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ilters" sheetId="1" r:id="rId3"/>
    <sheet state="hidden" name="Sample" sheetId="2" r:id="rId4"/>
    <sheet state="hidden" name="Sample(Deduped)" sheetId="3" r:id="rId5"/>
    <sheet state="hidden" name="Predictions" sheetId="4" r:id="rId6"/>
    <sheet state="visible" name="Human" sheetId="5" r:id="rId7"/>
    <sheet state="visible" name="Pivot Table 1" sheetId="6" r:id="rId8"/>
  </sheets>
  <definedNames>
    <definedName hidden="1" localSheetId="4" name="_xlnm._FilterDatabase">Human!$A$1:$G$1001</definedName>
    <definedName hidden="1" localSheetId="2" name="_xlnm._FilterDatabase">'Sample(Deduped)'!$A$1:$Z$8450</definedName>
  </definedNames>
  <calcPr/>
  <pivotCaches>
    <pivotCache cacheId="0" r:id="rId9"/>
  </pivotCaches>
</workbook>
</file>

<file path=xl/sharedStrings.xml><?xml version="1.0" encoding="utf-8"?>
<sst xmlns="http://schemas.openxmlformats.org/spreadsheetml/2006/main" count="65820" uniqueCount="28074">
  <si>
    <t>Partner</t>
  </si>
  <si>
    <t>Citi</t>
  </si>
  <si>
    <t>Client</t>
  </si>
  <si>
    <t>Global Listening</t>
  </si>
  <si>
    <t>Dashboard Link</t>
  </si>
  <si>
    <t>Topics Used</t>
  </si>
  <si>
    <t>All</t>
  </si>
  <si>
    <t>Language</t>
  </si>
  <si>
    <t>English</t>
  </si>
  <si>
    <t>Message Type</t>
  </si>
  <si>
    <t>Exclude Twitter Retweet, Exclude Twitter Sent Retweet</t>
  </si>
  <si>
    <t>Spam Category</t>
  </si>
  <si>
    <t>Exclude Inappropriate Content, Exclude Advertisements</t>
  </si>
  <si>
    <t>Short Form Sources</t>
  </si>
  <si>
    <t>Facebook, Twitter</t>
  </si>
  <si>
    <t>Long Form Sources</t>
  </si>
  <si>
    <t>Reviews, Forums, Blogs/Websites</t>
  </si>
  <si>
    <t>Date Range Chosen</t>
  </si>
  <si>
    <t>Sep 13, 2017 - Oct 12, 2017</t>
  </si>
  <si>
    <t>UMID</t>
  </si>
  <si>
    <t>Predicted</t>
  </si>
  <si>
    <t>FACEBOOK_14_1468366343228918_800908073421706</t>
  </si>
  <si>
    <t>neutral</t>
  </si>
  <si>
    <t>FACEBOOK_14_1468366343228918_1469600616462359</t>
  </si>
  <si>
    <t>FACEBOOK_38_m_mid.$cAAAALDVeJTRk1hPHO1epM59pT4vB</t>
  </si>
  <si>
    <t>FACEBOOK_14_1468366343228918_1469629766459444</t>
  </si>
  <si>
    <t>FACEBOOK_38_m_mid.$cAAGHIr2ziEdk1GhncleoyMcSscHP</t>
  </si>
  <si>
    <t>FACEBOOK_38_m_mid.$cAAAALDaR_F9lM61XIFfAmgYK5PyT</t>
  </si>
  <si>
    <t>FACEBOOK_14_1656637404381664_1714958328549571</t>
  </si>
  <si>
    <t>FACEBOOK_38_m_mid.$cAABa2LG35tBlPI3g1lfC0h71JJv4</t>
  </si>
  <si>
    <t>FACEBOOK_14_2004232256271796_2004242346270787</t>
  </si>
  <si>
    <t>FACEBOOK_14_1735588493120939_1735654029781052</t>
  </si>
  <si>
    <t>FACEBOOK_38_m_mid.$cAAHd0bLgHdtk9ADb4lewruG6GphF</t>
  </si>
  <si>
    <t>FACEBOOK_38_m_mid.$cAAGHIs3wb5dlNYA-2VfBDrzY-jEI</t>
  </si>
  <si>
    <t>FACEBOOK_38_m_mid.$cAABa2G4PdHllQi1trVfEOgjbDh1t</t>
  </si>
  <si>
    <t>FACEBOOK_38_m_mid.$cAABa2Cx2fLhlPIdu21fC0Ilo_4_M</t>
  </si>
  <si>
    <t>FACEBOOK_38_m_mid.$cAAAALHmClLVlN5gqw1fBlLXn6rlu</t>
  </si>
  <si>
    <t>FACEBOOK_14_1468366343228918_1468468756552010</t>
  </si>
  <si>
    <t>FACEBOOK_97_1719303344749454_1724984344181354</t>
  </si>
  <si>
    <t>FACEBOOK_14_1730498290328908_1730701753641895</t>
  </si>
  <si>
    <t>FACEBOOK_14_1459718437427042_1463338813731671</t>
  </si>
  <si>
    <t>FACEBOOK_38_m_mid.$cAACsN3ggBQtlCx2_Sle2dh0xuIQq</t>
  </si>
  <si>
    <t>FACEBOOK_97_1996380643723624_1996438770384478</t>
  </si>
  <si>
    <t>FACEBOOK_14_1662706400415302_1667693743249901</t>
  </si>
  <si>
    <t>FACEBOOK_14_10155749035149640_10155764396434640</t>
  </si>
  <si>
    <t>FACEBOOK_38_m_mid.$cAABa3whb6aFlO-6iI1fCqlYpZS3S</t>
  </si>
  <si>
    <t>FACEBOOK_97_10159488627645492_10159517000500492</t>
  </si>
  <si>
    <t>TWITTER_2_908147678265012224</t>
  </si>
  <si>
    <t>TWITTER_7_907926685814685697</t>
  </si>
  <si>
    <t>FACEBOOK_14_1468366343228918_856633921162400</t>
  </si>
  <si>
    <t>TWITTER_7_908568344688713732</t>
  </si>
  <si>
    <t>FACEBOOK_14_1996380643723624_1996471360381219</t>
  </si>
  <si>
    <t>FACEBOOK_39_m_mid.$cAAGHItR2CsBlO4vrulfCkajMAQ7M</t>
  </si>
  <si>
    <t>FACEBOOK_38_m_mid.$cAADQUSufNKBk9Mi57lew4Nw81APF</t>
  </si>
  <si>
    <t>FACEBOOK_38_m_mid.$cAAC083lciIZk5Xt5p1etDYqy3UmP</t>
  </si>
  <si>
    <t>FACEBOOK_38_m_mid.$cAABa3zVXeqJlM51PV1fAlgAJ74yS</t>
  </si>
  <si>
    <t>FACEBOOK_14_1468366343228918_119418302076401</t>
  </si>
  <si>
    <t>FACEBOOK_38_m_mid.$cAABa2Rr-aiBlQF1-eFfDxg1j5BNC</t>
  </si>
  <si>
    <t>FACEBOOK_14_1730498290328908_1730662616979142</t>
  </si>
  <si>
    <t>TWITTER_7_908512158564147200</t>
  </si>
  <si>
    <t>FACEBOOK_39_m_mid.$cAABa2YVJ2WJlODoDJlfBvS6wXnPv</t>
  </si>
  <si>
    <t>TWITTER_4_909807912725417986</t>
  </si>
  <si>
    <t>TWITTER_7_908128370847830016</t>
  </si>
  <si>
    <t>FACEBOOK_97_1430611310337755_1466486100083609</t>
  </si>
  <si>
    <t>TWITTER_7_908107228707782656</t>
  </si>
  <si>
    <t>FACEBOOK_38_m_mid.$cAAHd0ahmWYllMRUT2le_8_M0CQKe</t>
  </si>
  <si>
    <t>TWITTER_2_909601947468144640</t>
  </si>
  <si>
    <t>FACEBOOK_97_2001137163247972_2001289903232698</t>
  </si>
  <si>
    <t>FACEBOOK_38_m_mid.$cAAAALEJENnZlMUurz1fAAZd8z_67</t>
  </si>
  <si>
    <t>FACEBOOK_14_10159593640940492_10159597684475492</t>
  </si>
  <si>
    <t>FACEBOOK_14_2007145479313807_2007226959305659</t>
  </si>
  <si>
    <t>FACEBOOK_14_10159488627645492_10159536551795492</t>
  </si>
  <si>
    <t>FACEBOOK_14_1468366343228918_1985575961721228</t>
  </si>
  <si>
    <t>FACEBOOK_39_m_mid.$cAABa2ldtBFhlPj3WIlfDPiNyahPP</t>
  </si>
  <si>
    <t>FACEBOOK_38_m_mid.$cAABa2FxXunBlHz2xnVe7fhgeSjbX</t>
  </si>
  <si>
    <t>FACEBOOK_14_1996380643723624_1996397397055282</t>
  </si>
  <si>
    <t>FACEBOOK_38_m_mid.$cAACwVPVyCdhlIbffple8HIJbmPKA</t>
  </si>
  <si>
    <t>TWITTER_2_908183893181976576</t>
  </si>
  <si>
    <t>FACEBOOK_14_1719303344749454_1734469456566176</t>
  </si>
  <si>
    <t>FACEBOOK_97_2000220440006311_2000260720002283</t>
  </si>
  <si>
    <t>TWITTER_4_910384688442814464</t>
  </si>
  <si>
    <t>FACEBOOK_14_1468366343228918_856638864495239</t>
  </si>
  <si>
    <t>FACEBOOK_14_1994315467263475_1994405867254435</t>
  </si>
  <si>
    <t>FACEBOOK_97_10207643618168255_10207724418068202</t>
  </si>
  <si>
    <t>FACEBOOK_38_m_mid.$cAABa33ieI-llPnc8KFfDTHkoV3RA</t>
  </si>
  <si>
    <t>FACEBOOK_39_m_mid.$cAAGHItXIbuZk2j9xP1eqPooPhj59</t>
  </si>
  <si>
    <t>FACEBOOK_14_10159564525765492_10159601942920492</t>
  </si>
  <si>
    <t>FACEBOOK_39_m_mid.$cAABa36GssTllPLeL7FfC3JDhSAq_</t>
  </si>
  <si>
    <t>FACEBOOK_14_1996380643723624_1996436507051371</t>
  </si>
  <si>
    <t>TWITTER_2_909761311139012608</t>
  </si>
  <si>
    <t>TWITTER_4_908130262281748485</t>
  </si>
  <si>
    <t>FACEBOOK_38_m_mid.$cAAC09izG15NlM9ejA1fApJMHuTZW</t>
  </si>
  <si>
    <t>TWITTER_5_909960591451635716</t>
  </si>
  <si>
    <t>FACEBOOK_38_m_mid.$cAAHd0aS107hlCUvzX1e2Aajxu_j0</t>
  </si>
  <si>
    <t>FACEBOOK_14_1468366343228918_1469616219794132</t>
  </si>
  <si>
    <t>TWITTER_2_908903787145949184</t>
  </si>
  <si>
    <t>FACEBOOK_14_10159564525765492_10159611420715492</t>
  </si>
  <si>
    <t>TWITTER_2_909227968853135365</t>
  </si>
  <si>
    <t>FACEBOOK_14_1668426566509952_1668709436481665</t>
  </si>
  <si>
    <t>FACEBOOK_39_m_mid.$cAABa2YaQqo5lM1y9gVfAhd1cMSgd</t>
  </si>
  <si>
    <t>FACEBOOK_38_m_mid.$cAABa354HHnllPDLF8VfCu14rONHf</t>
  </si>
  <si>
    <t>TWITTER_7_907963813110190090</t>
  </si>
  <si>
    <t>TWITTER_7_910309504688033792</t>
  </si>
  <si>
    <t>TWITTER_2_910010718002565121</t>
  </si>
  <si>
    <t>FACEBOOK_39_m_mid.$cAABa2C-fNNFlM1ysUlfAhdkSMGRJ</t>
  </si>
  <si>
    <t>FACEBOOK_39_m_mid.$cAABa2CiIb6JlQNk7tlfD5Pze6Wr-</t>
  </si>
  <si>
    <t>FACEBOOK_39_m_mid.$cAABa2HFJCZhlPC9XwVfCuoPtsoyB</t>
  </si>
  <si>
    <t>FACEBOOK_39_m_mid.$cAAAALEBrkVVlPKC7bVfC1tzSL-ua</t>
  </si>
  <si>
    <t>TWITTER_4_908143110810734592</t>
  </si>
  <si>
    <t>FACEBOOK_14_1997405700287785_118920048790226</t>
  </si>
  <si>
    <t>FACEBOOK_39_m_mid.$cAABa2_wjdKhlOJ0NwlfB1fFuHp4V</t>
  </si>
  <si>
    <t>FACEBOOK_39_m_mid.$cAABa36dqw1xlOMX1I1fB4Cs4rYjD</t>
  </si>
  <si>
    <t>TWITTER_7_910251244798775297</t>
  </si>
  <si>
    <t>Message</t>
  </si>
  <si>
    <t>TWITTER_2_908747225471184896</t>
  </si>
  <si>
    <t>MessageType</t>
  </si>
  <si>
    <t>FACEBOOK_39_m_mid.$cAABa3zz6UQNlOByv31fBtdnr2cQa</t>
  </si>
  <si>
    <t>FACEBOOK_39_m_mid.$cAABa1DcUYBZlOEji-VfBwOa9Lv7g</t>
  </si>
  <si>
    <t>FACEBOOK_39_m_mid.$cAABa2Cwo-8plOyyDQVfCec7MEdJk</t>
  </si>
  <si>
    <t>CreatedTime</t>
  </si>
  <si>
    <t>Sentiment</t>
  </si>
  <si>
    <t>TWITTER_2_909731273349922816</t>
  </si>
  <si>
    <t>FACEBOOK_38_m_mid.$cAABa1CA8VExlQJGp_1fD0xbgmQV9</t>
  </si>
  <si>
    <t>TWITTER_4_907906638257864704</t>
  </si>
  <si>
    <t>TWITTER_7_910222251525595138</t>
  </si>
  <si>
    <t>Yeah, why not</t>
  </si>
  <si>
    <t>Short Form</t>
  </si>
  <si>
    <t>FACEBOOK_97_1457200951012124_1463508667048019</t>
  </si>
  <si>
    <t>Oct 12 06:36:24 2017</t>
  </si>
  <si>
    <t>FACEBOOK_15_142185099134114_1683282685024340</t>
  </si>
  <si>
    <t>FACEBOOK_14_1996380643723624_1996406893720999</t>
  </si>
  <si>
    <t>FACEBOOK_39_m_mid.$cAABa2muObodlM3WVaFfAjBNFRK_I</t>
  </si>
  <si>
    <t>FACEBOOK_97_1959010014117831_725268200999400</t>
  </si>
  <si>
    <t>TWITTER_2_910187656570560513</t>
  </si>
  <si>
    <t>TWITTER_4_909766879765508096</t>
  </si>
  <si>
    <t>FACEBOOK_39_m_mid.$cAAAALDOBko1lMzpZWlfAfURVZxTy</t>
  </si>
  <si>
    <t>TWITTER_2_909032775025643521</t>
  </si>
  <si>
    <t>NEUTRAL</t>
  </si>
  <si>
    <t>TWITTER_2_908718592337731584</t>
  </si>
  <si>
    <t>TWITTER_2_908117023829479425</t>
  </si>
  <si>
    <t>FACEBOOK_39_m_mid.$cAABa2Pzjb61lQX2WhVfEDhM0P_6U</t>
  </si>
  <si>
    <t>TWITTER_2_908605676439658497</t>
  </si>
  <si>
    <t>Please suggest if you have a Citi Credit card?</t>
  </si>
  <si>
    <t>FACEBOOK_97_1711167025595368_1715879328457471</t>
  </si>
  <si>
    <t>Oct 12 10:54:06 2017</t>
  </si>
  <si>
    <t>TWITTER_2_910197303763460096</t>
  </si>
  <si>
    <t>FACEBOOK_14_10159593640940492_10159598762085492</t>
  </si>
  <si>
    <t>FACEBOOK_39_m_mid.$cAAAALD3NTPJlPVUeXFfDA_WTk2Yf</t>
  </si>
  <si>
    <t>TWITTER_4_907933615828467712</t>
  </si>
  <si>
    <t>FACEBOOK_39_m_mid.$cAABa1C2_CUtlOwiV6lfCcNNrJdpZ</t>
  </si>
  <si>
    <t>#WhatsGoodThisDiwali @CitibankIndia
 I wanna gift my maid, Komal, a Semi-Automatic Washing-Machine this Diwali as she has been working for me for many years. She is just like a family-member to us. Moreover, she never demands anything on any occasion, accepting happily what I gift her. So, I want to gift her a gift which will be useful to her entire family &amp; long-lasting too. ( She is not in FB)....</t>
  </si>
  <si>
    <t>FACEBOOK_39_m_mid.$cAABa34t4dPFlP4b_HlfDkG2bR8zC</t>
  </si>
  <si>
    <t>Oct 08 13:54:55 2017</t>
  </si>
  <si>
    <t>FACEBOOK_14_2004345916260430_2004400326254989</t>
  </si>
  <si>
    <t>FACEBOOK_38_m_mid.$cAACH_NAwqS5lIZG2YVe8ExqrSOhX</t>
  </si>
  <si>
    <t>TWITTER_2_908924391588814848</t>
  </si>
  <si>
    <t>My contact number is 0433535591</t>
  </si>
  <si>
    <t>TWITTER_7_909436832718389248</t>
  </si>
  <si>
    <t>Oct 06 06:08:14 2017</t>
  </si>
  <si>
    <t>TWITTER_2_910108927840399360</t>
  </si>
  <si>
    <t>FACEBOOK_14_1999255330102822_1999283523433336</t>
  </si>
  <si>
    <t>FACEBOOK_39_m_mid.$cAABa1Ctt-YplP7LIW1fDm1_ehSY2</t>
  </si>
  <si>
    <t>He should be forced to pay back the costs of those flights also. 
 IDIOT.</t>
  </si>
  <si>
    <t>Sep 29 23:01:45 2017</t>
  </si>
  <si>
    <t>FACEBOOK_39_m_mid.$cAABa2z1a7Z5lNt7FyFfBZl9tYzsN</t>
  </si>
  <si>
    <t>NEGATIVE</t>
  </si>
  <si>
    <t>FACEBOOK_39_m_mid.$cAABa2EArlH9lPGYuOVfCyDl-C3zG</t>
  </si>
  <si>
    <t>FACEBOOK_38_m_mid.$cAAD2xJgyobhlD44I6le3ki97la-3</t>
  </si>
  <si>
    <t>FACEBOOK_39_m_mid.$cAABa3-jbngplM0AOJFfAfrF44ysh</t>
  </si>
  <si>
    <t>FACEBOOK_39_m_mid.$cAABa2Bg2SZplO55K11fClkClm6JY</t>
  </si>
  <si>
    <t>Oct 02 18:11:03 2017</t>
  </si>
  <si>
    <t>FACEBOOK_39_m_mid.$cAABa31tBH6BlO2th7FfCiYZqdAkb</t>
  </si>
  <si>
    <t>FACEBOOK_14_1430610533671166_1475136035885282</t>
  </si>
  <si>
    <t>FACEBOOK_39_m_mid.$cAABa21AIXE9lObfJEVfCHKAybGiz</t>
  </si>
  <si>
    <t>And these windmills pockmark the hills along the beautiful Columbia River Gorge and churn up fowl. And they are subsidized!</t>
  </si>
  <si>
    <t>FACEBOOK_39_m_mid.$cAABa2tGQcVRlPYaYa1fDEFQB3MKc</t>
  </si>
  <si>
    <t>Oct 10 14:00:57 2017</t>
  </si>
  <si>
    <t>FACEBOOK_39_m_mid.$cAAAALAUA6H1lMlaIIlfARE_43G-o</t>
  </si>
  <si>
    <t>POSITIVE</t>
  </si>
  <si>
    <t>FACEBOOK_97_10156319897581037_10156320888731037</t>
  </si>
  <si>
    <t>FACEBOOK_39_m_mid.$cAABa3wagGFRlO5hcAVfClMTv_5ma</t>
  </si>
  <si>
    <t>FACEBOOK_39_m_mid.$cAABa2IPChFhlNYFikFfBDwaVDLEJ</t>
  </si>
  <si>
    <t>What has trump accomplished, hmm lets review...........
 1. Supreme Court Judge Gorsuch supports Constitutional Law
 2. 59 missiles dropped in Syria.
 3. No longer in TPP
 4. Illegal immigration is now down 70%( the lowest in 17 years)
 5. Consumer confidence highest since 2000 at index 125.6
 6. Mortgage applications for new homes rise to a 7 year high.
 7. Arranged 20% Tariff on soft lumber from Canada.
 8. Bids for border wall are well underway.
 9. Pulled out of the lopsided Paris accord.
 10. Keystone pipeline approved.
 11. NATO allies boost spending by 4.3%
 12. Allowing VA to terminate bad employees.
 13. Allowing private healthcare choices for veterans.
 14. More than 600,000 Jobs created
 15. Median household income at a 7 year high.
 16. The Stock Market is at the highest ever in its history.
 17. China agreed to import American beef.
 18. $89 Billion saved in regulation rollbacks.
 19. Boosted energy independence.
 20. MOAB for ISIS
 21. Travel ban reinstated.
 22. Executive order for religious freedom.
 23. Jump started NASA
 24. $600 million cut/saved from UN peacekeeping budget.
 25. Targeting of MS13 gangs
 26. Deporting violent illegal immigrants.
 27. Signed 41 bills to date
 28. Created a commission on child trafficking
 29. Created a commission on voter fraud
 30. Created a commission for opioids addiction.
 31. Giving power to states to drug test unemployment recipients.
 32. Unemployment lowest since May 2007.
 33. Historic Black College University initiative
 34. Women In Entrepreneurship Act
 35. Created an office for illegal immigrant crime victims.
 36. Reversed Dodd-Frank
 37. Repealed DOT ruling which would have taken power away from local governments for infrastructure planning
 38. Order to stop crime against law enforcement.
 39. End of DAPA program.
 40. Stopped companies from moving out of America.
 41. Promoted businesses to create American Jobs.
 42. Encouraged country to once again “Buy American” and hire American 
 43. Communicates directly to American people via Twitter without spin of hostile media
 44. Cutting regulations - two for every one created.
 45. Review of all trade agreements to make sure they are America First
 46. Apprentice program
 47. Highest manufacturing surge in 3 years.
 48 $78 Billion promised Reinvestment FROM major businesses like Exxon, Bayer, Apple, SoftBank, Toyota...
 49. Denied FBI a new building.
 50. $700 million saved with F-35 renegotiation.
 51. Saves $22 million by reducing white house payroll.
 52. Department of Treasury reports a $182 billion surplus for April 2017 (2nd largest in history.)
 53. Negotiated the release of 6 US humanitarian workers held captive in Egypt.
 54. Gas prices lowest in more than 12 years.
 55. Signed an Executive Order To Promote Energy Independence And Economic Growth
 56. Has already accomplished more to stop government interference into people's lives than any President in the history of America.
 57. President Trump has worked with Congress to pass more legislation in his first 100 days than any President since Truman.
 58. Has given head executive of each branches 6 month time Frame dated march 15 2017, to trim the fat, restructure and improve efficiency of their branch.
 59. What’s the difference between Presidents Trump and Obama? Approximately $1 Trillion! President Obama increased the US debt in his first 6 months by $1 Trillion more than President Trump! As of March, President Trump had decreased the US Debt since his inauguration by a -$103 Billion.
 Observe the pushback, the leaks and the lies as entrenched POWER refuses to go silently into that good night!
 Sent from Yahoo Mail for iPhone</t>
  </si>
  <si>
    <t>Sep 21 00:13:22 2017</t>
  </si>
  <si>
    <t>FACEBOOK_39_m_mid.$cAABa2-PkDg1lM0MgMFfAf3X5lpVo</t>
  </si>
  <si>
    <t>FACEBOOK_97_2005173379511017_2005358159492539</t>
  </si>
  <si>
    <t>FACEBOOK_38_m_mid.$cAAD2xGCA1r5lP8eycFfDoJoawsla</t>
  </si>
  <si>
    <t>TWITTER_2_909231931354525697</t>
  </si>
  <si>
    <t>Oct 12 02:55:48 2017</t>
  </si>
  <si>
    <t>TWITTER_7_908484921794084864</t>
  </si>
  <si>
    <t>FACEBOOK_14_1593820634008648_1602200946503950</t>
  </si>
  <si>
    <t>FACEBOOK_39_m_mid.$cAABa2CVcnxRlQJAATlfD0q3oNldV</t>
  </si>
  <si>
    <t>Up</t>
  </si>
  <si>
    <t>FACEBOOK_39_m_mid.$cAABa2oC6b3ZlO4rHqlfCkV_Zw_U1</t>
  </si>
  <si>
    <t>Sep 20 21:24:16 2017</t>
  </si>
  <si>
    <t>FACEBOOK_39_m_mid.$cAABa2UDM2VBlQcC-tFfEHt2GAttF</t>
  </si>
  <si>
    <t>FACEBOOK_39_m_mid.$cAABa27nOkUNlOAkKhlfBsPCRlZjt</t>
  </si>
  <si>
    <t>Hello Solanki, wish you &amp; your loved ones a very Happy Diwali. I am here to assist you this festive season with all #WhatsGoodThisDiwali.</t>
  </si>
  <si>
    <t>FACEBOOK_39_m_mid.$cAABa379bMJxlPJoawFfC1TSfcbw7</t>
  </si>
  <si>
    <t>Oct 10 14:50:13 2017</t>
  </si>
  <si>
    <t>TWITTER_2_910545107627122688</t>
  </si>
  <si>
    <t>FACEBOOK_14_1457922150940004_1459944694071083</t>
  </si>
  <si>
    <t>FACEBOOK_39_m_mid.$cAABa31GWQeplOzFhcVfCewZOgS6V</t>
  </si>
  <si>
    <t>Nc</t>
  </si>
  <si>
    <t>Sep 21 20:50:44 2017</t>
  </si>
  <si>
    <t>FACEBOOK_39_m_mid.$cAABa3zXsKdhlN8EBeFfBnu5NjeMz</t>
  </si>
  <si>
    <t>FACEBOOK_39_m_mid.$cAABa3_JwNChlO-cR01fCqHJkI3wg</t>
  </si>
  <si>
    <t>FACEBOOK_97_10159488627645492_10159544597545492</t>
  </si>
  <si>
    <t>Hi Jagdish, hope you have received the call from our team regarding your concerns.</t>
  </si>
  <si>
    <t>FACEBOOK_39_m_mid.$cAABa33JU5_NlPCQbIlfCt7S4kak7</t>
  </si>
  <si>
    <t>Sep 27 14:24:46 2017</t>
  </si>
  <si>
    <t>TWITTER_2_909451253578653697</t>
  </si>
  <si>
    <t>FACEBOOK_39_m_mid.$cAABa34RYPEtlOl2MglfCRhEQC9zX</t>
  </si>
  <si>
    <t>FACEBOOK_15_189430180491_10159512240410492</t>
  </si>
  <si>
    <t>Citigold® - Create a Wealth Plan that Works For You</t>
  </si>
  <si>
    <t>FACEBOOK_39_m_mid.$cAABa2OD8msdlQDSRSlfDu9H592fO</t>
  </si>
  <si>
    <t>Sep 21 13:09:06 2017</t>
  </si>
  <si>
    <t>FACEBOOK_39_m_mid.$cAABa3wLJ48RlPV4rh1fDBjjTswCC</t>
  </si>
  <si>
    <t>FACEBOOK_39_m_mid.$cAABa2dISfstlMzQIQ1fAe6__5UDV</t>
  </si>
  <si>
    <t>FACEBOOK_14_1468366343228918_667948566736001</t>
  </si>
  <si>
    <t>buy budiess</t>
  </si>
  <si>
    <t>FACEBOOK_97_10159553999615492_10159601750840492</t>
  </si>
  <si>
    <t>Oct 02 19:09:55 2017</t>
  </si>
  <si>
    <t>TWITTER_2_908897745334706176</t>
  </si>
  <si>
    <t>FACEBOOK_39_m_mid.$cAACH_M2CCGllDI83FVe20nlYEDrF</t>
  </si>
  <si>
    <t>TWITTER_2_910121879662465025</t>
  </si>
  <si>
    <t>Hi Nicholas, you can contact us directly to update your contact details: www.citibank.com.au/contactus. Alternatively, if you’re still able to generate a One Time PIN you can update your contact number on Citibank Online. Thanks.</t>
  </si>
  <si>
    <t>TWITTER_2_909804236552196096</t>
  </si>
  <si>
    <t>TWITTER_4_908066835484090370</t>
  </si>
  <si>
    <t>Oct 02 04:13:29 2017</t>
  </si>
  <si>
    <t>FACEBOOK_97_2006329486062073_2006511272710561</t>
  </si>
  <si>
    <t>FACEBOOK_39_m_mid.$cAABa31nsZU9lNhqOTVfBNVGEEUqs</t>
  </si>
  <si>
    <t>TWITTER_2_907731392313917442</t>
  </si>
  <si>
    <t>That’s amazing! Diwali is a great time to celebrate togetherness. Please suggest if you have already booked for your travel?</t>
  </si>
  <si>
    <t>TWITTER_2_907678989912866816</t>
  </si>
  <si>
    <t>Oct 10 05:50:06 2017</t>
  </si>
  <si>
    <t>TWITTER_2_908400029337051136</t>
  </si>
  <si>
    <t>TWITTER_2_908390149922451459</t>
  </si>
  <si>
    <t>Rajesh Bhati replied to an ad. This is the last ad you published.</t>
  </si>
  <si>
    <t>TWITTER_2_910492608136450049</t>
  </si>
  <si>
    <t>Oct 09 17:03:28 2017</t>
  </si>
  <si>
    <t>TWITTER_2_909318361103859713</t>
  </si>
  <si>
    <t>TWITTER_2_910115800685662210</t>
  </si>
  <si>
    <t>FACEBOOK_14_10155705882016445_10155728529216445</t>
  </si>
  <si>
    <t>.</t>
  </si>
  <si>
    <t>FACEBOOK_39_m_mid.$cAABa366T8x9lM0cGPVfAgG9-fk6b</t>
  </si>
  <si>
    <t>Oct 12 03:13:41 2017</t>
  </si>
  <si>
    <t>FACEBOOK_38_m_mid.$cAACKotyeFBdk_z1wQlezff28Lub5</t>
  </si>
  <si>
    <t>TWITTER_2_907768951672918016</t>
  </si>
  <si>
    <t>FACEBOOK_14_1468366343228918_547761585573894</t>
  </si>
  <si>
    <t>Arne Nys DGB</t>
  </si>
  <si>
    <t>TWITTER_2_909027131073728512</t>
  </si>
  <si>
    <t>Oct 02 19:33:09 2017</t>
  </si>
  <si>
    <t>TWITTER_4_908426560650317824</t>
  </si>
  <si>
    <t>FACEBOOK_39_m_mid.$cAACKotA2g8dlFNJ_ile4403Rua95</t>
  </si>
  <si>
    <t>TWITTER_4_909182206135951360</t>
  </si>
  <si>
    <t>TWITTER_2_909435762772447232</t>
  </si>
  <si>
    <t>Hello. Thank you for providing that information. My apologies for the inconvenience this has caused you. Please mark the email as spam to prevent you from receiving it. I will submit a request to have the email address reviewed. Thanks for making us aware of your concern. ^JB</t>
  </si>
  <si>
    <t>TWITTER_2_910137709406097408</t>
  </si>
  <si>
    <t>Oct 03 18:43:56 2017</t>
  </si>
  <si>
    <t>TWITTER_2_908052784221749254</t>
  </si>
  <si>
    <t>TWITTER_2_909059726192906240</t>
  </si>
  <si>
    <t>FACEBOOK_38_m_mid.$cAABa31GnDmtlPi8JgFfDOm8jhATI</t>
  </si>
  <si>
    <t>my city is not listed there</t>
  </si>
  <si>
    <t>TWITTER_7_909950895936245762</t>
  </si>
  <si>
    <t>Oct 11 19:29:26 2017</t>
  </si>
  <si>
    <t>TWITTER_2_910056943745683456</t>
  </si>
  <si>
    <t>FACEBOOK_39_m_mid.$cAABa2LFJRrplNdiszVfBJNkjb6m1</t>
  </si>
  <si>
    <t>FACEBOOK_14_1459718437427042_149857698946841</t>
  </si>
  <si>
    <t>To get started, please suggest if you are an existing Citi customer?</t>
  </si>
  <si>
    <t>TWITTER_2_909311029536018433</t>
  </si>
  <si>
    <t>Oct 10 04:38:09 2017</t>
  </si>
  <si>
    <t>TWITTER_2_908235080765763584</t>
  </si>
  <si>
    <t>TWITTER_7_909853766056263680</t>
  </si>
  <si>
    <t>FACEBOOK_97_10155884883242139_10155885461382139</t>
  </si>
  <si>
    <t>TWITTER_2_909512360573902848</t>
  </si>
  <si>
    <t>TWITTER_2_910021563252056064</t>
  </si>
  <si>
    <t>Ruling CPIM government is soft towards growing terror groups in Kerala primarily because of their over reliance on minority vote banks. This may compromise national security.
  Communist Party was supporting separatists and extremists. Yechuri’s opinion on JNU issue and CPM’s affilation to Mahadani (in Jail now) points towards this.
  Kanhaiya Kumar famous for his “Kasmir Mange Aasadi” slogan was leading election campaigns in Kerala and was on their posters.
  A large section of religious extremists uses communist identity on social media as that gives them cover and security.</t>
  </si>
  <si>
    <t>TWITTER_2_909120964285407234</t>
  </si>
  <si>
    <t>Oct 05 06:39:50 2017</t>
  </si>
  <si>
    <t>TWITTER_2_910188031310749696</t>
  </si>
  <si>
    <t>FACEBOOK_14_1730498290328908_1730752206970183</t>
  </si>
  <si>
    <t>TWITTER_2_910373599588110337</t>
  </si>
  <si>
    <t>Kelvin Kow Chun Guan Eric Chew WK. Cheong</t>
  </si>
  <si>
    <t>FACEBOOK_39_m_mid.$cAABa32XgQhBlKz9PvVe-foHGuGUB</t>
  </si>
  <si>
    <t>Oct 11 14:20:46 2017</t>
  </si>
  <si>
    <t>TWITTER_2_909379679857061888</t>
  </si>
  <si>
    <t>TWITTER_4_908138105005375488</t>
  </si>
  <si>
    <t>DGB LAMBO HERE I COME</t>
  </si>
  <si>
    <t>TWITTER_2_910494316736516097</t>
  </si>
  <si>
    <t>Oct 02 18:23:41 2017</t>
  </si>
  <si>
    <t>TWITTER_2_908433227924361217</t>
  </si>
  <si>
    <t>TWITTER_7_909894363949416448</t>
  </si>
  <si>
    <t>Hi Prerak, please advise if you would like to continue with our conversation?</t>
  </si>
  <si>
    <t>TWITTER_2_910281240309313543</t>
  </si>
  <si>
    <t>Oct 11 16:25:27 2017</t>
  </si>
  <si>
    <t>TWITTER_2_908007905936408578</t>
  </si>
  <si>
    <t>TWITTER_2_907948912048263168</t>
  </si>
  <si>
    <t>FACEBOOK_39_m_mid.$cAABa2j7i9mBlMyXQ5FfAeCIoqtrG</t>
  </si>
  <si>
    <t>TWITTER_2_908861612722855936</t>
  </si>
  <si>
    <t>No worries. Diwali is a great time to try something new; there are some great saving options across our partner brands as well. Check them out:</t>
  </si>
  <si>
    <t>FACEBOOK_39_m_mid.$cAACF8cOYPsllFVmrAVe5BRitV9nV</t>
  </si>
  <si>
    <t>Oct 09 16:03:33 2017</t>
  </si>
  <si>
    <t>TWITTER_4_910330042290450432</t>
  </si>
  <si>
    <t>FACEBOOK_38_m_mid.$cAABa36LA4K1lPr6m-lfDXlfm9BpS</t>
  </si>
  <si>
    <t>FACEBOOK_39_m_mid.$cAACwVJrnJ9hk_MERRFey3vJGT5_1</t>
  </si>
  <si>
    <t>Yeah, sure</t>
  </si>
  <si>
    <t>TWITTER_2_908879689053200384</t>
  </si>
  <si>
    <t>Oct 11 22:06:18 2017</t>
  </si>
  <si>
    <t>TWITTER_2_908449039607242752</t>
  </si>
  <si>
    <t>FACEBOOK_39_m_mid.$cAABa32m9h-plM1mL_1fAhRD-8pAo</t>
  </si>
  <si>
    <t>Sahil Bhatia replied to an ad. This is the last ad you published.</t>
  </si>
  <si>
    <t>FACEBOOK_97_10159488627645492_10159572183620492</t>
  </si>
  <si>
    <t>Oct 09 17:00:03 2017</t>
  </si>
  <si>
    <t>TWITTER_2_909785120571367424</t>
  </si>
  <si>
    <t>FACEBOOK_39_m_mid.$cAABa3zT-crtlOLqV_FfB3VNvHrVk</t>
  </si>
  <si>
    <t>TWITTER_2_907720151348412416</t>
  </si>
  <si>
    <t>That’s amazing! We have what you need to impress your loved ones with your culinary treat. Buy ingredients for your recipe right here with your Citi card and save big:</t>
  </si>
  <si>
    <t>TWITTER_2_909132374440644608</t>
  </si>
  <si>
    <t>Oct 10 18:04:09 2017</t>
  </si>
  <si>
    <t>FACEBOOK_38_m_mid.$cAADQViWl2xRlEgfXqle4MCQsjSPH</t>
  </si>
  <si>
    <t>Hi Gajendra, please advise if you would like to continue with our conversation?</t>
  </si>
  <si>
    <t>TWITTER_2_909553608005443585</t>
  </si>
  <si>
    <t>Oct 11 05:33:08 2017</t>
  </si>
  <si>
    <t>TWITTER_2_908050173498195968</t>
  </si>
  <si>
    <t>FACEBOOK_14_2004232256271796_2004242159604139</t>
  </si>
  <si>
    <t>Poor puppy</t>
  </si>
  <si>
    <t>TWITTER_4_908713728631361542</t>
  </si>
  <si>
    <t>Oct 04 22:49:37 2017</t>
  </si>
  <si>
    <t>TWITTER_7_910083165041123328</t>
  </si>
  <si>
    <t>FACEBOOK_38_m_mid.$cAABa35p6U49lPAeFo1fCsI2yaafL</t>
  </si>
  <si>
    <t>TWITTER_2_907908215085527041</t>
  </si>
  <si>
    <t>Start</t>
  </si>
  <si>
    <t>TWITTER_2_908564591172399105</t>
  </si>
  <si>
    <t>Oct 11 09:27:02 2017</t>
  </si>
  <si>
    <t>TWITTER_2_907711348653600768</t>
  </si>
  <si>
    <t>FACEBOOK_39_m_mid.$cAABa2D-Eot5lPD_uY1fCvqmH69lQ</t>
  </si>
  <si>
    <t>TWITTER_2_908430211750010882</t>
  </si>
  <si>
    <t>Hello Sameer, wish you &amp; your loved ones a very Happy Diwali. I am here to assist you this festive season with all #WhatsGoodThisDiwali.</t>
  </si>
  <si>
    <t>TWITTER_2_909698498119045120</t>
  </si>
  <si>
    <t>Oct 11 10:28:39 2017</t>
  </si>
  <si>
    <t>TWITTER_2_909707902415450112</t>
  </si>
  <si>
    <t>TWITTER_2_909765769038139392</t>
  </si>
  <si>
    <t>who is sarah..? o.O</t>
  </si>
  <si>
    <t>TWITTER_2_910526839793299456</t>
  </si>
  <si>
    <t>Sep 25 09:38:12 2017</t>
  </si>
  <si>
    <t>TWITTER_4_910576326867746817</t>
  </si>
  <si>
    <t>FACEBOOK_38_m_mid.$cAAD2w51TIzRk9mmBgVexSQrZcmWi</t>
  </si>
  <si>
    <t>Sucursal</t>
  </si>
  <si>
    <t>TWITTER_2_909863705541832704</t>
  </si>
  <si>
    <t>Sep 27 21:00:39 2017</t>
  </si>
  <si>
    <t>TWITTER_4_910211744060121088</t>
  </si>
  <si>
    <t>FACEBOOK_14_1468366343228918_164875860758619</t>
  </si>
  <si>
    <t>TWITTER_2_909441603265351680</t>
  </si>
  <si>
    <t>MAIN AWARD LEFT</t>
  </si>
  <si>
    <t>Oct 02 19:38:22 2017</t>
  </si>
  <si>
    <t>TWITTER_2_910171643682500613</t>
  </si>
  <si>
    <t>FACEBOOK_14_2004345916260430_2004360499592305</t>
  </si>
  <si>
    <t>TWITTER_2_910187091790893056</t>
  </si>
  <si>
    <t>Emil Shour</t>
  </si>
  <si>
    <t>TWITTER_2_910405224539488256</t>
  </si>
  <si>
    <t>Oct 05 01:52:26 2017</t>
  </si>
  <si>
    <t>FACEBOOK_97_2000109050017450_2000112153350473</t>
  </si>
  <si>
    <t>TWITTER_2_907809171537584128</t>
  </si>
  <si>
    <t>#WhatsGoodThisDiwali done Citibank India</t>
  </si>
  <si>
    <t>Oct 08 06:00:45 2017</t>
  </si>
  <si>
    <t>TWITTER_2_909645725725855744</t>
  </si>
  <si>
    <t>TWITTER_4_909863362581995520</t>
  </si>
  <si>
    <t>FACEBOOK_38_m_mid.$cAABa31JSNWVlOx_07lfCdqnNxnMD</t>
  </si>
  <si>
    <t>I would like to know some information from citi bank</t>
  </si>
  <si>
    <t>TWITTER_4_907984322006798336</t>
  </si>
  <si>
    <t>Oct 11 05:14:06 2017</t>
  </si>
  <si>
    <t>TWITTER_2_909279940981460992</t>
  </si>
  <si>
    <t>FACEBOOK_14_1990636330964722_1991083670919988</t>
  </si>
  <si>
    <t>FACEBOOK_14_10159488627645492_10159535436320492</t>
  </si>
  <si>
    <t>The Points Guy possible perspective transfer partner? 🤔</t>
  </si>
  <si>
    <t>TWITTER_4_910291075289567233</t>
  </si>
  <si>
    <t>Sep 21 22:16:21 2017</t>
  </si>
  <si>
    <t>TWITTER_4_908717650854989824</t>
  </si>
  <si>
    <t>FACEBOOK_38_m_mid.$cAABa2JuGMnxlN8ubvFfBoZRN9obW</t>
  </si>
  <si>
    <t>TWITTER_2_907941055902965761</t>
  </si>
  <si>
    <t>Let's chat!</t>
  </si>
  <si>
    <t>TWITTER_4_907821347660689408</t>
  </si>
  <si>
    <t>Oct 10 13:43:07 2017</t>
  </si>
  <si>
    <t>TWITTER_2_907711629273341952</t>
  </si>
  <si>
    <t>FACEBOOK_14_1615235758520017_1616588478384745</t>
  </si>
  <si>
    <t>Very nice</t>
  </si>
  <si>
    <t>Oct 03 04:07:31 2017</t>
  </si>
  <si>
    <t>TWITTER_4_908158247542116353</t>
  </si>
  <si>
    <t>TWITTER_4_907739891173351425</t>
  </si>
  <si>
    <t>FACEBOOK_14_2062870167298955_484303085282716</t>
  </si>
  <si>
    <t>Edie Sears Peare</t>
  </si>
  <si>
    <t>TWITTER_2_908586188654678016</t>
  </si>
  <si>
    <t>Oct 06 00:58:32 2017</t>
  </si>
  <si>
    <t>TWITTER_2_908630572985090048</t>
  </si>
  <si>
    <t>FACEBOOK_14_1595160163837737_1970838576468222</t>
  </si>
  <si>
    <t>FACEBOOK_39_m_mid.$cAAC08ywC3LZk6YKhS1euD1USF0yx</t>
  </si>
  <si>
    <t>Banamex y bancomer los mas ratas</t>
  </si>
  <si>
    <t>TWITTER_2_909385234851885056</t>
  </si>
  <si>
    <t>Sep 26 21:42:39 2017</t>
  </si>
  <si>
    <t>TWITTER_4_909417446725050369</t>
  </si>
  <si>
    <t>TWITTER_2_910422871423385600</t>
  </si>
  <si>
    <t>FACEBOOK_39_m_mid.$cAABa2pGYKYJlNvD8dlfBau0Om8GR</t>
  </si>
  <si>
    <t>*T&amp;C Apply.</t>
  </si>
  <si>
    <t>TWITTER_2_907812168602710016</t>
  </si>
  <si>
    <t>Oct 10 09:44:19 2017</t>
  </si>
  <si>
    <t>TWITTER_2_908025048337920000</t>
  </si>
  <si>
    <t>FACEBOOK_39_m_mid.$cAADfAvWUZQ1lMqfldVfAWKdZFEWV</t>
  </si>
  <si>
    <t>TWITTER_2_907756226125160448</t>
  </si>
  <si>
    <t>TWITTER_2_909842263454437377</t>
  </si>
  <si>
    <t>Hello Mharrielle,
 Thank you for providing your account type information. We would be happy to escalate your concerns directly to our Citi Philippine partners and have someone reach out to assist you within 3 - 5 business days. Please reply to this private message with only your phone number and the best time to call during the day. 
 Kind Regards,
 Cynthia J.</t>
  </si>
  <si>
    <t>TWITTER_2_908657469924298752</t>
  </si>
  <si>
    <t>Oct 09 13:46:00 2017</t>
  </si>
  <si>
    <t>FACEBOOK_15_123185754376465_2011490832212605</t>
  </si>
  <si>
    <t>FACEBOOK_14_2061499390747111_2078286195735097</t>
  </si>
  <si>
    <t>TWITTER_2_907676382041440256</t>
  </si>
  <si>
    <t>Que lindo Europa</t>
  </si>
  <si>
    <t>Sep 28 12:42:24 2017</t>
  </si>
  <si>
    <t>TWITTER_2_908886536820805637</t>
  </si>
  <si>
    <t>TWITTER_2_909837246064242688</t>
  </si>
  <si>
    <t>FACEBOOK_97_1593597547327332_1594345997252487</t>
  </si>
  <si>
    <t>Aplica para tarjetas de Débito.- IS</t>
  </si>
  <si>
    <t>TWITTER_2_910131913804759040</t>
  </si>
  <si>
    <t>Sep 21 19:21:32 2017</t>
  </si>
  <si>
    <t>TWITTER_2_909879421330391041</t>
  </si>
  <si>
    <t>TWITTER_2_908790679312015365</t>
  </si>
  <si>
    <t>FACEBOOK_39_m_mid.$cAABa2g7ysCplN3LNxlfBi2Fhu3nw</t>
  </si>
  <si>
    <t>Seems you are busy. Would you like me to connect later?</t>
  </si>
  <si>
    <t>TWITTER_2_910365698895044608</t>
  </si>
  <si>
    <t>Oct 10 12:06:07 2017</t>
  </si>
  <si>
    <t>TWITTER_7_908854963597660160</t>
  </si>
  <si>
    <t>FACEBOOK_38_m_mid.$cAACsNwNm-EZlMO9Cw1e_6n6WCWFJ</t>
  </si>
  <si>
    <t>TWITTER_7_908850510253449216</t>
  </si>
  <si>
    <t>TWITTER_4_908746836017602560</t>
  </si>
  <si>
    <t>Oct 09 05:44:43 2017</t>
  </si>
  <si>
    <t>FACEBOOK_97_1457200951012124_1460421720690047</t>
  </si>
  <si>
    <t>FACEBOOK_38_m_mid.$cAAD2xBY8QThk8TJU6lev-0Ly9Egz</t>
  </si>
  <si>
    <t>TWITTER_2_909789013795512320</t>
  </si>
  <si>
    <t>TWITTER_2_908935831036895232</t>
  </si>
  <si>
    <t>TWITTER_2_908550204428771328</t>
  </si>
  <si>
    <t>TWITTER_2_909731437015912448</t>
  </si>
  <si>
    <t>TWITTER_4_910511000331354112</t>
  </si>
  <si>
    <t>TWITTER_4_908703052319920129</t>
  </si>
  <si>
    <t>TWITTER_2_909508143952154624</t>
  </si>
  <si>
    <t>TWITTER_2_909744161120768000</t>
  </si>
  <si>
    <t>TWITTER_2_910033522831892480</t>
  </si>
  <si>
    <t>TWITTER_2_907762787119779840</t>
  </si>
  <si>
    <t>TWITTER_4_908356504323067904</t>
  </si>
  <si>
    <t>TWITTER_2_908588061490954241</t>
  </si>
  <si>
    <t>TWITTER_2_909437346646450176</t>
  </si>
  <si>
    <t>TWITTER_2_908521385470844928</t>
  </si>
  <si>
    <t>TWITTER_2_909842062077579265</t>
  </si>
  <si>
    <t>FACEBOOK_39_m_mid.$cAABa2r651vRlO82AAFfCog3vmJcb</t>
  </si>
  <si>
    <t>positive</t>
  </si>
  <si>
    <t>FACEBOOK_97_1556042767772175_1556866874356431</t>
  </si>
  <si>
    <t>TWITTER_7_908805653405171712</t>
  </si>
  <si>
    <t>TWITTER_2_909351870728085504</t>
  </si>
  <si>
    <t>FACEBOOK_39_m_mid.$cAABa21-fMOxlPexEDlfDKb7F27R1</t>
  </si>
  <si>
    <t>FACEBOOK_39_m_mid.$cAABa2RwIF-9lMu8x7VfAanpp48H-</t>
  </si>
  <si>
    <t>FACEBOOK_39_m_mid.$cAABa37h-CKdlOBB4tlfBssweFjgt</t>
  </si>
  <si>
    <t>FACEBOOK_39_m_mid.$cAABa2pA-SiRlPjb1CFfDPGsxGpNu</t>
  </si>
  <si>
    <t>FACEBOOK_39_m_mid.$cAABa2jzlEuhlOHOPP1fBy5G_NF_s</t>
  </si>
  <si>
    <t>TWITTER_4_909779726868320256</t>
  </si>
  <si>
    <t>TWITTER_2_909803829675397120</t>
  </si>
  <si>
    <t>FACEBOOK_39_m_mid.$cAABa2WOwWP9lMxxPRVfAdcHAVFC7</t>
  </si>
  <si>
    <t>FACEBOOK_39_m_mid.$cAABa3wzw2VdlNOqVq1fA6VNbPuP8</t>
  </si>
  <si>
    <t>FACEBOOK_39_m_mid.$cAABa33VmhlllOvDOeVfCauGPib0h</t>
  </si>
  <si>
    <t>FACEBOOK_39_m_mid.$cAABa2Zlibt5lO5O79VfCk5zs6Hzl</t>
  </si>
  <si>
    <t>FACEBOOK_39_m_mid.$cAABa30IMagZlOoVl3lfCUAdF4iSl</t>
  </si>
  <si>
    <t>TWITTER_2_908199097584234496</t>
  </si>
  <si>
    <t>TWITTER_2_910496594214125568</t>
  </si>
  <si>
    <t>TWITTER_4_907916068726996992</t>
  </si>
  <si>
    <t>FACEBOOK_39_m_mid.$cAABa2g0hEtllNmZDYlfBSD7LwjWp</t>
  </si>
  <si>
    <t>FACEBOOK_39_m_mid.$cAABa3_Hiwv1lOE76ZVfBwmyJ_tex</t>
  </si>
  <si>
    <t>FACEBOOK_39_m_mid.$cAABa2ArgHeFlOyZZ81fCeERt4Bty</t>
  </si>
  <si>
    <t>FACEBOOK_39_m_mid.$cAABa39GcV7VlNnqbAlfBTVSySqdi</t>
  </si>
  <si>
    <t>TWITTER_2_909435615560835072</t>
  </si>
  <si>
    <t>TWITTER_4_910142932086345729</t>
  </si>
  <si>
    <t>FACEBOOK_39_m_mid.$cAACF8YuySx9k3Wli-VerCQaoTNMA</t>
  </si>
  <si>
    <t>FACEBOOK_39_m_mid.$cAABa2g6m5MllNuaujlfBaFmRgjVS</t>
  </si>
  <si>
    <t>TWITTER_2_909538289518030848</t>
  </si>
  <si>
    <t>FACEBOOK_39_m_mid.$cAAHd0b0Vs6hlNoT1yFfBT-reQTwu</t>
  </si>
  <si>
    <t>FACEBOOK_39_m_mid.$cAABa2SaFQFxlOI97p1fB0ozUdmfK</t>
  </si>
  <si>
    <t>FACEBOOK_39_m_mid.$cAABa39hMSVVlOOmiilfB6RaTmzNr</t>
  </si>
  <si>
    <t>TWITTER_2_907934799209398272</t>
  </si>
  <si>
    <t>TWITTER_2_910174855416475649</t>
  </si>
  <si>
    <t>TWITTER_2_909417240872620035</t>
  </si>
  <si>
    <t>TWITTER_2_909937616925134848</t>
  </si>
  <si>
    <t>TWITTER_2_907845138310991874</t>
  </si>
  <si>
    <t>TWITTER_7_909855840336834560</t>
  </si>
  <si>
    <t>TWITTER_2_910537439860715520</t>
  </si>
  <si>
    <t>FACEBOOK_197_17895180961069910</t>
  </si>
  <si>
    <t>TWITTER_2_910518924319629312</t>
  </si>
  <si>
    <t>TWITTER_2_909957963451817984</t>
  </si>
  <si>
    <t>TWITTER_4_910181153553780736</t>
  </si>
  <si>
    <t>TWITTER_2_908044379331248128</t>
  </si>
  <si>
    <t>TWITTER_2_910307534346452992</t>
  </si>
  <si>
    <t>TWITTER_4_910408739370541056</t>
  </si>
  <si>
    <t>TWITTER_2_909884772767358976</t>
  </si>
  <si>
    <t>TWITTER_2_910003997183950851</t>
  </si>
  <si>
    <t>TWITTER_2_907760119269740544</t>
  </si>
  <si>
    <t>TWITTER_2_909233285057978370</t>
  </si>
  <si>
    <t>TWITTER_2_910451832266387456</t>
  </si>
  <si>
    <t>FACEBOOK_39_m_mid.$cAABa39tgPzhlOONyHFfB54p3PyLv</t>
  </si>
  <si>
    <t>FACEBOOK_97_1995796730448682_1996024737092548</t>
  </si>
  <si>
    <t>TWITTER_2_910549143499685893</t>
  </si>
  <si>
    <t>Sep 26 20:42:17 2017</t>
  </si>
  <si>
    <t>TWITTER_4_909729992443035648</t>
  </si>
  <si>
    <t>TWITTER_4_909926201627742208</t>
  </si>
  <si>
    <t>TWITTER_7_909336574361526272</t>
  </si>
  <si>
    <t>FACEBOOK_39_m_mid.$cAADqpzW4l1Fk_Y4js1ezEjblkqCw</t>
  </si>
  <si>
    <t>FACEBOOK_39_m_mid.$cAABa393xre5lOzyEjFfCfc8TPL6p</t>
  </si>
  <si>
    <t>FACEBOOK_97_1989941197700902_1990242864337402</t>
  </si>
  <si>
    <t>TWITTER_2_908006399665303552</t>
  </si>
  <si>
    <t>TWITTER_2_909753975506919425</t>
  </si>
  <si>
    <t>FACEBOOK_39_m_mid.$cAABa36Ev-bJlO1Hop1fCgygaZHMI</t>
  </si>
  <si>
    <t>TWITTER_7_910315007442743296</t>
  </si>
  <si>
    <t>FACEBOOK_97_10159484261875492_10159518153660492</t>
  </si>
  <si>
    <t>Make smiles fashionable this Diwali; find the perfect outfits for you &amp; your loved ones while shopping with Citi partners and save big while doing that:</t>
  </si>
  <si>
    <t>Oct 11 06:08:40 2017</t>
  </si>
  <si>
    <t>FACEBOOK_39_m_mid.$cAABa2mntcGRlNYZio1fBEEaY0jYi</t>
  </si>
  <si>
    <t>FACEBOOK_39_m_mid.$cAABa1AB4_kNlO5AX0lfCkrPkQfkz</t>
  </si>
  <si>
    <t>Ever heard of Fukushima? Google it.</t>
  </si>
  <si>
    <t>TWITTER_2_910476813431984128</t>
  </si>
  <si>
    <t>Sep 30 07:43:02 2017</t>
  </si>
  <si>
    <t>TWITTER_2_908228309745651712</t>
  </si>
  <si>
    <t>FACEBOOK_38_m_mid.$cAADQUfr5WFJk6_jBKFeurPAKwe3C</t>
  </si>
  <si>
    <t>FACEBOOK_39_m_mid.$cAABa2eCkh4hlM0PXflfAf6PPKgtl</t>
  </si>
  <si>
    <t>So mentira</t>
  </si>
  <si>
    <t>FACEBOOK_97_1457200951012124_1463399580392261</t>
  </si>
  <si>
    <t>Sep 25 20:21:17 2017</t>
  </si>
  <si>
    <t>TWITTER_2_908800949761794049</t>
  </si>
  <si>
    <t>FACEBOOK_39_m_mid.$cAAGHIrNFlXZlHMj3cFe64OuQwR5T</t>
  </si>
  <si>
    <t>TWITTER_7_908056186007814144</t>
  </si>
  <si>
    <t>FACEBOOK_14_886014464908198_888003471375964</t>
  </si>
  <si>
    <t>TWITTER_7_909569565402820608</t>
  </si>
  <si>
    <t>Estoy interesada</t>
  </si>
  <si>
    <t>FACEBOOK_14_2001115599916795_2001230089905346</t>
  </si>
  <si>
    <t>Oct 05 02:41:57 2017</t>
  </si>
  <si>
    <t>TWITTER_2_908729628164001793</t>
  </si>
  <si>
    <t>TWITTER_4_909762685880950787</t>
  </si>
  <si>
    <t>FACEBOOK_14_1805631796395365_1808081109483767</t>
  </si>
  <si>
    <t>回贈都唔少,可以諗下出返張</t>
  </si>
  <si>
    <t>TWITTER_7_908352216091705349</t>
  </si>
  <si>
    <t>TWITTER_2_910342027245744137</t>
  </si>
  <si>
    <t>Oct 03 06:32:36 2017</t>
  </si>
  <si>
    <t>TWITTER_2_909381954663059456</t>
  </si>
  <si>
    <t>FACEBOOK_14_1468366343228918_1947944612085173</t>
  </si>
  <si>
    <t>CONGRATS DGB</t>
  </si>
  <si>
    <t>FACEBOOK_39_m_mid.$cAABa37h-CKdlOBEro1fBsvjYKL0C</t>
  </si>
  <si>
    <t>Oct 02 19:23:14 2017</t>
  </si>
  <si>
    <t>FACEBOOK_14_10159593640940492_10159598221880492</t>
  </si>
  <si>
    <t>FACEBOOK_38_m_mid.$cAAD2xHkGxgxlFutl1Ve5aYhoLEA5</t>
  </si>
  <si>
    <t>???</t>
  </si>
  <si>
    <t>Oct 04 04:30:22 2017</t>
  </si>
  <si>
    <t>TWITTER_7_909028783641985025</t>
  </si>
  <si>
    <t>TWITTER_2_909465174825988097</t>
  </si>
  <si>
    <t>Hi Ayie Zuhairi,
 Yes, the Sunway Pyramid booth operation hour is from 10AM to 10PM everyday.
 Best Regards,
 Citibank Malaysia Facebook Page Team</t>
  </si>
  <si>
    <t>Sep 29 06:18:00 2017</t>
  </si>
  <si>
    <t>FACEBOOK_14_1992241327470889_1992279507467071</t>
  </si>
  <si>
    <t>Maciej Ners</t>
  </si>
  <si>
    <t>Sep 23 02:03:59 2017</t>
  </si>
  <si>
    <t>FACEBOOK_38_m_mid.$cAABa2Q8waPhlQMAdnlfD3rPxIAyU</t>
  </si>
  <si>
    <t>#WhatsGoodThisDiwali</t>
  </si>
  <si>
    <t>Oct 12 07:27:09 2017</t>
  </si>
  <si>
    <t>FACEBOOK_38_m_mid.$cAACsNxW7RSBlJEYi7Ve8wDXvgDY3</t>
  </si>
  <si>
    <t>Oct 06 18:44:33 2017</t>
  </si>
  <si>
    <t>Ira Kayzel Macapagal</t>
  </si>
  <si>
    <t>Oct 06 09:04:59 2017</t>
  </si>
  <si>
    <t>FACEBOOK_14_2005390936155928_2005413012820387</t>
  </si>
  <si>
    <t>Deflated tires?</t>
  </si>
  <si>
    <t>Oct 06 00:06:09 2017</t>
  </si>
  <si>
    <t>FACEBOOK_14_2001137163247972_2001160886578933</t>
  </si>
  <si>
    <t>Sounds like a death trap.</t>
  </si>
  <si>
    <t>Oct 01 21:08:15 2017</t>
  </si>
  <si>
    <t>FACEBOOK_38_m_mid.$cAAD2xCgMGiJlL05MeFe_geI3Djd5</t>
  </si>
  <si>
    <t>TWITTER_2_910481245754347522</t>
  </si>
  <si>
    <t>Oct 08 22:09:17 2017</t>
  </si>
  <si>
    <t>FACEBOOK_97_1595160163837737_1322515571204328</t>
  </si>
  <si>
    <t>FACEBOOK_39_m_mid.$cAABa32k6sP9lPKAwUlfC1roEAAln</t>
  </si>
  <si>
    <t>Ni al caso con ratas</t>
  </si>
  <si>
    <t>Sep 25 16:23:41 2017</t>
  </si>
  <si>
    <t>FACEBOOK_39_m_mid.$cAABa379bMJxlPJd-qlfC1I2af9Ss</t>
  </si>
  <si>
    <t>FACEBOOK_14_1468366343228918_275745902935598</t>
  </si>
  <si>
    <t>FACEBOOK_38_m_mid.$cAABa2FS8c0RlPAtZN1fCsYN8YRa6</t>
  </si>
  <si>
    <t>Dildo won</t>
  </si>
  <si>
    <t>Oct 02 18:57:13 2017</t>
  </si>
  <si>
    <t>FACEBOOK_15_123185754376465_2009543679073987</t>
  </si>
  <si>
    <t>FACEBOOK_39_m_mid.$cAABa371uQGVlPcUX_FfDH_PqZcGW</t>
  </si>
  <si>
    <t>FACEBOOK_38_m_mid.$cAAHd1OCt1oBlAyFR9Fe0dwIifkYl</t>
  </si>
  <si>
    <t>FACEBOOK_39_m_mid.$cAACKorVie_1lFju72Ve5PZzoBzNI</t>
  </si>
  <si>
    <t>Diwali is the time to inspire passion, nurture talent, and embrace newness. Make it extra special with Citi.</t>
  </si>
  <si>
    <t>FACEBOOK_38_m_mid.$cAACF8dzmbNtlGsxpH1e6YcfKPWy0</t>
  </si>
  <si>
    <t>Oct 11 17:33:43 2017</t>
  </si>
  <si>
    <t>FACEBOOK_14_10159572054655492_10159594812640492</t>
  </si>
  <si>
    <t>FACEBOOK_39_m_mid.$cAABa2LPVdn9lP8dhAlfDoIYwjEbg</t>
  </si>
  <si>
    <t>FACEBOOK_97_1999840243377664_2000062870022068</t>
  </si>
  <si>
    <t>This Diwali, start a new journey with Citi, apply now for Citi credit card today (*T&amp;C apply).</t>
  </si>
  <si>
    <t>FACEBOOK_39_m_mid.$cAAHd0erHXVVk9EttiFewwYk8Ifyg</t>
  </si>
  <si>
    <t>Oct 12 02:55:28 2017</t>
  </si>
  <si>
    <t>FACEBOOK_97_1663631943656081_1670313232987952</t>
  </si>
  <si>
    <t>FACEBOOK_39_m_mid.$cAABa38Ic46NlO7RqxVfCm8hybafs</t>
  </si>
  <si>
    <t>FACEBOOK_39_m_mid.$cAADfArkQ8Q5lH_FhDFe7qwY0llnc</t>
  </si>
  <si>
    <t>Sounds exciting?</t>
  </si>
  <si>
    <t>FACEBOOK_14_2005448912816797_2005466809481674</t>
  </si>
  <si>
    <t>Oct 11 07:56:16 2017</t>
  </si>
  <si>
    <t>FACEBOOK_39_m_mid.$cAABa2SiRVmNlQoyXJFfEUdNsCCCs</t>
  </si>
  <si>
    <t>FACEBOOK_14_1468366343228918_275754906268031</t>
  </si>
  <si>
    <t>FACEBOOK_39_m_mid.$cAABa2Z-p1Q1lODze6FfBveWqWhOf</t>
  </si>
  <si>
    <t>FACEBOOK_39_m_mid.$cAABa2h84pORlO5OpclfCk5hMy_VX</t>
  </si>
  <si>
    <t>https://twitter.com/DigiByteCoin/status/914934118349238272</t>
  </si>
  <si>
    <t>TWITTER_7_909727075774468096</t>
  </si>
  <si>
    <t>FACEBOOK_39_m_mid.$cAACH_NP6kzplNfZDnFfBLD7RPY0D</t>
  </si>
  <si>
    <t>FACEBOOK_14_2007090272652661_2007445415950480</t>
  </si>
  <si>
    <t>FACEBOOK_39_m_mid.$cAACwVJLECAdlQShrPlfD-MT7bi2v</t>
  </si>
  <si>
    <t>FACEBOOK_39_m_mid.$cAACwVJGQU7Bk7ZrEjFevFV8fqagv</t>
  </si>
  <si>
    <t>FACEBOOK_39_m_mid.$cAAHd0cj7hrNk-bN7D1eyG4zW4BCp</t>
  </si>
  <si>
    <t>FACEBOOK_14_1727089367304185_1735830919763363</t>
  </si>
  <si>
    <t>TWITTER_7_909346949681184768</t>
  </si>
  <si>
    <t>FACEBOOK_39_m_mid.$cAABa3w0HdNBlM1KZYFfAg1Qi88gQ</t>
  </si>
  <si>
    <t>FACEBOOK_39_m_mid.$cAABa3ytisrVlM2FxRlfAhwonSAZX</t>
  </si>
  <si>
    <t>FACEBOOK_39_m_mid.$cAADQUatPP4tlEMnZOVe34SRBbGll</t>
  </si>
  <si>
    <t>FACEBOOK_38_m_mid.$cAACKou4JuYZlE6TA5Fe4l93kQ0F6</t>
  </si>
  <si>
    <t>FACEBOOK_97_1546760008700451_1558429127533539</t>
  </si>
  <si>
    <t>FACEBOOK_97_1557085367667915_1558294360880349</t>
  </si>
  <si>
    <t>FACEBOOK_39_m_mid.$cAACF8f43lqRlH9fCUFe7pJ5g7m0G</t>
  </si>
  <si>
    <t>FACEBOOK_38_m_mid.$cAADfAvu38wplQK9IU1fD2oANffHO</t>
  </si>
  <si>
    <t>TWITTER_7_909446167976652800</t>
  </si>
  <si>
    <t>FACEBOOK_39_m_mid.$cAAWGH-4Yu5hk8--p_FewqjGNHT_F</t>
  </si>
  <si>
    <t>Oct 02 19:33:37 2017</t>
  </si>
  <si>
    <t>FACEBOOK_39_m_mid.$cAADqp55akGllOsCuxFfCXtexwMHP</t>
  </si>
  <si>
    <t>FACEBOOK_14_1554093737967078_1563288593714259</t>
  </si>
  <si>
    <t>FACEBOOK_97_2007090272652661_2007194405975581</t>
  </si>
  <si>
    <t>Beautiful. Place praise God for his love and grace</t>
  </si>
  <si>
    <t>Sep 30 23:45:11 2017</t>
  </si>
  <si>
    <t>FACEBOOK_97_1430611310337755_1468283076570578</t>
  </si>
  <si>
    <t>FACEBOOK_15_142185099134114_1682109601808315</t>
  </si>
  <si>
    <t>how many awards?</t>
  </si>
  <si>
    <t>FACEBOOK_14_1989972784364410_1990002714361417</t>
  </si>
  <si>
    <t>Oct 02 19:30:52 2017</t>
  </si>
  <si>
    <t>FACEBOOK_14_1559409420768843_1560898863953232</t>
  </si>
  <si>
    <t>FACEBOOK_38_m_mid.$cAAD2w1R-FZhlPektAFfDKPkjM4q9</t>
  </si>
  <si>
    <t>Beneficios</t>
  </si>
  <si>
    <t>WEB_132_sg_CC9168D7BB4407237C3394B6EEBE292B</t>
  </si>
  <si>
    <t>Oct 11 18:13:08 2017</t>
  </si>
  <si>
    <t>WEB_132_sg_B357C23CDBC842B517005258189DD555</t>
  </si>
  <si>
    <t>WEB_132_sg_5A326A29F601DC262FD7EA9799466203</t>
  </si>
  <si>
    <t>My gf is flying, right now. She said that her planes were old, too!</t>
  </si>
  <si>
    <t>WEB_132_sg_FB14E99C55984C41F464B54E51A56259</t>
  </si>
  <si>
    <t>Sep 28 03:42:23 2017</t>
  </si>
  <si>
    <t>WEB_132_sg_7A428349197080199657628AB8E6D4D3</t>
  </si>
  <si>
    <t>FACEBOOK_38_m_mid.$cAABa30q-mwVlOxkynlfCdPkBerMZ</t>
  </si>
  <si>
    <t>WEB_132_sg_39711C37C463D164737AB00175857F49</t>
  </si>
  <si>
    <t>I am winner</t>
  </si>
  <si>
    <t>Oct 11 05:06:43 2017</t>
  </si>
  <si>
    <t>WEB_132_sg_0E4A9267A1C2829BA59B1C525C5D3AB8</t>
  </si>
  <si>
    <t>WEB_132_sg_F83ADB8E5C2FB39C01536F989AA4151B</t>
  </si>
  <si>
    <t>WEB_132_sg_37D52948F7085D2CAFAF808B3B27F058</t>
  </si>
  <si>
    <t>Seriously it’s becoming a nuisance to call Citibank for a credit card fee waiver when every time those answer to you is WE CANNOT OFFER A 100% FEE WAIVER but what we can offer you Ali’s a cash rebate of $50 - $100 which will be credited back tot your account within 2 months time. That was the reply or answer given the previous year.
 Also now offering to divide what you owe into 12 monthly payments but the one time processing fee is $500plus... in order to get the annual fee waiver.
 DOES THE CUSTOMER ENGAGEMENT Dept read it’s messages to its customers from a textbook or a print out????
 Seriously, is there any benefits being a long time customer with CITIBANK??????
 For you to get the annual fee waiver you need to for out more than $900 for the first month on the monthly payment!!!!
 😱😱😱 VERY SURPRISING INDEED 😱😱😱</t>
  </si>
  <si>
    <t>WEB_132_sg_9150F2B5F661C50B3547C99FFED9A364</t>
  </si>
  <si>
    <t>Oct 11 04:36:24 2017</t>
  </si>
  <si>
    <t>WEB_132_sg_F7CE959B6538190B7ECD689C6B0811F1</t>
  </si>
  <si>
    <t>WEB_132_sg_AEA5350BA527CCE703BF5F6739EF7D0B</t>
  </si>
  <si>
    <t>Is there anything else we can help you with?</t>
  </si>
  <si>
    <t>WEB_132_sg_DE437A09F27590CB465690C8B7D76567</t>
  </si>
  <si>
    <t>Oct 11 19:45:36 2017</t>
  </si>
  <si>
    <t>WEB_132_sg_DF421140DE916828BFC46124505146A4</t>
  </si>
  <si>
    <t>FACEBOOK_14_1554093737967078_1559080610801724</t>
  </si>
  <si>
    <t>Works for me</t>
  </si>
  <si>
    <t>WEB_132_sg_D7C9C66529B201741FD35F3887DDD827</t>
  </si>
  <si>
    <t>Sep 26 04:30:31 2017</t>
  </si>
  <si>
    <t>WEB_132_sg_3BD42135BF061A1815CA79A80EAA8C68</t>
  </si>
  <si>
    <t>WEB_132_sg_C92700ECFA4A5AF7A39A3AD5C9D756B7</t>
  </si>
  <si>
    <t>How about giving the people a stable water and electric supply first?</t>
  </si>
  <si>
    <t>WEB_132_sg_DE719EBF55C84EF0470345DFDA53B3E6</t>
  </si>
  <si>
    <t>Sep 26 09:25:38 2017</t>
  </si>
  <si>
    <t>WEB_132_sg_DDFDE9539D694E6472E9B7BC0C7D2DB2</t>
  </si>
  <si>
    <t>FACEBOOK_38_m_mid.$cAACsN0w96adlKjROc1e-O7_NONWg</t>
  </si>
  <si>
    <t>WEB_132_sg_5407971753FE828ECB1CA1BD6B9983A5</t>
  </si>
  <si>
    <t>WEB_132_sg_F3D0E394A33E7AF4748912DA12080F54</t>
  </si>
  <si>
    <t>Oct 07 22:22:47 2017</t>
  </si>
  <si>
    <t>WEB_132_sg_CDC39E398E51ED52B5A7DB2D02F6894B</t>
  </si>
  <si>
    <t>WEB_132_sg_1E4E1AC75057E4A49D6B68DD1DB58717</t>
  </si>
  <si>
    <t>Thank you for your response Dillon. A member of my team will be reaching out to you shortly. John M.</t>
  </si>
  <si>
    <t>WEB_132_sg_D92C7D8982F5B1E30129368EA8F38906</t>
  </si>
  <si>
    <t>Oct 03 21:11:34 2017</t>
  </si>
  <si>
    <t>WEB_132_sg_70DD87C12995ED74957339EED6B3B9A1</t>
  </si>
  <si>
    <t>FACEBOOK_14_1663630633656212_1663934000292542</t>
  </si>
  <si>
    <t>Jasline Ng.
 1 for 1 
 Must be early haha</t>
  </si>
  <si>
    <t>WEB_132_b03cf04c453e6be85b962f7d8e4c896a</t>
  </si>
  <si>
    <t>Sep 22 09:15:08 2017</t>
  </si>
  <si>
    <t>WEB_132_sg_F9ED142BE6E0A1583308AEC0ED6F440D</t>
  </si>
  <si>
    <t>WEB_132_sg_A4938EC19C145D05361B4373EDEA6142</t>
  </si>
  <si>
    <t>FACEBOOK_38_m_mid.$cAACsNxrHg7ZlPWPatlfDB6PGw3Ob</t>
  </si>
  <si>
    <t>WEB_132_sg_ECED866004BC7CFDD3660DD6A3919A91</t>
  </si>
  <si>
    <t>??</t>
  </si>
  <si>
    <t>Oct 11 15:47:31 2017</t>
  </si>
  <si>
    <t>WEB_132_sg_59A5485E3673EBF3BA4DE55557761413</t>
  </si>
  <si>
    <t>FACEBOOK_38_m_mid.$cAABa30PeRcRlN2SrulfBh9i7Jb5j</t>
  </si>
  <si>
    <t>WEB_132_sg_2C932A18FC877D089189155B8F16C72B</t>
  </si>
  <si>
    <t>What crap is this</t>
  </si>
  <si>
    <t>WEB_132_sg_C18B247D6CE6EC4AC2DCF5875CB120F7</t>
  </si>
  <si>
    <t>Oct 10 11:50:41 2017</t>
  </si>
  <si>
    <t>FACEBOOK_39_m_mid.$cAACKopAkaQtlBPpLDle07UCq0aJc</t>
  </si>
  <si>
    <t>WEB_132_sg_2C63F9A25D4864487D72A1888B38488A</t>
  </si>
  <si>
    <t>Hello,
 We haven't heard back from you regarding your concern. If you still need assistance let me know. For the security of your account please never reply or message your account numbers or PINs. I look forward to your reply. 
 Regards,
 Michael M</t>
  </si>
  <si>
    <t>WEB_132_sg_2AB160CB56A12FE136AFE65B6E5FDDCA</t>
  </si>
  <si>
    <t>Sep 30 16:53:28 2017</t>
  </si>
  <si>
    <t>WEB_132_sg_99E7D27FE726CB916DC0F6E451C58729</t>
  </si>
  <si>
    <t>FACEBOOK_38_m_mid.$cAACF8a1c23hk0knrRVeoQSiNP2b9</t>
  </si>
  <si>
    <t>ATM/Debit card</t>
  </si>
  <si>
    <t>Sep 20 20:39:49 2017</t>
  </si>
  <si>
    <t>WEB_132_sg_78A1B28F838CB7D710026A6955B269CA</t>
  </si>
  <si>
    <t>FACEBOOK_14_1468366343228918_288391491645721</t>
  </si>
  <si>
    <t>buy buy buy</t>
  </si>
  <si>
    <t>WEB_132_sg_B281EDBE39A6CFD46E4128CD24040FF2</t>
  </si>
  <si>
    <t>Oct 02 18:59:34 2017</t>
  </si>
  <si>
    <t>FACEBOOK_39_m_mid.$cAAD2wCzTMAplFL5nFVe43keyn-jJ</t>
  </si>
  <si>
    <t>WEB_132_sg_C1D831C84A8EFFB5E41608B2D041C0CE</t>
  </si>
  <si>
    <t>Venta: 18.5000*</t>
  </si>
  <si>
    <t>Oct 03 18:21:59 2017</t>
  </si>
  <si>
    <t>WEB_132_sg_59C44E83E72CBEBBB752B332EAFE589F</t>
  </si>
  <si>
    <t>FACEBOOK_14_1468366343228918_1947949575418010</t>
  </si>
  <si>
    <t>buy DGB</t>
  </si>
  <si>
    <t>WEB_132_sg_D066FD7C380A3B50E42FC3D51415BCC3</t>
  </si>
  <si>
    <t>Oct 02 19:44:11 2017</t>
  </si>
  <si>
    <t>WEB_132_sg_27142C70FD2BE5BC0D70DD86329E3035</t>
  </si>
  <si>
    <t>FACEBOOK_14_1997903363571352_1997988123562876</t>
  </si>
  <si>
    <t>Wondering if my SPG Lifetime Gold will transfer to Marriott once the merger is complete...</t>
  </si>
  <si>
    <t>WEB_132_sg_AF596D1E57AEC8D975822391AE8D03D9</t>
  </si>
  <si>
    <t>Sep 28 17:20:43 2017</t>
  </si>
  <si>
    <t>WEB_132_sg_98EED544D17DBE78085F63E60D625B11</t>
  </si>
  <si>
    <t>FACEBOOK_39_m_mid.$cAABa31m6yDplN5_vflfBlqnNggQS</t>
  </si>
  <si>
    <t>WEB_132_sg_9F70D87A4F03B3E258DB1B355F37AAE2</t>
  </si>
  <si>
    <t>Hi Sunil, please advise if you would like to continue with our conversation?</t>
  </si>
  <si>
    <t>WEB_132_sg_F8EBA5C7C48A7538858E24BEF4CCC1C3</t>
  </si>
  <si>
    <t>Oct 10 12:55:25 2017</t>
  </si>
  <si>
    <t>FACEBOOK_39_m_mid.$cAAD2woQzKX9lEW7fyFe4CmXYljl8</t>
  </si>
  <si>
    <t>WEB_132_ce717fc429a314dd1a39fc1327638947</t>
  </si>
  <si>
    <t>I'm experiencing some difficulty in processing. Could you please try again?</t>
  </si>
  <si>
    <t>Oct 03 02:56:15 2017</t>
  </si>
  <si>
    <t>WEB_132_sg_6C413FAF99C1A37343632DB3A4E92AF6</t>
  </si>
  <si>
    <t>WEB_132_sg_A7511A33ABBEBF7495EBA24D22A9419F</t>
  </si>
  <si>
    <t>FACEBOOK_38_m_mid.$cAABa3wc230ZlOlYGYlfCRDAQrzdL</t>
  </si>
  <si>
    <t>No</t>
  </si>
  <si>
    <t>WEB_132_sg_0F1A9EBAA88CE00F9B3F0DE8D1FD77AA</t>
  </si>
  <si>
    <t>Oct 11 01:33:33 2017</t>
  </si>
  <si>
    <t>WEB_132_sg_610BE971E80C7CAFAAB3E645CC912CAF</t>
  </si>
  <si>
    <t>FACEBOOK_39_m_mid.$cAAAALD5O5SllMjJQ3FfAO0IobLah</t>
  </si>
  <si>
    <t>WEB_132_sg_92F7AEAE80EF2321DDF912BA978E3A5C</t>
  </si>
  <si>
    <t>Hi Kamna, please advise if you would like to continue with our conversation?</t>
  </si>
  <si>
    <t>WEB_132_sg_FBF0EFD308BDF04E71EF3761D6ACF2E2</t>
  </si>
  <si>
    <t>Oct 09 11:37:35 2017</t>
  </si>
  <si>
    <t>WEB_132_sg_0634F938E3FA0761944FAD362E69834F</t>
  </si>
  <si>
    <t>WEB_132_sg_4E56A27CE1B434E920E1D5CE0C07D5C9</t>
  </si>
  <si>
    <t>Chat with us to get the latest on shopping and much more. 
 #WhatsGoodThisDiwali</t>
  </si>
  <si>
    <t>WEB_132_sg_135E903813743BF2378F5D3D5073EA15</t>
  </si>
  <si>
    <t>Oct 11 01:41:46 2017</t>
  </si>
  <si>
    <t>WEB_132_sg_7EB025F0AB9FAD78D4600471EBAEFEFB</t>
  </si>
  <si>
    <t>FACEBOOK_38_m_mid.$cAACsN34vseplMAQ9NVe_uihT6Ems</t>
  </si>
  <si>
    <t>No es justo!</t>
  </si>
  <si>
    <t>WEB_132_sg_C8D6A3428B1DFFD9D0C45C811716DC96</t>
  </si>
  <si>
    <t>Oct 09 01:28:01 2017</t>
  </si>
  <si>
    <t>WEB_132_sg_6DC76424C5B57DB74150EBB2CC457E75</t>
  </si>
  <si>
    <t>WEB_132_sg_53DC2A428BFB5183FF82508DEA20D5C1</t>
  </si>
  <si>
    <t>Hello Ajay, wish you &amp; your loved ones a very Happy Diwali. I am here to assist you this festive season with all #WhatsGoodThisDiwali.</t>
  </si>
  <si>
    <t>Oct 11 08:23:40 2017</t>
  </si>
  <si>
    <t>WEB_132_sg_80242570D9FC1540F41AA8E42FB2EBCA</t>
  </si>
  <si>
    <t>FACEBOOK_14_1996380643723624_1996433610384994</t>
  </si>
  <si>
    <t>Lisa Wilson</t>
  </si>
  <si>
    <t>WEB_132_sg_3821DE99338A64EC63EEF2D449C8A2A3</t>
  </si>
  <si>
    <t>WEB_132_sg_60334AA6933D11B3893964B5B183D384</t>
  </si>
  <si>
    <t>Sep 27 02:11:58 2017</t>
  </si>
  <si>
    <t>WEB_132_sg_CF13BB2C7CC03508AA6218331EB0EDC3</t>
  </si>
  <si>
    <t>FACEBOOK_38_m_mid.$cAAAALCZqayVk3bw3pVerHcbsT1ne</t>
  </si>
  <si>
    <t>hello</t>
  </si>
  <si>
    <t>WEB_132_sg_6407875DC191C2BE2FB212AFC9319E96</t>
  </si>
  <si>
    <t>Sep 23 02:00:29 2017</t>
  </si>
  <si>
    <t>WEB_132_sg_10398C3334DCF2BCAB868BF06BD70D16</t>
  </si>
  <si>
    <t>FACEBOOK_38_m_mid.$cAABa38Xku9RlO2Mq2FfChyy3mtSA</t>
  </si>
  <si>
    <t>How r made city card</t>
  </si>
  <si>
    <t>WEB_132_sg_2C0894BFCBF2A8049912CD2C83EFAACB</t>
  </si>
  <si>
    <t>Oct 11 06:27:31 2017</t>
  </si>
  <si>
    <t>WEB_132_sg_45A7D11B89DEBCA98A6E4997F4F228CC</t>
  </si>
  <si>
    <t>FACEBOOK_14_1468366343228918_1947938745419093</t>
  </si>
  <si>
    <t>Dgb is up based on the price of yesterday</t>
  </si>
  <si>
    <t>WEB_132_sg_25DF206989C31338910DC918E82FE0FA</t>
  </si>
  <si>
    <t>Oct 02 18:59:56 2017</t>
  </si>
  <si>
    <t>WEB_132_sg_4FC2643440DECE5A0D98350BA2358A38</t>
  </si>
  <si>
    <t>FACEBOOK_14_1468366343228918_1947941688752132</t>
  </si>
  <si>
    <t>Dgb win guys</t>
  </si>
  <si>
    <t>WEB_132_bb0ed7d212512b22eccb66eaf4a9dc3a</t>
  </si>
  <si>
    <t>Oct 02 19:11:32 2017</t>
  </si>
  <si>
    <t>WEB_132_sg_8946F4337F239860C9A14781C95D92DF</t>
  </si>
  <si>
    <t>WEB_132_sg_048BDEF8EA3FF3D3EAD74390A8048B77</t>
  </si>
  <si>
    <t>FACEBOOK_14_1999255330102822_1999355346759487</t>
  </si>
  <si>
    <t>Did I miss something? Didn't know this became a political page.. Unfortunate.. Really enjoyed this page</t>
  </si>
  <si>
    <t>WEB_132_sg_B58734D20A27AD2580FCA36B432723B9</t>
  </si>
  <si>
    <t>Sep 30 01:00:57 2017</t>
  </si>
  <si>
    <t>WEB_132_sg_B0880758153BD5E9C1B9806DA3C675DF</t>
  </si>
  <si>
    <t>FACEBOOK_14_1996380643723624_1996444847050537</t>
  </si>
  <si>
    <t>Justin Ortiz</t>
  </si>
  <si>
    <t>WEB_132_sg_B2F4A5B7416E91022DFDB9A8613D3E76</t>
  </si>
  <si>
    <t>Sep 27 02:22:47 2017</t>
  </si>
  <si>
    <t>WEB_132_sg_554A40E5FD40E3F975C04FB2B8E50D1B</t>
  </si>
  <si>
    <t>WEB_132_sg_BDC72AA4FA2121DB3BCC580B3B3F3B0A</t>
  </si>
  <si>
    <t>FACEBOOK_38_m_mid.$cAAD2xDff8Wdk1s2cslepYhUGtnX-</t>
  </si>
  <si>
    <t>Ya?</t>
  </si>
  <si>
    <t>WEB_132_sg_938D32932A01410F9E5C4EEB5631A97F</t>
  </si>
  <si>
    <t>Sep 21 17:42:08 2017</t>
  </si>
  <si>
    <t>WEB_132_sg_51A788B1E986D8D110F8D6B600CCB0EE</t>
  </si>
  <si>
    <t>FACEBOOK_39_m_mid.$cAABa32Ra4J1lOhn3ZVfCNSuw4ZGh</t>
  </si>
  <si>
    <t>WEB_132_4c702221cee19247e325dafd71620ade</t>
  </si>
  <si>
    <t>Hi Jinu, please advise if you would like to continue with our conversation?</t>
  </si>
  <si>
    <t>WEB_132_sg_517E731492BD1EDE2D036999805F3C3F</t>
  </si>
  <si>
    <t>Oct 11 00:27:57 2017</t>
  </si>
  <si>
    <t>WEB_132_sg_1A8C7D7A74CBDB213527FCC381E31638</t>
  </si>
  <si>
    <t>FACEBOOK_38_m_mid.$cAAD2xBDz_3ZlO3h_U1fCjM21h_2V</t>
  </si>
  <si>
    <t>WEB_132_sg_803D845D4FBAFB0DDC9A326EEA2CE746</t>
  </si>
  <si>
    <t>No puedo entrar a Banamex móvil</t>
  </si>
  <si>
    <t>Oct 11 06:50:49 2017</t>
  </si>
  <si>
    <t>WEB_132_sg_C26A415093777694ADC5BC5B724B9586</t>
  </si>
  <si>
    <t>WEB_132_sg_A2B8C8C3F541B14A88903CB7E54C7C1B</t>
  </si>
  <si>
    <t>FACEBOOK_14_1445341238854281_1458417764213295</t>
  </si>
  <si>
    <t>This system is fully false and not right</t>
  </si>
  <si>
    <t>WEB_132_sg_F0EBC2DA82BF7BB5B838CDEF73D24C67</t>
  </si>
  <si>
    <t>Sep 29 23:34:03 2017</t>
  </si>
  <si>
    <t>WEB_132_sg_4477CBF3269B5F02315956DF0485010A</t>
  </si>
  <si>
    <t>WEB_132_sg_5F8FB166C49107CB35DB0B07706C82C0</t>
  </si>
  <si>
    <t>WEB_132_sg_C140ACE8CDFA1CA0749663D6D6BEC85D</t>
  </si>
  <si>
    <t>Thank you for the information, Rossana. Someone from the team will call you in the next 24 hours. Again, we'd like to apologize for the inconvenience caused.</t>
  </si>
  <si>
    <t>WEB_132_sg_8A7EBD0CBA12FA416BEC8A5C8CEA53C6</t>
  </si>
  <si>
    <t>Oct 05 07:50:29 2017</t>
  </si>
  <si>
    <t>WEB_132_sg_8DFBB1690239EAFD0FAAD630BA1E0BE2</t>
  </si>
  <si>
    <t>FACEBOOK_38_m_mid.$cAACsN24rRItk7Lbh01eu3GQ-XcBf</t>
  </si>
  <si>
    <t>WEB_132_sg_0B0F50FF9D47E541E64DE20A684FFFA9</t>
  </si>
  <si>
    <t>Reactivar Bot</t>
  </si>
  <si>
    <t>WEB_132_sg_C35E368007603E9EC86CDAA728E42C7E</t>
  </si>
  <si>
    <t>Sep 25 23:48:57 2017</t>
  </si>
  <si>
    <t>WEB_132_sg_717F446861605F51FCD069FC53B854CE</t>
  </si>
  <si>
    <t>FACEBOOK_14_1735420123137776_1741934112486377</t>
  </si>
  <si>
    <t>WEB_132_sg_1FA5C784600774298A18C1F177A440E5</t>
  </si>
  <si>
    <t>Desang Villegas JEremay B. Jacinto</t>
  </si>
  <si>
    <t>WEB_132_df489588a88b0843687e5cb04b7b107a</t>
  </si>
  <si>
    <t>Oct 12 11:55:45 2017</t>
  </si>
  <si>
    <t>WEB_132_c71c0c2980e2fa776f7b310cfcadda9f</t>
  </si>
  <si>
    <t>WEB_132_de5f402443d0dda8f3b3df63814f333c</t>
  </si>
  <si>
    <t>Jaipur nhi h apke city option me</t>
  </si>
  <si>
    <t>WEB_132_5af20bb99690bf90fdef0636236727c8</t>
  </si>
  <si>
    <t>Oct 09 18:14:04 2017</t>
  </si>
  <si>
    <t>WEB_132_51e0fdc966c1a6028164e9cec7fa8d8f</t>
  </si>
  <si>
    <t>Please answer me. 😭</t>
  </si>
  <si>
    <t>Sep 27 09:47:06 2017</t>
  </si>
  <si>
    <t>FACEBOOK_38_m_mid.$cAAGHIoARFhFk7r7tGlevXmYK8YGZ</t>
  </si>
  <si>
    <t>WEB_132_sg_795C8D924A6F8EE4F0B50F67B345E299</t>
  </si>
  <si>
    <t>In your advertisement i was supposed to get it on july 5</t>
  </si>
  <si>
    <t>WEB_132_sg_B853BF27AB6F975799406DC04E617BEC</t>
  </si>
  <si>
    <t>Sep 26 09:16:59 2017</t>
  </si>
  <si>
    <t>WEB_132_sg_92E8EE964E84A619199147973EC7BB34</t>
  </si>
  <si>
    <t>negative</t>
  </si>
  <si>
    <t>FACEBOOK_38_m_mid.$cAAD2xKBdGuFlNRiuM1fA59dbKEk4</t>
  </si>
  <si>
    <t>WEB_132_sg_5E64364854318FA7D7E63D9E5BB4FD2A</t>
  </si>
  <si>
    <t>Oct 10 01:08:26 2017</t>
  </si>
  <si>
    <t>WEB_132_sg_50B0C33040D29A9D869C9FBC9014E27B</t>
  </si>
  <si>
    <t>FACEBOOK_38_m_mid.$cAAD2woQcZJtk6wKzkVeub1mYgM6C</t>
  </si>
  <si>
    <t>WEB_132_sg_A7A12E80FAC066679FAB6133373B0F9B</t>
  </si>
  <si>
    <t>Hola</t>
  </si>
  <si>
    <t>Sep 25 15:52:32 2017</t>
  </si>
  <si>
    <t>WEB_132_sg_2C61C0D3148A991C51FAD2561D4E936F</t>
  </si>
  <si>
    <t>FACEBOOK_38_m_mid.$cAABa3zqXkmdlN6gTplfBmLJ9CFwm</t>
  </si>
  <si>
    <t>WEB_132_sg_4F13606F6CFFB1D19FD6F9F29A0F6189</t>
  </si>
  <si>
    <t>Pay with Points✨</t>
  </si>
  <si>
    <t>WEB_132_sg_FE7995E7A02AFD284C2671A2FBD3FFE9</t>
  </si>
  <si>
    <t>Oct 10 13:04:18 2017</t>
  </si>
  <si>
    <t>WEB_132_sg_0FA62B99526CC5FE5738DC87AB9CBB2B</t>
  </si>
  <si>
    <t>FACEBOOK_14_1459718437427042_133411063965633</t>
  </si>
  <si>
    <t>WEB_132_sg_15B25DB99A4078F936F2F3269BC2A0F8</t>
  </si>
  <si>
    <t>maashaallah taal</t>
  </si>
  <si>
    <t>WEB_132_sg_148C7A8313E7FA510F2085B078934BC2</t>
  </si>
  <si>
    <t>Sep 30 12:37:42 2017</t>
  </si>
  <si>
    <t>WEB_132_sg_60F65D50A820FCA9D2F70A8FA2FA1932</t>
  </si>
  <si>
    <t>FACEBOOK_38_m_mid.$cAAHd0Qz5-dtlOsUEYlfCYIJugyra</t>
  </si>
  <si>
    <t>WEB_132_sg_09D521B5B7641C14F5D76132B1CCD268</t>
  </si>
  <si>
    <t>Eric E. Perez 0977 795 0978</t>
  </si>
  <si>
    <t>Oct 11 03:34:47 2017</t>
  </si>
  <si>
    <t>WEB_132_sg_6D3C85BF000E03C1245C021520A7342E</t>
  </si>
  <si>
    <t>WEB_132_4395b998bb89b7a8484ff5274db7ff46</t>
  </si>
  <si>
    <t>FACEBOOK_39_m_mid.$cAAAALChyBmRlN9W_7FfBpB3sO-Kp</t>
  </si>
  <si>
    <t>🎈</t>
  </si>
  <si>
    <t>WEB_132_sg_7775224C53876E1202C943B3C03525C8</t>
  </si>
  <si>
    <t>Oct 10 13:54:12 2017</t>
  </si>
  <si>
    <t>WEB_132_sg_4E0DA39F107D0A32D6D57BF0236F3940</t>
  </si>
  <si>
    <t>FACEBOOK_97_1997149396980082_1997156196979402</t>
  </si>
  <si>
    <t>WEB_132_sg_2FFCEB81AC4F11C67EC4FD54D22E7A15</t>
  </si>
  <si>
    <t>Pitch is the distance between the back of the seat in front of you to the back of your seat. I believe you mean until the person in front of you reclines their seat.</t>
  </si>
  <si>
    <t>WEB_132_sg_98F74CAEC9146904E948A6EE0582A291</t>
  </si>
  <si>
    <t>Sep 27 20:06:44 2017</t>
  </si>
  <si>
    <t>WEB_132_sg_2A6CAAA670590D0D255A930F0E2B9591</t>
  </si>
  <si>
    <t>FACEBOOK_14_1459718437427042_149803315618946</t>
  </si>
  <si>
    <t>WEB_132_sg_625BE05729701E1D1370AE1C3AB4BAF4</t>
  </si>
  <si>
    <t>Mashaallah</t>
  </si>
  <si>
    <t>Sep 28 13:15:48 2017</t>
  </si>
  <si>
    <t>WEB_132_sg_8E0ADA43251DDF368F8890A2E6F7AD13</t>
  </si>
  <si>
    <t>FACEBOOK_39_m_mid.$cAABa2Jv_lJplN89YrFfBooQbqHzB</t>
  </si>
  <si>
    <t>WEB_132_sg_4FCB69770F514EC8A4B05419C5C32E2C</t>
  </si>
  <si>
    <t>How can I help you next?</t>
  </si>
  <si>
    <t>WEB_132_sg_A4FCBA42928AD82E1845B4F7596C71E8</t>
  </si>
  <si>
    <t>Oct 10 13:47:12 2017</t>
  </si>
  <si>
    <t>WEB_132_sg_6D6CD1E07A5007F5D6C0DEFC08BA79D2</t>
  </si>
  <si>
    <t>FACEBOOK_14_1459718437427042_1464364896962396</t>
  </si>
  <si>
    <t>WEB_132_sg_78977B4CDA67197A3F33B5BDD2319827</t>
  </si>
  <si>
    <t>Masha Allah</t>
  </si>
  <si>
    <t>WEB_132_sg_2AB250E04E3F0D28B5F6D93EF07E65B9</t>
  </si>
  <si>
    <t>Sep 27 11:38:59 2017</t>
  </si>
  <si>
    <t>WEB_132_sg_46767EC77C09839ADB3A9CB1E2FB88DD</t>
  </si>
  <si>
    <t>WEB_132_sg_21D9D53C97333D3E275710164E97E9F4</t>
  </si>
  <si>
    <t>God made the world, no the countries, and Jesus is coming back to install a new world, no a new country, and his reign will be GLOBAL.</t>
  </si>
  <si>
    <t>WEB_132_sg_A71CBAD2E9E205D5C1B7DFD2654C0003</t>
  </si>
  <si>
    <t>Sep 23 17:43:25 2017</t>
  </si>
  <si>
    <t>WEB_132_sg_D5AC47D0A011F46AB310DC9751BD5656</t>
  </si>
  <si>
    <t>WEB_132_sg_773E365CFBAC759C541BC9719E91E0D5</t>
  </si>
  <si>
    <t>Hi Ravi, please advise if you would like to continue with our conversation?</t>
  </si>
  <si>
    <t>WEB_132_sg_E9F5466C76CD2BF574CD528B7F02FB29</t>
  </si>
  <si>
    <t>Oct 11 04:48:35 2017</t>
  </si>
  <si>
    <t>WEB_132_sg_7E8484658C502D1D4789901E85E789D6</t>
  </si>
  <si>
    <t>WEB_132_sg_A11A9D0493C1DAA9C3E9522A52599546</t>
  </si>
  <si>
    <t>CBN✓?n BN ? By Mcjg ? NB MBB BN ( . NB. Be NB BN ml n bi n hmm b</t>
  </si>
  <si>
    <t>WEB_132_sg_3D3A071E64895558EB5010681FC11DE5</t>
  </si>
  <si>
    <t>Sep 27 09:36:07 2017</t>
  </si>
  <si>
    <t>WEB_132_sg_332249DBD15A3EA178EC141291ED812C</t>
  </si>
  <si>
    <t>FACEBOOK_14_1459718437427042_1463347163730836</t>
  </si>
  <si>
    <t>Amina</t>
  </si>
  <si>
    <t>WEB_132_sg_32825B0D6F025EED22B35278E907FECD</t>
  </si>
  <si>
    <t>Sep 26 03:30:14 2017</t>
  </si>
  <si>
    <t>WEB_132_sg_C4A6F33E436B01AE12900B1EC1CCCBEE</t>
  </si>
  <si>
    <t>FACEBOOK_97_1735588493120939_1740440612635727</t>
  </si>
  <si>
    <t>WEB_132_sg_641E71630D2FA2A59BA2758B91B4931B</t>
  </si>
  <si>
    <t>Sure mahal. 😘😍</t>
  </si>
  <si>
    <t>Oct 11 00:33:35 2017</t>
  </si>
  <si>
    <t>WEB_132_sg_3EC9F782E5B9BF66154F19806A2A087F</t>
  </si>
  <si>
    <t>WEB_132_sg_7CDE18F3B7AD8FF81F6EF69CC813B89B</t>
  </si>
  <si>
    <t>FACEBOOK_14_2000833083278380_2000992266595795</t>
  </si>
  <si>
    <t>Vincent Visuth 😊</t>
  </si>
  <si>
    <t>WEB_132_sg_9B094005A35B926924B17D6360BDD2E5</t>
  </si>
  <si>
    <t>Oct 01 17:20:22 2017</t>
  </si>
  <si>
    <t>WEB_132_sg_BF0318F3324F4FFEE12BFC7B8D62092B</t>
  </si>
  <si>
    <t>FACEBOOK_97_10159453462020492_10159534398515492</t>
  </si>
  <si>
    <t>WEB_132_sg_D6624B5D5378D5D679A89221B178C137</t>
  </si>
  <si>
    <t>WEB_132_sg_CB9C5628B9A328725B84AC222124483B</t>
  </si>
  <si>
    <t>Hi Achary, closing the account is the best solution with CitiBank. You are right, they are LEAST bothered about their customer support and phone banking service.. I am constantly facing this issue. Worst thing is even email is not working and their is no way to email from their website.</t>
  </si>
  <si>
    <t>WEB_132_7a0beacbeca6cf306ce983a358112f04</t>
  </si>
  <si>
    <t>Sep 26 02:53:13 2017</t>
  </si>
  <si>
    <t>WEB_132_sg_C7FCCAC9BE22CE9D6AB4561DC31D1E9F</t>
  </si>
  <si>
    <t>FACEBOOK_38_m_mid.$cAABa2-wdCPdlPC-1r1fCukdoPhU0</t>
  </si>
  <si>
    <t>WEB_132_sg_3CE91378B08CB328755D58C608326138</t>
  </si>
  <si>
    <t>Celebrating @home 🏡</t>
  </si>
  <si>
    <t>WEB_132_943e74831f3b6998a4c44480dd947569</t>
  </si>
  <si>
    <t>Oct 11 10:10:56 2017</t>
  </si>
  <si>
    <t>WEB_132_3d94e81c0c93a1de164b8a16eedcaa15</t>
  </si>
  <si>
    <t>FACEBOOK_14_1999247060103649_1999295103432178</t>
  </si>
  <si>
    <t>WEB_132_sg_A4B256A06AA760DA09B03141F6E77EEF</t>
  </si>
  <si>
    <t>They have had great saver availability lately, in my opinion</t>
  </si>
  <si>
    <t>Sep 29 23:21:36 2017</t>
  </si>
  <si>
    <t>WEB_132_sg_E305B995A373F9B1528084BC8D9C1C0E</t>
  </si>
  <si>
    <t>WEB_132_sg_85EF0D0E597C257DE9E8179089090776</t>
  </si>
  <si>
    <t>FACEBOOK_38_m_mid.$cAAD2xK8TWQdlLrhWxVe_XMN-ScDk</t>
  </si>
  <si>
    <t>Oigan</t>
  </si>
  <si>
    <t>WEB_132_sg_90E321638B20D20563DEECD7886877C5</t>
  </si>
  <si>
    <t>Oct 08 19:25:29 2017</t>
  </si>
  <si>
    <t>WEB_132_sg_31A636895B1FAB81214164FE35655157</t>
  </si>
  <si>
    <t>FACEBOOK_97_1574304749256612_1599872446699842</t>
  </si>
  <si>
    <t>Ya les escribí no me contestaron</t>
  </si>
  <si>
    <t>WEB_132_sg_7D4AA81A9468C04EACA794686B3AEE63</t>
  </si>
  <si>
    <t>Sep 27 18:36:41 2017</t>
  </si>
  <si>
    <t>WEB_132_sg_D68534F44B5F9416DB9607EEFAEC92DE</t>
  </si>
  <si>
    <t>WEB_132_sg_212EFAF83941A9CC6BD240D7C9AD66CF</t>
  </si>
  <si>
    <t>FACEBOOK_197_17885315563088130</t>
  </si>
  <si>
    <t>WEB_132_sg_B4BE20794A5005EE641802C44DA83965</t>
  </si>
  <si>
    <t>@a._phalloides YES!</t>
  </si>
  <si>
    <t>WEB_132_sg_011EA6410AAB0FD129D3528111C11665</t>
  </si>
  <si>
    <t>Oct 03 23:18:23 2017</t>
  </si>
  <si>
    <t>WEB_132_sg_26692C163B5ECA4441FA6F5A2E7D6D2A</t>
  </si>
  <si>
    <t>FACEBOOK_14_1468366343228918_864703977039355</t>
  </si>
  <si>
    <t>WEB_132_sg_9FCB5A2C7589D23B0A9C830E85766911</t>
  </si>
  <si>
    <t>It will only go 200 sat if BTC goes to 15k</t>
  </si>
  <si>
    <t>WEB_132_sg_A8D67C7B11FFB99F69438F3BA5DC3357</t>
  </si>
  <si>
    <t>Oct 02 19:18:28 2017</t>
  </si>
  <si>
    <t>WEB_132_sg_E4FD61250070E9AA05848B3BC105A9E1</t>
  </si>
  <si>
    <t>FACEBOOK_38_m_mid.$cAACsNxh6Z7tlGqMV2le6V3LIYE36</t>
  </si>
  <si>
    <t>WEB_132_sg_3488569355F6B619F04547F50937C1B4</t>
  </si>
  <si>
    <t>WEB_132_sg_F7FD978406ED38DDBB522B435AA80503</t>
  </si>
  <si>
    <t>Oct 04 21:49:52 2017</t>
  </si>
  <si>
    <t>WEB_132_sg_110556E0BA30181843BBB746D087AE08</t>
  </si>
  <si>
    <t>WEB_132_sg_FBD3023EED797745A9DC03717A611E96</t>
  </si>
  <si>
    <t>Hello Indra, wish you &amp; your loved ones a very Happy Diwali. I am here to assist you this festive season with all #WhatsGoodThisDiwali.</t>
  </si>
  <si>
    <t>Oct 11 18:16:30 2017</t>
  </si>
  <si>
    <t>WEB_132_sg_1F21297525B3E70FC658005D903F7289</t>
  </si>
  <si>
    <t>WEB_132_sg_31B61E2BA251E5654483862CEEEBD258</t>
  </si>
  <si>
    <t>FACEBOOK_39_m_mid.$cAAAALDaR_F9lM7GS9lfAmxKtBPvd</t>
  </si>
  <si>
    <t>No worries. Diwali is a great time to try something new; there are some great saving options when you pay with your Citi credit card. Check them out:</t>
  </si>
  <si>
    <t>WEB_132_sg_BE692291F60A7080DB9F99085358C85D</t>
  </si>
  <si>
    <t>Oct 09 18:36:12 2017</t>
  </si>
  <si>
    <t>WEB_132_sg_B9D3E4FC45E23B775099FA0D80D75F53</t>
  </si>
  <si>
    <t>FACEBOOK_38_m_mid.$cAAD2w106lqhk3oxgyFerUcXqf4hs</t>
  </si>
  <si>
    <t>WEB_132_sg_68FF8221612B9B2FE58055E967DD5DBD</t>
  </si>
  <si>
    <t>Ver más</t>
  </si>
  <si>
    <t>WEB_132_sg_6BE0F1CCB1AA2107C5AC4CC427818E7D</t>
  </si>
  <si>
    <t>Sep 23 05:47:51 2017</t>
  </si>
  <si>
    <t>WEB_132_sg_DC9F6F920C0318C88FE7FE018AE01081</t>
  </si>
  <si>
    <t>FACEBOOK_39_m_mid.$cAAAALEEE7PdlQZfh0lfEFKZUES6T</t>
  </si>
  <si>
    <t>WEB_132_sg_C8704FC1AB8F9AF6FEA87550EEC9C1B4</t>
  </si>
  <si>
    <t>There is no better time to surprise your loved ones with the perfect gift than Diwali. What are you looking to buy?</t>
  </si>
  <si>
    <t>WEB_132_sg_21A5C96CF82ACB0F624782B6513F7229</t>
  </si>
  <si>
    <t>Oct 12 11:22:49 2017</t>
  </si>
  <si>
    <t>WEB_132_sg_2D1BC3CC4BF36811E82335FD9128E0B1</t>
  </si>
  <si>
    <t>WEB_132_sg_F4564C1F52375C6FA1204C902A29C6FB</t>
  </si>
  <si>
    <t>FACEBOOK_14_1460432757355610_1463573083708244</t>
  </si>
  <si>
    <t>WEB_132_sg_ABDF40F1484B84D0706FE90C8E1B3A33</t>
  </si>
  <si>
    <t>WEB_132_sg_7130046257F2F61C7800FFFF7134A193</t>
  </si>
  <si>
    <t>Hello. I asked for a new card to be sent to me and instead of doing that, the rep canceled my account. I had no idea until I called in to check on when my card was coming. I had to talk to an account manager to petition for it to be reopened. The precious person forgot to "click a button" when closing my visa and opening a new MasterCard to be sent to me. I really can't believe something like this would happen. It's really disappointing... and it undoubtedly hurt my credit score. 😞</t>
  </si>
  <si>
    <t>Sep 26 10:53:41 2017</t>
  </si>
  <si>
    <t>WEB_132_sg_B9B0FDE5870B61C04E4002A1DC08BE3C</t>
  </si>
  <si>
    <t>WEB_132_sg_776F8CDC06AF0E3D570F9D4F1DBA1111</t>
  </si>
  <si>
    <t>FACEBOOK_14_882204391955872_882677415241903</t>
  </si>
  <si>
    <t>Son puras mentiras</t>
  </si>
  <si>
    <t>WEB_132_sg_D33B72CA4649CC9BB4A5E87452BE0537</t>
  </si>
  <si>
    <t>Sep 23 23:26:03 2017</t>
  </si>
  <si>
    <t>WEB_132_sg_27F0AEFCAD378147C19993428B784767</t>
  </si>
  <si>
    <t>FACEBOOK_14_1459718437427042_129875917758591</t>
  </si>
  <si>
    <t>M a</t>
  </si>
  <si>
    <t>WEB_132_sg_D3F9B5B2EB491B6637D281C13171DE7B</t>
  </si>
  <si>
    <t>Sep 30 02:50:05 2017</t>
  </si>
  <si>
    <t>WEB_132_sg_893356526784634315F3592164742E47</t>
  </si>
  <si>
    <t>WEB_132_sg_765D691BB8D2C88F572737044CD9906B</t>
  </si>
  <si>
    <t>WEB_132_4923323cca6fc3d76d6636607b333bc0</t>
  </si>
  <si>
    <t>Hi Sanskar, please advise if you would like to continue with our conversation?</t>
  </si>
  <si>
    <t>WEB_132_5bfcb19f717ba493d7c2cc2ccfbbd075</t>
  </si>
  <si>
    <t>Oct 12 06:34:35 2017</t>
  </si>
  <si>
    <t>WEB_132_sg_C665BD217354B3E5431CC26627B5B7AD</t>
  </si>
  <si>
    <t>Do you want to set Notifications ?</t>
  </si>
  <si>
    <t>WEB_132_3fd2510b9448c06215bec65b3128aa56</t>
  </si>
  <si>
    <t>Oct 10 15:43:42 2017</t>
  </si>
  <si>
    <t>WEB_132_20b56c82a425421ec605774de168a530</t>
  </si>
  <si>
    <t>FACEBOOK_14_1468366343228918_1947952605417707</t>
  </si>
  <si>
    <t>Congratulations #DGB</t>
  </si>
  <si>
    <t>WEB_132_sg_ABC99C78A58383F8AF9265B2BD8A09BF</t>
  </si>
  <si>
    <t>Oct 02 19:58:11 2017</t>
  </si>
  <si>
    <t>WEB_132_sg_F902788AB23B2BF8A0CBABC90F6F69FF</t>
  </si>
  <si>
    <t>FACEBOOK_38_m_mid.$cAABa2M2bGCxlPeSMolfDJ9AwzIQX</t>
  </si>
  <si>
    <t>Yes</t>
  </si>
  <si>
    <t>WEB_132_sg_32684E4E587BF0296A812B1375A0BDAC</t>
  </si>
  <si>
    <t>Oct 11 18:08:05 2017</t>
  </si>
  <si>
    <t>WEB_132_sg_CBB656940129F820A914D21E3B80E057</t>
  </si>
  <si>
    <t>WEB_132_e0c2c801f42a07a84028ea62b170d610</t>
  </si>
  <si>
    <t>FACEBOOK_14_2000244466670575_2000277110000644</t>
  </si>
  <si>
    <t>Zach Green</t>
  </si>
  <si>
    <t>FACEBOOK_14_1468366343228918_120231702028953</t>
  </si>
  <si>
    <t>Sep 30 23:52:19 2017</t>
  </si>
  <si>
    <t>Hey Pavni, sorry, I am unable to understand you. Could you share more details about your query? It will help us in assisting you better.</t>
  </si>
  <si>
    <t>Oct 09 15:53:10 2017</t>
  </si>
  <si>
    <t>It is what I am talking about</t>
  </si>
  <si>
    <t>Sep 27 13:25:25 2017</t>
  </si>
  <si>
    <t>Under the name of john fredrick dino</t>
  </si>
  <si>
    <t>Oct 09 06:26:01 2017</t>
  </si>
  <si>
    <t>FACEBOOK_14_1468366343228918_800898036756043</t>
  </si>
  <si>
    <t>FACEBOOK_38_m_mid.$cAAD2wj-wfkBlCyullVe2eX--bdhx</t>
  </si>
  <si>
    <t>Ok gracias</t>
  </si>
  <si>
    <t>Oct 01 21:45:06 2017</t>
  </si>
  <si>
    <t>FACEBOOK_14_1468366343228918_288397844978419</t>
  </si>
  <si>
    <t>DGB GO GO GO GO</t>
  </si>
  <si>
    <t>Oct 02 19:29:58 2017</t>
  </si>
  <si>
    <t>FACEBOOK_14_1468366343228918_275749812935207</t>
  </si>
  <si>
    <t>FACEBOOK_39_m_mid.$cAABa3-OLg5VlQjcfX1fEPHV7uHJT</t>
  </si>
  <si>
    <t>Can I help you with something else?</t>
  </si>
  <si>
    <t>FACEBOOK_14_1468366343228918_828390880654364</t>
  </si>
  <si>
    <t>Oct 12 14:16:45 2017</t>
  </si>
  <si>
    <t>FACEBOOK_14_1468366343228918_479564229095041</t>
  </si>
  <si>
    <t>FACEBOOK_39_m_mid.$cAABa23KBPqxlOvQq7lfCa7irftJ-</t>
  </si>
  <si>
    <t>Hello Prem, wish you &amp; your loved ones a very Happy Diwali. I am here to assist you this festive season with all #WhatsGoodThisDiwali.</t>
  </si>
  <si>
    <t>Oct 11 04:26:17 2017</t>
  </si>
  <si>
    <t>FACEBOOK_14_1997110983650590_1997123983649290</t>
  </si>
  <si>
    <t>I didn't know Tegal was a big enough airport to handle a 744. Thanks for sharing!</t>
  </si>
  <si>
    <t>FACEBOOK_14_1998961366798885_1998982366796785</t>
  </si>
  <si>
    <t>Sep 27 19:21:43 2017</t>
  </si>
  <si>
    <t>FACEBOOK_39_m_mid.$cAABa2ULED_5lM27DYlfAil7IP3Pt</t>
  </si>
  <si>
    <t>FACEBOOK_14_1468366343228918_275755289601326</t>
  </si>
  <si>
    <t>Citi Philippines 😞😔</t>
  </si>
  <si>
    <t>FACEBOOK_14_1468366343228918_1469611839794570</t>
  </si>
  <si>
    <t>Sep 25 06:05:00 2017</t>
  </si>
  <si>
    <t>FACEBOOK_14_1468366343228918_479552452429552</t>
  </si>
  <si>
    <t>FACEBOOK_97_1662518610434081_1673958095956799</t>
  </si>
  <si>
    <t>FACEBOOK_14_1468366343228918_1950096398592807</t>
  </si>
  <si>
    <t>FACEBOOK_39_m_mid.$cAABa2VjeJQ9lOPzDKlfB7d66LUb_</t>
  </si>
  <si>
    <t>Dear Mrs Ng, please be assured that we are looking into your feedback and will procide you with an update soonest possible by October 4, 2017. 
 Thank you.</t>
  </si>
  <si>
    <t>Oct 02 23:39:34 2017</t>
  </si>
  <si>
    <t>FACEBOOK_14_2002238406471181_2002250336469988</t>
  </si>
  <si>
    <t>FACEBOOK_14_2007045092657179_2007182819310073</t>
  </si>
  <si>
    <t>Hi Sandhya, please advise if you would like to continue with our conversation?</t>
  </si>
  <si>
    <t>TWITTER_2_910186971091341318</t>
  </si>
  <si>
    <t>FACEBOOK_14_1468366343228918_1950100545259059</t>
  </si>
  <si>
    <t>FACEBOOK_38_m_mid.$cAAAALCaFuU9k2upkQ1eqaUb_EnYS</t>
  </si>
  <si>
    <t>Oct 11 07:10:47 2017</t>
  </si>
  <si>
    <t>FACEBOOK_14_1997405700287785_1997419306953091</t>
  </si>
  <si>
    <t>FACEBOOK_38_m_mid.$cAAD2xH4J7kZk4TmbZFer_RSvaecN</t>
  </si>
  <si>
    <t>FACEBOOK_14_1997405700287785_1997413730286982</t>
  </si>
  <si>
    <t>Cajero</t>
  </si>
  <si>
    <t>Sep 23 18:16:18 2017</t>
  </si>
  <si>
    <t>FACEBOOK_38_m_mid.$cAABa2nj6lWtlN1OowFfBg5lWDvm0</t>
  </si>
  <si>
    <t>Hey Anil, sorry, I am unable to understand you. Could you share more details about your query? It will help us in assisting you better.</t>
  </si>
  <si>
    <t>FACEBOOK_97_1998093963552292_1998235596871462</t>
  </si>
  <si>
    <t>Oct 09 15:03:53 2017</t>
  </si>
  <si>
    <t>FACEBOOK_14_1997405700287785_1997413896953632</t>
  </si>
  <si>
    <t>FACEBOOK_39_m_mid.$cAABa2Yqoi_9lOCtQYlfBuYIHHDyT</t>
  </si>
  <si>
    <t>Hi Shiemielle! The 30% off at Shakey's is only valid for dine-in and take-out only. You may also want to check out www.citibank.com.ph/lovetodine for more details on the promo. In case you have other questions, feel free to message us. :)</t>
  </si>
  <si>
    <t>FACEBOOK_14_2061641724066211_2084114591818924</t>
  </si>
  <si>
    <t>Sep 28 12:20:18 2017</t>
  </si>
  <si>
    <t>FACEBOOK_97_2000857549942600_2001052583256430</t>
  </si>
  <si>
    <t>FACEBOOK_38_m_mid.$cAABa35-onRVk86IwRFewlzuWWBcO</t>
  </si>
  <si>
    <t>FACEBOOK_97_1996380643723624_1996434940384861</t>
  </si>
  <si>
    <t>Victoria Avett wants to be a bathing suit model</t>
  </si>
  <si>
    <t>FACEBOOK_39_m_mid.$cAABa2I82W7plM4jDmFfAkN7T38tS</t>
  </si>
  <si>
    <t>Sep 27 02:13:56 2017</t>
  </si>
  <si>
    <t>FACEBOOK_38_m_mid.$cAABa3177oIZlCdHOhle2IyDY6aCM</t>
  </si>
  <si>
    <t>FACEBOOK_97_1719292274750561_1725146760831779</t>
  </si>
  <si>
    <t>FACEBOOK_14_1471051522960400_1471885016210384</t>
  </si>
  <si>
    <t>FACEBOOK_14_1468366343228918_164395990809761</t>
  </si>
  <si>
    <t>FACEBOOK_39_m_mid.$cAABa3zUWSohk8KEPo1ev1vHd7xRS</t>
  </si>
  <si>
    <t>Hi Al Pop, you may disregard that notice as the charging of the Paper Statement Delivery Fee is postponed until further notice. As part of Citi’s global commitment to go digital, we encourage our Citi cardholders to switch to e-Statements, which is a digital version of your statements. In e-Statements, you will receive your bank and credit card statements in a password-protected PDF file through your registered e-mail address. A notification will be sent to you when your e-Statement is ready for viewing. This is FREE and has many other benefits:
 FASTER - Receive your statement as soon as it’s available. No need to wait for 7 to 14 days of postal delivery.
 CONVENIENT - You can easily view and download up to 7 years of your statements when you log in to your Citibank Online account.
 SECURE - Apart from the password to access your email, your e-Statement is sent as a password-protected PDF file. You can also access your e-Statements by logging in to your Citibank Online account using your username and password.
 We hope this helps you!</t>
  </si>
  <si>
    <t>FACEBOOK_38_m_mid.$cAADQUSufNKBk9MjlYVew4ObqI_CI</t>
  </si>
  <si>
    <t>Sep 25 10:37:07 2017</t>
  </si>
  <si>
    <t>FACEBOOK_14_1997405700287785_1997410656953956</t>
  </si>
  <si>
    <t>Actually ,I have to thx not u Sir
 Thx a lot</t>
  </si>
  <si>
    <t>FACEBOOK_14_1662649030421039_1667295123289763</t>
  </si>
  <si>
    <t>Oct 05 19:17:13 2017</t>
  </si>
  <si>
    <t>FACEBOOK_14_1468366343228918_1468471489885070</t>
  </si>
  <si>
    <t>FACEBOOK_38_m_mid.$cAADfAt4X-_dlMHzXhFe_zeOWXOee</t>
  </si>
  <si>
    <t>someine help please on this. to confirm my card</t>
  </si>
  <si>
    <t>FACEBOOK_14_2002687973092891_2003167176378304</t>
  </si>
  <si>
    <t>Oct 09 03:39:44 2017</t>
  </si>
  <si>
    <t>FACEBOOK_14_10159593640940492_10159598198495492</t>
  </si>
  <si>
    <t>FACEBOOK_14_1996380643723624_1996406120387743</t>
  </si>
  <si>
    <t>TWITTER_7_907987109184712704</t>
  </si>
  <si>
    <t>Taylor - Bitty and Brenda swimsuits?</t>
  </si>
  <si>
    <t>TWITTER_7_908831877309616130</t>
  </si>
  <si>
    <t>Sep 27 01:35:27 2017</t>
  </si>
  <si>
    <t>TWITTER_2_910305960870031360</t>
  </si>
  <si>
    <t>FACEBOOK_38_m_mid.$cAAAAFp-IHgdk25jSs1eqlOFDc_jb</t>
  </si>
  <si>
    <t>Y me*</t>
  </si>
  <si>
    <t>Sep 22 16:02:35 2017</t>
  </si>
  <si>
    <t>FACEBOOK_14_1990836657611356_1990878374273851</t>
  </si>
  <si>
    <t>FACEBOOK_38_m_mid.$cAACsNxU0_5Vk12-Ds1epioz4YEFx</t>
  </si>
  <si>
    <t>Mi número es 5534767022 es celular</t>
  </si>
  <si>
    <t>Sep 21 20:38:59 2017</t>
  </si>
  <si>
    <t>FACEBOOK_14_1468366343228918_1468473689884850</t>
  </si>
  <si>
    <t>FACEBOOK_39_m_mid.$cAABa2VJOfnNlNj2S-VfBPhKvac0H</t>
  </si>
  <si>
    <t>FACEBOOK_14_1997405700287785_1997407373620951</t>
  </si>
  <si>
    <t>Hello Basanta, Happy Diwali! Please share with us, how are you planning to delight your loved ones? This will help us assist you better. #WhatsGoodThisDiwali</t>
  </si>
  <si>
    <t>TWITTER_4_910160190267420673</t>
  </si>
  <si>
    <t>Oct 10 06:28:21 2017</t>
  </si>
  <si>
    <t>FACEBOOK_14_1559935254049593_1562370233806095</t>
  </si>
  <si>
    <t>FACEBOOK_38_m_mid.$cAADQUd4L4HhlE6EJkle4lvAT-RYO</t>
  </si>
  <si>
    <t>Make Diwali extra special with Citi. Please Share with us #WhatsGoodThisDiwali to find out about exciting saving options we have this festive season</t>
  </si>
  <si>
    <t>FACEBOOK_14_1559534404089678_1562497537126698</t>
  </si>
  <si>
    <t>Oct 10 18:48:46 2017</t>
  </si>
  <si>
    <t>FACEBOOK_14_2007045092657179_2007056409322714</t>
  </si>
  <si>
    <t>FACEBOOK_39_m_mid.$cAACKouuF739lOjbfl1fCPGXZfwAv</t>
  </si>
  <si>
    <t>Philz on Virgin America was always the best :`( RIP Virgin America</t>
  </si>
  <si>
    <t>FACEBOOK_39_m_mid.$cAABa334IiEdlMumnmlfAaRfWK-oP</t>
  </si>
  <si>
    <t>Sep 29 15:50:24 2017</t>
  </si>
  <si>
    <t>FACEBOOK_14_1459718437427042_278191342678143</t>
  </si>
  <si>
    <t>FACEBOOK_97_1559534404089678_1561459237230528</t>
  </si>
  <si>
    <t>Suck off! Jerk</t>
  </si>
  <si>
    <t>FACEBOOK_14_1468366343228918_288392414978962</t>
  </si>
  <si>
    <t>Sep 28 17:39:29 2017</t>
  </si>
  <si>
    <t>FACEBOOK_14_1997405700287785_355835194821899</t>
  </si>
  <si>
    <t>FACEBOOK_15_123185754376465_1998113776883644</t>
  </si>
  <si>
    <t>FACEBOOK_97_2005246126170409_2005310396163982</t>
  </si>
  <si>
    <t>There are great saving options when you pay with your Citi card across our partner brands. Check them out below:</t>
  </si>
  <si>
    <t>FACEBOOK_14_1468366343228918_1950098965259217</t>
  </si>
  <si>
    <t>Oct 09 17:23:13 2017</t>
  </si>
  <si>
    <t>TWITTER_2_909895934472970240</t>
  </si>
  <si>
    <t>FACEBOOK_39_m_mid.$cAABa30jFlhFlQUEr51fD_vifLvXG</t>
  </si>
  <si>
    <t>FACEBOOK_38_m_mid.$cAAAALFYXUbtlQMBwzFfD3smRYfXE</t>
  </si>
  <si>
    <t>Hey Abhishek, sorry, I am unable to understand you. Could you share more details about your query? It will help us in assisting you better.</t>
  </si>
  <si>
    <t>FACEBOOK_14_1468366343228918_275759782934210</t>
  </si>
  <si>
    <t>Oct 12 09:48:07 2017</t>
  </si>
  <si>
    <t>TWITTER_2_910103216188268544</t>
  </si>
  <si>
    <t>FACEBOOK_14_10159553999615492_10159554526130492</t>
  </si>
  <si>
    <t>Superb</t>
  </si>
  <si>
    <t>TWITTER_7_909420340476080129</t>
  </si>
  <si>
    <t>Sep 29 12:04:28 2017</t>
  </si>
  <si>
    <t>FACEBOOK_14_1468366343228918_170290020215402</t>
  </si>
  <si>
    <t>FACEBOOK_38_m_mid.$cAAAAFoNMhiVlOCwPHlfBubDO7h_p</t>
  </si>
  <si>
    <t>FACEBOOK_14_2004138112947877_2004356382926050</t>
  </si>
  <si>
    <t>Hola!</t>
  </si>
  <si>
    <t>FACEBOOK_14_1468366343228918_1950099335259180</t>
  </si>
  <si>
    <t>Oct 10 15:28:28 2017</t>
  </si>
  <si>
    <t>FACEBOOK_38_m_mid.$cAADqp5v_NQBk7yUyx1evd_puzZlX</t>
  </si>
  <si>
    <t>FACEBOOK_38_m_mid.$cAADfAplgsd5lIHjrmVe7zOjGrbF-</t>
  </si>
  <si>
    <t>Claire B Hultin Cara Campton</t>
  </si>
  <si>
    <t>TWITTER_7_907996502815059968</t>
  </si>
  <si>
    <t>Sep 27 03:00:52 2017</t>
  </si>
  <si>
    <t>FACEBOOK_14_1993416690686686_1993432840685071</t>
  </si>
  <si>
    <t>Thank you for getting in touch with us, Maria Alejandro. May we know what your account-related concern is so that we can assist you better?</t>
  </si>
  <si>
    <t>FACEBOOK_14_1468366343228918_275748199602035</t>
  </si>
  <si>
    <t>Oct 10 07:46:20 2017</t>
  </si>
  <si>
    <t>FACEBOOK_14_1430610533671166_1472686749463544</t>
  </si>
  <si>
    <t>FACEBOOK_38_m_mid.$cAAD2xM5-5iplIAqLGFe7sVDVj3ew</t>
  </si>
  <si>
    <t>FACEBOOK_38_m_mid.$cAAGHIvTedqNlO56nU1fClm-tU3fG</t>
  </si>
  <si>
    <t>Aque</t>
  </si>
  <si>
    <t>Oct 05 23:00:58 2017</t>
  </si>
  <si>
    <t>FACEBOOK_97_2007532709275084_2007657319262623</t>
  </si>
  <si>
    <t>FACEBOOK_14_1997405700287785_1997408246954197</t>
  </si>
  <si>
    <t>FACEBOOK_97_1999065286788493_1999302846764737</t>
  </si>
  <si>
    <t>TWITTER_4_910432340010262530</t>
  </si>
  <si>
    <t>Sorry wrong link http://www.nbcnews.com/id/17067903/ns/business-us_business/t/us-airways-ceo-arrested-dui-charge/</t>
  </si>
  <si>
    <t>FACEBOOK_97_2005173379511017_2005274302834258</t>
  </si>
  <si>
    <t>Sep 29 23:33:36 2017</t>
  </si>
  <si>
    <t>TWITTER_2_908272388634181632</t>
  </si>
  <si>
    <t>No it was my fault. I was unable to get the call.</t>
  </si>
  <si>
    <t>FACEBOOK_14_1458091120912626_1460508487337556</t>
  </si>
  <si>
    <t>Oct 11 07:32:30 2017</t>
  </si>
  <si>
    <t>FACEBOOK_14_1735420123137776_1739640639382391</t>
  </si>
  <si>
    <t>FACEBOOK_97_1559392617437190_1564145700295215</t>
  </si>
  <si>
    <t>FACEBOOK_14_1998093963552292_1998102943551394</t>
  </si>
  <si>
    <t>Chat with us to get the latest on traveling and much more. 
 #WhatsGoodThisDiwali</t>
  </si>
  <si>
    <t>FACEBOOK_14_1459718437427042_1461323413933211</t>
  </si>
  <si>
    <t>Oct 11 15:41:18 2017</t>
  </si>
  <si>
    <t>TWITTER_7_908620751032455168</t>
  </si>
  <si>
    <t>FACEBOOK_14_2007247895970232_2007408672620821</t>
  </si>
  <si>
    <t>Or for that kind of money you can charter a private plane.</t>
  </si>
  <si>
    <t>FACEBOOK_39_m_mid.$cAACH_Oyszu1lNy0DmVfBee7OrupI</t>
  </si>
  <si>
    <t>Oct 07 21:28:46 2017</t>
  </si>
  <si>
    <t>FACEBOOK_14_10159593640940492_10159599490950492</t>
  </si>
  <si>
    <t>FACEBOOK_39_m_mid.$cAADfBKZNta9lFS2vvVe4-hnWIWYN</t>
  </si>
  <si>
    <t>FACEBOOK_14_1459718437427042_1464216816977204</t>
  </si>
  <si>
    <t>Mashallah</t>
  </si>
  <si>
    <t>FACEBOOK_14_1430611310337755_1469302623135290</t>
  </si>
  <si>
    <t>Sep 27 06:19:33 2017</t>
  </si>
  <si>
    <t>FACEBOOK_14_1468366343228918_275760446267477</t>
  </si>
  <si>
    <t>FACEBOOK_14_1468366343228918_481909828841704</t>
  </si>
  <si>
    <t>DGB WON</t>
  </si>
  <si>
    <t>TWITTER_2_909993565501128705</t>
  </si>
  <si>
    <t>Oct 02 19:20:33 2017</t>
  </si>
  <si>
    <t>TWITTER_7_907734994839265280</t>
  </si>
  <si>
    <t>FACEBOOK_38_m_mid.$cAACH_NcI-glk9EE-m1ewvvrLy6cC</t>
  </si>
  <si>
    <t>Neva Lal Varma replied to an ad. This is the last ad you published.</t>
  </si>
  <si>
    <t>TWITTER_2_908768267396816896</t>
  </si>
  <si>
    <t>Oct 10 17:31:53 2017</t>
  </si>
  <si>
    <t>FACEBOOK_14_2000220440006311_2000236950004660</t>
  </si>
  <si>
    <t>FACEBOOK_39_m_mid.$cAABa2LPVdn9lP7uNiVfDnZE5iduM</t>
  </si>
  <si>
    <t>FACEBOOK_38_m_mid.$cAAD2wba_WhZlOU0gwVfCAfYn8kqw</t>
  </si>
  <si>
    <t>¿prestamo?</t>
  </si>
  <si>
    <t>FACEBOOK_38_m_mid.$cAABa2A6nFpJlOpsKA1fCVXBML6vC</t>
  </si>
  <si>
    <t>Oct 10 20:44:12 2017</t>
  </si>
  <si>
    <t>TWITTER_4_908816018155474944</t>
  </si>
  <si>
    <t>FACEBOOK_14_1997149396980082_1997153286979693</t>
  </si>
  <si>
    <t>FACEBOOK_39_m_mid.$cAABa2mvoam1lPO0S-FfC6fKtrvYk</t>
  </si>
  <si>
    <t>Suresh Hinuniya replied to an ad. This is the last ad you published.</t>
  </si>
  <si>
    <t>TWITTER_2_908675470958379008</t>
  </si>
  <si>
    <t>Oct 11 13:37:46 2017</t>
  </si>
  <si>
    <t>FACEBOOK_39_m_mid.$cAACF8eCi9m1lLeNfB1e_J4W6ONAR</t>
  </si>
  <si>
    <t>TWITTER_4_910533071128137729</t>
  </si>
  <si>
    <t>It’s pretty simple, just click on the 'Apply Now' button on the banner below to get started. This is the best gift you will give yourself this Diwali.</t>
  </si>
  <si>
    <t>FACEBOOK_14_1468366343228918_479553529096111</t>
  </si>
  <si>
    <t>TWITTER_2_908084562755977219</t>
  </si>
  <si>
    <t>Oct 11 05:45:18 2017</t>
  </si>
  <si>
    <t>TWITTER_2_910237252114161668</t>
  </si>
  <si>
    <t>FACEBOOK_38_m_mid.$cAAHd0bQEPEhk2rVGrFeqaVxITZs0</t>
  </si>
  <si>
    <t>TWITTER_2_908076107664183296</t>
  </si>
  <si>
    <t>i have been promised that it is on the way since 1st week of september,but untill this moment..all promises</t>
  </si>
  <si>
    <t>Sep 22 11:54:02 2017</t>
  </si>
  <si>
    <t>TWITTER_7_908775639104278528</t>
  </si>
  <si>
    <t>FACEBOOK_38_m_mid.$cAAGHIrmfDetk2JrmuFep1Wdsaenh</t>
  </si>
  <si>
    <t>regarding my newly-approved rewards and premier miles cards.</t>
  </si>
  <si>
    <t>FACEBOOK_38_m_mid.$cAACF8cJxY6dlL41Uple_kgMSycng</t>
  </si>
  <si>
    <t>Sep 22 02:05:59 2017</t>
  </si>
  <si>
    <t>TWITTER_2_907680547752857600</t>
  </si>
  <si>
    <t>FACEBOOK_14_1993416690686686_1993440267350995</t>
  </si>
  <si>
    <t>Any updates citibank</t>
  </si>
  <si>
    <t>TWITTER_2_910166525562298368</t>
  </si>
  <si>
    <t>Oct 10 03:01:34 2017</t>
  </si>
  <si>
    <t>TWITTER_4_908476165534490625</t>
  </si>
  <si>
    <t>FACEBOOK_14_1459718437427042_1463359783729574</t>
  </si>
  <si>
    <t>FACEBOOK_39_m_mid.$cAAAALFYXUbtlQUM5TFfD_3wlutDL</t>
  </si>
  <si>
    <t>FACEBOOK_38_m_mid.$cAACF8cH4u_pk39_ctlerpqTZu7J9</t>
  </si>
  <si>
    <t>Chat with us to get latest on savings across dining options and much more!
 #WhatsGoodThisDiwali</t>
  </si>
  <si>
    <t>Oct 12 09:50:21 2017</t>
  </si>
  <si>
    <t>FACEBOOK_38_m_mid.$cAADdDxypfoZk89cvV1ewpHj7HsXD</t>
  </si>
  <si>
    <t>FACEBOOK_15_1610992815610978</t>
  </si>
  <si>
    <t>FACEBOOK_39_m_mid.$cAABa2B9p459lM5jn2VfAlOfmXu3M</t>
  </si>
  <si>
    <t>Kicking off Investment Banking weekend at Bocconi University in Milan. Stop by and say hello to the Citi Graduate Recruitment team and learn more about our programmes at Citi http://spr.ly/618984Ei1</t>
  </si>
  <si>
    <t>FACEBOOK_14_2004365782925110_2004401559588199</t>
  </si>
  <si>
    <t>Sep 29 13:27:30 2017</t>
  </si>
  <si>
    <t>TWITTER_7_910178943004741637</t>
  </si>
  <si>
    <t>FACEBOOK_38_m_mid.$cAAD2wuU_lLRlHxsXkFe7FYBQjOYs</t>
  </si>
  <si>
    <t>TWITTER_7_907677304314142720</t>
  </si>
  <si>
    <t>Graciad</t>
  </si>
  <si>
    <t>TWITTER_2_907923784476364805</t>
  </si>
  <si>
    <t>Oct 05 18:39:26 2017</t>
  </si>
  <si>
    <t>TWITTER_2_910229348019556354</t>
  </si>
  <si>
    <t>FACEBOOK_38_m_mid.$cAADb2jflJchlDgqhWFe3MVeL-wOj</t>
  </si>
  <si>
    <t>TWITTER_7_908487774344491009</t>
  </si>
  <si>
    <t>Could I ask if it is possible to withdraw it and I apply to the same role again please?</t>
  </si>
  <si>
    <t>FACEBOOK_38_m_mid.$cAAHd0epGz75k1CsUb1eouR7jaUem</t>
  </si>
  <si>
    <t>Oct 02 11:07:54 2017</t>
  </si>
  <si>
    <t>FACEBOOK_14_1557077341002051_1557756767600775</t>
  </si>
  <si>
    <t>FACEBOOK_14_1559534404089678_1561004190609366</t>
  </si>
  <si>
    <t>FACEBOOK_38_m_mid.$cAAAALDp2PVVk3y-tq1ereplWeXBV</t>
  </si>
  <si>
    <t>We suggest you apply for a Citi credit card soon. Once you get a Citi credit card, you get access to a host of saving options while transacting with your favorite brands and earn reward points along the way.</t>
  </si>
  <si>
    <t>FACEBOOK_14_1999011726793849_1999081893453499</t>
  </si>
  <si>
    <t>Oct 10 15:46:50 2017</t>
  </si>
  <si>
    <t>TWITTER_7_908369838334251008</t>
  </si>
  <si>
    <t>FACEBOOK_39_m_mid.$cAABa2Bfe_RVlQFv8xFfDxa0QExVI</t>
  </si>
  <si>
    <t>Hi Gaurav, please advise if you would like to continue with our conversation?</t>
  </si>
  <si>
    <t>TWITTER_2_907959672082223107</t>
  </si>
  <si>
    <t>Oct 09 12:17:08 2017</t>
  </si>
  <si>
    <t>TWITTER_7_908097224940204032</t>
  </si>
  <si>
    <t>FACEBOOK_14_1559534404089678_1563070173736101</t>
  </si>
  <si>
    <t>TWITTER_7_908466662084460544</t>
  </si>
  <si>
    <t>Hi Mr. Mohammad, thanks for your enquiry! You can apply for a credit card by visiting our website http://spr.ly/61898NJZU</t>
  </si>
  <si>
    <t>FACEBOOK_14_1611014388942154_1615376875172572</t>
  </si>
  <si>
    <t>Sep 25 08:53:01 2017</t>
  </si>
  <si>
    <t>TWITTER_7_908886171341742080</t>
  </si>
  <si>
    <t>FACEBOOK_39_m_mid.$cAABa31fbEuplPdTty1fDI-lxxWMQ</t>
  </si>
  <si>
    <t>TWITTER_2_908049563998711809</t>
  </si>
  <si>
    <t>Vaibhav Raj Shah replied to an ad. This is the last ad you published.</t>
  </si>
  <si>
    <t>FACEBOOK_39_m_mid.$cAABa2PqJ6e1lPUgeqlfDALVq7jlX</t>
  </si>
  <si>
    <t>Oct 11 17:51:01 2017</t>
  </si>
  <si>
    <t>FACEBOOK_97_10159603445800492_10159611168780492</t>
  </si>
  <si>
    <t>FACEBOOK_38_m_mid.$cAABa2l-bEDBlNltRiVfBRYF8kUGf</t>
  </si>
  <si>
    <t>Yea. At the end of your rental period deactivate it. I think there's a different option if the use is temporary, but that would vary state to state.</t>
  </si>
  <si>
    <t>TWITTER_4_909615617543741440</t>
  </si>
  <si>
    <t>Sep 26 16:36:29 2017</t>
  </si>
  <si>
    <t>TWITTER_2_907983449650286595</t>
  </si>
  <si>
    <t>TWITTER_2_909077180524752898</t>
  </si>
  <si>
    <t>FACEBOOK_14_2000220440006311_2000279746667047</t>
  </si>
  <si>
    <t>TWITTER_7_909727837732655105</t>
  </si>
  <si>
    <t>TWITTER_7_909074587165569024</t>
  </si>
  <si>
    <t>TWITTER_2_907696719391072256</t>
  </si>
  <si>
    <t>I got stuck on the tarmac for 9 hours once in a a380 before an 11 hour flight. Of course I was in the Singapore Suites eating lobster, fully reclined, watching movies, and sipping Blue Label. I highly recommend it should you have the chance!</t>
  </si>
  <si>
    <t>TWITTER_2_910475194073886720</t>
  </si>
  <si>
    <t>Sep 30 23:57:05 2017</t>
  </si>
  <si>
    <t>FACEBOOK_97_2007145479313807_2007323232629365</t>
  </si>
  <si>
    <t>TWITTER_2_908399276803461120</t>
  </si>
  <si>
    <t>FACEBOOK_97_1730498290328908_1731209516924452</t>
  </si>
  <si>
    <t>I buy jo lo</t>
  </si>
  <si>
    <t>TWITTER_2_907976322802098177</t>
  </si>
  <si>
    <t>Oct 12 01:17:12 2017</t>
  </si>
  <si>
    <t>FACEBOOK_14_1468366343228918_1469625803126507</t>
  </si>
  <si>
    <t>Gino Liew Sharon Liew</t>
  </si>
  <si>
    <t>TWITTER_4_909167500889378816</t>
  </si>
  <si>
    <t>Oct 11 13:21:09 2017</t>
  </si>
  <si>
    <t>TWITTER_2_908612853321445376</t>
  </si>
  <si>
    <t>TWITTER_7_908419767001681920</t>
  </si>
  <si>
    <t>FACEBOOK_39_m_mid.$cAAHd0Yd6eJpk2n9R71eqToHGhYyZ</t>
  </si>
  <si>
    <t>TWITTER_2_909780005676347393</t>
  </si>
  <si>
    <t>Good morning Emily, Your message concerns us. We'd like to get more information and see if we can help address this for your parents. Please send us a private message with details of the issue, their account type, and country location of their account. For privacy reasons, please do not send any account numbers or PINs. Thank you. - Jovit</t>
  </si>
  <si>
    <t>TWITTER_2_909473141361168384</t>
  </si>
  <si>
    <t>Sep 25 13:04:38 2017</t>
  </si>
  <si>
    <t>FACEBOOK_38_m_mid.$cAACwVNCuWg1lK9UNnFe-o_Bhe1_v</t>
  </si>
  <si>
    <t>TWITTER_4_909461157429366785</t>
  </si>
  <si>
    <t>TWITTER_7_910508758291292160</t>
  </si>
  <si>
    <t>Hi Alvin Ong, 
 Kindly provide the details as below in order for us to check further on the Lazada promotion related matter.
 Your full name:
 Your contact number:
 Best Regards,
 Citibank Malaysia Facebook Page Team</t>
  </si>
  <si>
    <t>FACEBOOK_38_m_mid.$cAABapCffCp9k6QpEqFet8UGLuadk</t>
  </si>
  <si>
    <t>Sep 26 03:57:52 2017</t>
  </si>
  <si>
    <t>TWITTER_7_910422966915051520</t>
  </si>
  <si>
    <t>FACEBOOK_38_m_mid.$cAADQUe-sJhVlCKByW1e11spM4_h_</t>
  </si>
  <si>
    <t>Pm me to find out more😊</t>
  </si>
  <si>
    <t>FACEBOOK_97_10159593640940492_10159599849020492</t>
  </si>
  <si>
    <t>Sep 27 11:20:42 2017</t>
  </si>
  <si>
    <t>TWITTER_7_908083612779769856</t>
  </si>
  <si>
    <t>FACEBOOK_14_1468366343228918_164393917476635</t>
  </si>
  <si>
    <t>Funny</t>
  </si>
  <si>
    <t>FACEBOOK_14_1998210163540672_1998769463484742</t>
  </si>
  <si>
    <t>Oct 02 19:11:54 2017</t>
  </si>
  <si>
    <t>FACEBOOK_14_1468366343228918_479563405761790</t>
  </si>
  <si>
    <t>TWITTER_7_909690851441434625</t>
  </si>
  <si>
    <t>FACEBOOK_38_m_mid.$cAADfBfOA1A5lGUMUHVe5_3Fjs5El</t>
  </si>
  <si>
    <t>Dear citibank
 My name is icak hendrik, i am royal carribean cruise line's employee.im join on citi prepaid card, I do money transfer on this date, 02-10-2017 about 114$ to indonesian bank, but my family didn’t receive the money at all. I did any mistake, i was wrong typing/input one alphabet of the receiver’s name. Did my money back to my account automatically? . Please help, i need you advice. Thank you. Best regards.</t>
  </si>
  <si>
    <t>Oct 12 07:08:46 2017</t>
  </si>
  <si>
    <t>FACEBOOK_14_1445341002187638_1453318908056514</t>
  </si>
  <si>
    <t>FACEBOOK_15_149520465075948_1821852114509433</t>
  </si>
  <si>
    <t>TWITTER_7_909613647026114560</t>
  </si>
  <si>
    <t>Why is your banking app the only one that doesn’t work on the new iPhone? When will this be fixed?</t>
  </si>
  <si>
    <t>TWITTER_2_908631935060082688</t>
  </si>
  <si>
    <t>Oct 01 01:22:35 2017</t>
  </si>
  <si>
    <t>TWITTER_7_908014124889653248</t>
  </si>
  <si>
    <t>TWITTER_2_910064586983858179</t>
  </si>
  <si>
    <t>There's a particular reason why some airlines invest in South American maintenance centers. This explains it pretty well. https://youtu.be/dGXahSnA_oA</t>
  </si>
  <si>
    <t>FACEBOOK_38_m_mid.$cAABa2SiRVmNlQn2pY1fEThbThPrh</t>
  </si>
  <si>
    <t>Sep 21 04:23:29 2017</t>
  </si>
  <si>
    <t>TWITTER_7_909900831310434304</t>
  </si>
  <si>
    <t>TWITTER_2_907684292318289920</t>
  </si>
  <si>
    <t>FACEBOOK_38_m_mid.$cAADdD3YFFJ9k-BTM7lexs-HcwEHH</t>
  </si>
  <si>
    <t>FACEBOOK_14_2069128739984176_2076184135945303</t>
  </si>
  <si>
    <t>If you read my previous response you would see that I already told you they were opened in the US. I have a Thank You rewards, my husband and I are both on a Dividends rewards I think is what it is, and he has a Diamond rewards (although I may be on that one as well). All three are linked to the checking account.</t>
  </si>
  <si>
    <t>FACEBOOK_14_1468366343228918_275741866269335</t>
  </si>
  <si>
    <t>Oct 03 13:14:21 2017</t>
  </si>
  <si>
    <t>FACEBOOK_14_1542328109143641_1557994604243658</t>
  </si>
  <si>
    <t>TWITTER_7_908119322475716608</t>
  </si>
  <si>
    <t>FACEBOOK_38_m_mid.$cAAD2wiaPDCdk-c59W1eyIk05BKs-</t>
  </si>
  <si>
    <t>Hey</t>
  </si>
  <si>
    <t>FACEBOOK_38_m_mid.$cAAHd0bbXNuplO455GVfCkkubcsPI</t>
  </si>
  <si>
    <t>Sep 28 12:49:48 2017</t>
  </si>
  <si>
    <t>FACEBOOK_38_m_mid.$cAACBKZjCG3Fk-6sT5leymXKgv8V9</t>
  </si>
  <si>
    <t>TWITTER_7_909888388068773889</t>
  </si>
  <si>
    <t>FACEBOOK_14_1735588493120939_1741504952529293</t>
  </si>
  <si>
    <t>Raquel Lerika</t>
  </si>
  <si>
    <t>FACEBOOK_14_1536095856433533_1555832007793251</t>
  </si>
  <si>
    <t>Oct 12 02:24:54 2017</t>
  </si>
  <si>
    <t>TWITTER_7_908490236417728512</t>
  </si>
  <si>
    <t>TWITTER_2_908469536739004416</t>
  </si>
  <si>
    <t>FACEBOOK_38_m_mid.$cAABa3yEnWLRlQTZbH1fD_ERrVWQW</t>
  </si>
  <si>
    <t>Call me back</t>
  </si>
  <si>
    <t>TWITTER_2_907933777380470784</t>
  </si>
  <si>
    <t>Oct 12 09:36:18 2017</t>
  </si>
  <si>
    <t>TWITTER_4_909233979257126912</t>
  </si>
  <si>
    <t>FACEBOOK_97_2000220440006311_2000242780004077</t>
  </si>
  <si>
    <t>FACEBOOK_38_m_mid.$cAABa2tH85qNlOIT_KlfBz-vhl7EF</t>
  </si>
  <si>
    <t>Menu</t>
  </si>
  <si>
    <t>FACEBOOK_38_m_mid.$cAACF8cXT5h9k8ZpsdFewFUjsU7_h</t>
  </si>
  <si>
    <t>Oct 10 17:05:37 2017</t>
  </si>
  <si>
    <t>TWITTER_4_910079954699915264</t>
  </si>
  <si>
    <t>TWITTER_2_907913510155194368</t>
  </si>
  <si>
    <t>No wind turbines are not stupid, but people can be.</t>
  </si>
  <si>
    <t>TWITTER_2_907683494511435776</t>
  </si>
  <si>
    <t>Oct 04 21:35:18 2017</t>
  </si>
  <si>
    <t>FACEBOOK_14_2004138112947877_2004785086216513</t>
  </si>
  <si>
    <t>FACEBOOK_97_837521129748307_866244413542645</t>
  </si>
  <si>
    <t>TWITTER_2_909937391179304961</t>
  </si>
  <si>
    <t>Ib nhe</t>
  </si>
  <si>
    <t>Oct 11 04:59:47 2017</t>
  </si>
  <si>
    <t>TWITTER_7_910230546084716545</t>
  </si>
  <si>
    <t>FACEBOOK_14_1990944044267284_1991050957589926</t>
  </si>
  <si>
    <t>Do you have a number to contact a representative directly? The online login isn't recognizing my card number or SSN. Neither is the automated system. This is a military travel card issue.</t>
  </si>
  <si>
    <t>Oct 04 22:35:00 2017</t>
  </si>
  <si>
    <t>FACEBOOK_97_1559534404089678_1562603760449409</t>
  </si>
  <si>
    <t>TWITTER_2_908293805266350080</t>
  </si>
  <si>
    <t>TWITTER_7_908957769922838528</t>
  </si>
  <si>
    <t>Hi Vijju, please advise if you would like to continue with our conversation?</t>
  </si>
  <si>
    <t>TWITTER_4_910526207648833538</t>
  </si>
  <si>
    <t>Oct 12 02:32:58 2017</t>
  </si>
  <si>
    <t>FACEBOOK_38_m_mid.$cAAAALDZfDjhlJhC-Y1e9Mt0QH9Rk</t>
  </si>
  <si>
    <t>TWITTER_7_908874543346876416</t>
  </si>
  <si>
    <t>FACEBOOK_38_m_mid.$cAAD2xAcBmVFlJiO0gle9N5repNei</t>
  </si>
  <si>
    <t>TWITTER_2_907796563023429632</t>
  </si>
  <si>
    <t>Oct 07 03:26:11 2017</t>
  </si>
  <si>
    <t>TWITTER_7_910448199281737731</t>
  </si>
  <si>
    <t>TWITTER_2_909545076581392389</t>
  </si>
  <si>
    <t>FACEBOOK_39_m_mid.$cAABa2zBotmBlQfmdJlfELRU7Vh92</t>
  </si>
  <si>
    <t>Guguloth Kotesh replied to an ad. This is the last ad you published.</t>
  </si>
  <si>
    <t>TWITTER_2_909626108701679616</t>
  </si>
  <si>
    <t>Oct 12 13:09:34 2017</t>
  </si>
  <si>
    <t>FACEBOOK_97_1608842882469465_1612330835454003</t>
  </si>
  <si>
    <t>Haste clienta porfaaaaa
 Para ir 😭😭😭</t>
  </si>
  <si>
    <t>Oct 10 05:46:23 2017</t>
  </si>
  <si>
    <t>I understand you are busy, thanks for your time. Have a joyous festive season; it will be great to connect with you again. You can just type 'Citibank India' in the messenger to find me. Until then, Goodbye.</t>
  </si>
  <si>
    <t>Oct 11 07:20:29 2017</t>
  </si>
  <si>
    <t>TWITTER_4_909777989143015425</t>
  </si>
  <si>
    <t>FACEBOOK_38_m_mid.$cAABa35GtwBxlN6azuFfBmFpAkdoX</t>
  </si>
  <si>
    <t>Family Travel ✈</t>
  </si>
  <si>
    <t>TWITTER_2_909107110331453442</t>
  </si>
  <si>
    <t>TWITTER_2_910521986685849600</t>
  </si>
  <si>
    <t>Oct 10 13:02:48 2017</t>
  </si>
  <si>
    <t>FACEBOOK_38_m_mid.$cAAGHIsoCurFk5IRbqFesz8YuAqxm</t>
  </si>
  <si>
    <t>FACEBOOK_15_147273911982408_1565583043484814</t>
  </si>
  <si>
    <t>Earn $500 Cash Bonus after completing qualifying behaviors.</t>
  </si>
  <si>
    <t>TWITTER_2_909780489585790976</t>
  </si>
  <si>
    <t>Oct 03 16:09:03 2017</t>
  </si>
  <si>
    <t>TWITTER_4_909615630248235008</t>
  </si>
  <si>
    <t>TWITTER_2_908399588876451840</t>
  </si>
  <si>
    <t>FACEBOOK_39_m_mid.$cAACH_OyiOgNlNfZSO1fBLD7Kwzso</t>
  </si>
  <si>
    <t>TWITTER_7_909654428139053056</t>
  </si>
  <si>
    <t>TWITTER_2_909674868261769216</t>
  </si>
  <si>
    <t>FACEBOOK_97_1990944044267284_1991002340928121</t>
  </si>
  <si>
    <t>Hi Edi, we can definitely help check your settings as we have a dedicated online banking team that can help during business hours. When calling 13 24 84 (or +61 2 8225 0615 from overseas), simply enter your card number when prompted to do so, then wait to hear the options regarding entering your OTP or TPIN. Since you won’t have an OTP, simply press 0 each time you hear the security options repeated until you hear the recording advise you to please hold while we transfer your call to a customer service officer. This will ensure you can speak with someone who can help. Alternatively, for troubleshooting help with app settings you can initiate a live chat session on weekdays between 8am and midnight Sydney time from here: http://spr.ly/61868ft6A We hope this helps. Thanks Edi!</t>
  </si>
  <si>
    <t>TWITTER_7_909024353467211777</t>
  </si>
  <si>
    <t>Oct 10 05:10:32 2017</t>
  </si>
  <si>
    <t>TWITTER_2_908406404158857216</t>
  </si>
  <si>
    <t>TWITTER_7_908161997195272193</t>
  </si>
  <si>
    <t>SELL SELL SELL SELLL SELLL SELLL</t>
  </si>
  <si>
    <t>Oct 02 19:43:26 2017</t>
  </si>
  <si>
    <t>TWITTER_7_908407386959904768</t>
  </si>
  <si>
    <t>TWITTER_2_909780801612664832</t>
  </si>
  <si>
    <t>IMA GALA GALA DGB</t>
  </si>
  <si>
    <t>Oct 02 19:14:23 2017</t>
  </si>
  <si>
    <t>FACEBOOK_97_10159567526420492_10159613413910492</t>
  </si>
  <si>
    <t>TWITTER_7_909803575886467072</t>
  </si>
  <si>
    <t>FACEBOOK_97_10156343169441037_10156343614346037</t>
  </si>
  <si>
    <t>No joke buy DGB now rocket to moon will leave soon</t>
  </si>
  <si>
    <t>TWITTER_7_908171924676665344</t>
  </si>
  <si>
    <t>Oct 02 19:23:41 2017</t>
  </si>
  <si>
    <t>TWITTER_2_908696932725424133</t>
  </si>
  <si>
    <t>FACEBOOK_38_m_mid.$cAACsN32CZbVlN9R6slfBo8xDDl-9</t>
  </si>
  <si>
    <t>TWITTER_7_910313805011398656</t>
  </si>
  <si>
    <t>Oct 10 13:52:48 2017</t>
  </si>
  <si>
    <t>TWITTER_7_910331404634005506</t>
  </si>
  <si>
    <t>TWITTER_7_909262131664687105</t>
  </si>
  <si>
    <t>FACEBOOK_14_1607069675980119_1607570522596701</t>
  </si>
  <si>
    <t>Alex's 😁👍🏻</t>
  </si>
  <si>
    <t>FACEBOOK_39_m_mid.$cAABa3y7wEKVlOGRVGFfBx8MrTIzZ</t>
  </si>
  <si>
    <t>Oct 05 11:32:59 2017</t>
  </si>
  <si>
    <t>TWITTER_4_910508931260276737</t>
  </si>
  <si>
    <t>FACEBOOK_39_m_mid.$cAABa2PZDbUFlPNNrxFfC44jfR5d9</t>
  </si>
  <si>
    <t>FACEBOOK_39_m_mid.$cAABa32tAhLplNuEUdlfBZvMPDdkQ</t>
  </si>
  <si>
    <t>FACEBOOK_39_m_mid.$cAABa2xpBeE9lPLRDclfC277L7JJT</t>
  </si>
  <si>
    <t>Hello Sachin, wish you &amp; your loved ones a very Happy Diwali. I am here to assist you this festive season with all #WhatsGoodThisDiwali.</t>
  </si>
  <si>
    <t>TWITTER_7_910376112395571201</t>
  </si>
  <si>
    <t>Oct 10 09:26:57 2017</t>
  </si>
  <si>
    <t>TWITTER_4_908686969256935432</t>
  </si>
  <si>
    <t>FACEBOOK_38_m_mid.$cAACKovL-RyJlDq89J1e3WnvsiYvt</t>
  </si>
  <si>
    <t>TWITTER_4_909969150906429440</t>
  </si>
  <si>
    <t>Hi Citi, could you let me know what time the CitiT4IChallenge event is going to take place on Monday? Thank you very much.</t>
  </si>
  <si>
    <t>TWITTER_7_909912582143619072</t>
  </si>
  <si>
    <t>Oct 02 14:07:42 2017</t>
  </si>
  <si>
    <t>TWITTER_4_909272872165756928</t>
  </si>
  <si>
    <t>TWITTER_4_910311346100740096</t>
  </si>
  <si>
    <t>TWITTER_2_909583857418067969</t>
  </si>
  <si>
    <t>TWITTER_2_909922680064892928</t>
  </si>
  <si>
    <t>TWITTER_4_908431414080659456</t>
  </si>
  <si>
    <t>TWITTER_2_908684956469272576</t>
  </si>
  <si>
    <t>TWITTER_7_910344834556223488</t>
  </si>
  <si>
    <t>TWITTER_4_908851482283327488</t>
  </si>
  <si>
    <t>TWITTER_2_908350991543816192</t>
  </si>
  <si>
    <t>TWITTER_4_908385121484636160</t>
  </si>
  <si>
    <t>I have been calling them and they keep on saying that my card will be delivered but its been a week already.</t>
  </si>
  <si>
    <t>TWITTER_4_909652268210831360</t>
  </si>
  <si>
    <t>Oct 11 07:14:49 2017</t>
  </si>
  <si>
    <t>TWITTER_4_909805810133426177</t>
  </si>
  <si>
    <t>TWITTER_2_908966691626876928</t>
  </si>
  <si>
    <t>FACEBOOK_14_1468366343228918_288392498312287</t>
  </si>
  <si>
    <t>I I want credit card</t>
  </si>
  <si>
    <t>TWITTER_2_909734014700986371</t>
  </si>
  <si>
    <t>Oct 12 14:06:10 2017</t>
  </si>
  <si>
    <t>TWITTER_4_907986954326867968</t>
  </si>
  <si>
    <t>TWITTER_7_910077118872211456</t>
  </si>
  <si>
    <t>Hi Somavanshi Harish, please advise if you would like to continue with our conversation?</t>
  </si>
  <si>
    <t>TWITTER_2_908726702502682624</t>
  </si>
  <si>
    <t>Oct 09 16:39:49 2017</t>
  </si>
  <si>
    <t>TWITTER_7_910555710836150273</t>
  </si>
  <si>
    <t>TWITTER_2_908399430965002246</t>
  </si>
  <si>
    <t>FACEBOOK_38_m_mid.$cAACsN3HndwhlACNeoFezt36PCcGi</t>
  </si>
  <si>
    <t>FACEBOOK_14_1998243350204020_1998270146868007</t>
  </si>
  <si>
    <t>opciones</t>
  </si>
  <si>
    <t>TWITTER_2_909762266064674817</t>
  </si>
  <si>
    <t>TWITTER_2_909765397632684033</t>
  </si>
  <si>
    <t>TWITTER_7_910183137426251776</t>
  </si>
  <si>
    <t>TWITTER_4_907905555213148165</t>
  </si>
  <si>
    <t>TWITTER_2_909863705763971072</t>
  </si>
  <si>
    <t>TWITTER_7_910504358130921472</t>
  </si>
  <si>
    <t>TWITTER_7_908118505685385217</t>
  </si>
  <si>
    <t>FACEBOOK_38_m_mid.$cAAGHIvoepKllHO7jEle66mZBv3HW</t>
  </si>
  <si>
    <t>Sep 29 18:20:14 2017</t>
  </si>
  <si>
    <t>TWITTER_7_908894341728411649</t>
  </si>
  <si>
    <t>FACEBOOK_14_10155519460321006_10155519561991006</t>
  </si>
  <si>
    <t>FACEBOOK_14_1606000679420352_1612306982123055</t>
  </si>
  <si>
    <t>Yo quoero</t>
  </si>
  <si>
    <t>TWITTER_4_909027952825954304</t>
  </si>
  <si>
    <t>Oct 10 04:55:35 2017</t>
  </si>
  <si>
    <t>TWITTER_7_909922397020712961</t>
  </si>
  <si>
    <t>FACEBOOK_38_m_mid.$cAABa3--gujNlM0flDFfAgKbHdqBd</t>
  </si>
  <si>
    <t>TWITTER_4_910166278622597121</t>
  </si>
  <si>
    <t>Apply for Card</t>
  </si>
  <si>
    <t>TWITTER_2_909720232251482112</t>
  </si>
  <si>
    <t>Oct 09 16:40:46 2017</t>
  </si>
  <si>
    <t>TWITTER_7_910220513934528514</t>
  </si>
  <si>
    <t>FACEBOOK_97_1999391036755918_1999531076741914</t>
  </si>
  <si>
    <t>TWITTER_7_908881826348802049</t>
  </si>
  <si>
    <t>I fly out of Seattle on a weekly basis. The clear line puts you to the front of tsa pre. Not sure how it couldn't be faster. 1/10 times there is a fairly long line at pre check</t>
  </si>
  <si>
    <t>TWITTER_4_909809002372059136</t>
  </si>
  <si>
    <t>Sep 30 06:04:19 2017</t>
  </si>
  <si>
    <t>TWITTER_2_908857931835301888</t>
  </si>
  <si>
    <t>TWITTER_4_910123342086189056</t>
  </si>
  <si>
    <t>TWITTER_4_909878710983110658</t>
  </si>
  <si>
    <t>TWITTER_7_910556333082112002</t>
  </si>
  <si>
    <t>FACEBOOK_14_1468366343228918_1468473229884896</t>
  </si>
  <si>
    <t>keep calm</t>
  </si>
  <si>
    <t>TWITTER_4_908021126781120515</t>
  </si>
  <si>
    <t>Oct 02 18:28:35 2017</t>
  </si>
  <si>
    <t>TWITTER_2_910478329152786432</t>
  </si>
  <si>
    <t>FACEBOOK_39_m_mid.$cAAHd12-LyaRk2oCEuleqTs7aL9a0</t>
  </si>
  <si>
    <t>TWITTER_7_909043473550073856</t>
  </si>
  <si>
    <t>Hi Mar la! You may activate your Credit/Debit Card through Citibank Online! Follow the steps in the images below. For your security, a One Time PIN will be required to proceed in this process.</t>
  </si>
  <si>
    <t>Sep 22 10:56:25 2017</t>
  </si>
  <si>
    <t>FACEBOOK_97_1991113234250365_1991180884243600</t>
  </si>
  <si>
    <t>Exactly. Thunderstorms in the south are arguably more difficult to navigate around due to the high ceiling and their potential to pop up and move so quickly.</t>
  </si>
  <si>
    <t>Sep 22 00:50:42 2017</t>
  </si>
  <si>
    <t>FACEBOOK_39_m_mid.$cAACsN2BBCctk4ObMoFer6GEUy7BE</t>
  </si>
  <si>
    <t>Venta: 18.0500*</t>
  </si>
  <si>
    <t>Sep 23 16:45:51 2017</t>
  </si>
  <si>
    <t>FACEBOOK_97_1553284201381365_1555219154521203</t>
  </si>
  <si>
    <t>Absolutely</t>
  </si>
  <si>
    <t>TWITTER_7_910179451333337089</t>
  </si>
  <si>
    <t>Sep 21 21:13:20 2017</t>
  </si>
  <si>
    <t>FACEBOOK_14_1606000719420348_1611048732248880</t>
  </si>
  <si>
    <t>Informes...</t>
  </si>
  <si>
    <t>FACEBOOK_38_m_mid.$cAACF8a_aQ6xlI3kR51e8jPH_VCHS</t>
  </si>
  <si>
    <t>Oct 08 21:37:42 2017</t>
  </si>
  <si>
    <t>TWITTER_4_910337857470046209</t>
  </si>
  <si>
    <t>FACEBOOK_38_m_mid.$cAAD2xKWBJa5lODbHqlfBu-QiZhH6</t>
  </si>
  <si>
    <t>TWITTER_7_909949521836281857</t>
  </si>
  <si>
    <t>Oct 10 15:40:11 2017</t>
  </si>
  <si>
    <t>FACEBOOK_14_2002277703133918_2002353319793023</t>
  </si>
  <si>
    <t>TWITTER_4_910241004762095617</t>
  </si>
  <si>
    <t>Wow!</t>
  </si>
  <si>
    <t>Oct 03 02:53:08 2017</t>
  </si>
  <si>
    <t>FACEBOOK_14_2001339316561090_2001729103188778</t>
  </si>
  <si>
    <t>FACEBOOK_14_1735588493120939_1741500359196419</t>
  </si>
  <si>
    <t>TWITTER_4_909439873098149889</t>
  </si>
  <si>
    <t>Hilary Anne D. Zablan</t>
  </si>
  <si>
    <t>Oct 12 02:19:47 2017</t>
  </si>
  <si>
    <t>TWITTER_4_909441730566606855</t>
  </si>
  <si>
    <t>FACEBOOK_38_m_mid.$cAABa31nsZU9lNhsPHFfBNXC-3jga</t>
  </si>
  <si>
    <t>TWITTER_7_909529953904902145</t>
  </si>
  <si>
    <t>Exciting</t>
  </si>
  <si>
    <t>Oct 10 05:50:39 2017</t>
  </si>
  <si>
    <t>TWITTER_7_908456219383406594</t>
  </si>
  <si>
    <t>FACEBOOK_15_123185754376465_1991780474183641</t>
  </si>
  <si>
    <t>FACEBOOK_97_10159572461710492_10159593899430492</t>
  </si>
  <si>
    <t>Get ready to eat all of the turkey and stuffing you can handle — fares are only $39 one-way! 🍗 🏈🍂</t>
  </si>
  <si>
    <t>Sep 22 15:30:00 2017</t>
  </si>
  <si>
    <t>TWITTER_7_908826589697236992</t>
  </si>
  <si>
    <t>Arshad Saifi replied to an ad. This is the last ad you published.</t>
  </si>
  <si>
    <t>TWITTER_7_908479306493444097</t>
  </si>
  <si>
    <t>Oct 12 07:54:35 2017</t>
  </si>
  <si>
    <t>TWITTER_7_909919348520833024</t>
  </si>
  <si>
    <t>TWITTER_2_909649422673252352</t>
  </si>
  <si>
    <t>Hi Abdul Razak, please advise if you would like to continue with our conversation?</t>
  </si>
  <si>
    <t>Oct 09 16:19:04 2017</t>
  </si>
  <si>
    <t>FACEBOOK_39_m_mid.$cAAHd0ctM471lGDaV1Ve5vFMlZCoW</t>
  </si>
  <si>
    <t>FACEBOOK_38_m_mid.$cAAHd1rMsKFdlNXE651fBCuSnguuY</t>
  </si>
  <si>
    <t>FACEBOOK_39_m_mid.$cAADfAsrMCRxk231M_VeqjgEptiJG</t>
  </si>
  <si>
    <t>hi</t>
  </si>
  <si>
    <t>Oct 10 02:45:09 2017</t>
  </si>
  <si>
    <t>TWITTER_2_909813004556013569</t>
  </si>
  <si>
    <t>FACEBOOK_97_1999255330102822_1999301696764852</t>
  </si>
  <si>
    <t>Good luck with the legacy carriers 😂</t>
  </si>
  <si>
    <t>TWITTER_2_907715097740632065</t>
  </si>
  <si>
    <t>Oct 02 00:43:49 2017</t>
  </si>
  <si>
    <t>TWITTER_4_910290114592550912</t>
  </si>
  <si>
    <t>FACEBOOK_38_m_mid.$cAACsN3GAMpJk02rbKVeoiWP_n6XB</t>
  </si>
  <si>
    <t>TWITTER_2_909915562305712129</t>
  </si>
  <si>
    <t>Abusados</t>
  </si>
  <si>
    <t>Sep 21 01:55:25 2017</t>
  </si>
  <si>
    <t>TWITTER_2_908688339640844288</t>
  </si>
  <si>
    <t>FACEBOOK_39_m_mid.$cAACF8f579qdk6_JSHFeuq0KEFsQy</t>
  </si>
  <si>
    <t>Tania Vee Hannah Rose for our next visit?</t>
  </si>
  <si>
    <t>TWITTER_4_909357588466212864</t>
  </si>
  <si>
    <t>TWITTER_7_908759643689807872</t>
  </si>
  <si>
    <t>Oct 07 17:31:56 2017</t>
  </si>
  <si>
    <t>FACEBOOK_38_m_mid.$cAACF8cJxY6dlL1he5Fe_hMVkcY3Q</t>
  </si>
  <si>
    <t>FACEBOOK_38_m_mid.$cAACsN2wyN5hk9e_ZrVewhk1wbuWx</t>
  </si>
  <si>
    <t>Mi estilo 💁</t>
  </si>
  <si>
    <t>TWITTER_2_909804388926947328</t>
  </si>
  <si>
    <t>Sep 27 18:47:46 2017</t>
  </si>
  <si>
    <t>TWITTER_4_909147522911887361</t>
  </si>
  <si>
    <t>TWITTER_7_908164927860334592</t>
  </si>
  <si>
    <t>TWITTER_4_908669471807688705</t>
  </si>
  <si>
    <t>Hello عمران, wish you &amp; your loved ones a very Happy Diwali. I am here to assist you this festive season with all #WhatsGoodThisDiwali.</t>
  </si>
  <si>
    <t>Oct 10 14:58:20 2017</t>
  </si>
  <si>
    <t>FACEBOOK_14_1459718437427042_1462241127174773</t>
  </si>
  <si>
    <t>TWITTER_2_909397370894520320</t>
  </si>
  <si>
    <t>FACEBOOK_14_1611014388942154_1616364695073790</t>
  </si>
  <si>
    <t>Wow so great</t>
  </si>
  <si>
    <t>TWITTER_7_907816801802833921</t>
  </si>
  <si>
    <t>Oct 03 00:55:50 2017</t>
  </si>
  <si>
    <t>FACEBOOK_38_m_mid.$cAAHd0YZ5SbhlJtNLU1e9ZJoLljyZ</t>
  </si>
  <si>
    <t>TWITTER_2_910423623847911424</t>
  </si>
  <si>
    <t>FACEBOOK_14_10159586501045492_10159589729765492</t>
  </si>
  <si>
    <t>Gjb</t>
  </si>
  <si>
    <t>TWITTER_4_909144992136024064</t>
  </si>
  <si>
    <t>Oct 07 02:47:33 2017</t>
  </si>
  <si>
    <t>TWITTER_2_907842868563382274</t>
  </si>
  <si>
    <t>FACEBOOK_14_1468366343228918_479554872429310</t>
  </si>
  <si>
    <t>DGB DEAD</t>
  </si>
  <si>
    <t>TWITTER_4_908805598250258433</t>
  </si>
  <si>
    <t>Oct 02 19:17:39 2017</t>
  </si>
  <si>
    <t>FACEBOOK_14_1999255330102822_1999304133431275</t>
  </si>
  <si>
    <t>FACEBOOK_38_m_mid.$cAAD2wctERLdlLtZPEVe_ZE56lN6E</t>
  </si>
  <si>
    <t>TWITTER_2_910514680388620289</t>
  </si>
  <si>
    <t>Oct 08 19:58:13 2017</t>
  </si>
  <si>
    <t>TWITTER_7_908786613257465856</t>
  </si>
  <si>
    <t>FACEBOOK_38_m_mid.$cAABa2MvaUK5lPEK5TVfCv1u1hh0B</t>
  </si>
  <si>
    <t>FACEBOOK_38_m_mid.$cAABa3zA33phlF4AYYFe4m64HWtOT</t>
  </si>
  <si>
    <t>Offers</t>
  </si>
  <si>
    <t>Oct 11 10:31:42 2017</t>
  </si>
  <si>
    <t>FACEBOOK_97_1455572281164510_1458706570851081</t>
  </si>
  <si>
    <t>FACEBOOK_39_m_mid.$cAABa2avmDsBlO1qzuVfChVrenVSs</t>
  </si>
  <si>
    <t>Hi Raju, please advise if you would like to continue with our conversation?</t>
  </si>
  <si>
    <t>FACEBOOK_38_m_mid.$cAAGHIoCV1-llE-B7YVe4psu48KS5</t>
  </si>
  <si>
    <t>Oct 11 06:18:16 2017</t>
  </si>
  <si>
    <t>TWITTER_7_909063434674810904</t>
  </si>
  <si>
    <t>FACEBOOK_97_2006308656064156_2006444576050564</t>
  </si>
  <si>
    <t>Palamurukan Palamurukan replied to an ad. This is the last ad you published.</t>
  </si>
  <si>
    <t>TWITTER_4_910371746133536768</t>
  </si>
  <si>
    <t>Oct 10 09:24:26 2017</t>
  </si>
  <si>
    <t>FACEBOOK_97_10159550801865492_10159551728385492</t>
  </si>
  <si>
    <t>FACEBOOK_14_1595160163837737_1597443300276090</t>
  </si>
  <si>
    <t>FACEBOOK_38_m_mid.$cAADfAkiMe4tlAGg5lVezyLwAh8PU</t>
  </si>
  <si>
    <t>Ratas</t>
  </si>
  <si>
    <t>Sep 25 02:28:31 2017</t>
  </si>
  <si>
    <t>TWITTER_2_907721103640055808</t>
  </si>
  <si>
    <t>TWITTER_4_908198456853979137</t>
  </si>
  <si>
    <t>FACEBOOK_39_m_mid.$cAABa30q-mwVlQHzRuVfDzeJONT_X</t>
  </si>
  <si>
    <t>FACEBOOK_38_m_mid.$cAACKoovXEq5lJQTdB1e87-P2y_t9</t>
  </si>
  <si>
    <t>Hello Vikas, Happy Diwali! Please share with us, how are you planning to delight your loved ones? This will help us assist you better. #WhatsGoodThisDiwali</t>
  </si>
  <si>
    <t>FACEBOOK_38_m_mid.$cAAHd1jNSlkdk2LnX6Fep3SOzT_x2</t>
  </si>
  <si>
    <t>Oct 12 06:13:38 2017</t>
  </si>
  <si>
    <t>TWITTER_4_909777968695824385</t>
  </si>
  <si>
    <t>FACEBOOK_39_m_mid.$cAABa2u0WqhxlQQOAzFfD743ZVc-f</t>
  </si>
  <si>
    <t>FACEBOOK_38_m_mid.$cAACH_NQLOaRlMBVDZ1e_s-Urz_bp</t>
  </si>
  <si>
    <t>You seem to be missing a lot. Once you sign up with Citi, you can save big when transacting with our partner brands and earn rewards along the way.</t>
  </si>
  <si>
    <t>TWITTER_4_909743978974777345</t>
  </si>
  <si>
    <t>Oct 12 08:40:45 2017</t>
  </si>
  <si>
    <t>FACEBOOK_14_1991229880905367_1991721994189489</t>
  </si>
  <si>
    <t>FACEBOOK_39_m_mid.$cAABa1CZgsaFlM065SFfAglxCFaLd</t>
  </si>
  <si>
    <t>Hi Avtar, please advise if you would like to continue with our conversation?</t>
  </si>
  <si>
    <t>FACEBOOK_15_123185754376465_2005048706190151</t>
  </si>
  <si>
    <t>Oct 09 16:48:14 2017</t>
  </si>
  <si>
    <t>FACEBOOK_14_1991113234250365_1991133427581679</t>
  </si>
  <si>
    <t>FACEBOOK_38_m_mid.$cAADuAEAedftlNpZmDVfBVEXUyZQp</t>
  </si>
  <si>
    <t>Is reward points applicable for debit card as well?</t>
  </si>
  <si>
    <t>FACEBOOK_38_m_mid.$cAABa32lhpVJlOGT19FfBx-qI5YDr</t>
  </si>
  <si>
    <t>Oct 11 20:48:18 2017</t>
  </si>
  <si>
    <t>TWITTER_4_910258949202546689</t>
  </si>
  <si>
    <t>FACEBOOK_15_142185099134114_1677214815631127</t>
  </si>
  <si>
    <t>FACEBOOK_38_m_mid.$cAADdD0a7GLZlQSSI3lfD98YOECEV</t>
  </si>
  <si>
    <t>TWITTER_4_907778480699527168</t>
  </si>
  <si>
    <t>Ok. Thank you.</t>
  </si>
  <si>
    <t>FACEBOOK_38_m_mid.$cAACF8bdS6mBlFD0H7Ve4vfBciJii</t>
  </si>
  <si>
    <t>Oct 12 09:16:50 2017</t>
  </si>
  <si>
    <t>TWITTER_4_909808295644422144</t>
  </si>
  <si>
    <t>FACEBOOK_97_1606000249420395_1612026802151073</t>
  </si>
  <si>
    <t>FACEBOOK_38_m_mid.$cAADfAtalvBllPwrW-lfDcV8WvYkM</t>
  </si>
  <si>
    <t>Oct 09 21:04:21 2017</t>
  </si>
  <si>
    <t>TWITTER_4_909749523244822528</t>
  </si>
  <si>
    <t>FACEBOOK_38_m_mid.$cAADQUd4L4HhlE6NgcVe4l4VhXH47</t>
  </si>
  <si>
    <t>FACEBOOK_196_1441444792571930</t>
  </si>
  <si>
    <t>FACEBOOK_97_1995384893823199_1995919433769745</t>
  </si>
  <si>
    <t>FACEBOOK_38_m_mid.$cAACKopw9FN5lIFgsnVe7xM3TJKVP</t>
  </si>
  <si>
    <t>TWITTER_4_908911501548822528</t>
  </si>
  <si>
    <t>FACEBOOK_38_m_mid.$cAACF8aH3SQpk1m0qFVepSfb7mGoU</t>
  </si>
  <si>
    <t>FACEBOOK_14_1427716353938151_1554841841225601</t>
  </si>
  <si>
    <t>FACEBOOK_97_1654749107869333_1654999147844329</t>
  </si>
  <si>
    <t>FACEBOOK_38_m_mid.$cAAG8Qo9p_fxlLQKLhle-71CGZ0Ht</t>
  </si>
  <si>
    <t>FACEBOOK_14_1559031587511501_1559119080836085</t>
  </si>
  <si>
    <t>TWITTER_7_910056144365916160</t>
  </si>
  <si>
    <t>FACEBOOK_97_10156335221641037_10156335503596037</t>
  </si>
  <si>
    <t>FACEBOOK_38_m_mid.$cAAGHIrqoO69k3sI2alerXzrM6YBH</t>
  </si>
  <si>
    <t>FACEBOOK_38_m_mid.$cAAAALD7RwfBk3wLY9lerb2M2-oPC</t>
  </si>
  <si>
    <t>TWITTER_4_910333135522377730</t>
  </si>
  <si>
    <t>TWITTER_4_909849818528231424</t>
  </si>
  <si>
    <t>TWITTER_5_907952016051392516</t>
  </si>
  <si>
    <t>TWITTER_4_910560322284486656</t>
  </si>
  <si>
    <t>FACEBOOK_14_1430610533671166_1469374493128103</t>
  </si>
  <si>
    <t>TWITTER_7_910152423959879680</t>
  </si>
  <si>
    <t>TWITTER_4_909855935983751171</t>
  </si>
  <si>
    <t>FACEBOOK_38_m_mid.$cAADfAgwILpxk65Vty1eulAa5cs0d</t>
  </si>
  <si>
    <t>TWITTER_2_908575547503947777</t>
  </si>
  <si>
    <t>TWITTER_7_909555851811282944</t>
  </si>
  <si>
    <t>FACEBOOK_14_10159506996855311_10159509197520311</t>
  </si>
  <si>
    <t>TWITTER_7_908064073627160576</t>
  </si>
  <si>
    <t>Sep 25 21:19:37 2017</t>
  </si>
  <si>
    <t>FACEBOOK_38_m_mid.$cAAAAFuHSucRk8ZBh1FewEsdTZ2TE</t>
  </si>
  <si>
    <t>por favor?</t>
  </si>
  <si>
    <t>Sep 26 22:25:00 2017</t>
  </si>
  <si>
    <t>FACEBOOK_39_m_mid.$cAAAALDaR_F9lJ1XSKle9hCJ_gMBo</t>
  </si>
  <si>
    <t>Hi Nitin, we have taken a note of your concern. Our team will get in touch with you. Thank you.</t>
  </si>
  <si>
    <t>TWITTER_7_910514176212135936</t>
  </si>
  <si>
    <t>Oct 07 09:00:32 2017</t>
  </si>
  <si>
    <t>TWITTER_7_908440804158517251</t>
  </si>
  <si>
    <t>FACEBOOK_38_m_mid.$cAAD2wY9KKIJlFpKn_Ve5U1eGO-ng</t>
  </si>
  <si>
    <t>Noche</t>
  </si>
  <si>
    <t>FACEBOOK_14_10155863822362139_10155864170952139</t>
  </si>
  <si>
    <t>Oct 04 02:53:26 2017</t>
  </si>
  <si>
    <t>FACEBOOK_38_m_mid.$cAADQUVinXcZk7RUe5Feu8_Z8d6pq</t>
  </si>
  <si>
    <t>FACEBOOK_14_1999391036755918_1999397423421946</t>
  </si>
  <si>
    <t>Commission?</t>
  </si>
  <si>
    <t>TWITTER_7_909538334711697410</t>
  </si>
  <si>
    <t>Sep 30 02:11:19 2017</t>
  </si>
  <si>
    <t>FACEBOOK_38_m_mid.$cAACF8cKu7U1k3Gg4aFeqyLw-0AHn</t>
  </si>
  <si>
    <t>FACEBOOK_38_m_mid.$cAADdCdzeWyBlNGdD0lfAyH7RwbBI</t>
  </si>
  <si>
    <t>FACEBOOK_14_1563027727073679_1563895646986887</t>
  </si>
  <si>
    <t>FACEBOOK_14_1998961366798885_1998968316798190</t>
  </si>
  <si>
    <t>Also, too bad there isn't a Berkeley based airline to serve some Peet's!</t>
  </si>
  <si>
    <t>Sep 29 15:34:43 2017</t>
  </si>
  <si>
    <t>Avantika Sharma replied to an ad. This is the last ad you published.</t>
  </si>
  <si>
    <t>Oct 10 15:11:41 2017</t>
  </si>
  <si>
    <t>FACEBOOK_39_m_mid.$cAABa2olTvH1lPeLc7FfDJ2UlqMTZ</t>
  </si>
  <si>
    <t>Hi Mahendra, please advise if you would like to continue with our conversation?</t>
  </si>
  <si>
    <t>Oct 11 18:06:14 2017</t>
  </si>
  <si>
    <t>FACEBOOK_38_m_mid.$cAABa37OMK-9lOO15g1fB6cCZ4tkA</t>
  </si>
  <si>
    <t>Thanks! It's great!</t>
  </si>
  <si>
    <t>Oct 10 18:59:44 2017</t>
  </si>
  <si>
    <t>Hey Minhaj, sorry, I am unable to understand you. Could you share more details about your query? It will help us in assisting you better.</t>
  </si>
  <si>
    <t>Oct 10 07:12:48 2017</t>
  </si>
  <si>
    <t>FACEBOOK_14_1998093963552292_1998138133547875</t>
  </si>
  <si>
    <t>My flight from DEN to DFW yesterday was completely full and miserably hot. Even with the seat in front of me upright I could not reach my belongings under the seat in front of me with out great awkward effort. Being in a middle seat made it much worse but the seating purchase/change seat part of the website kept declining my seat changes. It was really tight and awful.</t>
  </si>
  <si>
    <t>Sep 28 21:09:25 2017</t>
  </si>
  <si>
    <t>FACEBOOK_38_m_mid.$cAAFV304cF41k2NyKt1ep5w9eUJMq</t>
  </si>
  <si>
    <t>Ngày 19/9</t>
  </si>
  <si>
    <t>Sep 22 03:17:41 2017</t>
  </si>
  <si>
    <t>FACEBOOK_38_m_mid.$cAAD2wx6pF4ZlNJ8VU1fA1mqatD9H</t>
  </si>
  <si>
    <t>col. impulsora</t>
  </si>
  <si>
    <t>Oct 09 22:55:37 2017</t>
  </si>
  <si>
    <t>FACEBOOK_14_2002796999748655_2002853219743033</t>
  </si>
  <si>
    <t>William Kiekhaefer</t>
  </si>
  <si>
    <t>Oct 03 15:22:44 2017</t>
  </si>
  <si>
    <t>FACEBOOK_38_m_mid.$cAAD2wxZHLzVk3aoe9VerGTUQqF-u</t>
  </si>
  <si>
    <t>Sismo</t>
  </si>
  <si>
    <t>Sep 23 01:40:43 2017</t>
  </si>
  <si>
    <t>Hello Mayuri, wish you &amp; your loved ones a very Happy Diwali. I am here to assist you this festive season with all #WhatsGoodThisDiwali.</t>
  </si>
  <si>
    <t>Oct 10 00:18:05 2017</t>
  </si>
  <si>
    <t>FACEBOOK_39_m_mid.$cAABa34Fajj9lOMWdsFfB4BVcbv_V</t>
  </si>
  <si>
    <t>Are you planning something else apart from celebrating at home? #WhatsGoodThisDiwali</t>
  </si>
  <si>
    <t>Oct 10 18:16:11 2017</t>
  </si>
  <si>
    <t>FACEBOOK_38_m_mid.$cAABa29XkpqBlOHloE1fBzQNIWzwN</t>
  </si>
  <si>
    <t>I'm</t>
  </si>
  <si>
    <t>Oct 10 16:52:57 2017</t>
  </si>
  <si>
    <t>FACEBOOK_15_18790602800_10155742831082801</t>
  </si>
  <si>
    <t>Ladies and Gentlemen
  I am Liana Chilaia , I am 66 years old, I am Georgian, I and my family are refugees from Abkhazia , city Sukhumi. I and my husbend are disabled people, Abkhazian separatists kiled my son, burnt our house and kicked us out of Abkhazia. As a result we became refugees, people expelled from our home. We are in such a difficult situation. We really need financial help. We really want to buy an apartment that costs from 45 000 dollars to 75 000 dollars. Unfrotunately we do not have the financial means to buy a flat.
  Please help us, please help us financially. 
 My bank account is:
 Intermediary Bank: Citibank N.A., New York, USA; SWIFT: CITIUS33
 Account With Institution: Bank of Georgia, SWIFT: BAGAGE22: 29a Gagarin street, Tbilisi 0160, Georgia
 Beneficiary: CHILAIA LIANA
 Account: GE11BG0000000820233000
  Sincerely, Chile Liana
  Georgia, 0172, Tbilisi, Mukhiani, 4b micro district, building 45, apartment 24.
  e-mail: chilaialiana@yahoo.com</t>
  </si>
  <si>
    <t>Oct 10 17:39:20 2017</t>
  </si>
  <si>
    <t>Hi Kuldeep, Citi offers you a host of card options, we can help you choose the right Citi card for you whether you are an avid shopper, passionate traveler or a diner.</t>
  </si>
  <si>
    <t>Oct 11 12:13:47 2017</t>
  </si>
  <si>
    <t>FACEBOOK_14_1536077836435335_1556858621023923</t>
  </si>
  <si>
    <t>Boo. I liked chase at Duane Reade better</t>
  </si>
  <si>
    <t>Sep 23 17:30:50 2017</t>
  </si>
  <si>
    <t>FACEBOOK_38_m_mid.$cAABa2KCNP3hlOK49C1fB2jvTPLTG</t>
  </si>
  <si>
    <t>Axis and kotak</t>
  </si>
  <si>
    <t>Oct 10 17:50:39 2017</t>
  </si>
  <si>
    <t>FACEBOOK_39_m_mid.$cAABa1CTEX29lQSsnZFfD-XeEG6AR</t>
  </si>
  <si>
    <t>Hello Mohan, wish you &amp; your loved ones a very Happy Diwali. I am here to assist you this festive season with all #WhatsGoodThisDiwali.</t>
  </si>
  <si>
    <t>Oct 12 09:24:04 2017</t>
  </si>
  <si>
    <t>Two separate comments here: I remember seeing El Prado museum in Madrid back in 1983. I was shocked at the poor condition of the museum. They clearly had a miniscule budget; the lighting was poor, the artworks often crammed together. The whole place was in some state of disrepair; everything was old, ragged, discolored, etc.
 Next point: in April my sister and I went to the Shedd Aquarium in Chicago. Great place, but now quite expensive! Adding injury to insult as they say, we had to stand in line for an unreasonable amount of time. The slow line made no sense until we got up to the purchase desk. The girl there was almost unintelligible sometimes. Look, I'm from the Chicago area, and the way she spoke was just crazy. Neither my sister nor I could make much sense of her muddled use of words. She kept using the word, "constituency", which made no sense. We kept telling her we just wanted the regular package including the dolphin show, but she insisted on rambling on about different packages we could choose. Again, we'd tell her, "Thanks, no thanks. Just this, please."
 I realize that businesses don't want to be accused of discrimination, but when a native born speaker can't even understand what the ticket seller is saying, it's time to reconsider who they are hiring. Otherwise, my only comments about the Shedd are that the exhibits are generally amazing, though the price is quite hefty!</t>
  </si>
  <si>
    <t>Sep 20 23:25:15 2017</t>
  </si>
  <si>
    <t>FACEBOOK_38_m_mid.$cAABa2KmmkPdlO2qAu1fCiU0sxgZK</t>
  </si>
  <si>
    <t>Loan</t>
  </si>
  <si>
    <t>Oct 11 06:35:32 2017</t>
  </si>
  <si>
    <t>FACEBOOK_38_m_mid.$cAAAALDD3u41k1QQCxleo75wcGkb6</t>
  </si>
  <si>
    <t>So someone called me from the MG road branch yesterday and promised to send a form with a person to my office who would also collect the signed forms from me between 10am and 12 am. As usual, no one has turned up or called me yet!!!!!</t>
  </si>
  <si>
    <t>Sep 21 09:22:19 2017</t>
  </si>
  <si>
    <t>FACEBOOK_14_1997405700287785_355834924821926</t>
  </si>
  <si>
    <t>Marry me?</t>
  </si>
  <si>
    <t>Sep 28 02:55:39 2017</t>
  </si>
  <si>
    <t>FACEBOOK_38_m_mid.$cAAD2xOiCwPhk_Aj8QleysO30hY-x</t>
  </si>
  <si>
    <t>Viajes ✈</t>
  </si>
  <si>
    <t>Sep 28 23:12:56 2017</t>
  </si>
  <si>
    <t>FACEBOOK_97_1455572281164510_1458707930850945</t>
  </si>
  <si>
    <t>Whenever i complain on their helpline they say responsible person will call back but i never receive any call back from there. I can not expect such irrespective behavior from any bank.</t>
  </si>
  <si>
    <t>Sep 30 08:40:21 2017</t>
  </si>
  <si>
    <t>Dear Raju! Please Select one of the options to proceed</t>
  </si>
  <si>
    <t>Oct 11 12:39:18 2017</t>
  </si>
  <si>
    <t>Complete disregard for customer service as expected, thanks for nothing .</t>
  </si>
  <si>
    <t>Oct 08 23:18:08 2017</t>
  </si>
  <si>
    <t>Could you please arrange it once more</t>
  </si>
  <si>
    <t>Oct 09 07:25:39 2017</t>
  </si>
  <si>
    <t>FACEBOOK_38_m_mid.$cAAD2xGW1_g1lJg5egVe9MkG1lA5K</t>
  </si>
  <si>
    <t>20170923022078484</t>
  </si>
  <si>
    <t>Oct 07 03:02:52 2017</t>
  </si>
  <si>
    <t>FACEBOOK_14_10154941806633372_10154942069073372</t>
  </si>
  <si>
    <t>Please God not Katy Perry!!!🤢</t>
  </si>
  <si>
    <t>Sep 29 23:55:00 2017</t>
  </si>
  <si>
    <t>FACEBOOK_14_1556001967776255_1568265543216564</t>
  </si>
  <si>
    <t>I miss u to</t>
  </si>
  <si>
    <t>Oct 06 16:56:45 2017</t>
  </si>
  <si>
    <t>Celebrate at home🏡</t>
  </si>
  <si>
    <t>Oct 11 11:53:47 2017</t>
  </si>
  <si>
    <t>FACEBOOK_38_m_mid.$cAAD2wj-cznNlII8HaVe70m6toRbr</t>
  </si>
  <si>
    <t>Y q ago</t>
  </si>
  <si>
    <t>Oct 06 01:25:41 2017</t>
  </si>
  <si>
    <t>FACEBOOK_14_2004138112947877_2004206452941043</t>
  </si>
  <si>
    <t>I've had my hotel luggage searched in UAE, Qatar, Indonesia, Japan, Australia. All luggage has to go thru a metal detector. It's no big deal, didn't take much time. I'm fairly conservative and this doesn't bother me at all.</t>
  </si>
  <si>
    <t>Oct 04 21:53:52 2017</t>
  </si>
  <si>
    <t>FACEBOOK_14_1459718437427042_1461137720618447</t>
  </si>
  <si>
    <t>🇰 🇦 🇿 🇮 🇰 🇦 🇿 🇮</t>
  </si>
  <si>
    <t>Sep 23 08:59:27 2017</t>
  </si>
  <si>
    <t>FACEBOOK_15_123185754376465_2006186216076400</t>
  </si>
  <si>
    <t>Hurricane Nate is predicted to make landfall on the Louisiana coast Saturday night. If you're traveling to the area, here's how you can prepare:</t>
  </si>
  <si>
    <t>Oct 06 18:00:04 2017</t>
  </si>
  <si>
    <t>FACEBOOK_14_1556136021096183_1568358146540637</t>
  </si>
  <si>
    <t>How are you to day</t>
  </si>
  <si>
    <t>Oct 06 19:26:30 2017</t>
  </si>
  <si>
    <t>FACEBOOK_14_1468366343228918_1985575041721320</t>
  </si>
  <si>
    <t>Please resume us the results ??</t>
  </si>
  <si>
    <t>Oct 02 19:31:44 2017</t>
  </si>
  <si>
    <t>FACEBOOK_38_m_mid.$cAABa2By06v9lNwwBRFfBcaoUlAe-</t>
  </si>
  <si>
    <t>Fine sir.ki mam</t>
  </si>
  <si>
    <t>Oct 10 10:13:50 2017</t>
  </si>
  <si>
    <t>My first lambo license plate will be DGBS -</t>
  </si>
  <si>
    <t>Oct 02 19:35:00 2017</t>
  </si>
  <si>
    <t>Hi Srinivasa, please advise if you would like to continue with our conversation?</t>
  </si>
  <si>
    <t>Oct 12 04:54:43 2017</t>
  </si>
  <si>
    <t>Hello Chris, thank you for taking the time to reach out to us. In most cases if the account has been charged off, you will need to reach out to the collections department for further assistance on the account. To review further, please send us a message with your account/card type and the country of your account (no account numbers please). Thanks, Maryrose M</t>
  </si>
  <si>
    <t>Oct 05 22:05:30 2017</t>
  </si>
  <si>
    <t>FACEBOOK_38_m_mid.$cAACF8eDDVGVlE9-6ule4pqHzseEs</t>
  </si>
  <si>
    <t>So....I called that number. They asked for my SSN. I submitted it, and then the automated recording said "we have no record of your application"</t>
  </si>
  <si>
    <t>Oct 03 14:18:46 2017</t>
  </si>
  <si>
    <t>No worries. Diwali is a great time to try something new; there are some great saving options for you to choose from as well, check them out:</t>
  </si>
  <si>
    <t>Oct 10 19:16:26 2017</t>
  </si>
  <si>
    <t>Zari Dumanian- pizza suit, pup suit... thought of you!!</t>
  </si>
  <si>
    <t>Sep 27 02:15:35 2017</t>
  </si>
  <si>
    <t>Hi Sanjeev, hope you have received the call from our team regarding your concerns.</t>
  </si>
  <si>
    <t>Oct 09 03:45:32 2017</t>
  </si>
  <si>
    <t>FACEBOOK_14_1606000486087038_1609049805782106</t>
  </si>
  <si>
    <t>QUE SE NECESITA PARA OBTENERLA??</t>
  </si>
  <si>
    <t>Oct 06 22:07:54 2017</t>
  </si>
  <si>
    <t>Brian Lee Obama's perchant for golf was a disgrace. Just as Trump's is. 
 You're the type of idiot who would condone a new holocaust because, well, it was done previously right? Moron.</t>
  </si>
  <si>
    <t>Sep 29 23:32:07 2017</t>
  </si>
  <si>
    <t>FACEBOOK_39_m_mid.$cAABa2Wm-FXhlQJVZ41fD1ARW6YQL</t>
  </si>
  <si>
    <t>Hi Bibaswan, please advise if you would like to continue with our conversation?</t>
  </si>
  <si>
    <t>Oct 12 06:40:26 2017</t>
  </si>
  <si>
    <t>It is not an airport, it is an airfield. Huge logistical difference that so many people do not seem to comprehend.</t>
  </si>
  <si>
    <t>Sep 30 22:57:02 2017</t>
  </si>
  <si>
    <t>FACEBOOK_14_1468366343228918_800888556756991</t>
  </si>
  <si>
    <t>WON</t>
  </si>
  <si>
    <t>Oct 02 18:38:44 2017</t>
  </si>
  <si>
    <t>FACEBOOK_14_1430611310337755_1465484746850411</t>
  </si>
  <si>
    <t>Let's be smart !</t>
  </si>
  <si>
    <t>Sep 28 23:55:13 2017</t>
  </si>
  <si>
    <t>FACEBOOK_38_m_mid.$cAABa2l-bEDBlNl50LFfBRkoh4yy7</t>
  </si>
  <si>
    <t>Oct 10 07:04:16 2017</t>
  </si>
  <si>
    <t>FACEBOOK_14_10207643618168255_10207724981482287</t>
  </si>
  <si>
    <t>Walt Kittelberger - I wonder if they also create a comforting breeze ?</t>
  </si>
  <si>
    <t>Oct 05 00:08:51 2017</t>
  </si>
  <si>
    <t>FACEBOOK_38_m_mid.$cAACH_M2CCGllO0eDyVfCgLa6XAPy</t>
  </si>
  <si>
    <t>Oct 11 05:57:19 2017</t>
  </si>
  <si>
    <t>Hi Abhishek, please advise if you would like to continue with our conversation?</t>
  </si>
  <si>
    <t>Oct 10 13:31:32 2017</t>
  </si>
  <si>
    <t>FACEBOOK_14_10155669948141445_10155711053291445</t>
  </si>
  <si>
    <t>Keng Sukdok Belle Jamjareekul Ling Adirek</t>
  </si>
  <si>
    <t>Oct 05 07:13:11 2017</t>
  </si>
  <si>
    <t>FACEBOOK_14_1599080510112369_1599865116700575</t>
  </si>
  <si>
    <t>huy, qué generosos! Mta..</t>
  </si>
  <si>
    <t>Sep 27 18:23:03 2017</t>
  </si>
  <si>
    <t>FACEBOOK_38_m_mid.$cAADMyh58DzFk1eYv4FepKDkBto--</t>
  </si>
  <si>
    <t>Farei</t>
  </si>
  <si>
    <t>Sep 21 13:29:22 2017</t>
  </si>
  <si>
    <t>FACEBOOK_39_m_mid.$cAAAALFYXUbtlMgD9dFfALu1L03f5</t>
  </si>
  <si>
    <t>Are you planning something else apart from gifting loved ones? #WhatsGoodThisDiwali</t>
  </si>
  <si>
    <t>Oct 09 10:43:42 2017</t>
  </si>
  <si>
    <t>FACEBOOK_97_10154797421995404_10154821942495404</t>
  </si>
  <si>
    <t>Hi Sandeep, please click here: https://asia.citi.com/india/SocialMedia/customerquery.htm to provide your contact details and we will get in touch with you.</t>
  </si>
  <si>
    <t>Sep 25 02:57:29 2017</t>
  </si>
  <si>
    <t>FACEBOOK_14_10155672250196445_10155683534341445</t>
  </si>
  <si>
    <t>https://www.facebook.com/Be-Rich-salaryman-709792759195933/</t>
  </si>
  <si>
    <t>Sep 25 09:36:56 2017</t>
  </si>
  <si>
    <t>Do you have any representative in kolkata, pin code 700026????</t>
  </si>
  <si>
    <t>Oct 11 05:58:47 2017</t>
  </si>
  <si>
    <t>FACEBOOK_14_1730498290328908_1730708420307895</t>
  </si>
  <si>
    <t>Suki Looi</t>
  </si>
  <si>
    <t>Oct 11 13:28:30 2017</t>
  </si>
  <si>
    <t>Hi Anurag, Please click here: https://asia.citi.com/india/SocialMedia/customerquery.htm to provide your contact details and we will get in touch with you.</t>
  </si>
  <si>
    <t>Sep 22 18:48:24 2017</t>
  </si>
  <si>
    <t>Riyaz Riyaz replied to an ad. This is the last ad you published.</t>
  </si>
  <si>
    <t>Oct 09 17:03:32 2017</t>
  </si>
  <si>
    <t>Solar and wind are ineffective as they are not "stored" energy. Unless we can make extremely powerful and efficient batteries, solar and wind will never supply major cities. 125MW cant even power a carrier. It is so little power that takes up a lot of room and relies heavily on perfect circumstances. In the United States, nuclear does have the least impact. Look at wind farms and the surrounding lands. Look a solar farms and the surrounding lands. Flat, tree free, short grass. Not much different than a suburban neighborhood (unless the stick em in the desert like nuclear waste)</t>
  </si>
  <si>
    <t>Oct 02 13:43:02 2017</t>
  </si>
  <si>
    <t>FACEBOOK_39_m_mid.$cAABa360aEn9lOMWn9VfB4BfUu7WK</t>
  </si>
  <si>
    <t>Hi Swati, please click here: https://asia.citi.com/india/SocialMedia/customerquery.htm to provide your contact details and we will get in touch with you or connect with my human counterpart at 022 4955 2484 (call charges as applicable)</t>
  </si>
  <si>
    <t>Oct 10 18:16:14 2017</t>
  </si>
  <si>
    <t>FACEBOOK_14_2006394359388919_2006405716054450</t>
  </si>
  <si>
    <t>So if Amex is offering forth night free, would I get two free nights if I booked 8 nights? Or by booking four nights twice consecutively?</t>
  </si>
  <si>
    <t>Oct 06 22:19:30 2017</t>
  </si>
  <si>
    <t>FACEBOOK_97_1606000786087008_1613433518677068</t>
  </si>
  <si>
    <t>De haber sabido tramitaba la clasica x.x</t>
  </si>
  <si>
    <t>Oct 11 09:31:12 2017</t>
  </si>
  <si>
    <t>I can only understand the English parts. So the technicians and engineers can forest the winds a year in advance? I think not.</t>
  </si>
  <si>
    <t>Sep 22 12:42:56 2017</t>
  </si>
  <si>
    <t>FACEBOOK_39_m_mid.$cAABa2KpSysJlM6cSV1fAmHKFPXRY</t>
  </si>
  <si>
    <t>Hi Vishal, please advise if you would like to continue with our conversation?</t>
  </si>
  <si>
    <t>Oct 09 18:24:44 2017</t>
  </si>
  <si>
    <t>I have to put Citibank US on blast. I opened an account over a week ago deposited 3 checks they tell me my funds will be available on Friday 29. I received an email saying my available balance on Friday will be 1.90 wtf so I call they tell me they put a hold on my checks because the bank that issued me the checks sent them an alert that my checks maybe returned...huh ? Right makes no sense called the other bank in front them and they stated that they were not telling the truth NO ONE CONTACTED THEM TO VERIFY. HERE COMES ANOTHER EXCUSE Then they said because its a new account they hold it for 10 business days which they never stated to me nor is it in my paperwork...ok fine whatever this is Thursday the 28th so I ask when my work check hits my account can I get my money......yes of course.....show up on Friday they tell me its a fraud alert on my account and can't access any of my money could not nor would explain to me why and had me escorted out the bank..I prayed hard and it was God that kept me from beating that woman's ass. Very rude treated me like I done something wrong. Can't pay my bills can't feed my kids can't pay rent and can't get to work. Treated like a straight criminal and all my money is legit... Ok hold the checks til they clear but give me my work check and explanation why my account is frozen. I will be there first thing Monday morning</t>
  </si>
  <si>
    <t>Oct 01 17:00:36 2017</t>
  </si>
  <si>
    <t>I scored a decent room in Union Square for $100 a few weeks ago using Hotel Tonight.</t>
  </si>
  <si>
    <t>Oct 07 01:10:33 2017</t>
  </si>
  <si>
    <t>Celebrate at home 🏡</t>
  </si>
  <si>
    <t>Oct 11 11:46:45 2017</t>
  </si>
  <si>
    <t>FACEBOOK_38_m_mid.$cAAD2w0LNa9ZlC9WzBFe2pBqv3xVs</t>
  </si>
  <si>
    <t>Oct 02 00:50:51 2017</t>
  </si>
  <si>
    <t>hi! are you not going to announce the winners?</t>
  </si>
  <si>
    <t>Oct 05 04:33:41 2017</t>
  </si>
  <si>
    <t>#WhatsGoodThisDiwali I would like to Gift iPhone to my Dear one.</t>
  </si>
  <si>
    <t>Oct 11 10:14:17 2017</t>
  </si>
  <si>
    <t>FACEBOOK_97_1595160163837737_1853173988044777</t>
  </si>
  <si>
    <t>Ese banco es de los gringo</t>
  </si>
  <si>
    <t>Sep 26 18:39:48 2017</t>
  </si>
  <si>
    <t>FACEBOOK_14_1468366343228918_1468476073217945</t>
  </si>
  <si>
    <t>Dgb scam, sell now guys so we can buy more</t>
  </si>
  <si>
    <t>Oct 02 18:30:53 2017</t>
  </si>
  <si>
    <t>Hi Rakesh, please advise if you would like to continue with our conversation?</t>
  </si>
  <si>
    <t>Oct 11 07:25:37 2017</t>
  </si>
  <si>
    <t>FACEBOOK_14_1430612327004320_1472182036180682</t>
  </si>
  <si>
    <t>👎🏼</t>
  </si>
  <si>
    <t>Oct 07 02:35:39 2017</t>
  </si>
  <si>
    <t>Ann E Adams Ray Adams FYI the info in the comments</t>
  </si>
  <si>
    <t>Sep 25 01:27:57 2017</t>
  </si>
  <si>
    <t>One of you can be a supplementary cardholder, Yen. :)</t>
  </si>
  <si>
    <t>Sep 22 09:45:20 2017</t>
  </si>
  <si>
    <t>Hi Kenneth, thanks for your enquiry. The Monthly Service Fee applies to both checking and savings accounts and it will be applied if the Average Daily Combined Balance falls below the Service Fee Threshold Requirement for 3 consecutive months. For Citibanking customers, the Service Fee Threshold Requirement is HKD$10,000. There are different Monthly Service Fees and Service Fee Threshold Requirements for different banking accounts. For more details, please visit http://citibank.hk/english/banking/pdf/service_fee.pdf .</t>
  </si>
  <si>
    <t>Sep 27 09:28:19 2017</t>
  </si>
  <si>
    <t>FACEBOOK_38_m_mid.$cAABa2Ut5FihlPaSbXFfDF9TVtHpq</t>
  </si>
  <si>
    <t>Apply later</t>
  </si>
  <si>
    <t>Oct 11 16:58:14 2017</t>
  </si>
  <si>
    <t>Hello Dilip, wish you &amp; your loved ones a very Happy Diwali. I am here to assist you this festive season with all #WhatsGoodThisDiwali.</t>
  </si>
  <si>
    <t>Oct 11 19:38:05 2017</t>
  </si>
  <si>
    <t>Human</t>
  </si>
  <si>
    <t>Prediction</t>
  </si>
  <si>
    <t>Are you kidding me</t>
  </si>
  <si>
    <t>Sep 21 06:32:21 2017</t>
  </si>
  <si>
    <t>FACEBOOK_97_1546124615430657_1556096461100139</t>
  </si>
  <si>
    <t>Since we haven't heard from you, we will consider this case closed. If you need help in the future, please don't hesitate to reach out. 
 Regards,
 Moe G.</t>
  </si>
  <si>
    <t>Sep 22 19:14:02 2017</t>
  </si>
  <si>
    <t>Get well soon Miles</t>
  </si>
  <si>
    <t>Oct 04 22:49:47 2017</t>
  </si>
  <si>
    <t>Dear Ciyun, this is to acknowledge receipt of your details.
 We are currently looking into your feedback and will provide you with an update soonest possible by September 29, 2017. 
 Thank you.</t>
  </si>
  <si>
    <t>Sep 29 01:16:00 2017</t>
  </si>
  <si>
    <t>FACEBOOK_14_2007145479313807_2007160899312265</t>
  </si>
  <si>
    <t>Lindsey Perez Airhart - 2018??</t>
  </si>
  <si>
    <t>Oct 07 16:16:45 2017</t>
  </si>
  <si>
    <t>FACEBOOK_38_m_mid.$cAACsN3b-Z0dlJJXNple81CEvjs_8</t>
  </si>
  <si>
    <t>Oct 06 20:11:34 2017</t>
  </si>
  <si>
    <t>FACEBOOK_38_m_mid.$cAAD2xMlF-k9lHHUq9Fe6y_lB6IPo</t>
  </si>
  <si>
    <t>4000 mensuales</t>
  </si>
  <si>
    <t>Oct 05 06:18:57 2017</t>
  </si>
  <si>
    <t>New to the process</t>
  </si>
  <si>
    <t>Oct 09 18:31:34 2017</t>
  </si>
  <si>
    <t>FACEBOOK_39_m_mid.$cAAD2xBK7GyZlFUxUwFe5AcMnjl6a</t>
  </si>
  <si>
    <t>Evelin Lz ¿te refieres al IBAN? -LJ</t>
  </si>
  <si>
    <t>Oct 03 20:57:00 2017</t>
  </si>
  <si>
    <t>Hi Santosh, could you further elaborate on your query so that we can address it more objectively.</t>
  </si>
  <si>
    <t>Oct 08 03:14:26 2017</t>
  </si>
  <si>
    <t>FACEBOOK_39_m_mid.$cAABa3-0M3etlQT_WXFfD_qNoUq_Y</t>
  </si>
  <si>
    <t>Hi Thakur, please advise if you would like to continue with our conversation?</t>
  </si>
  <si>
    <t>Oct 12 09:46:39 2017</t>
  </si>
  <si>
    <t>FACEBOOK_38_m_mid.$cAAD2xCWos4pk_CiaileyuNSZ-vpm</t>
  </si>
  <si>
    <t>Sep 28 23:47:29 2017</t>
  </si>
  <si>
    <t>FACEBOOK_14_10155692032871303_10155692091581303</t>
  </si>
  <si>
    <t>If he moved in next to me, i would Trick-or-Treat his house dressed up as Ron Goldman or Nicole.... BOO!!!</t>
  </si>
  <si>
    <t>Oct 02 03:37:04 2017</t>
  </si>
  <si>
    <t>FACEBOOK_14_1595160163837737_179146939316033</t>
  </si>
  <si>
    <t>B es</t>
  </si>
  <si>
    <t>Sep 28 22:34:26 2017</t>
  </si>
  <si>
    <t>THE SAME WAY THEY SHORTED WELLS FARGO. I CAN SHOW YOU HOW THEY DO IT BUT I CAN'T BUY STOCKS. I CAN STILL SHOW YOU HOW THEY DO IT WHEN I TRY AND SELL ONE.</t>
  </si>
  <si>
    <t>FACEBOOK_14_1994135103948178_1994156180612737</t>
  </si>
  <si>
    <t>Charleen Pham</t>
  </si>
  <si>
    <t>Sep 24 19:22:49 2017</t>
  </si>
  <si>
    <t>I tried it at another ATM and McDonald's as well. Still doesn't seem to work.</t>
  </si>
  <si>
    <t>Sep 27 09:01:35 2017</t>
  </si>
  <si>
    <t>FACEBOOK_39_m_mid.$cAADqpyv1iptlQIMOMlfDz3F0AIB2</t>
  </si>
  <si>
    <t>Hi KokYeong Çħeŋ,
 We would like to clarify that the promotion is applicable for all Citibank credit cards issued in Malaysia only.
 Best Regards,
 Citibank Malaysia Facebook Page Team</t>
  </si>
  <si>
    <t>Oct 12 06:20:27 2017</t>
  </si>
  <si>
    <t>Hey Rutvik, sorry, I am unable to understand you. Could you share more details about your query? It will help us in assisting you better.</t>
  </si>
  <si>
    <t>Oct 10 16:06:36 2017</t>
  </si>
  <si>
    <t>FACEBOOK_38_m_mid.$cAAHd0b77BfRlGBKB91e5s04nUsrV</t>
  </si>
  <si>
    <t>Do you have atm machine near sta rosa laguna?</t>
  </si>
  <si>
    <t>Oct 04 09:52:42 2017</t>
  </si>
  <si>
    <t>FACEBOOK_14_2006329486062073_2006379256057096</t>
  </si>
  <si>
    <t>Jason Pugh</t>
  </si>
  <si>
    <t>Oct 06 21:41:37 2017</t>
  </si>
  <si>
    <t>Neutral</t>
  </si>
  <si>
    <t>FACEBOOK_38_m_mid.$cAAD2xGu1w-NlOiXm6FfCOeqpgMGV</t>
  </si>
  <si>
    <t>Oct 11 00:40:59 2017</t>
  </si>
  <si>
    <t>FACEBOOK_38_m_mid.$cAABa36drmjplQo4QhVfEUjIKVpoU</t>
  </si>
  <si>
    <t>I already applied</t>
  </si>
  <si>
    <t>Oct 12 15:51:43 2017</t>
  </si>
  <si>
    <t>FACEBOOK_97_1995880050440350_1995931223768566</t>
  </si>
  <si>
    <t>dude i got mine for $350!</t>
  </si>
  <si>
    <t>Sep 26 14:44:56 2017</t>
  </si>
  <si>
    <t>FACEBOOK_14_2007045092657179_2007088139319541</t>
  </si>
  <si>
    <t>Nice</t>
  </si>
  <si>
    <t>Oct 07 14:57:29 2017</t>
  </si>
  <si>
    <t>Hi Ajit Asr, please advise if you would like to continue with our conversation?</t>
  </si>
  <si>
    <t>Oct 11 08:51:36 2017</t>
  </si>
  <si>
    <t>FACEBOOK_38_m_mid.$cAAD2z3M_jjBk4iGpJ1esNyQb_cyy</t>
  </si>
  <si>
    <t>?</t>
  </si>
  <si>
    <t>Sep 23 22:29:46 2017</t>
  </si>
  <si>
    <t>ALLAH always together</t>
  </si>
  <si>
    <t>Sep 26 03:15:44 2017</t>
  </si>
  <si>
    <t>FACEBOOK_97_10159479466655311_141130086498371</t>
  </si>
  <si>
    <t>Ripunjai Kaushik Vittaldas Kamath Sazzadur Rahman Ammar Asghar Abhii Abhii Sb se bry terrorist ko president bnaya hoa ha. Or kehty ho k pakistan terorist paida kr rha ha.
 Apny mou mian mithoo.
 IT power phly apny citizens k liye bathroom to bna lo. Atleast jo pasa weapons ki purchase m lgaty ho jo pasa dosry mulko m dehshat grdi krny m lgaty ho to aaj 50% indians road sides pe na so rhy hty.
 Modi sarkar ne sari taqat muslims ko qatal krny m lgai hoi ha. Chahy wo gujrat ho. Kashmir ho ya barmaa. 
 Agr yhi taqat apni awaam ki behtri pe lgai hti to aaj aap weapon k sb se bry customer na hty blky technology k best suppliers m hty...</t>
  </si>
  <si>
    <t>Sep 24 09:03:11 2017</t>
  </si>
  <si>
    <t>FACEBOOK_38_m_mid.$cAAGHIt_9RzFlDC7Jj1e2ul9_FvsF</t>
  </si>
  <si>
    <t>Hey Citi,
 My card with you is supposed to have lifetime waived annual fee. And yet it was not applied to my card and so you said i just call every year to request for reversal. 
 So now I called for reversal but agent said there’s no reversal for this year. What!?
 My due date is today now I’m stuck with P2800 annual fee I need to pay today! I don’t want to pay for this. First of all, I got interested to apply for this card because of the lifetime waived of annual fee. 
 Can you please look into this. Thanks!
 Best,
 Czarina Puzon</t>
  </si>
  <si>
    <t>Oct 02 02:28:09 2017</t>
  </si>
  <si>
    <t>DGB LOST HAHAHAHA</t>
  </si>
  <si>
    <t>Oct 02 19:05:12 2017</t>
  </si>
  <si>
    <t>FACEBOOK_39_m_mid.$cAADfB76bcR5k9hftQlexNKlADU-1</t>
  </si>
  <si>
    <t>Hello Yoezarma,
 Since we haven't heard back from you, we assume that your concern has been resolved. If you have any further questions, please reach back out to us. Have a great day! 
 Regards,
 BeeJay S.</t>
  </si>
  <si>
    <t>Sep 27 19:31:32 2017</t>
  </si>
  <si>
    <t>Can't send my credit card ID requiresments to phid@citi.com</t>
  </si>
  <si>
    <t>Oct 01 13:01:09 2017</t>
  </si>
  <si>
    <t>Hi Christopher, 
 I am happy to answer your question. 1% of 51.96 would be about .52 cents. I hope this helps. 
 Regards, 
 Sharane J.</t>
  </si>
  <si>
    <t>Sep 23 00:30:00 2017</t>
  </si>
  <si>
    <t>FACEBOOK_38_m_mid.$cAABa37h-CKdlOBJuJlfBs0ceqC6e</t>
  </si>
  <si>
    <t>Any offer card too card i have sbi bank credit card</t>
  </si>
  <si>
    <t>Oct 10 15:00:28 2017</t>
  </si>
  <si>
    <t>keep showing message to login
 I already login and still show message</t>
  </si>
  <si>
    <t>Oct 12 11:21:26 2017</t>
  </si>
  <si>
    <t>It's all relative....progression is the same, pay is generally more starting out (6 figs for a first officer), but it can be very hard to get a private job unless you have considerable flight experience. As for flexibility, you're at the mercy of your client or corporate group. My husband is a corporate pilot and he spends roughly 4 months of the year out of the counrty...the remainder is single day flights in the US and "time off". The reality though is he's always on call and could be given 12 hour notice for an unscheduled flight. So is it better? 🤷🏻‍♀️</t>
  </si>
  <si>
    <t>Oct 07 16:57:40 2017</t>
  </si>
  <si>
    <t>FACEBOOK_38_m_mid.$cAACsN3VPYz1lKjaYe1e-PFMM0Idi</t>
  </si>
  <si>
    <t>Yashant Sinha has been side lined by BJP since long and he is frustrated so he is saying so. Many citizens like me are paying lacs of rupees incomes tax every year for nation building and many evading taxes and accumulated crores of rupees black money, demonitization was the right step in this regard. Common men didn't have bundles of currency notes accumulated in their home. Had it been so they wouldn't have been poor and led luxurious life and haven't worked hard. The entire economy was standing on black money no record of accounts and paying IT and sales tax was required to be kept. So the losers in demonitization was rich and not poor people because poor people have nothing to deposit in Banks they eaned their bread on daily basis.</t>
  </si>
  <si>
    <t>Negative</t>
  </si>
  <si>
    <t>Oct 07 22:25:17 2017</t>
  </si>
  <si>
    <t>FACEBOOK_14_1468366343228918_288393394978864</t>
  </si>
  <si>
    <t>dgb buy buy buy</t>
  </si>
  <si>
    <t>Oct 02 19:09:27 2017</t>
  </si>
  <si>
    <t>FACEBOOK_38_m_mid.$cAAD2w_cDtRFlPQUzOlfC8CduupG-</t>
  </si>
  <si>
    <t>Oct 11 14:04:07 2017</t>
  </si>
  <si>
    <t>Hi Vinod, please advise if you would like to continue with our conversation?</t>
  </si>
  <si>
    <t>Oct 11 11:10:26 2017</t>
  </si>
  <si>
    <t>FACEBOOK_14_1468366343228918_1469632069792547</t>
  </si>
  <si>
    <t>Buy okcash 😂</t>
  </si>
  <si>
    <t>Oct 02 19:17:44 2017</t>
  </si>
  <si>
    <t>FACEBOOK_14_1554245551285230_1555078121201973</t>
  </si>
  <si>
    <t>Thanks Citi! ⭕🙌🙌</t>
  </si>
  <si>
    <t>Sep 21 17:40:49 2017</t>
  </si>
  <si>
    <t>FACEBOOK_97_1607892409231179_1609060912447662</t>
  </si>
  <si>
    <t>Que tengas excelente día. -PM</t>
  </si>
  <si>
    <t>Oct 06 22:23:00 2017</t>
  </si>
  <si>
    <t>FACEBOOK_14_1468366343228918_800913286754518</t>
  </si>
  <si>
    <t>DGB 🚀🚀🚀🚀🚀 💰💰💰💰💰💰💰💰</t>
  </si>
  <si>
    <t>Oct 02 19:52:57 2017</t>
  </si>
  <si>
    <t>Hi team here is link to my entry https://www.facebook.com/photo.php?fbid&amp;#61;1990203451235706&amp;set&amp;#61;a.1503317199924336.1073741829.100007382111053&amp;type&amp;#61;3&amp;theater</t>
  </si>
  <si>
    <t>Hi I have Citibank rewards credit card need to apply for Cash back card is possible help me Dhaval shah 9892959464</t>
  </si>
  <si>
    <t>Oct 08 11:20:18 2017</t>
  </si>
  <si>
    <t>Hi Paras, please advise if you would like to continue with our conversation?</t>
  </si>
  <si>
    <t>Oct 09 16:32:12 2017</t>
  </si>
  <si>
    <t>HI...activates...asking request permission to the world wide world...philippine nationawide coastal province...constructions of luxury passenger ships...for jobs creations program...</t>
  </si>
  <si>
    <t>Sep 30 08:16:52 2017</t>
  </si>
  <si>
    <t>Please call me 9222316341</t>
  </si>
  <si>
    <t>Sep 22 13:58:13 2017</t>
  </si>
  <si>
    <t>FACEBOOK_14_1468366343228918_1985570245055133</t>
  </si>
  <si>
    <t>I sold my DGB just now at 398. Did I made a mistake ?</t>
  </si>
  <si>
    <t>Oct 02 19:20:19 2017</t>
  </si>
  <si>
    <t>FACEBOOK_14_1999085696786452_1999225763439112</t>
  </si>
  <si>
    <t>Rosie Edreira wah</t>
  </si>
  <si>
    <t>Sep 29 21:24:30 2017</t>
  </si>
  <si>
    <t>FACEBOOK_38_m_mid.$cAADqp5O6guNk9MTfcVew3_KAJNYp</t>
  </si>
  <si>
    <t>but i couldn't summit my document through your's online application</t>
  </si>
  <si>
    <t>22000/- salary . 
  Creditcard available??</t>
  </si>
  <si>
    <t>Sep 27 13:21:12 2017</t>
  </si>
  <si>
    <t>I think businesses overcharging for anything in a time of need is ridiculous ... like best buy couldn't afford to give out free water!</t>
  </si>
  <si>
    <t>Sep 27 17:25:58 2017</t>
  </si>
  <si>
    <t>FACEBOOK_38_m_mid.$cAACsNwFz1y5lHqvASle7WZ6D5PcM</t>
  </si>
  <si>
    <t>si</t>
  </si>
  <si>
    <t>Oct 05 16:37:49 2017</t>
  </si>
  <si>
    <t>FACEBOOK_38_m_mid.$cAAD2wRkN_iVlH-ni7le7qSWGF-h-</t>
  </si>
  <si>
    <t>Oct 05 22:25:18 2017</t>
  </si>
  <si>
    <t>FACEBOOK_38_m_mid.$cAAD2xD0lKwhlGrkNDVe6XPEX-jap</t>
  </si>
  <si>
    <t>Oct 04 22:13:52 2017</t>
  </si>
  <si>
    <t>Still I didn't receive any call from bank side.
 Plz make it fast to get my credit card in my address</t>
  </si>
  <si>
    <t>Oct 03 05:43:20 2017</t>
  </si>
  <si>
    <t>Extremely disappointed</t>
  </si>
  <si>
    <t>I don't think this Government will reduce prices, after election initial month they did , and again it crossed all bench marks we are in cosliest countries in the world ,on oil prices, small industry and agriculture and small business all are hit hard ,if these people put bank restrictions and very poor interest people will go for Gold silver share market bonds and assets no one will keep money in bank, and entire system has collapsed G D P dropped economy is running in single engine, no money with people no jobs no business and all price attracted by Gst, pay tax without income, and go on bullet train from Mumbai to amdabad to eat dockala.</t>
  </si>
  <si>
    <t>Sep 22 12:52:03 2017</t>
  </si>
  <si>
    <t>FACEBOOK_39_m_mid.$cAABa2NSiHoBlOiJ-nlfCN02eKolw</t>
  </si>
  <si>
    <t>Sangeetha Kumar replied to an ad. This is the last ad you published.</t>
  </si>
  <si>
    <t>Oct 11 00:37:16 2017</t>
  </si>
  <si>
    <t>FACEBOOK_38_m_mid.$cAABa3yUz3qtk8JhXJFev1MM_Y6cE</t>
  </si>
  <si>
    <t>I want to purchase iPhone through citi bank card... I have applied for credit cards many times but didn’t get any response from your bank</t>
  </si>
  <si>
    <t>Sep 26 17:54:05 2017</t>
  </si>
  <si>
    <t>FACEBOOK_97_1601539479866472_1601722956514791</t>
  </si>
  <si>
    <t>Una disculpa Paula, ¿es para que te lleguen la alertas y notificaciones?. - AO</t>
  </si>
  <si>
    <t>Sep 29 18:18:32 2017</t>
  </si>
  <si>
    <t>Hi! Get new shoes or any freebie worth P6,000 at Nike Stadium or Planet Sports, get cash in 2 hours, or enjoy no annual fees! Interested? Check out http://www.citibank.com.ph/landing_page/loan-offer-rce/index.htm?ecid&amp;#61;MGFMMPHPBAENMG&amp;Ref&amp;#61;9514233056</t>
  </si>
  <si>
    <t>Oct 06 12:28:21 2017</t>
  </si>
  <si>
    <t>FACEBOOK_38_m_mid.$cAACsN2Wyiwhk0utBpFeoaX4BmbWq</t>
  </si>
  <si>
    <t>Sep 20 23:36:02 2017</t>
  </si>
  <si>
    <t>Pl mention when u will cut the CIBIL then we will see</t>
  </si>
  <si>
    <t>Hello Marie,
 I'm sorry for the confusion. Please forward the email to Customer.Help@Citi.com and be sure to reference your Facebook message. I would like to review this. 
 Respectfully, Tea W.</t>
  </si>
  <si>
    <t>Oct 05 22:33:29 2017</t>
  </si>
  <si>
    <t>Imran Shaikh replied to an ad. This is the last ad you published.</t>
  </si>
  <si>
    <t>Oct 11 10:10:32 2017</t>
  </si>
  <si>
    <t>FACEBOOK_14_2002258886469133_2002269973134691</t>
  </si>
  <si>
    <t>Alan Chase</t>
  </si>
  <si>
    <t>Oct 03 00:45:01 2017</t>
  </si>
  <si>
    <t>Open the emergency slides. Not rocket science.</t>
  </si>
  <si>
    <t>Sep 30 23:25:59 2017</t>
  </si>
  <si>
    <t>FACEBOOK_38_m_mid.$cAAD2xOpN_YhlDG66gle2ylyaXCOQ</t>
  </si>
  <si>
    <t>Tarjetas</t>
  </si>
  <si>
    <t>Oct 02 03:38:00 2017</t>
  </si>
  <si>
    <t>FACEBOOK_38_m_mid.$cAADfArUMOiFlJiAmU1e9Nrhx3UhJ</t>
  </si>
  <si>
    <t>Also, Are you available on weekends also?</t>
  </si>
  <si>
    <t>Oct 07 03:22:18 2017</t>
  </si>
  <si>
    <t>FACEBOOK_14_1468366343228918_1468468836552002</t>
  </si>
  <si>
    <t>DGB</t>
  </si>
  <si>
    <t>Oct 02 18:23:45 2017</t>
  </si>
  <si>
    <t>FACEBOOK_97_1718052738207848_1733647239981731</t>
  </si>
  <si>
    <t>Hi Rence! To be eligible for Citi Personal Loan, you must meet all the following criteria below:
 * Age: 21-65 years old
 * Citizenship: Filipino resident or local resident foreigner with a valid Philippine billing address
 * Minimum Annual Income: P250,000
 * Must have a principal credit card (at least 1 year if from other banks, 6 months if Citi Card)
 To know more about Citi Personal Loan, you can visit www.citibank.com.ph/loans. We hope this helps! :)</t>
  </si>
  <si>
    <t>Oct 04 09:28:53 2017</t>
  </si>
  <si>
    <t>This was a total false flag. No need for change</t>
  </si>
  <si>
    <t>Oct 05 01:45:49 2017</t>
  </si>
  <si>
    <t>FACEBOOK_14_1445341002187638_1454691897919215</t>
  </si>
  <si>
    <t>Sabeen kanxa Kasham sir lai yah ekpalta gayera bujnu vann ta bhaie 🤣🤣</t>
  </si>
  <si>
    <t>Sep 25 06:43:38 2017</t>
  </si>
  <si>
    <t>FACEBOOK_14_1468366343228918_288400488311488</t>
  </si>
  <si>
    <t>blockchain again</t>
  </si>
  <si>
    <t>I will better do insurance instead paying 1000 per year,,, 
 Risk: Civil score may cut if we misses payment that doesn't mean we can't pay... So avoiding unnessesary very high high risk...</t>
  </si>
  <si>
    <t>Oct 02 19:38:56 2017</t>
  </si>
  <si>
    <t>FACEBOOK_14_1468366343228918_1340995919344899</t>
  </si>
  <si>
    <t>Fth amıza koydun😆😆</t>
  </si>
  <si>
    <t>Oct 02 19:49:21 2017</t>
  </si>
  <si>
    <t>FACEBOOK_38_m_mid.$cAAD2xGH-wIJlMw8ZnVfAcnOVVoAr</t>
  </si>
  <si>
    <t>📞Asistencia</t>
  </si>
  <si>
    <t>Oct 09 15:38:44 2017</t>
  </si>
  <si>
    <t>FACEBOOK_38_m_mid.$cAABa23JSaKVlPCGYG1fCtxNnCaxl</t>
  </si>
  <si>
    <t>What is your name</t>
  </si>
  <si>
    <t>Oct 11 09:55:31 2017</t>
  </si>
  <si>
    <t>Most expensive airline when redeeming Airlines miles. Rare to see 12.5k per leg if you want to book. 😒</t>
  </si>
  <si>
    <t>Sep 29 12:54:31 2017</t>
  </si>
  <si>
    <t>FACEBOOK_97_1430610533671166_1470271033038449</t>
  </si>
  <si>
    <t>feds subsidize multinational petroleum corporations , why arent you outraged about that ?</t>
  </si>
  <si>
    <t>Oct 04 23:14:30 2017</t>
  </si>
  <si>
    <t>FACEBOOK_14_1997405700287785_349597312133798</t>
  </si>
  <si>
    <t>Head to Saskatoon next week</t>
  </si>
  <si>
    <t>Sep 28 12:42:21 2017</t>
  </si>
  <si>
    <t>FACEBOOK_38_m_mid.$cAABa43Vix95lKe3hN1e-KegFRcBj</t>
  </si>
  <si>
    <t>Mi pregunta es</t>
  </si>
  <si>
    <t>Oct 07 21:05:52 2017</t>
  </si>
  <si>
    <t>Plus, if you apply now, you get Rs.1000 cashback* as well. *T&amp;C apply.</t>
  </si>
  <si>
    <t>Oct 09 17:30:40 2017</t>
  </si>
  <si>
    <t>FACEBOOK_97_2000220440006311_2000276540000701</t>
  </si>
  <si>
    <t>I thought they ran out of food and the bathrooms weren't working.</t>
  </si>
  <si>
    <t>Sep 30 23:50:56 2017</t>
  </si>
  <si>
    <t>FACEBOOK_14_1997201316974890_1997347483626940</t>
  </si>
  <si>
    <t>Sarah Anne Bell</t>
  </si>
  <si>
    <t>Sep 28 01:06:17 2017</t>
  </si>
  <si>
    <t>https://m.facebook.com/story.php?story_fbid&amp;#61;1856111318013152&amp;id&amp;#61;100008429043044
 #WhatsGoodThisDiwali Citibank India
 I want to Gift Gas Burner To My GrandMother. Whenever I Go To Dadi Home, Dadi Always Cook Food on (चुल्हा). Gifting Burner Is Really A Great Pleasure For Me To Make her Happy on this Diwali. 
 It is Rightly Said that “If nothing is going well, call your grandmother."</t>
  </si>
  <si>
    <t>Come on! You can't make that comment and not share the hilarity!
 https://m.youtube.com/watch?v&amp;#61;3m5qxZm_JqM</t>
  </si>
  <si>
    <t>Positive</t>
  </si>
  <si>
    <t>Sep 30 19:35:11 2017</t>
  </si>
  <si>
    <t>FACEBOOK_97_1726739530701744_1727650033944027</t>
  </si>
  <si>
    <t>Dear Mr Shannon Smith, we have checked to the relevant team and your request is currently in progress. We will let you know when it is done as it needs some time to resolve. We apologize for the inconvenience.</t>
  </si>
  <si>
    <t>Oct 06 12:35:12 2017</t>
  </si>
  <si>
    <t>FACEBOOK_14_10155679687421192_10155679692036192</t>
  </si>
  <si>
    <t>Adam Goldman</t>
  </si>
  <si>
    <t>Sep 28 06:37:42 2017</t>
  </si>
  <si>
    <t>Hey Rama Ram, sorry, I am unable to understand you. Could you share more details about your query? It will help us in assisting you better.</t>
  </si>
  <si>
    <t>Oct 10 17:17:04 2017</t>
  </si>
  <si>
    <t>FACEBOOK_38_m_mid.$cAABa3w7pLfBlHEXW3le6wAf5THYO</t>
  </si>
  <si>
    <t>I tried to call on the helpline number, but it says the number doesn't exist</t>
  </si>
  <si>
    <t>Oct 05 05:27:15 2017</t>
  </si>
  <si>
    <t>Citi rewards program</t>
  </si>
  <si>
    <t>Oct 10 12:46:56 2017</t>
  </si>
  <si>
    <t>Hi Cathryn, we understand you’ve been contacted by one of our representatives and that your matter is now resolved. If there’s anything else we can help with in the future, please let us know. Thanks Cathryn.</t>
  </si>
  <si>
    <t>Oct 10 05:10:28 2017</t>
  </si>
  <si>
    <t>Don't worry y'all, the beach will be back in time. It comes and goes, even before Irma. Now we just gotta wait for the rest of the island to be rebuilt. Hopefully they rebuild the beach bar as well.</t>
  </si>
  <si>
    <t>Oct 06 01:30:40 2017</t>
  </si>
  <si>
    <t>FACEBOOK_39_m_mid.$cAABa2Q3lpgdlQTeeLlfD_JUvqinb</t>
  </si>
  <si>
    <t>Hello Vicky, wish you &amp; your loved ones a very Happy Diwali. I am here to assist you this festive season with all #WhatsGoodThisDiwali.</t>
  </si>
  <si>
    <t>Oct 12 09:37:40 2017</t>
  </si>
  <si>
    <t>FACEBOOK_38_m_mid.$cAAD2xBkRvnxk4jqhTVesPVVZBqTz</t>
  </si>
  <si>
    <t>Salir</t>
  </si>
  <si>
    <t>Sep 23 22:57:02 2017</t>
  </si>
  <si>
    <t>#WhatsGoodThisDiwali This Diwali I would love to gift needy kids books , dresses and happiness 🤗</t>
  </si>
  <si>
    <t>CEO Corbat I feel witnessed Citibank get robbed from the inside.... Natalie Westfall help facilitate the theft by continuing to advance the broker proceeds on a deal including the purchase price plus commission even though she has evidence the broker was not forwarding the money to the vendor.....here it in layman's terms....natalie westfall worked at Citibank....a broker she worked with would send in banfield/petsmart deals equally 200k each...it was start up loans for veterinarians.....the broker was paid their 20k commission plus 200k that they were supposed to pass onto Banfield.....the broker kept the entire 220k.....they never paid Banfield.....the broker did this for 10-15 or more deals....eqially well over 2 million.....then the broker conveniently went bankrupt....my question is did Citibank write off the debt or Did you go after the DVM? In my opinion it was 100 percent citibanks fault for continuing to fund deals and pay the broker the loan amount plus the brokers commission...even though they knew the broker was keeping all the money.....ms westfall was complicit in bank robbery....and then she moved over to De lage landen and signed extortion contracts with Henry Schein promising to pay secret kickbacks/bribes to schein financial services llc in exchange for exclusive access....she did this for a couple years and then Henry schein rewarded her with a job working soliciting kickbacks from every major bank in the country....us bank, bank of the west, bank of america, stearns bank, marlin leasing, De lage landen etc....she literally has contracts in place that state no matter if we schein send the Dr there or the Dr walks in himself/herself the bank owes at least a 2 percent kickback..... CEO Corbat in the name former CEO Prince who was let go partly because of ms Westfall's....do something about this woman....she is a bank robber who is actively threatening CEO's like BofA' s Moynihan by saying pay schein a kickback or else!!!! The or else is a threat!</t>
  </si>
  <si>
    <t>Sep 28 00:56:40 2017</t>
  </si>
  <si>
    <t>FACEBOOK_38_m_mid.$cAAAALHDbTjplQIonPFfD0Tbuabxu</t>
  </si>
  <si>
    <t>Check offers on Citi</t>
  </si>
  <si>
    <t>Oct 12 06:28:12 2017</t>
  </si>
  <si>
    <t>Find the right Citi® credit card for you. Benefits include bonus miles, cash back, a low Intro APR, or great rewards, depending on your needs.</t>
  </si>
  <si>
    <t>Sep 26 21:01:40 2017</t>
  </si>
  <si>
    <t>This is exactly what Citi Card members have to look for and those who never applied for card. Illegal activity by criminal Empire that is dying and grasping for straws to stay alive while destroying your lives! You better run in the opposite direction from these people they are absolute bastards!
 https://www.nbcnews.com/business/consumer/citibank-pay-700m-credit-cardholders-illegal-practices-n395826</t>
  </si>
  <si>
    <t>FACEBOOK_39_m_mid.$cAABa2diW1_NlO33eX1fCjiWHkdA-</t>
  </si>
  <si>
    <t>Hi Sandeep, please advise if you would like to continue with our conversation?</t>
  </si>
  <si>
    <t>Oct 11 06:56:41 2017</t>
  </si>
  <si>
    <t>FACEBOOK_38_m_mid.$cAAD2z3bry4ZlP9eLOVfDpJCST-Lc</t>
  </si>
  <si>
    <t>Oct 12 03:13:07 2017</t>
  </si>
  <si>
    <t>FACEBOOK_97_10159063205095492_10159522602530492</t>
  </si>
  <si>
    <t>Hi Hapi, Please click here: https://asia.citi.com/india/SocialMedia/customerquery.htm to provide your contact details and we will get in touch with you.</t>
  </si>
  <si>
    <t>Sep 23 16:42:32 2017</t>
  </si>
  <si>
    <t>FACEBOOK_38_m_mid.$cAABa2WRZoPBlO0DgO1fCfuRkINn0</t>
  </si>
  <si>
    <t>Kon</t>
  </si>
  <si>
    <t>Oct 11 05:50:04 2017</t>
  </si>
  <si>
    <t>FACEBOOK_38_m_mid.$cAAD2w97bbd9lDHVLTle2zAApgQbh</t>
  </si>
  <si>
    <t>Que me robaron</t>
  </si>
  <si>
    <t>Oct 02 03:45:10 2017</t>
  </si>
  <si>
    <t>Why does only big business get huge tax breaks for renewable energy , but ordinary people don't. Smaller wind generators, solar water panels and so forth cost just about the same as they did in the seventies. Why? TVs , computers, radios, for the most part have dropped in price, because of changes in production technics . With no support for tax breaks to the public production cannot increase to the point of cost reduction . Once again big business bribing the house and senate. Call it as it is lobbying is bribery .</t>
  </si>
  <si>
    <t>FACEBOOK_38_m_mid.$cAACKopw9FN5lIEvwkFe7wcHSq8xs</t>
  </si>
  <si>
    <t>Hi I need help..</t>
  </si>
  <si>
    <t>Oct 06 00:12:24 2017</t>
  </si>
  <si>
    <t>“To this day, the rescue of the Landshut is a living symbol of a free society, which cannot be defeated by fear and terror."</t>
  </si>
  <si>
    <t>Oct 12 00:00:00 2017</t>
  </si>
  <si>
    <t>FACEBOOK_14_1468366343228918_1340976749346816</t>
  </si>
  <si>
    <t>DIGISIGN WON</t>
  </si>
  <si>
    <t>Oct 02 19:18:39 2017</t>
  </si>
  <si>
    <t>FACEBOOK_14_2007045092657179_2007234252638263</t>
  </si>
  <si>
    <t>Neal Ritesh</t>
  </si>
  <si>
    <t>Oct 07 17:41:42 2017</t>
  </si>
  <si>
    <t>FACEBOOK_38_m_mid.$cAAD2w64wCUFlBkxdDVe1QcW6CDBI</t>
  </si>
  <si>
    <t>por favor</t>
  </si>
  <si>
    <t>Sep 30 23:02:44 2017</t>
  </si>
  <si>
    <t>With 5 windmills you can charge your phone. A great idea.</t>
  </si>
  <si>
    <t>FACEBOOK_14_2006259402735748_2006391472722541</t>
  </si>
  <si>
    <t>Emma Evers</t>
  </si>
  <si>
    <t>Oct 06 21:56:49 2017</t>
  </si>
  <si>
    <t>Hi Amit, please click here to share your query details: https://asia.citi.com/india/SocialMedia/customerquery.htm and we will get in touch with you shortly. In case you are looking for an immediate resolve, please connect with us at 022 4955 2484 (call charges as applicable)</t>
  </si>
  <si>
    <t>Oct 09 16:52:28 2017</t>
  </si>
  <si>
    <t>FACEBOOK_14_1468366343228918_1468470479885171</t>
  </si>
  <si>
    <t>Дигибайт</t>
  </si>
  <si>
    <t>Oct 02 18:25:32 2017</t>
  </si>
  <si>
    <t>Jared LoMeo, the moment you’ve been waiting for.... Christmas List 🎄</t>
  </si>
  <si>
    <t>Sep 27 01:36:15 2017</t>
  </si>
  <si>
    <t>FACEBOOK_14_1992153724146316_1992299444131744</t>
  </si>
  <si>
    <t>Zachory Thomas</t>
  </si>
  <si>
    <t>Sep 23 02:35:44 2017</t>
  </si>
  <si>
    <t>Franklin Felix replied to an ad. This is the last ad you published.</t>
  </si>
  <si>
    <t>Oct 10 18:16:34 2017</t>
  </si>
  <si>
    <t>Hello Loco, Happy Diwali! Please share with us, how are you planning to delight your loved ones? This will help us assist you better. #WhatsGoodThisDiwali</t>
  </si>
  <si>
    <t>Oct 10 03:08:16 2017</t>
  </si>
  <si>
    <t>Oct 03 20:14:27 2017</t>
  </si>
  <si>
    <t>FACEBOOK_14_1730498290328908_1731356153576455</t>
  </si>
  <si>
    <t>Yoke Yee</t>
  </si>
  <si>
    <t>Oct 12 05:37:23 2017</t>
  </si>
  <si>
    <t>"Megawatt hours" is energy, not power. They are not the same.</t>
  </si>
  <si>
    <t>Hi Mukesh, please advise if you would like to continue with our conversation?</t>
  </si>
  <si>
    <t>Oct 10 03:02:48 2017</t>
  </si>
  <si>
    <t>FACEBOOK_38_m_mid.$cAAFV2d2BgEdlDTsl9Ve2_W-lrKYg</t>
  </si>
  <si>
    <t>Alo</t>
  </si>
  <si>
    <t>Oct 02 07:21:17 2017</t>
  </si>
  <si>
    <t>FACEBOOK_38_m_mid.$cAAD2wh7YtHBk9gIY0VexLwnuYRmD</t>
  </si>
  <si>
    <t>27 *</t>
  </si>
  <si>
    <t>Sep 27 19:07:42 2017</t>
  </si>
  <si>
    <t>DGB DGB DGB GO GO GO ))))🤣</t>
  </si>
  <si>
    <t>Oct 02 19:15:46 2017</t>
  </si>
  <si>
    <t>my mobile number # 0505698280</t>
  </si>
  <si>
    <t>Sep 24 14:06:44 2017</t>
  </si>
  <si>
    <t>Still waiting for the Citibank call in the next 48hrs, well that was 2 days ago.
 Substandard service!</t>
  </si>
  <si>
    <t>FACEBOOK_38_m_mid.$cAABa30W4WF1lPJ7oIVfC1max2Hwe</t>
  </si>
  <si>
    <t>Want a credit card</t>
  </si>
  <si>
    <t>Oct 11 12:12:23 2017</t>
  </si>
  <si>
    <t>Hey Muhammad, sorry, I am unable to understand you. Could you share more details about your query? It will help us in assisting you better.</t>
  </si>
  <si>
    <t>Oct 10 18:55:32 2017</t>
  </si>
  <si>
    <t>You may leave any time.</t>
  </si>
  <si>
    <t>Sep 27 02:18:59 2017</t>
  </si>
  <si>
    <t>FACEBOOK_38_m_mid.$cAAD2xGDJythlNVWZLVfBBBLd2d2R</t>
  </si>
  <si>
    <t>Pagaron mi tarjeta de crédito de Bancomer en una sucursal Banamex</t>
  </si>
  <si>
    <t>Oct 10 02:14:59 2017</t>
  </si>
  <si>
    <t>FACEBOOK_14_1613135692040184_1614290788591341</t>
  </si>
  <si>
    <t>H</t>
  </si>
  <si>
    <t>Oct 12 04:44:37 2017</t>
  </si>
  <si>
    <t>FACEBOOK_38_m_mid.$cAACKorcuoP1lQHY1JlfDzDrKSops</t>
  </si>
  <si>
    <t>How do I do that? I couldn’t find a way on my app</t>
  </si>
  <si>
    <t>Oct 12 06:06:25 2017</t>
  </si>
  <si>
    <t>I need a Citibank credit card 💳</t>
  </si>
  <si>
    <t>Oct 12 05:39:25 2017</t>
  </si>
  <si>
    <t>Dino Alberini may yes or maybe no my point is we can still use wind mills and i like it but make sure to build it with considering the environment effects..</t>
  </si>
  <si>
    <t>Sep 26 05:19:59 2017</t>
  </si>
  <si>
    <t>FACEBOOK_14_10159612022795492_10159613623885492</t>
  </si>
  <si>
    <t>Done Citibank India</t>
  </si>
  <si>
    <t>Oct 11 18:02:49 2017</t>
  </si>
  <si>
    <t>FACEBOOK_14_1457200951012124_1460480704017482</t>
  </si>
  <si>
    <t>Worst credit card ever , worst customer service ever ,</t>
  </si>
  <si>
    <t>Saâd Idrissi</t>
  </si>
  <si>
    <t>Sep 22 13:55:19 2017</t>
  </si>
  <si>
    <t>FACEBOOK_38_m_mid.$cAAD2xEbK0PRk66TV1leumBo_0Pm2</t>
  </si>
  <si>
    <t>Sep 25 18:49:38 2017</t>
  </si>
  <si>
    <t>Mark should I ask for this for the holidays?</t>
  </si>
  <si>
    <t>Sep 27 01:24:22 2017</t>
  </si>
  <si>
    <t>FACEBOOK_14_1468366343228918_1950115448590902</t>
  </si>
  <si>
    <t>BUY BUY BUY DGB</t>
  </si>
  <si>
    <t>Oct 02 19:56:55 2017</t>
  </si>
  <si>
    <t>FACEBOOK_39_m_mid.$cAABa27t5wRRlNzYfAVfBfDWhtuEH</t>
  </si>
  <si>
    <t>You seem to be missing a lot. Once you sign up with Citi, you can save big when transacting with our partner brands and earn rewards along the way.
 Plus, to sweeten the deal, we will give you Rs. 1000 cashback*, if you apply for Citi credit card right away.</t>
  </si>
  <si>
    <t>Oct 10 10:59:50 2017</t>
  </si>
  <si>
    <t>May ALLAH reward u and thanks for da good heart</t>
  </si>
  <si>
    <t>FACEBOOK_14_1606000599420360_1612733702080383</t>
  </si>
  <si>
    <t>Armando Legaspii tramitala no? Para que yo la use jajaj</t>
  </si>
  <si>
    <t>Oct 10 15:49:40 2017</t>
  </si>
  <si>
    <t>Hi Chandrakanth, we have taken a note of your concern. Our team will get in touch with you. Thank you.</t>
  </si>
  <si>
    <t>Oct 03 08:38:00 2017</t>
  </si>
  <si>
    <t>Garima Verma Tanwar replied to an ad. This is the last ad you published.</t>
  </si>
  <si>
    <t>Oct 09 16:25:58 2017</t>
  </si>
  <si>
    <t>Hi Steven Yeoh, 
 How can we help you today?
 Best Regards,
 Citibank Malaysia Facebook Page Team</t>
  </si>
  <si>
    <t>Sep 29 02:34:00 2017</t>
  </si>
  <si>
    <t>Ben Komenkul the requirement for maintaining similar status jumped significantly...there are much less Hyatt locations so stays are not always the most convenient...there are many more Marriotts available so sometimes to stay at a Hyatt I will have to drive an extra 20-30min away. So before it was worth the extra effort but I feel now it’s just not. That’s my main gripe.</t>
  </si>
  <si>
    <t>Sep 26 14:30:47 2017</t>
  </si>
  <si>
    <t>But their religion is the cost of their problem.. why would need reasonable person contribute or even bother to help them.. whereas they knows their problem and they also contributed to it ...</t>
  </si>
  <si>
    <t>“The other option was to spend tonight in the airport in Istanbul. All [the Turkish Airlines personnel] knew was that starting at 10, US citizens wouldn’t be allowed in."</t>
  </si>
  <si>
    <t>Oct 10 00:00:52 2017</t>
  </si>
  <si>
    <t>FACEBOOK_14_1468366343228918_164874787425393</t>
  </si>
  <si>
    <t>check dgb twitter they won</t>
  </si>
  <si>
    <t>Oct 02 19:30:58 2017</t>
  </si>
  <si>
    <t>FACEBOOK_38_m_mid.$cAAHd0YKvc9Nk1W8USFepCnFyQUGk</t>
  </si>
  <si>
    <t>Just wanna inquire cash loan. Thanks</t>
  </si>
  <si>
    <t>Sep 21 11:19:16 2017</t>
  </si>
  <si>
    <t>FACEBOOK_38_m_mid.$cAABa2N9jruhlOuL5T1fCZ21DPoD3</t>
  </si>
  <si>
    <t>Need more info</t>
  </si>
  <si>
    <t>Oct 11 04:07:30 2017</t>
  </si>
  <si>
    <t>FACEBOOK_14_1688122521233152_1725299960848741</t>
  </si>
  <si>
    <t>The annual fee is very2 high.</t>
  </si>
  <si>
    <t>Oct 06 08:56:27 2017</t>
  </si>
  <si>
    <t>Karthik Krishnamurthy replied to an ad. This is the last ad you published.</t>
  </si>
  <si>
    <t>Oct 11 15:31:25 2017</t>
  </si>
  <si>
    <t>FACEBOOK_39_m_mid.$cAABa2fAG8_dlOWR4WlfCB8wFa1hb</t>
  </si>
  <si>
    <t>Hello Sanjay, wish you &amp; your loved ones a very Happy Diwali. I am here to assist you this festive season with all #WhatsGoodThisDiwali.</t>
  </si>
  <si>
    <t>Oct 10 21:09:42 2017</t>
  </si>
  <si>
    <t>Hi Aabid, please advise if you would like to continue with our conversation?</t>
  </si>
  <si>
    <t>Oct 11 07:32:06 2017</t>
  </si>
  <si>
    <t>FACEBOOK_39_m_mid.$cAACsN3E2i_VlL_0NA1e_rfEwDczE</t>
  </si>
  <si>
    <t>Eres Candidato para solicitar un crédito personal.</t>
  </si>
  <si>
    <t>Oct 09 01:20:09 2017</t>
  </si>
  <si>
    <t>FACEBOOK_14_853895498110870_864325223734564</t>
  </si>
  <si>
    <t>Bataca Minh</t>
  </si>
  <si>
    <t>It is good and beautiful effort for needy and dependent ones. Its rewar rests with ALLAH ALMI saiitd and true that VIRTUE it Self has its own REWAD.I appreciate MALA YOUSA ZAI struggle for humen beings.</t>
  </si>
  <si>
    <t>Oct 07 02:33:43 2017</t>
  </si>
  <si>
    <t>Hi, Jergens Joy! We're sorry that we fell short of your expectations. :( Allow us to make this right. As this is an unsecured channel, may we recommend that you call Citiphone at 02 995 9999?</t>
  </si>
  <si>
    <t>Sep 27 11:08:33 2017</t>
  </si>
  <si>
    <t>FACEBOOK_38_m_mid.$cAAD2xLgkNOFlONDVMlfB4uEuUqmF</t>
  </si>
  <si>
    <t>Oct 10 18:28:27 2017</t>
  </si>
  <si>
    <t>FACEBOOK_14_1468366343228918_800912926754554</t>
  </si>
  <si>
    <t>this means dgb is more alive than ever!</t>
  </si>
  <si>
    <t>Oct 02 19:51:23 2017</t>
  </si>
  <si>
    <t>FACEBOOK_14_1998113776883644_1998620720166283</t>
  </si>
  <si>
    <t>Serves them right Devin Luloff</t>
  </si>
  <si>
    <t>Sep 29 10:25:36 2017</t>
  </si>
  <si>
    <t>What about the boy's who are not going to school...I think you should help both boys n girls...</t>
  </si>
  <si>
    <t>Hi Jayshil, please advise if you would like to continue with our conversation?</t>
  </si>
  <si>
    <t>Oct 12 12:07:27 2017</t>
  </si>
  <si>
    <t>FACEBOOK_39_m_mid.$cAABa3_ujw3ZlOFSOcVfBw9F2dQb6</t>
  </si>
  <si>
    <t>Hi Girvar, please advise if you would like to continue with our conversation?</t>
  </si>
  <si>
    <t>Oct 10 16:12:42 2017</t>
  </si>
  <si>
    <t>Oct 07 17:17:56 2017</t>
  </si>
  <si>
    <t>FACEBOOK_38_m_mid.$cAAD2w1BO0IxlJ0K1fVe9f1uUVaw1</t>
  </si>
  <si>
    <t>Oct 07 08:39:40 2017</t>
  </si>
  <si>
    <t>That's absolutely splendid ways to help other people. There is a lot of people around the world that couldn't be able to go in school due to the poverty and no enough money to spend in studies. Thereby, they will be given the chance to learn more by their experience. And it's great beneficial for them to be able to access free education. May ALLAH bless you all with the extremely grant so as to have a good health. Thanks.</t>
  </si>
  <si>
    <t>Sep 28 18:09:29 2017</t>
  </si>
  <si>
    <t>Hello Avinash, wish you &amp; your loved ones a very Happy Diwali. I am here to assist you this festive season with all #WhatsGoodThisDiwali.</t>
  </si>
  <si>
    <t>Oct 11 05:21:06 2017</t>
  </si>
  <si>
    <t>FACEBOOK_39_m_mid.$cAABa2A8m6hdlMyQUl1fAd7MUWA-p</t>
  </si>
  <si>
    <t>Hi Aaqib, please advise if you would like to continue with our conversation?</t>
  </si>
  <si>
    <t>Oct 09 16:01:39 2017</t>
  </si>
  <si>
    <t>FACEBOOK_38_m_mid.$cAAD2xGUm3WVlP4nd0FfDkSfV-8DU</t>
  </si>
  <si>
    <t>quiero informes para tramitar un crédito personal .</t>
  </si>
  <si>
    <t>Oct 12 01:48:16 2017</t>
  </si>
  <si>
    <t>FACEBOOK_39_m_mid.$cAABa34SJNCxlNpTW5VfBU-OrjDVf</t>
  </si>
  <si>
    <t>It's pretty simple, just click on the Apply Now button below the banner to get started. This is the best gift you will give to yourself this Diwali.</t>
  </si>
  <si>
    <t>Oct 10 08:03:40 2017</t>
  </si>
  <si>
    <t>Sep 26 10:21:37 2017</t>
  </si>
  <si>
    <t>FACEBOOK_39_m_mid.$cAABa3z4MnsllMp98_1fAVo0v4Tt1</t>
  </si>
  <si>
    <t>Hello Rahul, wish you &amp; your loved ones a very Happy Diwali. I am here to assist you this festive season with all #WhatsGoodThisDiwali.</t>
  </si>
  <si>
    <t>Oct 09 13:36:49 2017</t>
  </si>
  <si>
    <t>FACEBOOK_14_1990533690974986_1990805857614436</t>
  </si>
  <si>
    <t>Try a middle initial! Months ago I got a super cheap deal on airfare through this travel agency out in the UK. I noticed on my boarding pass (printed it at home), it didn't have the TSA preapproved thing on it. I know sometimes that happens but I always call the airline to verify. According to American, the airline gave me an "H" as a middle initial. Because my middle name is with an "L" through the trusted traveler program, I didn't exist :(</t>
  </si>
  <si>
    <t>Sep 21 17:19:06 2017</t>
  </si>
  <si>
    <t>FACEBOOK_14_1990944044267284_1991127540915601</t>
  </si>
  <si>
    <t>Shaddi Ali</t>
  </si>
  <si>
    <t>Sep 21 23:28:31 2017</t>
  </si>
  <si>
    <t>FACEBOOK_14_1468366343228918_1950104138592033</t>
  </si>
  <si>
    <t>aaaaaaaaaaaaaaaaaaaaa winner</t>
  </si>
  <si>
    <t>Oct 02 19:18:51 2017</t>
  </si>
  <si>
    <t>FACEBOOK_38_m_mid.$cAAD2xPLqHqJk6w5z7leuckpLacaU</t>
  </si>
  <si>
    <t>Sep 25 16:05:22 2017</t>
  </si>
  <si>
    <t>FACEBOOK_38_m_mid.$cAADQUcHhE7RlQOJDC1fD5mG2GYGu</t>
  </si>
  <si>
    <t>Are*</t>
  </si>
  <si>
    <t>Oct 12 08:04:27 2017</t>
  </si>
  <si>
    <t>FACEBOOK_39_m_mid.$cAAAALEtPViRlNzXDFlfBfB61WNZM</t>
  </si>
  <si>
    <t>Here are just the right options for you. Check out #WhatsGoodThisDiwali:</t>
  </si>
  <si>
    <t>Oct 10 10:59:27 2017</t>
  </si>
  <si>
    <t>FACEBOOK_39_m_mid.$cAABa2Ut5fDVlPD50MVfCvksIYSKQ</t>
  </si>
  <si>
    <t>Maya Motling replied to an ad. This is the last ad you published.</t>
  </si>
  <si>
    <t>Finally dgb lost</t>
  </si>
  <si>
    <t>Oct 11 10:27:02 2017</t>
  </si>
  <si>
    <t>FACEBOOK_39_m_mid.$cAACH_M2CCGllO0arjFfCgFjOZyo2</t>
  </si>
  <si>
    <t>Hi Nicholas, we can confirm a representative has attempted to contact you however a recording advises that the number does not exist on the network. Are you able to provide an alternative number we can contact you on tomorrow at the same time? Thanks Nicholas.</t>
  </si>
  <si>
    <t>Oct 11 05:56:24 2017</t>
  </si>
  <si>
    <t>Hey Onkar, sorry, I am unable to understand you. Could you share more details about your query? It will help us in assisting you better.</t>
  </si>
  <si>
    <t>Oct 11 04:22:36 2017</t>
  </si>
  <si>
    <t>415!! Told you guys 5 minutes ago last chance for under 400</t>
  </si>
  <si>
    <t>Oct 02 18:51:15 2017</t>
  </si>
  <si>
    <t>FACEBOOK_14_1997382630290092_1997486690279686</t>
  </si>
  <si>
    <t>Flew them for the first time coming to Hong Kong. The best experience I had ever had on an airline.</t>
  </si>
  <si>
    <t>Sep 28 04:33:33 2017</t>
  </si>
  <si>
    <t>FACEBOOK_38_m_mid.$cAABa2KyAt9RlQJ1CHlfD1f1ZdQbr</t>
  </si>
  <si>
    <t>Hii</t>
  </si>
  <si>
    <t>Oct 12 06:49:04 2017</t>
  </si>
  <si>
    <t>Namita Pawar replied to an ad. This is the last ad you published.</t>
  </si>
  <si>
    <t>Oct 11 12:14:23 2017</t>
  </si>
  <si>
    <t>FACEBOOK_14_1468366343228918_275743966269125</t>
  </si>
  <si>
    <t>Lol</t>
  </si>
  <si>
    <t>Wtf givw dgb the award already!!!!!</t>
  </si>
  <si>
    <t>Oct 02 18:52:33 2017</t>
  </si>
  <si>
    <t>FACEBOOK_38_m_mid.$cAACsNwPE4sNlHXiY0Fe7DNPDL87W</t>
  </si>
  <si>
    <t>Es débito</t>
  </si>
  <si>
    <t>Oct 05 11:02:19 2017</t>
  </si>
  <si>
    <t>FACEBOOK_38_m_mid.$cAABa37nfnlplPNUvulfC4_oyWtcN</t>
  </si>
  <si>
    <t>Get Started</t>
  </si>
  <si>
    <t>Oct 11 13:11:41 2017</t>
  </si>
  <si>
    <t>Would you like to complement your travel with gifts for your loved ones?</t>
  </si>
  <si>
    <t>Oct 10 15:27:39 2017</t>
  </si>
  <si>
    <t>FACEBOOK_39_m_mid.$cAABa2bJX105lMvNaLFfAa4R2o_Dr</t>
  </si>
  <si>
    <t>Hi Shyam, please advise if you would like to continue with our conversation?</t>
  </si>
  <si>
    <t>Oct 09 15:08:26 2017</t>
  </si>
  <si>
    <t>Hi Narendra, please advise if you would like to continue with our conversation?</t>
  </si>
  <si>
    <t>Oct 11 09:58:16 2017</t>
  </si>
  <si>
    <t>FACEBOOK_39_m_mid.$cAAD2wgyluxllKwRABFe-b73siTOZ</t>
  </si>
  <si>
    <t>Venta: 18.8000*</t>
  </si>
  <si>
    <t>Oct 08 02:09:55 2017</t>
  </si>
  <si>
    <t>FACEBOOK_38_m_mid.$cAABa3300C8tlMzyZwVfAfdKOnkJQ</t>
  </si>
  <si>
    <t>Yes, okay</t>
  </si>
  <si>
    <t>DGB will go to 7 earth it s a faking scam</t>
  </si>
  <si>
    <t>Oct 09 16:28:26 2017</t>
  </si>
  <si>
    <t>FACEBOOK_14_762032330647633_762890143895185</t>
  </si>
  <si>
    <t>I cant register . How many times i tried.!!😢</t>
  </si>
  <si>
    <t>Oct 01 13:47:19 2017</t>
  </si>
  <si>
    <t>FACEBOOK_97_1595160163837737_1457029454372592</t>
  </si>
  <si>
    <t>Citibanamex no te veo responder</t>
  </si>
  <si>
    <t>Sep 27 15:42:38 2017</t>
  </si>
  <si>
    <t>DGB UNITE PEOPLE</t>
  </si>
  <si>
    <t>Hi ma'am/sir follow up my pag-ibig card name Teresa Camill Pineda.. loan was already approved last July 2017 but my initial card was expired last July 2017. As per pag-ibig it was delivered already but returned due to name printed in the card. Pag-ibig requested for correction last Aug 2017 but until now no update for the said card.. pls i called ur hot line last week and as per your agent schedule delivery early next week but until now no update.. hope i can have update on this please</t>
  </si>
  <si>
    <t>Sep 23 06:46:39 2017</t>
  </si>
  <si>
    <t>FACEBOOK_38_m_mid.$cAABa2EVSgd9lO-gMPlfCqLBcwKg2</t>
  </si>
  <si>
    <t>Talk to latter</t>
  </si>
  <si>
    <t>Oct 11 08:52:40 2017</t>
  </si>
  <si>
    <t>FACEBOOK_14_1468366343228918_1950095781926202</t>
  </si>
  <si>
    <t>DIGUSIGN rocks</t>
  </si>
  <si>
    <t>Oct 02 18:48:24 2017</t>
  </si>
  <si>
    <t>Hi Tamil, please share your contact details here: https://asia.citi.com/india/SocialMedia/customerquery.htm and we will get in touch with you shortly. Alternatively, you can also call us at 022 4955 2484 (call charges as applicable); we will be able to serve you better with your query.</t>
  </si>
  <si>
    <t>Set your stop loss</t>
  </si>
  <si>
    <t>Oct 09 17:08:40 2017</t>
  </si>
  <si>
    <t>Hey Mahesh, sorry, I am unable to understand you. Could you share more details about your query? It will help us in assisting you better.</t>
  </si>
  <si>
    <t>Oct 10 07:35:01 2017</t>
  </si>
  <si>
    <t>FACEBOOK_39_m_mid.$cAADQVlsIpPplDsJrnle3X0jBus29</t>
  </si>
  <si>
    <t>Thank you for reaching out to us via Facebook. This channel is for U.S base Citibank accounts/credit cards, but we can forward your concerns/issues to any of our Partners. So we may continue to help, please send another message including your best contact number so we may provide our Partners for further assistance. We look forward in hearing back from you. -Priscilla</t>
  </si>
  <si>
    <t>Oct 02 14:28:39 2017</t>
  </si>
  <si>
    <t>FACEBOOK_39_m_mid.$cAABa3zoAHZBlQHdKeFfDzICZ6owe</t>
  </si>
  <si>
    <t>Suresh Aravind replied to an ad. This is the last ad you published.</t>
  </si>
  <si>
    <t>Oct 12 06:07:36 2017</t>
  </si>
  <si>
    <t>I have already applied and also verification has done before a month 
 You guy told that someone will go to your location for final verification but no one response me</t>
  </si>
  <si>
    <t>Oct 11 09:31:13 2017</t>
  </si>
  <si>
    <t>Besides the best photo op there is from across the canal at the homo monument. You can photograph the cue going around the block. Much better is the Frank families real home in Riverenburt.</t>
  </si>
  <si>
    <t>Sep 30 18:23:18 2017</t>
  </si>
  <si>
    <t>FACEBOOK_14_1996380643723624_1996407257054296</t>
  </si>
  <si>
    <t>Casey you need this!</t>
  </si>
  <si>
    <t>Sep 27 01:36:41 2017</t>
  </si>
  <si>
    <t>FACEBOOK_38_m_mid.$cAAD2xPl5CWtk-imK51eyOQ_SrqE3</t>
  </si>
  <si>
    <t>Consultas</t>
  </si>
  <si>
    <t>Sep 28 14:29:16 2017</t>
  </si>
  <si>
    <t>FACEBOOK_14_10155729720091445_10155729747681445</t>
  </si>
  <si>
    <t>DGb has lost congrats to EMC 2 holders for winning award</t>
  </si>
  <si>
    <t>Really interesting read - thanks. John</t>
  </si>
  <si>
    <t>Oct 12 16:00:21 2017</t>
  </si>
  <si>
    <t>FACEBOOK_97_1730498290328908_1730644070314330</t>
  </si>
  <si>
    <t>Yaling Choo tat day at kepong</t>
  </si>
  <si>
    <t>Oct 11 12:05:30 2017</t>
  </si>
  <si>
    <t>Hi Warren, City Rewards. What do you mean by "and location the account was opened only"?</t>
  </si>
  <si>
    <t>Sep 29 14:09:06 2017</t>
  </si>
  <si>
    <t>FACEBOOK_39_m_mid.$cAABa371uQGVlPb_C01fDHp6lrg7e</t>
  </si>
  <si>
    <t>Naresh Meena replied to an ad. This is the last ad you published.</t>
  </si>
  <si>
    <t>Oct 11 17:27:54 2017</t>
  </si>
  <si>
    <t>FACEBOOK_14_1999011726793849_1999081416786880</t>
  </si>
  <si>
    <t>Government employees are required to find the lowest cost travel option that is available within certain constraints (shortest schedule, refundable, contract rate). Their vouchers are audited if they show an exit row "upgrade" or seat assignment in the first 4 rows (even on regional flights without first class). Further, travel budgets for many agencies were slashed and conference/training trips greatly curtailed after "upgrade" scandals several years ago. Although agency heads are certainly entitled to privileges due to scheduling constraints, extravagant travel when less expensive options are clearly available certainly sends the wrong message to employees and the public. That isn't political, that is just common sense.</t>
  </si>
  <si>
    <t>Sep 29 18:09:04 2017</t>
  </si>
  <si>
    <t>Sep 26 16:21:29 2017</t>
  </si>
  <si>
    <t>Hello Biswajit, wish you &amp; your loved ones a very Happy Diwali. I am here to assist you this festive season with all #WhatsGoodThisDiwali.</t>
  </si>
  <si>
    <t>Oct 10 09:33:04 2017</t>
  </si>
  <si>
    <t>With my husband - pilot 36 years in this business, Military, regional, freight and majors. Please don't take this article as gospel. Most regionals start in the twenties with long hours. These numbers are way off.</t>
  </si>
  <si>
    <t>Oct 07 22:25:57 2017</t>
  </si>
  <si>
    <t>Shinya Chan Mindy Neoh 2k tix nia</t>
  </si>
  <si>
    <t>Oct 11 12:30:17 2017</t>
  </si>
  <si>
    <t>Thank you Kevin for sending your contact number. I will escalate your account concerns with our Home Depot Team. Please allow 24-48 business hours for them to call you. Thanks, John M.</t>
  </si>
  <si>
    <t>Oct 04 01:18:30 2017</t>
  </si>
  <si>
    <t>if it is active or not ?</t>
  </si>
  <si>
    <t>Oct 11 08:59:51 2017</t>
  </si>
  <si>
    <t>FACEBOOK_39_m_mid.$cAABa34TGvhllOFA6EVfBwrx0qhTB</t>
  </si>
  <si>
    <t>Hi Sk, please advise if you would like to continue with our conversation?</t>
  </si>
  <si>
    <t>Oct 10 16:07:58 2017</t>
  </si>
  <si>
    <t>Hahaha, sellers are crying now</t>
  </si>
  <si>
    <t>Hi Ong Tou,
 We will be posting more updates on the Citi Rewards You Carnival soon. You may refer to the link provided for further updates: http://spr.ly/6185848DL
 Best Regards,
 Citibank Malaysia Facebook Page Team</t>
  </si>
  <si>
    <t>Oct 12 09:21:04 2017</t>
  </si>
  <si>
    <t>FACEBOOK_97_1730498290328908_1731286610250076</t>
  </si>
  <si>
    <t>Edwin Lim</t>
  </si>
  <si>
    <t>Oct 12 03:35:32 2017</t>
  </si>
  <si>
    <t>FACEBOOK_38_m_mid.$cAAD2xDencQdlMDYBBFe_vCyamOnv</t>
  </si>
  <si>
    <t>Oct 09 02:22:22 2017</t>
  </si>
  <si>
    <t>FACEBOOK_38_m_mid.$cAABa307dWVRlGOPTRVe556JSngAj</t>
  </si>
  <si>
    <t>Do u offer any card,on which there is no annual n joining charges???😇</t>
  </si>
  <si>
    <t>Oct 04 13:41:20 2017</t>
  </si>
  <si>
    <t>Hello Stacey, we have not received a response from you regarding your balance transfer.. Due to no response we will consider the matter resolved. If you have any additional questions or concerns please don't hesitate to reach out to us and we will be more than happy to assist. Best Regards, Fred M.</t>
  </si>
  <si>
    <t>DGB won an award! Congratulations!</t>
  </si>
  <si>
    <t>Oct 02 23:56:00 2017</t>
  </si>
  <si>
    <t>FACEBOOK_39_m_mid.$cAABa2-24g-1lQjI5kFfEOzw1gJzW</t>
  </si>
  <si>
    <t>Hi Suresh Gupta, please advise if you would like to continue with our conversation?</t>
  </si>
  <si>
    <t>Oct 12 14:11:24 2017</t>
  </si>
  <si>
    <t>FACEBOOK_38_m_mid.$cAAD2xE_YtnFlHmHaGVe7RyXAD6wm</t>
  </si>
  <si>
    <t>asistencia</t>
  </si>
  <si>
    <t>Oct 05 15:17:06 2017</t>
  </si>
  <si>
    <t>Oct 02 18:33:45 2017</t>
  </si>
  <si>
    <t>I had fraudulent transactions on my credit card and that too beyond the credit card limit but Citibank is not even ready to refund that amount which is out of my credit card limit.. worst bank and worst customer support ever</t>
  </si>
  <si>
    <t>Sep 28 19:12:23 2017</t>
  </si>
  <si>
    <t>FACEBOOK_39_m_mid.$cAABa2PZDbUFlPM-2eFfC4puYjE0g</t>
  </si>
  <si>
    <t>Pankaj Kumar replied to an ad. This is the last ad you published.</t>
  </si>
  <si>
    <t>Oct 11 13:05:42 2017</t>
  </si>
  <si>
    <t>Birendra Pratap replied to an ad. This is the last ad you published.</t>
  </si>
  <si>
    <t>Oct 10 15:59:57 2017</t>
  </si>
  <si>
    <t>Hi عمران, Citi offers you a host of card options, we can help you choose the right Citi card for you whether you are an avid shopper, passionate traveler or a diner.</t>
  </si>
  <si>
    <t>epic crash incoming</t>
  </si>
  <si>
    <t>Oct 10 14:59:06 2017</t>
  </si>
  <si>
    <t>FACEBOOK_14_1612146498805770_1612837412070012</t>
  </si>
  <si>
    <t>dgb strong profit</t>
  </si>
  <si>
    <t>Basura de banco</t>
  </si>
  <si>
    <t>Oct 10 17:58:08 2017</t>
  </si>
  <si>
    <t>FACEBOOK_14_1995349557160066_1995729990455356</t>
  </si>
  <si>
    <t>Cissy Baxley Bonifay</t>
  </si>
  <si>
    <t>Sep 26 10:15:37 2017</t>
  </si>
  <si>
    <t>FACEBOOK_38_m_mid.$cAABa2n36FJ9lO8X6clfCoCtWrXkD</t>
  </si>
  <si>
    <t>Apply Now</t>
  </si>
  <si>
    <t>Oct 11 08:15:27 2017</t>
  </si>
  <si>
    <t>congratulation DGB</t>
  </si>
  <si>
    <t>Hi Bismoy, please advise if you would like to continue with our conversation?</t>
  </si>
  <si>
    <t>Oct 09 16:35:34 2017</t>
  </si>
  <si>
    <t>FACEBOOK_38_m_mid.$cAAGHIvVyb-5k9C5colewujw6DSOl</t>
  </si>
  <si>
    <t>Hi Citibank, I have a question to ask. May i know if i purchase other currency like usd here in the Philippines. When I get the billing of cc, will you convert it into peso? Thanks.</t>
  </si>
  <si>
    <t>Sep 27 10:36:48 2017</t>
  </si>
  <si>
    <t>Rafael Estrada Aviles</t>
  </si>
  <si>
    <t>Oct 01 21:29:55 2017</t>
  </si>
  <si>
    <t>FACEBOOK_38_m_mid.$cAAD2xItm01xlAEIOulezvzMg_cU4</t>
  </si>
  <si>
    <t>Sep 29 18:53:46 2017</t>
  </si>
  <si>
    <t>FACEBOOK_14_1468366343228918_1897537203606516</t>
  </si>
  <si>
    <t>Sell now</t>
  </si>
  <si>
    <t>Oct 02 19:41:51 2017</t>
  </si>
  <si>
    <t>DGB not even annouced</t>
  </si>
  <si>
    <t>FACEBOOK_38_m_mid.$cAACsNwccu1hk4OmD3Fer6Q57d05e</t>
  </si>
  <si>
    <t>Gracias</t>
  </si>
  <si>
    <t>Sep 23 16:48:49 2017</t>
  </si>
  <si>
    <t>Hello Karina,
 I appreciate your post and would like to see how I can help. Please send a private message with details of your experience, your account type and the country the account was opened. For security purposes, please do not include any account numbers or PINs when providing the requested information. 
 Regards,
 Jody T.</t>
  </si>
  <si>
    <t>Sep 25 16:27:35 2017</t>
  </si>
  <si>
    <t>FACEBOOK_38_m_mid.$cAACF8dDOArNlJIEqole8zvhnyBHT</t>
  </si>
  <si>
    <t>MasterCard</t>
  </si>
  <si>
    <t>Oct 06 19:49:01 2017</t>
  </si>
  <si>
    <t>FACEBOOK_14_1837747999572762_1839452442735651</t>
  </si>
  <si>
    <t>That's awesome</t>
  </si>
  <si>
    <t>Oct 07 09:48:32 2017</t>
  </si>
  <si>
    <t>FACEBOOK_38_m_mid.$cAADQVE6MAlBk9YzhVVexEeUEmWxQ</t>
  </si>
  <si>
    <t>Shalom Greetings! How are you and the family? Thanks for accepting my request, I am Mrs Remedios Pontevedra suffering from the long term cancer of the breast. I am new on this site and really don't know how to operate on it, I just visited your profile and decided to add you. Can we get to know each other better if you don't mind? I will be looking forward to your response. Stay blessed my new friend.</t>
  </si>
  <si>
    <t>Sep 27 16:59:40 2017</t>
  </si>
  <si>
    <t>FACEBOOK_39_m_mid.$cAACBKaVxqpdk9Kw6N1ew2btcOSZ1</t>
  </si>
  <si>
    <t>Thank you for your interest in joining Citi. For a list of our job opportunities please visit http://careers.citi.com . Once you submit your application it will be reviewed by our recruiters and they will contact you if you are selected. Also, keep checking our Facebook page and website regularly for updates regarding our Career events in your area.</t>
  </si>
  <si>
    <t>Sep 27 12:54:17 2017</t>
  </si>
  <si>
    <t>Its been a month</t>
  </si>
  <si>
    <t>Sep 21 14:19:10 2017</t>
  </si>
  <si>
    <t>DGB WON HERRRAAAY!!!!</t>
  </si>
  <si>
    <t>In the end customers becomes bagger n slave for the credit banks.... Hmmm</t>
  </si>
  <si>
    <t>Sep 26 07:49:22 2017</t>
  </si>
  <si>
    <t>FACEBOOK_39_m_mid.$cAAD2z3SEWYdk-yg1gFeyeLtQxAOA</t>
  </si>
  <si>
    <t>📍 Las sucursales cerca de son:</t>
  </si>
  <si>
    <t>Sep 28 19:07:25 2017</t>
  </si>
  <si>
    <t>A.D. Walker, one of my favorite all time mysteries. Do you think he survived?</t>
  </si>
  <si>
    <t>Oct 05 22:49:47 2017</t>
  </si>
  <si>
    <t>FACEBOOK_14_1468366343228918_1947938315419136</t>
  </si>
  <si>
    <t>wait'</t>
  </si>
  <si>
    <t>Oct 02 18:57:53 2017</t>
  </si>
  <si>
    <t>Hi Uday, please advise if you would like to continue with our conversation?</t>
  </si>
  <si>
    <t>Dgb is the great</t>
  </si>
  <si>
    <t>Oct 12 01:45:08 2017</t>
  </si>
  <si>
    <t>FACEBOOK_14_10159603445800492_10159603498535492</t>
  </si>
  <si>
    <t>Woohoo</t>
  </si>
  <si>
    <t>Oct 09 15:14:18 2017</t>
  </si>
  <si>
    <t>FACEBOOK_14_1994315467263475_1994399387255083</t>
  </si>
  <si>
    <t>Stephanie Paul</t>
  </si>
  <si>
    <t>Sep 25 01:16:44 2017</t>
  </si>
  <si>
    <t>FACEBOOK_14_1468366343228918_667953450068846</t>
  </si>
  <si>
    <t>dgb is not in the final award</t>
  </si>
  <si>
    <t>Oct 02 19:24:41 2017</t>
  </si>
  <si>
    <t>FACEBOOK_38_m_mid.$cAACwVIHZk-tlFvAOq1e5arFW7Xwb</t>
  </si>
  <si>
    <t>5029 no body</t>
  </si>
  <si>
    <t>Oct 04 04:35:28 2017</t>
  </si>
  <si>
    <t>FACEBOOK_38_m_mid.$cAABa32PwSBRlJq1dx1e9WgRhx05D</t>
  </si>
  <si>
    <t>thank you</t>
  </si>
  <si>
    <t>Hold and not sell</t>
  </si>
  <si>
    <t>Oct 07 05:56:32 2017</t>
  </si>
  <si>
    <t>FACEBOOK_38_m_mid.$cAACsN07JLjBk9SfOqlew-KGFRWc-</t>
  </si>
  <si>
    <t>Sucursales cercanas</t>
  </si>
  <si>
    <t>Sep 27 15:09:16 2017</t>
  </si>
  <si>
    <t>as a citibank member can purchase it easier?</t>
  </si>
  <si>
    <t>Oct 06 06:49:55 2017</t>
  </si>
  <si>
    <t>FACEBOOK_38_m_mid.$cAADb2kbiG-xlOvvisFfCbafyzIK-</t>
  </si>
  <si>
    <t>There is another problem: I have started one application: New York IBD Summer Analyst, after I went to upload my cover letter, and come back, the job shows under: my pending application, however I have no way to edit it. Even when I open the job again, it tells me that I have applied to this position.</t>
  </si>
  <si>
    <t>Your mom is a scam</t>
  </si>
  <si>
    <t>Oct 11 04:34:42 2017</t>
  </si>
  <si>
    <t>Hai... I would like to apply for a loan .. my salary 6000</t>
  </si>
  <si>
    <t>Oct 09 19:17:46 2017</t>
  </si>
  <si>
    <t>No dgb anywhereeeee</t>
  </si>
  <si>
    <t>Oct 02 19:06:55 2017</t>
  </si>
  <si>
    <t>FACEBOOK_97_1460432757355610_1464462576952628</t>
  </si>
  <si>
    <t>Citi How do I send you a PM when you are not highlighted, but only under the Citi FB?</t>
  </si>
  <si>
    <t>Sep 27 14:33:45 2017</t>
  </si>
  <si>
    <t>FACEBOOK_38_m_mid.$cAADb3P-s9LFlPQahH1fC8ELTcnzy</t>
  </si>
  <si>
    <t>Okay, no winter internships at all in any of the offices in India?</t>
  </si>
  <si>
    <t>Oct 11 14:05:41 2017</t>
  </si>
  <si>
    <t>Hello Samir, Happy Diwali! Please share with us, how are you planning to delight your loved ones? This will help us assist you better. #WhatsGoodThisDiwali</t>
  </si>
  <si>
    <t>CORRUPTION IS PROBLEM BUT DGB IS NOT SOLUTION</t>
  </si>
  <si>
    <t>Oct 09 16:36:20 2017</t>
  </si>
  <si>
    <t>Great! Will get back in couple of hours. Thanks for your time. Goodbye.</t>
  </si>
  <si>
    <t>Oct 09 17:51:37 2017</t>
  </si>
  <si>
    <t>FACEBOOK_38_m_mid.$cAAD2xPl5CWtk61dBvleuhHz43diX</t>
  </si>
  <si>
    <t>Desuscribirse al Dol...</t>
  </si>
  <si>
    <t>Sep 25 17:24:53 2017</t>
  </si>
  <si>
    <t>FACEBOOK_38_m_mid.$cAAD2w2Wg9nJlJvu_wVe9bZ5AMz-N</t>
  </si>
  <si>
    <t>Oct 07 07:22:09 2017</t>
  </si>
  <si>
    <t>FACEBOOK_38_m_mid.$cAAD2xJy7RtBk0sx8GFeoYcyC_MX2</t>
  </si>
  <si>
    <t>Sep 20 23:02:26 2017</t>
  </si>
  <si>
    <t>DGB have a great future.............🚀🚀🚀🚀🚀</t>
  </si>
  <si>
    <t>Hello Shariq, wish you &amp; your loved ones a very Happy Diwali. I am here to assist you this festive season with all #WhatsGoodThisDiwali.</t>
  </si>
  <si>
    <t>Oct 11 07:20:34 2017</t>
  </si>
  <si>
    <t>FACEBOOK_38_m_mid.$cAAD2wzaAleFk3kkfL1erQQ5iJL2L</t>
  </si>
  <si>
    <t>Sep 23 04:34:23 2017</t>
  </si>
  <si>
    <t>FACEBOOK_39_m_mid.$cAABa1CmKFFllPPXljVfC7CdTWt0o</t>
  </si>
  <si>
    <t>Hi Fazal, please advise if you would like to continue with our conversation?</t>
  </si>
  <si>
    <t>Oct 11 13:47:24 2017</t>
  </si>
  <si>
    <t>Hey Akanksha, please check some amazing options for your travel needs below:</t>
  </si>
  <si>
    <t>Oct 11 06:36:30 2017</t>
  </si>
  <si>
    <t>FACEBOOK_38_m_mid.$cAABa2NFq1-RlOPoVYVfB7TODOqC2</t>
  </si>
  <si>
    <t>Coll</t>
  </si>
  <si>
    <t>DGB WON YESSSSS MOOOON</t>
  </si>
  <si>
    <t>Oct 10 19:13:30 2017</t>
  </si>
  <si>
    <t>FACEBOOK_38_m_mid.$cAABa2DsJDLVlNP124VfA7gsrkKPh</t>
  </si>
  <si>
    <t>Pisa bhaji caheye</t>
  </si>
  <si>
    <t>Oct 10 00:38:43 2017</t>
  </si>
  <si>
    <t>FACEBOOK_38_m_mid.$cAAD2xB0o239lAReogVez9JeWYLLe</t>
  </si>
  <si>
    <t>Sep 29 22:47:04 2017</t>
  </si>
  <si>
    <t>FACEBOOK_39_m_mid.$cAACKoqoTueJlGZhqXle6FMddzgJY</t>
  </si>
  <si>
    <t>We can certainly understand your concern. To request your information to be removed for pre-approvals, please click the link and complete the details and our team in India will reach out within 72 business hours. http://citi.us/YzVV5m
 Sincerely, 
 Rita S.</t>
  </si>
  <si>
    <t>Oct 04 16:58:35 2017</t>
  </si>
  <si>
    <t>FACEBOOK_97_1430610533671166_1468207293244823</t>
  </si>
  <si>
    <t>There are no direct subsidies for fossil fuels. That's just a lie propogated by devil worshipping, America hating leftists.</t>
  </si>
  <si>
    <t>Oct 02 11:44:14 2017</t>
  </si>
  <si>
    <t>FACEBOOK_14_1990944044267284_1990972500931105</t>
  </si>
  <si>
    <t>DGB lost sell before it crashes, all lies spread in chat that DGb has won coz people holding dgb want to sell and get rid of it in profit...</t>
  </si>
  <si>
    <t>Brian 🙏🏻🙏🏻</t>
  </si>
  <si>
    <t>Sep 21 20:29:16 2017</t>
  </si>
  <si>
    <t>FACEBOOK_38_m_mid.$cAABa30q-mwVlMecGjVfAKGfFJxxe</t>
  </si>
  <si>
    <t>Bengaluru</t>
  </si>
  <si>
    <t>Oct 09 10:15:20 2017</t>
  </si>
  <si>
    <t>FACEBOOK_14_1430610533671166_1467807086618177</t>
  </si>
  <si>
    <t>Just like ethanol government subsidized fuckup</t>
  </si>
  <si>
    <t>Oct 01 21:49:55 2017</t>
  </si>
  <si>
    <t>Hi Sushant, Citi offers you a host of card options, we can help you choose the right Citi card for you whether you are an avid shopper, passionate traveler or a diner.</t>
  </si>
  <si>
    <t>Oct 11 12:04:18 2017</t>
  </si>
  <si>
    <t>Tanner Banks haha trump threatened North Korea! Man, you are clueless!</t>
  </si>
  <si>
    <t>Sep 27 00:13:05 2017</t>
  </si>
  <si>
    <t>FACEBOOK_14_1468366343228918_275744356269086</t>
  </si>
  <si>
    <t>DGB gooooo</t>
  </si>
  <si>
    <t>Oct 02 18:53:34 2017</t>
  </si>
  <si>
    <t>FACEBOOK_14_1468366343228918_275751456268376</t>
  </si>
  <si>
    <t>DGB WON!!!!DGB WON!!!!DGB WON!!!!DGB WON!!!!DGB WON!!!!DGB WON!!!!DGB WON!!!!DGB WON!!!!DGB WON!!!!DGB WON!!!!DGB WON!!!!DGB WON!!!!DGB WON!!!!DGB WON!!!!DGB WON!!!!DGB WON!!!!DGB WON!!!!DGB WON!!!!DGB WON!!!!DGB WON!!!!DGB WON!!!!DGB WON!!!!DGB WON!!!!DGB WON!!!!DGB WON!!!!DGB WON!!!!DGB WON!!!!DGB WON!!!!</t>
  </si>
  <si>
    <t>Oct 02 19:18:43 2017</t>
  </si>
  <si>
    <t>FACEBOOK_14_1468366343228918_164392064143487</t>
  </si>
  <si>
    <t>DARKS WALLET</t>
  </si>
  <si>
    <t>Oct 02 19:02:55 2017</t>
  </si>
  <si>
    <t>Hello Zain, Happy Diwali! Please share with us, how are you planning to delight your loved ones? This will help us assist you better. #WhatsGoodThisDiwali</t>
  </si>
  <si>
    <t>You heard that right! #DGB won! CONGRATULATIONS!</t>
  </si>
  <si>
    <t>Oct 11 07:16:35 2017</t>
  </si>
  <si>
    <t>You're most welcome, Kim. :)</t>
  </si>
  <si>
    <t>Oct 11 07:12:02 2017</t>
  </si>
  <si>
    <t>FACEBOOK_38_m_mid.$cAACF8f43lqRlH8Sr7Fe7n_G49f1x</t>
  </si>
  <si>
    <t>I have a charged off account and was trying to settle it to clean my credit score up. I was told since it was past the statue of limitations they could not accept a payment and they were no longer collecting on the account. Why would you not accept something to consider the account paid and settled</t>
  </si>
  <si>
    <t>Oct 05 21:44:39 2017</t>
  </si>
  <si>
    <t>FACEBOOK_39_m_mid.$cAABa2nclOE9lPEh4GVfCwMvw9CJt</t>
  </si>
  <si>
    <t>DIGUSIGN / DGB WON THE AWARD https://twitter.com/DigiByteCoin/status/914934118349238272</t>
  </si>
  <si>
    <t>Hi Aditya, please advise if you would like to continue with our conversation?</t>
  </si>
  <si>
    <t>Oct 11 10:37:59 2017</t>
  </si>
  <si>
    <t>FACEBOOK_38_m_mid.$cAABa3121ojBlPMM0SlfC33UQWUXL</t>
  </si>
  <si>
    <t>Down</t>
  </si>
  <si>
    <t>Oct 11 12:52:02 2017</t>
  </si>
  <si>
    <t>FACEBOOK_38_m_mid.$cAACwVPWuGQBlDReknle29JdcuXqC</t>
  </si>
  <si>
    <t>behalf of my boss i want to ask how to waive credit card annual fee?</t>
  </si>
  <si>
    <t>Oct 02 06:42:30 2017</t>
  </si>
  <si>
    <t>FACEBOOK_39_m_mid.$cAABa2qJvdURlM0UlNFfAf_c8PquS</t>
  </si>
  <si>
    <t>Hello Pushpendra Richhariya, wish you &amp; your loved ones a very Happy Diwali. I am here to assist you this festive season with all #WhatsGoodThisDiwali.</t>
  </si>
  <si>
    <t>Haters gonna hate</t>
  </si>
  <si>
    <t>Oct 09 16:37:46 2017</t>
  </si>
  <si>
    <t>FACEBOOK_38_m_mid.$cAAD2xGtF_BxlLhhVlFe_NMNU2w7o</t>
  </si>
  <si>
    <t>buen dia</t>
  </si>
  <si>
    <t>Oct 08 16:30:43 2017</t>
  </si>
  <si>
    <t>FACEBOOK_38_m_mid.$cAAD2xGXOkZ5k91xXmlexhcHezwmu</t>
  </si>
  <si>
    <t>669-940-26-34</t>
  </si>
  <si>
    <t>Sep 28 01:25:53 2017</t>
  </si>
  <si>
    <t>FACEBOOK_38_m_mid.$cAACsNwccu1hk4OjpZFer6OfsvYja</t>
  </si>
  <si>
    <t>Sep 23 16:48:10 2017</t>
  </si>
  <si>
    <t>Jahangeer Basha replied to an ad. This is the last ad you published.</t>
  </si>
  <si>
    <t>Oct 11 05:27:49 2017</t>
  </si>
  <si>
    <t>FACEBOOK_38_m_mid.$cAACF8dymPeFlLh8v0Ve_NnjebgHK</t>
  </si>
  <si>
    <t>Dear Citibank,
 Per your request to review my mother's negative experience with Citibank, here is her info.
 Mrs. Anita D. Beer
 Credit card account
 United States
 203-378-7656
 Thanks.</t>
  </si>
  <si>
    <t>Oct 08 16:38:12 2017</t>
  </si>
  <si>
    <t>FACEBOOK_14_1730498290328908_1731119703600100</t>
  </si>
  <si>
    <t>Siewhuey Hoong Ang Meng Li</t>
  </si>
  <si>
    <t>Oct 11 22:45:36 2017</t>
  </si>
  <si>
    <t>Hi Sushant, please advise if you would like to continue with our conversation?</t>
  </si>
  <si>
    <t>Oct 11 12:07:09 2017</t>
  </si>
  <si>
    <t>FACEBOOK_38_m_mid.$cAAGHIsktGwZk2cokDleqIOCICVB1</t>
  </si>
  <si>
    <t>Victor Emmanuel L. Sevilla 09175275503</t>
  </si>
  <si>
    <t>Sep 22 07:37:12 2017</t>
  </si>
  <si>
    <t>FACEBOOK_14_1468366343228918_1468475379884681</t>
  </si>
  <si>
    <t>Dgb pump??</t>
  </si>
  <si>
    <t>Oct 02 18:30:17 2017</t>
  </si>
  <si>
    <t>FACEBOOK_14_1593597547327332_1594677067219380</t>
  </si>
  <si>
    <t>Chris que guay 😆</t>
  </si>
  <si>
    <t>Sep 22 04:29:42 2017</t>
  </si>
  <si>
    <t>FACEBOOK_14_1468366343228918_667951326735725</t>
  </si>
  <si>
    <t>DGB 🚀 DGB 🚀 DGB 🚀 DGB 🚀</t>
  </si>
  <si>
    <t>Oct 02 19:17:56 2017</t>
  </si>
  <si>
    <t>FACEBOOK_39_m_mid.$cAAAALH_vZZRlMrfSWFfAXKKGZlIP</t>
  </si>
  <si>
    <t>Hey Prithvidher, sorry, I am unable to understand you. Could you share more details about your query? It will help us in assisting you better.</t>
  </si>
  <si>
    <t>Oct 09 14:03:24 2017</t>
  </si>
  <si>
    <t>dgb no win really</t>
  </si>
  <si>
    <t>Jose Guillermo Geronimo</t>
  </si>
  <si>
    <t>Sep 26 05:11:03 2017</t>
  </si>
  <si>
    <t>FACEBOOK_38_m_mid.$cAACsNxcOz8FlNUIyKlfA_zmc8Kth</t>
  </si>
  <si>
    <t>Oct 10 01:53:47 2017</t>
  </si>
  <si>
    <t>FACEBOOK_39_m_mid.$cAABa2VX6DwJlOIKSAVfBz1JbPfVP</t>
  </si>
  <si>
    <t>Hi Sanjay, please advise if you would like to continue with our conversation?</t>
  </si>
  <si>
    <t>Oct 10 17:02:58 2017</t>
  </si>
  <si>
    <t>FACEBOOK_38_m_mid.$cAABa0CJAUkNk-U51XVeyAlycTm_U</t>
  </si>
  <si>
    <t>40. คุณ Kitima Chaiyotin</t>
  </si>
  <si>
    <t>Sep 28 10:29:58 2017</t>
  </si>
  <si>
    <t>FACEBOOK_38_m_mid.$cAAAALD48ePNlFSbnBFe4-RgBl5DE</t>
  </si>
  <si>
    <t>I want to reapply but the website is blocking me</t>
  </si>
  <si>
    <t>Oct 03 20:16:07 2017</t>
  </si>
  <si>
    <t>FACEBOOK_97_1430611310337755_1469286033136949</t>
  </si>
  <si>
    <t>Seriously, watch the video again. It is MWh not MW. If you don't understand the difference between these two metrics than you have no business discussing it. 
 Also, even if we were talking in terms of MW, 22% seems to be pulled right out of your ass. The average in the US is ~37% for ONSHORE wind; offshore wind is usually significantly higher. Rich Davenport is the misleading one here.</t>
  </si>
  <si>
    <t>Oct 03 17:39:08 2017</t>
  </si>
  <si>
    <t>Doesn't matter. After a couple of those drinks, they will taste the same as the high the end stuff. If you think otherwise, you can take a short walk to the bar.</t>
  </si>
  <si>
    <t>Oct 01 23:06:41 2017</t>
  </si>
  <si>
    <t>FACEBOOK_38_m_mid.$cAAHd0d4yveBk6Bpcl1ettUQiM_EI</t>
  </si>
  <si>
    <t>Good am po, follow up ko lang po personal loan ko, richard faltado dote po name ko, tnx</t>
  </si>
  <si>
    <t>Sep 25 02:19:31 2017</t>
  </si>
  <si>
    <t>Oct 09 04:36:55 2017</t>
  </si>
  <si>
    <t>I love you Citi ❤❤❤</t>
  </si>
  <si>
    <t>FACEBOOK_38_m_mid.$cAAHd0UgpoNdlJMPwile83zXl7MK7</t>
  </si>
  <si>
    <t>How</t>
  </si>
  <si>
    <t>Oct 06 21:01:57 2017</t>
  </si>
  <si>
    <t>I have submitted my online application thru your website, however, its not allowing me to upload my documents (proof of income) I have tried different PCs and phones but none of them worked. I sent a message from the website, they replied with an email address : applyonline.ph@citi.com
 I sent an email to that address but came back undelivered as per postmaster.
 Can you help me?</t>
  </si>
  <si>
    <t>Oct 06 00:25:46 2017</t>
  </si>
  <si>
    <t>Good initiative and action 👏👏👏👏👏👏</t>
  </si>
  <si>
    <t>Hi Low Wai Hong,
 You may download and complete the card conversion form provided in the link below. Kindly complete the form and submit the form back to us via the details provided. You will not be required to submit any other documents unless you want to update your income details. Please take note that all card conversion request will still be subjected to the bank's approval within 14 working days.
 URL (Form No. 9): http://spr.ly/61858NLpT
 E-mail: incomeupdate@citi.com
 Best Regards,
 Citibank Malaysia Facebook Page Team</t>
  </si>
  <si>
    <t>Oct 11 03:30:03 2017</t>
  </si>
  <si>
    <t>FACEBOOK_39_m_mid.$cAABa3-OLg5VlMxeycFfAdJqLfHLC</t>
  </si>
  <si>
    <t>Hello Renu, wish you &amp; your loved ones a very Happy Diwali. I am here to assist you this festive season with all #WhatsGoodThisDiwali.</t>
  </si>
  <si>
    <t>Oct 09 15:48:07 2017</t>
  </si>
  <si>
    <t>Very good tips and tools</t>
  </si>
  <si>
    <t>Festive season is keeping everyone on their toes. Please share with us how do you plan to delight your loved ones to know about the great saving options with Citi cards. Here is #WhatsGoodThisDiwali:</t>
  </si>
  <si>
    <t>Oct 12 15:50:06 2017</t>
  </si>
  <si>
    <t>Hello Kalton, wish you &amp; your loved ones a very Happy Diwali. I am here to assist you this festive season with all #WhatsGoodThisDiwali.</t>
  </si>
  <si>
    <t>Oct 11 02:25:17 2017</t>
  </si>
  <si>
    <t>Hi Shila, please advise if you would like to continue with our conversation?</t>
  </si>
  <si>
    <t>Oct 10 22:40:42 2017</t>
  </si>
  <si>
    <t>Hey Jain, sorry, I am unable to understand you. Could you share more details about your query? It will help us in assisting you better.</t>
  </si>
  <si>
    <t>Oct 10 16:46:34 2017</t>
  </si>
  <si>
    <t>Tamara Espinoza
 Next up....we buy a plot of land on the beach somewhere 🙂</t>
  </si>
  <si>
    <t>Oct 05 02:55:44 2017</t>
  </si>
  <si>
    <t>Oct 06 19:50:54 2017</t>
  </si>
  <si>
    <t>FACEBOOK_14_2006259402735748_2006440379384317</t>
  </si>
  <si>
    <t>Samantha Sher</t>
  </si>
  <si>
    <t>Oct 06 23:09:01 2017</t>
  </si>
  <si>
    <t>FACEBOOK_39_m_mid.$cAABa3-v_6pdlPcPvdlfDH6nHkNKA</t>
  </si>
  <si>
    <t>Hello Babai, Happy Diwali! Please share with us, how are you planning to delight your loved ones? This will help us assist you better. #WhatsGoodThisDiwali</t>
  </si>
  <si>
    <t>Wonderful program</t>
  </si>
  <si>
    <t>Oct 11 17:32:27 2017</t>
  </si>
  <si>
    <t>FACEBOOK_97_1559935254049593_1561693650540420</t>
  </si>
  <si>
    <t>That too, and other issues. Capitalism has gone over the top. Need to get our balance back.</t>
  </si>
  <si>
    <t>Sep 29 01:06:32 2017</t>
  </si>
  <si>
    <t>FACEBOOK_38_m_mid.$cAABa38JPcZJlPKWGDVfC10F397Ev</t>
  </si>
  <si>
    <t>Maybe later</t>
  </si>
  <si>
    <t>Oct 11 12:19:37 2017</t>
  </si>
  <si>
    <t>FACEBOOK_14_1999249983436690_2000086966686325</t>
  </si>
  <si>
    <t>Jessi Morse</t>
  </si>
  <si>
    <t>Sep 30 19:01:17 2017</t>
  </si>
  <si>
    <t>FACEBOOK_38_m_mid.$cAAD2xCKIdbFlKi6_dVe-Ol6seW3d</t>
  </si>
  <si>
    <t>Awwww Sometimes slips happen....the way you said "Not Us" , shows your frustrations and biased approach. 
 Mr. Yashwant Sinha is the angry Fufa Ji of the family. Who, no matter what will stay angry. There are few other Fufa Jis as well like Arun Shauri, Jaswant Singh. There are counter arguments as well like from Ratan Tata, CEO of JP Morgan and other economists calling this govt's motives path braking and futuristic. You never publish them. No comment on them.</t>
  </si>
  <si>
    <t>es número local</t>
  </si>
  <si>
    <t>Oct 07 22:16:43 2017</t>
  </si>
  <si>
    <t>FACEBOOK_14_2001300949898260_2001359009892454</t>
  </si>
  <si>
    <t>Bad enough the main cabin is stuffed so tight people can't sit comfortably, now the company is basically raping their wallets for the privilege of being uncomfortable. Yay.</t>
  </si>
  <si>
    <t>Oct 02 02:35:17 2017</t>
  </si>
  <si>
    <t>FACEBOOK_39_m_mid.$cAABa295KK_FlOhzWq1fCNeOaPryH</t>
  </si>
  <si>
    <t>Hello Rafeeq, wish you &amp; your loved ones a very Happy Diwali. I am here to assist you this festive season with all #WhatsGoodThisDiwali.</t>
  </si>
  <si>
    <t>Oct 11 00:31:05 2017</t>
  </si>
  <si>
    <t>FACEBOOK_39_m_mid.$cAABa2Rghla9lM29By1fAin5hl27j</t>
  </si>
  <si>
    <t>Hi Priyanka, please advise if you would like to continue with our conversation?</t>
  </si>
  <si>
    <t>Oct 09 17:23:46 2017</t>
  </si>
  <si>
    <t>FACEBOOK_38_m_mid.$cAACF8f61uaZlI11o9Fe8hgwlbP1j</t>
  </si>
  <si>
    <t>Please give me a call at 3PM EST on my cell phone. thank you</t>
  </si>
  <si>
    <t>Oct 06 14:30:21 2017</t>
  </si>
  <si>
    <t>FACEBOOK_97_1810626015650813_1810761782303903</t>
  </si>
  <si>
    <t>Kmart didn’t know what hit him lol</t>
  </si>
  <si>
    <t>Oct 06 02:16:52 2017</t>
  </si>
  <si>
    <t>FACEBOOK_14_1468366343228918_1469638909791863</t>
  </si>
  <si>
    <t>It is officially confirmed on twitter DGB did win an award u guys can confirm from here https://twitter.com/DigiByteCoin/status/914934118349238272</t>
  </si>
  <si>
    <t>Oct 02 19:29:35 2017</t>
  </si>
  <si>
    <t>FACEBOOK_14_1999211183440570_1999240350104320</t>
  </si>
  <si>
    <t>Lounge access was one of the key reasons I went platinum</t>
  </si>
  <si>
    <t>Sep 29 21:47:23 2017</t>
  </si>
  <si>
    <t>And a great big hearty THANK YOU to the sponsor who made this possible!!! Citibank....I presume that was YOU!!!!</t>
  </si>
  <si>
    <t>FACEBOOK_14_1682071301837159_1682100058500950</t>
  </si>
  <si>
    <t>OU and Katy Perry sucks. Hahahaha</t>
  </si>
  <si>
    <t>He's an amazing golfer who has a great heart for others. 😄 🏌</t>
  </si>
  <si>
    <t>Sep 21 01:30:15 2017</t>
  </si>
  <si>
    <t>FACEBOOK_39_m_mid.$cAABa2Vpnt45lPhhnSVfDNMfBt8hG</t>
  </si>
  <si>
    <t>Hi Vaibhav, please advise if you would like to continue with our conversation?</t>
  </si>
  <si>
    <t>Oct 11 19:04:43 2017</t>
  </si>
  <si>
    <t>FACEBOOK_197_17887690933106601</t>
  </si>
  <si>
    <t>I GOT MEET AND GREET TICKETS 😍</t>
  </si>
  <si>
    <t>Sep 21 20:33:27 2017</t>
  </si>
  <si>
    <t>FACEBOOK_14_1803422199685758_1828662970495014</t>
  </si>
  <si>
    <t>Are those flowers eatable</t>
  </si>
  <si>
    <t>Oct 07 08:46:31 2017</t>
  </si>
  <si>
    <t>FACEBOOK_39_m_mid.$cAABa21z_omllM1sZhFfAhXRQZebS</t>
  </si>
  <si>
    <t>Hi Badal, please advise if you would like to continue with our conversation?</t>
  </si>
  <si>
    <t>Awesome young man! Thank you!</t>
  </si>
  <si>
    <t>Oct 09 17:01:45 2017</t>
  </si>
  <si>
    <t>FACEBOOK_14_2006308656064156_2006321689396186</t>
  </si>
  <si>
    <t>Man DELTA is supposed to be the UNITED STATES launch carrier for the CS 100. THANK YOU BOEING!</t>
  </si>
  <si>
    <t>Oct 06 20:20:07 2017</t>
  </si>
  <si>
    <t>FACEBOOK_39_m_mid.$cAABa3_ujw3ZlOE4IWFfBwjAG-5T9</t>
  </si>
  <si>
    <t>Hello Girvar, wish you &amp; your loved ones a very Happy Diwali. I am here to assist you this festive season with all #WhatsGoodThisDiwali.</t>
  </si>
  <si>
    <t>Oct 10 16:05:34 2017</t>
  </si>
  <si>
    <t>FACEBOOK_14_1468366343228918_1469613406461080</t>
  </si>
  <si>
    <t>my heart</t>
  </si>
  <si>
    <t>Oct 02 18:46:06 2017</t>
  </si>
  <si>
    <t>FACEBOOK_38_m_mid.$cAAD2weyuVvllQpZialfEVEaLLI4D</t>
  </si>
  <si>
    <t>Whoa. Looks like you picked a great area! Gorgeous!</t>
  </si>
  <si>
    <t>telefono</t>
  </si>
  <si>
    <t>Oct 12 16:00:48 2017</t>
  </si>
  <si>
    <t>FACEBOOK_38_m_mid.$cAACsN30k79hlLHTrwle-y-lg8sKQ</t>
  </si>
  <si>
    <t>Oct 08 08:52:36 2017</t>
  </si>
  <si>
    <t>FACEBOOK_38_m_mid.$cAAD2xCeKCUVk2FY4RFepxDsuHQPR</t>
  </si>
  <si>
    <t>Proporcioname un mun porfavoe</t>
  </si>
  <si>
    <t>Sep 22 00:50:58 2017</t>
  </si>
  <si>
    <t>FACEBOOK_38_m_mid.$cAACF8baspLJlDtYefFe3ZDi7cASP</t>
  </si>
  <si>
    <t>I have tried with the citi mobile app and also using internet explorer for mobile and tried internet explorer on my desktop</t>
  </si>
  <si>
    <t>Oct 02 14:50:10 2017</t>
  </si>
  <si>
    <t>FACEBOOK_14_1996380643723624_1996392680389087</t>
  </si>
  <si>
    <t>Bari Bates</t>
  </si>
  <si>
    <t>Sep 27 01:19:15 2017</t>
  </si>
  <si>
    <t>FACEBOOK_197_17892610336077823</t>
  </si>
  <si>
    <t>🏃🚄💨💨💨
 coming!</t>
  </si>
  <si>
    <t>Sep 30 04:27:41 2017</t>
  </si>
  <si>
    <t>FACEBOOK_38_m_mid.$cAAD2xPhgZJNk8LKHilev2077PXrM</t>
  </si>
  <si>
    <t>Sep 26 18:22:41 2017</t>
  </si>
  <si>
    <t>is there any channel to activate the card except for calling the customer service?</t>
  </si>
  <si>
    <t>Sep 21 05:25:22 2017</t>
  </si>
  <si>
    <t>FACEBOOK_97_2004138112947877_2004186586276363</t>
  </si>
  <si>
    <t>Beautiful picture.</t>
  </si>
  <si>
    <t>I don’t own a gun, but I think I would feel safer in a place where people can carry firearms legally. They can respond quicker</t>
  </si>
  <si>
    <t>Oct 04 21:23:11 2017</t>
  </si>
  <si>
    <t>FACEBOOK_14_1468366343228918_800889553423558</t>
  </si>
  <si>
    <t>DGB lost?</t>
  </si>
  <si>
    <t>Oct 02 18:41:33 2017</t>
  </si>
  <si>
    <t>FACEBOOK_38_m_mid.$cAAGHIrtbxDdk7mjyxlevSnVL5RKr</t>
  </si>
  <si>
    <t>SIR SORI WALA AKO PRINTER PARA TO HABE A COPY OF MY BILLING STATEMENT. TUTAL SA PAGTAWAG KO 995 9999 AY MALLAMAN KO NAMAN HOW MUCH I OWED U. SORI. OK</t>
  </si>
  <si>
    <t>Sep 26 07:43:04 2017</t>
  </si>
  <si>
    <t>FACEBOOK_38_m_mid.$cAABa334IiEdlMvVeqFfAbATCgKPK</t>
  </si>
  <si>
    <t>I mean yes actually</t>
  </si>
  <si>
    <t>Oct 09 15:10:38 2017</t>
  </si>
  <si>
    <t>FACEBOOK_14_10159612022795492_10159616674655492</t>
  </si>
  <si>
    <t>Citibank India #WhatsGoodThisDiwali #Citibankindia 
 done on my fb wall dear team . here is the link :-
 https://m.facebook.com/story.php?story_fbid&amp;#61;2049623845266562&amp;id&amp;#61;100006568981444</t>
  </si>
  <si>
    <t>Oct 12 10:46:58 2017</t>
  </si>
  <si>
    <t>FACEBOOK_38_m_mid.$cAABa2DjjXellQoKYyVfET1LsjAW_</t>
  </si>
  <si>
    <t>Winner of your contest</t>
  </si>
  <si>
    <t>Oct 12 15:39:11 2017</t>
  </si>
  <si>
    <t>FACEBOOK_97_1607909492562804_1608889462464807</t>
  </si>
  <si>
    <t>Lo q pasa q yo cobro pornomina banamex</t>
  </si>
  <si>
    <t>Oct 06 18:34:35 2017</t>
  </si>
  <si>
    <t>That is why I don't use Citibank.</t>
  </si>
  <si>
    <t>FACEBOOK_38_m_mid.$cAAHd0b7c2GFk_oZ38lezUEvGaSyK</t>
  </si>
  <si>
    <t>last message rather</t>
  </si>
  <si>
    <t>Sep 29 10:49:14 2017</t>
  </si>
  <si>
    <t>FACEBOOK_14_1718052738207848_1734621459884309</t>
  </si>
  <si>
    <t>www citibank com ph/loans</t>
  </si>
  <si>
    <t>Oct 05 08:36:14 2017</t>
  </si>
  <si>
    <t>FACEBOOK_14_1997405700287785_1997424686952553</t>
  </si>
  <si>
    <t>Yesss</t>
  </si>
  <si>
    <t>Sep 28 02:53:04 2017</t>
  </si>
  <si>
    <t>FACEBOOK_38_m_mid.$cAAAALAUA6H1lMij-AVfAOO03XJa_</t>
  </si>
  <si>
    <t>Gift loved ones🎁</t>
  </si>
  <si>
    <t>Oct 09 11:27:24 2017</t>
  </si>
  <si>
    <t>FACEBOOK_14_1999771186717903_2000230376671984</t>
  </si>
  <si>
    <t>Kaaveh Letafat</t>
  </si>
  <si>
    <t>Sep 30 22:36:12 2017</t>
  </si>
  <si>
    <t>FACEBOOK_38_m_mid.$cAACsN3xwzjdlGjlWnVe6PQQPfrDH</t>
  </si>
  <si>
    <t>Oct 04 19:54:22 2017</t>
  </si>
  <si>
    <t>FACEBOOK_14_2003143356380686_2003180539710301</t>
  </si>
  <si>
    <t>Keegan Mccarthy</t>
  </si>
  <si>
    <t>Oct 03 23:07:35 2017</t>
  </si>
  <si>
    <t>FACEBOOK_39_m_mid.$cAAHd1AfYRi5lNuN7o1fBZ4y7yKI-</t>
  </si>
  <si>
    <t>We're sorry to hear this, Susan. As this is an unsecured channel, may we recommend that you call Citiphone at 02 995 9999?</t>
  </si>
  <si>
    <t>Oct 10 09:29:34 2017</t>
  </si>
  <si>
    <t>Hi Arushi, we are happy to note that you are satisfied with our quality of Service. We will do our best to keep you always delighted.
 Thanks Team Citibank India.</t>
  </si>
  <si>
    <t>Sep 26 18:03:36 2017</t>
  </si>
  <si>
    <t>FACEBOOK_39_m_mid.$cAACKovAvfrNk-dfaAFeyJKR4_xlT</t>
  </si>
  <si>
    <t>Hello Harb,
 Thank you for contacting us again regarding this concern. We will reach back out to our international partners and request them to contact you to have this further reviewed.
 Please let us know if you are not called within 48 business hours.
 Regards,
 John G.</t>
  </si>
  <si>
    <t>Sep 28 13:00:02 2017</t>
  </si>
  <si>
    <t>"I arrived at the counter around 11:55 when I heard the gate agent announce that boarding was going to begin at 12:05. However, there was one issue — she had trouble actually checking me in. She attempted to call her manager but there was no answer..."</t>
  </si>
  <si>
    <t>Oct 05 16:00:12 2017</t>
  </si>
  <si>
    <t>FACEBOOK_38_m_mid.$cAAHd0aN20Itk7jnI7levPR6KqlK7</t>
  </si>
  <si>
    <t>Maria Loisa Rivera
 09178612304</t>
  </si>
  <si>
    <t>Sep 26 06:51:33 2017</t>
  </si>
  <si>
    <t>FACEBOOK_38_m_mid.$cAABa1B3PSGplPPz9x1fC7exnrAxc</t>
  </si>
  <si>
    <t>Ok</t>
  </si>
  <si>
    <t>Oct 11 13:55:09 2017</t>
  </si>
  <si>
    <t>FACEBOOK_14_1468366343228918_164395964143097</t>
  </si>
  <si>
    <t>Digusign is a product from dgb blockchain</t>
  </si>
  <si>
    <t>Oct 02 19:22:32 2017</t>
  </si>
  <si>
    <t>FACEBOOK_14_1735588493120939_1735907443089044</t>
  </si>
  <si>
    <t>Hapi Rebel</t>
  </si>
  <si>
    <t>Oct 06 13:52:36 2017</t>
  </si>
  <si>
    <t>FACEBOOK_97_10156053560294714_10156054868834714</t>
  </si>
  <si>
    <t>North Korea's nuclear program started in 1962. Their nuclear weapons program started in the 1980's. Here's the actual timeline to help you cut through the partisan politics bs: 
 1962 - North Korea commits itself to what it called "all-fortressization" (hyper-militarization). 
 1963 - Soviet engineers help construct the Yongbyon Nuclear Scientific Research Center and IRT-2000 research reactor.
 1979 - North Korea builds a second research reactor, ore processing plant, and a fuel rod fabrication plant.
 1980's - NK shifts to nuclear weapons development. 
 1993 - North Korea announces its withdrawal from the Nuclear Non-Proliferation Treaty.
 1994 - The Clinton administration makes a deal with NK in an effort to stop their nuclear weapons program. 
 2002 - Pakistan admits that North Korea had gained access to Pakistan's nuclear technology in the late 1990's. 
 2002 - The Clinton deal falls apart. 
 2003 - North Korea again announces its withdrawal from the Nuclear Proliferation Treaty. 
 2005 - NK admits to having nuclear weapons but vows to close the nuclear program.
 2006 - North Korea announces it has successfully conducted its first nuclear test.
 I'm not really sure why you think the situation is Clinton's fault. It's true that the Clinton deal fell apart, but that really isn't what caused the situation. Do you think he should have just preemptively went to war with them? Do you really think Trump's saber-rattling is going to make the situation better? (Copied and pasted from a guy who used literal facts.)</t>
  </si>
  <si>
    <t>Sep 22 11:56:53 2017</t>
  </si>
  <si>
    <t>FACEBOOK_39_m_mid.$cAADQUQpMjrxk2vG1xFeqaxtieVij</t>
  </si>
  <si>
    <t>Hi! I'd like to have my team in India try to help! Please complete the contact request at http://citi.us/YzVV5m. Thank you! -Moe G.</t>
  </si>
  <si>
    <t>Sep 22 13:00:03 2017</t>
  </si>
  <si>
    <t>FACEBOOK_14_1468366343228918_365406887221208</t>
  </si>
  <si>
    <t>Buy xvg 😉</t>
  </si>
  <si>
    <t>Oct 02 19:09:07 2017</t>
  </si>
  <si>
    <t>FACEBOOK_97_1996380643723624_1996443597050662</t>
  </si>
  <si>
    <t>Oh myyy...I hope you like tiny swim briefs with brown Pomeranians on them 😂🤞🏼</t>
  </si>
  <si>
    <t>Sep 27 02:21:12 2017</t>
  </si>
  <si>
    <t>FACEBOOK_97_1673876229298319_1680619635290645</t>
  </si>
  <si>
    <t>what happened to contacting me within 2 working days from receipt of my details?</t>
  </si>
  <si>
    <t>Oct 09 18:26:46 2017</t>
  </si>
  <si>
    <t>FACEBOOK_39_m_mid.$cAABa2Nbl8uZlP7GuFFfDmxla4o-W</t>
  </si>
  <si>
    <t>Hey Prashant, sorry, I am unable to understand you. Could you share more details about your query? It will help us in assisting you better.</t>
  </si>
  <si>
    <t>Oct 12 02:31:45 2017</t>
  </si>
  <si>
    <t>FACEBOOK_14_1593597547327332_1594303400590080</t>
  </si>
  <si>
    <t>Omar HellJumper</t>
  </si>
  <si>
    <t>Sep 21 18:29:20 2017</t>
  </si>
  <si>
    <t>FACEBOOK_38_m_mid.$cAACKopw9FN5lIGhub1e7yOE418P8</t>
  </si>
  <si>
    <t>Here's my number, 09267226152</t>
  </si>
  <si>
    <t>Oct 06 00:43:31 2017</t>
  </si>
  <si>
    <t>FACEBOOK_39_m_mid.$cAABa253FU39lMx8_flfAdn3ONlYn</t>
  </si>
  <si>
    <t>Hello Kamlesh, wish you &amp; your loved ones a very Happy Diwali. I am here to assist you this festive season with all #WhatsGoodThisDiwali.</t>
  </si>
  <si>
    <t>Oct 09 15:56:22 2017</t>
  </si>
  <si>
    <t>FACEBOOK_38_m_mid.$cAAAALFu3iYdlN2Rl1FfBh8aRXx0v</t>
  </si>
  <si>
    <t>No.</t>
  </si>
  <si>
    <t>Oct 10 11:50:23 2017</t>
  </si>
  <si>
    <t>FACEBOOK_38_m_mid.$cAACwVJRvVLNlEp5x4Ve4Vkl1GV4l</t>
  </si>
  <si>
    <t>would you be able to assist me on this? or any other email?</t>
  </si>
  <si>
    <t>Oct 03 08:27:50 2017</t>
  </si>
  <si>
    <t>FACEBOOK_39_m_mid.$cAABa3zR4J39lN6NM6VfBl4EpoVju</t>
  </si>
  <si>
    <t>Hi Shahbaz, please advise if you would like to continue with our conversation?</t>
  </si>
  <si>
    <t>Oct 10 12:59:05 2017</t>
  </si>
  <si>
    <t>FACEBOOK_97_1997037086991313_1997116593650029</t>
  </si>
  <si>
    <t>May be cuz Alitalia takes forever to respond 😜</t>
  </si>
  <si>
    <t>Sep 27 19:09:28 2017</t>
  </si>
  <si>
    <t>why is it hard to active pag ibig prepaid card?the operator always says that my 16 digit is invalid,how would i activate it,even though i call your customer it always say the same respond....INVALID</t>
  </si>
  <si>
    <t>Oct 07 06:37:58 2017</t>
  </si>
  <si>
    <t>FACEBOOK_38_m_mid.$cAAD2wVu-XLVlGtVT9le6ZALIGAYV</t>
  </si>
  <si>
    <t>Hi baby love love... Marko!!! 🤣🤣😂🤣😂🤣</t>
  </si>
  <si>
    <t>Grasias</t>
  </si>
  <si>
    <t>Oct 04 22:44:45 2017</t>
  </si>
  <si>
    <t>FACEBOOK_14_2006721052689583_2007094059318949</t>
  </si>
  <si>
    <t>Elena Nicole Apostolides</t>
  </si>
  <si>
    <t>Oct 07 15:04:40 2017</t>
  </si>
  <si>
    <t>FACEBOOK_38_m_mid.$cAAHd0fiKIr5k2e7i8VeqKl8Yt8xM</t>
  </si>
  <si>
    <t>Why other band can do tapos kau hindi</t>
  </si>
  <si>
    <t>Sep 22 08:17:21 2017</t>
  </si>
  <si>
    <t>FACEBOOK_39_m_mid.$cAABa36Z9xK1lNVm7T1fBBRykSLU5</t>
  </si>
  <si>
    <t>Hello Arif Abbas, wish you &amp; your loved ones a very Happy Diwali. I am here to assist you this festive season with all #WhatsGoodThisDiwali.</t>
  </si>
  <si>
    <t>Oct 10 02:19:29 2017</t>
  </si>
  <si>
    <t>FACEBOOK_39_m_mid.$cAAAALFrX2mRk3uEgWVerZvYLEido</t>
  </si>
  <si>
    <t>Hi Pranay, hope you have received the call from our team regarding your concerns.</t>
  </si>
  <si>
    <t>Sep 23 07:20:25 2017</t>
  </si>
  <si>
    <t>FACEBOOK_14_1556001967776255_1572000206176431</t>
  </si>
  <si>
    <t>Love it wow</t>
  </si>
  <si>
    <t>Oct 10 21:18:34 2017</t>
  </si>
  <si>
    <t>FACEBOOK_38_m_mid.$cAABa30R2myFlQOMnjlfD53kEIxX_</t>
  </si>
  <si>
    <t>New Phone</t>
  </si>
  <si>
    <t>Oct 12 08:05:25 2017</t>
  </si>
  <si>
    <t>FACEBOOK_39_m_mid.$cAABa2EmRiHtlO56OlVfCllGkVtVr</t>
  </si>
  <si>
    <t>Fayaj Mulani replied to an ad. This is the last ad you published.</t>
  </si>
  <si>
    <t>Oct 11 07:32:23 2017</t>
  </si>
  <si>
    <t>FACEBOOK_197_17888359516117146</t>
  </si>
  <si>
    <t>Mason of Rosa's Fresh Pizza makes the most of business and adventure with one credit card.</t>
  </si>
  <si>
    <t>Sep 27 16:55:53 2017</t>
  </si>
  <si>
    <t>FACEBOOK_39_m_mid.$cAAHd0efsFYlk-bl1uleyHQuhW58x</t>
  </si>
  <si>
    <t>Hi, カオル ポリ! Let me direct your concern to a Citiphone Officer. For your security, please log-in at www.citibank.com.ph, select “Contact Us” at the top panel, then choose “Live Chat”. We’ll help address your concern there. Thanks! :)</t>
  </si>
  <si>
    <t>Sep 28 12:26:50 2017</t>
  </si>
  <si>
    <t>FACEBOOK_14_1607188105968276_1610262298994190</t>
  </si>
  <si>
    <t>Mira Andy Galvan</t>
  </si>
  <si>
    <t>Oct 08 03:51:09 2017</t>
  </si>
  <si>
    <t>FACEBOOK_97_10159593640940492_10159602455080492</t>
  </si>
  <si>
    <t>Hi Furqan, we have taken a note of your concern. Our team will get in touch with you. Thank you.</t>
  </si>
  <si>
    <t>Oct 09 09:20:00 2017</t>
  </si>
  <si>
    <t>FACEBOOK_39_m_mid.$cAABa38mDnB5lNzHfK1fBeyW6bt7B</t>
  </si>
  <si>
    <t>Hello Akshay, Happy Diwali! Please share with us, how are you planning to delight your loved ones? This will help us assist you better. #WhatsGoodThisDiwali</t>
  </si>
  <si>
    <t>Oct 10 10:55:12 2017</t>
  </si>
  <si>
    <t>FACEBOOK_14_1996380643723624_1996405273721161</t>
  </si>
  <si>
    <t>Brinn Bettis</t>
  </si>
  <si>
    <t>Sep 27 01:34:21 2017</t>
  </si>
  <si>
    <t>Too bad you don't see your own racism in your attitude. 287 police shootings and killings this year, primarily of black men. 
 Why must the gun be the first go. 
 Many other countries are able to exist without police killing citizens for basic traffic violations. They also jailed bankers for stealing from their citizens in the 2008 bank meltdown caused by greedy investment bankers instead of bailing them out.
 Trump is out of line and in violation of the law making his statements</t>
  </si>
  <si>
    <t>Sep 25 13:50:45 2017</t>
  </si>
  <si>
    <t>FACEBOOK_39_m_mid.$cAACH_NJv441lIbWROle8HBI0ewCP</t>
  </si>
  <si>
    <t>Hi Khang, thanks for the update. We'll try again shortly. Note: Social Media is not manned outside of Sydney business hours. Thanks.</t>
  </si>
  <si>
    <t>Oct 06 06:47:24 2017</t>
  </si>
  <si>
    <t>Hey Pankaj, sorry, I am unable to understand you. Could you share more details about your query? It will help us in assisting you better.</t>
  </si>
  <si>
    <t>Oct 11 13:09:45 2017</t>
  </si>
  <si>
    <t>FACEBOOK_14_1990836657611356_1990898307605191</t>
  </si>
  <si>
    <t>Casey Zimmerman, you're right, combined with that silly 3-3-3 layout, the Perth-London flight will be a struggle.</t>
  </si>
  <si>
    <t>Sep 21 19:15:56 2017</t>
  </si>
  <si>
    <t>FACEBOOK_97_10159530133965492_10159550763370492</t>
  </si>
  <si>
    <t>Hi Velayudhan, we are concerned to hear about your dissatisfaction with Citibank. Please click here: https://asia.citi.com/india/SocialMedia/customerquery.htm to provide your contact details and we will get in touch with you.</t>
  </si>
  <si>
    <t>Sep 28 14:00:05 2017</t>
  </si>
  <si>
    <t>qantas only has 31 inches of pitch even in long haul planes. f that. but their customer service is much better than Virgin Australia which has 0 customer service (but 32 inches of pitch on long haul).</t>
  </si>
  <si>
    <t>FACEBOOK_14_2061641724066211_2078864915677225</t>
  </si>
  <si>
    <t>If u live in Trenton area, there is a rope just like this one near Loggie that swings out over the feeder canal that you can drop into. At least it was there last time we used it: about 55 years ago.</t>
  </si>
  <si>
    <t>Sep 29 19:04:43 2017</t>
  </si>
  <si>
    <t>FACEBOOK_38_m_mid.$cAAD2xDAtA35lOgQRelfCL7Kd6vBM</t>
  </si>
  <si>
    <t>creo que fe por mal historial crediticio</t>
  </si>
  <si>
    <t>Oct 11 00:04:02 2017</t>
  </si>
  <si>
    <t>FACEBOOK_14_1468366343228918_1985569031721921</t>
  </si>
  <si>
    <t>Buy dgb🚀🚀🚀</t>
  </si>
  <si>
    <t>Oct 02 19:16:45 2017</t>
  </si>
  <si>
    <t>FACEBOOK_39_m_mid.$cAABa2OBJ7ttlN8FJblfBnwBLyKSL</t>
  </si>
  <si>
    <t>Please click on the following button to subscribe for the offers</t>
  </si>
  <si>
    <t>Oct 10 13:31:51 2017</t>
  </si>
  <si>
    <t>FACEBOOK_39_m_mid.$cAAAALHa60e1lPJhLF1fC1MDBUv1L</t>
  </si>
  <si>
    <t>Jatin Bawa replied to an ad. This is the last ad you published.</t>
  </si>
  <si>
    <t>Cairo and Egypt in general are great, I was there in February and my only regret is I didn't stay for a month or more.</t>
  </si>
  <si>
    <t>Oct 11 12:05:10 2017</t>
  </si>
  <si>
    <t>FACEBOOK_39_m_mid.$cAABa2Pi5jnJlOtQgq1fCY7YF2yCQ</t>
  </si>
  <si>
    <t>Hi Rajkumar, please click here to share your query details: https://asia.citi.com/india/SocialMedia/customerquery.htm and we will get in touch with you shortly. In case you are looking for an immediate resolve, please connect with us at 022 4955 2484 (call charges as applicable)</t>
  </si>
  <si>
    <t>Oct 11 03:51:17 2017</t>
  </si>
  <si>
    <t>FACEBOOK_14_1459718437427042_1462151560517063</t>
  </si>
  <si>
    <t>We are looking for a partner who would like to
 earned daily, this could be done using your
 phone, at he or office, It doesn't disturb your
 current job. How???
 1. Click and register.
 2. Select the kind of online job u want to do
 3. Finish d job within few hours
 4. Get paid (paypal, cheque or bank transfer)
 http://teguredrxyke.trade/8964305561078/</t>
  </si>
  <si>
    <t>Sep 24 14:35:59 2017</t>
  </si>
  <si>
    <t>FACEBOOK_38_m_mid.$cAABa23ci8wZlM8UBqlfAn-yhsU1T</t>
  </si>
  <si>
    <t>Share with friends</t>
  </si>
  <si>
    <t>Where are the people in that flight going to stay? Looks to me like everything was damaged?? And who would want to vacation there now? You would only be in the way of the people who are trying to get their lives back! They don't have time for tourists!</t>
  </si>
  <si>
    <t>Oct 09 18:57:25 2017</t>
  </si>
  <si>
    <t>FACEBOOK_14_1459718437427042_1463032770428942</t>
  </si>
  <si>
    <t>👌</t>
  </si>
  <si>
    <t>Sep 25 17:38:48 2017</t>
  </si>
  <si>
    <t>FACEBOOK_39_m_mid.$cAACKov016Fdk9M8ZKFew4nQ5gnW3</t>
  </si>
  <si>
    <t>Hello Carol,
 Thank you for the follow up reply.This is great news that you are sharing with us. Did you still want us to leave the escalation request we have sent to our mortgage team?
 We look forward to your follow up reply.
 Regards,
 John G.</t>
  </si>
  <si>
    <t>Sep 27 13:32:22 2017</t>
  </si>
  <si>
    <t>FACEBOOK_39_m_mid.$cAABa37_fvIplNlaGi1fBRE-Oje6O</t>
  </si>
  <si>
    <t>This Diwali, start a new journey with Citi, apply now for Citi credit card today and get Rs.1000 cashback (*T&amp;C apply).</t>
  </si>
  <si>
    <t>Oct 10 06:55:37 2017</t>
  </si>
  <si>
    <t>I tried both for 2 weeks. Eventually decided to go with the Bose. The Sony is quite big but comfortable.
 Main challenge with the Sony was switching between my computer and phone. That 'just' works with the Bose and always was a hassle with the Sony</t>
  </si>
  <si>
    <t>FACEBOOK_14_2006329486062073_2006452159383139</t>
  </si>
  <si>
    <t>Pam Myers Ottinger Jeff Ottinger come back!!!</t>
  </si>
  <si>
    <t>Oct 06 23:29:47 2017</t>
  </si>
  <si>
    <t>FACEBOOK_197_17872997266193798</t>
  </si>
  <si>
    <t>Owning a specialty food store requires having a close attention to detail, from the way everything is arranged and presented to the small-batch producers that you work with to source fine, flavorful produce. Ken &amp; Greg of @PastoralChicago know how important it is to maintain strong relationships with the food and wine makers they work with around the world, so they’re always traveling from one destination to the next in order to keep in touch with their producers behind the scenes. #CitiAAdvantage #TravelOn</t>
  </si>
  <si>
    <t>Sep 22 17:17:06 2017</t>
  </si>
  <si>
    <t>FACEBOOK_38_m_mid.$cAADQUXj7I3plGy9rv1e6eobMvnh0</t>
  </si>
  <si>
    <t>If you can write to me in spanish I will be thankfull</t>
  </si>
  <si>
    <t>Oct 05 00:23:09 2017</t>
  </si>
  <si>
    <t>FACEBOOK_14_1997405700287785_1997422156952806</t>
  </si>
  <si>
    <t>When is the next reader event in Denver?</t>
  </si>
  <si>
    <t>Sep 28 02:51:17 2017</t>
  </si>
  <si>
    <t>FACEBOOK_39_m_mid.$cAAOLgFcgI4xlNwlxc1fBcQpWyBxE</t>
  </si>
  <si>
    <t>Dear Ms. Nathalie D Ramirez Thank you for the feedback. Have a good day!</t>
  </si>
  <si>
    <t>Oct 10 10:11:02 2017</t>
  </si>
  <si>
    <t>FACEBOOK_97_2006259402735748_2006350756059946</t>
  </si>
  <si>
    <t>Lol girl I wanna so bad😭</t>
  </si>
  <si>
    <t>Aansh everyone else jumping on our bandwagon smh</t>
  </si>
  <si>
    <t>Oct 06 20:58:45 2017</t>
  </si>
  <si>
    <t>FACEBOOK_38_m_mid.$cAAD2xMiX7wFk9_gsdVexrLh7kkYj</t>
  </si>
  <si>
    <t>...</t>
  </si>
  <si>
    <t>Sep 28 04:16:06 2017</t>
  </si>
  <si>
    <t>FACEBOOK_14_326059724517332_362344464222191</t>
  </si>
  <si>
    <t>;how?</t>
  </si>
  <si>
    <t>Oct 10 03:01:18 2017</t>
  </si>
  <si>
    <t>FACEBOOK_97_10159303158115492_10159513063140492</t>
  </si>
  <si>
    <t>Hi Snehit, we are happy to note that you are satisfied with our quality of Service. We will do our best to keep you always delighted.
 Thanks Team Citibank India.</t>
  </si>
  <si>
    <t>Sep 21 16:43:34 2017</t>
  </si>
  <si>
    <t>The newer ones have a better grip on the handle, I bought a set in December that didn't have those. One of mine got damaged on a flight and they replaced it immediately (with the new rubber grip) - the best and most efficient customer service I've ever experienced.</t>
  </si>
  <si>
    <t>FACEBOOK_38_m_mid.$cAABa2mntcGRlO6gWtlfCmLMjiZ2F</t>
  </si>
  <si>
    <t>Umm, no it’s fine</t>
  </si>
  <si>
    <t>Oct 11 07:42:48 2017</t>
  </si>
  <si>
    <t>FACEBOOK_14_2004345916260430_2004367309591624</t>
  </si>
  <si>
    <t>Tom Hotz</t>
  </si>
  <si>
    <t>Oct 05 02:02:53 2017</t>
  </si>
  <si>
    <t>FACEBOOK_97_1715861178459286_1721142907931113</t>
  </si>
  <si>
    <t>Good</t>
  </si>
  <si>
    <t>Oct 02 04:25:40 2017</t>
  </si>
  <si>
    <t>FACEBOOK_14_1468366343228918_164400980809262</t>
  </si>
  <si>
    <t>relax guys dgb might skyrocketin</t>
  </si>
  <si>
    <t>Oct 02 19:56:36 2017</t>
  </si>
  <si>
    <t>FACEBOOK_39_m_mid.$cAACF8bKvKalk_1o0plezhTsigK4Y</t>
  </si>
  <si>
    <t>Hello Ramona,
 Sorry to hear this is occurring. I'd like to help. Please confirm the phone number that is being called as well as the number that is calling you only. We appreciate your time and patience.
 Regards,
 Warren J</t>
  </si>
  <si>
    <t>Sep 29 14:40:31 2017</t>
  </si>
  <si>
    <t>FACEBOOK_14_1595447373809016_1595551533798600</t>
  </si>
  <si>
    <t>No loco pinche Banco hambriado</t>
  </si>
  <si>
    <t>Sep 23 02:52:55 2017</t>
  </si>
  <si>
    <t>FACEBOOK_38_m_mid.$cAACBKdP_J4hk52Pnrleth6evkZ8A</t>
  </si>
  <si>
    <t>Hello,
 I have applied for a summer internship at Citi and have a few questions regardign my application.
 Firstly, I haven't received a confirmation email after applying and would like to make sure you have actually received my application. 
 Secondly, under 'my attachment's section, there are a few resumes and cover letters uploaded since I've applied to Citi and those are my previous attachments. I want to clarify that only this years attachments will be considered, or ask if there is a way I can delete the old ones.
 Thank you in advance for your help.
 Best,
 Maria</t>
  </si>
  <si>
    <t>Sep 24 23:00:13 2017</t>
  </si>
  <si>
    <t>FACEBOOK_38_m_mid.$cAAD2xD4FwbJlKZfgZ1e-FJl8ZmbS</t>
  </si>
  <si>
    <t>v:</t>
  </si>
  <si>
    <t>Oct 07 19:31:56 2017</t>
  </si>
  <si>
    <t>FACEBOOK_38_m_mid.$cAAD2wWoLqfJk0nuNL1eoTY3I6Nqc</t>
  </si>
  <si>
    <t>En.peri plaza</t>
  </si>
  <si>
    <t>Sep 20 21:34:02 2017</t>
  </si>
  <si>
    <t>FACEBOOK_38_m_mid.$cAADfAhLRdKVk1sO621epbUVOTBP7</t>
  </si>
  <si>
    <t>And all the money that I have is on those checks</t>
  </si>
  <si>
    <t>Sep 21 17:31:21 2017</t>
  </si>
  <si>
    <t>FACEBOOK_14_1607188105968276_1611143625572724</t>
  </si>
  <si>
    <t>Ahhhhh</t>
  </si>
  <si>
    <t>Oct 09 00:13:44 2017</t>
  </si>
  <si>
    <t>FACEBOOK_39_m_mid.$cAAAALHb2hS1lPNtgC1fC5YXyoKNw</t>
  </si>
  <si>
    <t>Hey Vivek, sorry, I am unable to understand you. Could you share more details about your query? It will help us in assisting you better.</t>
  </si>
  <si>
    <t>Oct 11 13:18:26 2017</t>
  </si>
  <si>
    <t>Hi I am using Citi bank Indian oil credit card. I have 4000 points but IOC guy refuse to redim I them.</t>
  </si>
  <si>
    <t>Oct 01 09:53:49 2017</t>
  </si>
  <si>
    <t>FACEBOOK_14_1989972784364410_1990229991005356</t>
  </si>
  <si>
    <t>Bhawini Naik</t>
  </si>
  <si>
    <t>Sep 21 04:03:57 2017</t>
  </si>
  <si>
    <t>FACEBOOK_39_m_mid.$cAAAALFYXUbtlMf3_LFfALi28SvYd</t>
  </si>
  <si>
    <t>Hey Vigya, please check some amazing options for your travel needs below:</t>
  </si>
  <si>
    <t>Oct 09 10:40:26 2017</t>
  </si>
  <si>
    <t>FACEBOOK_38_m_mid.$cAAGHItTbM0RlHPHpQVe660fuKs86</t>
  </si>
  <si>
    <t>Hi Citibank, may I request your good office para po sa waiver ng annual fee ko sa citibank credit cards ko ..</t>
  </si>
  <si>
    <t>Oct 05 08:35:12 2017</t>
  </si>
  <si>
    <t>FACEBOOK_39_m_mid.$cAABa2Po5w_VlOISHoFfBz8_gvOtC</t>
  </si>
  <si>
    <t>Hi Vikas, please advise if you would like to continue with our conversation?</t>
  </si>
  <si>
    <t>Oct 10 17:05:06 2017</t>
  </si>
  <si>
    <t>FACEBOOK_97_1656637404381664_1714854981893239</t>
  </si>
  <si>
    <t>Hi Fadilah Serikapas, thank you for highlighting this matter to us. Kindly drop us a PM with your name and contact number in order for us to assist further. Please note that all fee waivers will be subjected to the bank's approval. Thank you.</t>
  </si>
  <si>
    <t>Sep 25 05:54:26 2017</t>
  </si>
  <si>
    <t>FACEBOOK_39_m_mid.$cAABa2OcVrmtlNeRKL1fBJ8B8bj9h</t>
  </si>
  <si>
    <t>Mukesh Singh Kulyal replied to an ad. This is the last ad you published.</t>
  </si>
  <si>
    <t>Oct 10 04:50:50 2017</t>
  </si>
  <si>
    <t>FACEBOOK_97_1460432757355610_1463134723752080</t>
  </si>
  <si>
    <t>Hello Raymond,
 I appreciate you reaching out to us via Facebook. I'm sorry to hear about your experience. I'd be happy to try and help you today. To best assist you, please send a private message with your account type and country opened. For security of account information, please do not include any account or PIN numbers when responding to this message. I appreciate your business with Citi and the opportunity to try and assist you. I look forward to hearing back from you soon.
 Thanks,
 Jasmine G.</t>
  </si>
  <si>
    <t>Sep 25 20:43:01 2017</t>
  </si>
  <si>
    <t>FACEBOOK_14_1792502570759989_1792526130757633</t>
  </si>
  <si>
    <t>Marina Rheda Isadora Goldman</t>
  </si>
  <si>
    <t>Oct 03 17:36:30 2017</t>
  </si>
  <si>
    <t>FACEBOOK_38_m_mid.$cAAD2wCnfDdplMiF3uFfANwqdFPlx</t>
  </si>
  <si>
    <t>Oct 09 11:19:11 2017</t>
  </si>
  <si>
    <t>FACEBOOK_197_17873579980160830</t>
  </si>
  <si>
    <t>Looks like Santorini🙌🏽🙌🏽🙌🏽 #takemeback💕💕</t>
  </si>
  <si>
    <t>Sep 25 21:17:05 2017</t>
  </si>
  <si>
    <t>FACEBOOK_14_10159593640940492_10159598690975492</t>
  </si>
  <si>
    <t>Excellent . A mobile phone #WhatsGoodThisDiwali</t>
  </si>
  <si>
    <t>Oct 08 13:31:44 2017</t>
  </si>
  <si>
    <t>FACEBOOK_38_m_mid.$cAAD2xO6Qp-plGeVYxle6GjZrLVUz</t>
  </si>
  <si>
    <t>Oct 04 18:22:37 2017</t>
  </si>
  <si>
    <t>FACEBOOK_38_m_mid.$cAAD2w94_pnNlQlhVolfERMJpTRNi</t>
  </si>
  <si>
    <t>Oct 12 14:53:02 2017</t>
  </si>
  <si>
    <t>FACEBOOK_14_1997405700287785_1997416783620010</t>
  </si>
  <si>
    <t>Cold brew is the new kale</t>
  </si>
  <si>
    <t>Sep 28 02:47:31 2017</t>
  </si>
  <si>
    <t>FACEBOOK_97_1989746987720323_1990061404355548</t>
  </si>
  <si>
    <t>Damn right</t>
  </si>
  <si>
    <t>Sep 21 00:47:09 2017</t>
  </si>
  <si>
    <t>FACEBOOK_38_m_mid.$cAABa35Iht01lP7pHb1fDnT68_xtm</t>
  </si>
  <si>
    <t>Pls call me.</t>
  </si>
  <si>
    <t>Oct 12 02:41:09 2017</t>
  </si>
  <si>
    <t>FACEBOOK_38_m_mid.$cAADQUXPLZK9k7TZOyVeu_EEOwRy3</t>
  </si>
  <si>
    <t>Thank you for the update.</t>
  </si>
  <si>
    <t>Praise the Lord my prayers have been answered!</t>
  </si>
  <si>
    <t>Sep 26 02:08:08 2017</t>
  </si>
  <si>
    <t>FACEBOOK_97_2002796999748655_2002862143075474</t>
  </si>
  <si>
    <t>Ashwin Dollar duh! I have travelled over 750 k miles b4 I retired I know that by now</t>
  </si>
  <si>
    <t>Oct 03 15:34:22 2017</t>
  </si>
  <si>
    <t>FACEBOOK_14_1468366343228918_1947945615418406</t>
  </si>
  <si>
    <t>where's Jarod?</t>
  </si>
  <si>
    <t>Oct 02 19:27:58 2017</t>
  </si>
  <si>
    <t>FACEBOOK_39_m_mid.$cAAAAFqC0M0NlMHaBfVe_zE5MWqyN</t>
  </si>
  <si>
    <t>Aranza Cesar, bonita noche. -AL</t>
  </si>
  <si>
    <t>Oct 09 03:32:49 2017</t>
  </si>
  <si>
    <t>FACEBOOK_39_m_mid.$cAABa37e3tEhlOExdqlfBwcVaWLV4</t>
  </si>
  <si>
    <t>Hi Jagadesh, please advise if you would like to continue with our conversation?</t>
  </si>
  <si>
    <t>Oct 10 16:03:45 2017</t>
  </si>
  <si>
    <t>FACEBOOK_97_2007045092657179_2007224512639237</t>
  </si>
  <si>
    <t>Love it. Shame it’s only for platinum card holders!!!</t>
  </si>
  <si>
    <t>Oct 07 17:30:07 2017</t>
  </si>
  <si>
    <t>FACEBOOK_14_10155876247972139_10155876649807139</t>
  </si>
  <si>
    <t>The people's representatives are not at all serious.Make a eligibility and mandatory criteria for all contesting candidate for any election right from village, Ward's of cities, Zilla Parishad, Blocks, District's, fir members of cooperative credit society or bank's to produce a NOC from the District Magistrate that they have kept the constituency clean before contesting. The DM must audit and verify before certifying. Then the goal of Swachh Bharat will easily be achieved. This will help after the elections as they elected candidate's will devlop the attitude to have control on the system and it will become his regular duty. Instead of spending huge money in elections, they should be at public service.</t>
  </si>
  <si>
    <t>Oct 02 11:46:53 2017</t>
  </si>
  <si>
    <t>FACEBOOK_14_1969308116421354_1969415149743984</t>
  </si>
  <si>
    <t>STFU KMART...HATER</t>
  </si>
  <si>
    <t>Oct 06 01:55:01 2017</t>
  </si>
  <si>
    <t>it's a little bigger than my normal rooms</t>
  </si>
  <si>
    <t>FACEBOOK_38_m_mid.$cAAD2xMBv5gFlD60T5le3mfJ4-dhc</t>
  </si>
  <si>
    <t>O si disculpa</t>
  </si>
  <si>
    <t>Oct 02 18:44:57 2017</t>
  </si>
  <si>
    <t>FACEBOOK_39_m_mid.$cAABa30PeRcRlN2UMGFfBh_D1N790</t>
  </si>
  <si>
    <t>Or please click on 'Start' in the menu, to know how else I can assist you.</t>
  </si>
  <si>
    <t>Oct 10 11:51:06 2017</t>
  </si>
  <si>
    <t>FACEBOOK_14_10159567525985492_10159608810005492</t>
  </si>
  <si>
    <t>Owsm</t>
  </si>
  <si>
    <t>Oct 10 17:40:41 2017</t>
  </si>
  <si>
    <t>FACEBOOK_14_2001154789912876_2001232793238409</t>
  </si>
  <si>
    <t>Haseeba Syed</t>
  </si>
  <si>
    <t>Oct 01 23:10:37 2017</t>
  </si>
  <si>
    <t>I'm 150 night spg member and I never get a suite🤔</t>
  </si>
  <si>
    <t>Oct 08 11:07:37 2017</t>
  </si>
  <si>
    <t>FACEBOOK_38_m_mid.$cAABa37AZE55lN_-JhFfBro8m4Trf</t>
  </si>
  <si>
    <t>Subscribe</t>
  </si>
  <si>
    <t>Oct 10 14:39:50 2017</t>
  </si>
  <si>
    <t>Oct 03 18:05:19 2017</t>
  </si>
  <si>
    <t>FACEBOOK_39_m_mid.$cAAAALDGMWAllPHiCaFfCzM6KugUa</t>
  </si>
  <si>
    <t>Hi Ajay, please advise if you would like to continue with our conversation?</t>
  </si>
  <si>
    <t>I hate when the keys don’t work!</t>
  </si>
  <si>
    <t>Oct 11 11:30:27 2017</t>
  </si>
  <si>
    <t>FACEBOOK_39_m_mid.$cAAGHIrpneINlDGDiMVe2xuZbHo23</t>
  </si>
  <si>
    <t>So sorry for the late revert, Mark Brian. We already got in touch with the Swipe for a Million winners via SMS and direct mail. We hope this helps.</t>
  </si>
  <si>
    <t>Oct 02 03:22:52 2017</t>
  </si>
  <si>
    <t>FACEBOOK_39_m_mid.$cAACF8ccx40BlKSD0Cle99urhzklJ</t>
  </si>
  <si>
    <t>Arijit, 
 Thank you so much for taking my call today. Please be on the look out for your package on 10/10/2017. Please let me know if any additional assistance is needed. 
 Regards, 
 Zandra J.</t>
  </si>
  <si>
    <t>Oct 07 17:22:02 2017</t>
  </si>
  <si>
    <t>FACEBOOK_38_m_mid.$cAAG8RJ1-Xi9k3uZZ4lerTHhZCMVZ</t>
  </si>
  <si>
    <t>How I can apply for increase me credit limit in my credit card</t>
  </si>
  <si>
    <t>Sep 23 07:26:07 2017</t>
  </si>
  <si>
    <t>FACEBOOK_38_m_mid.$cAAD2xDePFJNk-u8wIleyaoprKEPl</t>
  </si>
  <si>
    <t>Gcs</t>
  </si>
  <si>
    <t>w's in LA suck especially</t>
  </si>
  <si>
    <t>Sep 28 18:05:09 2017</t>
  </si>
  <si>
    <t>FACEBOOK_38_m_mid.$cAAHd0epGz75k1DixoFeovIYlVzAy</t>
  </si>
  <si>
    <t>Anybody cares to respond?</t>
  </si>
  <si>
    <t>Sep 21 05:40:14 2017</t>
  </si>
  <si>
    <t>FACEBOOK_97_1663630633656212_1663726863646589</t>
  </si>
  <si>
    <t>Interesting</t>
  </si>
  <si>
    <t>Sep 22 05:53:12 2017</t>
  </si>
  <si>
    <t>FACEBOOK_39_m_mid.$cAABa1ANP9aZlPeX5G1fDKCwvyDNP</t>
  </si>
  <si>
    <t>Hello Siya, wish you &amp; your loved ones a very Happy Diwali. I am here to assist you this festive season with all #WhatsGoodThisDiwali.</t>
  </si>
  <si>
    <t>Oct 11 18:09:38 2017</t>
  </si>
  <si>
    <t>FACEBOOK_38_m_mid.$cAACsN3oc_EZlFlnmY1e5RSW3DY-0</t>
  </si>
  <si>
    <t>Oct 04 01:51:27 2017</t>
  </si>
  <si>
    <t>The W Hollywood are idiots.</t>
  </si>
  <si>
    <t>FACEBOOK_39_m_mid.$cAABa33c5XG9lNuijYVfBaNbJAMF2</t>
  </si>
  <si>
    <t>Hi Sivakumar, please advise if you would like to continue with our conversation?</t>
  </si>
  <si>
    <t>Oct 10 09:35:12 2017</t>
  </si>
  <si>
    <t>I got the same message. Maybe it's my phone. I tried to call other people and my phone its working. So I don't know</t>
  </si>
  <si>
    <t>Sep 26 22:35:58 2017</t>
  </si>
  <si>
    <t>FACEBOOK_39_m_mid.$cAABa3zgRSKhlMrVDDFfAW_6ZMMO6</t>
  </si>
  <si>
    <t>Hi Ayushi, please click here to share your query details: https://asia.citi.com/india/SocialMedia/customerquery.htm and we will get in touch with you shortly. In case you are looking for an immediate resolve, please connect with us at 022 4955 2484 (call charges as applicable)</t>
  </si>
  <si>
    <t>Oct 09 14:00:36 2017</t>
  </si>
  <si>
    <t>FACEBOOK_38_m_mid.$cAAD2xGsM5ZtlEWYuSVe4CFUhflyy</t>
  </si>
  <si>
    <t>Marriott MegaBonus Snafu</t>
  </si>
  <si>
    <t>Oct 03 02:46:46 2017</t>
  </si>
  <si>
    <t>FACEBOOK_39_m_mid.$cAAAALAQb1UhlOsZUyVfCYEMuAGQ4</t>
  </si>
  <si>
    <t>Amit Tyagi replied to an ad. This is the last ad you published.</t>
  </si>
  <si>
    <t>Oct 11 03:36:13 2017</t>
  </si>
  <si>
    <t>FACEBOOK_38_m_mid.$cAADMyjVNOy9lP1JSiFfDg0aG0JVa</t>
  </si>
  <si>
    <t>Valeu gentennnnnn.</t>
  </si>
  <si>
    <t>Oct 12 00:47:36 2017</t>
  </si>
  <si>
    <t>FACEBOOK_39_m_mid.$cAABa2AEwElNlP2Dvw1fDhunIMA1C</t>
  </si>
  <si>
    <t>Hey Nidhi, please check some amazing options for your travel needs below:</t>
  </si>
  <si>
    <t>Oct 12 01:03:34 2017</t>
  </si>
  <si>
    <t>FACEBOOK_39_m_mid.$cAABa2DFYwEZlN5SR4lfBk9JYCiPR</t>
  </si>
  <si>
    <t>Hello Rahul, Happy Diwali! Please share with us, how are you planning to delight your loved ones? This will help us assist you better. #WhatsGoodThisDiwali</t>
  </si>
  <si>
    <t>Note: wifi is terrible at this Westin... ha</t>
  </si>
  <si>
    <t>Oct 10 12:43:00 2017</t>
  </si>
  <si>
    <t>FACEBOOK_97_1701710319842090_1727905893889199</t>
  </si>
  <si>
    <t>Hi, Pawken. May we know which Citi banking product (credit card, loan, etc.) are you interested in? :)</t>
  </si>
  <si>
    <t>Sep 28 10:03:49 2017</t>
  </si>
  <si>
    <t>FACEBOOK_97_1819985504696094_1827458347282143</t>
  </si>
  <si>
    <t>Hi Brian, we've advised our team of the broken link. Thanks for letting us know!</t>
  </si>
  <si>
    <t>Oct 06 06:07:29 2017</t>
  </si>
  <si>
    <t>FACEBOOK_38_m_mid.$cAABa39ZlNI1lQV12aVfEBgmuy432</t>
  </si>
  <si>
    <t>But warrest Service your. Credit card and service people..</t>
  </si>
  <si>
    <t>Oct 12 10:19:01 2017</t>
  </si>
  <si>
    <t>FACEBOOK_97_10155648812396597_10155648881361597</t>
  </si>
  <si>
    <t>But Katy Perry does lol</t>
  </si>
  <si>
    <t>Sep 21 00:12:27 2017</t>
  </si>
  <si>
    <t>American Airlines has really declined, even on its domestic first class. This would be why I switched to Alaska Airlines. Superior service, superior comfort and superior rewards.....</t>
  </si>
  <si>
    <t>FACEBOOK_14_326059724517332_363148020808502</t>
  </si>
  <si>
    <t>SAYANG UNG TIME NAG APPLY ,DEN SAGOT W8 lg after 3hrs tawagan. Ala rn!</t>
  </si>
  <si>
    <t>Oct 12 08:35:28 2017</t>
  </si>
  <si>
    <t>FACEBOOK_14_1468366343228918_1469634069792347</t>
  </si>
  <si>
    <t>DGB is the best</t>
  </si>
  <si>
    <t>Oct 02 19:20:58 2017</t>
  </si>
  <si>
    <t>This is quite urgent. Can you get a representative to call me at 09274138926. My card has been declined and I have over 90k left of my credit limit pa.</t>
  </si>
  <si>
    <t>Oct 05 08:31:54 2017</t>
  </si>
  <si>
    <t>Sep 28 02:57:13 2017</t>
  </si>
  <si>
    <t>FACEBOOK_38_m_mid.$cAADQUaAck5JlAYEidVe0DvWJwpgo</t>
  </si>
  <si>
    <t>Hello Citibank,
 I live now in the Orlando, FL USA and have my Alien Card and SSN. My SSN is very fresh so I understand that you won't be able to see any credit reports in my name. I wonder if you can take consideration that I'm an authorized user for my husbands 2 citibank USA credit cards that I've been using for 6 mos to 18 months now. Myself has been a Philippine citibank credit card user since 2013. I applied online and my application was not considered- I completely understand this due to the fact that you won't find any credit report yet in my name. I just want to have a credit card in my own name as a start - even with the lowest credit limit. I hope you consider my circumstances. Thanks!</t>
  </si>
  <si>
    <t>Sep 30 00:42:17 2017</t>
  </si>
  <si>
    <t>FACEBOOK_38_m_mid.$cAACF8f61uaZlFEsUile4wXMHA_MP</t>
  </si>
  <si>
    <t>I have never been treated like that, it is unreal</t>
  </si>
  <si>
    <t>Oct 03 16:16:01 2017</t>
  </si>
  <si>
    <t>Lisa Kay Gage you were asking about Puerto Rico earlier. Vieques is one of my favorite places there. Completely devastated and getting no help.</t>
  </si>
  <si>
    <t>FACEBOOK_14_2003884072973281_2003886996306322</t>
  </si>
  <si>
    <t>Good! ✈️🍀</t>
  </si>
  <si>
    <t>Oct 04 15:04:03 2017</t>
  </si>
  <si>
    <t>FACEBOOK_38_m_mid.$cAAD2w2j-q4hk4Rmsaler9Rk933Zi</t>
  </si>
  <si>
    <t>Sep 23 17:41:25 2017</t>
  </si>
  <si>
    <t>FACEBOOK_14_10155548264126006_10155548552271006</t>
  </si>
  <si>
    <t>Courtney Lee and David Lee better watch out for kmart</t>
  </si>
  <si>
    <t>Oct 07 17:52:20 2017</t>
  </si>
  <si>
    <t>FACEBOOK_39_m_mid.$cAABa30O1gOVlPSeD0lfC-I7wRKb4</t>
  </si>
  <si>
    <t>Shaheeda Khader replied to an ad. This is the last ad you published.</t>
  </si>
  <si>
    <t>Oct 11 14:41:36 2017</t>
  </si>
  <si>
    <t>FACEBOOK_14_1452495391482680_1460052517393634</t>
  </si>
  <si>
    <t>https://www.facebook.com/groups/147924992464778/</t>
  </si>
  <si>
    <t>Sep 22 00:13:08 2017</t>
  </si>
  <si>
    <t>FACEBOOK_97_1606000982753655_1610159329004487</t>
  </si>
  <si>
    <t>No aun no</t>
  </si>
  <si>
    <t>Oct 08 01:23:42 2017</t>
  </si>
  <si>
    <t>Well if a private company paid for it and not our tax dollars then what's the problem?</t>
  </si>
  <si>
    <t>FACEBOOK_14_10159488627645492_10159576657095492</t>
  </si>
  <si>
    <t>Its been about a month, I am complaining about the Citibank App slowness issue, no one is bother to reply back. Even PNO is not able to provide solution. Such a pathetic customer service I have ever met with.Telecom operator are much service oriented even the reply and act. But this banking service is working like government agencies.. 8171497450, Call Only if u have solution</t>
  </si>
  <si>
    <t>Oct 04 08:24:27 2017</t>
  </si>
  <si>
    <t>FACEBOOK_14_1459718437427042_149855368947074</t>
  </si>
  <si>
    <t>Alhamdulilla more progressed</t>
  </si>
  <si>
    <t>Sep 28 17:52:19 2017</t>
  </si>
  <si>
    <t>FACEBOOK_38_m_mid.$cAAD2wrIuILdk8PUUw1ev6_LykQkM</t>
  </si>
  <si>
    <t>Sep 26 19:35:23 2017</t>
  </si>
  <si>
    <t>FACEBOOK_97_1730247910328461_1730591876960731</t>
  </si>
  <si>
    <t>You only get 20% off when you pre-order now with Amazon. Not if a NEW game has come out and want to get it a week later. That's why I get new games at bestbuy. I like gamestop with their trade in promotions</t>
  </si>
  <si>
    <t>Sep 20 22:26:14 2017</t>
  </si>
  <si>
    <t>FACEBOOK_14_1468366343228918_800893133423200</t>
  </si>
  <si>
    <t>HODL ALL</t>
  </si>
  <si>
    <t>Oct 02 18:50:54 2017</t>
  </si>
  <si>
    <t>FACEBOOK_38_m_mid.$cAACF8d1HV1RlFKZOIFe42EFXwQBu</t>
  </si>
  <si>
    <t>I wouldn't care to speak with another of your reps. It is a 100% frustrating event. What is want is my card reinstated immediately! I have proof of payment confirmation from my bank that you all have been paid $2000, which should bring my account current.</t>
  </si>
  <si>
    <t>Oct 03 17:55:40 2017</t>
  </si>
  <si>
    <t>FACEBOOK_38_m_mid.$cAACsN3e2bVlk6ugyH1euaLm13T5x</t>
  </si>
  <si>
    <t>Sep 25 15:23:35 2017</t>
  </si>
  <si>
    <t>FACEBOOK_38_m_mid.$cAAHd0bnyusxk7qXBCFevWBuvWUoH</t>
  </si>
  <si>
    <t>Gud day i cant contact ur num. Pls. Contact me asap..</t>
  </si>
  <si>
    <t>Sep 26 08:49:29 2017</t>
  </si>
  <si>
    <t>What a jack ass. Leaving a mess in our district with that nasty special election run off where candidate reps were assaulting voters to just go and do this and resign 5 mo the later. Screw you tom price.</t>
  </si>
  <si>
    <t>FACEBOOK_39_m_mid.$cAAHd0fRfoldlMIWuvFe_0BlcfqPu</t>
  </si>
  <si>
    <t>Thank you for the information, Myelin. Someone from the team will call you in the next 24 hours. Again, we'd like to apologize for the inconvenience caused.</t>
  </si>
  <si>
    <t>Oct 09 03:49:24 2017</t>
  </si>
  <si>
    <t>FACEBOOK_39_m_mid.$cAAD2wcMPjmVk8BsitVevtXaX6pvH</t>
  </si>
  <si>
    <t>Ingreso minimo: 1.500</t>
  </si>
  <si>
    <t>Sep 26 15:37:19 2017</t>
  </si>
  <si>
    <t>FACEBOOK_38_m_mid.$cAACwVJDLzzllI1lVIVe8hQDFHqb5</t>
  </si>
  <si>
    <t>Hi Citibank, understand that for Jacky Cheung concert in Kuala Lumpur the pre-sale privilege for Citibank Credit Cardholders is available on 20 October. Is it open to all citibank credit card type? or certain card type only? Please advise, thank you.</t>
  </si>
  <si>
    <t>Oct 06 14:25:53 2017</t>
  </si>
  <si>
    <t>FACEBOOK_14_1727997923879996_1732409340105521</t>
  </si>
  <si>
    <t>wow i like that</t>
  </si>
  <si>
    <t>Oct 03 00:48:53 2017</t>
  </si>
  <si>
    <t>FACEBOOK_39_m_mid.$cAABa35Iht01lP62eelfDmhV0G2cM</t>
  </si>
  <si>
    <t>Hi Sumit, please advise if you would like to continue with our conversation?</t>
  </si>
  <si>
    <t>Oct 12 02:27:19 2017</t>
  </si>
  <si>
    <t>FACEBOOK_38_m_mid.$cAACF8cOYPsllEracq1e4XFPnC--i</t>
  </si>
  <si>
    <t>Hello, I am a Citibank North America customer living in Australia. I have been trying to get my citicard reissued for months without success. I had to resort to mailing Citibank letters with my documents as your phone staff were not able to help. So far I have written you two letter and completed one of your forms for a card reissue and today I received a letter saying my account is closed. I have tried to call you this evening for help but your pre-recorded phone system doesn't allow me to talk to an operator. I am so frustrated by this, it's absolutely disgusting customer service. I really need some help. Can you please provide me with an email address or phone number I can call so I can speak to an actual person.</t>
  </si>
  <si>
    <t>Oct 03 08:54:14 2017</t>
  </si>
  <si>
    <t>FACEBOOK_14_10159567526420492_10159585984065492</t>
  </si>
  <si>
    <t>Call me Di's No 9901563081 full details</t>
  </si>
  <si>
    <t>Oct 06 11:00:57 2017</t>
  </si>
  <si>
    <t>FACEBOOK_38_m_mid.$cAAD2wvstqvJk-v1a-leybgRsGN6e</t>
  </si>
  <si>
    <t>Sep 28 18:20:37 2017</t>
  </si>
  <si>
    <t>I'd rather sit on an airplane on the ground and deal than be dead.</t>
  </si>
  <si>
    <t>FACEBOOK_14_1735588493120939_1741412542538534</t>
  </si>
  <si>
    <t>Josephine Jubi Izay</t>
  </si>
  <si>
    <t>Oct 12 00:14:54 2017</t>
  </si>
  <si>
    <t>FACEBOOK_38_m_mid.$cAADQUSWWPw5lKNQ3FVe9472_-BXV</t>
  </si>
  <si>
    <t>i need prove that , those money come from your bank othe wise i could't take bavk my money</t>
  </si>
  <si>
    <t>Oct 07 15:58:13 2017</t>
  </si>
  <si>
    <t>FACEBOOK_97_1559534404089678_1561458983897220</t>
  </si>
  <si>
    <t>You are the true meaning of the word ASSHOLE!! Obviously you fell behind on your house payment and are blaming it on someone else. Golf does more for charity than all other sports combined so suck on that for awhile !!!</t>
  </si>
  <si>
    <t>Sep 28 17:39:00 2017</t>
  </si>
  <si>
    <t>FACEBOOK_38_m_mid.$cAAGHIqJzFfhk2d5-wFeqJk9kvThE</t>
  </si>
  <si>
    <t>Alvin John Marron 09178179757</t>
  </si>
  <si>
    <t>Sep 22 07:59:26 2017</t>
  </si>
  <si>
    <t>FACEBOOK_39_m_mid.$cAABa2iNzGP1lNs-vWVfBYpmtMjlv</t>
  </si>
  <si>
    <t>Hello Bharat, wish you &amp; your loved ones a very Happy Diwali. I am here to assist you this festive season with all #WhatsGoodThisDiwali.</t>
  </si>
  <si>
    <t>Oct 10 09:07:57 2017</t>
  </si>
  <si>
    <t>FACEBOOK_14_2005285226166499_2005422899486065</t>
  </si>
  <si>
    <t>Diana Rivera, look, how cool!</t>
  </si>
  <si>
    <t>Oct 06 00:19:35 2017</t>
  </si>
  <si>
    <t>FACEBOOK_38_m_mid.$cAAAALEMqsFNlPd-QFlfDJpFEUe0W</t>
  </si>
  <si>
    <t>Not right now</t>
  </si>
  <si>
    <t>Oct 11 18:02:38 2017</t>
  </si>
  <si>
    <t>FACEBOOK_39_m_mid.$cAABa39DOt3JlPAICD1fCry5zMULM</t>
  </si>
  <si>
    <t>Hi Remya, please advise if you would like to continue with our conversation?</t>
  </si>
  <si>
    <t>Oct 11 09:21:01 2017</t>
  </si>
  <si>
    <t>FACEBOOK_15_123185754376465_2000357939992561</t>
  </si>
  <si>
    <t>Metallic cardholders should especially take note of #1.</t>
  </si>
  <si>
    <t>Oct 01 02:00:00 2017</t>
  </si>
  <si>
    <t>Just got a $50 credit mid-flight on JetBlue... The crew was late, stuck in traffic to the airport which caused the delay. Was given to everyone on the fight. Very nice</t>
  </si>
  <si>
    <t>FACEBOOK_14_1468366343228918_479561325761998</t>
  </si>
  <si>
    <t>DGBB - YES WE CANNN 🙏🙏🙏🙏🏆🏆🏆</t>
  </si>
  <si>
    <t>Oct 02 19:37:35 2017</t>
  </si>
  <si>
    <t>FACEBOOK_14_1468366343228918_1950097938592653</t>
  </si>
  <si>
    <t>dgb didnt win</t>
  </si>
  <si>
    <t>Oct 02 18:55:43 2017</t>
  </si>
  <si>
    <t>FACEBOOK_14_2069127116651005_2075642692666114</t>
  </si>
  <si>
    <t>Amen</t>
  </si>
  <si>
    <t>Sep 22 18:08:26 2017</t>
  </si>
  <si>
    <t>FACEBOOK_38_m_mid.$cAAD2w-MQ20NlBVJY6Fe1A0NdRvKu</t>
  </si>
  <si>
    <t>Sep 30 18:29:39 2017</t>
  </si>
  <si>
    <t>FACEBOOK_39_m_mid.$cAABa3-HJrQxlM0VoJ1fAgAf5FPGf</t>
  </si>
  <si>
    <t>Hello Nilesh! This Diwali we have some great saving options for you. Share what you plan to do and we will show you the best saving options to suit your need. #WhatsGoodThisDiwali</t>
  </si>
  <si>
    <t>Oct 09 16:38:03 2017</t>
  </si>
  <si>
    <t>FACEBOOK_97_10159572461710492_10159592787060492</t>
  </si>
  <si>
    <t>Klm biz sucks period</t>
  </si>
  <si>
    <t>Hi Priyam, we have taken a note of your concern. Our team will get in touch with you. Thank you.</t>
  </si>
  <si>
    <t>Oct 07 08:24:00 2017</t>
  </si>
  <si>
    <t>FACEBOOK_14_1790912420936736_1814014468626531</t>
  </si>
  <si>
    <t>i hat this add</t>
  </si>
  <si>
    <t>Sep 23 01:42:23 2017</t>
  </si>
  <si>
    <t>FACEBOOK_38_m_mid.$cAAD2xMXZ_VhlJo9NSle9UoUUX8D6</t>
  </si>
  <si>
    <t>Oct 07 05:23:42 2017</t>
  </si>
  <si>
    <t>Ditch AMEX that's a way to avoid it</t>
  </si>
  <si>
    <t>Sep 21 18:58:06 2017</t>
  </si>
  <si>
    <t>FACEBOOK_14_1468366343228918_288405561644314</t>
  </si>
  <si>
    <t>ha ha</t>
  </si>
  <si>
    <t>Oct 02 19:57:25 2017</t>
  </si>
  <si>
    <t>FACEBOOK_14_1468366343228918_164394700809890</t>
  </si>
  <si>
    <t>It's going down, i'm yelling timber, you better sell, you better sold, let's make a sell, you won't remember, you'll be the Right, you won't forget 😂</t>
  </si>
  <si>
    <t>Oct 02 19:15:33 2017</t>
  </si>
  <si>
    <t>FACEBOOK_14_1741482059198249_1741730272506761</t>
  </si>
  <si>
    <t>Citibank may feedback ba ako inaasahan from u???just let me know kung Meron...!!!</t>
  </si>
  <si>
    <t>Oct 12 06:14:27 2017</t>
  </si>
  <si>
    <t>FACEBOOK_38_m_mid.$cAAD2xEjOitllP0OCNVfDf5A2hphk</t>
  </si>
  <si>
    <t>,26</t>
  </si>
  <si>
    <t>Oct 12 00:31:25 2017</t>
  </si>
  <si>
    <t>FACEBOOK_39_m_mid.$cAABa2r7hya1lPHGboVfCyxTNvbzN</t>
  </si>
  <si>
    <t>Hello Jay, wish you &amp; your loved ones a very Happy Diwali. I am here to assist you this festive season with all #WhatsGoodThisDiwali.</t>
  </si>
  <si>
    <t>Oct 11 11:22:55 2017</t>
  </si>
  <si>
    <t>FACEBOOK_38_m_mid.$cAAGHIqFcXWxlHKC0vVe61uDD_IMq</t>
  </si>
  <si>
    <t>Ok bes</t>
  </si>
  <si>
    <t>Oct 05 07:06:30 2017</t>
  </si>
  <si>
    <t>FACEBOOK_39_m_mid.$cAAAALDOBko1lMzshwlfAfXZgD9kg</t>
  </si>
  <si>
    <t>Hey Garima, sorry, I am unable to understand you. Could you share more details about your query? It will help us in assisting you better.</t>
  </si>
  <si>
    <t>Oct 09 16:26:50 2017</t>
  </si>
  <si>
    <t>FACEBOOK_39_m_mid.$cAABa2UKP59RlQJxWqlfD1cOl5MMP</t>
  </si>
  <si>
    <t>RambasiReddy Nandaluru replied to an ad. This is the last ad you published.</t>
  </si>
  <si>
    <t>One tragedy happens like this at a hotel ever and they are supposed to change the whole industry?? Ridiculous article.</t>
  </si>
  <si>
    <t>Oct 12 06:48:04 2017</t>
  </si>
  <si>
    <t>FACEBOOK_39_m_mid.$cAABa2FVATVBlN5yjJlfBlda6XbFM</t>
  </si>
  <si>
    <t>Hey Amena, sorry, I am unable to understand you. Could you share more details about your query? It will help us in assisting you better.</t>
  </si>
  <si>
    <t>Oct 10 12:51:49 2017</t>
  </si>
  <si>
    <t>FACEBOOK_14_1735588493120939_1735630146450107</t>
  </si>
  <si>
    <t>Regine</t>
  </si>
  <si>
    <t>Oct 06 08:17:50 2017</t>
  </si>
  <si>
    <t>FACEBOOK_14_2001225499905805_2001536763208012</t>
  </si>
  <si>
    <t>If it weren't for being a pilot I would be way behind in movie watching.</t>
  </si>
  <si>
    <t>Oct 02 07:56:05 2017</t>
  </si>
  <si>
    <t>FACEBOOK_39_m_mid.$cAABa37LHePZlPRoZLFfC9TQ66kX-</t>
  </si>
  <si>
    <t>Hi Madhu, please advise if you would like to continue with our conversation?</t>
  </si>
  <si>
    <t>Oct 11 14:26:57 2017</t>
  </si>
  <si>
    <t>FACEBOOK_39_m_mid.$cAABa214LxhNlNyL471fBd2ws4DtA</t>
  </si>
  <si>
    <t>Hi Rajeev, please advise if you would like to continue with our conversation?</t>
  </si>
  <si>
    <t>Oct 10 10:38:55 2017</t>
  </si>
  <si>
    <t>FACEBOOK_38_m_mid.$cAABa2KCNP3hlOK34clfB2iq9Sllk</t>
  </si>
  <si>
    <t>I have 2 cards</t>
  </si>
  <si>
    <t>Oct 10 17:50:22 2017</t>
  </si>
  <si>
    <t>FACEBOOK_38_m_mid.$cAAGHIrYEvBVlIQ1nvVe78gYViebV</t>
  </si>
  <si>
    <t>Good noon... My name is Jan Michael L. Agramon and I would like to ask your help... I tried activating the prepaid card provided by Pag-Ibig but allte the number I tried to call, including the toll free number, are all not working... I dunno if it has something to do with where I am right... I'm in Cebu by the way... Hopefully you receive this message... I badly need your help... My number is 0929 182 9833... Hoping for your response...</t>
  </si>
  <si>
    <t>Oct 06 03:43:43 2017</t>
  </si>
  <si>
    <t>Hi Anna, we regret to hear the frustration. So that we can better assist you please provide us with your account type. Please do no t include any account numbers or PINs. Sincerely, Fred M</t>
  </si>
  <si>
    <t>Sep 25 20:14:16 2017</t>
  </si>
  <si>
    <t>FACEBOOK_39_m_mid.$cAABa36kXi5VlOHSUMVfBy9Lxv9IW</t>
  </si>
  <si>
    <t>Hi Priywart, please advise if you would like to continue with our conversation?</t>
  </si>
  <si>
    <t>Oct 10 16:47:41 2017</t>
  </si>
  <si>
    <t>FACEBOOK_97_1996380643723624_1996476040380751</t>
  </si>
  <si>
    <t>Oh God! I couldn't do that to Fin!</t>
  </si>
  <si>
    <t>Sep 27 03:07:43 2017</t>
  </si>
  <si>
    <t>FACEBOOK_39_m_mid.$cAABa2Il-Kr9lOIibilfB0NTf9tKG</t>
  </si>
  <si>
    <t>Sheshbahadur Rajput replied to an ad. This is the last ad you published.</t>
  </si>
  <si>
    <t>Oct 10 17:09:33 2017</t>
  </si>
  <si>
    <t>FACEBOOK_39_m_mid.$cAABa2ts2EeBlOOBp3lfB5shmHW5O</t>
  </si>
  <si>
    <t>Choose the city where you are planning the outing, from the menu below to find out more:</t>
  </si>
  <si>
    <t>The breakfast quiche looked great!</t>
  </si>
  <si>
    <t>Oct 10 18:45:28 2017</t>
  </si>
  <si>
    <t>FACEBOOK_39_m_mid.$cAABa2TQUYZZlOpwq3VfCVbins1Bt</t>
  </si>
  <si>
    <t>Hello Bhim, wish you &amp; your loved ones a very Happy Diwali. I am here to assist you this festive season with all #WhatsGoodThisDiwali.</t>
  </si>
  <si>
    <t>Oct 11 02:50:10 2017</t>
  </si>
  <si>
    <t>FACEBOOK_39_m_mid.$cAABa3zOGrexlPEk6VFfCwPyFpSaE</t>
  </si>
  <si>
    <t>Hey Sadaf, sorry, I am unable to understand you. Could you share more details about your query? It will help us in assisting you better.</t>
  </si>
  <si>
    <t>Oct 11 10:38:48 2017</t>
  </si>
  <si>
    <t>FACEBOOK_39_m_mid.$cAADfAvy6b4plLp6xZle_VlpU89HL</t>
  </si>
  <si>
    <t>Hello John,
 We haven't heard back from you in regards to your message related to accessing your account online. If you‘re still having difficulty we'd like to help, please provide the following information: account type, error message received, browser details, and location. We ask that you avoid sending any account number or PIN information. Thank you for your business and hope you have a wonderful day.
 Regards,
 Tania S.</t>
  </si>
  <si>
    <t>Oct 08 18:57:28 2017</t>
  </si>
  <si>
    <t>FACEBOOK_38_m_mid.$cAAHd1ovv7xtk2CdyHVepuIoeEM9r</t>
  </si>
  <si>
    <t>How to apply for a loan</t>
  </si>
  <si>
    <t>Sep 21 23:59:53 2017</t>
  </si>
  <si>
    <t>FACEBOOK_97_10159602546010492_10159608732910492</t>
  </si>
  <si>
    <t>Hi Mrugen, please click here: https://asia.citi.com/india/SocialMedia/customerquery.htm to provide your contact details and we will get in touch with you.</t>
  </si>
  <si>
    <t>Oct 10 17:19:01 2017</t>
  </si>
  <si>
    <t>FACEBOOK_38_m_mid.$cAAGHIs4e8Ohk2CMaAFept3RHjnOI</t>
  </si>
  <si>
    <t>gud am mam sir,my transaction kc aku ntanggap n double posting dated august 26,2017 at nccc supermarket rm davao city ph the amount of 6,536.39 batch number 000356 trace number 001229 ,prior to my statement of account on sept.5,2017 kindly check asap</t>
  </si>
  <si>
    <t>Sep 21 23:55:08 2017</t>
  </si>
  <si>
    <t>FACEBOOK_38_m_mid.$cAAOLgDacEaRlP1jks1fDhOZXCIdg</t>
  </si>
  <si>
    <t>pengumuman GICC Photo Competition nya kapan ya mas?</t>
  </si>
  <si>
    <t>Oct 12 00:54:47 2017</t>
  </si>
  <si>
    <t>FACEBOOK_39_m_mid.$cAABa2QR-L7VlOI3doFfB0iVcHFho</t>
  </si>
  <si>
    <t>Hello Rahmatshah, wish you &amp; your loved ones a very Happy Diwali. I am here to assist you this festive season with all #WhatsGoodThisDiwali.</t>
  </si>
  <si>
    <t>It is an Amex lounge not an airline lounge</t>
  </si>
  <si>
    <t>Oct 10 17:15:18 2017</t>
  </si>
  <si>
    <t>FACEBOOK_14_1459718437427042_1460931447305741</t>
  </si>
  <si>
    <t>🍀 🇳💟🇮🌷🇨💚🇪🍀
 🌼#ℒℴѵℯℒy ⚘🌼#ℒℴѵℯℒ🌼</t>
  </si>
  <si>
    <t>Sep 23 02:16:35 2017</t>
  </si>
  <si>
    <t>FACEBOOK_14_1997737883587900_1997763823585306</t>
  </si>
  <si>
    <t>Ashley Grady</t>
  </si>
  <si>
    <t>Sep 28 12:42:13 2017</t>
  </si>
  <si>
    <t>FACEBOOK_14_1468366343228918_288390068312530</t>
  </si>
  <si>
    <t>Omg XVG</t>
  </si>
  <si>
    <t>Oct 02 18:54:38 2017</t>
  </si>
  <si>
    <t>FACEBOOK_38_m_mid.$cAAFV3-2OIKpk2QxC_Vep8Zgdf-Wc</t>
  </si>
  <si>
    <t>chào ban</t>
  </si>
  <si>
    <t>Sep 22 04:09:49 2017</t>
  </si>
  <si>
    <t>FACEBOOK_14_1994315467263475_1994356683926020</t>
  </si>
  <si>
    <t>Can't wait to visit.</t>
  </si>
  <si>
    <t>Ryan Chase - read before we leave! ☺️</t>
  </si>
  <si>
    <t>Sep 25 00:15:33 2017</t>
  </si>
  <si>
    <t>FACEBOOK_39_m_mid.$cAABa31BSZOJlNnNFOVfBS387EP_y</t>
  </si>
  <si>
    <t>Hi Manikanta, hope you have received the call from our team regarding your concerns.</t>
  </si>
  <si>
    <t>Oct 10 07:27:00 2017</t>
  </si>
  <si>
    <t>Sep 27 15:43:57 2017</t>
  </si>
  <si>
    <t>FACEBOOK_39_m_mid.$cAABa2avmDsBlO1hjPFfChMbOFZbO</t>
  </si>
  <si>
    <t>Raju Batula replied to an ad. This is the last ad you published.</t>
  </si>
  <si>
    <t>Oct 11 06:15:45 2017</t>
  </si>
  <si>
    <t>FACEBOOK_14_1718052738207848_1734649766548145</t>
  </si>
  <si>
    <t>Hi po..pano mg.aply ng credit ninu?</t>
  </si>
  <si>
    <t>Oct 05 09:25:42 2017</t>
  </si>
  <si>
    <t>Loyal customer of almost ten years, not receiving return loyalty.</t>
  </si>
  <si>
    <t>Sep 27 10:57:26 2017</t>
  </si>
  <si>
    <t>FACEBOOK_38_m_mid.$cAAD2wv34kSBk5wN0LFetb4oH1jCU</t>
  </si>
  <si>
    <t>Un prestamo personal</t>
  </si>
  <si>
    <t>Sep 24 21:14:52 2017</t>
  </si>
  <si>
    <t>FACEBOOK_14_1468366343228918_856625064496619</t>
  </si>
  <si>
    <t>lol 450+ where</t>
  </si>
  <si>
    <t>Oct 02 18:55:05 2017</t>
  </si>
  <si>
    <t>FACEBOOK_39_m_mid.$cAADfB-Fj_ZplBhHmlFe1MyeSmVVv</t>
  </si>
  <si>
    <t>Mike,
 Your message is unclear. Please reply with your account type and the country the account was opened. For security do NOT include account numbers or PINs. 
 Regards,
 Michael M</t>
  </si>
  <si>
    <t>Sep 30 21:58:53 2017</t>
  </si>
  <si>
    <t>FACEBOOK_39_m_mid.$cAABa2E0Yb2NlOCSXXlfBt9OldlIM</t>
  </si>
  <si>
    <t>Please select the option to set notification for</t>
  </si>
  <si>
    <t>Oct 10 15:20:19 2017</t>
  </si>
  <si>
    <t>FACEBOOK_38_m_mid.$cAAD2w2Vy-vFlKRMrRVe983i3V4Zs</t>
  </si>
  <si>
    <t>Sucursales de Saltillo?</t>
  </si>
  <si>
    <t>Oct 07 17:06:59 2017</t>
  </si>
  <si>
    <t>FACEBOOK_14_1468366343228918_1469608699794884</t>
  </si>
  <si>
    <t>DGB WON!!!</t>
  </si>
  <si>
    <t>Oct 02 18:39:41 2017</t>
  </si>
  <si>
    <t>FACEBOOK_38_m_mid.$cAAFV3y4d_sZk6QHWIFet7yMVEdgB</t>
  </si>
  <si>
    <t>Chào citi vietnam</t>
  </si>
  <si>
    <t>Sep 25 06:32:21 2017</t>
  </si>
  <si>
    <t>FACEBOOK_14_1730498290328908_1731447790233958</t>
  </si>
  <si>
    <t>Jennifer Tee Mei Kee</t>
  </si>
  <si>
    <t>This picture is not real!!!</t>
  </si>
  <si>
    <t>Oct 12 08:32:21 2017</t>
  </si>
  <si>
    <t>FACEBOOK_14_1468366343228918_481935015505852</t>
  </si>
  <si>
    <t>Digibyte won see their tweet
 https://twitter.com/DigiByteCoin/status/914934118349238272</t>
  </si>
  <si>
    <t>Oct 02 19:53:27 2017</t>
  </si>
  <si>
    <t>Sep 29 21:12:32 2017</t>
  </si>
  <si>
    <t>FACEBOOK_38_m_mid.$cAAD2wiLwjdVlKFr-yle9xWsTBurr</t>
  </si>
  <si>
    <t>Oct 07 13:45:49 2017</t>
  </si>
  <si>
    <t>FACEBOOK_97_1730498290328908_1731486810230056</t>
  </si>
  <si>
    <t>Only Citibank card issued in Malaysia? What about other Citibank card issued in other country?</t>
  </si>
  <si>
    <t>Oct 12 09:38:30 2017</t>
  </si>
  <si>
    <t>Beautiful city was there a month ago for my 50th birthday</t>
  </si>
  <si>
    <t>FACEBOOK_14_1999977310030624_2000130733348615</t>
  </si>
  <si>
    <t>Accidents</t>
  </si>
  <si>
    <t>Sep 30 20:01:05 2017</t>
  </si>
  <si>
    <t>I wouldn't be surprised if Canada returns fire and puts extreme tariffs on any Boeing product if this holds up, forcing Canada to cancel their 737MAX orders and replace them with Airbus and more Bombardier CSeries.</t>
  </si>
  <si>
    <t>Oct 06 23:17:30 2017</t>
  </si>
  <si>
    <t>FACEBOOK_39_m_mid.$cAAXc7IgtlLxlExjadle4dGM-19fv</t>
  </si>
  <si>
    <t>Hi Michael, we still don't have any update on this. We will make the necessary announcement if this service becomes available. Sorry for any inconvenience caused.</t>
  </si>
  <si>
    <t>Oct 03 10:41:32 2017</t>
  </si>
  <si>
    <t>FACEBOOK_97_1998113776883644_1998276476867374</t>
  </si>
  <si>
    <t>Jayson Tobias - I don't see the connection?</t>
  </si>
  <si>
    <t>Even worse? It may take a while to resolve.</t>
  </si>
  <si>
    <t>Sep 29 00:40:32 2017</t>
  </si>
  <si>
    <t>FACEBOOK_39_m_mid.$cAABa3zLo901lMjsK9VfAPXCrqmxn</t>
  </si>
  <si>
    <t>Dear Vishal, please share with us, how are you planning to delight your loved ones? This will help us assist you better. #WhatsGoodThisDiwali</t>
  </si>
  <si>
    <t>Oct 09 11:47:07 2017</t>
  </si>
  <si>
    <t>FACEBOOK_38_m_mid.$cAAD2w8OKOyNlBa5nVVe1Gka-8_PB</t>
  </si>
  <si>
    <t>Sep 30 20:10:12 2017</t>
  </si>
  <si>
    <t>FACEBOOK_39_m_mid.$cAABa3-eaA6VlM3VuI1fAjAl4CBxE</t>
  </si>
  <si>
    <t>All right bye for now. Come back soon and connect with us to know #WhatsGoodThisDiwali.</t>
  </si>
  <si>
    <t>Oct 09 17:30:30 2017</t>
  </si>
  <si>
    <t>FACEBOOK_14_1468366343228918_1340979989346492</t>
  </si>
  <si>
    <t>Everybody won but DGB</t>
  </si>
  <si>
    <t>Oct 02 19:20:52 2017</t>
  </si>
  <si>
    <t>FACEBOOK_97_2000833083278380_2001034416591580</t>
  </si>
  <si>
    <t>And why I want to pay outrageous Clear fees when I can pay Global Entry fee with TSA Pre Included? You cannot use Clear with Global Entry 🤣</t>
  </si>
  <si>
    <t>Oct 01 18:08:30 2017</t>
  </si>
  <si>
    <t>FACEBOOK_14_1468366343228918_864704293705990</t>
  </si>
  <si>
    <t>What did they win?</t>
  </si>
  <si>
    <t>Oct 02 19:19:34 2017</t>
  </si>
  <si>
    <t>FACEBOOK_39_m_mid.$cAABa2nj6lWtlN1avZVfBhFnJ-bWf</t>
  </si>
  <si>
    <t>Hello Ravi, Happy Diwali! Please share with us, how are you planning to delight your loved ones? This will help us assist you better. #WhatsGoodThisDiwali</t>
  </si>
  <si>
    <t>Oct 10 11:35:24 2017</t>
  </si>
  <si>
    <t>FACEBOOK_14_1556042767772175_1556277531082032</t>
  </si>
  <si>
    <t>These sounds obama/Hillary the criminals!'n</t>
  </si>
  <si>
    <t>Sep 23 00:39:25 2017</t>
  </si>
  <si>
    <t>Sep 30 01:30:14 2017</t>
  </si>
  <si>
    <t>FACEBOOK_39_m_mid.$cAABa3yZixRxlOqV-oFfCWA2ZDJCm</t>
  </si>
  <si>
    <t>Hi Hitesh, please advise if you would like to continue with our conversation?</t>
  </si>
  <si>
    <t>Oct 11 03:00:21 2017</t>
  </si>
  <si>
    <t>FACEBOOK_39_m_mid.$cAABa31RJYLxk_b-Tv1ezHpLl5A1-</t>
  </si>
  <si>
    <t>Hi Harit, hope you have received the call from our team regarding your concerns.</t>
  </si>
  <si>
    <t>Sep 29 07:12:00 2017</t>
  </si>
  <si>
    <t>FACEBOOK_14_2000977426597279_2001019319926423</t>
  </si>
  <si>
    <t>Ludo</t>
  </si>
  <si>
    <t>Oct 01 17:54:00 2017</t>
  </si>
  <si>
    <t>FACEBOOK_39_m_mid.$cAABa2A9padtlO2Ij91fChzbuD4Qu</t>
  </si>
  <si>
    <t>Hi Preet, please advise if you would like to continue with our conversation?</t>
  </si>
  <si>
    <t>Oct 11 06:26:24 2017</t>
  </si>
  <si>
    <t>FACEBOOK_14_1559935254049593_1561703180539467</t>
  </si>
  <si>
    <t>Great. Love it</t>
  </si>
  <si>
    <t>Sep 29 01:25:16 2017</t>
  </si>
  <si>
    <t>FACEBOOK_14_1612765562077197_1612980078722412</t>
  </si>
  <si>
    <t>Johnny Deutzman Garcia</t>
  </si>
  <si>
    <t>Oct 10 21:23:11 2017</t>
  </si>
  <si>
    <t>FACEBOOK_38_m_mid.$cAAHd0b1TnaFlOzSL8FfCe82ANFsL</t>
  </si>
  <si>
    <t>Hi sir/madam!
 May I ask if citibank philippines can call me today,I just have a concern regarding with cash to go!
 Thank you and god bless</t>
  </si>
  <si>
    <t>Oct 11 05:36:36 2017</t>
  </si>
  <si>
    <t>FACEBOOK_97_1605980966088990_1612226098797810</t>
  </si>
  <si>
    <t>Listo</t>
  </si>
  <si>
    <t>Oct 10 02:30:55 2017</t>
  </si>
  <si>
    <t>FACEBOOK_14_1989746987720323_1989857807709241</t>
  </si>
  <si>
    <t>Alaska does not have lie-flat business class. It's matter for 5-6 hours flight</t>
  </si>
  <si>
    <t>Sep 20 19:55:50 2017</t>
  </si>
  <si>
    <t>FACEBOOK_14_1997008830327472_1997242840304071</t>
  </si>
  <si>
    <t>Brittany Lynn be careful with them</t>
  </si>
  <si>
    <t>Sep 27 22:03:18 2017</t>
  </si>
  <si>
    <t>Diana Yahya of Client Correspondence, thank you for trying to help. But Citibank is obviously not sincere about providing assistance. Either that or there is a obvious glaring flaw in you system and orocess. By the time you (or anyone) sees this, I will get the standard response.</t>
  </si>
  <si>
    <t>FACEBOOK_39_m_mid.$cAABa35p6U49lPA7_N1fCsm295p2t</t>
  </si>
  <si>
    <t>Hey Mubeen, please check some amazing options for your travel needs below:</t>
  </si>
  <si>
    <t>Oct 11 09:35:12 2017</t>
  </si>
  <si>
    <t>FACEBOOK_39_m_mid.$cAABa307Jdk9lN8zuNVfBoemJHJ5f</t>
  </si>
  <si>
    <t>Vikram Singh replied to an ad. This is the last ad you published.</t>
  </si>
  <si>
    <t>Oct 10 13:44:34 2017</t>
  </si>
  <si>
    <t>FACEBOOK_38_m_mid.$cAAGHIrzWF7JlCiS5zFe2N900CtFX</t>
  </si>
  <si>
    <t>Just got a call a few mins ago from one of your clients.</t>
  </si>
  <si>
    <t>Oct 01 16:57:55 2017</t>
  </si>
  <si>
    <t>FACEBOOK_39_m_mid.$cAABa30bHeIBlPWpBc1fDCT5DzLnn</t>
  </si>
  <si>
    <t>Hi Aniket, please advise if you would like to continue with our conversation?</t>
  </si>
  <si>
    <t>Oct 11 15:54:30 2017</t>
  </si>
  <si>
    <t>FACEBOOK_14_1711167025595368_1713379122040825</t>
  </si>
  <si>
    <t>No annual fee?? No such thing... There's always a catch to it</t>
  </si>
  <si>
    <t>Sep 23 16:12:19 2017</t>
  </si>
  <si>
    <t>FACEBOOK_39_m_mid.$cAADQURpooVNlCfnFOle2LR8OSwoV</t>
  </si>
  <si>
    <t>Thank you for reaching out to us via social media. My apologies, I am not clear on the help you are requesting. Please Private Message me with more details so that I can best advise you. Be sure to include the country in which you are in need of help. Please do not message any personal information such as account numbers or PINs. Looking forward to hearing back from you! –Priscilla</t>
  </si>
  <si>
    <t>Oct 01 16:11:00 2017</t>
  </si>
  <si>
    <t>Don't be jealous darling 😁 Don't hate the best 😋</t>
  </si>
  <si>
    <t>Oct 08 04:02:35 2017</t>
  </si>
  <si>
    <t>FACEBOOK_14_10159554323210492_10159557743265492</t>
  </si>
  <si>
    <t>im writting you bcz of your "irresponsible customer service" my card has block and this cost me to pay you full amout of emi settlement. "wrost coustercare service".</t>
  </si>
  <si>
    <t>Sep 30 03:06:23 2017</t>
  </si>
  <si>
    <t>FACEBOOK_14_1468366343228918_164394620809898</t>
  </si>
  <si>
    <t>Who won?</t>
  </si>
  <si>
    <t>Oct 02 19:15:02 2017</t>
  </si>
  <si>
    <t>Michael, 
 I am happy to reach out to our team and request an expected time frame on the issue. Please allow at least 24-48 hours to be contacted by a member of our team. 
 Thanks, 
 Sharane J.</t>
  </si>
  <si>
    <t>Oct 11 00:59:31 2017</t>
  </si>
  <si>
    <t>FACEBOOK_14_1468366343228918_288399358311601</t>
  </si>
  <si>
    <t>TA shows DGB was due for a rise, just needed a reason</t>
  </si>
  <si>
    <t>Oct 02 19:33:58 2017</t>
  </si>
  <si>
    <t>FACEBOOK_39_m_mid.$cAABa2p2hLdplPDGMAFfCuxDvAihp</t>
  </si>
  <si>
    <t>Hello Ganpat, wish you &amp; your loved ones a very Happy Diwali. I am here to assist you this festive season with all #WhatsGoodThisDiwali.</t>
  </si>
  <si>
    <t>Oct 11 10:12:56 2017</t>
  </si>
  <si>
    <t>FACEBOOK_14_1468366343228918_1947947308751570</t>
  </si>
  <si>
    <t>DGB is WINNER</t>
  </si>
  <si>
    <t>Oct 02 19:32:52 2017</t>
  </si>
  <si>
    <t>The new iPhone 8 has arrived. Here is our Citi exclusive offer which you can use to pamper your loved ones.</t>
  </si>
  <si>
    <t>Oct 09 14:57:50 2017</t>
  </si>
  <si>
    <t>FACEBOOK_38_m_mid.$cAABa30q-mwVlPZX0SFfDFCoFnf8p</t>
  </si>
  <si>
    <t>Travelling</t>
  </si>
  <si>
    <t>Oct 11 16:42:14 2017</t>
  </si>
  <si>
    <t>FACEBOOK_39_m_mid.$cAABa36VxL35lNoLDeVfBT164ms3q</t>
  </si>
  <si>
    <t>Hi Amaresh, please click here: https://asia.citi.com/india/SocialMedia/customerquery.htm to provide your contact details and we will get in touch with you or connect with my human counterpart at 022 4955 2484 (call charges as applicable)</t>
  </si>
  <si>
    <t>Oct 10 07:43:56 2017</t>
  </si>
  <si>
    <t>FACEBOOK_15_123185754376465_1995264227168599</t>
  </si>
  <si>
    <t>He's not exactly slumming it with a 10.1-inch HD screen and 33 inches of pitch, though.</t>
  </si>
  <si>
    <t>Sep 25 21:30:00 2017</t>
  </si>
  <si>
    <t>FACEBOOK_39_m_mid.$cAAGHIrFDeKxlDORjHFe258ai0pEg</t>
  </si>
  <si>
    <t>"CITIBANK PEOPLE ARE INCOMPETENT ! THE ORGANIZATION IS FULL OF INCOMPETENT PEOPLE !!!!"
 We're sorry that we fell short of your expectations, Nida. :( Hope we can still make it up to you. Is there anything we can help you with?
 Please know that your feedback is very important to us and we'll make sure a case like this doesn't happen again.</t>
  </si>
  <si>
    <t>Oct 02 05:46:31 2017</t>
  </si>
  <si>
    <t>FACEBOOK_38_m_mid.$cAAGHIr1BblplPuk5LVfDaPrMtFjq</t>
  </si>
  <si>
    <t>Hi. I am a citi bank card holder. I never expected that i'll be charged last month for my annual membership fee. I thot it will be this month since i planned to have it waived. How can i go about it. I didnt noticed it and i just paid for my outstanding balance...</t>
  </si>
  <si>
    <t>Oct 11 22:52:48 2017</t>
  </si>
  <si>
    <t>FACEBOOK_38_m_mid.$cAAD2xG6fQsRlNVU4TlfBA_rzLWfQ</t>
  </si>
  <si>
    <t>Oct 10 02:14:34 2017</t>
  </si>
  <si>
    <t>FACEBOOK_39_m_mid.$cAABa33mAem1lNpSaeFfBU9SQJrnC</t>
  </si>
  <si>
    <t>Hey Kulbeer, sorry, I am unable to understand you. Could you share more details about your query? It will help us in assisting you better.</t>
  </si>
  <si>
    <t>Oct 10 08:03:25 2017</t>
  </si>
  <si>
    <t>FACEBOOK_97_2002134999814855_2002328796462142</t>
  </si>
  <si>
    <t>Kandace Mulholland but it's still SW free for all boarding that caused the issue. IF they could have selected seats together before we all boarded then we wouldn't have been delayed</t>
  </si>
  <si>
    <t>Oct 03 02:14:52 2017</t>
  </si>
  <si>
    <t>FACEBOOK_38_m_mid.$cAAGHIrpneINlDOCQSVe25tC0_ihM</t>
  </si>
  <si>
    <t>Why not post the names of the winners? Confidential ba? Meron ba talaga nanalo or baka fake promo lang yan?</t>
  </si>
  <si>
    <t>Oct 02 05:42:20 2017</t>
  </si>
  <si>
    <t>I have been informed that " Customer assistance specialists from our authorized agencies may reach out to you to assist you in making the payment". After informing everyday to your agencies (literally) the delay in payment for outstanding amount due to mu job change, still they have been calling day and night to check if I am making the payment or not. Now please. Clear the cheque so that I may pay the outstanding dues. There is serious lag in the way Citibank conducts day to day business.</t>
  </si>
  <si>
    <t>FACEBOOK_39_m_mid.$cAABa2AQ3LFNlM1BPhVfAgsHQa5bS</t>
  </si>
  <si>
    <t>Hello Swapnesh, Happy Diwali! Please share with us, how are you planning to delight your loved ones? This will help us assist you better. #WhatsGoodThisDiwali</t>
  </si>
  <si>
    <t>Oct 09 16:49:58 2017</t>
  </si>
  <si>
    <t>FACEBOOK_38_m_mid.$cAAD2wuJhBQNk994dNFexpjTAGmx6</t>
  </si>
  <si>
    <t>😊😊😊</t>
  </si>
  <si>
    <t>Sep 28 03:47:38 2017</t>
  </si>
  <si>
    <t>FACEBOOK_38_m_mid.$cAACwVO2wZvJlEm0qw1e4SfgOkwOM</t>
  </si>
  <si>
    <t>I mean ur citiphone are No use at all</t>
  </si>
  <si>
    <t>Oct 03 07:34:01 2017</t>
  </si>
  <si>
    <t>FACEBOOK_15_149520465075948_1816999191661392</t>
  </si>
  <si>
    <t>Reserve Bank's optimistic outlook indicates next interest rise upwards.</t>
  </si>
  <si>
    <t>Sep 26 02:07:49 2017</t>
  </si>
  <si>
    <t>FACEBOOK_14_1735588493120939_1741910025822119</t>
  </si>
  <si>
    <t>ms Joy Lynn Dugan.. travel sale✈️</t>
  </si>
  <si>
    <t>Oct 12 11:15:47 2017</t>
  </si>
  <si>
    <t>FACEBOOK_14_1468366343228918_1897542473605989</t>
  </si>
  <si>
    <t>Sell ur 50% dgb and buy 200 to 250</t>
  </si>
  <si>
    <t>Oct 02 19:49:29 2017</t>
  </si>
  <si>
    <t>FACEBOOK_14_1457922150940004_1462189150513304</t>
  </si>
  <si>
    <t>Cp oke</t>
  </si>
  <si>
    <t>Sep 24 15:24:08 2017</t>
  </si>
  <si>
    <t>FACEBOOK_14_1994315467263475_1994393890588966</t>
  </si>
  <si>
    <t>Marwan Lakkis one day...</t>
  </si>
  <si>
    <t>Sep 25 01:10:07 2017</t>
  </si>
  <si>
    <t>Oct 01 12:58:12 2017</t>
  </si>
  <si>
    <t>FACEBOOK_38_m_mid.$cAAAALHGKTvJlGPqJ5Fe57VAljkIh</t>
  </si>
  <si>
    <t>My query has been resolved. I'm not sure for which query I'm getting calls.</t>
  </si>
  <si>
    <t>Oct 04 14:06:09 2017</t>
  </si>
  <si>
    <t>FACEBOOK_14_1994932530535102_1995205667174455</t>
  </si>
  <si>
    <t>This is a pretty standard practice for United.</t>
  </si>
  <si>
    <t>Sep 25 20:02:28 2017</t>
  </si>
  <si>
    <t>Yes. I have also told them to rectify the website to avoid this problem in future.</t>
  </si>
  <si>
    <t>FACEBOOK_38_m_mid.$cAACF8aOs1wVlLquEcle_WY8VNdGd</t>
  </si>
  <si>
    <t>Yes! Thank you very much!</t>
  </si>
  <si>
    <t>Oct 08 19:11:29 2017</t>
  </si>
  <si>
    <t>FACEBOOK_14_1593597547327332_1594090983944655</t>
  </si>
  <si>
    <t>Dave Hdzr mira amor</t>
  </si>
  <si>
    <t>Sep 21 13:52:56 2017</t>
  </si>
  <si>
    <t>FACEBOOK_14_1468366343228918_288403014977902</t>
  </si>
  <si>
    <t>DGB did win, SOURCE: https://twitter.com/DigiByteCoin/status/914934118349238272</t>
  </si>
  <si>
    <t>Oct 02 19:49:16 2017</t>
  </si>
  <si>
    <t>FACEBOOK_38_m_mid.$cAACsN3JUSUllPrbqTlfDXGZThoRq</t>
  </si>
  <si>
    <t>Oct 11 21:57:51 2017</t>
  </si>
  <si>
    <t>FACEBOOK_39_m_mid.$cAABa39q4OVFlOzaoZVfCfFgPrpuV</t>
  </si>
  <si>
    <t>Arunachalam replied to an ad. This is the last ad you published.</t>
  </si>
  <si>
    <t>Oct 11 05:38:54 2017</t>
  </si>
  <si>
    <t>FACEBOOK_39_m_mid.$cAADQV6jpG9hlHk4mVVe7QjdYrRUT</t>
  </si>
  <si>
    <t>Hello Shindy,
 Thank you for providing you phone number, you request has been escalated to our Team Philippines Team, please allow up to 5 business days for an agent to reach out, not including the weekend. 
 Regards,
 Zandra J.</t>
  </si>
  <si>
    <t>Oct 05 14:55:34 2017</t>
  </si>
  <si>
    <t>FACEBOOK_14_10155338702705667_10155339504845667</t>
  </si>
  <si>
    <t>Macy Burgess Jake Burgess</t>
  </si>
  <si>
    <t>Sep 23 00:36:31 2017</t>
  </si>
  <si>
    <t>FACEBOOK_14_2000129623348726_2000136103348078</t>
  </si>
  <si>
    <t>Whoa!</t>
  </si>
  <si>
    <t>Sep 30 20:09:48 2017</t>
  </si>
  <si>
    <t>FACEBOOK_97_1997737883587900_1997996193562069</t>
  </si>
  <si>
    <t>It's 2 years from when you get the points deposited in your account right? So the best time to do it is January 2018 to have travel through 2018 and 2019? Is that how it works?</t>
  </si>
  <si>
    <t>Sep 28 17:33:13 2017</t>
  </si>
  <si>
    <t>FACEBOOK_14_1997405700287785_1997423890285966</t>
  </si>
  <si>
    <t>Can American Airlines ever close the service gap??</t>
  </si>
  <si>
    <t>What's wrong with your latest mobile app? Every time I try to login, it says "Could not login. Try again another time". Pl fix!</t>
  </si>
  <si>
    <t>Sep 28 02:52:29 2017</t>
  </si>
  <si>
    <t>Oct 02 19:04:10 2017</t>
  </si>
  <si>
    <t>FACEBOOK_38_m_mid.$cAACH_NDm9rBk46bH3lesmFNSnaAB</t>
  </si>
  <si>
    <t>6- 12 months</t>
  </si>
  <si>
    <t>Sep 24 05:34:47 2017</t>
  </si>
  <si>
    <t>FACEBOOK_97_1694942533884484_1730476933664377</t>
  </si>
  <si>
    <t>Hi Janice Au, you may check with the counter of the particular Plaza Premium lounge you wish to access for their rates accordingly. Thank you.</t>
  </si>
  <si>
    <t>Oct 11 08:16:00 2017</t>
  </si>
  <si>
    <t>FACEBOOK_14_1468366343228918_800889660090214</t>
  </si>
  <si>
    <t>DGB has lost man</t>
  </si>
  <si>
    <t>Oct 02 18:41:54 2017</t>
  </si>
  <si>
    <t>FACEBOOK_38_m_mid.$cAACKoogGPj5k6nyC21euTc5B0Z2T</t>
  </si>
  <si>
    <t>Oh sorry can you call again?</t>
  </si>
  <si>
    <t>Sep 25 13:25:58 2017</t>
  </si>
  <si>
    <t>FACEBOOK_15_10159611464400492</t>
  </si>
  <si>
    <t>Thank you for the overwhelming response to Citi Campus Innovation Challenge 2017! 
 We wish the best to all the teams, May the best team win.
 Results coming out soon! Stay tuned!
 Please click https://www.online.citibank.co.in/india-graduate-careers/CCIC/pdf/Citi-Campus-Innovation-Challenge.pdf for more details
 #CampusInnovationChallenge</t>
  </si>
  <si>
    <t>Oct 11 06:19:35 2017</t>
  </si>
  <si>
    <t>FACEBOOK_38_m_mid.$cAAD2xBs9tUllD-G701e3px62hogd</t>
  </si>
  <si>
    <t>Oct 02 19:42:28 2017</t>
  </si>
  <si>
    <t>FACEBOOK_39_m_mid.$cAABa2Cx2fLhlPINb9lfCz4TrhUyR</t>
  </si>
  <si>
    <t>For now let’s help make your Diwali extra special, tell us #WhatsGoodThisDiwali</t>
  </si>
  <si>
    <t>Oct 11 11:42:18 2017</t>
  </si>
  <si>
    <t>Celebrate giving✨</t>
  </si>
  <si>
    <t>FACEBOOK_38_m_mid.$cAABa3yDfC8Jk-DD3cVexuud80mti</t>
  </si>
  <si>
    <t>How lame it is: Citi debit cards are not supported for Samsung Pay. All the leading banks are ahead of Citi must say!</t>
  </si>
  <si>
    <t>Sep 28 05:18:08 2017</t>
  </si>
  <si>
    <t>Sep 30 05:07:46 2017</t>
  </si>
  <si>
    <t>FACEBOOK_39_m_mid.$cAADQUQWo7vNlOCBMeFfBtr-yetqb</t>
  </si>
  <si>
    <t>Hello Elijah,
 Thank you for interest in Citi. We appreciate you contacting us via Facebook. To review available jobs, please visit the following link http://citi.us/2aKVq50. Hope this helps and good luck!
 Best Regards,
 Tania S.</t>
  </si>
  <si>
    <t>Oct 10 15:15:37 2017</t>
  </si>
  <si>
    <t>FACEBOOK_97_1730498290328908_1730639810314756</t>
  </si>
  <si>
    <t>Help me buy lah!</t>
  </si>
  <si>
    <t>Oct 11 11:59:46 2017</t>
  </si>
  <si>
    <t>FACEBOOK_39_m_mid.$cAABa25-7tRhlOCkOZ1fBuPGV8cgD</t>
  </si>
  <si>
    <t>Gangadhar Maju replied to an ad. This is the last ad you published.</t>
  </si>
  <si>
    <t>Oct 10 15:25:11 2017</t>
  </si>
  <si>
    <t>FACEBOOK_38_m_mid.$cAAAALDaR_F9lM5HzYFfAky0ve-l6</t>
  </si>
  <si>
    <t>are there any good travel cards</t>
  </si>
  <si>
    <t>Oct 09 18:01:39 2017</t>
  </si>
  <si>
    <t>FACEBOOK_39_m_mid.$cAABa33uxjc9lOSa6KVfB-Fx60vG6</t>
  </si>
  <si>
    <t>With Citi cards, you can not only avail amazing offers at our partner brands but also Pay with Points on every transaction. Check out best of our offers below:</t>
  </si>
  <si>
    <t>Oct 10 20:02:16 2017</t>
  </si>
  <si>
    <t>FACEBOOK_39_m_mid.$cAADfAt4X-_dlLVopv1e_BThoTznr</t>
  </si>
  <si>
    <t>Hello Jen,
 Thank you for reaching out via Facebook. It would be my pleasure to assist you. Please reply with the location where this account was opened. For security, we ask that you do not send account number or PIN details. Your previous message included your account number, please be sure to delete that post. We appreciate your business and look forward to your response.
 Sincerely,
 Tania S.</t>
  </si>
  <si>
    <t>Oct 08 13:03:00 2017</t>
  </si>
  <si>
    <t>FACEBOOK_38_m_mid.$cAAD2wyQX4OhlE75c_le4nkRFNs3w</t>
  </si>
  <si>
    <t>Oct 03 13:42:19 2017</t>
  </si>
  <si>
    <t>Hlw team I can't use online net banking please call me it's urgent</t>
  </si>
  <si>
    <t>FACEBOOK_97_2007045092657179_2007229619305393</t>
  </si>
  <si>
    <t>And yet, true</t>
  </si>
  <si>
    <t>Oct 07 17:35:16 2017</t>
  </si>
  <si>
    <t>FACEBOOK_38_m_mid.$cAAD2xGV2vLxlJEWUP1e8wRox9Ldf</t>
  </si>
  <si>
    <t>Oct 06 18:43:56 2017</t>
  </si>
  <si>
    <t>FACEBOOK_14_10159612022795492_10159616002675492</t>
  </si>
  <si>
    <t>Done dear team #WhatsGoodThisDiwali</t>
  </si>
  <si>
    <t>Oct 12 05:49:01 2017</t>
  </si>
  <si>
    <t>FACEBOOK_39_m_mid.$cAADQVorx1bZlN6RdoVfBl8VK-1gR</t>
  </si>
  <si>
    <t>Hello Sudhanshu,
 I understand your concern and recognize the importance of your matter. Thank you for providing your contact information. I'd be happy to escalate your inquiry to our Citi India partners. Someone will be in contact with you within 48 business hours. Please let us know if you have not been contacted after that time frame has passed. We appreciate your time.
 Sincerely,
 Tania S.</t>
  </si>
  <si>
    <t>Oct 10 13:00:15 2017</t>
  </si>
  <si>
    <t>FACEBOOK_14_1445341238854281_1457136471008091</t>
  </si>
  <si>
    <t>For listed or non listed company??</t>
  </si>
  <si>
    <t>Sep 28 11:04:39 2017</t>
  </si>
  <si>
    <t>FACEBOOK_39_m_mid.$cAABa2TWTlt5lPCVDMVfCt_679ZZ2</t>
  </si>
  <si>
    <t>Hello MD, wish you &amp; your loved ones a very Happy Diwali. I am here to assist you this festive season with all #WhatsGoodThisDiwali.</t>
  </si>
  <si>
    <t>Oct 11 09:59:31 2017</t>
  </si>
  <si>
    <t>FACEBOOK_14_1727089367304185_1727229667290155</t>
  </si>
  <si>
    <t>Sana may citibank card ako na makaavail ako nito????</t>
  </si>
  <si>
    <t>Sep 27 14:31:37 2017</t>
  </si>
  <si>
    <t>FACEBOOK_39_m_mid.$cAABa2FcIyPplOLp1ZFfB3UtIuH9Q</t>
  </si>
  <si>
    <t>Vijay Kumar replied to an ad. This is the last ad you published.</t>
  </si>
  <si>
    <t>Oct 10 18:04:00 2017</t>
  </si>
  <si>
    <t>FACEBOOK_38_m_mid.$cAAD2xOXQIkVk3DOdYlequ1fpQMuJ</t>
  </si>
  <si>
    <t>BANCO</t>
  </si>
  <si>
    <t>Sep 22 18:51:39 2017</t>
  </si>
  <si>
    <t>FACEBOOK_97_1735588493120939_1735620243117764</t>
  </si>
  <si>
    <t>go go</t>
  </si>
  <si>
    <t>Oct 06 07:55:53 2017</t>
  </si>
  <si>
    <t>FACEBOOK_14_1599080510112369_1600011890019231</t>
  </si>
  <si>
    <t>HDSRPM</t>
  </si>
  <si>
    <t>Sep 27 22:17:00 2017</t>
  </si>
  <si>
    <t>FACEBOOK_14_1718297474850041_1722963424383446</t>
  </si>
  <si>
    <t>Martha Ysabelle</t>
  </si>
  <si>
    <t>Sep 23 02:08:26 2017</t>
  </si>
  <si>
    <t>FACEBOOK_38_m_mid.$cAAD2wC-GQYhk9QCa8Vew7tQPVhdp</t>
  </si>
  <si>
    <t>Está bien</t>
  </si>
  <si>
    <t>Sep 27 14:26:27 2017</t>
  </si>
  <si>
    <t>FACEBOOK_38_m_mid.$cAAD2wG__oXdlABO5U1ezs_Wqmnp6</t>
  </si>
  <si>
    <t>clasica</t>
  </si>
  <si>
    <t>Sep 29 18:03:09 2017</t>
  </si>
  <si>
    <t>FACEBOOK_39_m_mid.$cAABa2OnlishlPZh1ylfDFMtc2-OV</t>
  </si>
  <si>
    <t>Hello Salim, wish you &amp; your loved ones a very Happy Diwali. I am here to assist you this festive season with all #WhatsGoodThisDiwali.</t>
  </si>
  <si>
    <t>Oct 11 16:44:58 2017</t>
  </si>
  <si>
    <t>FACEBOOK_38_m_mid.$cAABa1CGqMnFlPX6-wlfDA4pUkOwu</t>
  </si>
  <si>
    <t>Manage Subscription</t>
  </si>
  <si>
    <t>Oct 11 16:16:53 2017</t>
  </si>
  <si>
    <t>FACEBOOK_14_2004138112947877_2004180376276984</t>
  </si>
  <si>
    <t>Metal detectors at every door</t>
  </si>
  <si>
    <t>Oct 04 21:14:10 2017</t>
  </si>
  <si>
    <t>FACEBOOK_97_2005370676157954_2005378499490505</t>
  </si>
  <si>
    <t>Just pay enough 1040es</t>
  </si>
  <si>
    <t>Oct 05 23:11:56 2017</t>
  </si>
  <si>
    <t>FACEBOOK_39_m_mid.$cAABa2U8coENlQdACHFfEIq4uIAOJ</t>
  </si>
  <si>
    <t>Hi Tanuja Negi, please advise if you would like to continue with our conversation?</t>
  </si>
  <si>
    <t>Oct 12 12:24:07 2017</t>
  </si>
  <si>
    <t>FACEBOOK_14_1468366343228918_481926725506681</t>
  </si>
  <si>
    <t>dgb dies sell</t>
  </si>
  <si>
    <t>Oct 02 19:32:33 2017</t>
  </si>
  <si>
    <t>FACEBOOK_38_m_mid.$cAADb2qPduvplI46nY1e8klekHZS1</t>
  </si>
  <si>
    <t>Name: Sofia Sorrentino</t>
  </si>
  <si>
    <t>Oct 06 15:24:08 2017</t>
  </si>
  <si>
    <t>FACEBOOK_38_m_mid.$cAACsNzgck5Zk4QpmCVer8UUUu2Sm</t>
  </si>
  <si>
    <t>Sep 23 17:24:44 2017</t>
  </si>
  <si>
    <t>FACEBOOK_39_m_mid.$cAABa37678rBlPELMRFfCv2EANbJA</t>
  </si>
  <si>
    <t>Tapendu replied to an ad. This is the last ad you published.</t>
  </si>
  <si>
    <t>Oct 11 10:31:47 2017</t>
  </si>
  <si>
    <t>FACEBOOK_14_2007145479313807_2007386679289687</t>
  </si>
  <si>
    <t>Damyan Kolomayets</t>
  </si>
  <si>
    <t>Oct 07 20:58:01 2017</t>
  </si>
  <si>
    <t>FACEBOOK_14_1430610533671166_1464339503631602</t>
  </si>
  <si>
    <t>Noisy spinning, flashing and flickering, bug and Bird killing, litter on a stick eye sores. I would rather see one coal fired smoke stack then mile after mile after mile after mile after mile after mile of spinning litter on a stick eye sores. In ten years they will be dilapidated broken down pieces of crap.</t>
  </si>
  <si>
    <t>Thanks, will apply</t>
  </si>
  <si>
    <t>Sep 27 10:54:10 2017</t>
  </si>
  <si>
    <t>FACEBOOK_97_1997308503630838_1997362776958744</t>
  </si>
  <si>
    <t>AJ Garza right that's what I had thought...I was surprised when someone said the card gave access</t>
  </si>
  <si>
    <t>Sep 28 01:31:51 2017</t>
  </si>
  <si>
    <t>FACEBOOK_38_m_mid.$cAACsNzUNgEVk4aBba1esFsHpnoHd</t>
  </si>
  <si>
    <t>Chekar saldo</t>
  </si>
  <si>
    <t>Sep 23 20:08:32 2017</t>
  </si>
  <si>
    <t>FACEBOOK_97_10159488627645492_10159545668420492</t>
  </si>
  <si>
    <t>Sir i want credit card card to card offer.</t>
  </si>
  <si>
    <t>Sep 27 17:05:39 2017</t>
  </si>
  <si>
    <t>FACEBOOK_14_1468366343228918_164396464143047</t>
  </si>
  <si>
    <t>TWEET ABT DGB</t>
  </si>
  <si>
    <t>Oct 02 19:25:34 2017</t>
  </si>
  <si>
    <t>FACEBOOK_14_10159612022795492_10159613101030492</t>
  </si>
  <si>
    <t>https://youtu.be/Q3YKp5WAGCQ</t>
  </si>
  <si>
    <t>Oct 11 15:22:07 2017</t>
  </si>
  <si>
    <t>FACEBOOK_38_m_mid.$cAAD2w4vBAQdk9n9SolexToF7htpn</t>
  </si>
  <si>
    <t>Para que</t>
  </si>
  <si>
    <t>Sep 27 21:24:28 2017</t>
  </si>
  <si>
    <t>FACEBOOK_38_m_mid.$cAAD2w_a_wtVk-gp_HleyMU0lcDO5</t>
  </si>
  <si>
    <t>My file is not in process</t>
  </si>
  <si>
    <t>Sep 28 13:55:21 2017</t>
  </si>
  <si>
    <t>FACEBOOK_97_1735588493120939_1736777349668720</t>
  </si>
  <si>
    <t>Oh myyyy cheka b!</t>
  </si>
  <si>
    <t>Oct 07 11:07:13 2017</t>
  </si>
  <si>
    <t>FACEBOOK_39_m_mid.$cAABa2wCKzHdlNvmHqVfBbQ_ap0oQ</t>
  </si>
  <si>
    <t>Hello Ramdeo, wish you &amp; your loved ones a very Happy Diwali. I am here to assist you this festive season with all #WhatsGoodThisDiwali.</t>
  </si>
  <si>
    <t>Oct 10 09:53:39 2017</t>
  </si>
  <si>
    <t>FACEBOOK_14_1468366343228918_365420837219813</t>
  </si>
  <si>
    <t>RangeRower you are an fcking idot</t>
  </si>
  <si>
    <t>Oct 02 19:53:24 2017</t>
  </si>
  <si>
    <t>FACEBOOK_39_m_mid.$cAABa2PAwePplOneS-lfCTJKQnhs8</t>
  </si>
  <si>
    <t>Hi Bobby, please advise if you would like to continue with our conversation?</t>
  </si>
  <si>
    <t>Oct 11 02:10:11 2017</t>
  </si>
  <si>
    <t>FACEBOOK_39_m_mid.$cAABa33qHBuFlMxWEklfAdA8TzZt8</t>
  </si>
  <si>
    <t>Hello Preety, wish you &amp; your loved ones a very Happy Diwali. I am here to assist you this festive season with all #WhatsGoodThisDiwali.</t>
  </si>
  <si>
    <t>Oct 09 15:45:45 2017</t>
  </si>
  <si>
    <t>FACEBOOK_39_m_mid.$cAABa37NKtrVlQY7WMFfEEmNs0LNo</t>
  </si>
  <si>
    <t>Hello Cheryl, Happy Diwali! Please share with us, how are you planning to delight your loved ones? This will help us assist you better. #WhatsGoodThisDiwali</t>
  </si>
  <si>
    <t>Oct 12 11:12:56 2017</t>
  </si>
  <si>
    <t>FACEBOOK_38_m_mid.$cAABa326_5txlO-zeKVfCqeZCxAnu</t>
  </si>
  <si>
    <t>Hiiiiiii</t>
  </si>
  <si>
    <t>Oct 11 08:57:56 2017</t>
  </si>
  <si>
    <t>FACEBOOK_15_123185754376465_2012044212157267</t>
  </si>
  <si>
    <t>Including how you can get a premium-class fare to the Caribbean for under $300.✌🏻😎🌴</t>
  </si>
  <si>
    <t>Oct 12 14:00:01 2017</t>
  </si>
  <si>
    <t>FACEBOOK_38_m_mid.$cAABa359rrPxlBQHsxVe07yj0ESBg</t>
  </si>
  <si>
    <t>Ludhiana to shift Chandigarh</t>
  </si>
  <si>
    <t>Sep 30 17:01:49 2017</t>
  </si>
  <si>
    <t>FACEBOOK_14_1735588493120939_1739039236109198</t>
  </si>
  <si>
    <t>Annalyn Ingles check mo.to</t>
  </si>
  <si>
    <t>Oct 09 14:23:05 2017</t>
  </si>
  <si>
    <t>FACEBOOK_97_2006308656064156_2006511222710566</t>
  </si>
  <si>
    <t>John Simpson As it looks, when this plays out at the WTO, most of the US tariff would stand and the Canadian tariff would fall. Their government didn’t play the game right. 🤷‍♀️</t>
  </si>
  <si>
    <t>Oct 07 01:10:31 2017</t>
  </si>
  <si>
    <t>FACEBOOK_38_m_mid.$cAADfBLQuDsFk98YvxVexoCZPiTCm</t>
  </si>
  <si>
    <t>above if bank info we get ,SWIFT CITIUS33 .</t>
  </si>
  <si>
    <t>Sep 28 03:21:30 2017</t>
  </si>
  <si>
    <t>Gifting loved ones 🎁</t>
  </si>
  <si>
    <t>FACEBOOK_39_m_mid.$cAAGHIr2Og9xlHJjPzle61OHPYLdY</t>
  </si>
  <si>
    <t>You're most welcome, Geremiah Ruther. :)</t>
  </si>
  <si>
    <t>Oct 05 06:57:53 2017</t>
  </si>
  <si>
    <t>FACEBOOK_14_1794606400586108_1794727970573951</t>
  </si>
  <si>
    <t>Courtney Sears</t>
  </si>
  <si>
    <t>Sep 21 20:48:52 2017</t>
  </si>
  <si>
    <t>FACEBOOK_38_m_mid.$cAAD2walpvwRlBvZBE1e1bD0Fe4hn</t>
  </si>
  <si>
    <t>Oct 01 02:08:18 2017</t>
  </si>
  <si>
    <t>FACEBOOK_39_m_mid.$cAABa2pyS_ZxlOv-JBVfCbpAyLQMc</t>
  </si>
  <si>
    <t>Hi Dhiru, please advise if you would like to continue with our conversation?</t>
  </si>
  <si>
    <t>Oct 11 04:38:42 2017</t>
  </si>
  <si>
    <t>FACEBOOK_15_123185754376465_2005195939508761</t>
  </si>
  <si>
    <t>This is worth a whopping $945, according to our most recent valuations. 👏🏻</t>
  </si>
  <si>
    <t>Oct 05 19:00:01 2017</t>
  </si>
  <si>
    <t>FACEBOOK_38_m_mid.$cAACsN29JJ99k0nlr51eoTPDSarAQ</t>
  </si>
  <si>
    <t>Asi es</t>
  </si>
  <si>
    <t>Sep 20 21:31:42 2017</t>
  </si>
  <si>
    <t>The emails I receive regarding my Citi Thank You credit card reference an account that is not mine. It shows the last four digits of the account number that are incorrect. All the other information is accurate. When I spoke to Customer Service they said I could just ignore this issue. However I need a better explanation on why the emails reference the wrong account number and want it corrected</t>
  </si>
  <si>
    <t>Sep 21 15:56:48 2017</t>
  </si>
  <si>
    <t>FACEBOOK_38_m_mid.$cAACwVOoI11VlMVhmUlfABMjpUY_-</t>
  </si>
  <si>
    <t>may i know how to apply credit card citi clear?</t>
  </si>
  <si>
    <t>Not available in surat gujrat</t>
  </si>
  <si>
    <t>Oct 09 07:39:33 2017</t>
  </si>
  <si>
    <t>FACEBOOK_39_m_mid.$cAABa34OxPEtlOzYpOlfCfDg_-dzb</t>
  </si>
  <si>
    <t>Hi Saurabh, please advise if you would like to continue with our conversation?</t>
  </si>
  <si>
    <t>Oct 11 05:38:22 2017</t>
  </si>
  <si>
    <t>FACEBOOK_38_m_mid.$cAAD2wdV3gLJlQkZGrlfEQD5Ry5XY</t>
  </si>
  <si>
    <t>thvvv</t>
  </si>
  <si>
    <t>Oct 12 14:33:18 2017</t>
  </si>
  <si>
    <t>FACEBOOK_38_m_mid.$cAAD2xN15i6dlADJcvFezu0MMqw2h</t>
  </si>
  <si>
    <t>pasifico</t>
  </si>
  <si>
    <t>Sep 29 18:36:37 2017</t>
  </si>
  <si>
    <t>FACEBOOK_97_2001154789912876_2001322499896105</t>
  </si>
  <si>
    <t>Yesss!!</t>
  </si>
  <si>
    <t>Oct 02 01:31:00 2017</t>
  </si>
  <si>
    <t>FACEBOOK_14_1468366343228918_1950094728592974</t>
  </si>
  <si>
    <t>Wow managing director david lipton owns a lot of DGB amazing</t>
  </si>
  <si>
    <t>Oct 02 18:45:20 2017</t>
  </si>
  <si>
    <t>FACEBOOK_38_m_mid.$cAAAALDIHP1dlNljv01fBRObsSHrk</t>
  </si>
  <si>
    <t>Mumbai</t>
  </si>
  <si>
    <t>Oct 10 06:58:15 2017</t>
  </si>
  <si>
    <t>FACEBOOK_38_m_mid.$cAAHd0c7iiiNk9WZPUVexCD8QD9G-</t>
  </si>
  <si>
    <t>Hello po. Ask ko lang po if yung reward po bang credit card na inaplayan ko eh pwede po magpatransfer ng pera from US bank account? TIA</t>
  </si>
  <si>
    <t>Sep 27 16:17:32 2017</t>
  </si>
  <si>
    <t>FACEBOOK_14_1468366343228918_667949233402601</t>
  </si>
  <si>
    <t>Digibyte Community OWNS this Stream! 🔝 🤗 🔝 🤘 🔝 🤗 🔝 🤘 🔝 🤗 🔝 🤘</t>
  </si>
  <si>
    <t>Oct 02 19:12:52 2017</t>
  </si>
  <si>
    <t>FACEBOOK_14_1468366343228918_517850271897156</t>
  </si>
  <si>
    <t>Bye dgb</t>
  </si>
  <si>
    <t>Oct 02 19:57:18 2017</t>
  </si>
  <si>
    <t>FACEBOOK_39_m_mid.$cAAD2xBAsiSNk9qAFSVexVq89Cdi6</t>
  </si>
  <si>
    <t>📍 Las sucursales cerca de 248558 son:</t>
  </si>
  <si>
    <t>Sep 27 22:00:11 2017</t>
  </si>
  <si>
    <t>FACEBOOK_39_m_mid.$cAAD2wxxOal9k9TfcLFew_KT2OBtf</t>
  </si>
  <si>
    <t>📍 Las sucursales cerca de 66646 son:</t>
  </si>
  <si>
    <t>Sep 27 15:26:48 2017</t>
  </si>
  <si>
    <t>FACEBOOK_38_m_mid.$cAAFV2KNVJtVlG5zmtVe6leXDuqCW</t>
  </si>
  <si>
    <t>Oct 05 02:22:44 2017</t>
  </si>
  <si>
    <t>FACEBOOK_39_m_mid.$cAAC08_XZhIhk6YIklleuDzccZcuH</t>
  </si>
  <si>
    <t>Hi Mr. Muhammad,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t>
  </si>
  <si>
    <t>Sep 25 08:52:29 2017</t>
  </si>
  <si>
    <t>I lost my credit card and also don't remember my login details for internet banking. I am looking to write an email regarding pending dues on my credit card so can you help me with direct email address to write as I cannot login to write and cannot reset my password</t>
  </si>
  <si>
    <t>FACEBOOK_97_1606000846087002_1613886975298389</t>
  </si>
  <si>
    <t>creo qu</t>
  </si>
  <si>
    <t>Oct 11 17:44:35 2017</t>
  </si>
  <si>
    <t>FACEBOOK_14_10156337494751037_10156337545461037</t>
  </si>
  <si>
    <t>If folks could go back and read the posts made by so many people during the election, I'd bet you would find fully one third of those posting were using fake accounts, no work, no friends and no location. Usually they either posted something really bad about Hillary or they told everyone not to worry, she had it in the bag banking on a lot of folks staying home. Worked. America was played by expert con men and is still in denial about it. When the people flip after the truth is known, all hell is going to break lose.</t>
  </si>
  <si>
    <t>Sep 26 01:24:14 2017</t>
  </si>
  <si>
    <t>FACEBOOK_97_1997973650230990_1998023066892715</t>
  </si>
  <si>
    <t>I'll take ATL over O'Hare any day of the week. Even with it in construction.</t>
  </si>
  <si>
    <t>Sep 28 18:10:10 2017</t>
  </si>
  <si>
    <t>I will once again sleep soundly during drive-in movies! Thanks GS.</t>
  </si>
  <si>
    <t>Oct 05 21:28:21 2017</t>
  </si>
  <si>
    <t>FACEBOOK_38_m_mid.$cAACF8cYnhMxlO-pmfFfCnl5zjh1j</t>
  </si>
  <si>
    <t>My credit card was misuse in credit card fraud . I have contact your call center they say they need 2 week. Why do they need so long .i have also report to police in singapore.plus i have apply for a loan ,i dont know what is going on in the singapore office one of your staff call me say they see in the system and have block my card</t>
  </si>
  <si>
    <t>Oct 11 08:55:14 2017</t>
  </si>
  <si>
    <t>FACEBOOK_39_m_mid.$cAABa3w3yXAFlPYruEVfDEWlu44qC</t>
  </si>
  <si>
    <t>Shivani,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t>
  </si>
  <si>
    <t>Oct 11 16:30:11 2017</t>
  </si>
  <si>
    <t>FACEBOOK_14_1468366343228918_1947939848752316</t>
  </si>
  <si>
    <t>Wtf are you talking about? Website is fine. It was just relaunched.</t>
  </si>
  <si>
    <t>Oct 02 19:04:14 2017</t>
  </si>
  <si>
    <t>FACEBOOK_39_m_mid.$cAABa1DQ-A8plOShW1lfB-MOmvPPm</t>
  </si>
  <si>
    <t>Hi Junaidnadeem, please advise if you would like to continue with our conversation?</t>
  </si>
  <si>
    <t>Oct 10 20:04:01 2017</t>
  </si>
  <si>
    <t>FACEBOOK_38_m_mid.$cAAD2wvP95V9lPk7-AVfDQm1NPhO9</t>
  </si>
  <si>
    <t>Oct 11 20:04:21 2017</t>
  </si>
  <si>
    <t>FACEBOOK_197_17873911012157473</t>
  </si>
  <si>
    <t>Like Spain.</t>
  </si>
  <si>
    <t>Sep 22 01:29:11 2017</t>
  </si>
  <si>
    <t>FACEBOOK_38_m_mid.$cAABa35OiQEtlHLlIdVe63P9m-naU</t>
  </si>
  <si>
    <t>yes but when we filling online form there is no options of city so how can we fill form</t>
  </si>
  <si>
    <t>Oct 05 07:33:21 2017</t>
  </si>
  <si>
    <t>Oct 02 19:00:08 2017</t>
  </si>
  <si>
    <t>FACEBOOK_14_1557077341002051_1561544703888648</t>
  </si>
  <si>
    <t>Great video!!!!!!!!😃😃😃😃😃</t>
  </si>
  <si>
    <t>Sep 28 20:07:45 2017</t>
  </si>
  <si>
    <t>FACEBOOK_14_1556042767772175_1556860931023692</t>
  </si>
  <si>
    <t>Another BS propaganda</t>
  </si>
  <si>
    <t>Sep 23 17:34:06 2017</t>
  </si>
  <si>
    <t>I did not receive call yet...</t>
  </si>
  <si>
    <t>FACEBOOK_38_m_mid.$cAAD2xEfmzNBk1pn7E1epVSvGN-6D</t>
  </si>
  <si>
    <t>Quiero saber mi saldo</t>
  </si>
  <si>
    <t>Sep 21 16:45:45 2017</t>
  </si>
  <si>
    <t>FACEBOOK_39_m_mid.$cAACKopITqbBlDnFN2Fe3SwFrl5_U</t>
  </si>
  <si>
    <t>Hello Samaki,
 Thank you for providing this information. I would be happy to have an account specialist contact your to get you connected with the insurance vendor that cares for these claims. Regretfully, I cannot be certain how long the call may take. I know this process has been ongoing for some time and you would like to have some sort of resolution. If you would like for someone to contact you to get you in contact with Virginia Surety, please reply with a phone number you can be contacted and time to call (including time zone). As a reminder, please do not include any account numbers or PINs.
 Regretfully,
 Jody T.</t>
  </si>
  <si>
    <t>Oct 02 13:00:03 2017</t>
  </si>
  <si>
    <t>FACEBOOK_39_m_mid.$cAABa39gLzh1lNqpcFFfBWUT2R1Uv</t>
  </si>
  <si>
    <t>Hey Arindam, sorry, I am unable to understand you. Could you share more details about your query? It will help us in assisting you better.</t>
  </si>
  <si>
    <t>Oct 10 08:27:11 2017</t>
  </si>
  <si>
    <t>FACEBOOK_38_m_mid.$cAAD2wVKOxi1lJZ8AhFe9Fmy9fOpQ</t>
  </si>
  <si>
    <t>Oct 07 01:01:14 2017</t>
  </si>
  <si>
    <t>FACEBOOK_39_m_mid.$cAABa3300C8tlMz8e1lfAfnWlAaSk</t>
  </si>
  <si>
    <t>Hi Vishnu, please advise if you would like to continue with our conversation?</t>
  </si>
  <si>
    <t>Oct 09 16:31:11 2017</t>
  </si>
  <si>
    <t>FACEBOOK_38_m_mid.$cAABa2IPChFhlNYV62lfBEAsM53cD</t>
  </si>
  <si>
    <t>Ok thanks</t>
  </si>
  <si>
    <t>Oct 10 03:07:17 2017</t>
  </si>
  <si>
    <t>FACEBOOK_38_m_mid.$cAAD2wTt-zOtlEEYe3Fe3wDRsEE1m</t>
  </si>
  <si>
    <t>Oct 02 21:32:07 2017</t>
  </si>
  <si>
    <t>Shitting on the working man</t>
  </si>
  <si>
    <t>Sep 28 23:46:06 2017</t>
  </si>
  <si>
    <t>FACEBOOK_97_2005173379511017_2005431542818534</t>
  </si>
  <si>
    <t>Nick Johnson 🤢😷 I didn't hear that little tidbit!</t>
  </si>
  <si>
    <t>Oct 06 00:31:55 2017</t>
  </si>
  <si>
    <t>FACEBOOK_14_2003175663044122_2003178719710483</t>
  </si>
  <si>
    <t>Lernmond Khodaverdy</t>
  </si>
  <si>
    <t>Oct 03 23:05:14 2017</t>
  </si>
  <si>
    <t>FACEBOOK_39_m_mid.$cAABa37U71OxlPWQOzFfDB7GPOjrn</t>
  </si>
  <si>
    <t>Hi Neelesh, please advise if you would like to continue with our conversation?</t>
  </si>
  <si>
    <t>Oct 11 15:47:44 2017</t>
  </si>
  <si>
    <t>FACEBOOK_14_1556136021096183_1566541943388924</t>
  </si>
  <si>
    <t>Last place on earth for me to be.</t>
  </si>
  <si>
    <t>Oct 04 16:51:43 2017</t>
  </si>
  <si>
    <t>FACEBOOK_14_10159593640940492_10159602051555492</t>
  </si>
  <si>
    <t>Citibank India Last date for the contest #WhatsGoodThisDiwali ?</t>
  </si>
  <si>
    <t>Oct 09 05:01:59 2017</t>
  </si>
  <si>
    <t>I am really disappointed by your worst services. Why do you apply hidden charges on credit card. I have already cancelled it and going to post negative review about credit card on all online review sites.</t>
  </si>
  <si>
    <t>Oct 12 07:27:30 2017</t>
  </si>
  <si>
    <t>FACEBOOK_14_10159593640940492_10159607331135492</t>
  </si>
  <si>
    <t>#WhatsGoodThisDiwali I would paint the house of orphan children with rainbow colors so that these colors would bring shine and glow in their eyes and these rainbow colors would give them a message that as these colors of rainbow have brighten the house so in the same way, these colors of rainbow would bring into brightness, happiness, and hope into your lives too</t>
  </si>
  <si>
    <t>Oct 10 12:02:54 2017</t>
  </si>
  <si>
    <t>FACEBOOK_15_123185754376465_1999085696786452</t>
  </si>
  <si>
    <t>If you’re a US citizen and have been planning a trip to Cuba, you might want to hold off.</t>
  </si>
  <si>
    <t>Sep 29 18:15:00 2017</t>
  </si>
  <si>
    <t>FACEBOOK_39_m_mid.$cAABa3wd1alhlFBX3vFe4tCvcadvV</t>
  </si>
  <si>
    <t>Hi Jaideep, hope you have received the call from our team regarding your concerns.</t>
  </si>
  <si>
    <t>Oct 03 15:18:00 2017</t>
  </si>
  <si>
    <t>FACEBOOK_39_m_mid.$cAACF8beCFtZlKbeDf1e-HI7Y42QM</t>
  </si>
  <si>
    <t>Good afternoon Bud, we have not heard back from you. Please send us a message with the time zone you are in for the callback. Thank you, Maryrose M</t>
  </si>
  <si>
    <t>Oct 07 20:06:29 2017</t>
  </si>
  <si>
    <t>FACEBOOK_39_m_mid.$cAABa376_TjllO-O1rlfCp5tbOaFG</t>
  </si>
  <si>
    <t>Hello Sunil, wish you &amp; your loved ones a very Happy Diwali. I am here to assist you this festive season with all #WhatsGoodThisDiwali.</t>
  </si>
  <si>
    <t>Oct 11 08:47:55 2017</t>
  </si>
  <si>
    <t>FACEBOOK_38_m_mid.$cAAD2xHg6zXtlObNva1fCG4jd1QIB</t>
  </si>
  <si>
    <t>Eso no aplica.</t>
  </si>
  <si>
    <t>Oct 10 22:35:57 2017</t>
  </si>
  <si>
    <t>FACEBOOK_38_m_mid.$cAAD2w0FqbCVlBJucEFe01ZRQmNXO</t>
  </si>
  <si>
    <t>Sep 30 15:10:03 2017</t>
  </si>
  <si>
    <t>FACEBOOK_14_1468366343228918_479555265762604</t>
  </si>
  <si>
    <t>Yes !</t>
  </si>
  <si>
    <t>Oct 02 19:19:23 2017</t>
  </si>
  <si>
    <t>FACEBOOK_14_1999065286788493_1999390496755972</t>
  </si>
  <si>
    <t>I am not in Poland anymore and I cannot go to a branch of Citi because it doesn't exist in Latvia</t>
  </si>
  <si>
    <t>LOL American airlines is the worst. I feel like I'm at the DMV every time j fly them now. only...I bust out nearly $500. There is more leg room on budget airlines. What are these "frills" that no frills airlines are missing out on which American would offer??? 
 Is on the abdomen workout when your knees are crunched and touching your chin, maybe?!</t>
  </si>
  <si>
    <t>Sep 30 01:59:25 2017</t>
  </si>
  <si>
    <t>FACEBOOK_39_m_mid.$cAAHd130jDD5lHWaY9Fe7CFQlDyP6</t>
  </si>
  <si>
    <t>Hi, Rhria! Let me direct your concern to a Citiphone Officer. For your security, please log-in at www.citibank.com.ph, select “Contact Us” at the top panel, then choose “Live Chat”. We’ll help address your concern there. Thanks! :)</t>
  </si>
  <si>
    <t>Oct 05 10:42:39 2017</t>
  </si>
  <si>
    <t>Ok my situation has being very frustrating</t>
  </si>
  <si>
    <t>Oct 03 13:10:17 2017</t>
  </si>
  <si>
    <t>FACEBOOK_39_m_mid.$cAABa2a2brGRlOKwoSVfB2bfXLsjh</t>
  </si>
  <si>
    <t>Hi क्षत्रिय, please share your contact details here: https://asia.citi.com/india/SocialMedia/customerquery.htm and we will get in touch with you shortly. Alternatively, you can also call us at 022 4955 2484 (call charges as applicable); we will be able to serve you better with your query.</t>
  </si>
  <si>
    <t>Oct 10 17:48:23 2017</t>
  </si>
  <si>
    <t>FACEBOOK_38_m_mid.$cAADfB_jOzjxlLjubsle_PFBxFz7P</t>
  </si>
  <si>
    <t>Is citi job not mine</t>
  </si>
  <si>
    <t>Oct 08 17:09:15 2017</t>
  </si>
  <si>
    <t>FACEBOOK_14_10159586501045492_10159602443535492</t>
  </si>
  <si>
    <t>WISH TO WIN #WhatsGoodThisDiwali</t>
  </si>
  <si>
    <t>Oct 09 09:11:51 2017</t>
  </si>
  <si>
    <t>FACEBOOK_97_1430610533671166_1473389156059970</t>
  </si>
  <si>
    <t>Lets talk about the constant need for that maintainance...its a commercial for wind power.... still pushing it...</t>
  </si>
  <si>
    <t>Oct 08 12:30:30 2017</t>
  </si>
  <si>
    <t>FACEBOOK_39_m_mid.$cAAAALDIHP1dlMkxGkFfAQb-TrwKI</t>
  </si>
  <si>
    <t>Hello Anubhuti, wish you &amp; your loved ones a very Happy Diwali. I am here to assist you this festive season with all #WhatsGoodThisDiwali.</t>
  </si>
  <si>
    <t>Oct 09 12:05:56 2017</t>
  </si>
  <si>
    <t>FACEBOOK_97_2007045092657179_2007308769297478</t>
  </si>
  <si>
    <t>The CSP won't get you into any lounges but if you upgrade to the CSR you get complimentary PriorityPass lounge access.</t>
  </si>
  <si>
    <t>Oct 07 19:05:45 2017</t>
  </si>
  <si>
    <t>FACEBOOK_14_1468366343228918_1469600936462327</t>
  </si>
  <si>
    <t>I think ADA won hahaha</t>
  </si>
  <si>
    <t>Oct 02 18:34:12 2017</t>
  </si>
  <si>
    <t>FACEBOOK_39_m_mid.$cAABa2t7x6yxlM5QPuFfAk7Hc6Wv8</t>
  </si>
  <si>
    <t>Hey Roy, sorry, I am unable to understand you. Could you share more details about your query? It will help us in assisting you better.</t>
  </si>
  <si>
    <t>Oct 09 18:03:58 2017</t>
  </si>
  <si>
    <t>FACEBOOK_38_m_mid.$cAABa3yOUG6lk1UN6jVeo_4x_Pzmi</t>
  </si>
  <si>
    <t>just 10 min back</t>
  </si>
  <si>
    <t>Sep 21 10:31:38 2017</t>
  </si>
  <si>
    <t>FACEBOOK_39_m_mid.$cAABa2IsByVtlPIT2blfCz-uK2Prh</t>
  </si>
  <si>
    <t>Hello Suresh, Happy Diwali! Please share with us, how are you planning to delight your loved ones? This will help us assist you better. #WhatsGoodThisDiwali</t>
  </si>
  <si>
    <t>Oct 11 11:44:03 2017</t>
  </si>
  <si>
    <t>FACEBOOK_14_2007497505945271_2007595089268846</t>
  </si>
  <si>
    <t>Kristin Rodrigo Dombrowski why am I seeing this now! 😣</t>
  </si>
  <si>
    <t>Oct 08 02:35:26 2017</t>
  </si>
  <si>
    <t>FACEBOOK_97_1997274040300951_1997356840292671</t>
  </si>
  <si>
    <t>Agreed. She got a taste of her own entitlement...</t>
  </si>
  <si>
    <t>Sep 28 01:22:21 2017</t>
  </si>
  <si>
    <t>Hi, could you please help me reset my password again? The password I received didn't work for me. Thank you.</t>
  </si>
  <si>
    <t>FACEBOOK_39_m_mid.$cAABa2PqJ6e1lPUN6NVfC_4xfl9lG</t>
  </si>
  <si>
    <t>Hello Pùťtï, wish you &amp; your loved ones a very Happy Diwali. I am here to assist you this festive season with all #WhatsGoodThisDiwali.</t>
  </si>
  <si>
    <t>Oct 11 15:12:09 2017</t>
  </si>
  <si>
    <t>FACEBOOK_14_2000220440006311_2000224126672609</t>
  </si>
  <si>
    <t>"trapped" 😂</t>
  </si>
  <si>
    <t>Sep 30 22:27:05 2017</t>
  </si>
  <si>
    <t>FACEBOOK_38_m_mid.$cAAD2wZRQ2YNlK4q3T1e-kWLPXaAI</t>
  </si>
  <si>
    <t>Oct 08 04:36:48 2017</t>
  </si>
  <si>
    <t>FACEBOOK_38_m_mid.$cAABa378mJg5lN1n-NlfBhSq4VHHQ</t>
  </si>
  <si>
    <t>Kalka Haryana</t>
  </si>
  <si>
    <t>Oct 10 11:39:01 2017</t>
  </si>
  <si>
    <t>No wrong again Siri called didn’t leave a message then leave a name and just tell me to call the 1-800-950-5114 that’s just Customer Service dude nothing is getting done nothing is getting done on my clear do you wander stand</t>
  </si>
  <si>
    <t>Oct 06 22:12:52 2017</t>
  </si>
  <si>
    <t>FACEBOOK_14_1430610533671166_1473839046014981</t>
  </si>
  <si>
    <t>We need them in NORTH CAROLINA on our coast.</t>
  </si>
  <si>
    <t>Getting this message when I tried to login: We’re Currently Experiencing a Technical Issue
 We can’t complete your verification at this time. Please try again later.</t>
  </si>
  <si>
    <t>Oct 08 23:55:08 2017</t>
  </si>
  <si>
    <t>FACEBOOK_14_10159488627645492_10159521185495492</t>
  </si>
  <si>
    <t>Whom can I contact in case even PNO is not helping with the Solution?</t>
  </si>
  <si>
    <t>Sep 23 09:16:03 2017</t>
  </si>
  <si>
    <t>FACEBOOK_38_m_mid.$cAAGHIsccL-hlDa9GaVe3Gn4A354v</t>
  </si>
  <si>
    <t>Just tell me if your still going to deliver it or should i cancel it and go to another bank.</t>
  </si>
  <si>
    <t>Oct 02 09:28:07 2017</t>
  </si>
  <si>
    <t>FACEBOOK_38_m_mid.$cAACF8YJFRlVk_Bd1uVeytItI7VSx</t>
  </si>
  <si>
    <t>Sharane,
 Thank you for your help. We just want to make sure we pay ahead of time and are always in good standing. 
 Thanks again.
 Tami</t>
  </si>
  <si>
    <t>Sep 28 23:28:45 2017</t>
  </si>
  <si>
    <t>FACEBOOK_14_2004232256271796_2004251486269873</t>
  </si>
  <si>
    <t>Don't forget Vegas!</t>
  </si>
  <si>
    <t>Oct 04 22:56:02 2017</t>
  </si>
  <si>
    <t>FACEBOOK_14_1459718437427042_1461263807272505</t>
  </si>
  <si>
    <t>Educate girl reduce them selling their body to men</t>
  </si>
  <si>
    <t>Sep 23 12:48:35 2017</t>
  </si>
  <si>
    <t>FACEBOOK_14_1607909492562804_1611136865573400</t>
  </si>
  <si>
    <t>Pura pachanga es para endrogarse</t>
  </si>
  <si>
    <t>Oct 09 00:00:05 2017</t>
  </si>
  <si>
    <t>FACEBOOK_38_m_mid.$cAADdCFoczihk8fbq81ewK4G_koK9</t>
  </si>
  <si>
    <t>Im traveling in japan at the moment with no global roaming or local phone.</t>
  </si>
  <si>
    <t>Sep 27 00:17:00 2017</t>
  </si>
  <si>
    <t>FACEBOOK_39_m_mid.$cAABa2Oc50MxlPSTrXVfC9-jD44Qc</t>
  </si>
  <si>
    <t>Hello Polagoni, wish you &amp; your loved ones a very Happy Diwali. I am here to assist you this festive season with all #WhatsGoodThisDiwali.</t>
  </si>
  <si>
    <t>Oct 11 14:38:46 2017</t>
  </si>
  <si>
    <t>Citi Mastercard--You cannot be serious. YOU CANNOT BE SERIOUS!!: You offer me %5 cash back for my school loan: Then when I ask for the rebate you say, "Sorry you made the school payment one day too early." Is this your service policy? Do you train your people in the bait-and-switch?</t>
  </si>
  <si>
    <t>FACEBOOK_38_m_mid.$cAAD2xDIOn0RlLtJkU1e_Y0eTz5TB</t>
  </si>
  <si>
    <t>soy Omar Berrospe</t>
  </si>
  <si>
    <t>Oct 08 19:53:57 2017</t>
  </si>
  <si>
    <t>FACEBOOK_14_1430610533671166_1469379279794291</t>
  </si>
  <si>
    <t>Puerto Rico solution?</t>
  </si>
  <si>
    <t>Oct 03 20:25:57 2017</t>
  </si>
  <si>
    <t>FACEBOOK_39_m_mid.$cAADfBJoyaLZk8MaDc1ev4E7Uk47c</t>
  </si>
  <si>
    <t>Hello Sammy,
 We have not received a response related to your initial inquiry and are considering it resolved. If you still require assistance in the future please send us a message with additional details and contact.Remember never to send account number or PINs for the security of your account. We are available here daily from 9 am to 10 pm EST.
 Thanks,
 Jasmine G.</t>
  </si>
  <si>
    <t>Sep 26 18:44:31 2017</t>
  </si>
  <si>
    <t>Why would I care what a celebrity thinks about anything but entertainment???? I'm an American citizen and quite thankful that our country is willing to protect me and ensure my freedom. 🇺🇲</t>
  </si>
  <si>
    <t>Oct 03 16:00:40 2017</t>
  </si>
  <si>
    <t>Oct 02 20:00:32 2017</t>
  </si>
  <si>
    <t>FACEBOOK_14_762032330647633_762931247224408</t>
  </si>
  <si>
    <t>Camille</t>
  </si>
  <si>
    <t>Oct 01 15:43:49 2017</t>
  </si>
  <si>
    <t>Why was I just approved by Citibank for a credit card that I cannot use and then berated by 2 supervisors when inquiring ? Seems like terrible customer service to me for a new account holder!</t>
  </si>
  <si>
    <t>FACEBOOK_38_m_mid.$cAAD2zxrP3OplQKXW61fD2COYnF0i</t>
  </si>
  <si>
    <t>Oct 12 06:58:27 2017</t>
  </si>
  <si>
    <t>FACEBOOK_14_1730498290328908_1731243256921078</t>
  </si>
  <si>
    <t>Saw it yesterday jor !!!!! STANDBY !!!</t>
  </si>
  <si>
    <t>Oct 12 02:14:38 2017</t>
  </si>
  <si>
    <t>FACEBOOK_38_m_mid.$cAAD2w0bpH2ZlFzNqeVe5e4gWBcnR</t>
  </si>
  <si>
    <t>Oct 04 05:49:02 2017</t>
  </si>
  <si>
    <t>FACEBOOK_39_m_mid.$cAABa39GcV7VlNnqXHFfBTVPEfpvT</t>
  </si>
  <si>
    <t>Mahesh Kodagir replied to an ad. This is the last ad you published.</t>
  </si>
  <si>
    <t>Oct 10 07:35:00 2017</t>
  </si>
  <si>
    <t>FACEBOOK_39_m_mid.$cAABa37fBBX9lQZTbRVfEE-Sxqdek</t>
  </si>
  <si>
    <t>Are you planning something else apart from dressing in style? #WhatsGoodThisDiwali</t>
  </si>
  <si>
    <t>Oct 12 11:19:31 2017</t>
  </si>
  <si>
    <t>FACEBOOK_14_1468366343228918_288400778311459</t>
  </si>
  <si>
    <t>BUY NOW OR CRY LATER</t>
  </si>
  <si>
    <t>Oct 02 19:40:27 2017</t>
  </si>
  <si>
    <t>Oct 07 14:24:22 2017</t>
  </si>
  <si>
    <t>FACEBOOK_14_1559409420768843_1563688687007583</t>
  </si>
  <si>
    <t>Hi! Does Tara -Yostina Elizabeth stok work for you still??</t>
  </si>
  <si>
    <t>Oct 01 12:21:31 2017</t>
  </si>
  <si>
    <t>FACEBOOK_14_2007145479313807_2007437635951258</t>
  </si>
  <si>
    <t>Edith Waters</t>
  </si>
  <si>
    <t>Oct 07 22:11:32 2017</t>
  </si>
  <si>
    <t>FACEBOOK_14_1468366343228918_479559699095494</t>
  </si>
  <si>
    <t>Hold</t>
  </si>
  <si>
    <t>Citibank. You must have the worst customer service. I've sent no less than 5 correspondence to try to close a business acct. I tried contacting the Greenwich Street branch of which is in the statement, to no avail. I sent letters to San Antonio , as directed &amp; to CMS in Buffalo. I'm trying one more time. FedEx ING the packages to both. It should not be this hard to close a zero balance corporate acct, with no activity for over a year. Please email me at antonia.ellis@mineralstech.com the acct is minerals Technologies. The address the statements are being sent to is 622 Third Ave. attn Lucy Part (s/b Tart). 
 If you could have someone resolve this I would appreciate it. My contact # here is 212-878-1800 ext 1852 Ask for Antonia Ellis. My direct number Monday-Thursday is 347-730-6221. The acct ends in 8825 cust U1628577. I've even walked to a nearby branch- they could not help me.</t>
  </si>
  <si>
    <t>Oct 02 19:30:10 2017</t>
  </si>
  <si>
    <t>FACEBOOK_197_17876913088134769</t>
  </si>
  <si>
    <t>Mispentyouth.net</t>
  </si>
  <si>
    <t>Sep 22 12:20:12 2017</t>
  </si>
  <si>
    <t>FACEBOOK_39_m_mid.$cAABa2JuGMnxlN82QpVfBohIZ5UDt</t>
  </si>
  <si>
    <t>Hey Shilpi, sorry, I am unable to understand you. Could you share more details about your query? It will help us in assisting you better.</t>
  </si>
  <si>
    <t>Oct 10 13:45:15 2017</t>
  </si>
  <si>
    <t>FACEBOOK_14_1566557923387326_1566894733353645</t>
  </si>
  <si>
    <t>Just did!</t>
  </si>
  <si>
    <t>Oct 05 03:06:08 2017</t>
  </si>
  <si>
    <t>FACEBOOK_14_1997405700287785_1997418226953199</t>
  </si>
  <si>
    <t>Guess it's time to swap out</t>
  </si>
  <si>
    <t>Sep 28 02:48:31 2017</t>
  </si>
  <si>
    <t>FACEBOOK_39_m_mid.$cAAGHItTlms9lIcOWyVe8H5M4EX6W</t>
  </si>
  <si>
    <t>Hi, Krisanto! Let me direct your concern to a Citiphone Officer. For your security, please visit www.citibank.com.ph, select “Contact Us” at the top panel, then choose “Live Chat”. We’ll help address your concern there. Thanks! :)</t>
  </si>
  <si>
    <t>Oct 06 07:02:43 2017</t>
  </si>
  <si>
    <t>Oct 02 19:01:21 2017</t>
  </si>
  <si>
    <t>FACEBOOK_14_1561150047304587_1561319877287604</t>
  </si>
  <si>
    <t>Jared Teeters Stan Goldman Sr.</t>
  </si>
  <si>
    <t>Oct 02 18:57:49 2017</t>
  </si>
  <si>
    <t>FACEBOOK_38_m_mid.$cAAD2wwOypqNlM-wLglfAqbA_EXHF</t>
  </si>
  <si>
    <t>Hola, deseo saber un numero para poder contactarme a la sucursal 347</t>
  </si>
  <si>
    <t>Oct 09 19:40:04 2017</t>
  </si>
  <si>
    <t>FACEBOOK_15_123185754376465_2008330969195258</t>
  </si>
  <si>
    <t>Live with a final look at the 747 at United Family Day at SFO with TPG Editor-at-Large Zach Honig.</t>
  </si>
  <si>
    <t>Oct 08 19:36:33 2017</t>
  </si>
  <si>
    <t>FACEBOOK_97_1559534404089678_1562973637079088</t>
  </si>
  <si>
    <t>Laurie Werdenhause Papelian guys a stud</t>
  </si>
  <si>
    <t>Sep 30 15:24:10 2017</t>
  </si>
  <si>
    <t>I am waiting since visiting a branch last Thursday to have funds transferred to a Westpac account. I was told by the lady in the branch that would occur within 24 hours. Why was an amount of 3cents sent to the account and not the rest of the money?</t>
  </si>
  <si>
    <t>FACEBOOK_38_m_mid.$cAABa2K8YhPRlOQ6nTVfB8leBIqmN</t>
  </si>
  <si>
    <t>Not repeat</t>
  </si>
  <si>
    <t>Oct 10 19:35:58 2017</t>
  </si>
  <si>
    <t>FACEBOOK_38_m_mid.$cAABa3y5Gm9tlFM0ovVe44fgCmPKg</t>
  </si>
  <si>
    <t>krishnendra shukla</t>
  </si>
  <si>
    <t>Oct 03 18:38:06 2017</t>
  </si>
  <si>
    <t>FACEBOOK_14_1468366343228918_800890543423459</t>
  </si>
  <si>
    <t>DGb is loser</t>
  </si>
  <si>
    <t>Oct 02 18:44:12 2017</t>
  </si>
  <si>
    <t>FACEBOOK_14_1730498290328908_1730624686982935</t>
  </si>
  <si>
    <t>Ying Hui Citibank presale</t>
  </si>
  <si>
    <t>Oct 11 11:37:08 2017</t>
  </si>
  <si>
    <t>FACEBOOK_38_m_mid.$cAABa38Ic46NlNofO4lfBUJCH6udz</t>
  </si>
  <si>
    <t>Want to know more</t>
  </si>
  <si>
    <t>Oct 10 07:49:26 2017</t>
  </si>
  <si>
    <t>Not with damage to the slats.</t>
  </si>
  <si>
    <t>Oct 01 18:34:14 2017</t>
  </si>
  <si>
    <t>Hey Rahul, sorry, I am unable to understand you. Could you share more details about your query? It will help us in assisting you better.</t>
  </si>
  <si>
    <t>Oct 10 16:29:56 2017</t>
  </si>
  <si>
    <t>FACEBOOK_38_m_mid.$cAAD2xLuZ8Xxk13FUrlepiwGbBn4C</t>
  </si>
  <si>
    <t>😠</t>
  </si>
  <si>
    <t>Sep 21 20:40:58 2017</t>
  </si>
  <si>
    <t>FACEBOOK_14_1468366343228918_164396120809748</t>
  </si>
  <si>
    <t>citi rip</t>
  </si>
  <si>
    <t>Oct 02 19:23:31 2017</t>
  </si>
  <si>
    <t>FACEBOOK_14_1995423637152658_1995496617145360</t>
  </si>
  <si>
    <t>Yes. A legislative reckoning is coming for the airlines and its going to hurt.</t>
  </si>
  <si>
    <t>Sep 26 04:06:18 2017</t>
  </si>
  <si>
    <t>FACEBOOK_38_m_mid.$cAAGHItTCUNtk2izSJleqOeHHJffk</t>
  </si>
  <si>
    <t>Can in inquire here</t>
  </si>
  <si>
    <t>Sep 22 09:25:00 2017</t>
  </si>
  <si>
    <t>FACEBOOK_38_m_mid.$cAAD2xGSobslk4g8iAFesMnZMm9ut</t>
  </si>
  <si>
    <t>Sep 23 22:09:32 2017</t>
  </si>
  <si>
    <t>FACEBOOK_14_1468366343228918_706749306202832</t>
  </si>
  <si>
    <t>DigiSign has won</t>
  </si>
  <si>
    <t>Oct 02 19:20:35 2017</t>
  </si>
  <si>
    <t>FACEBOOK_39_m_mid.$cAAAALFq3IstlQD2qQlfDvhiP1EQI</t>
  </si>
  <si>
    <t>Roli Jain replied to an ad. This is the last ad you published.</t>
  </si>
  <si>
    <t>Oct 12 05:04:40 2017</t>
  </si>
  <si>
    <t>FACEBOOK_97_1997274040300951_1997302130298142</t>
  </si>
  <si>
    <t>She didn't love k batsh#% crazy At All in the vid. . .</t>
  </si>
  <si>
    <t>Sep 27 23:52:46 2017</t>
  </si>
  <si>
    <t>FACEBOOK_39_m_mid.$cAABa335faS9lFB8fAVe4tnWxzaYq</t>
  </si>
  <si>
    <t>Hi Vamsi, hope your issue has been resolved.
  Thanks Team Citibank India.</t>
  </si>
  <si>
    <t>Oct 03 15:28:00 2017</t>
  </si>
  <si>
    <t>FACEBOOK_97_1457200951012124_1464909760241243</t>
  </si>
  <si>
    <t>Try living in mandaue city then say that</t>
  </si>
  <si>
    <t>Sep 28 05:32:05 2017</t>
  </si>
  <si>
    <t>FACEBOOK_14_1468366343228918_547761272240592</t>
  </si>
  <si>
    <t>DGB is BIG :)</t>
  </si>
  <si>
    <t>Oct 02 19:31:57 2017</t>
  </si>
  <si>
    <t>FACEBOOK_39_m_mid.$cAABa36j2qs1lN_P1QFfBq6s_Ez0L</t>
  </si>
  <si>
    <t>Hi Ranjith, please advise if you would like to continue with our conversation?</t>
  </si>
  <si>
    <t>Oct 10 14:27:11 2017</t>
  </si>
  <si>
    <t>Oct 02 19:35:14 2017</t>
  </si>
  <si>
    <t>ba d s erv i ce s 
 usage rm 1500.00 within 60 day will get a luggage but just get a poor camera</t>
  </si>
  <si>
    <t>FACEBOOK_97_1430611310337755_1467932933272259</t>
  </si>
  <si>
    <t>Robert Orosco 
 Is that your limit of being an adult?</t>
  </si>
  <si>
    <t>Oct 02 02:07:20 2017</t>
  </si>
  <si>
    <t>FACEBOOK_14_10159567526420492_10159581074390492</t>
  </si>
  <si>
    <t>Bahot khub ..sarkar...!!</t>
  </si>
  <si>
    <t>Oct 05 07:21:16 2017</t>
  </si>
  <si>
    <t>FACEBOOK_39_m_mid.$cAABa2NYVe0FlM1oWAVfAhTNvJX4U</t>
  </si>
  <si>
    <t>Hi Venu, please advise if you would like to continue with our conversation?</t>
  </si>
  <si>
    <t>Oct 09 17:00:38 2017</t>
  </si>
  <si>
    <t>FACEBOOK_14_1494306497279136_1561829790526806</t>
  </si>
  <si>
    <t>How do i check my balance? I have both diamond and simplicity and it only shows me the balance for diamond.</t>
  </si>
  <si>
    <t>Sep 29 05:38:28 2017</t>
  </si>
  <si>
    <t>FACEBOOK_97_1718052738207848_1739350792744709</t>
  </si>
  <si>
    <t>Maa san branch kau.batangas kami</t>
  </si>
  <si>
    <t>Oct 09 21:44:22 2017</t>
  </si>
  <si>
    <t>FACEBOOK_39_m_mid.$cAABa32M6LIFlMxlQK1fAdQH2fHyV</t>
  </si>
  <si>
    <t>Dear Santosh! Are you talking about..</t>
  </si>
  <si>
    <t>Oct 09 15:49:53 2017</t>
  </si>
  <si>
    <t>FACEBOOK_38_m_mid.$cAACBKaaNtYplKE4Zs1e9wjRdUuIn</t>
  </si>
  <si>
    <t>Hi
 As part of the application, we have to give our employment history and it asks whether this is our first job? Does this mean the first job that is related to finance (as all the options from the lists are financial services companies) or does that include summer jobs we've had in retail?</t>
  </si>
  <si>
    <t>Oct 07 13:31:43 2017</t>
  </si>
  <si>
    <t>FACEBOOK_39_m_mid.$cAABa39AKPY5lPGkSl1fCyPKNSw-f</t>
  </si>
  <si>
    <t>Hi Dee, please advise if you would like to continue with our conversation?</t>
  </si>
  <si>
    <t>Oct 11 11:13:35 2017</t>
  </si>
  <si>
    <t>FACEBOOK_38_m_mid.$cAAGHIvRqHwhk9MWLvFew4A5lInqd</t>
  </si>
  <si>
    <t>I have a problem with my credit card name is CARL JOHN MCMAHON and the contact number is +34684005119. Time zone is for SPAIN. The card doesn't work and there was a block put on my card because I didn't identify myself properly during the identification process so there are 2 issues however your call centers tell me the card doesn't work because of the block. I'm sorry but they are wrong. The reason I originally called was because the card did not work and during this process I stuffed up the identification information by providing an old email address so hence my card was blocked because I tried calling 2 or 3 times. So just so we are clear the security block has nothing to do with the card not working. I don't know if you can see in previous messages I have sent to you that this problem has actually happened before so I am furious. Last time I may have been more forgiving but this I am not. I have recorded all phone calls to your service centers and am going to take out a full page ad in a Sydney newspaper with the transcripts of the calls. Your inconvenience to me will now become an inconvenience to you. It's funny that your average layperson doesn't have the funds or means to do this but I do and now it's time for the customer to sit back and watch the fallout!</t>
  </si>
  <si>
    <t>Can you guys answer some questions for my account here?</t>
  </si>
  <si>
    <t>Sep 27 13:21:56 2017</t>
  </si>
  <si>
    <t>FACEBOOK_14_1728635540482901_1733517329994722</t>
  </si>
  <si>
    <t>Yeah</t>
  </si>
  <si>
    <t>Oct 04 05:18:48 2017</t>
  </si>
  <si>
    <t>FACEBOOK_39_m_mid.$cAABa2t7x6yxlM9bCs1fApF6SRhS8</t>
  </si>
  <si>
    <t>Hi Roy, please advise if you would like to continue with our conversation?</t>
  </si>
  <si>
    <t>Oct 09 19:16:49 2017</t>
  </si>
  <si>
    <t>FACEBOOK_14_10159488627645492_10159564661555492</t>
  </si>
  <si>
    <t>Reply wid solution only otherwise DND pls</t>
  </si>
  <si>
    <t>Oct 01 17:41:24 2017</t>
  </si>
  <si>
    <t>FACEBOOK_14_1459718437427042_1460606260671593</t>
  </si>
  <si>
    <t>Mashallah!!</t>
  </si>
  <si>
    <t>Sep 22 16:36:42 2017</t>
  </si>
  <si>
    <t>FACEBOOK_14_1559534404089678_1562995670410218</t>
  </si>
  <si>
    <t>Great job!</t>
  </si>
  <si>
    <t>Sep 30 15:57:53 2017</t>
  </si>
  <si>
    <t>FACEBOOK_97_1997073686987653_1997359933625695</t>
  </si>
  <si>
    <t>Sarah Kattau We survived just fine without smart phones before they were invented. Sad that people rely so heavily on them.</t>
  </si>
  <si>
    <t>thanks. Joanne Huynh, 0411762680, mornings are probably best. Thanks.</t>
  </si>
  <si>
    <t>Sep 28 01:26:56 2017</t>
  </si>
  <si>
    <t>FACEBOOK_97_10155864820147139_1528125307279972</t>
  </si>
  <si>
    <t>Not getting Citi bank card from anywhere nd will see about jio buyback</t>
  </si>
  <si>
    <t>Sep 28 15:58:27 2017</t>
  </si>
  <si>
    <t>FACEBOOK_38_m_mid.$cAABa2jzlEuhlOG_ZylfByqL1q3RW</t>
  </si>
  <si>
    <t>Wht</t>
  </si>
  <si>
    <t>Oct 10 16:42:31 2017</t>
  </si>
  <si>
    <t>FACEBOOK_97_2004138112947877_2004199702941718</t>
  </si>
  <si>
    <t>Dear Mary Ella. Don't come running to my room for safety when you hear a shooter.</t>
  </si>
  <si>
    <t>Oct 04 21:43:45 2017</t>
  </si>
  <si>
    <t>FACEBOOK_14_1468366343228918_856631881162604</t>
  </si>
  <si>
    <t>tomarrow</t>
  </si>
  <si>
    <t>Oct 02 19:09:43 2017</t>
  </si>
  <si>
    <t>FACEBOOK_38_m_mid.$cAAD2xDbxj1hlM6t_2lfAqBO4tzxq</t>
  </si>
  <si>
    <t>GERANIO #323</t>
  </si>
  <si>
    <t>Oct 09 18:29:34 2017</t>
  </si>
  <si>
    <t>FACEBOOK_14_1459718437427042_1464457610286458</t>
  </si>
  <si>
    <t>ALHAMUDULILLAH</t>
  </si>
  <si>
    <t>Sep 27 14:24:23 2017</t>
  </si>
  <si>
    <t>FACEBOOK_38_m_mid.$cAABa2NA6635lKL-Q1Fe93pHr_0SH</t>
  </si>
  <si>
    <t>Kindly assist me</t>
  </si>
  <si>
    <t>Oct 07 15:35:39 2017</t>
  </si>
  <si>
    <t>FACEBOOK_38_m_mid.$cAAGHIrNFlXZlFrnzFle5XSlxbQvN</t>
  </si>
  <si>
    <t>Rossana Llenado 09178458082. I am always in a meeting. Pls txt first if i am ok to talk</t>
  </si>
  <si>
    <t>I applied a credit card with Citibank.and got mail &amp; email was asking a copy of my address which I sent it . but didn't hear for a while, so had to call back again. And I was told to resent it with PDF Caz she couldn't open the email what I sent it. And I RE-sent it w PDF. Just got "decline of application " letter is saying " were unable to verify the home phone # and address. which I sent it TWICE !!! Trying to get hold of someone to solve this issue, but the phone number on the application is not helping me either any other ph numbers and reps !!!! Need someone to TALK. and solve this Problem.</t>
  </si>
  <si>
    <t>Oct 04 03:36:22 2017</t>
  </si>
  <si>
    <t>I bank with United bank for Africa and my bank uses your bank and its intermediary bank and transfer was made to my account since on the 22nd of September and I am yet to receive it the money was sent from woodforest national bank at Hudson by miss Helen kaziska I would like to know why it has being on hold ever since and it's very frustrating for me</t>
  </si>
  <si>
    <t>Oct 03 13:12:51 2017</t>
  </si>
  <si>
    <t>FACEBOOK_38_m_mid.$cAACwVK941fBk078MJVeonnCmbWJH</t>
  </si>
  <si>
    <t>I don't remember the login details now</t>
  </si>
  <si>
    <t>Sep 21 03:27:22 2017</t>
  </si>
  <si>
    <t>Thank u Jody. I am unable to call as the island's communications have been destroyed and I can't call. I have a due date of 10/01 and I know this is impossible to meet because I also have no access to my banking or phones...</t>
  </si>
  <si>
    <t>FACEBOOK_38_m_mid.$cAAD2xMonNSZk3KwbyVeq2bS_qcKh</t>
  </si>
  <si>
    <t>Ya intente comunicar</t>
  </si>
  <si>
    <t>Sep 22 21:03:16 2017</t>
  </si>
  <si>
    <t>FACEBOOK_97_1600991576624887_1602299786494066</t>
  </si>
  <si>
    <t>Manda o e-mail no privado.</t>
  </si>
  <si>
    <t>Sep 21 00:13:48 2017</t>
  </si>
  <si>
    <t>FACEBOOK_14_1698648093512813_1698651153512507</t>
  </si>
  <si>
    <t>Because she's Katy Perry no other reason</t>
  </si>
  <si>
    <t>Oct 06 02:05:57 2017</t>
  </si>
  <si>
    <t>FACEBOOK_38_m_mid.$cAACwVJZmZGtk-VC7yFeyAty64POY</t>
  </si>
  <si>
    <t>Anti Money Laundering. I've made 8 phones and 3 chat messages to Citibank. No one has given me the number to the dept. 
 What does that say about Citibank anti money laundering?</t>
  </si>
  <si>
    <t>Sep 28 10:32:27 2017</t>
  </si>
  <si>
    <t>I have received the PIN but not the actual card</t>
  </si>
  <si>
    <t>Oct 02 19:07:16 2017</t>
  </si>
  <si>
    <t>FACEBOOK_14_854019708098449_865541486946271</t>
  </si>
  <si>
    <t>Inbok</t>
  </si>
  <si>
    <t>Oct 09 15:21:49 2017</t>
  </si>
  <si>
    <t>FACEBOOK_14_1730498290328908_1730818936963510</t>
  </si>
  <si>
    <t>Emerline Tan</t>
  </si>
  <si>
    <t>Oct 11 15:09:11 2017</t>
  </si>
  <si>
    <t>FACEBOOK_38_m_mid.$cAACsN3VPYz1lKj0r9Ve-PfcOmj3w</t>
  </si>
  <si>
    <t>Tarjeta</t>
  </si>
  <si>
    <t>Oct 07 22:32:28 2017</t>
  </si>
  <si>
    <t>FACEBOOK_38_m_mid.$cAABa2Whe19dlO3e1xVfCjJkhbWpK</t>
  </si>
  <si>
    <t>Yes but how i do it that</t>
  </si>
  <si>
    <t>Oct 11 06:49:57 2017</t>
  </si>
  <si>
    <t>FACEBOOK_38_m_mid.$cAABa2XJXhPBlGBDkJle5sucxm629</t>
  </si>
  <si>
    <t>Yes, I would like a call. They keep sending emails and yes, I got another rejection after we spoke that stated it was because the last increase was not that long ago. You know Fema was here in our county the last two day giving out 1000 food stamp cards. That's how much damage was done here. Your company leaves a terrible taste in my mouth.</t>
  </si>
  <si>
    <t>We would like to invite your company to take part in 10th Edition HYDERABAD KIDS FAIR 2017 scheduled from 22nd - 25th Dec 2017 at HITEX Hyderabad.</t>
  </si>
  <si>
    <t>Oct 04 09:50:57 2017</t>
  </si>
  <si>
    <t>FACEBOOK_38_m_mid.$cAAHd0YcwvvFlMY5FblfAEj-a80qx</t>
  </si>
  <si>
    <t>How to apply loan po?</t>
  </si>
  <si>
    <t>Oct 09 08:38:24 2017</t>
  </si>
  <si>
    <t>FACEBOOK_14_2005001006194921_2005335499494805</t>
  </si>
  <si>
    <t>Connor Kabbes</t>
  </si>
  <si>
    <t>Oct 05 22:12:41 2017</t>
  </si>
  <si>
    <t>FACEBOOK_38_m_mid.$cAAD2wl7OEsJk60OILleuf4_Xan0o</t>
  </si>
  <si>
    <t>Sep 25 17:03:21 2017</t>
  </si>
  <si>
    <t>FACEBOOK_97_1459718437427042_1465099410222278</t>
  </si>
  <si>
    <t>on point dear</t>
  </si>
  <si>
    <t>Sep 28 12:10:25 2017</t>
  </si>
  <si>
    <t>FACEBOOK_97_1465189010213318_1469801903085362</t>
  </si>
  <si>
    <t>Stop saying that jessie. They are still the best for me. Lol</t>
  </si>
  <si>
    <t>Oct 04 10:10:34 2017</t>
  </si>
  <si>
    <t>FACEBOOK_14_2042402879345684_1977242495887977</t>
  </si>
  <si>
    <t>Macy Navarro
 Reminds me of what you made the other day</t>
  </si>
  <si>
    <t>Sep 24 06:39:37 2017</t>
  </si>
  <si>
    <t>FACEBOOK_97_1595439083809845_1597950966891990</t>
  </si>
  <si>
    <t>René, te asistimos por inbox. - AO</t>
  </si>
  <si>
    <t>Sep 25 16:18:00 2017</t>
  </si>
  <si>
    <t>FACEBOOK_38_m_mid.$cAABa2lBinl1lM3w24VfAjbliTSfz</t>
  </si>
  <si>
    <t>ami.citibank.finance.</t>
  </si>
  <si>
    <t>Oct 09 17:37:55 2017</t>
  </si>
  <si>
    <t>FACEBOOK_39_m_mid.$cAADfBdOB3b1k1x74O1epdmv9az8S</t>
  </si>
  <si>
    <t>Hello Elmo,
 Great! My phone number 210-357-0027. I will be awaiting your call. 
 Regards, 
 Zandra J.</t>
  </si>
  <si>
    <t>Thanks Rita, that helps tremendously. Glad to hear they are still open in Gaithersburg.</t>
  </si>
  <si>
    <t>Sep 21 19:11:00 2017</t>
  </si>
  <si>
    <t>FACEBOOK_14_1556136021096183_1569310219778763</t>
  </si>
  <si>
    <t>Happy birthday🎂🎁🎉👑</t>
  </si>
  <si>
    <t>Oct 07 19:53:45 2017</t>
  </si>
  <si>
    <t>FACEBOOK_97_1595160163837737_1165513080215697</t>
  </si>
  <si>
    <t>Yo creo que si</t>
  </si>
  <si>
    <t>Sep 25 23:31:29 2017</t>
  </si>
  <si>
    <t>FACEBOOK_38_m_mid.$cAAD2xP2PQ5tlNJHPv1fA0yG-_X9n</t>
  </si>
  <si>
    <t>Oct 09 22:41:08 2017</t>
  </si>
  <si>
    <t>FACEBOOK_38_m_mid.$cAAD2wA7UYdllJHYZEVe8zER_wOUs</t>
  </si>
  <si>
    <t>Oct 06 19:36:56 2017</t>
  </si>
  <si>
    <t>FACEBOOK_14_1735588493120939_1736709056342216</t>
  </si>
  <si>
    <t>Tin Mayflor Ariane o baka mura ticket pa north korea. Hehehe😂😂😂</t>
  </si>
  <si>
    <t>Oct 07 09:10:33 2017</t>
  </si>
  <si>
    <t>Why unable to process, I already keyin the OTP.</t>
  </si>
  <si>
    <t>FACEBOOK_97_1996380643723624_1996513647043657</t>
  </si>
  <si>
    <t>Marisa Fialho sign me up for an Africa one piece!</t>
  </si>
  <si>
    <t>Sep 27 04:04:06 2017</t>
  </si>
  <si>
    <t>FACEBOOK_14_1468366343228918_479550775763053</t>
  </si>
  <si>
    <t>Finally got rid of all my tanking dgb thanks guys</t>
  </si>
  <si>
    <t>Oct 02 18:59:17 2017</t>
  </si>
  <si>
    <t>FACEBOOK_39_m_mid.$cAABa2CMghi9lOn__alfCTq3LMYZx</t>
  </si>
  <si>
    <t>Hi Harvendra, please advise if you would like to continue with our conversation?</t>
  </si>
  <si>
    <t>Oct 11 02:19:23 2017</t>
  </si>
  <si>
    <t>FACEBOOK_39_m_mid.$cAABa2rJGhh9lOSUWflfB9_OQLXdX</t>
  </si>
  <si>
    <t>Hi Sameer, please advise if you would like to continue with our conversation?</t>
  </si>
  <si>
    <t>Oct 10 20:00:28 2017</t>
  </si>
  <si>
    <t>FACEBOOK_97_1730498290328908_1730573313654739</t>
  </si>
  <si>
    <t>Yes ah! Go go go!</t>
  </si>
  <si>
    <t>Oct 11 10:29:48 2017</t>
  </si>
  <si>
    <t>FACEBOOK_15_129011692114_10154783990972115</t>
  </si>
  <si>
    <t>This comes after news that JP Morgan is selling 38.8 million shares in the aircraft maintenance services provider.</t>
  </si>
  <si>
    <t>Oct 04 04:51:49 2017</t>
  </si>
  <si>
    <t>FACEBOOK_14_1468366343228918_288388994979304</t>
  </si>
  <si>
    <t>XVGGGGG</t>
  </si>
  <si>
    <t>Oct 02 18:49:57 2017</t>
  </si>
  <si>
    <t>Oct 07 16:31:09 2017</t>
  </si>
  <si>
    <t>FACEBOOK_39_m_mid.$cAAAALHtYpz5lNpw_HlfBVb3EqSzv</t>
  </si>
  <si>
    <t>Uday Shankar Kumar replied to an ad. This is the last ad you published.</t>
  </si>
  <si>
    <t>Oct 10 08:11:46 2017</t>
  </si>
  <si>
    <t>FACEBOOK_38_m_mid.$cAACKopLr-s9k6qi23leuWN1IDEvB</t>
  </si>
  <si>
    <t>Actually this is all about opening an internetational account, but if you read thru Google reviews you might see couple of people complaining about how difficult it is to get a new account. When i was in India, the bank was quite good in its service standard. As I already mentioned you press the Ivr for option and the moment it gets connected, usually its a lady who answers and khallas, the next think you know you are disconnected.</t>
  </si>
  <si>
    <t>Sep 25 14:14:15 2017</t>
  </si>
  <si>
    <t>FACEBOOK_14_1990944044267284_1990991050929250</t>
  </si>
  <si>
    <t>Emily Chang this is Africa</t>
  </si>
  <si>
    <t>Sep 21 20:52:42 2017</t>
  </si>
  <si>
    <t>FACEBOOK_38_m_mid.$cAABa2nP3xsllO_B4w1fCqwNUvK5a</t>
  </si>
  <si>
    <t>Dressing in style 👕</t>
  </si>
  <si>
    <t>Oct 11 09:01:52 2017</t>
  </si>
  <si>
    <t>FACEBOOK_39_m_mid.$cAAGHIqJzFfhk2d6ZW1eqJlQ24zON</t>
  </si>
  <si>
    <t>Thank you for the information, Alvin John. Someone from the team will call you in the next 24 hours. Again, we'd like to apologize for the inconvenience caused.</t>
  </si>
  <si>
    <t>Sep 22 07:59:33 2017</t>
  </si>
  <si>
    <t>FACEBOOK_97_10159471491855492_10159513577180492</t>
  </si>
  <si>
    <t>Hi Rajesh, Please click here: https://asia.citi.com/india/SocialMedia/customerquery.htm to provide your contact details and we will get in touch with you.</t>
  </si>
  <si>
    <t>Sep 21 19:14:29 2017</t>
  </si>
  <si>
    <t>FACEBOOK_38_m_mid.$cAACsNxjWRN1k61FetFeugwTUcUDG</t>
  </si>
  <si>
    <t>Sep 25 17:18:28 2017</t>
  </si>
  <si>
    <t>FACEBOOK_38_m_mid.$cAACF8f61uaZlFEufeVe4wZXD9hcd</t>
  </si>
  <si>
    <t>i have probably called 15-20 times the hotline until tonight finally somebody told me that the card came back to Citi on the 29th of september</t>
  </si>
  <si>
    <t>Oct 03 16:16:37 2017</t>
  </si>
  <si>
    <t>FACEBOOK_14_1730498290328908_1731324923579578</t>
  </si>
  <si>
    <t>Js Hooi Citi card got 10% disc</t>
  </si>
  <si>
    <t>Oct 12 04:50:44 2017</t>
  </si>
  <si>
    <t>FACEBOOK_14_1595160163837737_1597262850294135</t>
  </si>
  <si>
    <t>Ni un centavo a ningún banco</t>
  </si>
  <si>
    <t>Sep 24 21:38:20 2017</t>
  </si>
  <si>
    <t>FACEBOOK_14_1468366343228918_1468467266552159</t>
  </si>
  <si>
    <t>#DGB #HODL</t>
  </si>
  <si>
    <t>Oct 02 18:21:54 2017</t>
  </si>
  <si>
    <t>FACEBOOK_38_m_mid.$cAAD2xHMzpH5lP1HaU1fDgyQk-6BF</t>
  </si>
  <si>
    <t>Oct 12 00:47:05 2017</t>
  </si>
  <si>
    <t>Hmmm...They apparently forgot about double the trouble!! ;)</t>
  </si>
  <si>
    <t>Oct 01 23:10:16 2017</t>
  </si>
  <si>
    <t>FACEBOOK_38_m_mid.$cAACKou1yKtZlJ897n1e9ooziW1eY</t>
  </si>
  <si>
    <t>Can I apply for a credit card here in japan?</t>
  </si>
  <si>
    <t>Oct 07 11:13:25 2017</t>
  </si>
  <si>
    <t>FACEBOOK_97_10156351499921037_10156351589851037</t>
  </si>
  <si>
    <t>Really really wrong everything http://thehill.com/policy/energy-environment/344383-developer-might-not-build-keystone-xl-pipeline</t>
  </si>
  <si>
    <t>Sep 30 00:41:13 2017</t>
  </si>
  <si>
    <t>FACEBOOK_39_m_mid.$cAABa2gPcPnhlNxJb_VfBc0TmcE7l</t>
  </si>
  <si>
    <t>Hey Kunchalamahesh, sorry, I am unable to understand you. Could you share more details about your query? It will help us in assisting you better.</t>
  </si>
  <si>
    <t>I waited 6 hours of your answer</t>
  </si>
  <si>
    <t>Oct 10 10:20:46 2017</t>
  </si>
  <si>
    <t>FACEBOOK_38_m_mid.$cAAD2xHKFNeRk9eLLj1exJ2CzeKu8</t>
  </si>
  <si>
    <t>Hola ?!</t>
  </si>
  <si>
    <t>Sep 27 18:33:30 2017</t>
  </si>
  <si>
    <t>FACEBOOK_14_1468366343228918_1947936652085969</t>
  </si>
  <si>
    <t>450 up up up DGB !!!Go to the LAMBOOOOO</t>
  </si>
  <si>
    <t>Oct 02 18:52:59 2017</t>
  </si>
  <si>
    <t>FACEBOOK_14_1468366343228918_288395118312025</t>
  </si>
  <si>
    <t>Okcash:P</t>
  </si>
  <si>
    <t>Oct 02 19:18:05 2017</t>
  </si>
  <si>
    <t>FACEBOOK_38_m_mid.$cAADMzBx3TjhlMtss01fAZXj89OzA</t>
  </si>
  <si>
    <t>Bom dia</t>
  </si>
  <si>
    <t>Oct 09 14:42:01 2017</t>
  </si>
  <si>
    <t>FACEBOOK_14_1452495391482680_1460075994057953</t>
  </si>
  <si>
    <t>Ju</t>
  </si>
  <si>
    <t>Sep 22 00:58:44 2017</t>
  </si>
  <si>
    <t>FACEBOOK_97_1992153724146316_1992214197473602</t>
  </si>
  <si>
    <t>Whoaaaa!!!!</t>
  </si>
  <si>
    <t>Sep 23 00:15:36 2017</t>
  </si>
  <si>
    <t>Totallay agree, worst bank in UAE, you cant even use your debit card to buy a pizza, get uber, shop online. Painful having an account with this bank. My debit card even gets blocked for petty security issues.</t>
  </si>
  <si>
    <t>Sep 30 08:37:53 2017</t>
  </si>
  <si>
    <t>FACEBOOK_39_m_mid.$cAABa37AZE55lN_8uflfBrnmOQN7K</t>
  </si>
  <si>
    <t>Thank you for responding, ( regular acct. from the US) I'm about to make another call to citi from the US based on a missed pmt in May 2017. However I have set up a automatic payment for a while now. When I set up the automatic pmt I had a terrible time with Citi Customer Service back in Jan 2017. I cept calling every day to make sure you received it. . And there is a problem now about it as well. You cut my limit and charged me fees. It is 9:26 pm so my bank is closed now. This is terrible,, I want my acct credit back for the $250.00 a month I send every month. Like I told the last CS agent I spoke with, Maybe when you cut my limit you made the percentage go up. Any way this is not going anywhere because I need to talk to an agent.........</t>
  </si>
  <si>
    <t>Dear Raj!, please provide your location to subscribe for the offers</t>
  </si>
  <si>
    <t>Oct 10 14:39:27 2017</t>
  </si>
  <si>
    <t>FACEBOOK_14_2005001006194921_2005188962842792</t>
  </si>
  <si>
    <t>Luis Alfredo</t>
  </si>
  <si>
    <t>Oct 05 18:50:30 2017</t>
  </si>
  <si>
    <t>FACEBOOK_38_m_mid.$cAACsNx21hqtlBlUErVe1Q-5jQWQb</t>
  </si>
  <si>
    <t>Sep 30 23:12:11 2017</t>
  </si>
  <si>
    <t>FACEBOOK_38_m_mid.$cAABapOmH_I9lHVCV1Fe7AtNByVeH</t>
  </si>
  <si>
    <t>Ok, dziekuje</t>
  </si>
  <si>
    <t>Oct 05 10:18:37 2017</t>
  </si>
  <si>
    <t>FACEBOOK_15_290190314438_10155749094709439</t>
  </si>
  <si>
    <t>Hold on to your ticket stubs Macy Gray fans, she wants to make up for her much criticised Perth performance.</t>
  </si>
  <si>
    <t>Sep 28 23:09:00 2017</t>
  </si>
  <si>
    <t>FACEBOOK_14_1554093737967078_1556419901067795</t>
  </si>
  <si>
    <t>Good night 🌙💤😘😴 I'm your friends now</t>
  </si>
  <si>
    <t>Sep 23 04:55:36 2017</t>
  </si>
  <si>
    <t>FACEBOOK_38_m_mid.$cAACsN3lqTBBk_yqcb1ezeVU5DFuu</t>
  </si>
  <si>
    <t>holaa?</t>
  </si>
  <si>
    <t>Sep 29 13:48:32 2017</t>
  </si>
  <si>
    <t>FACEBOOK_39_m_mid.$cAADQUZJwdBRlHkeblVe7QJS-UCW7</t>
  </si>
  <si>
    <t>Hello Giorgios,
 I appreciate the information you have provided. I would like to have a specialist contact you at a time that is convenient. Please reply to this message to let me know the time you wish to be called. We are available daily from 9:00 AM to 10:00 PM ET. I look forward to hearing back from you. 
 Regards,
 Jody T.</t>
  </si>
  <si>
    <t>Oct 05 14:48:26 2017</t>
  </si>
  <si>
    <t>FACEBOOK_38_m_mid.$cAABa35bWgiJlPPOjF1fC65cuo_KK</t>
  </si>
  <si>
    <t>What you want</t>
  </si>
  <si>
    <t>Oct 11 13:44:56 2017</t>
  </si>
  <si>
    <t>Hi, my Name is Javed Ahmed Khan Muhammad. I applied for a Credit Card, after your sales lady begged ... After going through all the work of arranging the required documents, my application was rejected and no reason given???? Why the hell do you do this to people?</t>
  </si>
  <si>
    <t>Oct 02 19:04:24 2017</t>
  </si>
  <si>
    <t>FACEBOOK_39_m_mid.$cAABa31zJNpZlM16aU1fAhlSEL9mL</t>
  </si>
  <si>
    <t>Hey Chitta, please check some amazing options for your travel needs below:</t>
  </si>
  <si>
    <t>Oct 09 17:05:34 2017</t>
  </si>
  <si>
    <t>FACEBOOK_38_m_mid.$cAAD2wz3y99Bk-C9_d1exuo4pbJUd</t>
  </si>
  <si>
    <t>Sep 28 05:16:31 2017</t>
  </si>
  <si>
    <t>FACEBOOK_97_2000109050017450_2000180683343620</t>
  </si>
  <si>
    <t>Ian Beyer - The bird was on oxygen. Duh!</t>
  </si>
  <si>
    <t>Sep 30 21:15:11 2017</t>
  </si>
  <si>
    <t>FACEBOOK_39_m_mid.$cAABa30AApGJlOJ_2O1fB1quMmYiw</t>
  </si>
  <si>
    <t>You should update the information in your bank website, attracting people to open an account with minimum 20BHD maintaining balance a month. Well, I was told by one of the representative after waiting for morethan 45 minutes that you have changed your policy with atleast minimum of 1000BHD just to open an account. Amazing isn't it? I have waste my 1 hour to you guys expecting that you will deliver what you post. Citibank Manama seef. Unbelievable.</t>
  </si>
  <si>
    <t>Mohammed Irfan replied to an ad. This is the last ad you published.</t>
  </si>
  <si>
    <t>Oct 10 17:35:04 2017</t>
  </si>
  <si>
    <t>FACEBOOK_97_1605980966088990_1612201695466917</t>
  </si>
  <si>
    <t>Una vez al mes *</t>
  </si>
  <si>
    <t>Oct 10 01:55:37 2017</t>
  </si>
  <si>
    <t>FACEBOOK_39_m_mid.$cAABa2MZM6pNlMzAYiFfAerQMFiNG</t>
  </si>
  <si>
    <t>Gopal,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t>
  </si>
  <si>
    <t>Oct 09 16:14:46 2017</t>
  </si>
  <si>
    <t>Hi again. This is my problem when I tried the mobile app. It would still require me to enter the OTP. As I've mentioned, the contact number I used for OTP is now inactive and therefore I'm unable to receive OTP.</t>
  </si>
  <si>
    <t>FACEBOOK_39_m_mid.$cAABa2Bc30d5lP1uuXFfDhZmJkZC2</t>
  </si>
  <si>
    <t>Hari Prasad Sapkota replied to an ad. This is the last ad you published.</t>
  </si>
  <si>
    <t>Oct 12 00:57:49 2017</t>
  </si>
  <si>
    <t>FACEBOOK_38_m_mid.$cAAD2xEXfXx5k7YNVGlevD4Gnwg0Q</t>
  </si>
  <si>
    <t>Personal y Nómina</t>
  </si>
  <si>
    <t>Sep 26 03:32:16 2017</t>
  </si>
  <si>
    <t>FACEBOOK_38_m_mid.$cAAD2xIav9C5k1qJ60FepV0uuZHT4</t>
  </si>
  <si>
    <t>Sep 21 16:55:02 2017</t>
  </si>
  <si>
    <t>FACEBOOK_38_m_mid.$cAACF8cYxE7plMy-vbFfAepByTdBG</t>
  </si>
  <si>
    <t>Can you give me the number to call to skip the main service team and just allow me to get through to the security / fraud team??</t>
  </si>
  <si>
    <t>Oct 09 16:14:20 2017</t>
  </si>
  <si>
    <t>FACEBOOK_38_m_mid.$cAABa319DbvRlPO1aHFfC6gQkD5KN</t>
  </si>
  <si>
    <t>I bangalore</t>
  </si>
  <si>
    <t>Oct 11 13:38:04 2017</t>
  </si>
  <si>
    <t>FACEBOOK_197_17876641444185055</t>
  </si>
  <si>
    <t>Earn 30,000 AAdvantage® bonus miles after $1,000 in qualifying purchases.</t>
  </si>
  <si>
    <t>Sep 25 21:08:45 2017</t>
  </si>
  <si>
    <t>FACEBOOK_38_m_mid.$cAAa40EtXbyJlIhzDW1e8Nd7FUV83</t>
  </si>
  <si>
    <t>cgfcb,j</t>
  </si>
  <si>
    <t>Oct 06 08:40:07 2017</t>
  </si>
  <si>
    <t>FACEBOOK_14_1468366343228918_856624964496629</t>
  </si>
  <si>
    <t>What is happening</t>
  </si>
  <si>
    <t>Oct 02 18:54:45 2017</t>
  </si>
  <si>
    <t>FACEBOOK_38_m_mid.$cAAHd0Y6NuT1lJqYT5le9WC9sNMcF</t>
  </si>
  <si>
    <t>Hi i applied for a Shell citi card. But i received a citi reward card. Can i request this to be replaced?</t>
  </si>
  <si>
    <t>Oct 07 05:48:35 2017</t>
  </si>
  <si>
    <t>FACEBOOK_97_1430610533671166_1470286629703556</t>
  </si>
  <si>
    <t>Why not look into water currents? More reliable than wind.</t>
  </si>
  <si>
    <t>Oct 04 23:47:00 2017</t>
  </si>
  <si>
    <t>FACEBOOK_14_305821442816753_1459272414138311</t>
  </si>
  <si>
    <t>ok. i send you now</t>
  </si>
  <si>
    <t>Sep 21 02:17:49 2017</t>
  </si>
  <si>
    <t>FACEBOOK_97_1667827933236482_1670658289620113</t>
  </si>
  <si>
    <t>Dear Winson, thank you for your patience. 
 We note that an officer had reached out to you on September 29, 2017 on your feedback. 
 Should you require further assistance, please do send us a secured message by login in to your account on www.citibank.com.sg
 Thank you.</t>
  </si>
  <si>
    <t>Sep 29 11:56:27 2017</t>
  </si>
  <si>
    <t>FACEBOOK_39_m_mid.$cAABa3-HJrQxlM0zAHVfAgd32EUmT</t>
  </si>
  <si>
    <t>Hi Nilesh, please advise if you would like to continue with our conversation?</t>
  </si>
  <si>
    <t>Oct 09 16:46:04 2017</t>
  </si>
  <si>
    <t>FACEBOOK_38_m_mid.$cAADQVKPb_3BlKog9q1e-ULyAAVJS</t>
  </si>
  <si>
    <t>www.oi.com.br</t>
  </si>
  <si>
    <t>Oct 07 23:54:28 2017</t>
  </si>
  <si>
    <t>But we did not exchange money. I am just worried of my information :) just verifying if there is no need to worry about it. Thanks</t>
  </si>
  <si>
    <t>FACEBOOK_14_1468366343228918_856623914496734</t>
  </si>
  <si>
    <t>dump inc</t>
  </si>
  <si>
    <t>Oct 02 18:51:41 2017</t>
  </si>
  <si>
    <t>FACEBOOK_97_10159572461660492_10159606836175492</t>
  </si>
  <si>
    <t>Hi Nandan, we have taken a note of your concern. Our team will get in touch with you. Thank you.</t>
  </si>
  <si>
    <t>Oct 10 08:42:32 2017</t>
  </si>
  <si>
    <t>Sep 28 02:45:23 2017</t>
  </si>
  <si>
    <t>FACEBOOK_39_m_mid.$cAACsNzlIwKlk2_sOJleqrXF2dfh3</t>
  </si>
  <si>
    <t>📍 Las sucursales cerca de 45050 son:</t>
  </si>
  <si>
    <t>Sep 22 17:49:53 2017</t>
  </si>
  <si>
    <t>FACEBOOK_39_m_mid.$cAABa2wNrVwdlNlAvX1fBQrnJVkFw</t>
  </si>
  <si>
    <t>Hey मठारखान, sorry, I am unable to understand you. Could you share more details about your query? It will help us in assisting you better.</t>
  </si>
  <si>
    <t>Oct 10 06:48:41 2017</t>
  </si>
  <si>
    <t>FACEBOOK_39_m_mid.$cAACwVOoI11VlMcpVg1fAIUNZykkP</t>
  </si>
  <si>
    <t>Hi Muhammad Afiq Senen,
 Kindly provide the details as below in order for us to arrange a marketing officer to contact you to assist with your application queries.
 Your full name:
 Your mobile number:
 Best Regards,
 Citibank Malaysia Facebook Page Team</t>
  </si>
  <si>
    <t>Oct 09 09:44:00 2017</t>
  </si>
  <si>
    <t>FACEBOOK_39_m_mid.$cAACKop15GkdlKK58SVe92k0DofJm</t>
  </si>
  <si>
    <t>Hello Ali,
 I understand your concern but unfortunately we are unable to send from our end. This letter should arrive to your withing 7-10 business of the decision. I apologize for any inconvenience this may have caused you. 
 Regards,
 Beejay S.</t>
  </si>
  <si>
    <t>Oct 07 15:17:00 2017</t>
  </si>
  <si>
    <t>FACEBOOK_97_1954787821441684_1955700788017054</t>
  </si>
  <si>
    <t>а как же apple pay!?</t>
  </si>
  <si>
    <t>Oct 08 10:43:51 2017</t>
  </si>
  <si>
    <t>FACEBOOK_39_m_mid.$cAACBKbDHZiZlD9Z43Ve3pEwU7tmv</t>
  </si>
  <si>
    <t>Thank you for your reaching out to the Citi Recruiting team. We are happy to look into this for you. Would you be able to provide us with the following information: - Full name (if different from your Facebook name) - Email address associated with the careers website - Telephone number - Job title and Requisition # you applied for</t>
  </si>
  <si>
    <t>FACEBOOK_14_1468366343228918_479555112429286</t>
  </si>
  <si>
    <t>Digisign!!!</t>
  </si>
  <si>
    <t>Oct 02 19:18:41 2017</t>
  </si>
  <si>
    <t>FACEBOOK_38_m_mid.$cAAD2w97bbd9k_7q0wVeznVrNLWQc</t>
  </si>
  <si>
    <t>Que el que contesta</t>
  </si>
  <si>
    <t>Sep 29 16:25:55 2017</t>
  </si>
  <si>
    <t>FACEBOOK_97_2004138112947877_2004199379608417</t>
  </si>
  <si>
    <t>Mary Ella Jourdak for the win!</t>
  </si>
  <si>
    <t>Oct 04 21:43:05 2017</t>
  </si>
  <si>
    <t>FACEBOOK_14_10159581554470492_10159607007600492</t>
  </si>
  <si>
    <t>7045689934 call me</t>
  </si>
  <si>
    <t>Oct 10 10:01:38 2017</t>
  </si>
  <si>
    <t>FACEBOOK_14_1468366343228918_1950106631925117</t>
  </si>
  <si>
    <t>That´s the point when innovation clashes with the OLD IDEAS!!!!!!!!!!!!!!</t>
  </si>
  <si>
    <t>Oct 02 19:27:05 2017</t>
  </si>
  <si>
    <t>FACEBOOK_14_10156535550476729_10156536604151729</t>
  </si>
  <si>
    <t>Can i buy it at best buy today?</t>
  </si>
  <si>
    <t>Sep 29 13:25:28 2017</t>
  </si>
  <si>
    <t>FACEBOOK_97_1820203811340930_1822946587733319</t>
  </si>
  <si>
    <t>Citi Australia details sent</t>
  </si>
  <si>
    <t>Oct 02 05:18:22 2017</t>
  </si>
  <si>
    <t>FACEBOOK_38_m_mid.$cAACF8bRhkyhlFQU-NFe47_1UP_2d</t>
  </si>
  <si>
    <t>I have a secured citi bank. Preferred card with you guys in 2015 and this year i graduated to unsecured card with my CD released at same time last july and the check was cut last august 24 2017 as per your custumer service but up until now i havent recieved the check with so many follow ups done with your customer service pls note also the notes which until now i dntvhave a clear answer where my check is now</t>
  </si>
  <si>
    <t>Oct 03 19:39:22 2017</t>
  </si>
  <si>
    <t>FACEBOOK_38_m_mid.$cAAFV2KeifPhlPMapM1fC4FLcA8vR</t>
  </si>
  <si>
    <t>CHÀO</t>
  </si>
  <si>
    <t>Oct 11 12:55:49 2017</t>
  </si>
  <si>
    <t>FACEBOOK_14_1996380643723624_1996415847053437</t>
  </si>
  <si>
    <t>Matthew Foster</t>
  </si>
  <si>
    <t>Sep 27 01:47:18 2017</t>
  </si>
  <si>
    <t>FACEBOOK_38_m_mid.$cAAD2wmgcZ3NlM7geulfAnLXEGMbj</t>
  </si>
  <si>
    <t>Oct 09 18:43:21 2017</t>
  </si>
  <si>
    <t>FACEBOOK_39_m_mid.$cAAGHIvI9dnJlNuOZ9FfBZ5RSCy8I</t>
  </si>
  <si>
    <t>Thanks for getting in touch, Benjoe. How can we help you? :)</t>
  </si>
  <si>
    <t>Oct 10 09:29:42 2017</t>
  </si>
  <si>
    <t>FACEBOOK_38_m_mid.$cAAD2wTnvvDRlKu8uAVe-anjfhti7</t>
  </si>
  <si>
    <t>4 de oct</t>
  </si>
  <si>
    <t>Oct 08 01:46:54 2017</t>
  </si>
  <si>
    <t>Oct 02 19:13:18 2017</t>
  </si>
  <si>
    <t>FACEBOOK_39_m_mid.$cAABa2AQ3LFNlM1AYLVfAgrP6g7En</t>
  </si>
  <si>
    <t>Dear Swapnesh! Please Select one of the options to proceed</t>
  </si>
  <si>
    <t>Oct 09 16:49:43 2017</t>
  </si>
  <si>
    <t>FACEBOOK_97_1607058045981282_1612188928801527</t>
  </si>
  <si>
    <t>Palmas</t>
  </si>
  <si>
    <t>Oct 10 01:31:19 2017</t>
  </si>
  <si>
    <t>FACEBOOK_39_m_mid.$cAABa34TGvhllOE1o9VfBwggs3o1G</t>
  </si>
  <si>
    <t>Hey Sk, sorry, I am unable to understand you. Could you share more details about your query? It will help us in assisting you better.</t>
  </si>
  <si>
    <t>Oct 10 16:04:54 2017</t>
  </si>
  <si>
    <t>FACEBOOK_14_1468366343228918_828387827321336</t>
  </si>
  <si>
    <t>Neeeee jij</t>
  </si>
  <si>
    <t>Oct 02 19:57:13 2017</t>
  </si>
  <si>
    <t>FACEBOOK_14_10155683692206445_10155697267356445</t>
  </si>
  <si>
    <t>Sart</t>
  </si>
  <si>
    <t>Sep 30 10:04:50 2017</t>
  </si>
  <si>
    <t>Hi Good morning, I am very concerned regarding my name being involved having application with Citibank. Can you please give me the reviews of my application? I want to know why I got a phonecall from one of your customer service agent. Thank you</t>
  </si>
  <si>
    <t>FACEBOOK_14_1735588493120939_1738450179501437</t>
  </si>
  <si>
    <t>Gelo-Sheila Villanueva, Jerome-Lorraine Angeles</t>
  </si>
  <si>
    <t>Oct 09 00:03:30 2017</t>
  </si>
  <si>
    <t>FACEBOOK_14_1468366343228918_856620797830379</t>
  </si>
  <si>
    <t>OMG, DGB hits 400 sats already</t>
  </si>
  <si>
    <t>Oct 02 18:42:41 2017</t>
  </si>
  <si>
    <t>FACEBOOK_39_m_mid.$cAABa2Qzix5BlNrs9llfBXX1MdEz_</t>
  </si>
  <si>
    <t>Hello Ajay Kumar, wish you &amp; your loved ones a very Happy Diwali. I am here to assist you this festive season with all #WhatsGoodThisDiwali.</t>
  </si>
  <si>
    <t>Oct 10 08:45:37 2017</t>
  </si>
  <si>
    <t>FACEBOOK_14_10159593640940492_10159595348480492</t>
  </si>
  <si>
    <t>#WhatsGoodThisDiwali Citibank India on this Diwali I wish to gift my mother Mridula Agrawal one smartphone so that she can do video call and see me and my daughter as we are very far from her.I live in Mumbai and she lives in Varanasi and she doesn't have smartphone by which she can make video call and see us.</t>
  </si>
  <si>
    <t>Oct 07 19:02:57 2017</t>
  </si>
  <si>
    <t>FACEBOOK_15_196686003724992_1544282498965329</t>
  </si>
  <si>
    <t>Testing URL shortening
 For more tips, visit http://citi.asia/2frTy34
 To contact us, http://citi.asia/2fsHgHz</t>
  </si>
  <si>
    <t>Oct 05 08:14:51 2017</t>
  </si>
  <si>
    <t>FACEBOOK_14_1430610533671166_1473567459375473</t>
  </si>
  <si>
    <t>No, just no....</t>
  </si>
  <si>
    <t>Oct 08 16:39:45 2017</t>
  </si>
  <si>
    <t>FACEBOOK_14_2050695801849725_1647580761983029</t>
  </si>
  <si>
    <t>Winona Morgan Goldman</t>
  </si>
  <si>
    <t>Sep 30 22:02:47 2017</t>
  </si>
  <si>
    <t>yeah, but sucks for the people down below...splat 💥</t>
  </si>
  <si>
    <t>Oct 05 20:48:19 2017</t>
  </si>
  <si>
    <t>FACEBOOK_39_m_mid.$cAABa37LsK7VlPJ9eNVfC1oV8iSJG</t>
  </si>
  <si>
    <t>Hi Sheeshram, please advise if you would like to continue with our conversation?</t>
  </si>
  <si>
    <t>Oct 11 12:12:54 2017</t>
  </si>
  <si>
    <t>Oct 05 11:31:40 2017</t>
  </si>
  <si>
    <t>FACEBOOK_14_1999011726793849_1999128423448846</t>
  </si>
  <si>
    <t>Mr. Price, we're $21 trillion in debt, so I think your resignation is required.</t>
  </si>
  <si>
    <t>Sep 29 19:08:22 2017</t>
  </si>
  <si>
    <t>FACEBOOK_38_m_mid.$cAAD2xHeQr8xk3DsW01eqvXHDFLF2</t>
  </si>
  <si>
    <t>Sep 22 18:59:49 2017</t>
  </si>
  <si>
    <t>FACEBOOK_39_m_mid.$cAABa2Yqoi_9lOBG8AVfBsxzvvoyp</t>
  </si>
  <si>
    <t>Hello Biswajit, Happy Diwali! Please share with us, how are you planning to delight your loved ones? This will help us assist you better. #WhatsGoodThisDiwali</t>
  </si>
  <si>
    <t>Oct 10 14:59:43 2017</t>
  </si>
  <si>
    <t>FACEBOOK_14_1588669701190408_1608467002544011</t>
  </si>
  <si>
    <t>Leonardo Domenici</t>
  </si>
  <si>
    <t>Sep 28 11:22:11 2017</t>
  </si>
  <si>
    <t>FACEBOOK_14_1731474090199046_1736391853040603</t>
  </si>
  <si>
    <t>How much ticket to Amsterdam</t>
  </si>
  <si>
    <t>Oct 07 01:03:12 2017</t>
  </si>
  <si>
    <t>FACEBOOK_38_m_mid.$cAADfAo3rff9k_5TkEVezk-WIzYkP</t>
  </si>
  <si>
    <t>ive spoken to two supervisors. if i have to pay the interest on the cards i transferred im going to scream. you will be able to hear me. 631-278-7713</t>
  </si>
  <si>
    <t>Sep 29 15:44:37 2017</t>
  </si>
  <si>
    <t>FACEBOOK_39_m_mid.$cAADQVnm7CiZlQfDiRVfEKuZ9TkeT</t>
  </si>
  <si>
    <t>Keith, 
 I can understand your frustration; I’d like to capture your concern so that we can focus on areas where improvement may be needed. If you wish to submit your feedback and discuss your experience with us, please send me another DM with your phone number and best time to call.
 Zandra J.</t>
  </si>
  <si>
    <t>Oct 12 13:00:02 2017</t>
  </si>
  <si>
    <t>FACEBOOK_14_1606001706086916_1610232475663839</t>
  </si>
  <si>
    <t>Yo</t>
  </si>
  <si>
    <t>Oct 08 03:12:37 2017</t>
  </si>
  <si>
    <t>FACEBOOK_39_m_mid.$cAACwVJDrd0tk9BTpZVews-hB9QhS</t>
  </si>
  <si>
    <t>Hi Lim Ai Yen, 
 Kindly provide the details as below in order for us to arrange a marketing officer to contact you to assist with your application queries.
 Your full name:
 Your mobile number:
 Best Regards,
 Citibank Malaysia Facebook Page Team</t>
  </si>
  <si>
    <t>Sep 27 10:09:00 2017</t>
  </si>
  <si>
    <t>FACEBOOK_38_m_mid.$cAACsNwt0l0tk3fkZv1erLPJCf1VN</t>
  </si>
  <si>
    <t>Sep 23 03:06:59 2017</t>
  </si>
  <si>
    <t>FACEBOOK_14_1580237522035897_1580299165363066</t>
  </si>
  <si>
    <t>The entire demonetized currency has been deposited in the banks. It good. The real test begins thereafter to differentiate between face paid money and money not accounted for tax in the books of depositors. The govt should come clean that how many cats have been belled so far on this count.</t>
  </si>
  <si>
    <t>Sep 29 13:12:38 2017</t>
  </si>
  <si>
    <t>Oct 10 04:32:49 2017</t>
  </si>
  <si>
    <t>Sep 29 19:35:27 2017</t>
  </si>
  <si>
    <t>FACEBOOK_38_m_mid.$cAACF8YO2CnVlMwrtnlfAcWjHKrKm</t>
  </si>
  <si>
    <t>201-259-5554</t>
  </si>
  <si>
    <t>Oct 09 15:34:11 2017</t>
  </si>
  <si>
    <t>FACEBOOK_38_m_mid.$cAAHd0RijSaFlNZZ-91fBFJAYMFXm</t>
  </si>
  <si>
    <t>hello citi</t>
  </si>
  <si>
    <t>Oct 10 03:25:52 2017</t>
  </si>
  <si>
    <t>Sep 28 20:12:52 2017</t>
  </si>
  <si>
    <t>FACEBOOK_38_m_mid.$cAABa2b_qshdlM2NoaFfAh4elTT_R</t>
  </si>
  <si>
    <t>Silence and keep quiet please please</t>
  </si>
  <si>
    <t>Oct 09 17:10:49 2017</t>
  </si>
  <si>
    <t>FACEBOOK_97_1999840243377664_1999960766698945</t>
  </si>
  <si>
    <t>i mainly tagged u bc of Amsterdam but yes the other part is also tru</t>
  </si>
  <si>
    <t>Sep 30 16:10:28 2017</t>
  </si>
  <si>
    <t>FACEBOOK_39_m_mid.$cAABa35_2wJRlO4dqaFfCkIiJ70in</t>
  </si>
  <si>
    <t>Hi Syeiid, please advise if you would like to continue with our conversation?</t>
  </si>
  <si>
    <t>Oct 11 07:07:07 2017</t>
  </si>
  <si>
    <t>FACEBOOK_38_m_mid.$cAACsN3G7DTtlFffGeFe5LJ-OlNqV</t>
  </si>
  <si>
    <t>Ya contestaron</t>
  </si>
  <si>
    <t>Oct 04 00:04:16 2017</t>
  </si>
  <si>
    <t>Sep 23 14:19:33 2017</t>
  </si>
  <si>
    <t>FACEBOOK_14_1457200951012124_1465357210196498</t>
  </si>
  <si>
    <t>, llllz to</t>
  </si>
  <si>
    <t>Sep 28 19:26:42 2017</t>
  </si>
  <si>
    <t>FACEBOOK_97_10159418148685492_10159512892345492</t>
  </si>
  <si>
    <t>Not giving solution</t>
  </si>
  <si>
    <t>Sep 21 15:54:15 2017</t>
  </si>
  <si>
    <t>FACEBOOK_14_1468366343228918_1897518783608358</t>
  </si>
  <si>
    <t>buy buy</t>
  </si>
  <si>
    <t>Oct 02 19:18:52 2017</t>
  </si>
  <si>
    <t>FACEBOOK_97_1998286926866329_1998460026849019</t>
  </si>
  <si>
    <t>For your bachelors bro 🙂</t>
  </si>
  <si>
    <t>Sep 29 05:43:01 2017</t>
  </si>
  <si>
    <t>Oct 02 19:51:37 2017</t>
  </si>
  <si>
    <t>FACEBOOK_39_m_mid.$cAADQUZ5VjKplJTUnOFe8-_fBhaqv</t>
  </si>
  <si>
    <t>Hello Ron,
 We still have not heard from you. If you still need help please feel free to send a private message with your card type and country. Do not send account numbers or PIN numbers. Have a good day. Sincerely John M.</t>
  </si>
  <si>
    <t>Oct 06 23:05:37 2017</t>
  </si>
  <si>
    <t>FACEBOOK_39_m_mid.$cAABa4fYyFw1lOm1XOFfCSgPL4kQ7</t>
  </si>
  <si>
    <t>Victor, ¿no solicitaste en la sucursal? -AZ</t>
  </si>
  <si>
    <t>Oct 11 01:59:01 2017</t>
  </si>
  <si>
    <t>FACEBOOK_38_m_mid.$cAAD2xE6EeKplLxYZ31e_dDN2796s</t>
  </si>
  <si>
    <t>IS</t>
  </si>
  <si>
    <t>Oct 08 21:07:54 2017</t>
  </si>
  <si>
    <t>Thanks Josh, we've organised for a representative to contact you directly during UK business hours to assist. Thanks!</t>
  </si>
  <si>
    <t>Oct 10 10:49:53 2017</t>
  </si>
  <si>
    <t>FACEBOOK_14_1430611310337755_1472775262788026</t>
  </si>
  <si>
    <t>For Puerto Rico 🇵🇷? I want a royalty for mentioning it lol</t>
  </si>
  <si>
    <t>Oct 07 18:43:35 2017</t>
  </si>
  <si>
    <t>FACEBOOK_39_m_mid.$cAACKopWjD5dlHjGu01e7OxmnX8ml</t>
  </si>
  <si>
    <t>Good Morning Katerina, 
 Hope you're doing well. Thanks for reaching back out. I would be glad to call you today and look into the emails you're receiving. If I am not able to call before 12:00 pm then I will try after 2:00 pm today. I look forward to speaking to you. 
 Sincerely, 
 Jovit J.</t>
  </si>
  <si>
    <t>Oct 05 14:24:29 2017</t>
  </si>
  <si>
    <t>FACEBOOK_38_m_mid.$cAABa33cQGUBlOE5U1lfBwj4U2Yx_</t>
  </si>
  <si>
    <t>Thanks</t>
  </si>
  <si>
    <t>Oct 10 16:05:54 2017</t>
  </si>
  <si>
    <t>FACEBOOK_38_m_mid.$cAABa31Jme-JlOGozLFfByTlf2M6y</t>
  </si>
  <si>
    <t>Thanks, this is grea...</t>
  </si>
  <si>
    <t>Oct 10 16:36:20 2017</t>
  </si>
  <si>
    <t>FACEBOOK_38_m_mid.$cAAD2xDtUggBk1c-PflepIpFNafkS</t>
  </si>
  <si>
    <t>V</t>
  </si>
  <si>
    <t>Sep 21 13:04:39 2017</t>
  </si>
  <si>
    <t>Oct 08 17:32:13 2017</t>
  </si>
  <si>
    <t>FACEBOOK_14_1996380643723624_1996432807051741</t>
  </si>
  <si>
    <t>One Ethel bathing suit coming up</t>
  </si>
  <si>
    <t>Sep 27 02:10:53 2017</t>
  </si>
  <si>
    <t>FACEBOOK_39_m_mid.$cAAAALDMgThBlPXmA1lfDDQ4Z2sbU</t>
  </si>
  <si>
    <t>Hi Pallav, please advise if you would like to continue with our conversation?</t>
  </si>
  <si>
    <t>Oct 11 16:11:09 2017</t>
  </si>
  <si>
    <t>FACEBOOK_39_m_mid.$cAACF8ciHVIRlKL2IWVe93hAMbK7S</t>
  </si>
  <si>
    <t>Hello Olfa,
 I understand your concern. Unfortunately, once it leaves us, we have no control over the delivery. Please contact DHL directly for further assistance. They can be reached by calling the following number: 1 (800) 225-5345. I hope this helps.
 Regards,
 Beejay S.</t>
  </si>
  <si>
    <t>Oct 07 15:33:26 2017</t>
  </si>
  <si>
    <t>FACEBOOK_97_10155396812595189_10155423179760189</t>
  </si>
  <si>
    <t>Citi Thailand</t>
  </si>
  <si>
    <t>Oct 03 02:26:33 2017</t>
  </si>
  <si>
    <t>FACEBOOK_39_m_mid.$cAABa1Fq6RxtlO8AOMVfCnrGJqJ_o</t>
  </si>
  <si>
    <t>Aalok Kumar Aalok Kumar replied to an ad. This is the last ad you published.</t>
  </si>
  <si>
    <t>Oct 11 08:08:59 2017</t>
  </si>
  <si>
    <t>FACEBOOK_97_1459718437427042_1464689226929963</t>
  </si>
  <si>
    <t>Their***</t>
  </si>
  <si>
    <t>Sep 27 21:18:53 2017</t>
  </si>
  <si>
    <t>My apologies for the confusion. This is a Facebook private message. Have wonderful evening! All the best, Maryrose M</t>
  </si>
  <si>
    <t>Oct 03 20:23:32 2017</t>
  </si>
  <si>
    <t>FACEBOOK_38_m_mid.$cAAGHIvTedqNlO5KzjFfCk3K7A9nx</t>
  </si>
  <si>
    <t>Desktop. It says I have to log on. That call was probably for my personal loan application</t>
  </si>
  <si>
    <t>Oct 11 07:19:26 2017</t>
  </si>
  <si>
    <t>Sep 25 18:14:31 2017</t>
  </si>
  <si>
    <t>FACEBOOK_97_1996894657005556_1996973336997688</t>
  </si>
  <si>
    <t>Why?</t>
  </si>
  <si>
    <t>Sep 27 15:32:02 2017</t>
  </si>
  <si>
    <t>FACEBOOK_97_1993416690686686_1993454024016286</t>
  </si>
  <si>
    <t>^ was wondering the same thing</t>
  </si>
  <si>
    <t>Sep 24 02:55:23 2017</t>
  </si>
  <si>
    <t>FACEBOOK_14_1997405700287785_2013001058982890</t>
  </si>
  <si>
    <t>You have to have $100k. Could be IRA. 401k. Anything aggregated to $100k. Is that really that hard?</t>
  </si>
  <si>
    <t>Sep 28 02:54:40 2017</t>
  </si>
  <si>
    <t>FACEBOOK_39_m_mid.$cAABa303Ew2VlM5Zm41fAlEen9hdG</t>
  </si>
  <si>
    <t>Hey Sambhav, sorry, I am unable to understand you. Could you share more details about your query? It will help us in assisting you better.</t>
  </si>
  <si>
    <t>Oct 09 18:06:31 2017</t>
  </si>
  <si>
    <t>FACEBOOK_14_1688122521233152_1729538403758230</t>
  </si>
  <si>
    <t>Lol when his daughter's voice sounds like a 30 year old</t>
  </si>
  <si>
    <t>Oct 10 10:20:10 2017</t>
  </si>
  <si>
    <t>FACEBOOK_97_1998286926866329_1998318930196462</t>
  </si>
  <si>
    <t>Dave I’m sure you will be back 🙂</t>
  </si>
  <si>
    <t>Sep 29 01:57:03 2017</t>
  </si>
  <si>
    <t>Oct 02 19:54:41 2017</t>
  </si>
  <si>
    <t>FACEBOOK_14_1468648663200686_1475007989231420</t>
  </si>
  <si>
    <t>AMIN</t>
  </si>
  <si>
    <t>Oct 10 10:38:29 2017</t>
  </si>
  <si>
    <t>FACEBOOK_14_1999840243377664_2000030210025334</t>
  </si>
  <si>
    <t>Leah inspo! lol</t>
  </si>
  <si>
    <t>Sep 30 17:38:43 2017</t>
  </si>
  <si>
    <t>FACEBOOK_39_m_mid.$cAABa2qRLDENlN2HYdFfBhyQKNPNo</t>
  </si>
  <si>
    <t>Shankar,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t>
  </si>
  <si>
    <t>Oct 10 11:47:36 2017</t>
  </si>
  <si>
    <t>FACEBOOK_14_1430610533671166_1464004040331815</t>
  </si>
  <si>
    <t>They also can kill 200 federally protected geese, 60 ducks, 20 birds of prey, and 100 seagulls. How much money are they donating to programs to repopulate that loss?</t>
  </si>
  <si>
    <t>Sep 26 23:06:06 2017</t>
  </si>
  <si>
    <t>FACEBOOK_38_m_mid.$cAAD2wW435F1k-q83QVeyWnpjUR4d</t>
  </si>
  <si>
    <t>Gracias robot</t>
  </si>
  <si>
    <t>Sep 28 16:55:16 2017</t>
  </si>
  <si>
    <t>FACEBOOK_38_m_mid.$cAAD2wcMPjmVk8CU1mlevt_pyK9kZ</t>
  </si>
  <si>
    <t>Sep 26 15:48:19 2017</t>
  </si>
  <si>
    <t>FACEBOOK_38_m_mid.$cAAGHIvK58CVlHcxLMle7IcBjTABM</t>
  </si>
  <si>
    <t>Hi good evening citi, i would like to report regarding my credit card application, it was approved last sept 08, until now wala pa yung card. I already contacted your agents and all they say is to wait, and they are talking about turn around time, which already happened 2 times. I dont know why your courier cant findy my office address, where in fact it is in a city and coca cola femsa isnt that hard to find. Is there any thing you can do about it? Thank you</t>
  </si>
  <si>
    <t>Oct 05 12:33:44 2017</t>
  </si>
  <si>
    <t>FACEBOOK_39_m_mid.$cAABa29Xg1TllN9Q8qlfBo70apioK</t>
  </si>
  <si>
    <t>Hello Taruna, wish you &amp; your loved ones a very Happy Diwali. I am here to assist you this festive season with all #WhatsGoodThisDiwali.</t>
  </si>
  <si>
    <t>Oct 10 13:52:32 2017</t>
  </si>
  <si>
    <t>FACEBOOK_97_1999211183440570_1999287556766266</t>
  </si>
  <si>
    <t>Seriously. Thin the herd!</t>
  </si>
  <si>
    <t>Sep 29 23:08:51 2017</t>
  </si>
  <si>
    <t>FACEBOOK_14_1996380643723624_1996450093716679</t>
  </si>
  <si>
    <t>Josh</t>
  </si>
  <si>
    <t>Sep 27 02:29:12 2017</t>
  </si>
  <si>
    <t>FACEBOOK_38_m_mid.$cAABa5ZsjLrZlBXkkK1e1DOy-Fsb7</t>
  </si>
  <si>
    <t>Sep 30 19:12:02 2017</t>
  </si>
  <si>
    <t>FACEBOOK_39_m_mid.$cAAAALDIHP1dlMkMQ2VfAP3InPFxF</t>
  </si>
  <si>
    <t>Hi Anubhuti, please advise if you would like to continue with our conversation?</t>
  </si>
  <si>
    <t>Oct 09 11:55:52 2017</t>
  </si>
  <si>
    <t>FACEBOOK_39_m_mid.$cAABa39eb4SFlM1Pv01fAg6njBfSS</t>
  </si>
  <si>
    <t>❤️</t>
  </si>
  <si>
    <t>Oct 09 16:53:55 2017</t>
  </si>
  <si>
    <t>FACEBOOK_39_m_mid.$cAABa2O5ITiJlQNHY7FfD4yQ2vMgQ</t>
  </si>
  <si>
    <t>Sunil Kumar Thakur replied to an ad. This is the last ad you published.</t>
  </si>
  <si>
    <t>Oct 12 07:46:31 2017</t>
  </si>
  <si>
    <t>FACEBOOK_39_m_mid.$cAABa25-7tRhlOC3p-FfBuihtzQbf</t>
  </si>
  <si>
    <t>Hi Gangadhar, please advise if you would like to continue with our conversation?</t>
  </si>
  <si>
    <t>Oct 10 15:30:30 2017</t>
  </si>
  <si>
    <t>FACEBOOK_14_10159586501045492_10159592865455492</t>
  </si>
  <si>
    <t>Nyc</t>
  </si>
  <si>
    <t>Oct 07 09:07:51 2017</t>
  </si>
  <si>
    <t>FACEBOOK_38_m_mid.$cAAD2wZaPCddlGwuAwle6cY1Za-qA</t>
  </si>
  <si>
    <t>Ojete</t>
  </si>
  <si>
    <t>Oct 04 23:43:55 2017</t>
  </si>
  <si>
    <t>FACEBOOK_39_m_mid.$cAAHd1GvJQDhk2nkOAFeqTPFfljcW</t>
  </si>
  <si>
    <t>Hi Albert! May we know if you are referring to the minimum amount due for credit card? :)</t>
  </si>
  <si>
    <t>Sep 22 10:48:16 2017</t>
  </si>
  <si>
    <t>FACEBOOK_97_10155507047031006_10155507152436006</t>
  </si>
  <si>
    <t>What has President Trump done?
 Here is what I think;
 1.Supreme Court Judge Gorsuch
 2. 59 missiles dropped in Syria.
 3.He took us out of TPP
 4.Illegal immigration is now down 70%( the lowest in 17 years)
 5.Consumer confidence highest since 2000 at index125.6
 6.Mortgage applications for new homes rise to a 7 year high.
 7.Arranged 20% Tariff on soft lumber from Canada.
 8.Bids for border wall are well underway.
 9.Pulled out of the lopsided Paris accord.
 10.Keystone pipeline approved.
 11.NATO allies boost spending by 4.3%
 12.Allowing VA to terminate bad employees.
 13.Allowing private healthcare choices for veterans.
 14.More than 600,000. Jobs created
 15. Median household income at a 7 year high.
 16. The Stock Market is at the highest ever In its history.
 17. China agreed to American import of beef.
 18. $89 Billion saved in regulation rollbacks.
 19. Rollback of A Regulation to boost coal mining.
 20. MOAB for ISIS
 21. Travel ban reinstated.
 22. Executive order for religious freedom.
 23. Jump started NASA 
 24. $600 million cut from UN peacekeeping budget.
 25. Targeting of MS13 gangs
 26. Deporting violent illegal immigrants.
 27. Signed legislative 41 bills to date ( I didn't even know that least the fake media tell us)
 28. Created a commission on child trafficking
 29. Created a commission on voter fraud
 30. Created a commission for opioids addiction.
 31. Giving power to states to drug test unemployment recipients.
 32. Unemployment lowest since May 2007.
 33. Historic Black College University initiative
 34. Women In Entrepreneurship Act
 35. Created an office or illegal immigrant crime victims.
 36. Reversed Dodd-Frank
 37. Repealed DOT ruling which would have taken power away from local governments for infrastructure planning
 38. Order to stop crime against law enforcement.
 39. End of DAPA program.
 40. Stopped companies from moving out of America.
 41. Promoted businesses to create American Jobs.
 42. Encouraged country to once again 'Buy American and hire American .
 43. Review of all trade agreements to make sure they are America first.
 44.Cutting regulations 2 for every one created.
 45. Highest manufacturing surge in 3 years.
 46 $78 Billion promised reinvestment from major businesses like Exxon, Bayer, Apple, SoftBank, Toyota...
 47. Denied FBI a new building.
 48. $700 million saved with F-35 renegotiation.
 49. Saves $22 million by reducing white house payroll.
 50. Dept of treasury reports a $182 billion surplus for April 2017(2nd largest in history.)
 51. Negotiated the release of 6 US humanitarian workers held captive in Egypt.
 52. Gas prices lowest in more than 12 years.
 53. Signed An Executive Order To Promote Energy Independence And Economic Growth.
 54. Has already accomplished more to stop government interference into people's lives than any President in the history of America.
 55. President Trump has worked with Congress to pass more legislation in his first 100 days than any President since Truman.
 56. Has given head executive of each branches 6 month time Frame dated March 15 2017, to trim the fat. restructure and improve efficacy of their branch. (Observe the pushback, the leaks, &amp; the lies as entrenched POWER refuses to go silently into that good night!)
 57. No Fed Funds to Sanctuary Cities.
 58. Replaced swam rhino Priebus with John Kelley, 45 year career Marine for Chief of Staf
 59. Lastly, Refused his Presidential Pay Check, donated it to Veterans issues.
 I hope each and every one of you copy and paste this everywhere, every time you hear some dim wit say Trump hadn't done a thing!
 THANK YOU!!!</t>
  </si>
  <si>
    <t>Sep 23 19:26:41 2017</t>
  </si>
  <si>
    <t>FACEBOOK_14_1991780474183641_1991801654181523</t>
  </si>
  <si>
    <t>Samantha Graffam</t>
  </si>
  <si>
    <t>Due to some technical error, could not process your message. Please try again.</t>
  </si>
  <si>
    <t>Sep 22 15:55:41 2017</t>
  </si>
  <si>
    <t>FACEBOOK_14_1459718437427042_1460247307374155</t>
  </si>
  <si>
    <t>Mashaallah wa mama</t>
  </si>
  <si>
    <t>Sep 22 06:55:22 2017</t>
  </si>
  <si>
    <t>FACEBOOK_14_1457922150940004_1466770593388493</t>
  </si>
  <si>
    <t>Nice.</t>
  </si>
  <si>
    <t>Sep 30 15:31:59 2017</t>
  </si>
  <si>
    <t>Sep 28 02:40:44 2017</t>
  </si>
  <si>
    <t>FACEBOOK_38_m_mid.$cAADQUQ-fu91k6Y6_l1euEl3IVPKS</t>
  </si>
  <si>
    <t>3- +20\1276478181</t>
  </si>
  <si>
    <t>Sep 25 09:06:16 2017</t>
  </si>
  <si>
    <t>FACEBOOK_38_m_mid.$cAACKouuF739lPmZVQlfDSEL8GTJI</t>
  </si>
  <si>
    <t>Thank you. It was nice chatting with you.</t>
  </si>
  <si>
    <t>Hi JJ. I am by my phone now, please try again.</t>
  </si>
  <si>
    <t>Oct 11 20:29:50 2017</t>
  </si>
  <si>
    <t>FACEBOOK_14_10207643618168255_10207696947941466</t>
  </si>
  <si>
    <t>And its killing whales</t>
  </si>
  <si>
    <t>Sep 29 10:55:16 2017</t>
  </si>
  <si>
    <t>FACEBOOK_14_2007045092657179_2007380465956975</t>
  </si>
  <si>
    <t>Kris Wright</t>
  </si>
  <si>
    <t>Oct 07 20:47:09 2017</t>
  </si>
  <si>
    <t>FACEBOOK_97_1711167025595368_1722983064413764</t>
  </si>
  <si>
    <t>Hi Jaded Mesh, kindly login to Citibank Online with your Username and Password to send us a secured e-mail for further assistance. Alternatively, you may initiate a live chat session after logging in to your Citibank Online with your username and password. Please note that all fee waivers will be subjected to the bank's approval. Thank you.</t>
  </si>
  <si>
    <t>Oct 04 00:56:29 2017</t>
  </si>
  <si>
    <t>FACEBOOK_39_m_mid.$cAACF8aH3SQpk1nuSelepTZKTj5d0</t>
  </si>
  <si>
    <t>Hello Kevin,
 Thank you for contacting us today via private message. I would like to see how I can help with this concern. Please reply to this message with your phone number, time zone and a convenient time to call. We are available daily from 9:00 AM to 10:00 PM ET. For security purposes, please do not include any account numbers or PINs when responding. I hope to hear from you soon. 
 Regards,
 Jody T.</t>
  </si>
  <si>
    <t>Sep 21 16:12:32 2017</t>
  </si>
  <si>
    <t>FACEBOOK_39_m_mid.$cAABa39ma8qtlOXgb2lfCDLTmd7X3</t>
  </si>
  <si>
    <t>Hi Pritam Rathore, please advise if you would like to continue with our conversation?</t>
  </si>
  <si>
    <t>Oct 10 21:31:09 2017</t>
  </si>
  <si>
    <t>FACEBOOK_39_m_mid.$cAABa2DKQl1xlQd7ScVfEJmJb1hXf</t>
  </si>
  <si>
    <t>Hey Jenifer, sorry, I am unable to understand you. Could you share more details about your query? It will help us in assisting you better.</t>
  </si>
  <si>
    <t>Oct 12 12:40:18 2017</t>
  </si>
  <si>
    <t>FACEBOOK_39_m_mid.$cAACKorV3hIJlKgl9Wle-MQwJMZDy</t>
  </si>
  <si>
    <t>Hi David, thank you for taking the time to send us your message and we understand your concerns. I am unable to confirm that information but please rest assured that we are actively monitoring accounts, and if we see suspicious activity, we will take appropriate actions, which may include reissuing debit cards for impacted customers. You should contact us immediately if you observe unauthorized activity you suspect is related to a data security breach. To review our additional general security tips, please click here: http://citi.us/2hVsAW7 I hope this information helps and please do not hesitate to send us a message if we can help with your account in the future. Thank you, Maryrose M</t>
  </si>
  <si>
    <t>Oct 07 21:36:01 2017</t>
  </si>
  <si>
    <t>FACEBOOK_14_10159586501045492_10159607033460492</t>
  </si>
  <si>
    <t>Citibank India #WhatsGoodThisDiwali 
 Link of entry shared on my timeline 
 https://m.facebook.com/story.php?story_fbid&amp;#61;534467213569414&amp;id&amp;#61;100010184198116</t>
  </si>
  <si>
    <t>Oct 10 10:11:59 2017</t>
  </si>
  <si>
    <t>FACEBOOK_14_1468366343228918_1468464686552417</t>
  </si>
  <si>
    <t>Hahahah @ 1btc</t>
  </si>
  <si>
    <t>Oct 02 18:19:02 2017</t>
  </si>
  <si>
    <t>FACEBOOK_38_m_mid.$cAAD2z2ljNfFk8YSkIVewD9aJ5g9W</t>
  </si>
  <si>
    <t>Sep 26 22:12:11 2017</t>
  </si>
  <si>
    <t>Oct 08 11:27:18 2017</t>
  </si>
  <si>
    <t>Sep 28 02:45:29 2017</t>
  </si>
  <si>
    <t>FACEBOOK_97_1996380643723624_1996422793719409</t>
  </si>
  <si>
    <t>Oh heck no</t>
  </si>
  <si>
    <t>Sep 27 01:58:13 2017</t>
  </si>
  <si>
    <t>FACEBOOK_14_1727089367304185_1729606943719094</t>
  </si>
  <si>
    <t>Mark Palabao</t>
  </si>
  <si>
    <t>Sep 30 02:59:37 2017</t>
  </si>
  <si>
    <t>FACEBOOK_39_m_mid.$cAABa2LG35tBlPIvv6VfC0anpldVv</t>
  </si>
  <si>
    <t>Hello Paresh, wish you &amp; your loved ones a very Happy Diwali. I am here to assist you this festive season with all #WhatsGoodThisDiwali.</t>
  </si>
  <si>
    <t>Oct 11 11:51:40 2017</t>
  </si>
  <si>
    <t>FACEBOOK_38_m_mid.$cAAHd0YgOlaJlG6ZJQ1e6mDmYPXfE</t>
  </si>
  <si>
    <t>https://www.citibank.com.ph/gcb/promos/paylite/power-mac-center.htm?icid&amp;#61;PHCTIWTENPMCTCB01&amp;mobileApp&amp;#61;true</t>
  </si>
  <si>
    <t>Oct 05 02:32:59 2017</t>
  </si>
  <si>
    <t>FACEBOOK_39_m_mid.$cAABa30W4WF1lPJkYq1fC1PQpm0_w</t>
  </si>
  <si>
    <t>Rahul Deb replied to an ad. This is the last ad you published.</t>
  </si>
  <si>
    <t>Oct 11 12:06:03 2017</t>
  </si>
  <si>
    <t>FACEBOOK_14_1458089270912811_1469410399780698</t>
  </si>
  <si>
    <t>Oct 12 12:41:47 2017</t>
  </si>
  <si>
    <t>FACEBOOK_97_1989746987720323_1989842187710803</t>
  </si>
  <si>
    <t>Enjoy all coach as "SW elite status", no upgrades and peanuts. Let me know how they will get you to Europe or Asia versus just a crappy trip to Vegas. I'll keep my Delta Diamond Medallion :D</t>
  </si>
  <si>
    <t>Sep 20 19:34:43 2017</t>
  </si>
  <si>
    <t>FACEBOOK_97_1997054810322874_1997211833640505</t>
  </si>
  <si>
    <t>Agreed. Why should folks who simply spend on a credit card be rewarded with the highest status. It should be reserved for those that actually fly the miles!</t>
  </si>
  <si>
    <t>Sep 27 21:15:41 2017</t>
  </si>
  <si>
    <t>FACEBOOK_14_1468366343228918_864705370372549</t>
  </si>
  <si>
    <t>https://twitter.com/search?q&amp;#61;%23digusign&amp;src&amp;#61;tyah</t>
  </si>
  <si>
    <t>Oct 02 19:23:37 2017</t>
  </si>
  <si>
    <t>Oct 02 20:09:16 2017</t>
  </si>
  <si>
    <t>FACEBOOK_38_m_mid.$cAAD2xIav9C5k1quU1FepWZJywyr7</t>
  </si>
  <si>
    <t>Sep 21 17:04:58 2017</t>
  </si>
  <si>
    <t>FACEBOOK_39_m_mid.$cAADb3C9WqnZlGogYR1e6ULQ3biWz</t>
  </si>
  <si>
    <t>Hello. How can the Citi Recruitment team help?</t>
  </si>
  <si>
    <t>Oct 04 21:20:23 2017</t>
  </si>
  <si>
    <t>FACEBOOK_14_1468366343228918_1950096348592812</t>
  </si>
  <si>
    <t>DGB lost guys</t>
  </si>
  <si>
    <t>Oct 02 18:50:05 2017</t>
  </si>
  <si>
    <t>FACEBOOK_14_1468366343228918_1340988146012343</t>
  </si>
  <si>
    <t>DGB GO GO</t>
  </si>
  <si>
    <t>Oct 02 19:36:01 2017</t>
  </si>
  <si>
    <t>FACEBOOK_39_m_mid.$cAAAALFYXUbtlO3glllfCjLdVUNG8</t>
  </si>
  <si>
    <t>Hello Vigya, Happy Diwali! Please share with us, how are you planning to delight your loved ones? This will help us assist you better. #WhatsGoodThisDiwali</t>
  </si>
  <si>
    <t>Oct 11 06:50:26 2017</t>
  </si>
  <si>
    <t>FACEBOOK_38_m_mid.$cAAD2xDnYMCxlI9hehFe8pMPOI1tc</t>
  </si>
  <si>
    <t>SD</t>
  </si>
  <si>
    <t>Oct 06 16:44:39 2017</t>
  </si>
  <si>
    <t>FACEBOOK_38_m_mid.$cAAD2wC-GQYhk9P8ki1ew7nZlPTDH</t>
  </si>
  <si>
    <t>Sep 27 14:24:51 2017</t>
  </si>
  <si>
    <t>FACEBOOK_14_10159593640940492_10159597175820492</t>
  </si>
  <si>
    <t>Nuc</t>
  </si>
  <si>
    <t>Oct 08 03:02:15 2017</t>
  </si>
  <si>
    <t>FACEBOOK_14_1997274040300951_1997290196966002</t>
  </si>
  <si>
    <t>Rather sit with a dog than some people I have sat next to!!</t>
  </si>
  <si>
    <t>Sep 27 23:32:14 2017</t>
  </si>
  <si>
    <t>FACEBOOK_14_1669326253086650_1669398519746090</t>
  </si>
  <si>
    <t>Me</t>
  </si>
  <si>
    <t>Sep 28 02:23:42 2017</t>
  </si>
  <si>
    <t>FACEBOOK_38_m_mid.$cAAHd0bJefzJk7Z9Ca1evFn9trBe3</t>
  </si>
  <si>
    <t>just curious why is the member since in the new issued cards (rewards mc) been removed?</t>
  </si>
  <si>
    <t>Sep 26 04:02:47 2017</t>
  </si>
  <si>
    <t>FACEBOOK_38_m_mid.$cAABa2O0Vt7llQWhxlFfECMlv6tWx</t>
  </si>
  <si>
    <t>By</t>
  </si>
  <si>
    <t>Oct 12 10:31:00 2017</t>
  </si>
  <si>
    <t>Sep 27 17:47:52 2017</t>
  </si>
  <si>
    <t>FACEBOOK_97_353969411726363_356453258144645</t>
  </si>
  <si>
    <t>yes 20k of one time of accumulated purchases i think the promo will due on end of this month</t>
  </si>
  <si>
    <t>Sep 24 13:37:16 2017</t>
  </si>
  <si>
    <t>We are so excited to have you as our customer soon; it will be our pleasure to serve you. In the meanwhile, allow us to share with you host of amazing offerings we have live with Citi this festive season. Please suggest what category you would like to explore, share with us #WhatsGoodThisDiwali?</t>
  </si>
  <si>
    <t>Oct 12 02:42:32 2017</t>
  </si>
  <si>
    <t>FACEBOOK_14_1723131187732285_1727618217283582</t>
  </si>
  <si>
    <t>Andrew Mah Joanna Melvin</t>
  </si>
  <si>
    <t>Oct 08 13:56:06 2017</t>
  </si>
  <si>
    <t>FACEBOOK_39_m_mid.$cAABa2QDU14NlM4-r0FfAkpju9fqp</t>
  </si>
  <si>
    <t>Alpa Shah replied to an ad. This is the last ad you published.</t>
  </si>
  <si>
    <t>Oct 09 17:59:10 2017</t>
  </si>
  <si>
    <t>FACEBOOK_39_m_mid.$cAABa2nhW_HJlOFK9gVfBw11Qrqj4</t>
  </si>
  <si>
    <t>Hello Yashpal, wish you &amp; your loved ones a very Happy Diwali. I am here to assist you this festive season with all #WhatsGoodThisDiwali.</t>
  </si>
  <si>
    <t>Oct 10 16:10:43 2017</t>
  </si>
  <si>
    <t>FACEBOOK_14_2003143356380686_2003188029709552</t>
  </si>
  <si>
    <t>Tyson Foss Amanda Power</t>
  </si>
  <si>
    <t>Oct 03 23:22:34 2017</t>
  </si>
  <si>
    <t>FACEBOOK_14_2006721052689583_2006727322688956</t>
  </si>
  <si>
    <t>Zakir</t>
  </si>
  <si>
    <t>Oct 07 06:46:12 2017</t>
  </si>
  <si>
    <t>FACEBOOK_97_1992009927494029_1992923354069353</t>
  </si>
  <si>
    <t>DJT. Such a size queen</t>
  </si>
  <si>
    <t>Sep 23 15:50:27 2017</t>
  </si>
  <si>
    <t>FACEBOOK_38_m_mid.$cAACF8YY8Kw9k276rlFeqnliuBeVO</t>
  </si>
  <si>
    <t>Found what I was looking for! Don't need anything at this time! Thank you! 😊</t>
  </si>
  <si>
    <t>Sep 22 16:43:55 2017</t>
  </si>
  <si>
    <t>FACEBOOK_38_m_mid.$cAAC08xh-VQFk-gHk31eyLyV2OdU1</t>
  </si>
  <si>
    <t>I want to apply for personal loan 
 I dont have account in city bnk
 My gross salary is 10000</t>
  </si>
  <si>
    <t>Sep 28 13:45:57 2017</t>
  </si>
  <si>
    <t>FACEBOOK_39_m_mid.$cAABa2h84pORlO5xRFlfClcIhMi5S</t>
  </si>
  <si>
    <t>Hi Vikash Kumar, please advise if you would like to continue with our conversation?</t>
  </si>
  <si>
    <t>Oct 11 07:29:57 2017</t>
  </si>
  <si>
    <t>FACEBOOK_14_1996380643723624_1996491743712514</t>
  </si>
  <si>
    <t>Francisco Pereyra</t>
  </si>
  <si>
    <t>Sep 27 03:29:55 2017</t>
  </si>
  <si>
    <t>FACEBOOK_14_353969411726363_357018524754785</t>
  </si>
  <si>
    <t>PERMISSION TO POST. 
 ATTENTION: EMPLOYED, SELF-EMPLOYED, DOCTORS,
 NEED CASH FOR EXPANSION OF BUSINESS? HOME IMPROVEMENT? PAYMENT OF TUITION FEE?MEDICAL ASSISTANCE?with or without credit card. In this regard I would like to invite you to avail a Personal Loan with NO COLLATERAL &amp; NO CO-MAKER can avail a loan of 50k maximum of 2M. ranging 1.39% to 1.69% interest rate. 7 to 10 banking days processing and GUARANTEED NO FEES TO BE COLLECTED .
 Requirements to comply for employed:
 2 valid id's w/3 specimen signature/2 month payslip 
 ,proof of billing/ COE &amp; ITR.
 For SELF EMPLOYED/PROPRIETOR:
 2 valid id's w/3specimen signature/DTI/MAYOR's permit/6 months latest bank statement/proof of billing/&amp; 2 years ITR 1701 w AFS
 To assist &amp; to expedite the process.pls txt or call 
 09978471924 / 09461885894/.look for ms emily..thx and godbless..)))</t>
  </si>
  <si>
    <t>Sep 26 03:11:24 2017</t>
  </si>
  <si>
    <t>FACEBOOK_14_1606848306002256_1614211415265945</t>
  </si>
  <si>
    <t>Pagar en linio</t>
  </si>
  <si>
    <t>Oct 12 02:17:04 2017</t>
  </si>
  <si>
    <t>Sep 30 22:48:23 2017</t>
  </si>
  <si>
    <t>FACEBOOK_97_1613135692040184_1614045181949235</t>
  </si>
  <si>
    <t>X6</t>
  </si>
  <si>
    <t>Oct 11 21:27:42 2017</t>
  </si>
  <si>
    <t>FACEBOOK_97_10159303158115492_10159512712115492</t>
  </si>
  <si>
    <t>Hi Snehit, hope you have received the call from our team regarding your concerns.</t>
  </si>
  <si>
    <t>Sep 21 15:02:39 2017</t>
  </si>
  <si>
    <t>FACEBOOK_14_1546760008700451_1558079267568525</t>
  </si>
  <si>
    <t>It's been over a year Citibank</t>
  </si>
  <si>
    <t>Sep 25 05:38:59 2017</t>
  </si>
  <si>
    <t>FACEBOOK_14_1468366343228918_1469605663128521</t>
  </si>
  <si>
    <t>sell now and buy later</t>
  </si>
  <si>
    <t>Oct 02 18:35:37 2017</t>
  </si>
  <si>
    <t>Oct 11 02:48:56 2017</t>
  </si>
  <si>
    <t>FACEBOOK_39_m_mid.$cAAAALDyqZ09lNx3dFVfBdiU1_T8L</t>
  </si>
  <si>
    <t>Hi Rajib, please advise if you would like to continue with our conversation?</t>
  </si>
  <si>
    <t>Oct 10 10:33:20 2017</t>
  </si>
  <si>
    <t>Sep 27 20:05:14 2017</t>
  </si>
  <si>
    <t>Sep 28 20:30:00 2017</t>
  </si>
  <si>
    <t>FACEBOOK_39_m_mid.$cAABa1DzEYexlM06991fAgl1s4jZ7</t>
  </si>
  <si>
    <t>Hi Sanny, please advise if you would like to continue with our conversation?</t>
  </si>
  <si>
    <t>Oct 09 16:48:15 2017</t>
  </si>
  <si>
    <t>Hello Natalie,
 We appreciate you reaching out via Facebook. Yes, right now we are working to resolve a technical issue on our site. We will message you back once it’s fixed. Thanks for your patience. 
 Sincerely,
 Tania S.</t>
  </si>
  <si>
    <t>Oct 08 15:32:52 2017</t>
  </si>
  <si>
    <t>FACEBOOK_38_m_mid.$cAAAALD-CdYplN27tLFfBimkdWviY</t>
  </si>
  <si>
    <t>I want to place request for reversal for interest charged last month</t>
  </si>
  <si>
    <t>Oct 10 12:01:53 2017</t>
  </si>
  <si>
    <t>FACEBOOK_97_522260551453845_525278631152037</t>
  </si>
  <si>
    <t>TEST2</t>
  </si>
  <si>
    <t>Oct 03 03:50:32 2017</t>
  </si>
  <si>
    <t>FACEBOOK_97_1998113776883644_1998416543520034</t>
  </si>
  <si>
    <t>Bahaha</t>
  </si>
  <si>
    <t>Sep 29 04:30:49 2017</t>
  </si>
  <si>
    <t>FACEBOOK_39_m_mid.$cAADfBdOB3b1k01GgfVeogxYYnL-L</t>
  </si>
  <si>
    <t>Hello Elmo,
 I would be glad to help. To review your inquiry further, please send a private message advising the country of your account (no account numbers or PINs). If your checking and savings accounts are based in the United States and they are set up for our Safety Check overdraft protection, any overdrafts of less than $15.00 will be paid if there are sufficient funds available in the contributing (your savings) account and a transfer will not take place. The items below are not covered by Safety Check:
 - Cash withdrawals at an ATM from a checking that is already overdrawn 
 - Debit Card authorizations (Safety Check only advances for debit card transactions at posting)
 - Bill payments 
 - Funds transfers 
 - Brokerage transactions 
 - Wire transfers 
 I hope this information helps and please let us know if we can help further. To provide any account-specific information, we would need to speak with you by phone. 
 Sincerely,
 John M.</t>
  </si>
  <si>
    <t>Sep 21 01:27:51 2017</t>
  </si>
  <si>
    <t>FACEBOOK_38_m_mid.$cAAHd0YWaOnJlGD4-sle5wAGIMrEi</t>
  </si>
  <si>
    <t>thank you...</t>
  </si>
  <si>
    <t>Oct 04 10:40:29 2017</t>
  </si>
  <si>
    <t>FACEBOOK_39_m_mid.$cAABa2W134FBlQiYRGVfEODIVz4sV</t>
  </si>
  <si>
    <t>Hi Vinodkumar, please advise if you would like to continue with our conversation?</t>
  </si>
  <si>
    <t>Oct 12 13:58:07 2017</t>
  </si>
  <si>
    <t>Sep 23 08:46:13 2017</t>
  </si>
  <si>
    <t>FACEBOOK_39_m_mid.$cAAAALAUA6H1lMiTTsFfAN-LdjADW</t>
  </si>
  <si>
    <t>Hey Gaurav, please check some amazing options for your travel needs below:</t>
  </si>
  <si>
    <t>Oct 09 11:22:51 2017</t>
  </si>
  <si>
    <t>FACEBOOK_39_m_mid.$cAADqoP9y6qdk6cjcLleuIOUH9yJD</t>
  </si>
  <si>
    <t>Hi Seg Chin, 
 Thank you for highlighting this matter to us. We are currently in the midst of checking with the department in charge on this matter. We will get back to you as soon as we have an update on this. 
 Best Regards,
 Citibank Malaysia Facebook Page Team</t>
  </si>
  <si>
    <t>Sep 25 10:09:44 2017</t>
  </si>
  <si>
    <t>FACEBOOK_38_m_mid.$cAABa2Iqi3V9lMIQkYle_z7UCvq1E</t>
  </si>
  <si>
    <t>not working</t>
  </si>
  <si>
    <t>Oct 09 03:47:43 2017</t>
  </si>
  <si>
    <t>FACEBOOK_39_m_mid.$cAABa37fm4UxlPGFcrlfCxwUnDZeD</t>
  </si>
  <si>
    <t>Ravi Suthar replied to an ad. This is the last ad you published.</t>
  </si>
  <si>
    <t>Oct 11 11:05:10 2017</t>
  </si>
  <si>
    <t>FACEBOOK_38_m_mid.$cAAD2xGVHcQZk6G1nFVetyhxkHRe1</t>
  </si>
  <si>
    <t>Ya</t>
  </si>
  <si>
    <t>Sep 25 03:50:13 2017</t>
  </si>
  <si>
    <t>FACEBOOK_97_1701710319842090_1728506567162465</t>
  </si>
  <si>
    <t>yes i did. i says code not accepted, something like that..</t>
  </si>
  <si>
    <t>Sep 29 00:45:06 2017</t>
  </si>
  <si>
    <t>FACEBOOK_38_m_mid.$cAADqp6rLbDBlJpCIEFe9UsnTXlQw</t>
  </si>
  <si>
    <t>Hello im seeking for citibank credit card registration. I do need an assistance. Thanks</t>
  </si>
  <si>
    <t>Oct 07 05:25:03 2017</t>
  </si>
  <si>
    <t>FACEBOOK_38_m_mid.$cAAD2xCQpK2VlKvKG21e-aycHqz07</t>
  </si>
  <si>
    <t>Oct 08 01:50:34 2017</t>
  </si>
  <si>
    <t>FACEBOOK_39_m_mid.$cAABa2lXJmvhlQf4T8lfELjLhgKAH</t>
  </si>
  <si>
    <t>Deepak Kumar replied to an ad. This is the last ad you published.</t>
  </si>
  <si>
    <t>Oct 12 13:14:27 2017</t>
  </si>
  <si>
    <t>FACEBOOK_14_1730498290328908_1730639320314805</t>
  </si>
  <si>
    <t>Jessie Voon</t>
  </si>
  <si>
    <t>Oct 11 11:59:21 2017</t>
  </si>
  <si>
    <t>FACEBOOK_39_m_mid.$cAAOLgFG7v11k_Z8RtVezFnJk5Mck</t>
  </si>
  <si>
    <t>Dear Bapak Putra Ti Sunda, Live Chat can be use on several mobile phones. But, to be more optimal you can use computer/deskstop. Thank You</t>
  </si>
  <si>
    <t>Sep 29 06:36:30 2017</t>
  </si>
  <si>
    <t>Oct 02 19:11:23 2017</t>
  </si>
  <si>
    <t>FACEBOOK_97_1805180529773825_1805209813104230</t>
  </si>
  <si>
    <t>妖, 我仲特登申請, 就係為左今日😒</t>
  </si>
  <si>
    <t>Sep 25 05:10:17 2017</t>
  </si>
  <si>
    <t>FACEBOOK_39_m_mid.$cAAD2xAgTXNZlKnHWSVe-SyOIqrmm</t>
  </si>
  <si>
    <t>Estefania Cahum ¿te indicó acudir a Sucursal? -LJ</t>
  </si>
  <si>
    <t>Oct 07 23:30:00 2017</t>
  </si>
  <si>
    <t>FACEBOOK_14_1996380643723624_1996502770378078</t>
  </si>
  <si>
    <t>Nichole Bashara Shanice Cook</t>
  </si>
  <si>
    <t>Sep 27 03:46:51 2017</t>
  </si>
  <si>
    <t>FACEBOOK_14_1381783681842054_1594545663899187</t>
  </si>
  <si>
    <t>chale</t>
  </si>
  <si>
    <t>Sep 22 00:52:35 2017</t>
  </si>
  <si>
    <t>Offer subscribed successfully.</t>
  </si>
  <si>
    <t>FACEBOOK_14_2000926416602380_2001057553255933</t>
  </si>
  <si>
    <t>Brett Shupnik Dimitra Zakas</t>
  </si>
  <si>
    <t>Oct 01 18:41:30 2017</t>
  </si>
  <si>
    <t>FACEBOOK_97_1606000569420363_1612155938804826</t>
  </si>
  <si>
    <t>No. Nada</t>
  </si>
  <si>
    <t>Oct 10 00:35:50 2017</t>
  </si>
  <si>
    <t>FACEBOOK_38_m_mid.$cAABa2eXxo8NlFyHjRVe5dyagk-26</t>
  </si>
  <si>
    <t>sure</t>
  </si>
  <si>
    <t>Oct 04 05:29:53 2017</t>
  </si>
  <si>
    <t>FACEBOOK_38_m_mid.$cAAD2xElI6MJlPYKpUlfDD1ZrpH7R</t>
  </si>
  <si>
    <t>Oct 11 16:21:10 2017</t>
  </si>
  <si>
    <t>FACEBOOK_39_m_mid.$cAABa37GJaollMymPRlfAeRGl9AZW</t>
  </si>
  <si>
    <t>Hello Hitesh, wish you &amp; your loved ones a very Happy Diwali. I am here to assist you this festive season with all #WhatsGoodThisDiwali.</t>
  </si>
  <si>
    <t>Oct 09 16:07:38 2017</t>
  </si>
  <si>
    <t>FACEBOOK_38_m_mid.$cAAD2wyGZF2pk4VJogFesA0bsil4i</t>
  </si>
  <si>
    <t>No!!</t>
  </si>
  <si>
    <t>Sep 23 18:43:23 2017</t>
  </si>
  <si>
    <t>FACEBOOK_39_m_mid.$cAABa1CJp859lPT-XjlfC_pPg-L6c</t>
  </si>
  <si>
    <t>Ved Parkash replied to an ad. This is the last ad you published.</t>
  </si>
  <si>
    <t>Oct 11 15:07:54 2017</t>
  </si>
  <si>
    <t>FACEBOOK_39_m_mid.$cAABa39nmSbxlM44PklfAkjHTgYWB</t>
  </si>
  <si>
    <t>Michael Huidrom replied to an ad. This is the last ad you published.</t>
  </si>
  <si>
    <t>Oct 09 17:57:25 2017</t>
  </si>
  <si>
    <t>Sep 27 08:03:42 2017</t>
  </si>
  <si>
    <t>Oct 10 22:31:38 2017</t>
  </si>
  <si>
    <t>FACEBOOK_97_1718052738207848_1733646829981772</t>
  </si>
  <si>
    <t>Hi Dhudz! You may apply online at www.citibank.com.ph/loans and may get approved in as fast as 24 hours. 
 Also, the average Annual Contractual Rate (ACR) as of December 2015 is 26.9%. Exact ACR will be indicated in the Disclosure Statement. 
 For the complete list of loans fees and charges, you may visit https://www.citibank.com.ph/gcb/loans/loan-fees-charges.htm. We hope this helps you, Rosalie. :)</t>
  </si>
  <si>
    <t>Oct 04 09:28:08 2017</t>
  </si>
  <si>
    <t>FACEBOOK_14_1559935254049593_1561705230539262</t>
  </si>
  <si>
    <t>I will only be governed by 1 Senator and 1 House member that I elected in most cases not some global institution.</t>
  </si>
  <si>
    <t>Sep 29 01:28:46 2017</t>
  </si>
  <si>
    <t>FACEBOOK_38_m_mid.$cAAD2w85Yg7NlK2XHwFe-iBwYL-hA</t>
  </si>
  <si>
    <t>5000 mes</t>
  </si>
  <si>
    <t>Oct 08 03:56:27 2017</t>
  </si>
  <si>
    <t>FACEBOOK_14_1548670681842717_1556898171019968</t>
  </si>
  <si>
    <t>That would be short ✋</t>
  </si>
  <si>
    <t>Sep 23 18:35:54 2017</t>
  </si>
  <si>
    <t>FACEBOOK_38_m_mid.$cAACsNwccu1hk4OJEZler5z6bnLhA</t>
  </si>
  <si>
    <t>Sep 23 16:40:54 2017</t>
  </si>
  <si>
    <t>FACEBOOK_39_m_mid.$cAAAALHD2RKxlQcIF91fEHy8iTIBB</t>
  </si>
  <si>
    <t>Make Diwali extra special with Citi. Share with us #WhatsGoodThisDiwali</t>
  </si>
  <si>
    <t>Oct 12 12:08:51 2017</t>
  </si>
  <si>
    <t>FACEBOOK_38_m_mid.$cAABa2CVcnxRlQIJ8tlfDz0rvBiZx</t>
  </si>
  <si>
    <t>What's is thiss</t>
  </si>
  <si>
    <t>Oct 12 06:19:50 2017</t>
  </si>
  <si>
    <t>Sep 26 11:08:42 2017</t>
  </si>
  <si>
    <t>FACEBOOK_14_1459718437427042_149843585614919</t>
  </si>
  <si>
    <t>amiin</t>
  </si>
  <si>
    <t>Sep 28 16:52:11 2017</t>
  </si>
  <si>
    <t>FACEBOOK_14_1468366343228918_800908206755026</t>
  </si>
  <si>
    <t>SELL DGB OR CRY</t>
  </si>
  <si>
    <t>Oct 02 19:31:30 2017</t>
  </si>
  <si>
    <t>FACEBOOK_39_m_mid.$cAABa3-v_6pdlOPC8Z1fB6t0J2ZXv</t>
  </si>
  <si>
    <t>Hello Babai, wish you &amp; your loved ones a very Happy Diwali. I am here to assist you this festive season with all #WhatsGoodThisDiwali.</t>
  </si>
  <si>
    <t>Oct 10 19:03:17 2017</t>
  </si>
  <si>
    <t>FACEBOOK_14_1589268157797229_1604880606235984</t>
  </si>
  <si>
    <t>Shirley Vander</t>
  </si>
  <si>
    <t>Sep 23 23:43:29 2017</t>
  </si>
  <si>
    <t>FACEBOOK_39_m_mid.$cAAAALHSnJNBlQL_mRVfD3qd5mu05</t>
  </si>
  <si>
    <t>Hi Mohit, our team was unable to connect with you on the contact details provided. Request you to call us on our national call-in number 1860 210 2484 or inbox alternate number to help us address your concerns.</t>
  </si>
  <si>
    <t>Oct 12 07:26:55 2017</t>
  </si>
  <si>
    <t>FACEBOOK_14_1810626015650813_1810781188968629</t>
  </si>
  <si>
    <t>Tom Taylor KMart takes a humongous L</t>
  </si>
  <si>
    <t>Oct 06 02:34:38 2017</t>
  </si>
  <si>
    <t>FACEBOOK_39_m_mid.$cAABa2UEuKY5lPCnF6FfCuR9p4HqN</t>
  </si>
  <si>
    <t>Hey Raise, sorry, I am unable to understand you. Could you share more details about your query? It will help us in assisting you better.</t>
  </si>
  <si>
    <t>Oct 11 10:04:27 2017</t>
  </si>
  <si>
    <t>FACEBOOK_38_m_mid.$cAAAALH2vbf9k2ZPH_leqE6Lmo7wx</t>
  </si>
  <si>
    <t>May you please check and get back soon
 ?</t>
  </si>
  <si>
    <t>Sep 22 06:37:50 2017</t>
  </si>
  <si>
    <t>FACEBOOK_38_m_mid.$cAACsNxmBeIJk-y8IFFeyenCXqBY8</t>
  </si>
  <si>
    <t>Que tal</t>
  </si>
  <si>
    <t>Sep 28 19:14:53 2017</t>
  </si>
  <si>
    <t>Sep 21 23:38:15 2017</t>
  </si>
  <si>
    <t>FACEBOOK_14_2007497505945271_2007622199266135</t>
  </si>
  <si>
    <t>Nikki lol</t>
  </si>
  <si>
    <t>Oct 08 03:20:44 2017</t>
  </si>
  <si>
    <t>FACEBOOK_14_823740054338074_1716717458373658</t>
  </si>
  <si>
    <t>how do i get to view the latest redemption page.. pls advise... tq</t>
  </si>
  <si>
    <t>Sep 27 07:44:42 2017</t>
  </si>
  <si>
    <t>FACEBOOK_14_1556002321109553_1562379287138523</t>
  </si>
  <si>
    <t>Congratulations</t>
  </si>
  <si>
    <t>Sep 29 21:30:15 2017</t>
  </si>
  <si>
    <t>FACEBOOK_39_m_mid.$cAABa31nsZU9lNhx97FfBNc1sOhyr</t>
  </si>
  <si>
    <t>Dear Ram!, please provide your location to subscribe for the offers</t>
  </si>
  <si>
    <t>Oct 10 05:52:13 2017</t>
  </si>
  <si>
    <t>FACEBOOK_14_1542329279143524_1561255733917545</t>
  </si>
  <si>
    <t>I did my homework and mom dad or grandmother checked it. Things I didn't understand we would do together.</t>
  </si>
  <si>
    <t>Sep 28 13:06:17 2017</t>
  </si>
  <si>
    <t>Oct 11 23:29:31 2017</t>
  </si>
  <si>
    <t>FACEBOOK_38_m_mid.$cAABa2AQ3LFNlM08z1VfAgmRWN0mA</t>
  </si>
  <si>
    <t>Please tell in detail</t>
  </si>
  <si>
    <t>Oct 09 16:48:45 2017</t>
  </si>
  <si>
    <t>FACEBOOK_39_m_mid.$cAACH_LhygA5k0wwgZ1eocbYGZ-T3</t>
  </si>
  <si>
    <t>Hi Nirmal, you can check the status of your application at any time, here: http://spr.ly/618382pLv</t>
  </si>
  <si>
    <t>Sep 21 00:11:56 2017</t>
  </si>
  <si>
    <t>FACEBOOK_39_m_mid.$cAABa1DuEuiVlPDjS61fCvOKrAhuv</t>
  </si>
  <si>
    <t>Hey Vishnu Priya, sorry, I am unable to understand you. Could you share more details about your query? It will help us in assisting you better.</t>
  </si>
  <si>
    <t>Oct 11 10:20:53 2017</t>
  </si>
  <si>
    <t>FACEBOOK_14_10159111039945492_10159573330845492</t>
  </si>
  <si>
    <t>How can I pay for my card through points</t>
  </si>
  <si>
    <t>Oct 03 15:20:00 2017</t>
  </si>
  <si>
    <t>Oct 10 08:05:23 2017</t>
  </si>
  <si>
    <t>FACEBOOK_39_m_mid.$cAABa37DodX9lMuG8m1fAZx0V5Ry3</t>
  </si>
  <si>
    <t>Hi Kiran, please advise if you would like to continue with our conversation?</t>
  </si>
  <si>
    <t>Oct 09 14:49:11 2017</t>
  </si>
  <si>
    <t>FACEBOOK_15_123185754376465_1991229880905367</t>
  </si>
  <si>
    <t>The Sony's were a total slam-dunk. 👌🏻</t>
  </si>
  <si>
    <t>Sep 22 02:00:00 2017</t>
  </si>
  <si>
    <t>FACEBOOK_38_m_mid.$cAAD2w-zCyMplIHfT2Fe7zKGqHTL5</t>
  </si>
  <si>
    <t>Maldita sea</t>
  </si>
  <si>
    <t>Oct 06 01:00:20 2017</t>
  </si>
  <si>
    <t>FACEBOOK_38_m_mid.$cAAD2xJjk-WdlL-_6GVe_qssJc2oc</t>
  </si>
  <si>
    <t>Vida y estilo</t>
  </si>
  <si>
    <t>Oct 09 01:05:53 2017</t>
  </si>
  <si>
    <t>FACEBOOK_38_m_mid.$cAAD2wjswl51lEImijFe30RWdmyKb</t>
  </si>
  <si>
    <t>9 mil</t>
  </si>
  <si>
    <t>Oct 02 22:45:52 2017</t>
  </si>
  <si>
    <t>FACEBOOK_14_2002926333069055_2003218929706462</t>
  </si>
  <si>
    <t>There are plenty of other places to visit, why bother with Barcelona? Apparently they don't appreciate tourists either, there where demonstrations against tourism earlier this year.</t>
  </si>
  <si>
    <t>Oct 04 00:17:39 2017</t>
  </si>
  <si>
    <t>FACEBOOK_14_1615235758520017_1616864238357169</t>
  </si>
  <si>
    <t>Osm</t>
  </si>
  <si>
    <t>Oct 03 08:05:57 2017</t>
  </si>
  <si>
    <t>Sep 22 19:49:07 2017</t>
  </si>
  <si>
    <t>FACEBOOK_14_1468366343228918_1950104641925316</t>
  </si>
  <si>
    <t>DGB Will be working with CITI THEN!</t>
  </si>
  <si>
    <t>Hey Rajesh, sorry, I am unable to understand you. Could you share more details about your query? It will help us in assisting you better.</t>
  </si>
  <si>
    <t>Oct 02 19:21:16 2017</t>
  </si>
  <si>
    <t>FACEBOOK_39_m_mid.$cAABa2R5WnHZlNdvV1VfBJaNmWZfy</t>
  </si>
  <si>
    <t>Hi Ajit, please advise if you would like to continue with our conversation?</t>
  </si>
  <si>
    <t>Oct 10 04:41:36 2017</t>
  </si>
  <si>
    <t>FACEBOOK_39_m_mid.$cAACKoogGPj5k6on4NFeuUSv2Ieyu</t>
  </si>
  <si>
    <t>Jeanette, Thank you, We will have a member in my team call you in your requested time. We will call back in @ 2 hours. Thanks ^PT</t>
  </si>
  <si>
    <t>Sep 25 13:40:40 2017</t>
  </si>
  <si>
    <t>FACEBOOK_38_m_mid.$cAACwVOReUTxk96hYaVexmMJ3oHQC</t>
  </si>
  <si>
    <t>Thank you.</t>
  </si>
  <si>
    <t>Sep 28 02:48:54 2017</t>
  </si>
  <si>
    <t>Sep 24 02:34:02 2017</t>
  </si>
  <si>
    <t>FACEBOOK_39_m_mid.$cAACwVNvhDKlk7ZVk8levFActcher</t>
  </si>
  <si>
    <t>Hi Maymay モモ,
 We would appreciate if you are able to provide your inquiry in English or Bahasa Melayu in order for us to assist further.
 Best Regards,
 Citibank Malaysia Facebook Page Team</t>
  </si>
  <si>
    <t>Sep 26 03:52:00 2017</t>
  </si>
  <si>
    <t>FACEBOOK_38_m_mid.$cAAD2xLiWYNllNSMjiFfA93UDONAu</t>
  </si>
  <si>
    <t>Oct 10 01:19:52 2017</t>
  </si>
  <si>
    <t>FACEBOOK_14_1995796730448682_1995851687109853</t>
  </si>
  <si>
    <t>Two thoughts :
 You can get the transponders from many states and register the vehicle you're renting. That way you just pay the regular fees.
 Or, set your navigation to no toll roads.</t>
  </si>
  <si>
    <t>Sep 26 13:15:41 2017</t>
  </si>
  <si>
    <t>FACEBOOK_38_m_mid.$cAACF8dPMsO1k-nlMCFeyTP-_0oAH</t>
  </si>
  <si>
    <t>Can you try at 1145pst please?</t>
  </si>
  <si>
    <t>Sep 28 15:56:22 2017</t>
  </si>
  <si>
    <t>FACEBOOK_14_1468366343228918_667949066735951</t>
  </si>
  <si>
    <t>🔝 🤗 🔝 🤘 🔝 🤗 🔝 🤘 🔝 🤗 🔝 🤘 🔝 🤗 🔝 🤘 🔝 🤗 🔝 🤘 🔝 🤗 🔝 🤘</t>
  </si>
  <si>
    <t>Oct 02 19:11:59 2017</t>
  </si>
  <si>
    <t>Oct 04 07:12:47 2017</t>
  </si>
  <si>
    <t>FACEBOOK_14_1468366343228918_800894646756382</t>
  </si>
  <si>
    <t>XLM wins</t>
  </si>
  <si>
    <t>Oct 02 18:56:22 2017</t>
  </si>
  <si>
    <t>FACEBOOK_38_m_mid.$cAAGHIrzWF7JlDcGFT1e3Hw-hSY-x</t>
  </si>
  <si>
    <t>Just got a call from one of your clients again.</t>
  </si>
  <si>
    <t>Oct 02 09:48:03 2017</t>
  </si>
  <si>
    <t>Oct 08 22:20:17 2017</t>
  </si>
  <si>
    <t>FACEBOOK_14_1565583043484814_1572274979482287</t>
  </si>
  <si>
    <t>After I put 50k into the bank account 🤣😂</t>
  </si>
  <si>
    <t>Oct 11 06:14:37 2017</t>
  </si>
  <si>
    <t>Sep 26 03:56:45 2017</t>
  </si>
  <si>
    <t>FACEBOOK_14_1992153724146316_1992759150752440</t>
  </si>
  <si>
    <t>Justin Schulz</t>
  </si>
  <si>
    <t>Sep 23 13:42:12 2017</t>
  </si>
  <si>
    <t>FACEBOOK_38_m_mid.$cAAFV2aHCJw9lBsxt5Fe1YcivFzZj</t>
  </si>
  <si>
    <t>Alo ạ</t>
  </si>
  <si>
    <t>Oct 01 01:22:37 2017</t>
  </si>
  <si>
    <t>FACEBOOK_14_1998320453529643_1998331120195243</t>
  </si>
  <si>
    <t>Just be prepared for the insane taxes and fuel surcharges</t>
  </si>
  <si>
    <t>Sep 29 02:19:50 2017</t>
  </si>
  <si>
    <t>FACEBOOK_14_1430611310337755_1466838496715036</t>
  </si>
  <si>
    <t>Riley Behrens</t>
  </si>
  <si>
    <t>Sep 30 17:16:37 2017</t>
  </si>
  <si>
    <t>FACEBOOK_38_m_mid.$cAABa388Beh5lM1dxMVfAhImFt9Mw</t>
  </si>
  <si>
    <t>I 👍 Citi</t>
  </si>
  <si>
    <t>Oct 09 16:57:45 2017</t>
  </si>
  <si>
    <t>FACEBOOK_14_1548676731842112_1560100840699701</t>
  </si>
  <si>
    <t>MoneyGram</t>
  </si>
  <si>
    <t>Sep 27 05:51:42 2017</t>
  </si>
  <si>
    <t>FACEBOOK_39_m_mid.$cAABa2DCdF_NlPBjIBVfCtN_w7yvZ</t>
  </si>
  <si>
    <t>Hi Sai, please advise if you would like to continue with our conversation?</t>
  </si>
  <si>
    <t>Oct 11 09:45:53 2017</t>
  </si>
  <si>
    <t>FACEBOOK_14_1468366343228918_800913266754520</t>
  </si>
  <si>
    <t>GRAPH SAYS HE GOES DOWN TO 200 SAT</t>
  </si>
  <si>
    <t>Oct 02 19:52:49 2017</t>
  </si>
  <si>
    <t>FACEBOOK_14_1468366343228918_1469608703128217</t>
  </si>
  <si>
    <t>is it begin</t>
  </si>
  <si>
    <t>FACEBOOK_39_m_mid.$cAABa2tGQcVRlPYQ7TFfDD7y-W8Xz</t>
  </si>
  <si>
    <t>Hello Prerak, wish you &amp; your loved ones a very Happy Diwali. I am here to assist you this festive season with all #WhatsGoodThisDiwali.</t>
  </si>
  <si>
    <t>Oct 11 16:22:53 2017</t>
  </si>
  <si>
    <t>FACEBOOK_38_m_mid.$cAAD2wFxT2GJlGoboCle6VCc1QivY</t>
  </si>
  <si>
    <t>😡😡</t>
  </si>
  <si>
    <t>Oct 04 21:19:05 2017</t>
  </si>
  <si>
    <t>FACEBOOK_14_816967005137053_864609277039492</t>
  </si>
  <si>
    <t>Wast of time</t>
  </si>
  <si>
    <t>Oct 07 16:32:37 2017</t>
  </si>
  <si>
    <t>FACEBOOK_97_1999211183440570_1999470366747985</t>
  </si>
  <si>
    <t>If you've ever travelled with kids you would realize it's much harder than traveling without, so the lounges actually make life a little easier for the parents and their children. Traveling 100K miles per year doesn't make you any more important than a family who travels.</t>
  </si>
  <si>
    <t>Sep 30 04:04:23 2017</t>
  </si>
  <si>
    <t>FACEBOOK_38_m_mid.$cAAD2xDnYMCxlI9h7ple8pMnaaAgu</t>
  </si>
  <si>
    <t>F</t>
  </si>
  <si>
    <t>Oct 06 16:44:46 2017</t>
  </si>
  <si>
    <t>FACEBOOK_14_1595160163837737_322645868141249</t>
  </si>
  <si>
    <t>No les creemos</t>
  </si>
  <si>
    <t>Sep 26 02:28:48 2017</t>
  </si>
  <si>
    <t>FACEBOOK_97_1595160163837737_1606145296092021</t>
  </si>
  <si>
    <t>cammbiate de banco no son confiables</t>
  </si>
  <si>
    <t>Sep 26 21:12:40 2017</t>
  </si>
  <si>
    <t>FACEBOOK_15_1561391470570638</t>
  </si>
  <si>
    <t>Finding an oasis in the middle of your adventure is half the fun, and travel photographer Benjamin Heath always has his camera ready—even when stopping for a quick bite in Manhattan’s lower east side. What dishes do you seek out when you’re exploring a new city? #CitiAAdvantage #TravelOn</t>
  </si>
  <si>
    <t>Sep 28 16:00:02 2017</t>
  </si>
  <si>
    <t>FACEBOOK_97_1995349557160066_1995833817111640</t>
  </si>
  <si>
    <t>Katie Steiner well, nevermind then lol</t>
  </si>
  <si>
    <t>Sep 26 12:50:24 2017</t>
  </si>
  <si>
    <t>FACEBOOK_38_m_mid.$cAADfAm2fWn9k8XBXQlewC4WprElH</t>
  </si>
  <si>
    <t>Good am Citibank this is analiza Millares I would like to request the cancellation of my credit card</t>
  </si>
  <si>
    <t>Sep 26 21:50:01 2017</t>
  </si>
  <si>
    <t>FACEBOOK_38_m_mid.$cAAD2wZhaTGJlBhXd6Ve1NCjCdPXl</t>
  </si>
  <si>
    <t>Sep 30 22:03:13 2017</t>
  </si>
  <si>
    <t>FACEBOOK_39_m_mid.$cAABa2MG8Ki1lQH1JIlfDzgBEYmF9</t>
  </si>
  <si>
    <t>Krishan Jakhar replied to an ad. This is the last ad you published.</t>
  </si>
  <si>
    <t>Oct 12 06:14:09 2017</t>
  </si>
  <si>
    <t>FACEBOOK_39_m_mid.$cAABa3yabGc1lO9Iv41fCoznoz9z-</t>
  </si>
  <si>
    <t>Hello Îmřãñň, wish you &amp; your loved ones a very Happy Diwali. I am here to assist you this festive season with all #WhatsGoodThisDiwali.</t>
  </si>
  <si>
    <t>Oct 11 08:28:47 2017</t>
  </si>
  <si>
    <t>FACEBOOK_14_1468366343228918_288392841645586</t>
  </si>
  <si>
    <t>DGB WİNNER</t>
  </si>
  <si>
    <t>Oct 02 19:06:37 2017</t>
  </si>
  <si>
    <t>FACEBOOK_14_1468366343228918_365407457221151</t>
  </si>
  <si>
    <t>Ven HIDDEN GEM -&amp;#61; https://liqui.io/#/exchange/VEN_BTC &amp;#61;-</t>
  </si>
  <si>
    <t>Oct 02 19:12:02 2017</t>
  </si>
  <si>
    <t>FACEBOOK_39_m_mid.$cAABa2EB2dfplPEhyalfCwMqGNF9V</t>
  </si>
  <si>
    <t>Hi Venkat, please advise if you would like to continue with our conversation?</t>
  </si>
  <si>
    <t>Oct 11 10:37:57 2017</t>
  </si>
  <si>
    <t>FACEBOOK_97_1996380643723624_1996444527050569</t>
  </si>
  <si>
    <t>Hahahahahaha YES</t>
  </si>
  <si>
    <t>Sep 27 02:22:22 2017</t>
  </si>
  <si>
    <t>FACEBOOK_14_1468366343228918_479568505761280</t>
  </si>
  <si>
    <t>dgb 🚀</t>
  </si>
  <si>
    <t>Oct 02 20:02:04 2017</t>
  </si>
  <si>
    <t>FACEBOOK_97_1599080510112369_1604788889541531</t>
  </si>
  <si>
    <t>Alv :v</t>
  </si>
  <si>
    <t>Oct 02 22:28:17 2017</t>
  </si>
  <si>
    <t>FACEBOOK_97_10159564525765492_10159581299760492</t>
  </si>
  <si>
    <t>Hi Sudharsan, we have taken a note of your concern. Our team will get in touch with you. Thank you.</t>
  </si>
  <si>
    <t>Oct 05 09:34:35 2017</t>
  </si>
  <si>
    <t>FACEBOOK_38_m_mid.$cAADfBc4bOihlLz80hle_fnqdZMVo</t>
  </si>
  <si>
    <t>Hello,
 The charges did not received by the final beneficiary because no information on their bank account was posted on the receipt of the payment operation and you can confirm this yourself with the bank of shipments or with the final beneficiary (E-mail: editor@tjpr.org)
 Cordially</t>
  </si>
  <si>
    <t>Oct 08 21:52:48 2017</t>
  </si>
  <si>
    <t>FACEBOOK_38_m_mid.$cAACsNxMLCx1lN2S6c1fBh9xXhi-_</t>
  </si>
  <si>
    <t>☹️</t>
  </si>
  <si>
    <t>Oct 10 11:50:45 2017</t>
  </si>
  <si>
    <t>FACEBOOK_38_m_mid.$cAABa2WRZoPBlO0Xps1fCgCawoE1n</t>
  </si>
  <si>
    <t>Apni photo bheji Apne photo bhej de</t>
  </si>
  <si>
    <t>Oct 11 05:55:34 2017</t>
  </si>
  <si>
    <t>FACEBOOK_97_1999905346704487_2000236513338037</t>
  </si>
  <si>
    <t>I need to ask the admin of the plane where these uber priced private jets are. Miami to NYC for $80.36 😂</t>
  </si>
  <si>
    <t>Sep 30 22:47:28 2017</t>
  </si>
  <si>
    <t>FACEBOOK_97_10207643618168255_10207739684169845</t>
  </si>
  <si>
    <t>Amazing how a few dollars from the nuclear lobby can change a perspective.
 Anyone else remember when nuclear power was the boogie man, before coal? Have you ever wondered why the focus of environmentalists changed? ... hmmm. 
 Nuclear power is FAR more dangerous to the environment, ask Japan or Russia. Why has the focus changed, who stands to profit most from the end of coal?</t>
  </si>
  <si>
    <t>Oct 07 17:43:31 2017</t>
  </si>
  <si>
    <t>FACEBOOK_39_m_mid.$cAAAALHb2hS1lPN01lVfC5ftUXMyE</t>
  </si>
  <si>
    <t>Hello Vivek, Happy Diwali! Please share with us, how are you planning to delight your loved ones? This will help us assist you better. #WhatsGoodThisDiwali</t>
  </si>
  <si>
    <t>Oct 11 13:20:27 2017</t>
  </si>
  <si>
    <t>FACEBOOK_39_m_mid.$cAABa2FxXunBlHhniV1e7NSaHAoNG</t>
  </si>
  <si>
    <t>Hi Anup, hope you have received the call from our team regarding your concerns.</t>
  </si>
  <si>
    <t>Oct 05 13:58:29 2017</t>
  </si>
  <si>
    <t>FACEBOOK_97_1996423960385959_1996534070374948</t>
  </si>
  <si>
    <t>Richard Ibeh birthday?</t>
  </si>
  <si>
    <t>Sep 27 04:38:24 2017</t>
  </si>
  <si>
    <t>FACEBOOK_38_m_mid.$cAAHd0YG0EktlN1A91VfBgr1KUsPr</t>
  </si>
  <si>
    <t>Please send me a message asap.</t>
  </si>
  <si>
    <t>Oct 10 11:28:22 2017</t>
  </si>
  <si>
    <t>FACEBOOK_14_1468366343228918_800903933422120</t>
  </si>
  <si>
    <t>DIGI..... sign</t>
  </si>
  <si>
    <t>FACEBOOK_14_1468366343228918_275761832934005</t>
  </si>
  <si>
    <t>DO NOT SELL</t>
  </si>
  <si>
    <t>Oct 02 20:01:07 2017</t>
  </si>
  <si>
    <t>FACEBOOK_14_1727999107213211_1741506299195825</t>
  </si>
  <si>
    <t>hai jver ahahahaha</t>
  </si>
  <si>
    <t>Oct 12 02:26:20 2017</t>
  </si>
  <si>
    <t>FACEBOOK_39_m_mid.$cAADQUaAck5JlAYZQCFe0EEHwzNfw</t>
  </si>
  <si>
    <t>Camille,
 Thank you for reaching out to us. Please allow the process to complete. The letter that is being sent will offer you the ability to request a review of the decision. I want to thank you for your patience with this process. 
 Sincerely,
 Michael M</t>
  </si>
  <si>
    <t>Sep 30 00:47:56 2017</t>
  </si>
  <si>
    <t>Sep 23 11:58:39 2017</t>
  </si>
  <si>
    <t>FACEBOOK_39_m_mid.$cAAAALEy1mzVlOMcLT1fB4HDDx6tZ</t>
  </si>
  <si>
    <t>Arora Sandeep replied to an ad. This is the last ad you published.</t>
  </si>
  <si>
    <t>Oct 10 18:17:45 2017</t>
  </si>
  <si>
    <t>FACEBOOK_14_2001192523242436_2001214199906935</t>
  </si>
  <si>
    <t>Kenneth Grimes</t>
  </si>
  <si>
    <t>Oct 01 22:44:32 2017</t>
  </si>
  <si>
    <t>FACEBOOK_39_m_mid.$cAABa2Y8bU9RlNvN2bVfBa4uLBCW9</t>
  </si>
  <si>
    <t>Hi Sanju, please advise if you would like to continue with our conversation?</t>
  </si>
  <si>
    <t>Oct 10 09:47:02 2017</t>
  </si>
  <si>
    <t>Oct 02 18:43:17 2017</t>
  </si>
  <si>
    <t>FACEBOOK_38_m_mid.$cAAD2xD7lIDFlKqUMole-WFGWEGbn</t>
  </si>
  <si>
    <t>Oct 08 00:25:56 2017</t>
  </si>
  <si>
    <t>FACEBOOK_14_1627443723965887_1629226993787560</t>
  </si>
  <si>
    <t>Well done Megan &amp; friends xx</t>
  </si>
  <si>
    <t>Oct 10 20:09:40 2017</t>
  </si>
  <si>
    <t>FACEBOOK_14_1468366343228918_856629634496162</t>
  </si>
  <si>
    <t>Shhhh</t>
  </si>
  <si>
    <t>Oct 02 19:07:52 2017</t>
  </si>
  <si>
    <t>FACEBOOK_14_1468366343228918_667960800068111</t>
  </si>
  <si>
    <t>You dumphead</t>
  </si>
  <si>
    <t>Oct 02 19:52:21 2017</t>
  </si>
  <si>
    <t>FACEBOOK_14_10159554323210492_10159555901395492</t>
  </si>
  <si>
    <t>Hey hi everyone...I m a financial consultant from Mumbai...providing loan all over Mumbai locations..for more information call me or whatsapp me on 07977553403</t>
  </si>
  <si>
    <t>Sep 29 18:33:02 2017</t>
  </si>
  <si>
    <t>FACEBOOK_14_1468366343228918_1468478746551011</t>
  </si>
  <si>
    <t>i diiped my dgb at 440 yesterday</t>
  </si>
  <si>
    <t>Oct 02 18:33:11 2017</t>
  </si>
  <si>
    <t>Oct 06 10:54:25 2017</t>
  </si>
  <si>
    <t>FACEBOOK_14_1730498290328908_1731333486912055</t>
  </si>
  <si>
    <t>Alice Tkl Alice</t>
  </si>
  <si>
    <t>Oct 12 05:07:52 2017</t>
  </si>
  <si>
    <t>FACEBOOK_38_m_mid.$cAAD2xOmMVGFlLwJQLFe_b0GZuau9</t>
  </si>
  <si>
    <t>Mi empresa 🏢</t>
  </si>
  <si>
    <t>Oct 08 20:46:17 2017</t>
  </si>
  <si>
    <t>FACEBOOK_38_m_mid.$cAAD2xDnYMCxlI9hVBVe8pMMc0ME_</t>
  </si>
  <si>
    <t>DS</t>
  </si>
  <si>
    <t>Oct 06 16:44:36 2017</t>
  </si>
  <si>
    <t>FACEBOOK_39_m_mid.$cAABa2Cc5prtlNzkYwFfBfPQI_gBc</t>
  </si>
  <si>
    <t>Hi Sinan, please click here: https://asia.citi.com/india/SocialMedia/customerquery.htm to provide your contact details and we will get in touch with you or connect with my human counterpart at 022 4955 2484 (call charges as applicable)</t>
  </si>
  <si>
    <t>Oct 10 11:03:05 2017</t>
  </si>
  <si>
    <t>FACEBOOK_39_m_mid.$cAAGHIoCV1-llEx_Y71e4dqPzizPU</t>
  </si>
  <si>
    <t>Hi Marvin! You can generate a PIN for your mobile and online banking transactions without internet access or while travelling abroad. :)</t>
  </si>
  <si>
    <t>Oct 03 10:49:11 2017</t>
  </si>
  <si>
    <t>FACEBOOK_14_2061641724066211_2078716909025359</t>
  </si>
  <si>
    <t>HBD🎂</t>
  </si>
  <si>
    <t>Sep 29 12:13:06 2017</t>
  </si>
  <si>
    <t>FACEBOOK_38_m_mid.$cAAAALDNPyCRlMjxvF1fAPcn0CJwo</t>
  </si>
  <si>
    <t>You executive Mr. Richards called me last week and told me to revert with all the investigative details this week. I am waiting for his call</t>
  </si>
  <si>
    <t>Oct 09 11:48:38 2017</t>
  </si>
  <si>
    <t>FACEBOOK_38_m_mid.$cAACF8f8IDlVk67dZNVeunIUJcWVk</t>
  </si>
  <si>
    <t>Yes. Please.</t>
  </si>
  <si>
    <t>Sep 25 19:09:51 2017</t>
  </si>
  <si>
    <t>FACEBOOK_14_1805938016364743_1808079469483931</t>
  </si>
  <si>
    <t>Kristy Yeung</t>
  </si>
  <si>
    <t>Oct 03 06:26:22 2017</t>
  </si>
  <si>
    <t>FACEBOOK_39_m_mid.$cAABa39ZlNI1lQWELHFfEBvCn2GVY</t>
  </si>
  <si>
    <t>Hey Pradeep, sorry, I am unable to understand you. Could you share more details about your query? It will help us in assisting you better.</t>
  </si>
  <si>
    <t>Oct 12 10:22:55 2017</t>
  </si>
  <si>
    <t>FACEBOOK_97_1607892409231179_1611255935561493</t>
  </si>
  <si>
    <t>Ya sabes</t>
  </si>
  <si>
    <t>Oct 09 03:22:39 2017</t>
  </si>
  <si>
    <t>FACEBOOK_38_m_mid.$cAAD2wguuZJdlKwU1gVe-b_s8Bl8k</t>
  </si>
  <si>
    <t>Oct 08 02:10:58 2017</t>
  </si>
  <si>
    <t>FACEBOOK_39_m_mid.$cAABa2RrBPUNlQHOsZ1fDy5kVZtA-</t>
  </si>
  <si>
    <t>Dolly Shah replied to an ad. This is the last ad you published.</t>
  </si>
  <si>
    <t>Oct 12 06:03:39 2017</t>
  </si>
  <si>
    <t>Oct 03 00:20:48 2017</t>
  </si>
  <si>
    <t>FACEBOOK_14_1735588493120939_1736602693019519</t>
  </si>
  <si>
    <t>Jussan Consunji Ma Rizza Reyes</t>
  </si>
  <si>
    <t>Oct 07 06:04:30 2017</t>
  </si>
  <si>
    <t>FACEBOOK_14_1595160163837737_1597360813617672</t>
  </si>
  <si>
    <t>Para donar solo a los afectados aterceros ni mais</t>
  </si>
  <si>
    <t>Sep 25 00:13:46 2017</t>
  </si>
  <si>
    <t>FACEBOOK_38_m_mid.$cAAGHIvqxSwZlAOqQKFez6VKmN9Qv</t>
  </si>
  <si>
    <t>Can you pls help me in my question,why I have to pay 42 pesos in my card since it's not activated!?then I paid already before 3,167 last month in FULL PAYMENT,I need to know why it has balanced now!?I send email to your email but until now there's no responds from your team!I NEED A RESPONDS ASAP!</t>
  </si>
  <si>
    <t>Sep 29 21:57:49 2017</t>
  </si>
  <si>
    <t>FACEBOOK_38_m_mid.$cAADqpxvgSWNlMREbKFe_8vQuTX4a</t>
  </si>
  <si>
    <t>I work at Singapore but my Minimun annual salary only SGD22000</t>
  </si>
  <si>
    <t>Oct 09 06:21:41 2017</t>
  </si>
  <si>
    <t>FACEBOOK_14_1468366343228918_800894263423087</t>
  </si>
  <si>
    <t>sat</t>
  </si>
  <si>
    <t>FACEBOOK_14_1735588493120939_1736281723051616</t>
  </si>
  <si>
    <t>RC Intal Maria Beatriz Intal</t>
  </si>
  <si>
    <t>Oct 06 22:23:26 2017</t>
  </si>
  <si>
    <t>FACEBOOK_38_m_mid.$cAAD2xBkRvnxk2GKbpVepx1Pa23RI</t>
  </si>
  <si>
    <t>Sep 22 01:04:30 2017</t>
  </si>
  <si>
    <t>FACEBOOK_14_1593597547327332_1594384633915290</t>
  </si>
  <si>
    <t>Me hicieron un retiro q yo no realice</t>
  </si>
  <si>
    <t>Sep 21 20:22:51 2017</t>
  </si>
  <si>
    <t>FACEBOOK_39_m_mid.$cAACF8dymPeFlLvA4GFe_arv_AEDA</t>
  </si>
  <si>
    <t>Hello Wendy,
 Thank you for this information. We will attempt to reach your mother tomorrow at around that time. We appreciate your time and patience and look forward to speaking with her then.
 Enjoy your day!
 Kind Regards,
 Cynthia J.</t>
  </si>
  <si>
    <t>Oct 08 20:26:31 2017</t>
  </si>
  <si>
    <t>Oct 05 02:58:09 2017</t>
  </si>
  <si>
    <t>Oct 06 15:00:33 2017</t>
  </si>
  <si>
    <t>FACEBOOK_38_m_mid.$cAACsNwFygSRk7MFaOVeu3xFq13dg</t>
  </si>
  <si>
    <t>Mi celular es 5534741203</t>
  </si>
  <si>
    <t>Sep 26 00:00:24 2017</t>
  </si>
  <si>
    <t>FACEBOOK_38_m_mid.$cAABa2DMbGWhlNuRC9lfBZ75bcBNi</t>
  </si>
  <si>
    <t>And give more information</t>
  </si>
  <si>
    <t>Oct 10 09:30:25 2017</t>
  </si>
  <si>
    <t>Sep 28 21:30:22 2017</t>
  </si>
  <si>
    <t>FACEBOOK_38_m_mid.$cAACwVJ1GvxhlMO0nq1e_6fbn3wxf</t>
  </si>
  <si>
    <t>the Plaza Premium Lounge in HK would not accept the Malaysian Issued cards for Lounge access despite displaying a sign</t>
  </si>
  <si>
    <t>Oct 09 05:42:25 2017</t>
  </si>
  <si>
    <t>FACEBOOK_38_m_mid.$cAABa2mccb1llOuVChFfCZ_1iyhFn</t>
  </si>
  <si>
    <t>Delhi</t>
  </si>
  <si>
    <t>Oct 11 04:10:00 2017</t>
  </si>
  <si>
    <t>FACEBOOK_14_1728635540482901_1734318649914590</t>
  </si>
  <si>
    <t>Paanu mg apply</t>
  </si>
  <si>
    <t>Oct 05 00:41:34 2017</t>
  </si>
  <si>
    <t>FACEBOOK_97_1999011726793849_1999036033458085</t>
  </si>
  <si>
    <t>I will share the link below, but I am not wasting my time on those who have their mind made up about issues without researching them.
 https://www.google.com/url?sa&amp;#61;t&amp;source&amp;#61;web&amp;rct&amp;#61;j&amp;url&amp;#61;http://amp.washingtontimes.com/news/2014/mar/19/federal-officials-regularly-using-executive-jets-f/&amp;ved&amp;#61;0ahUKEwiPkpiV8MrWAhULNiYKHQsYDT0QFggkMAA&amp;usg&amp;#61;AFQjCNEztrQzZlE72kLsQawRiIXUxgKXeQ&amp;ampcf&amp;#61;1
 Y'all have fun :)</t>
  </si>
  <si>
    <t>Sep 29 17:06:13 2017</t>
  </si>
  <si>
    <t>FACEBOOK_38_m_mid.$cAAD2w85Yg7NlK2AzPVe-hrb5tfvi</t>
  </si>
  <si>
    <t>Navolato</t>
  </si>
  <si>
    <t>Oct 08 03:50:21 2017</t>
  </si>
  <si>
    <t>FACEBOOK_39_m_mid.$cAAHd0bl78H5lHU_CsFe7Ap6RwqJ1</t>
  </si>
  <si>
    <t>Hi, Love. May we know which Citi banking product (credit card, loan, etc.) are you interested in? :)</t>
  </si>
  <si>
    <t>Oct 05 10:17:43 2017</t>
  </si>
  <si>
    <t>FACEBOOK_97_10155521543681257_10155574051811257</t>
  </si>
  <si>
    <t>Hi Sandee: you might find this interesting.
 Back in the early 1980's I had an Irving TRUST Co. checking account. Later Bank of MY took it over and I kept the same account no. Years later Chase took over Bank of N.Y. and I still have the same no.
 I do everything online with Chase: 12 various credit cards, checking, savings and elect. I have had good luck with it; just enter my password and I am on. Nothing gets paid or transferred until I click it.
 If you mess up a check, keep it in case it shows up you can wave it in their face. It once happened to me. I would say that all banks are sneaky. My retirement income is direct deposit.
 Chase only pays .01% savings interest. Chase doesn't like it if I transfer money to another bank savings account with higher interest so I get ATM cash for that purpose.
 I wish you the best.</t>
  </si>
  <si>
    <t>Sep 24 22:54:47 2017</t>
  </si>
  <si>
    <t>Hi, Ana! We're sorry that we fell short of your expectations. :( Allow us to make this right. As this is an unsecured channel, may we recommend that you call Citiphone at 02 995 9999?</t>
  </si>
  <si>
    <t>Oct 04 10:32:07 2017</t>
  </si>
  <si>
    <t>FACEBOOK_15_1606058486104411</t>
  </si>
  <si>
    <t>Reminder! Please join Citi's Graduate Recruitment team tomorrow at 2pm EST for an informational webinar on the Citizens Management Associate Program; a two-year rotational program in Latin America. Topics covered during the webinar will include (but not limited to) : Program structure, areas of opportunity, and recruiting timelines. 
 You will also have the opportunity to meet the recruiting team and ask any questions you may have about Citi or the Program. 
 Connect to the webinar here: http://spr.ly/61818NM73 
 Dial-in from your cell phone or landline using the local numbers listed here http://spr.ly/61838NM7P</t>
  </si>
  <si>
    <t>Sep 26 12:00:01 2017</t>
  </si>
  <si>
    <t>FACEBOOK_38_m_mid.$cAADQViWl2xRlE8uE31e4oYqKc37s</t>
  </si>
  <si>
    <t>Oct 03 13:56:41 2017</t>
  </si>
  <si>
    <t>FACEBOOK_14_1468366343228918_1468478243217728</t>
  </si>
  <si>
    <t>Are you kidding it hasn't even started lol</t>
  </si>
  <si>
    <t>Oct 02 18:32:41 2017</t>
  </si>
  <si>
    <t>FACEBOOK_14_1999011726793849_1999066003455088</t>
  </si>
  <si>
    <t>How many times has Nancy Pelosi flown back and forth since she was/ has been speaker?</t>
  </si>
  <si>
    <t>Sep 29 17:46:23 2017</t>
  </si>
  <si>
    <t>FACEBOOK_14_1709876289057775_1719706891408048</t>
  </si>
  <si>
    <t>congrats Sharmini Ramesh mdm</t>
  </si>
  <si>
    <t>Sep 30 16:46:22 2017</t>
  </si>
  <si>
    <t>FACEBOOK_39_m_mid.$cAABa2Pj7NZhlQb0MIlfEHfDYEmzc</t>
  </si>
  <si>
    <t>Hey Pushpa, sorry, I am unable to understand you. Could you share more details about your query? It will help us in assisting you better.</t>
  </si>
  <si>
    <t>Oct 12 12:03:25 2017</t>
  </si>
  <si>
    <t>FACEBOOK_14_1944667549114465_1947682692146284</t>
  </si>
  <si>
    <t>www.carpetcleaningrepairing.com</t>
  </si>
  <si>
    <t>Oct 08 12:25:21 2017</t>
  </si>
  <si>
    <t>Oct 07 16:42:41 2017</t>
  </si>
  <si>
    <t>I know what Tiger dud to his wife too.Its not about the color I get it ,it's about the attitude ,they have zero class .</t>
  </si>
  <si>
    <t>Sep 30 04:53:37 2017</t>
  </si>
  <si>
    <t>FACEBOOK_14_351297191993585_357719388018032</t>
  </si>
  <si>
    <t>Nagapply na ako jan hangang ngaun wala pa balita</t>
  </si>
  <si>
    <t>Sep 28 00:14:46 2017</t>
  </si>
  <si>
    <t>FACEBOOK_38_m_mid.$cAAD2wuJhBQNk97gnQVexnLc56zy3</t>
  </si>
  <si>
    <t>Hola bue</t>
  </si>
  <si>
    <t>Sep 28 03:06:10 2017</t>
  </si>
  <si>
    <t>FACEBOOK_14_1468366343228918_1950097005259413</t>
  </si>
  <si>
    <t>dgb move up 2500 satoshi buy time or cry</t>
  </si>
  <si>
    <t>Oct 02 18:52:30 2017</t>
  </si>
  <si>
    <t>Oct 02 20:00:13 2017</t>
  </si>
  <si>
    <t>FACEBOOK_14_2003010906393931_2003023683059320</t>
  </si>
  <si>
    <t>Jessica</t>
  </si>
  <si>
    <t>Oct 03 19:20:33 2017</t>
  </si>
  <si>
    <t>FACEBOOK_14_1999211183440570_1999434896751532</t>
  </si>
  <si>
    <t>Simrat Kaur Sivia</t>
  </si>
  <si>
    <t>Sep 30 03:02:06 2017</t>
  </si>
  <si>
    <t>FACEBOOK_14_2006329486062073_2006375886057433</t>
  </si>
  <si>
    <t>J-Bel Rosenthal</t>
  </si>
  <si>
    <t>Oct 06 21:36:36 2017</t>
  </si>
  <si>
    <t>FACEBOOK_38_m_mid.$cAAGHIr_vTDhlDsO6yle3X5xxRhEP</t>
  </si>
  <si>
    <t>Can I update my mobile number to my China mobile number?</t>
  </si>
  <si>
    <t>Oct 02 14:30:05 2017</t>
  </si>
  <si>
    <t>FACEBOOK_14_1607188105968276_1607575425929544</t>
  </si>
  <si>
    <t>Linet Villa de Rangel</t>
  </si>
  <si>
    <t>Oct 05 11:41:42 2017</t>
  </si>
  <si>
    <t>FACEBOOK_39_m_mid.$cAADQUZOWt0Nk76Uq7levl_i0Usov</t>
  </si>
  <si>
    <t>Hello Venezia,
 Thank you for reaching out via Facebook. I'd be happy to assist you. Please confirm your account type and country account was opened in only. We look forward to your reply and appreciate your business.
 Sincerely,
 Tania S.</t>
  </si>
  <si>
    <t>Sep 26 13:28:28 2017</t>
  </si>
  <si>
    <t>FACEBOOK_39_m_mid.$cAABa1DlrYqVlM48ehVfAknWPiaOn</t>
  </si>
  <si>
    <t>Hi Yadav, please advise if you would like to continue with our conversation?</t>
  </si>
  <si>
    <t>Oct 09 17:58:34 2017</t>
  </si>
  <si>
    <t>Sep 24 18:58:42 2017</t>
  </si>
  <si>
    <t>FACEBOOK_14_2002317316463290_2002381649790190</t>
  </si>
  <si>
    <t>John Sakakini I think this is your future...no offense to delta</t>
  </si>
  <si>
    <t>Oct 03 03:41:41 2017</t>
  </si>
  <si>
    <t>FACEBOOK_39_m_mid.$cAABa1DwcTDBlQTTzLlfD--qdzjXy</t>
  </si>
  <si>
    <t>Hey Muhamd, sorry, I am unable to understand you. Could you share more details about your query? It will help us in assisting you better.</t>
  </si>
  <si>
    <t>Oct 12 09:34:46 2017</t>
  </si>
  <si>
    <t>FACEBOOK_14_2002134999814855_2002135593148129</t>
  </si>
  <si>
    <t>Stil a cattle car.</t>
  </si>
  <si>
    <t>Oct 02 21:01:17 2017</t>
  </si>
  <si>
    <t>FACEBOOK_97_1990944044267284_1990987654262923</t>
  </si>
  <si>
    <t>Nicole Morant been to Abu Dhabi and South Africa and yeah they were fine. Specifically asking about Cairo. I want to see the pyramids.</t>
  </si>
  <si>
    <t>Sep 21 20:48:10 2017</t>
  </si>
  <si>
    <t>FACEBOOK_39_m_mid.$cAAGHIvTedqNlO54jMVfCljamooib</t>
  </si>
  <si>
    <t>Thank you for the information, Mary Ann. Someone from the team will call you in the next 24 hours. Again, we'd like to apologize for the inconvenience caused.</t>
  </si>
  <si>
    <t>Oct 11 07:31:56 2017</t>
  </si>
  <si>
    <t>FACEBOOK_14_2001137163247972_2001173559910999</t>
  </si>
  <si>
    <t>Doh!</t>
  </si>
  <si>
    <t>Oct 01 21:30:43 2017</t>
  </si>
  <si>
    <t>FACEBOOK_97_10159488627645492_10159542277595492</t>
  </si>
  <si>
    <t>Hi Mohit, Thank you for your feedback and suggestion. We will share this information with the relevant team for their consideration.</t>
  </si>
  <si>
    <t>Sep 27 09:20:53 2017</t>
  </si>
  <si>
    <t>FACEBOOK_39_m_mid.$cAABa37678rBlPEQ6z1fCv7yL6fgx</t>
  </si>
  <si>
    <t>Hi Tapendu, Please click here: https://asia.citi.com/india/SocialMedia/customerquery.htm to provide your contact details and we will get in touch with you or connect with my human counterpart</t>
  </si>
  <si>
    <t>Oct 11 10:33:21 2017</t>
  </si>
  <si>
    <t>FACEBOOK_39_m_mid.$cAACKoovXEq5lJQQcjFe877UTOOG_</t>
  </si>
  <si>
    <t>Hello Gloria,
 I understand your concern. A specialist called and left a voicemail today around1:59 pm EST and left a voicemail with our billing dispute department number. Please contact that number for further assistance. Thanks again for reaching out to us. Have a great weekend.
 Regards,
 Beejay S.</t>
  </si>
  <si>
    <t>Oct 06 22:12:03 2017</t>
  </si>
  <si>
    <t>FACEBOOK_39_m_mid.$cAABa2tSKMKhlM_0lkFfArfdS34eI</t>
  </si>
  <si>
    <t>Hello Rk, wish you &amp; your loved ones a very Happy Diwali. I am here to assist you this festive season with all #WhatsGoodThisDiwali.</t>
  </si>
  <si>
    <t>Oct 09 19:58:45 2017</t>
  </si>
  <si>
    <t>FACEBOOK_39_m_mid.$cAABa37_7KYBlPJz-G1fC1e1yv-7k</t>
  </si>
  <si>
    <t>Hello Amir, wish you &amp; your loved ones a very Happy Diwali. I am here to assist you this festive season with all #WhatsGoodThisDiwali.</t>
  </si>
  <si>
    <t>Oct 11 12:10:18 2017</t>
  </si>
  <si>
    <t>FACEBOOK_39_m_mid.$cAABa2pN2BYdlOJyfrFfB1dXgS--A</t>
  </si>
  <si>
    <t>Hello Sk, wish you &amp; your loved ones a very Happy Diwali. I am here to assist you this festive season with all #WhatsGoodThisDiwali.</t>
  </si>
  <si>
    <t>Oct 10 17:31:25 2017</t>
  </si>
  <si>
    <t>FACEBOOK_38_m_mid.$cAAD2wf-2fAhlHrAsA1e7WrcjUYP4</t>
  </si>
  <si>
    <t>Kiero informasion porfavor</t>
  </si>
  <si>
    <t>Oct 05 16:42:38 2017</t>
  </si>
  <si>
    <t>FACEBOOK_39_m_mid.$cAACKou4JuYZlHoHPYFe7TyHMB2p_</t>
  </si>
  <si>
    <t>Hello Karen,
 I can understand how you have been frustrated by the ongoing situation. I like to get you some help to try to resolve this issue. Please provide your phone number and the best time to call during our business hours of 9 am to 10 pm so that an agent can contact you. 
 Regards,
 Zandra J.</t>
  </si>
  <si>
    <t>Oct 05 15:52:00 2017</t>
  </si>
  <si>
    <t>FACEBOOK_39_m_mid.$cAABa26FciYplPHEtL1fCyvlJEP7_</t>
  </si>
  <si>
    <t>Samresh Jha replied to an ad. This is the last ad you published.</t>
  </si>
  <si>
    <t>Oct 11 11:22:26 2017</t>
  </si>
  <si>
    <t>FACEBOOK_14_10156696632209578_10156696864064578</t>
  </si>
  <si>
    <t>Chayutt Mandechaviriyakul Sukalya Thanachot Kamolwan Mandechaviriyakul Komolchet Mandechaviriyakul Sears Chawla 😂😂😂😂🤣🤣🤣🤣🤣</t>
  </si>
  <si>
    <t>Oct 04 10:20:08 2017</t>
  </si>
  <si>
    <t>FACEBOOK_38_m_mid.$cAABa36kKwI5lQOw6XFfD6bwMpNeH</t>
  </si>
  <si>
    <t>Konsa acha rahata hai</t>
  </si>
  <si>
    <t>Oct 12 08:15:20 2017</t>
  </si>
  <si>
    <t>FACEBOOK_39_m_mid.$cAABa2G9RCCBlOxEZSlfCcvRBHVF3</t>
  </si>
  <si>
    <t>Hi Manu, please advise if you would like to continue with our conversation?</t>
  </si>
  <si>
    <t>Oct 11 04:57:53 2017</t>
  </si>
  <si>
    <t>FACEBOOK_14_1468366343228918_1341002282677596</t>
  </si>
  <si>
    <t>DGB 🚀🚀🚀🚀🚀 💰💰💰💰💰💰💰💰
 2.500 😎😎😎😎😎😎😎😎😎😎😎😎😎</t>
  </si>
  <si>
    <t>Oct 02 19:57:30 2017</t>
  </si>
  <si>
    <t>FACEBOOK_39_m_mid.$cAABa245UOYVlQPorIFfD7TjDxfd6</t>
  </si>
  <si>
    <t>Anil Kumar replied to an ad. This is the last ad you published.</t>
  </si>
  <si>
    <t>Oct 12 08:30:33 2017</t>
  </si>
  <si>
    <t>FACEBOOK_39_m_mid.$cAABa34Dv8k5lNtYXvFfBZDPuSPCT</t>
  </si>
  <si>
    <t>Naveen Kumar replied to an ad. This is the last ad you published.</t>
  </si>
  <si>
    <t>Oct 10 09:14:57 2017</t>
  </si>
  <si>
    <t>FACEBOOK_39_m_mid.$cAABa2rb71sRlPTsRy1fC_XJU_z2A</t>
  </si>
  <si>
    <t>Hey Gandli, sorry, I am unable to understand you. Could you share more details about your query? It will help us in assisting you better.</t>
  </si>
  <si>
    <t>Oct 11 15:02:58 2017</t>
  </si>
  <si>
    <t>FACEBOOK_97_2004138112947877_2004193249609030</t>
  </si>
  <si>
    <t>Man up and get a tent. It’ll save you $$$ for more vacations.</t>
  </si>
  <si>
    <t>Oct 04 21:33:26 2017</t>
  </si>
  <si>
    <t>FACEBOOK_14_1468366343228918_275745806268941</t>
  </si>
  <si>
    <t>No they will never win. If anything CITI created their own block chain "apart" from citi. That's what the first submissions where for so they could get an idea of what they could or needed to put together</t>
  </si>
  <si>
    <t>Oct 02 18:56:35 2017</t>
  </si>
  <si>
    <t>FACEBOOK_38_m_mid.$cAAD2xHZXgeZk8pgJz1ewVLJf2QxZ</t>
  </si>
  <si>
    <t>Sep 27 03:12:59 2017</t>
  </si>
  <si>
    <t>FACEBOOK_38_m_mid.$cAACwVJwuTolk5O5Ex1es6j3hlcGt</t>
  </si>
  <si>
    <t>Hi , if apply personal loan citi bank need take how long process?</t>
  </si>
  <si>
    <t>Sep 24 11:32:30 2017</t>
  </si>
  <si>
    <t>FACEBOOK_14_1594682923922419_1604472536276791</t>
  </si>
  <si>
    <t>Yasmine Castro</t>
  </si>
  <si>
    <t>Sep 23 13:31:47 2017</t>
  </si>
  <si>
    <t>Sep 28 04:23:11 2017</t>
  </si>
  <si>
    <t>FACEBOOK_38_m_mid.$cAAD2wf0laLJlNIIYtVfAzzZbokoe</t>
  </si>
  <si>
    <t>Oct 09 22:23:58 2017</t>
  </si>
  <si>
    <t>FACEBOOK_14_1735420123137776_1735814763098312</t>
  </si>
  <si>
    <t>Wenz Bulanadi Jr Sison</t>
  </si>
  <si>
    <t>Oct 06 12:03:32 2017</t>
  </si>
  <si>
    <t>FACEBOOK_97_1994315467263475_1994538280574527</t>
  </si>
  <si>
    <t>Anna Vue yes!!! Hurry back so we can plan it</t>
  </si>
  <si>
    <t>Sep 25 05:17:58 2017</t>
  </si>
  <si>
    <t>Oct 02 18:26:46 2017</t>
  </si>
  <si>
    <t>FACEBOOK_39_m_mid.$cAAAALEc7BBJlIk_-PVe8Qq2HfZah</t>
  </si>
  <si>
    <t>Hi Ravi, we have taken a note of your concern. Our team will get in touch with you. Thank you.</t>
  </si>
  <si>
    <t>Oct 06 09:36:04 2017</t>
  </si>
  <si>
    <t>FACEBOOK_39_m_mid.$cAABa3194hKxlNooYb1fBUTQFhVri</t>
  </si>
  <si>
    <t>Hey Satish, sorry, I am unable to understand you. Could you share more details about your query? It will help us in assisting you better.</t>
  </si>
  <si>
    <t>Oct 10 07:51:56 2017</t>
  </si>
  <si>
    <t>FACEBOOK_39_m_mid.$cAABa3yOUG6lk2Y3iI1eqEiZv640F</t>
  </si>
  <si>
    <t>Hi Ajay, we have taken a note of your concern. Our team will get in touch with you. Thank you.</t>
  </si>
  <si>
    <t>Sep 22 06:31:23 2017</t>
  </si>
  <si>
    <t>FACEBOOK_14_1468366343228918_800887450090435</t>
  </si>
  <si>
    <t>PALPAY winner</t>
  </si>
  <si>
    <t>Oct 02 18:36:01 2017</t>
  </si>
  <si>
    <t>FACEBOOK_14_2007497505945271_2007566255938396</t>
  </si>
  <si>
    <t>Max Heubel instagram date with Becky? 😂</t>
  </si>
  <si>
    <t>Oct 08 01:51:13 2017</t>
  </si>
  <si>
    <t>FACEBOOK_97_1996380643723624_1996472113714477</t>
  </si>
  <si>
    <t>Lee Eubanks that is exactly what I was thinking!</t>
  </si>
  <si>
    <t>Sep 27 03:02:02 2017</t>
  </si>
  <si>
    <t>FACEBOOK_39_m_mid.$cAABa1Bz8jX9lPcIrrlfDHzjORpKt</t>
  </si>
  <si>
    <t>Hi Mantu, please advise if you would like to continue with our conversation?</t>
  </si>
  <si>
    <t>Oct 11 17:30:32 2017</t>
  </si>
  <si>
    <t>FACEBOOK_39_m_mid.$cAABa3wWW6fRlQoZ1P1fEUEshgIur</t>
  </si>
  <si>
    <t>Hello Vishb, wish you &amp; your loved ones a very Happy Diwali. I am here to assist you this festive season with all #WhatsGoodThisDiwali.</t>
  </si>
  <si>
    <t>Oct 12 15:43:24 2017</t>
  </si>
  <si>
    <t>FACEBOOK_38_m_mid.$cAADQUdPVCYFk0h6jsFeoNlZUeXJl</t>
  </si>
  <si>
    <t>HELLO GOOD AFTERNOONS I NEED YOU TO TELL ME URGENTLY FOR WHEN YOU WILL SEND ME MY FUNDS FROM MY ACCOUNT CITI BANK TO MY BANK CITI BANAMEX AND WAIT FOR A LONG TIME AND YOU TOLD ME THAT BANAMEX ME TAXES TO MARK MY MOBILE PHONE 0115217774337556 OR WELL 7773447556 BANAMEX ALREADY CONTACT ME BUT YOU SAY THAT YOU HAVE TO TALK TO THEM TO TRANSFER THE FUNDS I TOLD THE BANAMEX BANK THAT THEY WILL CONTACT YOU AND I WANT TO KNOW I SHOULD DO TO RECEIVE POSITIVE RESULTS SINCE YOU ARE SPENDING A LONG TIME</t>
  </si>
  <si>
    <t>Sep 20 19:52:32 2017</t>
  </si>
  <si>
    <t>FACEBOOK_97_2007045092657179_2007104079317947</t>
  </si>
  <si>
    <t>Dew mah, I wanna go, pack me in your luggage</t>
  </si>
  <si>
    <t>Oct 07 15:14:49 2017</t>
  </si>
  <si>
    <t>Sep 23 07:57:15 2017</t>
  </si>
  <si>
    <t>FACEBOOK_14_1468366343228918_1469600786462342</t>
  </si>
  <si>
    <t>dgb go</t>
  </si>
  <si>
    <t>Oct 02 18:33:58 2017</t>
  </si>
  <si>
    <t>FACEBOOK_97_1999085696786452_1999488936746128</t>
  </si>
  <si>
    <t>David Omar Harvell, Russia.</t>
  </si>
  <si>
    <t>Sep 30 04:39:16 2017</t>
  </si>
  <si>
    <t>FACEBOOK_39_m_mid.$cAABa3--gujNlM0fDX1fAgJ7CkNJT</t>
  </si>
  <si>
    <t>Dear Shaikh! Are you talking about..</t>
  </si>
  <si>
    <t>Oct 09 16:40:37 2017</t>
  </si>
  <si>
    <t>FACEBOOK_38_m_mid.$cAACF8eFlSKJk-osdlleyUXUpEMHs</t>
  </si>
  <si>
    <t>4076977169 is my cell and the account is linked to home phone 4073900266</t>
  </si>
  <si>
    <t>Sep 28 16:15:50 2017</t>
  </si>
  <si>
    <t>FACEBOOK_97_10159237722425492_10159530055240492</t>
  </si>
  <si>
    <t>Hi Mahipal, we have taken a note of your concern. Our team will get in touch with you. Thank you.</t>
  </si>
  <si>
    <t>Sep 25 06:33:26 2017</t>
  </si>
  <si>
    <t>Oct 06 01:01:32 2017</t>
  </si>
  <si>
    <t>FACEBOOK_38_m_mid.$cAAD2wFwo3Ldk11-OZFephpERKPmm</t>
  </si>
  <si>
    <t>Sep 21 20:21:33 2017</t>
  </si>
  <si>
    <t>FACEBOOK_39_m_mid.$cAABa2InJkiZlQA3Mb1fDsiDCNq06</t>
  </si>
  <si>
    <t>Hello Adip, wish you &amp; your loved ones a very Happy Diwali. I am here to assist you this festive season with all #WhatsGoodThisDiwali.</t>
  </si>
  <si>
    <t>Oct 12 04:12:23 2017</t>
  </si>
  <si>
    <t>FACEBOOK_38_m_mid.$cAAAALF_sxpJlNwdW4VfBcIOUCDBj</t>
  </si>
  <si>
    <t>I want credit card without any annual chrges</t>
  </si>
  <si>
    <t>Oct 10 10:08:44 2017</t>
  </si>
  <si>
    <t>FACEBOOK_14_1731474090199046_1731488666864255</t>
  </si>
  <si>
    <t>Dorothy Tan Jennifer Ko Gaw konting konti na lang!</t>
  </si>
  <si>
    <t>Oct 02 02:18:13 2017</t>
  </si>
  <si>
    <t>FACEBOOK_39_m_mid.$cAACF8clWpAtlI1HGTVe8gx-LUEcx</t>
  </si>
  <si>
    <t>Thank you for letting me know help is being provided. If any other assistance is needed please send us another message via Facebook. I hope you have a great day. -Moe G.</t>
  </si>
  <si>
    <t>Oct 06 14:17:38 2017</t>
  </si>
  <si>
    <t>FACEBOOK_14_1468366343228918_1897543476939222</t>
  </si>
  <si>
    <t>DGB won, buy now or cry later</t>
  </si>
  <si>
    <t>Oct 02 19:51:16 2017</t>
  </si>
  <si>
    <t>FACEBOOK_38_m_mid.$cAABa4ogUqGtk7AhMQ1eusL_Ym7eQ</t>
  </si>
  <si>
    <t>????</t>
  </si>
  <si>
    <t>Sep 25 20:38:16 2017</t>
  </si>
  <si>
    <t>FACEBOOK_14_1993250770703278_1993293410699014</t>
  </si>
  <si>
    <t>Please be gone by Friday! Leaving from dca to Newark and Portugal!</t>
  </si>
  <si>
    <t>Sep 23 23:05:42 2017</t>
  </si>
  <si>
    <t>FACEBOOK_39_m_mid.$cAAAALD69IyplFyWUSFe5eBLAg-js</t>
  </si>
  <si>
    <t>Hi Swastik, we are concerned to hear about your dissatisfaction with Citibank. Please click here: https://asia.citi.com/india/SocialMedia/customerquery.htm to provide your contact details and we will get in touch with you.</t>
  </si>
  <si>
    <t>Oct 04 05:33:55 2017</t>
  </si>
  <si>
    <t>FACEBOOK_39_m_mid.$cAABa4VVKHdVk2vNr4leqa4jJSBIA</t>
  </si>
  <si>
    <t>Hola Elideth, ¿ya tuviste oportunidad de comunicarte al CAT Transfer?. - AO</t>
  </si>
  <si>
    <t>Sep 22 13:01:55 2017</t>
  </si>
  <si>
    <t>FACEBOOK_14_1997201316974890_1997284750299880</t>
  </si>
  <si>
    <t>Jilian Chieng</t>
  </si>
  <si>
    <t>Sep 27 23:21:52 2017</t>
  </si>
  <si>
    <t>FACEBOOK_97_10155888765142139_10155889514937139</t>
  </si>
  <si>
    <t>JPMorgan CEO
 http://www.forbesindia.com/article/special/modi-taking-tough-but-right-steps;-5.7-growth-still-good-jpmorgan-chase-ceo/48237/1</t>
  </si>
  <si>
    <t>Oct 06 14:16:06 2017</t>
  </si>
  <si>
    <t>FACEBOOK_38_m_mid.$cAACsN227L0Vk_SVxt1ey-Ag70dpJ</t>
  </si>
  <si>
    <t>Sep 29 04:23:39 2017</t>
  </si>
  <si>
    <t>FACEBOOK_14_1553312381378547_1558730124170106</t>
  </si>
  <si>
    <t>this looks photo shoped</t>
  </si>
  <si>
    <t>Sep 25 19:33:06 2017</t>
  </si>
  <si>
    <t>FACEBOOK_14_2069127116651005_2075284282701955</t>
  </si>
  <si>
    <t>O</t>
  </si>
  <si>
    <t>Sep 22 00:37:17 2017</t>
  </si>
  <si>
    <t>FACEBOOK_39_m_mid.$cAACKorVigVNlLgppQle_MUgnXxwn</t>
  </si>
  <si>
    <t>Hi Brett, 
 Thank you for your reply. One of my team members will be reaching out to you shortly. We appreciate your patience and look forward to speaking with you soon.
 Kind Regards,
 Cynthia J.</t>
  </si>
  <si>
    <t>Oct 08 16:15:31 2017</t>
  </si>
  <si>
    <t>FACEBOOK_39_m_mid.$cAACwVJlLVuhlMQyUXle_8dMUliTr</t>
  </si>
  <si>
    <t>Hi Allen Wong,
 We would suggest you to login to Citibank Online with your Username and Password to send us a secured e-mail for further assistance. Alternatively you may initiate a live chat session by clicking Contact Us followed by Live Chat after logging in to Citibank Online using your username and password. Kindly note that all fee waivers will be subjected to the bank's approval. 
 We apologize that we are unable to check on account details as this Facebook channel is meant for General Inquiries only. 
 Best Regards,
 Citibank Malaysia Facebook Page Team</t>
  </si>
  <si>
    <t>Oct 09 06:16:44 2017</t>
  </si>
  <si>
    <t>FACEBOOK_14_2549461195382649_2550156245313144</t>
  </si>
  <si>
    <t>First date
 summer paradise
 Macy days parade 
 Welcome to my life</t>
  </si>
  <si>
    <t>Oct 01 12:04:29 2017</t>
  </si>
  <si>
    <t>FACEBOOK_39_m_mid.$cAABa2ECY48dlPUymJVfDAdd0C87q</t>
  </si>
  <si>
    <t>Hi Bijaya, please advise if you would like to continue with our conversation?</t>
  </si>
  <si>
    <t>Oct 11 15:22:10 2017</t>
  </si>
  <si>
    <t>FACEBOOK_38_m_mid.$cAAHd0Y9s34Bk1VRxmVepA8me13Zq</t>
  </si>
  <si>
    <t>Hi Citi Philippines!</t>
  </si>
  <si>
    <t>Sep 21 10:50:10 2017</t>
  </si>
  <si>
    <t>FACEBOOK_97_1712891265390662_1725006487512473</t>
  </si>
  <si>
    <t>Hi Cherie! The 30% discount is only applicable in Shakey's. You may also want to check out www.citibank.com.ph/lovetodine for more details on the promo. In case you have other questions, feel free to message us. :)</t>
  </si>
  <si>
    <t>Sep 25 06:53:37 2017</t>
  </si>
  <si>
    <t>FACEBOOK_14_10159603445800492_10159609152080492</t>
  </si>
  <si>
    <t>'DIWALI '' I don't find anything special. But I think of making something special this year. Like to buy new clothes for orphans and feeding them a good food.</t>
  </si>
  <si>
    <t>Oct 10 19:14:52 2017</t>
  </si>
  <si>
    <t>FACEBOOK_14_1996380643723624_1996456203716068</t>
  </si>
  <si>
    <t>Lori Perkins Chisman. Susan Yates Wilson. Beth Halvorsen. 
 Lol! I think we need these</t>
  </si>
  <si>
    <t>Sep 27 02:38:30 2017</t>
  </si>
  <si>
    <t>FACEBOOK_39_m_mid.$cAADfB-Fj_ZplBhMckVe1M3UR8Gkt</t>
  </si>
  <si>
    <t>Mike,
 We underwrite a variety of credit cards, please clarify the card brand - Best Buy, Sears, Home Depot, Simplicity, Double Cash, etc. Thanks!
 Regards
 Mike M</t>
  </si>
  <si>
    <t>Sep 30 22:00:12 2017</t>
  </si>
  <si>
    <t>FACEBOOK_14_1468366343228918_706750446202718</t>
  </si>
  <si>
    <t>https://twitter.com/DigiByteCoin</t>
  </si>
  <si>
    <t>Oct 02 19:26:32 2017</t>
  </si>
  <si>
    <t>FACEBOOK_38_m_mid.$cAAD2xLmJPaZlFMTC8Ve4391uxps9</t>
  </si>
  <si>
    <t>Oct 03 18:28:56 2017</t>
  </si>
  <si>
    <t>FACEBOOK_38_m_mid.$cAAD2wymiJNNlH_mKK1e7rQ9hpUXY</t>
  </si>
  <si>
    <t>Oct 05 22:42:24 2017</t>
  </si>
  <si>
    <t>FACEBOOK_14_1468366343228918_667962860067905</t>
  </si>
  <si>
    <t>AND DGB WILL RISE SARAMAN AND HARRY POTTER ARE BEHIND DGB !</t>
  </si>
  <si>
    <t>Oct 02 20:00:14 2017</t>
  </si>
  <si>
    <t>FACEBOOK_14_1468366343228918_275751959601659</t>
  </si>
  <si>
    <t>Digibyte &amp;lt;3</t>
  </si>
  <si>
    <t>Oct 02 19:20:57 2017</t>
  </si>
  <si>
    <t>FACEBOOK_14_10159593640940492_10159599746970492</t>
  </si>
  <si>
    <t>#WhatsGoodThisDiwali Citibank India... I will record this special video message to my Mom Jhanakki Devvi...and surprise her by opening a senior citizen account in @Citibank ..</t>
  </si>
  <si>
    <t>Oct 08 18:34:26 2017</t>
  </si>
  <si>
    <t>FACEBOOK_97_1445344602187278_1461169440604794</t>
  </si>
  <si>
    <t>Hi Mr. Haitham,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t>
  </si>
  <si>
    <t>Oct 03 07:34:00 2017</t>
  </si>
  <si>
    <t>FACEBOOK_14_2006329486062073_2006383076056714</t>
  </si>
  <si>
    <t>Danny Humphrey go visit Mike Pundmann</t>
  </si>
  <si>
    <t>Oct 06 21:45:29 2017</t>
  </si>
  <si>
    <t>FACEBOOK_14_1468366343228918_667949290069262</t>
  </si>
  <si>
    <t>DGB&amp;#61;100 SATOCHIS TOMORROM LOL</t>
  </si>
  <si>
    <t>Oct 02 19:12:56 2017</t>
  </si>
  <si>
    <t>FACEBOOK_39_m_mid.$cAACH_NDA5C1lPyQPtVfDd65O3IwP</t>
  </si>
  <si>
    <t>Hi Laura-Jean, you can still initiate a general information live chat session on weekdays between 8am and midnight Sydney time from here: http://spr.ly/61818A1RB to help you reset your password online. If you're able to locate a phone, please phone us on +61 2 8225 0615 and press *1 for lost/stolen cards option. Thanks Laura-Jean.</t>
  </si>
  <si>
    <t>Oct 11 23:57:04 2017</t>
  </si>
  <si>
    <t>FACEBOOK_38_m_mid.$cAABa38UbbC1lQCSoZVfDt9fpGU2V</t>
  </si>
  <si>
    <t>I want business loan</t>
  </si>
  <si>
    <t>Oct 12 04:37:21 2017</t>
  </si>
  <si>
    <t>FACEBOOK_97_10159488627645492_10159521198100492</t>
  </si>
  <si>
    <t>Hi Harpreet, we are concerned to hear about your dissatisfaction with Citibank. Please click here: https://asia.citi.com/india/SocialMedia/customerquery.htm to provide your contact details and we will get in touch with you.</t>
  </si>
  <si>
    <t>Sep 23 09:24:01 2017</t>
  </si>
  <si>
    <t>FACEBOOK_97_1730498290328908_1730741180304619</t>
  </si>
  <si>
    <t>Estella Lim ok.... tot that wanna buy u free ticket tim</t>
  </si>
  <si>
    <t>Oct 11 14:05:27 2017</t>
  </si>
  <si>
    <t>FACEBOOK_38_m_mid.$cAAD2w6yg0L1lC7hfWVe2nMQ-Uhyz</t>
  </si>
  <si>
    <t>Oct 02 00:18:49 2017</t>
  </si>
  <si>
    <t>FACEBOOK_39_m_mid.$cAABa2EsMB7BlNmF9oVfBRw1Ek6ds</t>
  </si>
  <si>
    <t>Hi Gaurav, please click here: https://asia.citi.com/india/SocialMedia/customerquery.htm to provide your contact details and we will get in touch with you or connect with my human counterpart at 022 4955 2484 (call charges as applicable)</t>
  </si>
  <si>
    <t>Oct 10 07:07:35 2017</t>
  </si>
  <si>
    <t>Oct 12 05:37:47 2017</t>
  </si>
  <si>
    <t>FACEBOOK_38_m_mid.$cAABapHTyDnFk6oKqGVeuT1gilenH</t>
  </si>
  <si>
    <t>Could you help me unblock my account?</t>
  </si>
  <si>
    <t>Sep 25 13:32:41 2017</t>
  </si>
  <si>
    <t>FACEBOOK_38_m_mid.$cAACF8bmyxPVlOVuLn1fCBY6Je1UC</t>
  </si>
  <si>
    <t>Help</t>
  </si>
  <si>
    <t>Oct 10 20:59:57 2017</t>
  </si>
  <si>
    <t>Oct 02 18:50:12 2017</t>
  </si>
  <si>
    <t>Sep 28 02:49:21 2017</t>
  </si>
  <si>
    <t>FACEBOOK_39_m_mid.$cAACKouuF739lOlwBl1fCRa5cZZpH</t>
  </si>
  <si>
    <t>Thanks Michael, 
 We have arranged to have a member of our team contact you at the time and number requested.
 Regards, 
 Sharane J.</t>
  </si>
  <si>
    <t>Oct 11 01:40:05 2017</t>
  </si>
  <si>
    <t>FACEBOOK_38_m_mid.$cAAAALF_sxpJlNwawZVfBcFnxH-dx</t>
  </si>
  <si>
    <t>No annual charges</t>
  </si>
  <si>
    <t>Oct 10 10:08:02 2017</t>
  </si>
  <si>
    <t>FACEBOOK_14_1997405700287785_1997421130286242</t>
  </si>
  <si>
    <t>On your way to Dallas you should stop and stay at my hotel. All the staff are trained to do anything for you as long as your request is legal and kind.</t>
  </si>
  <si>
    <t>Sep 28 02:50:29 2017</t>
  </si>
  <si>
    <t>FACEBOOK_38_m_mid.$cAAD2xBRYyfJlQpnH0FfEVScE1I46</t>
  </si>
  <si>
    <t>Me interesa solicitar una tarjeta de credito o en caso de no ser posible poder adquirir un credito de nomina</t>
  </si>
  <si>
    <t>Oct 12 16:04:31 2017</t>
  </si>
  <si>
    <t>FACEBOOK_14_1468366343228918_479558992428898</t>
  </si>
  <si>
    <t>Congratulations DGB!</t>
  </si>
  <si>
    <t>Oct 02 19:26:15 2017</t>
  </si>
  <si>
    <t>FACEBOOK_38_m_mid.$cAAD2wX3Qx1ZlKPxf7le97ceqmfh6</t>
  </si>
  <si>
    <t>Oct 07 16:42:05 2017</t>
  </si>
  <si>
    <t>FACEBOOK_14_1457200951012124_1462436273821925</t>
  </si>
  <si>
    <t>Bring it to the Philippines with 7100 islands that need to be power...</t>
  </si>
  <si>
    <t>Sep 24 22:40:14 2017</t>
  </si>
  <si>
    <t>FACEBOOK_197_17875335424150826</t>
  </si>
  <si>
    <t>Have an adventure and earn cash back TWICE with Citi® Double Cash. 1% cash back when you buy + 1% cash back as you pay.</t>
  </si>
  <si>
    <t>Sep 27 21:04:29 2017</t>
  </si>
  <si>
    <t>Sep 30 17:49:35 2017</t>
  </si>
  <si>
    <t>FACEBOOK_39_m_mid.$cAAGHIrbdosJlHLBXLVe62sOAUUji</t>
  </si>
  <si>
    <t>Your welcome, Teejay. If you have other concerns we may assist you with, feel free to send us a private message. Good luck! :)</t>
  </si>
  <si>
    <t>Oct 05 07:23:35 2017</t>
  </si>
  <si>
    <t>FACEBOOK_14_1468366343228918_1468474213218131</t>
  </si>
  <si>
    <t>target is 102 satoshi like SC</t>
  </si>
  <si>
    <t>Oct 02 18:29:20 2017</t>
  </si>
  <si>
    <t>FACEBOOK_97_1990533690974986_1990807634280925</t>
  </si>
  <si>
    <t>What Larry said is true. I noticed that happens when my ticket is booked through an agency. Whenever I call airlines direct to ask if there would be an issue, they tell me that it's actually a common thing that agencies do.</t>
  </si>
  <si>
    <t>Sep 21 17:21:23 2017</t>
  </si>
  <si>
    <t>FACEBOOK_38_m_mid.$cAADfBC301JZk8dZk9lewJEbFHGV-</t>
  </si>
  <si>
    <t>You said 2016</t>
  </si>
  <si>
    <t>Sep 26 23:41:29 2017</t>
  </si>
  <si>
    <t>FACEBOOK_38_m_mid.$cAABa2eLUnBVlN1BwLFfBgsimX7PL</t>
  </si>
  <si>
    <t>Maa ki chut tuamri</t>
  </si>
  <si>
    <t>Oct 10 11:28:35 2017</t>
  </si>
  <si>
    <t>FACEBOOK_14_1996380643723624_1996426137052408</t>
  </si>
  <si>
    <t>Kelsey Raye Marjorie Brown Lizz Johnson 😂😂😂😂</t>
  </si>
  <si>
    <t>Sep 27 02:02:18 2017</t>
  </si>
  <si>
    <t>FACEBOOK_38_m_mid.$cAAD2xHsotGdlHyPEkFe7d54MAnRu</t>
  </si>
  <si>
    <t>Ni me dejó</t>
  </si>
  <si>
    <t>Oct 05 18:48:54 2017</t>
  </si>
  <si>
    <t>FACEBOOK_38_m_mid.$cAAD2xGrRbIBk1_m1XVeprTuBsr-u</t>
  </si>
  <si>
    <t>Aplique ya en city banamex</t>
  </si>
  <si>
    <t>Sep 21 23:09:55 2017</t>
  </si>
  <si>
    <t>FACEBOOK_39_m_mid.$cAACF8eGI2mhlJBS5Mle8s9w_02VP</t>
  </si>
  <si>
    <t>Thank you for your message. Citibank does not support quicken, quick books or any other finical register program. We will allow for manual downloads of transactions to manually upload them to your program of choice. For any additional help in updating the register you would have to contact the programs support line. -Moe G</t>
  </si>
  <si>
    <t>Oct 06 17:50:34 2017</t>
  </si>
  <si>
    <t>FACEBOOK_39_m_mid.$cAABa2IUDY19lN7y211fBndug06Ff</t>
  </si>
  <si>
    <t>Hello Rama Bharti, Happy Diwali! Please share with us, how are you planning to delight your loved ones? This will help us assist you better. #WhatsGoodThisDiwali</t>
  </si>
  <si>
    <t>Oct 10 13:26:51 2017</t>
  </si>
  <si>
    <t>FACEBOOK_14_10159567526420492_10159601861365492</t>
  </si>
  <si>
    <t>What is your criteria for issuing city credit card. My Mob no is 9582124179</t>
  </si>
  <si>
    <t>Oct 09 04:15:40 2017</t>
  </si>
  <si>
    <t>FACEBOOK_39_m_mid.$cAABa2piDQ-RlOzQFMlfCe69LuiPi</t>
  </si>
  <si>
    <t>Shantling Bhakare replied to an ad. This is the last ad you published.</t>
  </si>
  <si>
    <t>Oct 11 05:36:01 2017</t>
  </si>
  <si>
    <t>FACEBOOK_14_1996380643723624_153169648610730</t>
  </si>
  <si>
    <t>OMG Isobel Freeman Ryan McGrath Another theme for new year?!</t>
  </si>
  <si>
    <t>Sep 27 07:31:18 2017</t>
  </si>
  <si>
    <t>FACEBOOK_39_m_mid.$cAADQUZTBh-tk9NfBslew5J5c13VD</t>
  </si>
  <si>
    <t>Hello Gresia,
 Thank you for getting back to us regarding your Citi Double Cash card. We would be happy to speak with you to review the account with you. We can not guarantee we will be able to remove the fee but would like to take another look into it with you. Please message us back with your phone number and best time to call including the time zone you are located. We are available from 9 am to 10 pm ET daily. Please do not message us any account numbers or PINs.
 Thanks for being a valued Citicard member!
 Regards,
 John G.</t>
  </si>
  <si>
    <t>Sep 27 13:41:50 2017</t>
  </si>
  <si>
    <t>FACEBOOK_38_m_mid.$cAADQUVM3zEpk5oK2DVetT1oammsM</t>
  </si>
  <si>
    <t>Fruad bank</t>
  </si>
  <si>
    <t>Sep 24 18:54:15 2017</t>
  </si>
  <si>
    <t>FACEBOOK_39_m_mid.$cAABa32ixfQNlM10ZZlfAhfRIihVU</t>
  </si>
  <si>
    <t>Hey Ravindra Kumar, sorry, I am unable to understand you. Could you share more details about your query? It will help us in assisting you better.</t>
  </si>
  <si>
    <t>Oct 09 17:03:56 2017</t>
  </si>
  <si>
    <t>FACEBOOK_39_m_mid.$cAABa2l-bEDBlNlquQlfBRVl9nc5b</t>
  </si>
  <si>
    <t>Hello DrManish, Happy Diwali! Please share with us, how are you planning to delight your loved ones? This will help us assist you better. #WhatsGoodThisDiwali</t>
  </si>
  <si>
    <t>Oct 10 07:00:09 2017</t>
  </si>
  <si>
    <t>FACEBOOK_38_m_mid.$cAAGHIshxVF5k_Nomh1ey5TdCcZ-a</t>
  </si>
  <si>
    <t>*credit card**</t>
  </si>
  <si>
    <t>Stephonia,
 I regret that I was unsuccessful when reaching out to you today. Please provide a better time to contact you to discuss fee waivers on your account.
 Regards,
 Zandra J</t>
  </si>
  <si>
    <t>Sep 29 03:01:24 2017</t>
  </si>
  <si>
    <t>FACEBOOK_14_141460849924587_143755116361827</t>
  </si>
  <si>
    <t>Obed Campos</t>
  </si>
  <si>
    <t>Oct 10 20:40:42 2017</t>
  </si>
  <si>
    <t>FACEBOOK_38_m_mid.$cAABa5bVC2BNlBrlAn1e1XP3iJiqG</t>
  </si>
  <si>
    <t>Oct 01 01:01:40 2017</t>
  </si>
  <si>
    <t>FACEBOOK_38_m_mid.$cAADfAvlh0k9k2KO8Olep15zkWZDi</t>
  </si>
  <si>
    <t>Gary Rogers. 8000 w Mccormick rd Amarillo tx 79119. Thanks for putting a hit on my credit for nothing,I will never apply again and I will tell my friends and family to do the same</t>
  </si>
  <si>
    <t>Sep 22 02:15:38 2017</t>
  </si>
  <si>
    <t>Sep 26 01:31:53 2017</t>
  </si>
  <si>
    <t>FACEBOOK_14_1994065430621812_1994083443953344</t>
  </si>
  <si>
    <t>very misleading!</t>
  </si>
  <si>
    <t>Sep 24 17:47:58 2017</t>
  </si>
  <si>
    <t>Oct 02 15:55:53 2017</t>
  </si>
  <si>
    <t>FACEBOOK_39_m_mid.$cAAAALFJWbKllNnLUf1fBS2Mb02ru</t>
  </si>
  <si>
    <t>Hi Nitin, hope you have received the call from our team regarding your concerns.</t>
  </si>
  <si>
    <t>Oct 10 07:26:32 2017</t>
  </si>
  <si>
    <t>FACEBOOK_14_1667594003259875_1670658269620115</t>
  </si>
  <si>
    <t>Dear Peter, this is to acknowledge receipt of your details. 
 We are currently looking into your feedback and will provide you with an update as soon as possible.</t>
  </si>
  <si>
    <t>Sep 29 11:56:26 2017</t>
  </si>
  <si>
    <t>FACEBOOK_14_1559534404089678_1560687913974327</t>
  </si>
  <si>
    <t>That’s why golf is so special. Better contributors to needs of people than any other sport....roll on.</t>
  </si>
  <si>
    <t>Sep 27 18:57:47 2017</t>
  </si>
  <si>
    <t>Oct 03 22:45:58 2017</t>
  </si>
  <si>
    <t>FACEBOOK_39_m_mid.$cAABa31GWQeplOynv8lfCeSn7q8jB</t>
  </si>
  <si>
    <t>Gajendra Singh Shekhawat replied to an ad. This is the last ad you published.</t>
  </si>
  <si>
    <t>Oct 11 05:25:01 2017</t>
  </si>
  <si>
    <t>FACEBOOK_14_1468366343228918_800890873423426</t>
  </si>
  <si>
    <t>all eyes on here... no buy or sell within the past 5mins</t>
  </si>
  <si>
    <t>Oct 02 18:45:09 2017</t>
  </si>
  <si>
    <t>Oct 02 12:59:22 2017</t>
  </si>
  <si>
    <t>FACEBOOK_14_1995330133828675_1995481460480209</t>
  </si>
  <si>
    <t>Amanda Kathryn why didn't you mention this??</t>
  </si>
  <si>
    <t>Sep 26 03:37:22 2017</t>
  </si>
  <si>
    <t>FACEBOOK_14_1996380643723624_1996501477044874</t>
  </si>
  <si>
    <t>Katie Gratzianna will need you and Pats sizes....</t>
  </si>
  <si>
    <t>Sep 27 03:45:12 2017</t>
  </si>
  <si>
    <t>FACEBOOK_39_m_mid.$cAABa30iGSDhlMzs9N1fAfX0yvp_9</t>
  </si>
  <si>
    <t>Hello Aathithyan, wish you &amp; your loved ones a very Happy Diwali. I am here to assist you this festive season with all #WhatsGoodThisDiwali.</t>
  </si>
  <si>
    <t>Oct 09 16:26:57 2017</t>
  </si>
  <si>
    <t>FACEBOOK_14_1430611310337755_1470780082987544</t>
  </si>
  <si>
    <t>1.21 jigawatts. I must have been out of mind.</t>
  </si>
  <si>
    <t>Oct 05 14:29:42 2017</t>
  </si>
  <si>
    <t>FACEBOOK_38_m_mid.$cAAGHIsYhLeVk8gzyglewMeojUmlk</t>
  </si>
  <si>
    <t>My plano pa ba kayo ideliver card ko? August 18 p yun</t>
  </si>
  <si>
    <t>Sep 27 00:41:04 2017</t>
  </si>
  <si>
    <t>FACEBOOK_39_m_mid.$cAADb3P-s9LFlPPaJKlfC7E_cbBeO</t>
  </si>
  <si>
    <t>Hey Rohan,
 Thank you for reaching out to the Citi Recruitment team! Our internship opportunities for 2018 are only in the summer.</t>
  </si>
  <si>
    <t>Oct 11 13:48:06 2017</t>
  </si>
  <si>
    <t>FACEBOOK_14_1468366343228918_547763108907075</t>
  </si>
  <si>
    <t>DIGUSIGN/DGB WON THE CONTEST https://twitter.com/DigiByteCoin/status/914934118349238272</t>
  </si>
  <si>
    <t>Oct 02 19:37:05 2017</t>
  </si>
  <si>
    <t>Oct 11 15:17:13 2017</t>
  </si>
  <si>
    <t>FACEBOOK_97_1994388203922868_1994551867239835</t>
  </si>
  <si>
    <t>Too bad they didn't win the Birth Lottery and be born here. 🙄</t>
  </si>
  <si>
    <t>Sep 25 05:46:54 2017</t>
  </si>
  <si>
    <t>FACEBOOK_14_10155891528332139_10155893777212139</t>
  </si>
  <si>
    <t>King is a very old
 Trump is a reptilian. 
 http://againstnworld.blogspot.com.co/2017/10/jim-carrey-claims-donald-trump-is.html
 Human beings are of extraterrestrial origin! In 2017. we are going to find out that the man is of extraterrestrial origin. The solar system is an artificial creation. Scientists will announce in 2017. that the solar system is an artificial creation.To be more precise, it will be revealed that it is a machinery, and not of natural origin,as we used to think. The Sun, the Moon and the other planets are "repairing and cleaning" at present,thus a large number of alien spaceships are circling all around,even around our planet and our sky. The Moon has been also artificially created and in the past it was dragged closed to the Earth, in order to maintain its gravity. 
 Planet Earth will be equipped with a help of the more evolved universe to step into 4D, and we will endure everything: cold, heat, disasters, crises and UFOs. Listen only to your heart and be constructive, not destructive, aggressive or fearful. Let us be positively active about the people around us, the planet and the universe. This year we have one requirement - to learn two cosmic laws: the first one is to love our planet and the universe, and the second is to learn that only our thought creates our world,destiny and our future. Thus,let us take a positive attitude and unite with similar people on the planet, because it is the only way to learn faster and make evolutionary progress in this stormy, but very crucial times.Times in which the all of us live together on planet Earth.The higher universe,into which all of us are going to sail, without exception in 2017 ,expects that from us and it tells us clearly by powerful fusion of our human consciousness with the alien presence on this planet and around it,unprecedentedly. 
 Please
 DONATE paypal.me/MladjanKundacina
 https://hidden-truth.net/2017/07/whistleblower-massive-extraterrestrial-crafts-hiding-behind-moon/
 http://sci-article4u.blogspot.rs/2017/09/nasa-just-confirmed-that-earth-has-new.html?m&amp;#61;1
 Please Donate paypal.me/MladjanKundacina
 In 1970 two Soviet scientists proposed that the moon is actually an alien spacecraft built by extraterrestrials with superior technology and intelligence to observe the Earth from afar. Much further out in history than this though, the African Zulu people of old believed the Moon to be hollow and the home base of the Python or Chitauri, or as some people call them the Reptilians, a race of intelligent aliens who are controlling the human race.
 Please Donate
 paypal.me/MladjanKundacina</t>
  </si>
  <si>
    <t>Oct 07 21:16:22 2017</t>
  </si>
  <si>
    <t>FACEBOOK_97_1676073085745300_1677285935624015</t>
  </si>
  <si>
    <t>Like Jereld Xu, also want to know the answer please make a public post. Thanks!</t>
  </si>
  <si>
    <t>Oct 06 12:42:44 2017</t>
  </si>
  <si>
    <t>FACEBOOK_38_m_mid.$cAAD2wZRe9olk8lNhVFewQ4UhcAWi</t>
  </si>
  <si>
    <t>Sep 27 01:58:00 2017</t>
  </si>
  <si>
    <t>FACEBOOK_39_m_mid.$cAABa3_txVrBlOPxBrVfB7b5nr_lw</t>
  </si>
  <si>
    <t>Kïñtü Ðüttä replied to an ad. This is the last ad you published.</t>
  </si>
  <si>
    <t>Oct 10 19:15:52 2017</t>
  </si>
  <si>
    <t>FACEBOOK_14_1468366343228918_800887300090450</t>
  </si>
  <si>
    <t>Frank?</t>
  </si>
  <si>
    <t>Oct 02 18:35:42 2017</t>
  </si>
  <si>
    <t>Citibank India
 Check here. The comment is being copied frm me!
 Pl take a note of it 👍 thanks</t>
  </si>
  <si>
    <t>Oct 11 04:39:07 2017</t>
  </si>
  <si>
    <t>FACEBOOK_39_m_mid.$cAAHd1NXwHDhlNocFC1fBUG8L-p8X</t>
  </si>
  <si>
    <t>Hi, Rod! We're sorry to hear about this. We'd like to fix this ASAP. Please PM us your full name and contact number so we can have this case solved right away. Thank you.</t>
  </si>
  <si>
    <t>Oct 10 07:48:35 2017</t>
  </si>
  <si>
    <t>FACEBOOK_38_m_mid.$cAABapNf8foBk5Xjtv1etDP2LX9Sn</t>
  </si>
  <si>
    <t>witam</t>
  </si>
  <si>
    <t>Sep 24 14:03:57 2017</t>
  </si>
  <si>
    <t>FACEBOOK_97_1992009927494029_1992090994152589</t>
  </si>
  <si>
    <t>Why? TPG is using Trump’s words to make an interesting article on the various aircraft of Heads of State</t>
  </si>
  <si>
    <t>Sep 22 21:26:19 2017</t>
  </si>
  <si>
    <t>FACEBOOK_38_m_mid.$cAADQV4HzXdBk7ExDs1euwb7A7n2s</t>
  </si>
  <si>
    <t>https://youtu.be/kRGs8_4JuhU</t>
  </si>
  <si>
    <t>Sep 25 21:52:30 2017</t>
  </si>
  <si>
    <t>FACEBOOK_39_m_mid.$cAABa2DWTOtBlMwUR81fAb_JqThgD</t>
  </si>
  <si>
    <t>Hello Rinki! This Diwali we have some great saving options for you. Share what you plan to do and we will show you the best saving options to suit your need. #WhatsGoodThisDiwali</t>
  </si>
  <si>
    <t>Oct 09 15:27:47 2017</t>
  </si>
  <si>
    <t>FACEBOOK_14_2005173379511017_2005478816147140</t>
  </si>
  <si>
    <t>Glad he did not have any guns!</t>
  </si>
  <si>
    <t>Oct 06 01:48:57 2017</t>
  </si>
  <si>
    <t>FACEBOOK_14_2004345916260430_2004439529584402</t>
  </si>
  <si>
    <t>Carrie Saks you can just plop this down on Manhattan beach!</t>
  </si>
  <si>
    <t>Oct 05 03:56:45 2017</t>
  </si>
  <si>
    <t>FACEBOOK_14_1468366343228918_164393140810046</t>
  </si>
  <si>
    <t>Last</t>
  </si>
  <si>
    <t>Oct 02 19:08:13 2017</t>
  </si>
  <si>
    <t>FACEBOOK_39_m_mid.$cAABa2KX-c85lO6pr-VfCmUjlV9j4</t>
  </si>
  <si>
    <t>Hi Rebel, please advise if you would like to continue with our conversation?</t>
  </si>
  <si>
    <t>Oct 11 07:45:21 2017</t>
  </si>
  <si>
    <t>FACEBOOK_39_m_mid.$cAABa3--gujNlM0ozOVfAgTq86ebn</t>
  </si>
  <si>
    <t>Hi Shaikh, please advise if you would like to continue with our conversation?</t>
  </si>
  <si>
    <t>Oct 09 16:43:17 2017</t>
  </si>
  <si>
    <t>FACEBOOK_97_1730498290328908_1730734690305268</t>
  </si>
  <si>
    <t>Amelin Teoh</t>
  </si>
  <si>
    <t>Oct 11 13:56:57 2017</t>
  </si>
  <si>
    <t>FACEBOOK_39_m_mid.$cAABa1AzDBZNlO-kFWFfCqO9Fuh06</t>
  </si>
  <si>
    <t>Hello Rohith, wish you &amp; your loved ones a very Happy Diwali. I am here to assist you this festive season with all #WhatsGoodThisDiwali.</t>
  </si>
  <si>
    <t>Oct 11 08:53:43 2017</t>
  </si>
  <si>
    <t>FACEBOOK_39_m_mid.$cAACKoou0YvdlE5epPVe4lJg9DNcL</t>
  </si>
  <si>
    <t>Hi Christian,
 Thank you for reaching out via Facebook, I appreciate the opportunity to help. Please provide your account type, country of account opening, and details of your question. For account security, don't include any account numbers or PINs in future messages. 
 Regards, 
 Zandra J.</t>
  </si>
  <si>
    <t>Oct 03 13:00:03 2017</t>
  </si>
  <si>
    <t>Oct 10 07:00:51 2017</t>
  </si>
  <si>
    <t>FACEBOOK_39_m_mid.$cAAHd0bx12eJk2noOkFeqTTFfcyB9</t>
  </si>
  <si>
    <t>Hello, Kath. You may check this link https://www.citibank.com.ph/gcb/static/payment-centers.htm?lid&amp;#61;PHENCBGCCMITLPaymentChannels for the complete list of payment channels where you can settle your billing. We hope this helps! :)</t>
  </si>
  <si>
    <t>Sep 22 10:49:21 2017</t>
  </si>
  <si>
    <t>FACEBOOK_97_1993208757374146_1993480240680331</t>
  </si>
  <si>
    <t>Yasssss</t>
  </si>
  <si>
    <t>Sep 24 03:38:53 2017</t>
  </si>
  <si>
    <t>FACEBOOK_39_m_mid.$cAABa3yrqN95lOTgMKlfB_LD6wmZr</t>
  </si>
  <si>
    <t>Hi Niravro, please advise if you would like to continue with our conversation?</t>
  </si>
  <si>
    <t>Oct 10 20:21:11 2017</t>
  </si>
  <si>
    <t>FACEBOOK_39_m_mid.$cAABa2YeKithlO0F1blfCfwtKudfl</t>
  </si>
  <si>
    <t>Hi DiNu, please advise if you would like to continue with our conversation?</t>
  </si>
  <si>
    <t>Oct 11 05:50:42 2017</t>
  </si>
  <si>
    <t>FACEBOOK_39_m_mid.$cAABa3121ojBlPJqji1fC1VakHhP0</t>
  </si>
  <si>
    <t>Hi Sharad, please advise if you would like to continue with our conversation?</t>
  </si>
  <si>
    <t>Oct 11 12:07:44 2017</t>
  </si>
  <si>
    <t>FACEBOOK_14_1557053227671129_1560316840678101</t>
  </si>
  <si>
    <t>Seth Mayeri</t>
  </si>
  <si>
    <t>Sep 27 13:33:26 2017</t>
  </si>
  <si>
    <t>FACEBOOK_39_m_mid.$cAABa2R8q1x9lNzmgi1fBfRYS9jQE</t>
  </si>
  <si>
    <t>Hi Karan, please advise if you would like to continue with our conversation?</t>
  </si>
  <si>
    <t>Oct 10 11:03:40 2017</t>
  </si>
  <si>
    <t>FACEBOOK_38_m_mid.$cAADQUZ_N5lNlNazIdVfBGd6kTBCw</t>
  </si>
  <si>
    <t>Is this a valid email?</t>
  </si>
  <si>
    <t>Oct 10 03:50:12 2017</t>
  </si>
  <si>
    <t>FACEBOOK_39_m_mid.$cAACF8cOYPsllFVQc1le5A7Uh6qZ4</t>
  </si>
  <si>
    <t>Thank you Dillon for sending us your contact number. So that we can ensure we are able to reach you, please send the best time we can call you. We are available from 9:00 am to 10:00 pm ET. Thanks, John M.</t>
  </si>
  <si>
    <t>Oct 03 21:05:30 2017</t>
  </si>
  <si>
    <t>FACEBOOK_97_1730498290328908_1731144200264317</t>
  </si>
  <si>
    <t>I'm ok too</t>
  </si>
  <si>
    <t>Oct 11 23:30:14 2017</t>
  </si>
  <si>
    <t>FACEBOOK_14_1996380643723624_1996426333719055</t>
  </si>
  <si>
    <t>Camille Hammond get a chewey suit</t>
  </si>
  <si>
    <t>Sep 27 02:02:39 2017</t>
  </si>
  <si>
    <t>Oct 02 13:34:27 2017</t>
  </si>
  <si>
    <t>FACEBOOK_38_m_mid.$cAAD2xJaKBORlNHTBDlfAy-R_koRc</t>
  </si>
  <si>
    <t>Mil</t>
  </si>
  <si>
    <t>Oct 09 22:09:23 2017</t>
  </si>
  <si>
    <t>Oct 02 19:22:40 2017</t>
  </si>
  <si>
    <t>FACEBOOK_14_10154797421995404_10154817869955404</t>
  </si>
  <si>
    <t>Does this have contactless feature? I see the symbol on it</t>
  </si>
  <si>
    <t>Sep 23 15:10:32 2017</t>
  </si>
  <si>
    <t>FACEBOOK_38_m_mid.$cAAD2xM_nlZBlFVoit1e5BTcbo-jM</t>
  </si>
  <si>
    <t>Oct 03 21:12:05 2017</t>
  </si>
  <si>
    <t>FACEBOOK_38_m_mid.$cAABa2FxXunBlEob3NFe4UGmRqN4-</t>
  </si>
  <si>
    <t>Hello sir can I apply for a Citi bank credit card 
 My Cbil score iz 785
 I have finished my old loans in Bazaz Finserv 
 Still I have too a 80000 thousand personal loan from them
 And my EMI starts from next month onwards</t>
  </si>
  <si>
    <t>Oct 03 08:02:11 2017</t>
  </si>
  <si>
    <t>FACEBOOK_39_m_mid.$cAABa30q0wIBlM1G571fAgxxnepZp</t>
  </si>
  <si>
    <t>Hi Sanjith, please advise if you would like to continue with our conversation?</t>
  </si>
  <si>
    <t>Oct 09 16:51:30 2017</t>
  </si>
  <si>
    <t>FACEBOOK_97_2007045092657179_2007320535962968</t>
  </si>
  <si>
    <t>It's possible he was off duty at the time but if American Express has no problem with his dress code I don't see why you would.</t>
  </si>
  <si>
    <t>Oct 07 19:24:07 2017</t>
  </si>
  <si>
    <t>Thanks for getting in touch, Krizelle. How can we help you? :)</t>
  </si>
  <si>
    <t>Hi, Thank you for your interest in Citibank. Currently, we are not operational in your city, and are therefore unable to process your application. Thank you for contacting Citibank.</t>
  </si>
  <si>
    <t>Oct 07 13:33:04 2017</t>
  </si>
  <si>
    <t>FACEBOOK_14_1994448073916881_1994516300576725</t>
  </si>
  <si>
    <t>Joe, Bailey - in the middle somewhere it talks about Norwegian cruise line sending a stocked ship to evacuate people after the hurricane</t>
  </si>
  <si>
    <t>Sep 25 04:35:09 2017</t>
  </si>
  <si>
    <t>FACEBOOK_39_m_mid.$cAACKopEAckdlOdVcClfCJAT3YFWD</t>
  </si>
  <si>
    <t>No, We only convert the currency. I hope this information helps.
 Respectfully, ^Tea W.</t>
  </si>
  <si>
    <t>Oct 10 23:13:00 2017</t>
  </si>
  <si>
    <t>FACEBOOK_39_m_mid.$cAABa30dRB79lPbiaJVfDHNR0UXCA</t>
  </si>
  <si>
    <t>Hey Santhosh, sorry, I am unable to understand you. Could you share more details about your query? It will help us in assisting you better.</t>
  </si>
  <si>
    <t>Oct 11 17:20:05 2017</t>
  </si>
  <si>
    <t>FACEBOOK_97_1805180529773825_1805333566425188</t>
  </si>
  <si>
    <t>打錯🤦🏼‍♀️🤦🏼‍♀️🤦🏼‍♀️</t>
  </si>
  <si>
    <t>Sep 25 13:35:04 2017</t>
  </si>
  <si>
    <t>FACEBOOK_39_m_mid.$cAABa2-24g-1lQgx0jlfEMcq0wJEO</t>
  </si>
  <si>
    <t>Hello Suresh Gupta, wish you &amp; your loved ones a very Happy Diwali. I am here to assist you this festive season with all #WhatsGoodThisDiwali.</t>
  </si>
  <si>
    <t>Oct 12 13:30:09 2017</t>
  </si>
  <si>
    <t>FACEBOOK_38_m_mid.$cAAFV2KZvbylk6Xeq0FeuDJgKbdGH</t>
  </si>
  <si>
    <t>Sep 25 08:41:03 2017</t>
  </si>
  <si>
    <t>FACEBOOK_39_m_mid.$cAAD2wiaPDCdk-hGDp1eyMw7cFArO</t>
  </si>
  <si>
    <t>Regards. - AO</t>
  </si>
  <si>
    <t>Sep 28 14:03:01 2017</t>
  </si>
  <si>
    <t>FACEBOOK_38_m_mid.$cAAAALHtYpz5lNpzzklfBVepDs7Ms</t>
  </si>
  <si>
    <t>Pay with Points</t>
  </si>
  <si>
    <t>Oct 10 08:12:32 2017</t>
  </si>
  <si>
    <t>FACEBOOK_14_1703427573035980_1711939815518089</t>
  </si>
  <si>
    <t>I GOT BILLION X BILLION NOW ALL UP HILL ON THE TREE TOP. IS U BANNKK UP THE TREE. AVOIN ROBERY HAVING BLA K MAGIC THEY WALK THROUGH ANY BANK IN OTHER COUNTRY</t>
  </si>
  <si>
    <t>Sep 22 04:22:15 2017</t>
  </si>
  <si>
    <t>FACEBOOK_39_m_mid.$cAABa2oV77bllM0zE4lfAgd8n5u9i</t>
  </si>
  <si>
    <t>Hi Dar, please advise if you would like to continue with our conversation?</t>
  </si>
  <si>
    <t>Oct 09 16:46:06 2017</t>
  </si>
  <si>
    <t>FACEBOOK_38_m_mid.$cAADqp4NbnG1lP4_oNlfDkqfRy5aM</t>
  </si>
  <si>
    <t>I'm looking forward to get your reply.</t>
  </si>
  <si>
    <t>Oct 12 01:54:52 2017</t>
  </si>
  <si>
    <t>FACEBOOK_97_2002980316396990_2003191323042556</t>
  </si>
  <si>
    <t>I'll make it out there. But you said you weren't gonna be spending much Oct? I'll take ya out.</t>
  </si>
  <si>
    <t>Oct 03 23:28:28 2017</t>
  </si>
  <si>
    <t>FACEBOOK_97_1735588493120939_1738876929458762</t>
  </si>
  <si>
    <t>Book na ba tayo?</t>
  </si>
  <si>
    <t>Oct 09 11:19:26 2017</t>
  </si>
  <si>
    <t>FACEBOOK_39_m_mid.$cAAAALFllnIVlMy0galfAefYXkHH9</t>
  </si>
  <si>
    <t>Vibhav Vilas Kantak replied to an ad. This is the last ad you published.</t>
  </si>
  <si>
    <t>Oct 09 16:11:32 2017</t>
  </si>
  <si>
    <t>FACEBOOK_39_m_mid.$cAABa2xqMwFhlONCRt1fB4tJcizPv</t>
  </si>
  <si>
    <t>Hello Amana, wish you &amp; your loved ones a very Happy Diwali. I am here to assist you this festive season with all #WhatsGoodThisDiwali.</t>
  </si>
  <si>
    <t>Oct 10 18:28:09 2017</t>
  </si>
  <si>
    <t>FACEBOOK_38_m_mid.$cAABaoyQmxuBlEih2Jle4OMmtKrSy</t>
  </si>
  <si>
    <t>o.k dziękuje</t>
  </si>
  <si>
    <t>Oct 03 06:18:58 2017</t>
  </si>
  <si>
    <t>FACEBOOK_38_m_mid.$cAACF8cYxE7plMy_OrFfAeqBmsoDk</t>
  </si>
  <si>
    <t>My last few calls I haven't even reached a human being</t>
  </si>
  <si>
    <t>Oct 09 16:14:28 2017</t>
  </si>
  <si>
    <t>Oct 07 03:05:28 2017</t>
  </si>
  <si>
    <t>FACEBOOK_38_m_mid.$cAABapL1vP8NlQathOlfEGYB9Ucrn</t>
  </si>
  <si>
    <t>Dzięki!</t>
  </si>
  <si>
    <t>Oct 12 11:44:07 2017</t>
  </si>
  <si>
    <t>FACEBOOK_97_1999391036755918_1999455816749440</t>
  </si>
  <si>
    <t>Akin Berry Where do you clear security? 
 I always clear at the International terminal and I've never waited longer than 10 minutes...but usually less than 5...or no wait.</t>
  </si>
  <si>
    <t>Sep 30 03:37:00 2017</t>
  </si>
  <si>
    <t>FACEBOOK_97_2003246723037016_2003942502967438</t>
  </si>
  <si>
    <t>Yes, the only one in the LAX area.</t>
  </si>
  <si>
    <t>Oct 04 16:03:09 2017</t>
  </si>
  <si>
    <t>FACEBOOK_97_1998961366798885_1999120003449688</t>
  </si>
  <si>
    <t>Southwest serves the Signature Blend</t>
  </si>
  <si>
    <t>Sep 29 18:55:44 2017</t>
  </si>
  <si>
    <t>FACEBOOK_39_m_mid.$cAADQUeUth8hk3FGrV1eqwxjMAfoU</t>
  </si>
  <si>
    <t>Hello Leslie,
 Thanks for your response. If the issue has not been resolved, we can forward your contact information to our Mortgage Team for a call within 48 business hours. Please send us a private message with your loan type, property address, and phone number (no account numbers please). 
 Sincerely,
 John M.</t>
  </si>
  <si>
    <t>Sep 22 19:24:29 2017</t>
  </si>
  <si>
    <t>FACEBOOK_38_m_mid.$cAACH_NXKOc1lHRitN1e69Nib4D5a</t>
  </si>
  <si>
    <t>The restaurant that decline me a bottle of wine was Cocos and my mobile is 0413 759 880</t>
  </si>
  <si>
    <t>Oct 05 09:17:33 2017</t>
  </si>
  <si>
    <t>FACEBOOK_38_m_mid.$cAAHd0aSpZKFlMgIgVFfAMSF4hlC5</t>
  </si>
  <si>
    <t>Hi i would like to apply a credit card of citibank</t>
  </si>
  <si>
    <t>Oct 09 10:44:57 2017</t>
  </si>
  <si>
    <t>FACEBOOK_14_1727997923879996_1736470819699373</t>
  </si>
  <si>
    <t>nami ba</t>
  </si>
  <si>
    <t>Oct 07 02:36:07 2017</t>
  </si>
  <si>
    <t>FACEBOOK_38_m_mid.$cAAFV2ITcFYhk1GetpleoyJkPkv3j</t>
  </si>
  <si>
    <t>please update the contact number on Vitibank VN mobile app</t>
  </si>
  <si>
    <t>Sep 21 06:31:34 2017</t>
  </si>
  <si>
    <t>FACEBOOK_38_m_mid.$cAADQVm9JF9Rk7hSoZ1evM9a3rXw1</t>
  </si>
  <si>
    <t>Gud pm. Mam nd sir; kindly activate my credit card so that i can use it.. card no. 4034 1860 0045 8991.. my contact no. 09283765500.. tnx po</t>
  </si>
  <si>
    <t>Sep 26 06:11:00 2017</t>
  </si>
  <si>
    <t>FACEBOOK_38_m_mid.$cAAFV2CQRlshlO-nakVfCqSMs1TN5</t>
  </si>
  <si>
    <t>0937506407.thảo</t>
  </si>
  <si>
    <t>Oct 11 08:54:38 2017</t>
  </si>
  <si>
    <t>How did she get her wealth? She released her tax returns. Trump hasn't. 25 million dollar fraud settlement for Trump University. Long list of unpaid contractors. Hundreds of millions in debt to foreign entities and banks. Using slave labor overseas to make their products. Fraudulent foundation. Multiple bankruptcies. Who's racist and why? Guess you missed Trump mocking Hispanic accents during his speech.</t>
  </si>
  <si>
    <t>Oct 07 17:17:59 2017</t>
  </si>
  <si>
    <t>FACEBOOK_38_m_mid.$cAAAAFo03WQ9lD0q1cle3gVncV0XZ</t>
  </si>
  <si>
    <t>Oct 02 16:57:31 2017</t>
  </si>
  <si>
    <t>FACEBOOK_14_2000220440006311_2000233946671627</t>
  </si>
  <si>
    <t>So how will they disembark for the transfer to the plane coming from France?</t>
  </si>
  <si>
    <t>Sep 30 22:42:21 2017</t>
  </si>
  <si>
    <t>FACEBOOK_39_m_mid.$cAABa39YcYHBlOKAN91fB1rF1SJHk</t>
  </si>
  <si>
    <t>Hi Shuvajit, please advise if you would like to continue with our conversation?</t>
  </si>
  <si>
    <t>Oct 10 17:35:10 2017</t>
  </si>
  <si>
    <t>FACEBOOK_38_m_mid.$cAADMyqK1vKJk_NvwR1ey5antg4eH</t>
  </si>
  <si>
    <t>E sem conseguir acessar o app</t>
  </si>
  <si>
    <t>Sep 29 03:03:21 2017</t>
  </si>
  <si>
    <t>FACEBOOK_97_1789006144460697_1830736810287630</t>
  </si>
  <si>
    <t>Hi Saurabh, we understand you've today been contacted by a case manager to assist. Thanks.</t>
  </si>
  <si>
    <t>Oct 09 06:24:19 2017</t>
  </si>
  <si>
    <t>FACEBOOK_38_m_mid.$cAAD2wgna1KJk9ypYPlexeUgRURor</t>
  </si>
  <si>
    <t>But it's kind of fun to see how long we can on like this.</t>
  </si>
  <si>
    <t>Sep 28 00:31:17 2017</t>
  </si>
  <si>
    <t>FWIW, Fullbright programs to Egypt were cancelled in the last cycle due to security concerns after a european student was murdered.</t>
  </si>
  <si>
    <t>Sep 21 20:58:15 2017</t>
  </si>
  <si>
    <t>Oct 10 16:30:37 2017</t>
  </si>
  <si>
    <t>Love it! Thank you for sharing :)</t>
  </si>
  <si>
    <t>Oct 07 19:28:15 2017</t>
  </si>
  <si>
    <t>FACEBOOK_14_1468366343228918_1947947335418234</t>
  </si>
  <si>
    <t>Dgb not win</t>
  </si>
  <si>
    <t>Oct 02 19:33:01 2017</t>
  </si>
  <si>
    <t>FACEBOOK_38_m_mid.$cAABa5dYbxg5lH5hvile7lKYJCBxz</t>
  </si>
  <si>
    <t>oh muy bien!</t>
  </si>
  <si>
    <t>Oct 05 20:56:20 2017</t>
  </si>
  <si>
    <t>FACEBOOK_14_1718052738207848_1729898047023317</t>
  </si>
  <si>
    <t>Evangeline aggasid,,Saan po address ng citi bank,,paano po mg a play?</t>
  </si>
  <si>
    <t>Sep 30 11:34:41 2017</t>
  </si>
  <si>
    <t>Sep 29 23:36:27 2017</t>
  </si>
  <si>
    <t>FACEBOOK_14_10159612022795492_10159617704585492</t>
  </si>
  <si>
    <t>Citibank India Diwali is everyone’s favorite festival. The colors, the lights, the sweets and more importantly the tonnes of gifts you receive makes this a grand celebration among everyone. So, this diwali I decided to gift this Customisable Magic Jars to my Sister Kirti Sharma to do something unusual this year #WhatsGoodThisDiwali
 https://www.facebook.com/100004205584619/videos/906347279515450/</t>
  </si>
  <si>
    <t>Oct 12 16:09:07 2017</t>
  </si>
  <si>
    <t>FACEBOOK_14_1989972784364410_1989994361028919</t>
  </si>
  <si>
    <t>The Louvre not in the top 10, this is nuts</t>
  </si>
  <si>
    <t>Sep 20 23:14:17 2017</t>
  </si>
  <si>
    <t>FACEBOOK_97_1718052594874529_1723284777684644</t>
  </si>
  <si>
    <t>just asking is this about credit card??</t>
  </si>
  <si>
    <t>Sep 23 11:33:44 2017</t>
  </si>
  <si>
    <t>FACEBOOK_39_m_mid.$cAADfBc4bOihlLzEyWVe_evp1okf0</t>
  </si>
  <si>
    <t>Hello Levert,
 Citi Bank is the intermediary, we can not help third parties. You will need to refer to the sending bank to submit a trace if your wire has not been received by the beneficiary. I hope this information helps.
 Thanks,
 Jasmine G.</t>
  </si>
  <si>
    <t>Oct 08 21:37:30 2017</t>
  </si>
  <si>
    <t>FACEBOOK_38_m_mid.$cAADQUYL9RjhlD_kPy1e3qe8gLV36</t>
  </si>
  <si>
    <t>live stream stop inbetween</t>
  </si>
  <si>
    <t>Oct 02 20:07:57 2017</t>
  </si>
  <si>
    <t>FACEBOOK_97_1735588493120939_1738496322830156</t>
  </si>
  <si>
    <t>Ano time? I have work at night. 😂</t>
  </si>
  <si>
    <t>Oct 09 01:15:54 2017</t>
  </si>
  <si>
    <t>FACEBOOK_39_m_mid.$cAABa2mgTv4NlOzF0llfCewsVaCEt</t>
  </si>
  <si>
    <t>Diwali is the time to inspire passion, nurture talent, and embrace newness. Citi can help you get the best options at great savings across its partner brands:</t>
  </si>
  <si>
    <t>Oct 11 05:33:13 2017</t>
  </si>
  <si>
    <t>FACEBOOK_39_m_mid.$cAABa2DjjXellQoKngFfET1d8wGk8</t>
  </si>
  <si>
    <t>Hey Shruti, sorry, I am unable to understand you. Could you share more details about your query? It will help us in assisting you better.</t>
  </si>
  <si>
    <t>Oct 12 15:39:15 2017</t>
  </si>
  <si>
    <t>Already I posted my query in quick solution link later there is no use... Poor customer service as well as negligence about customers</t>
  </si>
  <si>
    <t>Oct 02 19:05:47 2017</t>
  </si>
  <si>
    <t>FACEBOOK_39_m_mid.$cAABa37WKjCplJop4xle9UUwoMa_u</t>
  </si>
  <si>
    <t>Hi Sameer, hope you have received the call from our team regarding your concerns.</t>
  </si>
  <si>
    <t>Oct 07 05:18:25 2017</t>
  </si>
  <si>
    <t>Oct 01 15:27:21 2017</t>
  </si>
  <si>
    <t>FACEBOOK_14_10154670006058239_10154670019443239</t>
  </si>
  <si>
    <t>É, Goldman...</t>
  </si>
  <si>
    <t>Oct 07 11:59:08 2017</t>
  </si>
  <si>
    <t>FACEBOOK_39_m_mid.$cAABa3_5oO0plOwLaV1fCb2R-OQeI</t>
  </si>
  <si>
    <t>Hello Sidhant, wish you &amp; your loved ones a very Happy Diwali. I am here to assist you this festive season with all #WhatsGoodThisDiwali.</t>
  </si>
  <si>
    <t>Oct 11 04:42:19 2017</t>
  </si>
  <si>
    <t>FACEBOOK_14_1735588493120939_1735628813116907</t>
  </si>
  <si>
    <t>Sherrian!!!! Kristine!!!!</t>
  </si>
  <si>
    <t>Oct 06 08:14:17 2017</t>
  </si>
  <si>
    <t>FACEBOOK_14_2000220440006311_2000223860005969</t>
  </si>
  <si>
    <t>Hang in there!</t>
  </si>
  <si>
    <t>Sep 30 22:26:28 2017</t>
  </si>
  <si>
    <t>FACEBOOK_97_1595160163837737_236149086914491</t>
  </si>
  <si>
    <t>Citibanamex</t>
  </si>
  <si>
    <t>Sep 27 23:37:06 2017</t>
  </si>
  <si>
    <t>FACEBOOK_38_m_mid.$cAABa31m6yDplN3M_GFfBi37v_DV0</t>
  </si>
  <si>
    <t>I have placed a request to enhance my credit card limit</t>
  </si>
  <si>
    <t>Citibank India plz check my entry on my timeline I wish uh love it</t>
  </si>
  <si>
    <t>Oct 10 12:06:36 2017</t>
  </si>
  <si>
    <t>FACEBOOK_97_1995330133828675_1995342333827455</t>
  </si>
  <si>
    <t>Woah... What a close shave...!!</t>
  </si>
  <si>
    <t>Sep 25 23:45:17 2017</t>
  </si>
  <si>
    <t>FACEBOOK_38_m_mid.$cAAD2ww50-SZlED3sgFe3vidHqbXa</t>
  </si>
  <si>
    <t>Oct 02 21:23:10 2017</t>
  </si>
  <si>
    <t>FACEBOOK_38_m_mid.$cAAD2xOknvbRlNUBqeVfA_shv76HJ</t>
  </si>
  <si>
    <t>Oct 10 01:51:50 2017</t>
  </si>
  <si>
    <t>FACEBOOK_39_m_mid.$cAABa2B9p459lM5xnslfAlcfcHJPj</t>
  </si>
  <si>
    <t>Dear Gautam! Please Select one of the options to proceed</t>
  </si>
  <si>
    <t>Oct 09 18:13:05 2017</t>
  </si>
  <si>
    <t>FACEBOOK_14_1445344602187278_1465611113493960</t>
  </si>
  <si>
    <t>I did they need 8000 and you r mentioning 5000</t>
  </si>
  <si>
    <t>Oct 08 06:53:11 2017</t>
  </si>
  <si>
    <t>FACEBOOK_38_m_mid.$cAAG8RZkHyehlLZEimVe_EvYzFkMO</t>
  </si>
  <si>
    <t>I want to activate my atm 💳</t>
  </si>
  <si>
    <t>Oct 08 14:03:03 2017</t>
  </si>
  <si>
    <t>FACEBOOK_14_2004966646198357_2005187572842931</t>
  </si>
  <si>
    <t>Bridget Schimpfoessl</t>
  </si>
  <si>
    <t>Oct 05 18:48:34 2017</t>
  </si>
  <si>
    <t>FACEBOOK_14_1595160163837737_1943996402283857</t>
  </si>
  <si>
    <t>No confio</t>
  </si>
  <si>
    <t>Sep 28 00:31:30 2017</t>
  </si>
  <si>
    <t>FACEBOOK_14_1468366343228918_1950100365259077</t>
  </si>
  <si>
    <t>DGB yeahh</t>
  </si>
  <si>
    <t>Oct 02 19:05:09 2017</t>
  </si>
  <si>
    <t>FACEBOOK_14_1468366343228918_1469610103128077</t>
  </si>
  <si>
    <t>virtual currency</t>
  </si>
  <si>
    <t>Oct 02 18:41:01 2017</t>
  </si>
  <si>
    <t>Sep 25 18:32:48 2017</t>
  </si>
  <si>
    <t>FACEBOOK_14_1607188105968276_1612958458724574</t>
  </si>
  <si>
    <t>feliz cumple fea</t>
  </si>
  <si>
    <t>Oct 10 20:50:42 2017</t>
  </si>
  <si>
    <t>Sep 25 06:41:33 2017</t>
  </si>
  <si>
    <t>FACEBOOK_39_m_mid.$cAABa3wKlAVNk3t2G61erZg-uw9Ha</t>
  </si>
  <si>
    <t>Hi Wajihuddin, hope you have received the call from our team regarding your concerns.</t>
  </si>
  <si>
    <t>Sep 23 07:16:29 2017</t>
  </si>
  <si>
    <t>FACEBOOK_38_m_mid.$cAAD2xGl-wn9lIKS511e719u7qM6R</t>
  </si>
  <si>
    <t>Oct 06 01:49:23 2017</t>
  </si>
  <si>
    <t>Sep 22 10:55:06 2017</t>
  </si>
  <si>
    <t>FACEBOOK_97_1730498290328908_1730834046961999</t>
  </si>
  <si>
    <t>Lier WeiQi jom la...</t>
  </si>
  <si>
    <t>Oct 11 15:34:28 2017</t>
  </si>
  <si>
    <t>Oct 02 18:28:56 2017</t>
  </si>
  <si>
    <t>FACEBOOK_38_m_mid.$cAAD2wiBJJftk-wboc1eycGgKkX8O</t>
  </si>
  <si>
    <t>Sep 28 18:31:03 2017</t>
  </si>
  <si>
    <t>FACEBOOK_14_1468366343228918_365410347220862</t>
  </si>
  <si>
    <t>now ppl be like , wts the target of dgb :p lol😂</t>
  </si>
  <si>
    <t>Oct 02 19:27:40 2017</t>
  </si>
  <si>
    <t>FACEBOOK_97_2069130679983982_2075791949317855</t>
  </si>
  <si>
    <t>How time flies! If ever you visit Texas, you're welcome to stay with us.</t>
  </si>
  <si>
    <t>Sep 23 03:02:03 2017</t>
  </si>
  <si>
    <t>FACEBOOK_14_2003987012962987_2004009219627433</t>
  </si>
  <si>
    <t>Jack King Alex Vitkuske</t>
  </si>
  <si>
    <t>Oct 04 17:28:59 2017</t>
  </si>
  <si>
    <t>FACEBOOK_97_2002796999748655_2002846636410358</t>
  </si>
  <si>
    <t>Ah fun. I'm over in Stuttgart now :)</t>
  </si>
  <si>
    <t>Oct 03 15:14:36 2017</t>
  </si>
  <si>
    <t>FACEBOOK_38_m_mid.$cAABa2fMdnWhlN-E2R1fBpvqekIAz</t>
  </si>
  <si>
    <t>I want sir credit card</t>
  </si>
  <si>
    <t>Oct 10 14:06:43 2017</t>
  </si>
  <si>
    <t>FACEBOOK_97_2005390936155928_2005628099465545</t>
  </si>
  <si>
    <t>No i having seen it, they fly like the champs that they are!! 😎</t>
  </si>
  <si>
    <t>Oct 06 05:51:48 2017</t>
  </si>
  <si>
    <t>FACEBOOK_197_17887790863111770</t>
  </si>
  <si>
    <t>Indulge in the Citi ThankYou® Preferred Card and enjoy our Low Intro APR and earn 2X ThankYou® Points on dining and entertainment.</t>
  </si>
  <si>
    <t>Sep 25 21:46:20 2017</t>
  </si>
  <si>
    <t>Oct 11 17:03:01 2017</t>
  </si>
  <si>
    <t>FACEBOOK_38_m_mid.$cAAD2xA_e3T9lOCP661fBt6uIDcWv</t>
  </si>
  <si>
    <t>Es</t>
  </si>
  <si>
    <t>Oct 10 15:19:38 2017</t>
  </si>
  <si>
    <t>Oct 09 01:46:36 2017</t>
  </si>
  <si>
    <t>FACEBOOK_15_123185754376465_1989900364371652</t>
  </si>
  <si>
    <t>The Chief of Airbus in China is optimistic, but aviation analysts are skeptical about the future.</t>
  </si>
  <si>
    <t>Sep 20 21:00:49 2017</t>
  </si>
  <si>
    <t>FACEBOOK_14_1547512575291861_1555152851194500</t>
  </si>
  <si>
    <t>Happy birthday</t>
  </si>
  <si>
    <t>Sep 21 19:28:35 2017</t>
  </si>
  <si>
    <t>FACEBOOK_97_1595160163837737_167110947200342</t>
  </si>
  <si>
    <t>YO SOY VÍCTIMA DE ESTE BANCO RATERO.</t>
  </si>
  <si>
    <t>Sep 25 09:24:12 2017</t>
  </si>
  <si>
    <t>FACEBOOK_39_m_mid.$cAABa3-2JNp9lIu5Sule8akKNdnS9</t>
  </si>
  <si>
    <t>Hi शिवभक्त, we have taken a note of your concern. Our team will get in touch with you. Thank you.</t>
  </si>
  <si>
    <t>Oct 06 12:29:00 2017</t>
  </si>
  <si>
    <t>FACEBOOK_39_m_mid.$cAACH_NBXipllO9JlaFfCo0dGUwdH</t>
  </si>
  <si>
    <t>Hi Chrissy, you can activate your card either online or over the phone when you receive it. Thanks!</t>
  </si>
  <si>
    <t>Oct 11 08:29:01 2017</t>
  </si>
  <si>
    <t>FACEBOOK_14_1996380643723624_1996460440382311</t>
  </si>
  <si>
    <t>Kristin Elizabeth cruise essentials</t>
  </si>
  <si>
    <t>Sep 27 02:44:28 2017</t>
  </si>
  <si>
    <t>FACEBOOK_38_m_mid.$cAABa33yZzuVlODg4wFfBvLvffNTz</t>
  </si>
  <si>
    <t>i dont have an account</t>
  </si>
  <si>
    <t>Oct 10 15:41:45 2017</t>
  </si>
  <si>
    <t>FACEBOOK_38_m_mid.$cAACF8baspLJlGM9aM1e54oc2dkm6</t>
  </si>
  <si>
    <t>Thank you. I am back online now</t>
  </si>
  <si>
    <t>Oct 04 13:18:59 2017</t>
  </si>
  <si>
    <t>FACEBOOK_14_1997405700287785_355839601488125</t>
  </si>
  <si>
    <t>Do an event in Cincinnati, Ohio</t>
  </si>
  <si>
    <t>Sep 28 03:27:22 2017</t>
  </si>
  <si>
    <t>Sep 28 05:56:34 2017</t>
  </si>
  <si>
    <t>FACEBOOK_14_2007090272652661_2007349275960094</t>
  </si>
  <si>
    <t>Jake, we were just talking about pilot salaries. Here you go!</t>
  </si>
  <si>
    <t>Oct 07 20:04:42 2017</t>
  </si>
  <si>
    <t>FACEBOOK_38_m_mid.$cAAGHIvvjsZxlF_HE21e5qxiIueLi</t>
  </si>
  <si>
    <t>Hi! Is phid@citi.com a legitimate email of yours? It is asking for personal details as well as IDs for me for my credit card application. I was contacted through a text message</t>
  </si>
  <si>
    <t>Oct 04 09:16:57 2017</t>
  </si>
  <si>
    <t>FACEBOOK_39_m_mid.$cAAD2wUH6WZRk9Zmi0lexFRaewTMh</t>
  </si>
  <si>
    <t>📍 Las sucursales cerca de 88295 son:</t>
  </si>
  <si>
    <t>Sep 27 17:13:36 2017</t>
  </si>
  <si>
    <t>FACEBOOK_39_m_mid.$cAABa34grctdlPDree1fCvWWOhVr-</t>
  </si>
  <si>
    <t>Hi Saravana, please advise if you would like to continue with our conversation?</t>
  </si>
  <si>
    <t>Oct 11 10:23:07 2017</t>
  </si>
  <si>
    <t>FACEBOOK_38_m_mid.$cAACsN3p0INhlFi5xele5OiRTSSUi</t>
  </si>
  <si>
    <t>Pero checara buró</t>
  </si>
  <si>
    <t>Oct 04 01:03:59 2017</t>
  </si>
  <si>
    <t>FACEBOOK_39_m_mid.$cAACsNzZybZ9k4g1AhlesMf4ebZV3</t>
  </si>
  <si>
    <t>Para servirte Alejandra, que tengas un magnífico fin de semana. -LJ</t>
  </si>
  <si>
    <t>Sep 23 22:07:28 2017</t>
  </si>
  <si>
    <t>FACEBOOK_38_m_mid.$cAACsN3ekoaRk4S5cDVer-kR6DAgz</t>
  </si>
  <si>
    <t>Noooo</t>
  </si>
  <si>
    <t>Sep 23 18:04:01 2017</t>
  </si>
  <si>
    <t>FACEBOOK_38_m_mid.$cAAD2xJvtrwRk9V587FexBkmxQg11</t>
  </si>
  <si>
    <t>Ufff</t>
  </si>
  <si>
    <t>Sep 27 16:08:59 2017</t>
  </si>
  <si>
    <t>FACEBOOK_14_1989972784364410_1990253571002998</t>
  </si>
  <si>
    <t>Strongly disagree-where is the Louvre (Paris), British Museum (London), Smithsonian Museums (DC) or Asian gems like the National Palace Museum (Taipei)?</t>
  </si>
  <si>
    <t>Sep 21 04:40:28 2017</t>
  </si>
  <si>
    <t>Sep 29 00:29:52 2017</t>
  </si>
  <si>
    <t>FACEBOOK_38_m_mid.$cAADfArkQ8Q5lH-EwhFe7pvmjF_2H</t>
  </si>
  <si>
    <t>you've got to be kidding. i just received an email offering a low promo rate of 19900.00% because of my loyalty.🙀</t>
  </si>
  <si>
    <t>Oct 05 22:15:48 2017</t>
  </si>
  <si>
    <t>FACEBOOK_38_m_mid.$cAABa2A9padtlO1_TaVfChqH7mCcg</t>
  </si>
  <si>
    <t>U will provide cc ob cc base</t>
  </si>
  <si>
    <t>Oct 11 06:23:52 2017</t>
  </si>
  <si>
    <t>FACEBOOK_38_m_mid.$cAACsN3-V6_dk4p6R4VesVlLgdasm</t>
  </si>
  <si>
    <t>Promo</t>
  </si>
  <si>
    <t>Sep 24 00:46:12 2017</t>
  </si>
  <si>
    <t>FACEBOOK_39_m_mid.$cAACKovs5BHlk74ss81evkXfXoKiD</t>
  </si>
  <si>
    <t>Hello Vijay,
 Thank you for contacting us via private message. I understand the frustration. Please visit http://citi.us/YzVV5m for assistance from our partners in India. Once you submit the request, you should be contacted within 2 business days.
 Regards,
 Jody T.</t>
  </si>
  <si>
    <t>Sep 26 13:00:05 2017</t>
  </si>
  <si>
    <t>FACEBOOK_14_1457922150940004_1462413513824201</t>
  </si>
  <si>
    <t>New post's</t>
  </si>
  <si>
    <t>Sep 24 21:47:50 2017</t>
  </si>
  <si>
    <t>FACEBOOK_14_2004138112947877_2004206439607711</t>
  </si>
  <si>
    <t>All this talk is exactly what terrorists want to happen in America. Fear everywhere. Is that how you want to live? Citizens who legally obtain weapons and carry permits should not be punished for those who don't.</t>
  </si>
  <si>
    <t>Oct 04 21:53:50 2017</t>
  </si>
  <si>
    <t>FACEBOOK_14_1468366343228918_1897515716941998</t>
  </si>
  <si>
    <t>why is this citi relevant ? dino old farts awarding there friends with awards</t>
  </si>
  <si>
    <t>Oct 02 19:15:28 2017</t>
  </si>
  <si>
    <t>FACEBOOK_39_m_mid.$cAABa2CNZMTVlO-KaR1fCp1SBje6B</t>
  </si>
  <si>
    <t>Hi Ankith, please advise if you would like to continue with our conversation?</t>
  </si>
  <si>
    <t>Oct 11 08:46:43 2017</t>
  </si>
  <si>
    <t>FACEBOOK_39_m_mid.$cAADfAhGWMMdlI3Y7a1e8jDzOuxCa</t>
  </si>
  <si>
    <t>Hello Floriana, 
 Your concerns are important to us and we want to address your experience with you. In order to ensure we have the appropriate specialists assist, please send another private message with details of the specific issue(s) that you are having with your accounts. Please do not send any account numbers or PINs in your reply. Thank you. 
 Sincerely, 
 Jovit J.</t>
  </si>
  <si>
    <t>Oct 06 14:57:27 2017</t>
  </si>
  <si>
    <t>FACEBOOK_38_m_mid.$cAACsN3lskbdk8bH_C1ewGtzhKYwy</t>
  </si>
  <si>
    <t>Plis</t>
  </si>
  <si>
    <t>Sep 26 23:01:43 2017</t>
  </si>
  <si>
    <t>FACEBOOK_39_m_mid.$cAADqp6jeLEJk7rUOC1evW--_3tqY</t>
  </si>
  <si>
    <t>Hi Jessi Low, 
 We would like to clarify that the address indicated in your IC does not affect the branch which you walk in to open an account. You may refer to the requirements provided below for the opening of Savings Account:
 1.) Minimum age for opening a Savings Account is 18 years.
 2.) Minimum initial deposit required for opening a Savings Account is RM20.
 3.) Customer must walk into any branch to complete an Account Opening Form.
 4.) Supporting documents are I/C, proof of employment (letter from reputable company or business name card), 3 months account statement from other banks if available, 3 months payslip, Form 24 &amp; 49 (if own business) etc. The list is non exhaustive.
 5.) Maximum is 3 persons and must be immediate family members for opening a joint account. 
 6.) Opening of Savings Account is not guaranteed and subject to Branch Manager’s approval.
 Kindly refer to the link provided for the list of Citibank branches in Malaysia: http://spr.ly/61858NXa1
 Best Regards,
 Citibank Malaysia Facebook Page Team</t>
  </si>
  <si>
    <t>Sep 26 09:06:12 2017</t>
  </si>
  <si>
    <t>FACEBOOK_97_2001115599916795_2001439856551036</t>
  </si>
  <si>
    <t>Wtf</t>
  </si>
  <si>
    <t>Oct 02 04:53:16 2017</t>
  </si>
  <si>
    <t>FACEBOOK_39_m_mid.$cAABa1DrKuV9lOTgkQlfB_LcNYfTx</t>
  </si>
  <si>
    <t>Azad Alam replied to an ad. This is the last ad you published.</t>
  </si>
  <si>
    <t>Oct 10 20:21:17 2017</t>
  </si>
  <si>
    <t>FACEBOOK_97_1730498290328908_1730771476968256</t>
  </si>
  <si>
    <t>🙋🏻</t>
  </si>
  <si>
    <t>Oct 11 14:44:26 2017</t>
  </si>
  <si>
    <t>Sep 22 14:26:12 2017</t>
  </si>
  <si>
    <t>FACEBOOK_97_10214005785235807_10214052355160026</t>
  </si>
  <si>
    <t>Dear Hamzah, thank you for your query. 
 Please allow us to assist you by sending your details (Name, IC No., Contact No.) to singapore.customer.service@citi.com, indicating your unique reference code "FB-171006" in the email subject. 
 A Customer Service Officer will be in touch with you shortly thereafter.</t>
  </si>
  <si>
    <t>Oct 02 23:38:40 2017</t>
  </si>
  <si>
    <t>FACEBOOK_14_1730498290328908_1730646170314120</t>
  </si>
  <si>
    <t>CheeWei P</t>
  </si>
  <si>
    <t>Oct 11 12:09:35 2017</t>
  </si>
  <si>
    <t>Sep 24 02:22:21 2017</t>
  </si>
  <si>
    <t>FACEBOOK_38_m_mid.$cAAD2xBjoXeRlDzh2Tle3fMv4KcP9</t>
  </si>
  <si>
    <t>Oct 02 16:37:35 2017</t>
  </si>
  <si>
    <t>FACEBOOK_38_m_mid.$cAAD2z03xS4Fk_4AQp1ezjq1hzWrI</t>
  </si>
  <si>
    <t>Coecillo silao</t>
  </si>
  <si>
    <t>Sep 29 15:21:52 2017</t>
  </si>
  <si>
    <t>FACEBOOK_14_2004138112947877_2004327779595577</t>
  </si>
  <si>
    <t>Some hotel tries to check my luggage and I’m going elsewhere...</t>
  </si>
  <si>
    <t>Oct 05 01:03:43 2017</t>
  </si>
  <si>
    <t>Oct 03 14:19:35 2017</t>
  </si>
  <si>
    <t>FACEBOOK_38_m_mid.$cAAD2xP0akL5lAJnUeVez1SPWDM15</t>
  </si>
  <si>
    <t>Sep 29 20:29:38 2017</t>
  </si>
  <si>
    <t>FACEBOOK_39_m_mid.$cAACF8d70wfllDnkE_le3TO85IA7b</t>
  </si>
  <si>
    <t>Davis, Let’s get to the bottom of this together. Can you tell me which browser you are currently using. Thanks -Priscilla</t>
  </si>
  <si>
    <t>Oct 02 13:08:29 2017</t>
  </si>
  <si>
    <t>FACEBOOK_14_2005246126170409_2005292252832463</t>
  </si>
  <si>
    <t>Ariel Levy</t>
  </si>
  <si>
    <t>Oct 05 21:04:52 2017</t>
  </si>
  <si>
    <t>FACEBOOK_39_m_mid.$cAABa2b7rdjdlNwKW8VfBb1OytONs</t>
  </si>
  <si>
    <t>Samar Saif replied to an ad. This is the last ad you published.</t>
  </si>
  <si>
    <t>Oct 10 10:03:33 2017</t>
  </si>
  <si>
    <t>FACEBOOK_39_m_mid.$cAABa2GolcS1lPLpMglfC3UEdhUdT</t>
  </si>
  <si>
    <t>Siddeshwar Fande replied to an ad. This is the last ad you published.</t>
  </si>
  <si>
    <t>Oct 11 12:42:19 2017</t>
  </si>
  <si>
    <t>FACEBOOK_14_1730498290328908_1730535323658538</t>
  </si>
  <si>
    <t>Ai Lee</t>
  </si>
  <si>
    <t>Oct 11 09:40:28 2017</t>
  </si>
  <si>
    <t>FACEBOOK_14_1468366343228918_1468467769885442</t>
  </si>
  <si>
    <t>When citi announce</t>
  </si>
  <si>
    <t>Oct 02 18:22:31 2017</t>
  </si>
  <si>
    <t>FACEBOOK_14_1468366343228918_667953590068832</t>
  </si>
  <si>
    <t>so sell sell sell</t>
  </si>
  <si>
    <t>Oct 02 19:25:28 2017</t>
  </si>
  <si>
    <t>FACEBOOK_38_m_mid.$cAAHd0YzHPdhk6GLRqletx2PP83l4</t>
  </si>
  <si>
    <t>paano o mag apply credit card sa non carded?</t>
  </si>
  <si>
    <t>Sep 25 03:38:39 2017</t>
  </si>
  <si>
    <t>FACEBOOK_14_1731474090199046_1732782460068209</t>
  </si>
  <si>
    <t>Severino Ramos 😜😜😜</t>
  </si>
  <si>
    <t>Oct 03 11:30:37 2017</t>
  </si>
  <si>
    <t>Oct 08 19:01:59 2017</t>
  </si>
  <si>
    <t>FACEBOOK_39_m_mid.$cAABa2tTjgOhlM1pAkFfAhT4KQHug</t>
  </si>
  <si>
    <t>Hello Rajan, wish you &amp; your loved ones a very Happy Diwali. I am here to assist you this festive season with all #WhatsGoodThisDiwali.</t>
  </si>
  <si>
    <t>Oct 09 17:00:49 2017</t>
  </si>
  <si>
    <t>FACEBOOK_14_1613135692040184_1613217915365295</t>
  </si>
  <si>
    <t>Meli Arteaga Paloma Roque Sophie De León Luis Fernando Covarrubias Daniela Covarrubias Natalia Treviño</t>
  </si>
  <si>
    <t>Oct 11 02:40:34 2017</t>
  </si>
  <si>
    <t>FACEBOOK_97_2000857549942600_2001035206591501</t>
  </si>
  <si>
    <t>1) Pontificated is not a personal adjective. Soooooo, stop using big words (incorrectly) you don’t understand to try to make yourself look smarter than you really are. 
 2) The engine didn’t just make “an exploding noise”. It suffered a critical inflight failure. Did you not see the pics?
 3) If you don’t know anything about the facts other than what you’ve read online, have no knowledge of what protocols and practices are in place, and have never worked in commercial aviation transport, then WHY ARE YOU (figuratively) OPENING YOUR MOUTH LIKE YOU KNOW WHAT THE HELL YOU’RE TALKING ABOUT?! Were you one of those kids who just had to touch EVERYTHING when your mom took you to Woolworths?
 Jesus Mythical Christ. You need to find a hobby.</t>
  </si>
  <si>
    <t>Oct 01 18:09:23 2017</t>
  </si>
  <si>
    <t>FACEBOOK_14_1468366343228918_1468470483218504</t>
  </si>
  <si>
    <t>салам алейкум !</t>
  </si>
  <si>
    <t>Oct 02 18:25:33 2017</t>
  </si>
  <si>
    <t>FACEBOOK_14_1468366343228918_1950095245259589</t>
  </si>
  <si>
    <t>dgb is only blockchain thereeeeeeeeeeeeeee</t>
  </si>
  <si>
    <t>Oct 02 18:46:54 2017</t>
  </si>
  <si>
    <t>FACEBOOK_38_m_mid.$cAAGHIr8BNhZk-ED0n1exvuht2uTp</t>
  </si>
  <si>
    <t>Please in this connection, i am complaining that the said purchased last September 13, 2017 in thrice transactions with the General Nutrition CE is not me who did it..I never been to General Nutrition CE wherever it is. I am just in the office working.</t>
  </si>
  <si>
    <t>Sep 28 05:35:36 2017</t>
  </si>
  <si>
    <t>FACEBOOK_14_10159088855960492_10159522381150492</t>
  </si>
  <si>
    <t>Hello I need city card 9818620383</t>
  </si>
  <si>
    <t>Sep 23 15:45:09 2017</t>
  </si>
  <si>
    <t>FACEBOOK_14_1996380643723624_1996402107054811</t>
  </si>
  <si>
    <t>Lizet Pacheco</t>
  </si>
  <si>
    <t>Sep 27 01:30:21 2017</t>
  </si>
  <si>
    <t>FACEBOOK_39_m_mid.$cAABa3yhPF_9lQSVwglfD-AnxF_8E</t>
  </si>
  <si>
    <t>Hi Venkata Ramana Reddy, please advise if you would like to continue with our conversation?</t>
  </si>
  <si>
    <t>Oct 12 09:17:49 2017</t>
  </si>
  <si>
    <t>FACEBOOK_39_m_mid.$cAACsN3Kk2NdlMzou01fAfTmV1r1n</t>
  </si>
  <si>
    <t>Venta: 18.9500*</t>
  </si>
  <si>
    <t>Oct 09 16:25:47 2017</t>
  </si>
  <si>
    <t>Oct 10 11:32:06 2017</t>
  </si>
  <si>
    <t>Sep 24 09:36:49 2017</t>
  </si>
  <si>
    <t>FACEBOOK_14_1468366343228918_1468478163217736</t>
  </si>
  <si>
    <t>No dgb in event :))</t>
  </si>
  <si>
    <t>Oct 02 18:32:36 2017</t>
  </si>
  <si>
    <t>FACEBOOK_14_1730498290328908_1730565996988804</t>
  </si>
  <si>
    <t>Deborah Muir</t>
  </si>
  <si>
    <t>Oct 11 10:26:15 2017</t>
  </si>
  <si>
    <t>FACEBOOK_97_1465189010213318_1475094242556128</t>
  </si>
  <si>
    <t>Hello Ashley,
 Your post is very concerning. I'd like to offer assistance. Please first confirm your account type/country opened. (Do not include any account numbers or PIN's with your reply). 
 Regards,
 Warren J</t>
  </si>
  <si>
    <t>Oct 10 13:00:02 2017</t>
  </si>
  <si>
    <t>FACEBOOK_14_1588699044520807_1605251959532182</t>
  </si>
  <si>
    <t>Ednei Aguiar</t>
  </si>
  <si>
    <t>Sep 24 10:41:54 2017</t>
  </si>
  <si>
    <t>FACEBOOK_39_m_mid.$cAAGHIs3wb5dk2myRaFeqSdIquo6L</t>
  </si>
  <si>
    <t>Hi, Madara! We're sorry that we fell short of your expectations. :( May we know what happened to your Click for Cash application?</t>
  </si>
  <si>
    <t>Sep 22 10:34:37 2017</t>
  </si>
  <si>
    <t>FACEBOOK_15_142185099134114_1677221222297153</t>
  </si>
  <si>
    <t>Here’s a list of some officers from Client Correspondence Services (joke becuase they can provide any assistance)
 Note the dates I received emails and my immediate replies take ages to be attended to/replied to.
 Ivory Buiza
 18 August 2017
 San Pedro, Heather (Ms)
 28 August 2017
 Trey R. Padillo (Mr)
 22 September 2017 (after speaking with me)
 Felicity Abulencia
 23 September 2017
 Keith Baldomaro
 28 September 2017
 This excludes the countless calls and previous bad experience that I had an continue to have.</t>
  </si>
  <si>
    <t>Oct 06 11:04:57 2017</t>
  </si>
  <si>
    <t>FACEBOOK_14_1735420123137776_1737789302900858</t>
  </si>
  <si>
    <t>Im not hungry
 Im starving</t>
  </si>
  <si>
    <t>Oct 08 10:17:52 2017</t>
  </si>
  <si>
    <t>FACEBOOK_39_m_mid.$cAABa27nUIrJlOKmiQVfB2RaMkfEP</t>
  </si>
  <si>
    <t>Rajeev Nagar replied to an ad. This is the last ad you published.</t>
  </si>
  <si>
    <t>Oct 10 17:45:38 2017</t>
  </si>
  <si>
    <t>Oct 11 12:35:43 2017</t>
  </si>
  <si>
    <t>FACEBOOK_39_m_mid.$cAABa2mntcGRlMe75jVfAKmxUNeLC</t>
  </si>
  <si>
    <t>Hey Loco, please check some amazing options for your travel needs below:</t>
  </si>
  <si>
    <t>Oct 09 10:24:01 2017</t>
  </si>
  <si>
    <t>FACEBOOK_14_1799116783492113_1983675661905880</t>
  </si>
  <si>
    <t>Macy Kremzar Jackson</t>
  </si>
  <si>
    <t>Oct 05 03:07:05 2017</t>
  </si>
  <si>
    <t>Oct 02 19:44:23 2017</t>
  </si>
  <si>
    <t>FACEBOOK_38_m_mid.$cAAD2xDIOn0RlMwrO-FfAcWMDoekI</t>
  </si>
  <si>
    <t>nuen dia</t>
  </si>
  <si>
    <t>Oct 09 15:34:03 2017</t>
  </si>
  <si>
    <t>FACEBOOK_38_m_mid.$cAAAAV8dyccxlEy0HSVe4efFhLaqK</t>
  </si>
  <si>
    <t>Pozdrawiam.</t>
  </si>
  <si>
    <t>Oct 03 11:03:34 2017</t>
  </si>
  <si>
    <t>FACEBOOK_14_2000220440006311_2000251073336581</t>
  </si>
  <si>
    <t>"Trapped"</t>
  </si>
  <si>
    <t>Sep 30 23:09:52 2017</t>
  </si>
  <si>
    <t>FACEBOOK_38_m_mid.$cAABa2sIPfvNlO4r3slfCkWqD6VDd</t>
  </si>
  <si>
    <t>I have not account of Citibank, we want to account of Citibank,,</t>
  </si>
  <si>
    <t>Oct 11 07:11:00 2017</t>
  </si>
  <si>
    <t>FACEBOOK_14_1468366343228918_275744512935737</t>
  </si>
  <si>
    <t>if u write palpay u will win 1000 dolar :D</t>
  </si>
  <si>
    <t>Oct 02 18:54:10 2017</t>
  </si>
  <si>
    <t>FACEBOOK_38_m_mid.$cAAFV2KV6wi9k58IVAVetn0kV8kL6</t>
  </si>
  <si>
    <t>chao ban</t>
  </si>
  <si>
    <t>Sep 25 00:43:05 2017</t>
  </si>
  <si>
    <t>FACEBOOK_39_m_mid.$cAABa2aKWZlBlN2dzPlfBiIq_ij1H</t>
  </si>
  <si>
    <t>Hey Lalita, sorry, I am unable to understand you. Could you share more details about your query? It will help us in assisting you better.</t>
  </si>
  <si>
    <t>Oct 10 11:53:43 2017</t>
  </si>
  <si>
    <t>FACEBOOK_39_m_mid.$cAABa2dZhBvJlO-ZF4lfCqD9nMxI6</t>
  </si>
  <si>
    <t>Hello Saddam, wish you &amp; your loved ones a very Happy Diwali. I am here to assist you this festive season with all #WhatsGoodThisDiwali.</t>
  </si>
  <si>
    <t>Oct 11 08:50:43 2017</t>
  </si>
  <si>
    <t>FACEBOOK_14_10207643618168255_10207742510200494</t>
  </si>
  <si>
    <t>What a WASTE!</t>
  </si>
  <si>
    <t>Oct 08 04:28:39 2017</t>
  </si>
  <si>
    <t>FACEBOOK_38_m_mid.$cAABa2lHGHw5lK3P73le-i6t1Xn_A</t>
  </si>
  <si>
    <t>Hello........</t>
  </si>
  <si>
    <t>Oct 08 04:11:58 2017</t>
  </si>
  <si>
    <t>FACEBOOK_38_m_mid.$cAABa39sNH_xlOE8Hp1fBwm_DHttF</t>
  </si>
  <si>
    <t>Dining out🍴</t>
  </si>
  <si>
    <t>Oct 10 16:06:40 2017</t>
  </si>
  <si>
    <t>FACEBOOK_14_10159593640940492_10159599018425492</t>
  </si>
  <si>
    <t>Nice pic</t>
  </si>
  <si>
    <t>Oct 08 15:08:53 2017</t>
  </si>
  <si>
    <t>FACEBOOK_14_1557077341002051_1561579817218470</t>
  </si>
  <si>
    <t>Iordache Ionut there we are in the front row!!!</t>
  </si>
  <si>
    <t>Sep 28 21:08:32 2017</t>
  </si>
  <si>
    <t>FACEBOOK_97_1596550463721880_1598390613537865</t>
  </si>
  <si>
    <t>abe haan mai toh bhool gaya tha😭😭
 Sorry bro!! My bad😂😂</t>
  </si>
  <si>
    <t>Sep 21 13:31:49 2017</t>
  </si>
  <si>
    <t>FACEBOOK_38_m_mid.$cAAD2xIv3I3xlNSdilFfA-IlxW9wj</t>
  </si>
  <si>
    <t>Oct 10 01:24:30 2017</t>
  </si>
  <si>
    <t>FACEBOOK_39_m_mid.$cAADQVC7sgGplHrfdkFe7XKVQJhew</t>
  </si>
  <si>
    <t>Hello Tim,
 I appreciate you previously taking the time to speak with me. Unfortunately we are unable to accommodate your request regarding the bonus miles and statement credits.
 Sincerely,
 Tania S.</t>
  </si>
  <si>
    <t>Oct 05 16:51:03 2017</t>
  </si>
  <si>
    <t>FACEBOOK_39_m_mid.$cAABa1CybXzhlO8idPFfCoNVMzAs5</t>
  </si>
  <si>
    <t>Rahul Rathour replied to an ad. This is the last ad you published.</t>
  </si>
  <si>
    <t>Oct 11 08:18:20 2017</t>
  </si>
  <si>
    <t>Sep 21 12:18:33 2017</t>
  </si>
  <si>
    <t>FACEBOOK_39_m_mid.$cAABa2Vo2PphlOJ8ERFfB1m8J4_PT</t>
  </si>
  <si>
    <t>Hi Sarvan, please advise if you would like to continue with our conversation?</t>
  </si>
  <si>
    <t>Oct 10 17:34:02 2017</t>
  </si>
  <si>
    <t>FACEBOOK_39_m_mid.$cAABa2GMq1gRlM091dlfAgotMf1lB</t>
  </si>
  <si>
    <t>Hello Dipak Kumar, wish you &amp; your loved ones a very Happy Diwali. I am here to assist you this festive season with all #WhatsGoodThisDiwali.</t>
  </si>
  <si>
    <t>Oct 09 16:49:02 2017</t>
  </si>
  <si>
    <t>FACEBOOK_14_2603003710028397_970618246414825</t>
  </si>
  <si>
    <t>Macy Roberts</t>
  </si>
  <si>
    <t>Oct 05 20:35:31 2017</t>
  </si>
  <si>
    <t>FACEBOOK_39_m_mid.$cAABa2WVXra9lM0o9L1fAgT063KCI</t>
  </si>
  <si>
    <t>Hi Afzal Khan, please advise if you would like to continue with our conversation?</t>
  </si>
  <si>
    <t>Oct 09 16:43:20 2017</t>
  </si>
  <si>
    <t>FACEBOOK_14_1957314800954019_1957341540951345</t>
  </si>
  <si>
    <t>Dustin Sears</t>
  </si>
  <si>
    <t>Sep 25 15:20:41 2017</t>
  </si>
  <si>
    <t>FACEBOOK_38_m_mid.$cAAAALHStqbRlHcB7o1e7Hsv2UJYT</t>
  </si>
  <si>
    <t>Ok i will wait</t>
  </si>
  <si>
    <t>Oct 05 12:20:50 2017</t>
  </si>
  <si>
    <t>FACEBOOK_39_m_mid.$cAAAALD48ePNlFSkLd1e4-PCOHk2R</t>
  </si>
  <si>
    <t>Hi Nikon, please click here: https://asia.citi.com/india/SocialMedia/customerquery.htm to provide your contact details and we will get in touch with you.</t>
  </si>
  <si>
    <t>Oct 03 20:18:28 2017</t>
  </si>
  <si>
    <t>FACEBOOK_38_m_mid.$cAABa2B346XJlLUi2rFe_ANt3lhnw</t>
  </si>
  <si>
    <t>#WhatsGoodThisDiwali @can i upload a video team?</t>
  </si>
  <si>
    <t>Oct 08 12:43:56 2017</t>
  </si>
  <si>
    <t>FACEBOOK_14_1468366343228918_800891163423397</t>
  </si>
  <si>
    <t>DGB pumping</t>
  </si>
  <si>
    <t>FACEBOOK_39_m_mid.$cAABa349jf5dlN91mbVfBpgeY7P-G</t>
  </si>
  <si>
    <t>Jayanth Ck replied to an ad. This is the last ad you published.</t>
  </si>
  <si>
    <t>Oct 10 14:02:33 2017</t>
  </si>
  <si>
    <t>FACEBOOK_15_123185754376465_1992223090806046</t>
  </si>
  <si>
    <t>Had an incredible time speaking at the Bill &amp; Melinda Gates Foundation Goalkeepers event this week. I'm honored and proud to speak alongside leaders who are truly making a difference in the lives of women around the world. 
 We know that travel is a huge expense for almost every nonprofit organization and that charities are often penalized when they use money for travel — so we want to help. Here's how nonprofits can apply to receive some of the five million miles we're donating in the next year: thepointsguy.com/goalkeepers.
 Please share to get the word out.</t>
  </si>
  <si>
    <t>FACEBOOK_14_1468366343228918_856626057829853</t>
  </si>
  <si>
    <t>loos</t>
  </si>
  <si>
    <t>Oct 02 18:58:34 2017</t>
  </si>
  <si>
    <t>FACEBOOK_38_m_mid.$cAAHd0b81eH5lMNGJc1e_4xAwWrzQ</t>
  </si>
  <si>
    <t>Can you pls assist me?</t>
  </si>
  <si>
    <t>Oct 09 05:12:15 2017</t>
  </si>
  <si>
    <t>FACEBOOK_14_1445344602187278_1468575516530853</t>
  </si>
  <si>
    <t>any personal loan assistant just call me or whatsapp 0543708138</t>
  </si>
  <si>
    <t>Oct 11 14:29:23 2017</t>
  </si>
  <si>
    <t>FACEBOOK_14_1524452957597823_1555251707851281</t>
  </si>
  <si>
    <t>https://www.youtube.com/watch?v&amp;#61;NTnoyaffOkQ</t>
  </si>
  <si>
    <t>Sep 21 21:50:27 2017</t>
  </si>
  <si>
    <t>FACEBOOK_14_10155548225081006_10155548335526006</t>
  </si>
  <si>
    <t>Phil Sears 😂😂😂😂</t>
  </si>
  <si>
    <t>Oct 07 16:11:28 2017</t>
  </si>
  <si>
    <t>FACEBOOK_97_1951364001549099_1951651181520381</t>
  </si>
  <si>
    <t>Stephen Lee Lespron I don't recommend sitting that close with a child under 5 but some fans do it and the netting that extends to the dugouts which is where the majority of these hard hit line drives end up wouldn't be a bad thing. Not for nothing but having sit in those seats at Citi Field made me feel a little more comfortable as a spectator.</t>
  </si>
  <si>
    <t>Sep 21 15:48:31 2017</t>
  </si>
  <si>
    <t>FACEBOOK_39_m_mid.$cAABa1A2Pu4NlN5VDolfBk_7ndLSg</t>
  </si>
  <si>
    <t>Rehana Sankhala replied to an ad. This is the last ad you published.</t>
  </si>
  <si>
    <t>Oct 10 12:43:45 2017</t>
  </si>
  <si>
    <t>FACEBOOK_39_m_mid.$cAABa2nrHJMhlM1G-0lfAgx2kDOno</t>
  </si>
  <si>
    <t>Hi Tenzin, please advise if you would like to continue with our conversation?</t>
  </si>
  <si>
    <t>Oct 09 16:51:32 2017</t>
  </si>
  <si>
    <t>FACEBOOK_14_1735588493120939_1739088696104252</t>
  </si>
  <si>
    <t>Joyjoy Pagaduan Kervin Ang Paul John Macaraeg</t>
  </si>
  <si>
    <t>Oct 09 15:25:44 2017</t>
  </si>
  <si>
    <t>FACEBOOK_39_m_mid.$cAABa3wch15ZlNp2bCVfBVhSqfNyi</t>
  </si>
  <si>
    <t>Dear Rao, I can help you with the following. You can always type 'Menu' or 'Start' to get these options again:</t>
  </si>
  <si>
    <t>Oct 10 08:13:15 2017</t>
  </si>
  <si>
    <t>FACEBOOK_39_m_mid.$cAABa1Do8MnFlM4Qxs1fAj7pbwDy6</t>
  </si>
  <si>
    <t>Hi Indranil, please advise if you would like to continue with our conversation?</t>
  </si>
  <si>
    <t>Oct 09 17:46:38 2017</t>
  </si>
  <si>
    <t>FACEBOOK_97_1671221926230416_1674981982521077</t>
  </si>
  <si>
    <t>Citi Singapore responded on email as requested. This is your last chance to turn this situation around. Thanks.</t>
  </si>
  <si>
    <t>Oct 04 02:09:41 2017</t>
  </si>
  <si>
    <t>FACEBOOK_14_1556136021096183_1571973292845789</t>
  </si>
  <si>
    <t>Pasta</t>
  </si>
  <si>
    <t>Oct 10 20:40:29 2017</t>
  </si>
  <si>
    <t>FACEBOOK_97_2002841543077534_2003228106372211</t>
  </si>
  <si>
    <t>They can fly either those or the 737-800 since both are ETOPS rated.</t>
  </si>
  <si>
    <t>Oct 04 00:33:09 2017</t>
  </si>
  <si>
    <t>FACEBOOK_38_m_mid.$cAABa2Op6WjRlOXS11VfCC9rc4Qms</t>
  </si>
  <si>
    <t>If my annual income is 160000 can apply for the card</t>
  </si>
  <si>
    <t>Oct 10 21:27:26 2017</t>
  </si>
  <si>
    <t>FACEBOOK_197_17875288771150151</t>
  </si>
  <si>
    <t>Real Zaragoza 💪🏼💪🏼</t>
  </si>
  <si>
    <t>Sep 28 22:06:14 2017</t>
  </si>
  <si>
    <t>FACEBOOK_14_1459718437427042_1462800770452142</t>
  </si>
  <si>
    <t>Great</t>
  </si>
  <si>
    <t>Sep 25 11:49:00 2017</t>
  </si>
  <si>
    <t>FACEBOOK_97_2005173379511017_2005193909508964</t>
  </si>
  <si>
    <t>No way that door can open when pressurized.</t>
  </si>
  <si>
    <t>Oct 05 18:57:19 2017</t>
  </si>
  <si>
    <t>FACEBOOK_97_1739912982688490_1740659349280520</t>
  </si>
  <si>
    <t>Hi Jobert. This promo will be available in all SM Appliance branches nationwide from October 23 to November 30, 2017. 
 You may also want to check out http://www.citibank.com.ph/global_docs/pdf/Event_Terms_and_Conditions.pdf for more details on the promo. In case you have other questions, feel free to message us. :)</t>
  </si>
  <si>
    <t>Oct 11 05:33:49 2017</t>
  </si>
  <si>
    <t>FACEBOOK_38_m_mid.$cAACsN3r-BW5lPk0qEFfDQfh3ZidP</t>
  </si>
  <si>
    <t>mi nombre es michele del ecosistema de multiplica-metriplica</t>
  </si>
  <si>
    <t>Oct 11 20:02:21 2017</t>
  </si>
  <si>
    <t>FACEBOOK_38_m_mid.$cAAAALAUA6H1lNb9qHlfBHog9jHAp</t>
  </si>
  <si>
    <t>Diwali Specials</t>
  </si>
  <si>
    <t>Oct 10 04:10:33 2017</t>
  </si>
  <si>
    <t>FACEBOOK_14_1457922150940004_1466700136728872</t>
  </si>
  <si>
    <t>This is a reliable platform for serious people that desire peace of mind and to b financial free, it is designated to empower ourselves and it gives money daily
 Try this and testify
 Ph 1k to get 2k
 Ph 2k to get 4k
 Ph 4k to get 6k 
 🆗 AND ABOVE 
 🤝 join our whatsapp group and experience financial freedom
 🆗 
 https://chat.whatsapp.com/9lHiHBj1U2aEATCaxMErmH
  BEGIN WHILE OTHERS MAKE EXCUSES</t>
  </si>
  <si>
    <t>Sep 30 13:47:52 2017</t>
  </si>
  <si>
    <t>FACEBOOK_39_m_mid.$cAABa31M-ZbllN2h-11fBiM2mK7un</t>
  </si>
  <si>
    <t>Hi John, please advise if you would like to continue with our conversation?</t>
  </si>
  <si>
    <t>Oct 10 11:54:51 2017</t>
  </si>
  <si>
    <t>FACEBOOK_14_1655250814494194_1663144497038159</t>
  </si>
  <si>
    <t>Dear Kellist, in order for us to reach out to you, kindly send us your contact number to singapore.customer.service@citi.com indicating ""FB-170752"" as your email subject.
 An officer will be reaching out to you upon re eipt of your email. 
 Thank you.</t>
  </si>
  <si>
    <t>Sep 21 16:31:00 2017</t>
  </si>
  <si>
    <t>FACEBOOK_38_m_mid.$cAAD2xGPzr_hk4QEZ_1er7vPdjMWq</t>
  </si>
  <si>
    <t>Sep 23 17:14:35 2017</t>
  </si>
  <si>
    <t>FACEBOOK_38_m_mid.$cAACsNzBg8Z1k7BOGHVeus44xteab</t>
  </si>
  <si>
    <t>Por que</t>
  </si>
  <si>
    <t>Sep 25 20:50:32 2017</t>
  </si>
  <si>
    <t>FACEBOOK_38_m_mid.$cAACwVJC-QmplJzo28Fe9fTcjCmO9</t>
  </si>
  <si>
    <t>Hi, may I know what the selections of flight destinations that you are offering at the carnival in Mid Valley?</t>
  </si>
  <si>
    <t>Oct 07 08:30:23 2017</t>
  </si>
  <si>
    <t>FACEBOOK_38_m_mid.$cAACsN3bHN51lI7GDfFe8mw7D4uCZ</t>
  </si>
  <si>
    <t>ejecutivo</t>
  </si>
  <si>
    <t>Oct 06 16:02:12 2017</t>
  </si>
  <si>
    <t>FACEBOOK_39_m_mid.$cAABa34SJNCxlNpI6ZFfBUzyLDDSs</t>
  </si>
  <si>
    <t>Dear Sachin!, please provide your location to subscribe for the offers</t>
  </si>
  <si>
    <t>Oct 10 08:00:49 2017</t>
  </si>
  <si>
    <t>FACEBOOK_38_m_mid.$cAABa2plgaUJlPNhuKlfC5MhA826G</t>
  </si>
  <si>
    <t>Nivu yaru</t>
  </si>
  <si>
    <t>Oct 11 13:15:13 2017</t>
  </si>
  <si>
    <t>FACEBOOK_39_m_mid.$cAABa2fTuoZllPDYLx1fCvDDiEDfA</t>
  </si>
  <si>
    <t>Yedukondalu Dama replied to an ad. This is the last ad you published.</t>
  </si>
  <si>
    <t>Oct 11 10:17:51 2017</t>
  </si>
  <si>
    <t>FACEBOOK_38_m_mid.$cAACsN08OH3Vk7JWXXVeu1BHjpeRu</t>
  </si>
  <si>
    <t>Sep 25 23:12:36 2017</t>
  </si>
  <si>
    <t>FACEBOOK_97_10159564525470492_10159601654300492</t>
  </si>
  <si>
    <t>Hi Akash, could you further elaborate on your query so that we can address it more objectively.</t>
  </si>
  <si>
    <t>Oct 09 03:14:00 2017</t>
  </si>
  <si>
    <t>FACEBOOK_14_1459718437427042_1464159816982904</t>
  </si>
  <si>
    <t>Good 1</t>
  </si>
  <si>
    <t>Sep 27 04:08:34 2017</t>
  </si>
  <si>
    <t>FACEBOOK_38_m_mid.$cAAD2wlaLbtNk61827Veuhnqz8-2G</t>
  </si>
  <si>
    <t>Sep 25 17:33:35 2017</t>
  </si>
  <si>
    <t>FACEBOOK_14_1547512575291861_1555437487832703</t>
  </si>
  <si>
    <t>Melanie Lehman</t>
  </si>
  <si>
    <t>Sep 22 02:47:16 2017</t>
  </si>
  <si>
    <t>FACEBOOK_38_m_mid.$cAADQVg1Pwa1lQfFzuFfEKwoaAVYC</t>
  </si>
  <si>
    <t>its tagalog sir</t>
  </si>
  <si>
    <t>Oct 12 13:00:39 2017</t>
  </si>
  <si>
    <t>FACEBOOK_97_1996380643723624_1996432433718445</t>
  </si>
  <si>
    <t>Oh my god--no, I don't think so!!</t>
  </si>
  <si>
    <t>Sep 27 02:10:30 2017</t>
  </si>
  <si>
    <t>FACEBOOK_97_1607892409231179_1614184835268603</t>
  </si>
  <si>
    <t>Chris Torres Abii Nuñez R ajá no? :o</t>
  </si>
  <si>
    <t>Oct 12 01:33:47 2017</t>
  </si>
  <si>
    <t>FACEBOOK_39_m_mid.$cAABa3_7KPyxlNuKpQFfBZ1hAzhtT</t>
  </si>
  <si>
    <t>Hello Kalu Singh, wish you &amp; your loved ones a very Happy Diwali. I am here to assist you this festive season with all #WhatsGoodThisDiwali.</t>
  </si>
  <si>
    <t>Oct 10 09:28:41 2017</t>
  </si>
  <si>
    <t>FACEBOOK_38_m_mid.$cAACF8bxbrB5k6t3cmFeuZiUgASHA</t>
  </si>
  <si>
    <t>I'm trying to get a Citi Simplicity Card. I tried on line but don"t know if it worked</t>
  </si>
  <si>
    <t>Sep 25 15:12:18 2017</t>
  </si>
  <si>
    <t>FACEBOOK_97_1730498290328908_1731567110222026</t>
  </si>
  <si>
    <t>我打算去</t>
  </si>
  <si>
    <t>Oct 12 11:35:14 2017</t>
  </si>
  <si>
    <t>FACEBOOK_38_m_mid.$cAAD2xDJD64Vk-hPi5FeyM1wE7o2V</t>
  </si>
  <si>
    <t>58140 villas de Morelia</t>
  </si>
  <si>
    <t>Sep 28 14:05:36 2017</t>
  </si>
  <si>
    <t>FACEBOOK_39_m_mid.$cAABa2IPChFhlNYkZSFfBEPRABCYm</t>
  </si>
  <si>
    <t>Dear Mukesh! Are you talking about..</t>
  </si>
  <si>
    <t>Oct 10 03:11:14 2017</t>
  </si>
  <si>
    <t>FACEBOOK_39_m_mid.$cAAHd0YfB6eZlO5IzDlfCkzqMqy05</t>
  </si>
  <si>
    <t>You're most welcome, Lhea. :)</t>
  </si>
  <si>
    <t>Oct 11 07:18:53 2017</t>
  </si>
  <si>
    <t>FACEBOOK_14_1468366343228918_479552849096179</t>
  </si>
  <si>
    <t>Hahaha</t>
  </si>
  <si>
    <t>Oct 02 19:08:20 2017</t>
  </si>
  <si>
    <t>FACEBOOK_38_m_mid.$cAADfBNOHo8tk57QIAletm6-7yoHH</t>
  </si>
  <si>
    <t>Hello!</t>
  </si>
  <si>
    <t>Sep 25 00:27:45 2017</t>
  </si>
  <si>
    <t>FACEBOOK_39_m_mid.$cAABa2vCRkeFlPgxgN1fDMcXNeBwU</t>
  </si>
  <si>
    <t>Hi Pear, please advise if you would like to continue with our conversation?</t>
  </si>
  <si>
    <t>Oct 11 18:51:35 2017</t>
  </si>
  <si>
    <t>FACEBOOK_38_m_mid.$cAAD2xCf7nkdlKhH_YVe-MyzUs4c2</t>
  </si>
  <si>
    <t>Oct 07 21:45:19 2017</t>
  </si>
  <si>
    <t>FACEBOOK_97_1595160163837737_178777819347998</t>
  </si>
  <si>
    <t>¿es una tarjeta Transfer o Saldazo?IS</t>
  </si>
  <si>
    <t>Oct 01 20:23:28 2017</t>
  </si>
  <si>
    <t>FACEBOOK_39_m_mid.$cAABa2hHhMKllN_pdQ1fBrUVOXAqh</t>
  </si>
  <si>
    <t>Rajesh Chandela replied to an ad. This is the last ad you published.</t>
  </si>
  <si>
    <t>Oct 10 14:34:11 2017</t>
  </si>
  <si>
    <t>FACEBOOK_97_1595439083809845_1595548603798893</t>
  </si>
  <si>
    <t>La sucursal de plaza Aragón este laborando ya?</t>
  </si>
  <si>
    <t>Sep 23 02:48:24 2017</t>
  </si>
  <si>
    <t>FACEBOOK_39_m_mid.$cAABa32zT3_dlOyV9yVfCeA1iWjqx</t>
  </si>
  <si>
    <t>Hi Katyal, please advise if you would like to continue with our conversation?</t>
  </si>
  <si>
    <t>Oct 11 05:20:09 2017</t>
  </si>
  <si>
    <t>Oct 04 15:25:23 2017</t>
  </si>
  <si>
    <t>FACEBOOK_97_1556042767772175_1556611234381995</t>
  </si>
  <si>
    <t>https://m.youtube.com/watch?v&amp;#61;wrV_lflzLII</t>
  </si>
  <si>
    <t>Sep 23 11:21:18 2017</t>
  </si>
  <si>
    <t>FACEBOOK_38_m_mid.$cAAD2wzm5HC9k3JI5b1eq0zwcBpz8</t>
  </si>
  <si>
    <t>Sep 22 20:35:00 2017</t>
  </si>
  <si>
    <t>FACEBOOK_38_m_mid.$cAABa2KU9tk1lPhhn51fDNMNUBbgg</t>
  </si>
  <si>
    <t>Haven't decided</t>
  </si>
  <si>
    <t>Oct 09 21:54:39 2017</t>
  </si>
  <si>
    <t>FACEBOOK_39_m_mid.$cAABa2MDW9GJlPFFuBFfCwwlvSMzI</t>
  </si>
  <si>
    <t>Hey Manik, please check some amazing options for your travel needs below:</t>
  </si>
  <si>
    <t>Oct 11 10:47:46 2017</t>
  </si>
  <si>
    <t>FACEBOOK_39_m_mid.$cAADQUZOWt0Nk9LGA8Vew2w4kB23P</t>
  </si>
  <si>
    <t>Hello Venezia,
 Thank you for providing this information. I would like to escalate this request to our partners in the Philippines. Please provide a phone number you can be contacted. I look forward to your reply.
 Regards,
 Jody T.</t>
  </si>
  <si>
    <t>Sep 27 13:00:03 2017</t>
  </si>
  <si>
    <t>FACEBOOK_14_1459718437427042_1459916404073912</t>
  </si>
  <si>
    <t>Mshallh</t>
  </si>
  <si>
    <t>Sep 21 19:57:30 2017</t>
  </si>
  <si>
    <t>FACEBOOK_97_1719303344749454_1724915227521599</t>
  </si>
  <si>
    <t>Check your phone and mailbox, Hope! We've already notified the winners already. Good luck! :)]</t>
  </si>
  <si>
    <t>Sep 25 03:43:48 2017</t>
  </si>
  <si>
    <t>FACEBOOK_39_m_mid.$cAACBKb45VYZk1nCXC1epStNoi8RO</t>
  </si>
  <si>
    <t>Hello Tey! Please reach out to campus.queries@citi.com for more assistance regarding your queries and our recruiting team will reach out to you directly as soon as possible.</t>
  </si>
  <si>
    <t>Sep 21 16:00:32 2017</t>
  </si>
  <si>
    <t>FACEBOOK_39_m_mid.$cAABa2d2JP2NlOoR491fCT8wOo4Dl</t>
  </si>
  <si>
    <t>Hello Souvik, Happy Diwali! Please share with us, how are you planning to delight your loved ones? This will help us assist you better. #WhatsGoodThisDiwali</t>
  </si>
  <si>
    <t>Oct 11 02:24:17 2017</t>
  </si>
  <si>
    <t>FACEBOOK_14_1997405700287785_1997424113619277</t>
  </si>
  <si>
    <t>I love Montreal!</t>
  </si>
  <si>
    <t>Sep 28 02:52:39 2017</t>
  </si>
  <si>
    <t>FACEBOOK_97_10159572461660492_10159598149490492</t>
  </si>
  <si>
    <t>Hi Anurag, thank you for your inquiry. You can know more and apply for a Citibank Credit Card by clicking on http://www.online.citibank.co.in/credit-card/credit-card.htm</t>
  </si>
  <si>
    <t>Oct 08 10:32:27 2017</t>
  </si>
  <si>
    <t>FACEBOOK_39_m_mid.$cAABa3ytRGH1k6SCmCFet9td7BhDn</t>
  </si>
  <si>
    <t>Hi Mehul, we have taken a note of your concern. Our team will get in touch with you. Thank you.</t>
  </si>
  <si>
    <t>Sep 25 07:06:00 2017</t>
  </si>
  <si>
    <t>FACEBOOK_14_1595160163837737_1597361746950912</t>
  </si>
  <si>
    <t>Banamex ha hecho fraudes!!!</t>
  </si>
  <si>
    <t>Sep 25 00:15:20 2017</t>
  </si>
  <si>
    <t>Calvin Harris Feat. Pharrell Williams, Katy Perry, Big Sean … : thebingbing.com/play/5131439 .,,,, pic.twitter.com/wmWaMLm61o</t>
  </si>
  <si>
    <t>FACEBOOK_38_m_mid.$cAAOLgC2qvqdlPJ8m4lfC1ncu-MXN</t>
  </si>
  <si>
    <t>no hp saya 082169919709</t>
  </si>
  <si>
    <t>Oct 11 12:12:40 2017</t>
  </si>
  <si>
    <t>FACEBOOK_97_1491296180913501_1557800077596444</t>
  </si>
  <si>
    <t>What happened to Fred M and Jodi?</t>
  </si>
  <si>
    <t>Sep 24 20:10:52 2017</t>
  </si>
  <si>
    <t>FACEBOOK_39_m_mid.$cAABa2B346XJlN-DZoVfBpuRSh5qL</t>
  </si>
  <si>
    <t>Hello Yugendar, Happy Diwali! Please share with us, how are you planning to delight your loved ones? This will help us assist you better. #WhatsGoodThisDiwali</t>
  </si>
  <si>
    <t>Oct 10 14:06:19 2017</t>
  </si>
  <si>
    <t>FACEBOOK_14_2069128739984176_2085017051728678</t>
  </si>
  <si>
    <t>Bello</t>
  </si>
  <si>
    <t>Oct 12 14:07:07 2017</t>
  </si>
  <si>
    <t>FACEBOOK_39_m_mid.$cAACwVJGQU7Bk6cjWYVeuIOOVJJo5</t>
  </si>
  <si>
    <t>Hi Alvin Ong, 
 Thank you for highlighting this matter to us. We are currently in the midst of checking with the department in charge on this matter. We will get back to you as soon as we have an update on this. 
 Best Regards,
 Citibank Malaysia Facebook Page Team</t>
  </si>
  <si>
    <t>Sep 25 10:09:43 2017</t>
  </si>
  <si>
    <t>sick of seeing that katy perry/nicki minaj hybrid stan thinking they can drag rihanna</t>
  </si>
  <si>
    <t>FACEBOOK_14_1738393652855280_1818205418207436</t>
  </si>
  <si>
    <t>He's got hair 😡</t>
  </si>
  <si>
    <t>Sep 27 10:25:25 2017</t>
  </si>
  <si>
    <t>FACEBOOK_38_m_mid.$cAAD2w02TbthlHam1e1e7GRsbVtfP</t>
  </si>
  <si>
    <t>Oct 05 11:55:58 2017</t>
  </si>
  <si>
    <t>FACEBOOK_38_m_mid.$cAACF8f61uaZlHm8AF1e7Sm4mUH4m</t>
  </si>
  <si>
    <t>i stil would like to know when my credit card will arrive that was approved on sep 14th</t>
  </si>
  <si>
    <t>Oct 05 15:31:27 2017</t>
  </si>
  <si>
    <t>FACEBOOK_14_1547512575291861_1556240334419085</t>
  </si>
  <si>
    <t>Thives</t>
  </si>
  <si>
    <t>Sep 22 23:25:18 2017</t>
  </si>
  <si>
    <t>FACEBOOK_14_10159586501045492_10159586969845492</t>
  </si>
  <si>
    <t>Super</t>
  </si>
  <si>
    <t>Oct 06 15:36:50 2017</t>
  </si>
  <si>
    <t>FACEBOOK_14_1996380643723624_1996558657039156</t>
  </si>
  <si>
    <t>Matt Nazareth</t>
  </si>
  <si>
    <t>Sep 27 05:23:35 2017</t>
  </si>
  <si>
    <t>JP Morgan is the fraud, not #bitcoin. #bailout twitter.com/erikvoorhees/s…</t>
  </si>
  <si>
    <t>Sep 29 18:09:34 2017</t>
  </si>
  <si>
    <t>Sep 28 02:40:07 2017</t>
  </si>
  <si>
    <t>FACEBOOK_38_m_mid.$cAAHd0YcX6CNk02F6d1eoh7LzD-5T</t>
  </si>
  <si>
    <t>good day. i was trying to apply only. i filled up the application form.. but here is no button to submit.</t>
  </si>
  <si>
    <t>Sep 21 01:45:10 2017</t>
  </si>
  <si>
    <t>FACEBOOK_39_m_mid.$cAACH_Nrshmlk7c_2P1evIqtZmZAm</t>
  </si>
  <si>
    <t>Hi Gabriel, we’re sorry to hear of the experience. Generally, applications will take 5 -7 business days to process and we’ll send you a letter to notify you of the outcome in writing. We review the application and consider all factors involved during the assessment process. In saying that, if you have been unsuccessful with your application, you may wish to reapply in 6 months or if there has been a recent change in your details, you can request for a re-assessment within 3 months. If you wish to speak to a member of the Applications team regarding your application status, or if you have any other queries, please contact us on 1800 807 138. Thanks.</t>
  </si>
  <si>
    <t>Sep 26 04:55:58 2017</t>
  </si>
  <si>
    <t>FACEBOOK_14_2006139619414393_2006169042744784</t>
  </si>
  <si>
    <t>Cristina</t>
  </si>
  <si>
    <t>Oct 06 17:36:52 2017</t>
  </si>
  <si>
    <t>FACEBOOK_14_1468648663200686_1473481316050754</t>
  </si>
  <si>
    <t>Fresh blood 
 Like back blood</t>
  </si>
  <si>
    <t>Oct 08 14:44:47 2017</t>
  </si>
  <si>
    <t>FACEBOOK_39_m_mid.$cAABa2CwJXtVlPa8h8lfDGnZE859E</t>
  </si>
  <si>
    <t>Hello Sahil, wish you &amp; your loved ones a very Happy Diwali. I am here to assist you this festive season with all #WhatsGoodThisDiwali.</t>
  </si>
  <si>
    <t>Oct 11 17:09:44 2017</t>
  </si>
  <si>
    <t>FACEBOOK_39_m_mid.$cAABa2RfEFpZlM3F-clfAiw2MMP-9</t>
  </si>
  <si>
    <t>Hello Raja, Happy Diwali! Please share with us, how are you planning to delight your loved ones? This will help us assist you better. #WhatsGoodThisDiwali</t>
  </si>
  <si>
    <t>RT CNBCnow: BREAKING: JPMorgan CEO Jamie Dimon says bitcoin "is a fraud" that will eventually blow up cnb.cx/2jmna6x</t>
  </si>
  <si>
    <t>Oct 09 17:26:12 2017</t>
  </si>
  <si>
    <t>FACEBOOK_14_10159553999615492_10159575978355492</t>
  </si>
  <si>
    <t>Wow</t>
  </si>
  <si>
    <t>Oct 04 03:55:47 2017</t>
  </si>
  <si>
    <t>FACEBOOK_38_m_mid.$cAAD2xGvEXENlFAOwmVe4r5pIP1Gc</t>
  </si>
  <si>
    <t>Gracias!!</t>
  </si>
  <si>
    <t>Oct 03 14:58:03 2017</t>
  </si>
  <si>
    <t>FACEBOOK_39_m_mid.$cAABa32qklVllFSLKple492Bk-Xoa</t>
  </si>
  <si>
    <t>Hi Zamir, please click on http://www.online.citibank.co.in/customerservice/branch-atm-locations.htm to know about the lists of branches and ATM.</t>
  </si>
  <si>
    <t>Oct 03 20:11:38 2017</t>
  </si>
  <si>
    <t>FACEBOOK_14_1468366343228918_1897549833605253</t>
  </si>
  <si>
    <t>DGB will pump hard after some time</t>
  </si>
  <si>
    <t>Oct 02 20:00:11 2017</t>
  </si>
  <si>
    <t>Oct 09 18:09:15 2017</t>
  </si>
  <si>
    <t>Jamie Dimon's #bitcoin comments remind me of early 12/13 criticism - uninformed, dismissive, and incorrect</t>
  </si>
  <si>
    <t>Sep 24 16:41:05 2017</t>
  </si>
  <si>
    <t>FACEBOOK_14_1731541746891229_1731589536886450</t>
  </si>
  <si>
    <t>Leong Hin How</t>
  </si>
  <si>
    <t>Oct 12 12:12:50 2017</t>
  </si>
  <si>
    <t>Oct 12 15:33:48 2017</t>
  </si>
  <si>
    <t>FACEBOOK_14_1831482353546409_1831918873502757</t>
  </si>
  <si>
    <t>Welcome home?!</t>
  </si>
  <si>
    <t>Oct 10 09:06:54 2017</t>
  </si>
  <si>
    <t>FACEBOOK_14_2004138112947877_2004141736280848</t>
  </si>
  <si>
    <t>Maria Garner Robert-Anthony Viernes Delos Santos</t>
  </si>
  <si>
    <t>Oct 04 20:21:30 2017</t>
  </si>
  <si>
    <t>JPMorgan CEO Jamie Dimon says bitcoin is a fraud that will eventually blow up ift.tt/2jlbdyg</t>
  </si>
  <si>
    <t>Sep 21 21:51:34 2017</t>
  </si>
  <si>
    <t>FACEBOOK_39_m_mid.$cAADfAv8RhIxlPMqImFfC4U8YvrQo</t>
  </si>
  <si>
    <t>Hello Fay,
 Thank you so much for reaching out to us here today and for being a valued client. Unfortunately we are not able to provide you with an email address. For your convenience we are providing you with a link to our branch locator. http://citi.us/2wkyJ3r 
  Once you locate the branch you can View Details to locate the branch contact phone numbers.
 Thanks again for choosing Citibank for your banking needs!
 Regards,
 John G.</t>
  </si>
  <si>
    <t>Oct 11 13:00:03 2017</t>
  </si>
  <si>
    <t>FACEBOOK_38_m_mid.$cAAD2xHxI8tFlCgx1pFe2MdlwGAN9</t>
  </si>
  <si>
    <t>7341144464 es celular</t>
  </si>
  <si>
    <t>Oct 01 16:31:25 2017</t>
  </si>
  <si>
    <t>FACEBOOK_39_m_mid.$cAABa3-6foJ1lOuwWGVfCabN3WIGk</t>
  </si>
  <si>
    <t>Hello Ansari, wish you &amp; your loved ones a very Happy Diwali. I am here to assist you this festive season with all #WhatsGoodThisDiwali.</t>
  </si>
  <si>
    <t>Oct 11 04:17:27 2017</t>
  </si>
  <si>
    <t>FACEBOOK_14_1468366343228918_479549849096479</t>
  </si>
  <si>
    <t>DGB might get last</t>
  </si>
  <si>
    <t>Oct 02 18:55:58 2017</t>
  </si>
  <si>
    <t>FACEBOOK_39_m_mid.$cAABa30B1c69lQdcD7lfEJG75ylnj</t>
  </si>
  <si>
    <t>Chaudhury Shreya replied to an ad. This is the last ad you published.</t>
  </si>
  <si>
    <t>Oct 12 12:31:47 2017</t>
  </si>
  <si>
    <t>FACEBOOK_39_m_mid.$cAABa2r8HtWhlONMYelfB43QHqrHp</t>
  </si>
  <si>
    <t>Hi Ravi.Prasad, please advise if you would like to continue with our conversation?</t>
  </si>
  <si>
    <t>Oct 10 18:30:55 2017</t>
  </si>
  <si>
    <t>JPMorgan's Dimon Says Bitcoin 'Is a Fraud' officialgoldengateway.blogspot.com/2017/09/jpmorg… #blockchain</t>
  </si>
  <si>
    <t>Sep 22 15:32:31 2017</t>
  </si>
  <si>
    <t>FACEBOOK_14_1806054682774613_1806066166106798</t>
  </si>
  <si>
    <t>That was his pension he's been getting way before prison that's why the Goldman's and Browns can't touch it but he could give them some of that money and doesn't cuz he's a turd</t>
  </si>
  <si>
    <t>Oct 01 17:11:46 2017</t>
  </si>
  <si>
    <t>FACEBOOK_14_1459718437427042_1464440790288140</t>
  </si>
  <si>
    <t>Manshallah</t>
  </si>
  <si>
    <t>Sep 27 13:59:59 2017</t>
  </si>
  <si>
    <t>Sep 28 04:47:22 2017</t>
  </si>
  <si>
    <t>FACEBOOK_14_1468366343228918_667952880068903</t>
  </si>
  <si>
    <t>DGB -&amp;gt;🔝 🤗 🔝 🤘 🔝 🤗 🔝 🤘 🔝 🤗 🔝 🤘</t>
  </si>
  <si>
    <t>#JPMorganChase Goldman Sachs : Jamie Dimon says his eventual successor works at organ. Read more: owler.us/adhmUi $JPM</t>
  </si>
  <si>
    <t>Oct 02 19:22:03 2017</t>
  </si>
  <si>
    <t>FACEBOOK_97_1593643490656071_1596462450374175</t>
  </si>
  <si>
    <t>¿Los números de Banamex?😍😂</t>
  </si>
  <si>
    <t>Sep 24 02:25:14 2017</t>
  </si>
  <si>
    <t>FACEBOOK_39_m_mid.$cAABa2LjKyqxlPNwmplfC5beZ-XjA</t>
  </si>
  <si>
    <t>Hi Ñøyal, please advise if you would like to continue with our conversation?</t>
  </si>
  <si>
    <t>Oct 11 13:19:17 2017</t>
  </si>
  <si>
    <t>Terribly sad news. What an incredible pioneer. RIP Edie and thank you thank you thank you. twitter.com/chrisgeidner/s…</t>
  </si>
  <si>
    <t>Sep 23 22:12:05 2017</t>
  </si>
  <si>
    <t>FACEBOOK_39_m_mid.$cAAAALD5vXD9k1MMuIleo33luZK-d</t>
  </si>
  <si>
    <t>Hi Tulip, please click here: https://asia.citi.com/india/SocialMedia/customerquery.htm to provide your contact details and we will get in touch with you.</t>
  </si>
  <si>
    <t>Sep 21 08:11:30 2017</t>
  </si>
  <si>
    <t>FACEBOOK_39_m_mid.$cAABa2DoR8ztlOKKUK1fB11MIMKzd</t>
  </si>
  <si>
    <t>John Samuel replied to an ad. This is the last ad you published.</t>
  </si>
  <si>
    <t>Oct 10 17:37:55 2017</t>
  </si>
  <si>
    <t>FACEBOOK_39_m_mid.$cAABa1CvNjlFlPA03ylfCsfviBqK5</t>
  </si>
  <si>
    <t>Hello Nilesh, wish you &amp; your loved ones a very Happy Diwali. I am here to assist you this festive season with all #WhatsGoodThisDiwali.</t>
  </si>
  <si>
    <t>Oct 11 09:33:16 2017</t>
  </si>
  <si>
    <t>FACEBOOK_14_2001848976510124_2002044299823925</t>
  </si>
  <si>
    <t>Is the reduced mileage awards only for the cardholder or everyone on the itinerary?</t>
  </si>
  <si>
    <t>Oct 02 19:05:01 2017</t>
  </si>
  <si>
    <t>FACEBOOK_38_m_mid.$cAADfBWePs15k9ZzK4FexFeCjxSqs</t>
  </si>
  <si>
    <t>Sure, I can't speak now because I'm at work but I'll be free around 5:40 PM or tomorrow at morning. Can I speak with anyone in other language then English? I'm a Brazilian Portuguese speaker.</t>
  </si>
  <si>
    <t>Sep 27 17:17:03 2017</t>
  </si>
  <si>
    <t>FACEBOOK_14_1468366343228918_800890766756770</t>
  </si>
  <si>
    <t>Dgb win 👊💪</t>
  </si>
  <si>
    <t>Oct 02 18:44:51 2017</t>
  </si>
  <si>
    <t>LAST CHANCE $525 IN TRAVEL from Increased 50,000 Point Bonus on Barclaycard Arrival Plus ift.tt/2xY8hd4</t>
  </si>
  <si>
    <t>FACEBOOK_38_m_mid.$cAABa38Kqxe5lPNGHLFfC4w3OUMTS</t>
  </si>
  <si>
    <t>Muje credit card chaye</t>
  </si>
  <si>
    <t>Oct 11 13:07:41 2017</t>
  </si>
  <si>
    <t>FACEBOOK_97_1430610533671166_1466180630114156</t>
  </si>
  <si>
    <t>Patrick Roberts you jerk, bringing up rational fact based thoughts to FB, WTH are you doing? you are ruining it for the rest of us who like to laugh and have fun. by the way NG is great for electric power, cheap and use it to make steam to turn turbines, best part is its very easy to turn on and off and adjust flow for demand unlike anything else, as a benefit it burns super clean and plants are easy to maintain, since its so clean. just a btw</t>
  </si>
  <si>
    <t>Sep 29 21:34:13 2017</t>
  </si>
  <si>
    <t>FACEBOOK_39_m_mid.$cAABa1DGbl15lN4Bb8VfBjsTiBPT6</t>
  </si>
  <si>
    <t>Hello Pillala, wish you &amp; your loved ones a very Happy Diwali. I am here to assist you this festive season with all #WhatsGoodThisDiwali.</t>
  </si>
  <si>
    <t>Oct 10 12:20:55 2017</t>
  </si>
  <si>
    <t>FACEBOOK_14_1997405700287785_1997410593620629</t>
  </si>
  <si>
    <t>Love this</t>
  </si>
  <si>
    <t>Sep 28 02:43:06 2017</t>
  </si>
  <si>
    <t>FACEBOOK_39_m_mid.$cAABa3ymvbkplNlpYCVfBRUPzQB5u</t>
  </si>
  <si>
    <t>Hello Abhishek, wish you &amp; your loved ones a very Happy Diwali. I am here to assist you this festive season with all #WhatsGoodThisDiwali.</t>
  </si>
  <si>
    <t>Oct 10 06:59:47 2017</t>
  </si>
  <si>
    <t>FACEBOOK_39_m_mid.$cAABa20D7hZllPR23vFfC9hvcUrDn</t>
  </si>
  <si>
    <t>Hello Maheswara Reddy, wish you &amp; your loved ones a very Happy Diwali. I am here to assist you this festive season with all #WhatsGoodThisDiwali.</t>
  </si>
  <si>
    <t>Oct 11 14:30:54 2017</t>
  </si>
  <si>
    <t>FACEBOOK_39_m_mid.$cAABa2KCNP3hlOK6ZnlfB2lQ_SqOf</t>
  </si>
  <si>
    <t>Best Buy! A richly moisturising combination of shea &amp; cocoa butter to keep the skin supple ow.ly/sqea301Fpf4 pic.twitter.com/DFT91r7Hov</t>
  </si>
  <si>
    <t>Hi Pradeep, please click here to share your query details: https://asia.citi.com/india/SocialMedia/customerquery.htm and we will get in touch with you shortly. In case you are looking for an immediate resolve, please connect with us at 022 4955 2484 (call charges as applicable)</t>
  </si>
  <si>
    <t>Oct 10 17:51:03 2017</t>
  </si>
  <si>
    <t>FACEBOOK_39_m_mid.$cAAHd0aBZIBJlIcQ1B1e8H7sOztbm</t>
  </si>
  <si>
    <t>Thank you for the information, Love. Someone from the team will call you in the next 24 hours. Again, we'd like to apologize for the inconvenience caused.</t>
  </si>
  <si>
    <t>Oct 06 07:03:23 2017</t>
  </si>
  <si>
    <t>Oct 02 18:49:47 2017</t>
  </si>
  <si>
    <t>Sep 25 02:41:40 2017</t>
  </si>
  <si>
    <t>FACEBOOK_38_m_mid.$cAACsNwIpbOFk05snDleolXeTK_ZG</t>
  </si>
  <si>
    <t>Nice Goldman upgrade of $MU tonight, big roll of 37K calls to Nov. OTM this afternoon</t>
  </si>
  <si>
    <t>Sep 21 02:48:10 2017</t>
  </si>
  <si>
    <t>Sep 28 02:43:14 2017</t>
  </si>
  <si>
    <t>FACEBOOK_197_17900600440031875</t>
  </si>
  <si>
    <t>Lmao</t>
  </si>
  <si>
    <t>Sep 27 20:43:15 2017</t>
  </si>
  <si>
    <t>FACEBOOK_14_1468366343228918_1897516976941872</t>
  </si>
  <si>
    <t>scam</t>
  </si>
  <si>
    <t>Oct 02 19:16:08 2017</t>
  </si>
  <si>
    <t>FACEBOOK_39_m_mid.$cAAAALEMqsFNlMgERw1fALvI9EFyB</t>
  </si>
  <si>
    <t>Hi Nidhi, please advise if you would like to continue with our conversation?</t>
  </si>
  <si>
    <t>Oct 09 10:43:47 2017</t>
  </si>
  <si>
    <t>FACEBOOK_38_m_mid.$cAADQVGNJt_llAEb6QVezwLag6wyM</t>
  </si>
  <si>
    <t>espero contesta</t>
  </si>
  <si>
    <t>Sep 29 18:59:08 2017</t>
  </si>
  <si>
    <t>Cypress Semiconductor's (CY) Management Presents at Deutsche Bank 2017 Technology Conference (Transcript) ow.ly/Iu2N50dZZr2</t>
  </si>
  <si>
    <t>Oct 08 05:57:59 2017</t>
  </si>
  <si>
    <t>Oct 02 19:47:55 2017</t>
  </si>
  <si>
    <t>FACEBOOK_38_m_mid.$cAAD2w1Nvqv1lFTWZwVe4_BPicoaI</t>
  </si>
  <si>
    <t>Oct 03 20:32:11 2017</t>
  </si>
  <si>
    <t>FACEBOOK_38_m_mid.$cAAHd0bBPhc1lMa7EdlfAGm6oj7p_</t>
  </si>
  <si>
    <t>Hello.</t>
  </si>
  <si>
    <t>Oct 09 09:13:54 2017</t>
  </si>
  <si>
    <t>FACEBOOK_39_m_mid.$cAAD2xCMGXntlPrPljFfDW6dYON2n</t>
  </si>
  <si>
    <t>Lupiita Xokolatiito, aun no -AL</t>
  </si>
  <si>
    <t>Oct 11 21:54:33 2017</t>
  </si>
  <si>
    <t>FACEBOOK_14_1997343203627368_1997366006958421</t>
  </si>
  <si>
    <t>Andy, Noah I think I found a 5 Guys getaway</t>
  </si>
  <si>
    <t>Sep 28 01:36:16 2017</t>
  </si>
  <si>
    <t>Our #veteran-owned business achievement award winner is Tar Heel Basements from Winston Salem, NC! #WeAreSmallBiz #SBS17 pic.twitter.com/yaHBa5EAEZ</t>
  </si>
  <si>
    <t>FACEBOOK_38_m_mid.$cAABa2OArCu5lQZSq-VfEE9WFruvK</t>
  </si>
  <si>
    <t>My application regreted</t>
  </si>
  <si>
    <t>Oct 12 11:19:19 2017</t>
  </si>
  <si>
    <t>FACEBOOK_38_m_mid.$cAABa3zrcahFlO4j26lfCkOt0F8w0</t>
  </si>
  <si>
    <t>How can I get credit card</t>
  </si>
  <si>
    <t>Oct 11 07:08:48 2017</t>
  </si>
  <si>
    <t>FACEBOOK_39_m_mid.$cAABa2kJQfo1lQCd9PlfDuI1Ogw3_</t>
  </si>
  <si>
    <t>Soma Deb replied to an ad. This is the last ad you published.</t>
  </si>
  <si>
    <t>Oct 12 04:40:26 2017</t>
  </si>
  <si>
    <t>FACEBOOK_38_m_mid.$cAABa2MZM6pNlMyyOvFfAedOgTNAo</t>
  </si>
  <si>
    <t>Why</t>
  </si>
  <si>
    <t>Oct 09 16:10:55 2017</t>
  </si>
  <si>
    <t>FACEBOOK_39_m_mid.$cAABa2EmRiHtlO6EWJVfClvN4fEOu</t>
  </si>
  <si>
    <t>Hi Fayaj, please advise if you would like to continue with our conversation?</t>
  </si>
  <si>
    <t>Oct 11 07:35:09 2017</t>
  </si>
  <si>
    <t>New review for Bosch DA50. 'I bought this as it is a which best buy. It has a bit off...' bit.ly/2meOqBK pic.twitter.com/eVWLTB1eQB</t>
  </si>
  <si>
    <t>FACEBOOK_39_m_mid.$cAADfAsLOLOJlAMCJYFez3tBRqv2N</t>
  </si>
  <si>
    <t>Christopher-Allen,
 Thank you for reaching out. You can call customer service - the number on the back of your card - and they can process the request to convert your card to the world elite brand. I hope this helps.
 Sincerely,
 Michael M</t>
  </si>
  <si>
    <t>Sep 29 21:11:54 2017</t>
  </si>
  <si>
    <t>FACEBOOK_97_1556042767772175_1556516451058140</t>
  </si>
  <si>
    <t>I help people in urgent need of funding to undertake all kinds of activities, I offer to you of loan of 2000€ to 999.000€, at a fixed rate of 3% .If you are really interested contact me at this e - mail. matilda.finanza@gmail.com</t>
  </si>
  <si>
    <t>Sep 23 08:23:56 2017</t>
  </si>
  <si>
    <t>FACEBOOK_14_1999065286788493_1999202526774769</t>
  </si>
  <si>
    <t>I have a WINDOW SEAT to look out the window...NOT so I can lean the seat back</t>
  </si>
  <si>
    <t>Sep 29 20:51:46 2017</t>
  </si>
  <si>
    <t>Sep 23 14:14:30 2017</t>
  </si>
  <si>
    <t>FACEBOOK_14_1999085696786452_1999313293430359</t>
  </si>
  <si>
    <t>Trump said months ago he wanted to stop everything Obama did with Cuba.</t>
  </si>
  <si>
    <t>Sep 29 23:53:34 2017</t>
  </si>
  <si>
    <t>The countdown #LadyGaga #JoanneWorldTour @ Wells Fargo Center instagram.com/p/BY9jYCJgClF/</t>
  </si>
  <si>
    <t>Sep 22 14:21:27 2017</t>
  </si>
  <si>
    <t>Sep 27 13:25:36 2017</t>
  </si>
  <si>
    <t>FACEBOOK_14_1468366343228918_800887673423746</t>
  </si>
  <si>
    <t>Dgb go to hell</t>
  </si>
  <si>
    <t>Oct 02 18:36:37 2017</t>
  </si>
  <si>
    <t>Sep 22 02:39:47 2017</t>
  </si>
  <si>
    <t>FACEBOOK_38_m_mid.$cAACF8aEn-Bdk5caU9letIFK_27wB</t>
  </si>
  <si>
    <t>I have something to interest you, it is about SKR (Safekeeping Receipt) Metal Box NIQD</t>
  </si>
  <si>
    <t>Sep 24 15:28:46 2017</t>
  </si>
  <si>
    <t>FACEBOOK_39_m_mid.$cAABa305QiO1lPLfU1FfC3KMkRzRE</t>
  </si>
  <si>
    <t>Hey Shinde, sorry, I am unable to understand you. Could you share more details about your query? It will help us in assisting you better.</t>
  </si>
  <si>
    <t>#JPMorganChase organ's Jamie Dimon says bitcoin 'is a fraud', 'worse than tulips', and desti... Read more: owler.us/adhpPM $JPM</t>
  </si>
  <si>
    <t>Oct 11 12:39:37 2017</t>
  </si>
  <si>
    <t>FACEBOOK_97_1741482059198249_1742096752470113</t>
  </si>
  <si>
    <t>EK tickets hahaha</t>
  </si>
  <si>
    <t>Oct 12 15:01:22 2017</t>
  </si>
  <si>
    <t>FACEBOOK_14_10159586501045492_10159607227855492</t>
  </si>
  <si>
    <t>#WhatsGoodThisDiwali this Diwali I want to gift smartphone to my Dad so that he can enjoy his free video long distance calls to all the relatives</t>
  </si>
  <si>
    <t>Oct 10 11:32:10 2017</t>
  </si>
  <si>
    <t>FACEBOOK_14_10159586501045492_10159587008440492</t>
  </si>
  <si>
    <t>Kike</t>
  </si>
  <si>
    <t>Oct 06 15:47:50 2017</t>
  </si>
  <si>
    <t>FACEBOOK_14_1468366343228918_1947943728751928</t>
  </si>
  <si>
    <t>Conratulations!</t>
  </si>
  <si>
    <t>Oct 02 19:19:14 2017</t>
  </si>
  <si>
    <t>FACEBOOK_14_2007145479313807_2007453555949666</t>
  </si>
  <si>
    <t>Meghan Day</t>
  </si>
  <si>
    <t>Oct 07 22:39:01 2017</t>
  </si>
  <si>
    <t>FACEBOOK_97_1430610533671166_1476086395790246</t>
  </si>
  <si>
    <t>Vertical and horizontal axis turbines already exist.</t>
  </si>
  <si>
    <t>Save 10% | SPECIAL PRICE! 1 oz Credit Suisse Gold Bar .9999 Fine In As ift.tt/2fgTtPU pic.twitter.com/4nn7XnvCPx</t>
  </si>
  <si>
    <t>Oct 11 15:47:39 2017</t>
  </si>
  <si>
    <t>FACEBOOK_14_1468366343228918_1469614283127659</t>
  </si>
  <si>
    <t>DGB GO UP 2000++++++++++++++++++++</t>
  </si>
  <si>
    <t>Oct 02 18:47:36 2017</t>
  </si>
  <si>
    <t>FACEBOOK_14_1468366343228918_1469612509794503</t>
  </si>
  <si>
    <t>i was there when DGB didnt win the first time. it sucked. they have to win it this time!!</t>
  </si>
  <si>
    <t>Oct 02 18:44:40 2017</t>
  </si>
  <si>
    <t>FACEBOOK_14_1468366343228918_1897525526941017</t>
  </si>
  <si>
    <t>DGB is loss</t>
  </si>
  <si>
    <t>Oct 02 19:28:49 2017</t>
  </si>
  <si>
    <t>FACEBOOK_14_1468366343228918_275740049602850</t>
  </si>
  <si>
    <t>dgb dump 200sts</t>
  </si>
  <si>
    <t>Oct 02 18:47:02 2017</t>
  </si>
  <si>
    <t>FACEBOOK_38_m_mid.$cAABa33gln9plM4ZColfAkD47fzG_</t>
  </si>
  <si>
    <t>i have already tried applying please help</t>
  </si>
  <si>
    <t>Now! bit.ly/wincashs Apple is touting iOS 11 as their most advanced and revolutionary OS to date. bit.ly/2x07Z7Z #bestbuy…</t>
  </si>
  <si>
    <t>Oct 09 17:48:53 2017</t>
  </si>
  <si>
    <t>FACEBOOK_38_m_mid.$cAAAALFYXUbtlMk4Sy1fAQjHEZ-7j</t>
  </si>
  <si>
    <t>Stupid</t>
  </si>
  <si>
    <t>Oct 09 12:07:54 2017</t>
  </si>
  <si>
    <t>FACEBOOK_14_1599080510112369_1600856806601406</t>
  </si>
  <si>
    <t>Blanca Hernandez</t>
  </si>
  <si>
    <t>Sep 28 20:08:49 2017</t>
  </si>
  <si>
    <t>FACEBOOK_38_m_mid.$cAAAALFZ8nv5lNUh6gVfA_9XOnz1O</t>
  </si>
  <si>
    <t>One more problem</t>
  </si>
  <si>
    <t>Oct 10 02:00:39 2017</t>
  </si>
  <si>
    <t>FACEBOOK_97_1430611880337698_1473118312753721</t>
  </si>
  <si>
    <t>LMFAO THATS PERFECT!😂</t>
  </si>
  <si>
    <t>Oct 08 04:48:58 2017</t>
  </si>
  <si>
    <t>FACEBOOK_38_m_mid.$cAAD2w3Evcxpk9jda_FexPIQippLw</t>
  </si>
  <si>
    <t>Es número de celular</t>
  </si>
  <si>
    <t>I'm in the draw to win a Samsung S8 with Edincomm Ltd, one of Scotland's best value secure Internet Providers!! #win bit.ly/2h1aUnw</t>
  </si>
  <si>
    <t>Sep 27 20:05:52 2017</t>
  </si>
  <si>
    <t>FACEBOOK_14_1991780474183641_1991811160847239</t>
  </si>
  <si>
    <t>Lisa Giacalone</t>
  </si>
  <si>
    <t>Sep 22 16:06:30 2017</t>
  </si>
  <si>
    <t>FACEBOOK_38_m_mid.$cAACKopPWOLplD4YR1Fe3kDEibMya</t>
  </si>
  <si>
    <t>But wouldnt transfer me to someone that could help</t>
  </si>
  <si>
    <t>Oct 02 18:02:21 2017</t>
  </si>
  <si>
    <t>FACEBOOK_39_m_mid.$cAABa295KK_FlOiTWi1fCN-OIz_se</t>
  </si>
  <si>
    <t>Hey Rafeeq, sorry, I am unable to understand you. Could you share more details about your query? It will help us in assisting you better.</t>
  </si>
  <si>
    <t>Oct 11 00:39:49 2017</t>
  </si>
  <si>
    <t>FACEBOOK_14_1548676731842112_1559869070722878</t>
  </si>
  <si>
    <t>I have had it with obama, nfl, the idiots for obama, and I am tired of people trashing the president! I am not going to open Facebook for a while. See you later on!!!!!!!!!!!!🇺🇸🇺🇸🇺🇸🇺🇸🇺🇸🇺🇸🇺🇸🇺🇸🇺🇸🇺🇸💥💥</t>
  </si>
  <si>
    <t>Sep 26 22:37:18 2017</t>
  </si>
  <si>
    <t>FACEBOOK_38_m_mid.$cAAHd0aUIwS9k95n1jFexlTsFG-ef</t>
  </si>
  <si>
    <t>My application reference number is TSHSC8090672 😊</t>
  </si>
  <si>
    <t>CAR 54 #5 original art WHERE ARE YOU? TV COMIC, 1963 KEYSTONE COPS! MOVIE STARS on eBay: goo.gl/TGCVes #originalart pic.twitter.com/grRuVlJ0bR</t>
  </si>
  <si>
    <t>Sep 28 02:33:11 2017</t>
  </si>
  <si>
    <t>FACEBOOK_38_m_mid.$cAABa2OmTSo1lNrkUb1fBXO_tIQgW</t>
  </si>
  <si>
    <t>Hip</t>
  </si>
  <si>
    <t>Oct 10 08:43:15 2017</t>
  </si>
  <si>
    <t>FACEBOOK_97_2000220440006311_2000243996670622</t>
  </si>
  <si>
    <t>Completely agree. Some of the other posts are appalling. Imagine being stuck on that plane after a horrific experience. And for 19 hours!</t>
  </si>
  <si>
    <t>Sep 30 22:59:23 2017</t>
  </si>
  <si>
    <t>FACEBOOK_39_m_mid.$cAABa30i0X1ZlMhNV11fAM4Nk4nHO</t>
  </si>
  <si>
    <t>Hello Dipak, wish you &amp; your loved ones a very Happy Diwali. I am here to assist you this festive season with all #WhatsGoodThisDiwali.</t>
  </si>
  <si>
    <t>Oct 09 11:03:44 2017</t>
  </si>
  <si>
    <t>FACEBOOK_14_1999085696786452_1999101816784840</t>
  </si>
  <si>
    <t>Renell Rawley</t>
  </si>
  <si>
    <t>Sep 29 18:28:47 2017</t>
  </si>
  <si>
    <t>FACEBOOK_14_1468366343228918_1947943425418625</t>
  </si>
  <si>
    <t>DIGUUUUSIGNNNNNN !!!!</t>
  </si>
  <si>
    <t>Oct 02 19:18:56 2017</t>
  </si>
  <si>
    <t>Police apprehend Boulder City bank robbery suspect after chase - Las Vegas Review-Journal ref.gl/p7VFlI3n</t>
  </si>
  <si>
    <t>FACEBOOK_14_10159582066775492_10159582982485492</t>
  </si>
  <si>
    <t>Farru</t>
  </si>
  <si>
    <t>Oct 05 18:14:08 2017</t>
  </si>
  <si>
    <t>FACEBOOK_14_353969411726363_355096128280358</t>
  </si>
  <si>
    <t>how can i get egift?</t>
  </si>
  <si>
    <t>Sep 21 04:41:32 2017</t>
  </si>
  <si>
    <t>FACEBOOK_38_m_mid.$cAAAALD48ePNlFSarY1e4-QkNYBos</t>
  </si>
  <si>
    <t>and my application got cancelled</t>
  </si>
  <si>
    <t>Oct 03 20:15:52 2017</t>
  </si>
  <si>
    <t>FACEBOOK_14_1468366343228918_667951406735717</t>
  </si>
  <si>
    <t>Yee</t>
  </si>
  <si>
    <t>Oct 02 19:18:25 2017</t>
  </si>
  <si>
    <t>FACEBOOK_38_m_mid.$cAACKotPhIvtk2LyFd1ep3c41yDjO</t>
  </si>
  <si>
    <t>Test</t>
  </si>
  <si>
    <t>Sep 22 02:42:43 2017</t>
  </si>
  <si>
    <t>FACEBOOK_14_1468366343228918_800891263423387</t>
  </si>
  <si>
    <t>Analysts at Credit Suisse Maintain their Underperform rating for Intu Properties (LON:INTU) with ... dlvr.it/PmhfjH</t>
  </si>
  <si>
    <t>Jaaaaaaaaa Frank?</t>
  </si>
  <si>
    <t>Oct 02 18:46:22 2017</t>
  </si>
  <si>
    <t>FACEBOOK_15_1728268317218572</t>
  </si>
  <si>
    <t>Everyone deserves a little pampering from time to time. Relax and rejuvenate by treating yourself to a 2.5-hour spa experience for only RM330 (worth RM665) at Be Urban Wellness, exclusively for Citi Prestige cardmembers.
 For more info and other offers, visit www.citibank.com.my/prestige
 Valid till 31 January 2018. T&amp;C apply. #CitiDeals</t>
  </si>
  <si>
    <t>Oct 09 06:09:31 2017</t>
  </si>
  <si>
    <t>FACEBOOK_14_1735588493120939_1737465092933279</t>
  </si>
  <si>
    <t>Jack Jocelyn Premmy</t>
  </si>
  <si>
    <t>Oct 08 02:05:18 2017</t>
  </si>
  <si>
    <t>FACEBOOK_38_m_mid.$cAACsN251flplGyq37Ve6eV84o3b5</t>
  </si>
  <si>
    <t>Oct 05 00:18:01 2017</t>
  </si>
  <si>
    <t>FACEBOOK_38_m_mid.$cAAWGH74TPS9lPDRuKFfCu8j7T9HA</t>
  </si>
  <si>
    <t>Pls advise</t>
  </si>
  <si>
    <t>Oct 11 10:16:05 2017</t>
  </si>
  <si>
    <t>FACEBOOK_97_1542329279143524_1566840856692366</t>
  </si>
  <si>
    <t>Lol this would be impossible for many people - doctors / nurses / anyone working in a hospital / cops etc</t>
  </si>
  <si>
    <t>Oct 05 01:13:24 2017</t>
  </si>
  <si>
    <t>FACEBOOK_38_m_mid.$cAADfAiR-s1pk6nryO1euTWir4zMW</t>
  </si>
  <si>
    <t>In the Philippines sir. Under the name of Raisa de Guzman. Thank you</t>
  </si>
  <si>
    <t>Quite controversial: JPMorgan's Dimon says bitcoin 'is a fraud' reut.rs/2eTIcVm</t>
  </si>
  <si>
    <t>Sep 25 13:24:15 2017</t>
  </si>
  <si>
    <t>FACEBOOK_39_m_mid.$cAAAALDaR_F9lM3V6n1fAjAyUqRnC</t>
  </si>
  <si>
    <t>Hi Nitin, please advise if you would like to continue with our conversation?</t>
  </si>
  <si>
    <t>Oct 09 17:30:34 2017</t>
  </si>
  <si>
    <t>FACEBOOK_14_1445344602187278_1457897944265277</t>
  </si>
  <si>
    <t>Raef Kazi</t>
  </si>
  <si>
    <t>Sep 29 09:14:16 2017</t>
  </si>
  <si>
    <t>FACEBOOK_39_m_mid.$cAABa31qh9hRlN5HyBlfBkypxOxU4</t>
  </si>
  <si>
    <t>Hi Roshan, Citi offers you a host of card options, we can help you choose the right Citi card for you whether you are an avid shopper, passionate traveler or a diner.</t>
  </si>
  <si>
    <t>Oct 10 12:40:08 2017</t>
  </si>
  <si>
    <t>FACEBOOK_39_m_mid.$cAABa34vONyplOH-wMFfBzpoBTC5J</t>
  </si>
  <si>
    <t>Hi Jitendra, please advise if you would like to continue with our conversation?</t>
  </si>
  <si>
    <t>Oct 10 16:59:49 2017</t>
  </si>
  <si>
    <t>Bitcoin is fraud and will blow up – JP Morgan CEO miami.dailydigest.us/2017/09/13/bit… pic.twitter.com/2xRmWci3z2</t>
  </si>
  <si>
    <t>FACEBOOK_14_1468366343228918_856628277829631</t>
  </si>
  <si>
    <t>PUMPPPPPPP</t>
  </si>
  <si>
    <t>Oct 02 19:03:03 2017</t>
  </si>
  <si>
    <t>FACEBOOK_39_m_mid.$cAABa2JYy_ddlOmMQe1fCR3HuQ0Es</t>
  </si>
  <si>
    <t>Hi Umamaheshwar Reddy, please advise if you would like to continue with our conversation?</t>
  </si>
  <si>
    <t>Oct 11 01:47:47 2017</t>
  </si>
  <si>
    <t>FACEBOOK_39_m_mid.$cAABa341LJphlPQtYiFfC8YQeBUKh</t>
  </si>
  <si>
    <t>Raja Sekar replied to an ad. This is the last ad you published.</t>
  </si>
  <si>
    <t>Oct 11 14:10:50 2017</t>
  </si>
  <si>
    <t>FACEBOOK_97_10159567526420492_10159607938000492</t>
  </si>
  <si>
    <t>Hi Nirmal, hope you have received the call from our team regarding your concerns.</t>
  </si>
  <si>
    <t>Oct 10 14:12:01 2017</t>
  </si>
  <si>
    <t>FACEBOOK_14_10159606531215492_10159610310505492</t>
  </si>
  <si>
    <t>About the word "Diwali" used in the hashtag.
 In Karnataka state and in Kannada language which is spoken by 60 million people of the state, "Diwali means "Bankruptcy"
 Please don't wish me to become Bankrupt in this occasion of "festival of lights" or "Deepavali"
 Thank you.</t>
  </si>
  <si>
    <t>John Angel: 'Jamie Dimon doesn't have the strongest track record when it comes to looking over the hill': Bitcoin community reacts to JPMor…</t>
  </si>
  <si>
    <t>Oct 11 00:17:46 2017</t>
  </si>
  <si>
    <t>FACEBOOK_14_2005001006194921_2005088656186156</t>
  </si>
  <si>
    <t>Marcel Brösel</t>
  </si>
  <si>
    <t>Oct 05 16:45:35 2017</t>
  </si>
  <si>
    <t>FACEBOOK_97_1991113234250365_1991138430914512</t>
  </si>
  <si>
    <t>What in the actual fuck... not my flight #Delta... not my flight sirs</t>
  </si>
  <si>
    <t>Sep 21 23:46:46 2017</t>
  </si>
  <si>
    <t>FACEBOOK_14_1548670681842717_1558762834166835</t>
  </si>
  <si>
    <t>Is this true?</t>
  </si>
  <si>
    <t>Sep 25 20:29:21 2017</t>
  </si>
  <si>
    <t>FACEBOOK_97_1735588493120939_1735622649784190</t>
  </si>
  <si>
    <t>tara?</t>
  </si>
  <si>
    <t>Oct 06 08:00:45 2017</t>
  </si>
  <si>
    <t>FACEBOOK_14_2530763260585776_1494269347322480</t>
  </si>
  <si>
    <t>Macy Alethia Quinit Latigay 😂😂</t>
  </si>
  <si>
    <t>Sep 30 04:34:59 2017</t>
  </si>
  <si>
    <t>New post in Bout That Bitcoin: Bitcoin Price Drops After JPMorgan CEO Harsh Rhetorics
 bit.ly/2y5EKPK bit.ly/2xxPkC5</t>
  </si>
  <si>
    <t>FACEBOOK_39_m_mid.$cAABa33ieI-llPnXSGVfDTCJcD6pG</t>
  </si>
  <si>
    <t>Please click here: https://asia.citi.com/india/SocialMedia/customerquery.htm to provide your contact details and we will get in touch with you to help you with your application. Alternatively, if you would like to get more information, please call us at 022 4955 2484 (call charges as applicable)</t>
  </si>
  <si>
    <t>Oct 11 20:46:45 2017</t>
  </si>
  <si>
    <t>FACEBOOK_39_m_mid.$cAABa1AzQs5tlQQsgFFfD8XXmBkbS</t>
  </si>
  <si>
    <t>Hi Somir, please advise if you would like to continue with our conversation?</t>
  </si>
  <si>
    <t>Oct 12 08:49:05 2017</t>
  </si>
  <si>
    <t>FACEBOOK_97_1998646330163722_1998700933491595</t>
  </si>
  <si>
    <t>Nice!! I'm all over that!</t>
  </si>
  <si>
    <t>Sep 29 12:05:29 2017</t>
  </si>
  <si>
    <t>FACEBOOK_14_1468366343228918_856624007830058</t>
  </si>
  <si>
    <t>24 btc at 425</t>
  </si>
  <si>
    <t>Oct 02 18:51:57 2017</t>
  </si>
  <si>
    <t>FACEBOOK_14_1468366343228918_856623557830103</t>
  </si>
  <si>
    <t>DGB !</t>
  </si>
  <si>
    <t>Oct 02 18:50:14 2017</t>
  </si>
  <si>
    <t>FACEBOOK_38_m_mid.$cAAHd0YP0TjBlPVeNiVfDBI6RtsVW</t>
  </si>
  <si>
    <t>Betterment struck a deal with Goldman Sachs and BlackRock read.bi/2y3sFKW pic.twitter.com/LUdS7578P7</t>
  </si>
  <si>
    <t>How to apply business loan?thanks</t>
  </si>
  <si>
    <t>Oct 11 15:34:04 2017</t>
  </si>
  <si>
    <t>FACEBOOK_39_m_mid.$cAABa24j2AYVlNalE31fBGP80FsBV</t>
  </si>
  <si>
    <t>Yogesh Mehta replied to an ad. This is the last ad you published.</t>
  </si>
  <si>
    <t>Oct 10 03:46:22 2017</t>
  </si>
  <si>
    <t>FACEBOOK_38_m_mid.$cAABa2nj6lWtlN1gollfBhLlEz3UJ</t>
  </si>
  <si>
    <t>It's not in process</t>
  </si>
  <si>
    <t>Oct 10 11:37:01 2017</t>
  </si>
  <si>
    <t>FACEBOOK_14_10159603445800492_10159607002615492</t>
  </si>
  <si>
    <t>Very 6</t>
  </si>
  <si>
    <t>Oct 10 09:58:57 2017</t>
  </si>
  <si>
    <t>FACEBOOK_14_1468366343228918_1950096775259436</t>
  </si>
  <si>
    <t>DGB WIL WIN</t>
  </si>
  <si>
    <t>Oct 02 18:51:33 2017</t>
  </si>
  <si>
    <t>FACEBOOK_39_m_mid.$cAABa2PQrd4xlPSWr8lfC-BjsG76O</t>
  </si>
  <si>
    <t>Hello Sahdev, wish you &amp; your loved ones a very Happy Diwali. I am here to assist you this festive season with all #WhatsGoodThisDiwali.</t>
  </si>
  <si>
    <t>Oct 11 14:39:35 2017</t>
  </si>
  <si>
    <t>How Sears Canada is treating its pensioners is disgusting #BoycottSears buff.ly/2wXyPfb</t>
  </si>
  <si>
    <t>FACEBOOK_39_m_mid.$cAABa36VxL35lNoPGwFfBT5-hWpe9</t>
  </si>
  <si>
    <t>No worries. Diwali is a great time to try something new; I have some great offers for you to choose from whenever you make up your mind.</t>
  </si>
  <si>
    <t>Oct 10 07:45:02 2017</t>
  </si>
  <si>
    <t>FACEBOOK_39_m_mid.$cAACF8f61uaZlI30k9Fe8jfczGrsC</t>
  </si>
  <si>
    <t>Hello Marijan, 
 We would be happy to call you at 3:00 pm ET today. We look forward to speaking to you then. 
 Sincerely, 
 Jovit J.</t>
  </si>
  <si>
    <t>Oct 06 15:05:00 2017</t>
  </si>
  <si>
    <t>FACEBOOK_97_1991113234250365_1991163007578721</t>
  </si>
  <si>
    <t>I have never had bad service with Delta. AA on the other hand.....</t>
  </si>
  <si>
    <t>Sep 22 00:25:33 2017</t>
  </si>
  <si>
    <t>FACEBOOK_14_1468366343228918_481936592172361</t>
  </si>
  <si>
    <t>AND DUMP IS HERE</t>
  </si>
  <si>
    <t>Oct 02 20:01:01 2017</t>
  </si>
  <si>
    <t>FACEBOOK_14_1430610533671166_1467104003355152</t>
  </si>
  <si>
    <t>Bird killers.</t>
  </si>
  <si>
    <t>Oct 01 01:03:08 2017</t>
  </si>
  <si>
    <t>Wells Fargo CEO tells investors he 'can't promise' bank won't find more problems goo.gl/U1vwN9</t>
  </si>
  <si>
    <t>FACEBOOK_38_m_mid.$cAAD2wRQ0uDllGnu5m1e6TZrQSSWj</t>
  </si>
  <si>
    <t>?????</t>
  </si>
  <si>
    <t>Oct 04 21:06:52 2017</t>
  </si>
  <si>
    <t>FACEBOOK_38_m_mid.$cAAD2w0PY4XJk8oakGFewUFZGgC98</t>
  </si>
  <si>
    <t>Sep 27 02:53:59 2017</t>
  </si>
  <si>
    <t>FACEBOOK_97_10159567526420492_10159585146600492</t>
  </si>
  <si>
    <t>Dropped details..lets see</t>
  </si>
  <si>
    <t>Oct 06 04:17:24 2017</t>
  </si>
  <si>
    <t>FACEBOOK_97_1998286926866329_1998504033511285</t>
  </si>
  <si>
    <t>When I go next week? 🤔</t>
  </si>
  <si>
    <t>Sep 29 06:40:40 2017</t>
  </si>
  <si>
    <t>FACEBOOK_39_m_mid.$cAAGHIs2ek49k2d5_51eqJk2nFOFS</t>
  </si>
  <si>
    <t>Hi, Mendolito! We're sorry that we fell short of your expectations. :( Allow us to make this right. As this is an unsecured channel, may we recommend that you call Citiphone at 02 995 9999?</t>
  </si>
  <si>
    <t>Sep 22 07:59:27 2017</t>
  </si>
  <si>
    <t>Bank of America Stumbles On A $51 Trillion Problem ift.tt/2xkvMjJ Zero Hedge ift.tt/qouXdu</t>
  </si>
  <si>
    <t>FACEBOOK_14_1468366343228918_547767742239945</t>
  </si>
  <si>
    <t>DGb is useless coin won a useless small award huge dump coming now</t>
  </si>
  <si>
    <t>Oct 02 19:52:59 2017</t>
  </si>
  <si>
    <t>FACEBOOK_38_m_mid.$cAAGHIsmhdEdlNpbiAlfBVGZNadar</t>
  </si>
  <si>
    <t>Nueva M. villaflores 
 09289782901
 Im a lil bit worried If the card is been posted/delivered or not as i been away last october 1 to 6 
 I would like to know if u already send or not as i don’t recieved any card yet.... thank you</t>
  </si>
  <si>
    <t>Oct 10 08:05:54 2017</t>
  </si>
  <si>
    <t>FACEBOOK_14_10159617327510492_10159617452755492</t>
  </si>
  <si>
    <t>Only Citi can do this...Citi rocks..true and splendid platform for citigold clientele</t>
  </si>
  <si>
    <t>Oct 12 14:43:12 2017</t>
  </si>
  <si>
    <t>FACEBOOK_14_1559534404089678_1562999467076505</t>
  </si>
  <si>
    <t>Way to go JT!! Roll Tide!!</t>
  </si>
  <si>
    <t>Sep 30 16:04:04 2017</t>
  </si>
  <si>
    <t>FACEBOOK_39_m_mid.$cAABa2_AmcUJlOsUw-VfCX_ouliGb</t>
  </si>
  <si>
    <t>Hi Tapas, please advise if you would like to continue with our conversation?</t>
  </si>
  <si>
    <t>Oct 11 03:34:58 2017</t>
  </si>
  <si>
    <t>FACEBOOK_14_1595160163837737_1322638887858663</t>
  </si>
  <si>
    <t>Conduce</t>
  </si>
  <si>
    <t>Sep 25 20:14:40 2017</t>
  </si>
  <si>
    <t>FACEBOOK_39_m_mid.$cAABa2Bc30d5lP2YRDFfDiDIa_Qdc</t>
  </si>
  <si>
    <t>Hi Hari Prasad, please advise if you would like to continue with our conversation?</t>
  </si>
  <si>
    <t>Oct 12 01:09:10 2017</t>
  </si>
  <si>
    <t>FACEBOOK_39_m_mid.$cAACKouJNjO1k8artlVewGWlK2yr6</t>
  </si>
  <si>
    <t>Hi Ryan, 
 I apologize for the inconvenience. Feel free to let us know if you need help with anything else. We are here daily to assist. 
 Kind Regards, 
 Sharane J.</t>
  </si>
  <si>
    <t>Sep 26 22:54:00 2017</t>
  </si>
  <si>
    <t>FACEBOOK_14_1559534404089678_1562431257133326</t>
  </si>
  <si>
    <t>Good job Justin maybe the girls who play in the NFL will learn by this but I doubt it</t>
  </si>
  <si>
    <t>Sep 29 23:07:32 2017</t>
  </si>
  <si>
    <t>FACEBOOK_14_1993208757374146_1993332010695154</t>
  </si>
  <si>
    <t>You forgot one. Vanderbilt University Campus</t>
  </si>
  <si>
    <t>Sep 23 23:56:02 2017</t>
  </si>
  <si>
    <t>FACEBOOK_14_1468366343228918_800890366756810</t>
  </si>
  <si>
    <t>Please just announce the winner</t>
  </si>
  <si>
    <t>Oct 02 18:43:34 2017</t>
  </si>
  <si>
    <t>FACEBOOK_97_1457200951012124_1463365607062325</t>
  </si>
  <si>
    <t>That’s why they have diverse sources.</t>
  </si>
  <si>
    <t>Sep 26 04:05:28 2017</t>
  </si>
  <si>
    <t>FACEBOOK_39_m_mid.$cAACF8cW-1dhlN_7IAlfBrl_3A9nE</t>
  </si>
  <si>
    <t>Hi Carla, 
 Thanks for taking my call today. It was a pleasure to speak with you. Don't hesitate to contact us if we can offer assistance in the future. 
 Sincerely,
 Warren J</t>
  </si>
  <si>
    <t>Oct 10 14:39:01 2017</t>
  </si>
  <si>
    <t>FACEBOOK_39_m_mid.$cAAHd0eBowDdlFsESp1e5XvJjRIU5</t>
  </si>
  <si>
    <t>"Sakin june pa daw sa courier, till now ala pa replacement card"
 Hi, Rossana! We're sorry that we fell short of your expectations. :( Allow us to make this right. As this is an unsecured channel, may we recommend that you call Citiphone at 02 995 9999?</t>
  </si>
  <si>
    <t>Oct 04 03:44:08 2017</t>
  </si>
  <si>
    <t>More &amp; more wealthy young people are driving sustainable investing. You can too regardless of wealth, age. Wake up! businessinsider.com/ubs-report-on-…</t>
  </si>
  <si>
    <t>FACEBOOK_14_2521514691510633_1676931395681624</t>
  </si>
  <si>
    <t>Vidit Garg....#ACP, 
 right Vivek Pargain😂😂😂😆😆</t>
  </si>
  <si>
    <t>Sep 29 06:54:28 2017</t>
  </si>
  <si>
    <t>FACEBOOK_39_m_mid.$cAABa2BRtGnllPSB041fC9ssNc3Bz</t>
  </si>
  <si>
    <t>Hey Arun, sorry, I am unable to understand you. Could you share more details about your query? It will help us in assisting you better.</t>
  </si>
  <si>
    <t>Oct 11 14:33:54 2017</t>
  </si>
  <si>
    <t>FACEBOOK_14_1468366343228918_800887526757094</t>
  </si>
  <si>
    <t>Go stratis</t>
  </si>
  <si>
    <t>Oct 02 18:36:18 2017</t>
  </si>
  <si>
    <t>FACEBOOK_97_1999011726793849_1999069470121408</t>
  </si>
  <si>
    <t>Robin Sateriale move to a facist country! This is about flying and expensing flights. Politics aside this is a completely relevant post for most business travelers who follow him. We all have to expense flights. 
 You are quite the ‘Snowflake’.
 Since you brought up politics, trump could literally take a dump on you and you might defend it. If this were a private company the hhs secretary would be out of a job and might face jail time. 400k theft of taxpayer money. Cmon now</t>
  </si>
  <si>
    <t>Sep 29 17:50:36 2017</t>
  </si>
  <si>
    <t>FACEBOOK_14_2002796999748655_2003009183060770</t>
  </si>
  <si>
    <t>I was at Oktoberfest last weekend and my CSR ONLY worked with the last four digits of my card number as the PIN.</t>
  </si>
  <si>
    <t>Oct 03 18:57:16 2017</t>
  </si>
  <si>
    <t>FACEBOOK_39_m_mid.$cAABa2dHf3KplOKaWMFfB2FOJUEMt</t>
  </si>
  <si>
    <t>Guddu Rio replied to an ad. This is the last ad you published.</t>
  </si>
  <si>
    <t>Oct 10 17:42:18 2017</t>
  </si>
  <si>
    <t>FACEBOOK_14_1998243350204020_1998738940154461</t>
  </si>
  <si>
    <t>Emma Lee Kay</t>
  </si>
  <si>
    <t>Sep 29 12:24:05 2017</t>
  </si>
  <si>
    <t>FACEBOOK_39_m_mid.$cAABa3wZ63EllNoe2Y1fBUJuJtSQ7</t>
  </si>
  <si>
    <t>Hi Harsh, please advise if you would like to continue with our conversation?</t>
  </si>
  <si>
    <t>Oct 10 07:49:20 2017</t>
  </si>
  <si>
    <t>FACEBOOK_39_m_mid.$cAABa2ncIP_5lQUImmVfD_zd690bq</t>
  </si>
  <si>
    <t>Hi Sujai, please advise if you would like to continue with our conversation?</t>
  </si>
  <si>
    <t>Oct 12 09:49:11 2017</t>
  </si>
  <si>
    <t>FACEBOOK_14_1990944044267284_1991193727575649</t>
  </si>
  <si>
    <t>Vicki Gale Modesto this is a goddamn sign</t>
  </si>
  <si>
    <t>Sep 22 01:08:36 2017</t>
  </si>
  <si>
    <t>FACEBOOK_39_m_mid.$cAABa2sIPfvNlPQ5pjlfC8khTLjnE</t>
  </si>
  <si>
    <t>Hi Gabinda, please advise if you would like to continue with our conversation?</t>
  </si>
  <si>
    <t>Oct 11 14:14:11 2017</t>
  </si>
  <si>
    <t>FACEBOOK_197_17842015831214903</t>
  </si>
  <si>
    <t>هذي تونس</t>
  </si>
  <si>
    <t>Bitcoin tanks 11.5% since Jamie Dimon called it 'a fraud' #Restaurant newslocker.com/en-us/professi…</t>
  </si>
  <si>
    <t>Sep 24 08:17:42 2017</t>
  </si>
  <si>
    <t>FACEBOOK_97_2002238406471181_2002326706462351</t>
  </si>
  <si>
    <t>You can't. You book partner awards with the currency of the airline you have the miles with</t>
  </si>
  <si>
    <t>Oct 03 02:10:52 2017</t>
  </si>
  <si>
    <t>FACEBOOK_38_m_mid.$cAAC08w_KwGJlImYp2Ve8SDdjify5</t>
  </si>
  <si>
    <t>So what I want to do for credit card</t>
  </si>
  <si>
    <t>Oct 06 10:00:17 2017</t>
  </si>
  <si>
    <t>FACEBOOK_14_1468366343228918_800891066756740</t>
  </si>
  <si>
    <t>To the moon</t>
  </si>
  <si>
    <t>Oct 02 18:45:49 2017</t>
  </si>
  <si>
    <t>FACEBOOK_97_1996380643723624_1996456133716075</t>
  </si>
  <si>
    <t>noooo!</t>
  </si>
  <si>
    <t>Sep 27 02:38:26 2017</t>
  </si>
  <si>
    <t>FACEBOOK_38_m_mid.$cAAD2xCIfDw5lMH9eqFe_zoTjy_N2</t>
  </si>
  <si>
    <t>10 000</t>
  </si>
  <si>
    <t>Oct 09 03:42:30 2017</t>
  </si>
  <si>
    <t>FACEBOOK_38_m_mid.$cAABa2YtB_6RlQIUfIlfDz_UuAmY1</t>
  </si>
  <si>
    <t>Now! bit.ly/wincashs Pixar's new Coco trailer journeys to the Land of the Dead bit.ly/2w9pVOB #bestbuy #job #np #music #d…</t>
  </si>
  <si>
    <t>Same to u</t>
  </si>
  <si>
    <t>Oct 12 06:22:42 2017</t>
  </si>
  <si>
    <t>FACEBOOK_39_m_mid.$cAABa35-onRVk7mnMCVevSSD_dJv8</t>
  </si>
  <si>
    <t>Hi Karthik, could you further elaborate on your query so that we can address it more objectively.</t>
  </si>
  <si>
    <t>Sep 26 07:44:00 2017</t>
  </si>
  <si>
    <t>FACEBOOK_38_m_mid.$cAAD2xGZTSD9k3Hl-mleqzRK5zgkN</t>
  </si>
  <si>
    <t>Sep 22 20:07:59 2017</t>
  </si>
  <si>
    <t>FACEBOOK_38_m_mid.$cAAD2xKsulz9lLXgQRFe_DLCEzSUE</t>
  </si>
  <si>
    <t>Oct 08 13:35:40 2017</t>
  </si>
  <si>
    <t>FACEBOOK_39_m_mid.$cAAGHIrGc7oNlNmjp0FfBSOdSYtka</t>
  </si>
  <si>
    <t>Thank you for patiently waiting, Janile. May we ask you to try logging in again via your Citi Mobile App? May we also know if you can also log in right now using your desktop at www.citibank.com.ph/login?</t>
  </si>
  <si>
    <t>Oct 10 07:15:42 2017</t>
  </si>
  <si>
    <t>FACEBOOK_38_m_mid.$cAAD2xAuMnC5lBNFpPFe04wcapTOb</t>
  </si>
  <si>
    <t>Poza rica , veracruz</t>
  </si>
  <si>
    <t>Sep 30 16:08:49 2017</t>
  </si>
  <si>
    <t>FACEBOOK_38_m_mid.$cAABa2udqew5lO-K78lfCp1xgn7XD</t>
  </si>
  <si>
    <t>Gifting loved ones🎁</t>
  </si>
  <si>
    <t>Oct 11 08:46:51 2017</t>
  </si>
  <si>
    <t>FACEBOOK_39_m_mid.$cAABa1A0EjwJlQSXk-lfD-CcgsTp-</t>
  </si>
  <si>
    <t>If you like me that much, be a dear and how ‘bot a share ;)</t>
  </si>
  <si>
    <t>Oct 12 09:18:19 2017</t>
  </si>
  <si>
    <t>FACEBOOK_39_m_mid.$cAABa334N0sFlO0l-_1fCgQ2v8BlB</t>
  </si>
  <si>
    <t>Wells Fargo customers, need assistance w/ property damage from #HurricaneIrma2017? Call WFHM hotline at 1-888-818-9147 pic.twitter.com/l31YEvPLc1</t>
  </si>
  <si>
    <t>Hello Pramod, wish you &amp; your loved ones a very Happy Diwali. I am here to assist you this festive season with all #WhatsGoodThisDiwali.</t>
  </si>
  <si>
    <t>Oct 11 05:59:29 2017</t>
  </si>
  <si>
    <t>FACEBOOK_14_1468366343228918_288391094979094</t>
  </si>
  <si>
    <t>Dgb..dgb..dgb!!!!</t>
  </si>
  <si>
    <t>Oct 02 18:57:36 2017</t>
  </si>
  <si>
    <t>FACEBOOK_38_m_mid.$cAACsN3jpmXFk4t0cdFesZfSMYdIS</t>
  </si>
  <si>
    <t>Hola que tal</t>
  </si>
  <si>
    <t>Sep 24 01:54:31 2017</t>
  </si>
  <si>
    <t>FACEBOOK_38_m_mid.$cAADqp4NLbgJk_jIeBVezOrpgB58f</t>
  </si>
  <si>
    <t>May I know how can I cancel my credit card online?</t>
  </si>
  <si>
    <t>Sep 29 09:17:06 2017</t>
  </si>
  <si>
    <t>FACEBOOK_38_m_mid.$cAAHd0YZyeNxlGfQy51e6K7kK006X</t>
  </si>
  <si>
    <t>Good am. Please help me in changing my registered mobile number. I cannot have my OTP because I already changed my mobile number.</t>
  </si>
  <si>
    <t>Oct 04 18:38:51 2017</t>
  </si>
  <si>
    <t>FACEBOOK_39_m_mid.$cAABa33yb1xRlLO8ygFe-6njIffyx</t>
  </si>
  <si>
    <t>Hi Pavan, thank you for your inquiry. You can know more and apply for a Citibank Credit Card by clicking on http://www.online.citibank.co.in/credit-card/credit-card.htm</t>
  </si>
  <si>
    <t>Oct 08 11:06:10 2017</t>
  </si>
  <si>
    <t>FACEBOOK_38_m_mid.$cAACsNxndcONlEDf_vle3vJqPRhAx</t>
  </si>
  <si>
    <t>Oct 02 21:16:42 2017</t>
  </si>
  <si>
    <t>FACEBOOK_197_17894700277067762</t>
  </si>
  <si>
    <t>@kourtnichole__ OMG ITS YOU!</t>
  </si>
  <si>
    <t>Sep 24 17:34:32 2017</t>
  </si>
  <si>
    <t>Former UBS Trader Arrested, Charged With Rigging Gold Prices zerohedge.com/news/2017-09-1…</t>
  </si>
  <si>
    <t>FACEBOOK_38_m_mid.$cAACH_LqcENJk2Llrwlep3QgJvtHp</t>
  </si>
  <si>
    <t>Can you please have someone called me on 0421947086 because you have deactivated my card because I have travelled to Adelaide and there is no option to sort this by calling</t>
  </si>
  <si>
    <t>Sep 22 02:39:20 2017</t>
  </si>
  <si>
    <t>FACEBOOK_14_852127881620965_863475970486156</t>
  </si>
  <si>
    <t>A</t>
  </si>
  <si>
    <t>Oct 05 12:06:22 2017</t>
  </si>
  <si>
    <t>FACEBOOK_14_1468366343228918_706749142869515</t>
  </si>
  <si>
    <t>DIGISIGN is DGB</t>
  </si>
  <si>
    <t>Oct 02 19:20:27 2017</t>
  </si>
  <si>
    <t>FACEBOOK_14_1997129790315376_1997138393647849</t>
  </si>
  <si>
    <t>Why on earth would you subject yourself to that shitty airplane one more time?</t>
  </si>
  <si>
    <t>Sep 27 19:41:26 2017</t>
  </si>
  <si>
    <t>FACEBOOK_38_m_mid.$cAACsN3Ow-GJlB3L8VVe1i2tfS-Lh</t>
  </si>
  <si>
    <t>Usuario para transferencia</t>
  </si>
  <si>
    <t>Oct 01 04:24:33 2017</t>
  </si>
  <si>
    <t>FACEBOOK_97_1430610533671166_1465142716884614</t>
  </si>
  <si>
    <t>HSBC's CEO Search: Should a firm employ an outsider or insider? okt.to/2VOkN3 pic.twitter.com/RoXn5EuBMJ</t>
  </si>
  <si>
    <t>Mark Jenkins natural gas is good for heating homes and it may be good for generating electricity (can't say on that because I haven't done the research as of this writing) but they are not great for cars and terrible in large trucks and busses. (Don't let your head explode I will explain.) They are almost cost prohibitive to repair and only select places can even work on the fuel system. They get roughly 2/3 of the fuel mileage that gas powered cars get because the potential energy in NG is so much less then what is in gasoline. Lastly due to the above mentioned facts they don't work in Semis because their isn't enough range and they don't pull worth a darn. Local Busses and cars that stay close to filling stations are good but again when something on the fuel system brakes its super expensive to fix. I will admit that the technology needs to be researched and fine tuned because the potential IS their! They do burn cleaner with no emissions required and because of the the engine life is generally longer then a gas motor. For my money though and for the sake of easy production and easy use Diesel is my fuel of choice. A Volkswagen Jetta TDI from 1990 will get right around 55 mpg. Not even a Toyota Prius does that! The engines burn cleaner then a gas and they last a whole lot longer. Also Diesel is a byproduct of making gas so it's VERY cheep to produce! But I digress, we were referring to electricity production and so I have to go with hydroelectric. Put up some sea dams across the coasts and watch the country produce a surplus. They are expensive to build but look at how much power they produce and how long they last if built properly. Problem is that you cannot convince people that the impact on the environment is adaptable. Birds, trees, fish, etc. are impacted no question but they do adapt and the areas thrive. But wait, I said sea dams didn't I? Yep so no impact on Trees and birds and the fish don't swim where I would recommend they be built. Anyway long story short is that lithium batteries are bad, wind power is bad, and solar power because of the aforementioned batteries is also bad so you are left with coal style (note I said "style" not just coal powered since I already said that I don't know about NG powered power plants) power plants and hydroelectric dams. If you disagree just lay out your points and I am happy to continue the discussion.</t>
  </si>
  <si>
    <t>Sep 28 13:29:02 2017</t>
  </si>
  <si>
    <t>FACEBOOK_38_m_mid.$cAAHd1yqcII1k7cwdPlevIbVQaOmZ</t>
  </si>
  <si>
    <t>i mean can someone call me in my mobile?</t>
  </si>
  <si>
    <t>Sep 26 04:51:46 2017</t>
  </si>
  <si>
    <t>FACEBOOK_38_m_mid.$cAAD2xCV4LoJk15oGfVeplS9z0_v7</t>
  </si>
  <si>
    <t>Sep 21 21:25:25 2017</t>
  </si>
  <si>
    <t>Bank of America Corporation Reaffirms Buy Rating for Celgene Corporation $CELG ift.tt/2h1ttfi</t>
  </si>
  <si>
    <t>FACEBOOK_38_m_mid.$cAAHd0Wo9nWhlHpWg31e7VBXCJGNS</t>
  </si>
  <si>
    <t>Hi citi</t>
  </si>
  <si>
    <t>Oct 05 16:13:39 2017</t>
  </si>
  <si>
    <t>FACEBOOK_38_m_mid.$cAABa2BXKfLBlOKBgTlfB1sM1ymvH</t>
  </si>
  <si>
    <t>Hey I want get Citi Bank credit card so please tale me what is the procedure</t>
  </si>
  <si>
    <t>Oct 10 17:35:31 2017</t>
  </si>
  <si>
    <t>FACEBOOK_14_1998961366798885_1999063543455334</t>
  </si>
  <si>
    <t>JetBlue runs on Dunkin ✈️🏃☕️</t>
  </si>
  <si>
    <t>Sep 29 17:43:47 2017</t>
  </si>
  <si>
    <t>FACEBOOK_14_1606719466038313_1606925602684366</t>
  </si>
  <si>
    <t>Coll me</t>
  </si>
  <si>
    <t>Sep 26 21:58:34 2017</t>
  </si>
  <si>
    <t>FACEBOOK_14_1468366343228918_119422528742645</t>
  </si>
  <si>
    <t>Oct 02 20:21:49 2017</t>
  </si>
  <si>
    <t>FACEBOOK_38_m_mid.$cAAD2w3xjN35lAF_GI1ezxp6srxsA</t>
  </si>
  <si>
    <t>Money Problems in Magherafelt #Money #Worries #Magherafelt goo.gl/TlxXfC</t>
  </si>
  <si>
    <t>Y un número de cluente</t>
  </si>
  <si>
    <t>Sep 29 19:26:13 2017</t>
  </si>
  <si>
    <t>FACEBOOK_38_m_mid.$cAAHd0YSAm99lHNjxS1e64ctgvfyn</t>
  </si>
  <si>
    <t>you need existing credit card for apply?</t>
  </si>
  <si>
    <t>Oct 05 08:07:56 2017</t>
  </si>
  <si>
    <t>FACEBOOK_39_m_mid.$cAADb2rhvOUtk6vLCiVeua15F49M-</t>
  </si>
  <si>
    <t>Hi Prashant, thank you for reaching out. You should still be eligible for candidacy. Good luck!</t>
  </si>
  <si>
    <t>Sep 25 15:35:07 2017</t>
  </si>
  <si>
    <t>FACEBOOK_39_m_mid.$cAADQUYnnSH9lKDEXXle9uvK5KaiU</t>
  </si>
  <si>
    <t>Thank you for the reply. To escalate further please complete the link http://citi.us/YzVV5m. - Yuriana C.</t>
  </si>
  <si>
    <t>Oct 07 13:00:02 2017</t>
  </si>
  <si>
    <t>FACEBOOK_14_2005173379511017_2005505186144503</t>
  </si>
  <si>
    <t>Shawn Silber</t>
  </si>
  <si>
    <t>Oct 06 02:29:49 2017</t>
  </si>
  <si>
    <t>Now playing #Metallica - Last Caress-Green Hell on zombieradio420.com</t>
  </si>
  <si>
    <t>FACEBOOK_39_m_mid.$cAABa2EZRskFlQi46x1fEOjxnYbP0</t>
  </si>
  <si>
    <t>Hi Rajnish, please share your contact details here: https://asia.citi.com/india/SocialMedia/customerquery.htm and we will get in touch with you shortly. Alternatively, you can also call us at 022 4955 2484 (call charges as applicable); we will be able to serve you better with your query.</t>
  </si>
  <si>
    <t>Oct 12 14:07:02 2017</t>
  </si>
  <si>
    <t>FACEBOOK_38_m_mid.$cAAHd0cbOM0llOPnEP1fB7R5_5799</t>
  </si>
  <si>
    <t>This is the 2nd message I sent you Citi Philippines and to date, nobody has gotten back to me eventho it says this site is monitored 24/7.</t>
  </si>
  <si>
    <t>Oct 10 19:13:09 2017</t>
  </si>
  <si>
    <t>FACEBOOK_14_10155393986495667_10155394427190667</t>
  </si>
  <si>
    <t>Ok, that's it. I am getting off AOL and throwing away the CD that I got at KMart to install it. And I am disconnecting my modem from my phone line. I will never dial up internet again.</t>
  </si>
  <si>
    <t>Oct 06 17:52:41 2017</t>
  </si>
  <si>
    <t>FACEBOOK_14_10159612007205492_10159616096210492</t>
  </si>
  <si>
    <t>Looking beautiful.</t>
  </si>
  <si>
    <t>Oct 12 06:36:50 2017</t>
  </si>
  <si>
    <t>FACEBOOK_38_m_mid.$cAAD2wvQPor1lOhjeaFfCNOR-_Ckh</t>
  </si>
  <si>
    <t>Son todas</t>
  </si>
  <si>
    <t>Oct 11 00:26:45 2017</t>
  </si>
  <si>
    <t>Maybe trying to get an Air Marshal attention? twitter.com/fwdslashthis/s…</t>
  </si>
  <si>
    <t>FACEBOOK_39_m_mid.$cAABa362CTK5lPNVTzlfC5ALvjWcx</t>
  </si>
  <si>
    <t>Manjunath Mitta replied to an ad. This is the last ad you published.</t>
  </si>
  <si>
    <t>Oct 11 13:11:50 2017</t>
  </si>
  <si>
    <t>FACEBOOK_14_1468366343228918_1469623966460024</t>
  </si>
  <si>
    <t>dgb hasnt been announced ? whos sayin they won</t>
  </si>
  <si>
    <t>Oct 02 19:05:13 2017</t>
  </si>
  <si>
    <t>FACEBOOK_38_m_mid.$cAADfAvWUZQ1lMBcG-1e_tG9sAQRt</t>
  </si>
  <si>
    <t>Good morning</t>
  </si>
  <si>
    <t>Oct 09 01:48:32 2017</t>
  </si>
  <si>
    <t>FACEBOOK_14_1468366343228918_864704083706011</t>
  </si>
  <si>
    <t>WE WİN GUYS BEST BLOCKCHAİN TECHS İN DİGİBAYT WİNNERRR</t>
  </si>
  <si>
    <t>FACEBOOK_14_1468366343228918_1469613373127750</t>
  </si>
  <si>
    <t>HE TOLD IT HE TOLD Make it Extreme</t>
  </si>
  <si>
    <t>Oct 02 18:46:03 2017</t>
  </si>
  <si>
    <t>macy gray on a rainy day :)</t>
  </si>
  <si>
    <t>FACEBOOK_38_m_mid.$cAADQUSKog3pk7bRDMFevG72cURmM</t>
  </si>
  <si>
    <t>Hello CitiBank! Can I have your IT department number? Or maybe I can have a direct email address?</t>
  </si>
  <si>
    <t>Sep 26 04:25:43 2017</t>
  </si>
  <si>
    <t>FACEBOOK_14_1997405700287785_355834964821922</t>
  </si>
  <si>
    <t>What about amex platinum? Not the delta amex platinum?</t>
  </si>
  <si>
    <t>Sep 28 02:55:56 2017</t>
  </si>
  <si>
    <t>FACEBOOK_97_1996380643723624_1996471897047832</t>
  </si>
  <si>
    <t>Jenn Stratton another gift for the parents???</t>
  </si>
  <si>
    <t>Sep 27 03:01:40 2017</t>
  </si>
  <si>
    <t>FACEBOOK_38_m_mid.$cAAD2xBs9tUllD-KGgVe3p1FtMXel</t>
  </si>
  <si>
    <t>Blvd. Eulalio Gutierrez y Blvd Valdes Sanchez</t>
  </si>
  <si>
    <t>Oct 02 19:43:20 2017</t>
  </si>
  <si>
    <t>FACEBOOK_97_1730498290328908_1730670266978377</t>
  </si>
  <si>
    <t>Later sold out</t>
  </si>
  <si>
    <t>Oct 11 12:39:52 2017</t>
  </si>
  <si>
    <t>FACEBOOK_14_1468366343228918_275748259602029</t>
  </si>
  <si>
    <t>BUY BUY BUYYY</t>
  </si>
  <si>
    <t>Oct 02 19:07:28 2017</t>
  </si>
  <si>
    <t>FACEBOOK_14_1991229880905367_1991763030852052</t>
  </si>
  <si>
    <t>Matthew Valiollahi looks like we chose the right ones!</t>
  </si>
  <si>
    <t>Sep 22 15:09:46 2017</t>
  </si>
  <si>
    <t>there literally better be more than 2 new UBS</t>
  </si>
  <si>
    <t>FACEBOOK_14_1468366343228918_706758536201909</t>
  </si>
  <si>
    <t>WHEN DGB WILL BECOME SKYROCKET TODAY OR TOMORROW...WHEN DGB WILL BECOME SKYROCKET TODAY OR TOMORROW...
 WHEN DGB WILL BECOME SKYROCKET TODAY OR TOMORROW...
 WHEN DGB WILL BECOME SKYROCKET TODAY OR TOMORROW...</t>
  </si>
  <si>
    <t>Oct 02 19:55:55 2017</t>
  </si>
  <si>
    <t>FACEBOOK_15_154423787905266_1797498553597773</t>
  </si>
  <si>
    <t>UPS Houston.... I have re-ordered from Macy's twice after UPS scanned my delivery in at the Houston, TX location and then returned my order two Macy's "Return to sender undelivered due to sever weather"</t>
  </si>
  <si>
    <t>Sep 25 18:58:19 2017</t>
  </si>
  <si>
    <t>FACEBOOK_14_1999211183440570_1999250603436628</t>
  </si>
  <si>
    <t>This is a great step. The lounges are a superior level compared to most but where becoming over crowded at a rapid rate.</t>
  </si>
  <si>
    <t>Sep 29 22:06:49 2017</t>
  </si>
  <si>
    <t>FACEBOOK_39_m_mid.$cAABa1CmJeYJlPNAUhlfC4rMYogLY</t>
  </si>
  <si>
    <t>Prakash Meshram replied to an ad. This is the last ad you published.</t>
  </si>
  <si>
    <t>Oct 11 13:06:06 2017</t>
  </si>
  <si>
    <t>FACEBOOK_14_10159586501045492_10159586715400492</t>
  </si>
  <si>
    <t>oms</t>
  </si>
  <si>
    <t>Oct 06 14:10:55 2017</t>
  </si>
  <si>
    <t>FACEBOOK_14_1996380643723624_1996438123717876</t>
  </si>
  <si>
    <t>John McAfee challenges Jamie Dimon's bitcoin skepticism oal.lu/97vsW #BitcoinBubbleBitclubnetworkTradecoinclub pic.twitter.com/hKN7gBh0QF</t>
  </si>
  <si>
    <t>Rob Linnander and Michael Topp 😂😂</t>
  </si>
  <si>
    <t>Sep 27 02:17:56 2017</t>
  </si>
  <si>
    <t>FACEBOOK_38_m_mid.$cAAD2xC4sIEhk9WRn1FexB8fJeixI</t>
  </si>
  <si>
    <t>Sep 27 16:15:27 2017</t>
  </si>
  <si>
    <t>FACEBOOK_14_10159582066775492_10159584861270492</t>
  </si>
  <si>
    <t>https://youtu.be/4ZdyJhhtIfo</t>
  </si>
  <si>
    <t>Oct 06 02:38:04 2017</t>
  </si>
  <si>
    <t>FACEBOOK_14_1735588493120939_1737639386249183</t>
  </si>
  <si>
    <t>Ronald Galon Tupas</t>
  </si>
  <si>
    <t>Oct 08 06:15:14 2017</t>
  </si>
  <si>
    <t>$FNMA sells reperforming loans to a $GS's unit.housingwire.com/articles/41291…
 Insurance written down.
 Charter-unauthorized.
 twitter.com/CarlosVignote/…</t>
  </si>
  <si>
    <t>FACEBOOK_14_1468366343228918_800900383422475</t>
  </si>
  <si>
    <t>FORZA DGB</t>
  </si>
  <si>
    <t>Oct 02 19:10:27 2017</t>
  </si>
  <si>
    <t>FACEBOOK_14_1562948833748235_1566332193409899</t>
  </si>
  <si>
    <t>What joy, you guy are horrible and by far the worst bank ever.</t>
  </si>
  <si>
    <t>Oct 04 11:59:47 2017</t>
  </si>
  <si>
    <t>FACEBOOK_38_m_mid.$cAAD2xMiaLsJk5v6ApFetbkz6R5hN</t>
  </si>
  <si>
    <t>Sep 24 21:09:28 2017</t>
  </si>
  <si>
    <t>FACEBOOK_14_1354663921313177_1354683224644580</t>
  </si>
  <si>
    <t>헐</t>
  </si>
  <si>
    <t>Sep 25 09:45:24 2017</t>
  </si>
  <si>
    <t>FACEBOOK_39_m_mid.$cAACH_KxCHLZk7VTTcFevA-LRQ8nP</t>
  </si>
  <si>
    <t>Hi Oliver, thank you for your patience. We understand a Citibank Service Officer has been in contact to assist. Thanks.</t>
  </si>
  <si>
    <t>Sep 26 02:41:28 2017</t>
  </si>
  <si>
    <t>FACEBOOK_14_1468366343228918_164392617476765</t>
  </si>
  <si>
    <t>congratulation DGB good job</t>
  </si>
  <si>
    <t>Oct 02 19:05:43 2017</t>
  </si>
  <si>
    <t>FACEBOOK_14_1430611310337755_1467137413351811</t>
  </si>
  <si>
    <t>So, why is Rhode Island tearing down three windmills you can see on the way to Cape Cod?</t>
  </si>
  <si>
    <t>JPMorgan: The cryptocurrency market looks a like a pyramid scheme greenground.it/2017/09/13/jpm…</t>
  </si>
  <si>
    <t>Oct 01 01:53:54 2017</t>
  </si>
  <si>
    <t>FACEBOOK_97_1445341238854281_1459479014107170</t>
  </si>
  <si>
    <t>Hi Mr. Jaweed,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t>
  </si>
  <si>
    <t>Oct 01 07:02:08 2017</t>
  </si>
  <si>
    <t>FACEBOOK_197_17884699345086035</t>
  </si>
  <si>
    <t>@just_nidia71</t>
  </si>
  <si>
    <t>Sep 29 00:33:56 2017</t>
  </si>
  <si>
    <t>Katy Perry Look Alike Fucked Brunettes bit.ly/2y0qwzG</t>
  </si>
  <si>
    <t>FACEBOOK_14_1680844425268166_1681056891913586</t>
  </si>
  <si>
    <t>You password failures.</t>
  </si>
  <si>
    <t>Oct 10 05:22:45 2017</t>
  </si>
  <si>
    <t>FACEBOOK_14_1468366343228918_377895935975444</t>
  </si>
  <si>
    <t>CROOKS</t>
  </si>
  <si>
    <t>Oct 08 21:30:52 2017</t>
  </si>
  <si>
    <t>FACEBOOK_14_1999391036755918_1999460646748957</t>
  </si>
  <si>
    <t>Clear likely won't survive.</t>
  </si>
  <si>
    <t>Sep 30 03:46:14 2017</t>
  </si>
  <si>
    <t>FACEBOOK_14_2000109050017450_2000130210015334</t>
  </si>
  <si>
    <t>Pass the Xanax. I’ve probably even see this plane over LA on approach for landing several times. In fact I’ve probably taken pix of it. *sigh* I know it’s rare issue, but still scary considering the massive mileage runs I have left to do in near future.</t>
  </si>
  <si>
    <t>Sep 30 20:00:13 2017</t>
  </si>
  <si>
    <t>FACEBOOK_14_1468366343228918_1469616919794062</t>
  </si>
  <si>
    <t>DGB ALL THE WAY!!!!!</t>
  </si>
  <si>
    <t>Oct 02 18:52:31 2017</t>
  </si>
  <si>
    <t>FACEBOOK_14_10207643618168255_10207729523915845</t>
  </si>
  <si>
    <t>#MONEY #IRMA business
 There's another heavy hitter at JPMorgan who isn't a fan of cryptocurrencies bloom.bg/2xmKRRG …</t>
  </si>
  <si>
    <t>Like lm going fishing around wind farm you know</t>
  </si>
  <si>
    <t>Oct 05 21:48:24 2017</t>
  </si>
  <si>
    <t>FACEBOOK_39_m_mid.$cAACF8cddMbdlEB44HVe3tjv8sbNv</t>
  </si>
  <si>
    <t>We are happy to hear that the issue is now resolved. If you have any questions or concerns please don't hesitate to reach out to us. Best Regards, Fred M.</t>
  </si>
  <si>
    <t>Oct 02 20:48:32 2017</t>
  </si>
  <si>
    <t>FACEBOOK_38_m_mid.$cAACF8eB1331lAV8EHVe0Bm63jRmN</t>
  </si>
  <si>
    <t>I have been dealing with your call centre back and forth for 6+ months just trying to resolve a simple problem. MY online banking as well as getting the card and PIN in the mail. I don’t live in the States. And I just want to ether be able to see my accounts online or CLOSE the accounts. And you guys are making my life extremely difficult. I m hoping one of your more efficient and knowledgeable reps could reach out to help me here. Thx</t>
  </si>
  <si>
    <t>Why are people (Jamie Dimon) and Countries (China) denouncing and banning Bitcoin? B/c they dont have their greedy hands all over it (yet)</t>
  </si>
  <si>
    <t>Sep 30 00:05:01 2017</t>
  </si>
  <si>
    <t>FACEBOOK_14_10159564525765492_10159595128505492</t>
  </si>
  <si>
    <t>Hi...I have Citibank salary account at Chennai branch...but last year got transferred to Bangalore. Can you please suggest me to change the address to Bangalore branch... because of this issue my credit card request also got cancelled..</t>
  </si>
  <si>
    <t>Oct 07 18:26:57 2017</t>
  </si>
  <si>
    <t>FACEBOOK_39_m_mid.$cAABa2E0Yb2NlOCmvk1fBuRnVGVdS</t>
  </si>
  <si>
    <t>Hi Avinash, please advise if you would like to continue with our conversation?</t>
  </si>
  <si>
    <t>Oct 10 15:25:52 2017</t>
  </si>
  <si>
    <t>FACEBOOK_39_m_mid.$cAABa2mntcGRlO6f3_FfCmKvvUdlh</t>
  </si>
  <si>
    <t>Hey Loco, sorry, I am unable to understand you. Could you share more details about your query? It will help us in assisting you better.</t>
  </si>
  <si>
    <t>Oct 11 07:42:40 2017</t>
  </si>
  <si>
    <t>FACEBOOK_38_m_mid.$cAAD2xG3Xwfdk8NJUqFev40GX8c_J</t>
  </si>
  <si>
    <t>Sep 26 18:57:25 2017</t>
  </si>
  <si>
    <t>Equifax's buy rating reiterated at Barclays PLC. $115.00 PT. ift.tt/2f8bvaa $EFX #EFX</t>
  </si>
  <si>
    <t>FACEBOOK_39_m_mid.$cAABa2ZcBy6hlOJsnA1fB1XekG1nW</t>
  </si>
  <si>
    <t>Hi Hari, please advise if you would like to continue with our conversation?</t>
  </si>
  <si>
    <t>Oct 10 17:29:49 2017</t>
  </si>
  <si>
    <t>FACEBOOK_38_m_mid.$cAADqp66LKlhk8C0qz1evudkjO-xT</t>
  </si>
  <si>
    <t>Hi Yuhanes Rao, thank you for highlighting this matter to us. Kindly send us a private message with more details of the branch which you have visited in order for us to forward your feedback accordingly. Thank you. As u mension on about this.
 Citibank damansara perdana branch.i have no time to tell about this u can see on top of my message in messanger and on comment in tap infetch growth message.thank you and i am waiting for the legal invitation to open the account.</t>
  </si>
  <si>
    <t>Sep 26 15:57:01 2017</t>
  </si>
  <si>
    <t>FACEBOOK_14_1989972784364410_1990001261028229</t>
  </si>
  <si>
    <t>Ridiculous list lol</t>
  </si>
  <si>
    <t>Sep 20 23:23:28 2017</t>
  </si>
  <si>
    <t>FACEBOOK_14_1730498290328908_1730592363652834</t>
  </si>
  <si>
    <t>Collen Tan</t>
  </si>
  <si>
    <t>Oct 11 10:55:07 2017</t>
  </si>
  <si>
    <t>FACEBOOK_97_1587353414618412_1605513562802397</t>
  </si>
  <si>
    <t>informacion</t>
  </si>
  <si>
    <t>Oct 03 17:41:03 2017</t>
  </si>
  <si>
    <t>JP Morgan's CEO Just Threatened to Fire Employees In a Second If They Did This: ift.tt/2y9mLYD</t>
  </si>
  <si>
    <t>FACEBOOK_14_2002203646474657_2002412029787152</t>
  </si>
  <si>
    <t>Simon Fisher</t>
  </si>
  <si>
    <t>Oct 03 04:37:49 2017</t>
  </si>
  <si>
    <t>FACEBOOK_38_m_mid.$cAAHd0eyjEohk8xAZXVewcrPyMePe</t>
  </si>
  <si>
    <t>Hi Citibank, I got a message from CitiPH that says I have not actvated by Card. Am I apporved alrready? I have not recived ny card yet: Name: Rodolfo R. Meneses Jr.</t>
  </si>
  <si>
    <t>Sep 27 05:24:08 2017</t>
  </si>
  <si>
    <t>FACEBOOK_38_m_mid.$cAAAALFs-M1hlODqRCFfBvVDypJO_</t>
  </si>
  <si>
    <t>I was trying to apply credit card but I got the msg provided information is not meet the minimum criteria</t>
  </si>
  <si>
    <t>Oct 10 15:44:19 2017</t>
  </si>
  <si>
    <t>FACEBOOK_14_10159593640940492_10159597935050492</t>
  </si>
  <si>
    <t>#buyers, this is a great video on #downpayment options from the #cfpb...... fb.me/1d9MAUvBj</t>
  </si>
  <si>
    <t>This Diwali I am going to surprise my wife Priya Jain by gifting her a Romantic Scrapbook. This scrapbook will be too special because in this scrapbook I'll create our beautiful memories by adding old cards, notes, fabrics, dried flowers, and other materials that are meaningful to both of us. I am sure, this would be the best gifting idea this Diwali.
 #WhatsGoodThisDiwali Citibank India</t>
  </si>
  <si>
    <t>Oct 08 08:31:33 2017</t>
  </si>
  <si>
    <t>FACEBOOK_38_m_mid.$cAADQVg8cgIBlBblz1le1HQq2mV1t</t>
  </si>
  <si>
    <t>Hello! I called in earlier after finding a phone I could dial out on. Concern is resolved. Thank you so much for following up! :)</t>
  </si>
  <si>
    <t>Sep 30 20:22:16 2017</t>
  </si>
  <si>
    <t>FACEBOOK_38_m_mid.$cAAD2xD8rGA1k8tDl6lewYuVRDS_N</t>
  </si>
  <si>
    <t>Sep 27 04:15:06 2017</t>
  </si>
  <si>
    <t>FACEBOOK_14_1536077836435335_1558701890839596</t>
  </si>
  <si>
    <t>I asked her that I was not answered by Citibank, so I am a Citibank user or not?</t>
  </si>
  <si>
    <t>Sep 25 18:47:37 2017</t>
  </si>
  <si>
    <t>FACEBOOK_14_1556136021096183_1570406843002434</t>
  </si>
  <si>
    <t>Paid commercial by City Bank.😙</t>
  </si>
  <si>
    <t>Oct 09 01:39:56 2017</t>
  </si>
  <si>
    <t>"JP Morgan's CEO Just Threatened to Fire Employees In a Second If They Did This" ift.tt/2y9mLYD #inc #businessadvice #entrepreneur</t>
  </si>
  <si>
    <t>FACEBOOK_38_m_mid.$cAAD2xIZMyNVlECsesFe3uXWTXME8</t>
  </si>
  <si>
    <t>para poder ver en que usar mis thank you points solamente</t>
  </si>
  <si>
    <t>Oct 02 21:02:38 2017</t>
  </si>
  <si>
    <t>FACEBOOK_97_1600991576624887_1606451312745580</t>
  </si>
  <si>
    <t>jokerwallan@gmail.com</t>
  </si>
  <si>
    <t>Sep 25 20:09:13 2017</t>
  </si>
  <si>
    <t>FACEBOOK_14_10155701899456445_10155702175671445</t>
  </si>
  <si>
    <t>Fang Dapon</t>
  </si>
  <si>
    <t>Oct 02 06:06:27 2017</t>
  </si>
  <si>
    <t>FACEBOOK_14_1554093737967078_1562370633806055</t>
  </si>
  <si>
    <t>I'd go there just to have coffee with her !</t>
  </si>
  <si>
    <t>AmericanExpress: jessamyn hi Jessamyn, looping in AskAmex to see if they can help. ^A</t>
  </si>
  <si>
    <t>Sep 29 21:13:18 2017</t>
  </si>
  <si>
    <t>FACEBOOK_14_1468366343228918_275742886269233</t>
  </si>
  <si>
    <t>you guys think the 47th biggest crypto wins a game changer award? lolol. this is gonna hurt some people</t>
  </si>
  <si>
    <t>Oct 02 18:51:11 2017</t>
  </si>
  <si>
    <t>FACEBOOK_39_m_mid.$cAABa2p30qvdlOyGnsVfCdxfdrxKh</t>
  </si>
  <si>
    <t>Hi Guddu Sahik, please advise if you would like to continue with our conversation?</t>
  </si>
  <si>
    <t>Oct 11 05:15:58 2017</t>
  </si>
  <si>
    <t>FACEBOOK_39_m_mid.$cAABa3-f8XVplPS5BXVfC-j5E523j</t>
  </si>
  <si>
    <t>Hi Geetanshu, please advise if you would like to continue with our conversation?</t>
  </si>
  <si>
    <t>Oct 11 14:48:58 2017</t>
  </si>
  <si>
    <t>Jamie Dimon is a fraud, and as such knows that Bitcoin will expose the fraud that he, as a part of the fraudulent... fb.me/1A9gLcL6i</t>
  </si>
  <si>
    <t>FACEBOOK_97_2007145479313807_2007203079308047</t>
  </si>
  <si>
    <t>Yesssssssssss😍😆 Doing a majority of these things!</t>
  </si>
  <si>
    <t>Oct 07 17:04:47 2017</t>
  </si>
  <si>
    <t>FACEBOOK_38_m_mid.$cAADdD0bnEWJlDHqg-1e2zVX1Xdl_</t>
  </si>
  <si>
    <t>Thanks. Was confused as it worked on an iPad with ios11. Thanks for getting back to me</t>
  </si>
  <si>
    <t>Oct 02 03:51:00 2017</t>
  </si>
  <si>
    <t>FACEBOOK_14_1731474090199046_1732553793424409</t>
  </si>
  <si>
    <t>Gino Herman Sarah Kho Tan Sheryl Kho Bunagan</t>
  </si>
  <si>
    <t>#RADIO #80s #juice Now Playing #Englishman In New York #Sting #APPS Apple brev.is/hUFA Google brev.is/iUFA</t>
  </si>
  <si>
    <t>Oct 03 04:16:48 2017</t>
  </si>
  <si>
    <t>FACEBOOK_39_m_mid.$cAAGHIsTrh71k2c0P_VeqIfFQmZIW</t>
  </si>
  <si>
    <t>Hi, Charmaine! To ensure our conversation is secure, please visit us at www.citibank.com.ph through your desktop, select “Contact Us” at the top panel, then choose “Live Chat”. We’ll help address your concern there from 6 AM - 9 PM daily. Thanks!</t>
  </si>
  <si>
    <t>Sep 22 07:40:24 2017</t>
  </si>
  <si>
    <t>FACEBOOK_38_m_mid.$cAAD2xACW-Tpk188PSFeponFfrNRf</t>
  </si>
  <si>
    <t>En un cajero</t>
  </si>
  <si>
    <t>Sep 21 22:23:20 2017</t>
  </si>
  <si>
    <t>FACEBOOK_14_1561264983893922_1600971309923289</t>
  </si>
  <si>
    <t>Goldman Sachs Group, Inc. $The Reiterates Neutral Rating for Dominion Energy Inc. $D ift.tt/2wctiV4</t>
  </si>
  <si>
    <t>Pésimo banco.</t>
  </si>
  <si>
    <t>Sep 28 23:13:29 2017</t>
  </si>
  <si>
    <t>FACEBOOK_38_m_mid.$cAACH_MPD0ytk1wCWA1epbtPistjM</t>
  </si>
  <si>
    <t>Hello, I am currently in Italy and am unable to call your 24 hour hotline. I think there has been a scam with my card as a $7172 debit was made but I did not spend this much money and now my account is in overdraw. Can you please help me?</t>
  </si>
  <si>
    <t>Sep 21 18:37:49 2017</t>
  </si>
  <si>
    <t>Bank of America, N.A.: 5 Year Fixed Mortgage Rates 2.625%, APR=2.761%, POINTS=1.173 9/14 erate.com/ME5</t>
  </si>
  <si>
    <t>FACEBOOK_14_2002134999814855_2002164043145284</t>
  </si>
  <si>
    <t>Stop the swa koolaid please. It’s still a 737 with no first class seats and no seat assignments</t>
  </si>
  <si>
    <t>Oct 02 21:48:35 2017</t>
  </si>
  <si>
    <t>FACEBOOK_14_1557077341002051_1561686317207820</t>
  </si>
  <si>
    <t>Jesica Petersen</t>
  </si>
  <si>
    <t>Sep 29 00:52:40 2017</t>
  </si>
  <si>
    <t>FACEBOOK_97_2005466662815022_2005547829473572</t>
  </si>
  <si>
    <t>Ya man- saw that!</t>
  </si>
  <si>
    <t>Oct 06 03:37:48 2017</t>
  </si>
  <si>
    <t>I remember when I first did big baller and barclays blocked my whole account cos they thought it was fraud 🤧🤧</t>
  </si>
  <si>
    <t>FACEBOOK_38_m_mid.$cAAD2xHLbu8FlHrVgoVe7XAYD3FzP</t>
  </si>
  <si>
    <t>Guadalalajara Mexico</t>
  </si>
  <si>
    <t>Oct 05 16:48:20 2017</t>
  </si>
  <si>
    <t>FACEBOOK_14_2005001006194921_2005093886185633</t>
  </si>
  <si>
    <t>Cindy Tu</t>
  </si>
  <si>
    <t>Oct 05 16:52:45 2017</t>
  </si>
  <si>
    <t>FACEBOOK_14_1554093737967078_1562807063762412</t>
  </si>
  <si>
    <t>I love Spain 🇪🇸</t>
  </si>
  <si>
    <t>Sep 30 11:23:18 2017</t>
  </si>
  <si>
    <t>FACEBOOK_38_m_mid.$cAADQV4oG4ZtlByWUSle1eBFpa8Rn</t>
  </si>
  <si>
    <t>Pano po mag apply as inyo??</t>
  </si>
  <si>
    <t>Oct 01 03:00:00 2017</t>
  </si>
  <si>
    <t>Legoland Tickets: £30.00End Date: Saturday Oct-14-2017 21:54:38 BSTBuy It Now for only: £30.00Buy It Now | Add to... fb.me/7tCx9EVIs</t>
  </si>
  <si>
    <t>FACEBOOK_14_10156350643391037_10156353607126037</t>
  </si>
  <si>
    <t>Goldman Sachs. Twice the largest donor to obama. But that's not mentioned here.</t>
  </si>
  <si>
    <t>Sep 30 17:13:01 2017</t>
  </si>
  <si>
    <t>FACEBOOK_39_m_mid.$cAABa32H2r_plM_ew3FfArJoEjjOq</t>
  </si>
  <si>
    <t>Hi Md, please click here to share your query details: https://asia.citi.com/india/SocialMedia/customerquery.htm and we will get in touch with you shortly. In case you are looking for an immediate resolve, please connect with us at 022 4955 2484 (call charges as applicable)</t>
  </si>
  <si>
    <t>Oct 09 19:52:47 2017</t>
  </si>
  <si>
    <t>FACEBOOK_38_m_mid.$cAACH_MNYEZtlQOwOO1fD6bBp35Xn</t>
  </si>
  <si>
    <t>#Shanghai #Jobs Assistant Manager, CE Insights, TCF &amp; Conduct: Standard Chartered Bank China -… dlvr.it/Pn6Hrh #Job #ShanghaiJobs</t>
  </si>
  <si>
    <t>Hi, I'm looking at applying for a Citi Ready Credit account and would like to know how the minimum amount payable is calculate? I see there are no fees for early payoff so was wanting to set a low payment amount at the beginning then pay of more towards the end of the loan.</t>
  </si>
  <si>
    <t>Oct 12 08:15:08 2017</t>
  </si>
  <si>
    <t>FACEBOOK_39_m_mid.$cAABa2U8coENlQc3TMlfEIiJsD6NR</t>
  </si>
  <si>
    <t>Hey Tanuja Negi, sorry, I am unable to understand you. Could you share more details about your query? It will help us in assisting you better.</t>
  </si>
  <si>
    <t>Oct 12 12:21:44 2017</t>
  </si>
  <si>
    <t>FACEBOOK_38_m_mid.$cAACsN3xwzjdlGjmk3Fe6PReP4igl</t>
  </si>
  <si>
    <t>Who will #Lead the #CFPB if #Director #Cordray #Leaves the t... - goo.gl/a6ci8B - #Breakingnews #Mortgage</t>
  </si>
  <si>
    <t>Oct 04 19:54:42 2017</t>
  </si>
  <si>
    <t>FACEBOOK_14_1998113776883644_1998369996858022</t>
  </si>
  <si>
    <t>Shit</t>
  </si>
  <si>
    <t>Sep 29 03:17:32 2017</t>
  </si>
  <si>
    <t>FACEBOOK_39_m_mid.$cAABa2WSShZZlO7t6iFfCnYyGEQPr</t>
  </si>
  <si>
    <t>Hello Kabaddi, wish you &amp; your loved ones a very Happy Diwali. I am here to assist you this festive season with all #WhatsGoodThisDiwali.</t>
  </si>
  <si>
    <t>Oct 11 08:03:59 2017</t>
  </si>
  <si>
    <t>FACEBOOK_38_m_mid.$cAAD2wtM-R7FlANHkeFez46-YT7go</t>
  </si>
  <si>
    <t>Manage a growing #business &amp; a fulfilling personal life? It IS possible. Discover the secrets for #success: modgirl.consulting/business-growt… pic.twitter.com/QtlioUDgZh</t>
  </si>
  <si>
    <t>Sep 29 21:30:52 2017</t>
  </si>
  <si>
    <t>FACEBOOK_97_1608969815790105_1609714869048933</t>
  </si>
  <si>
    <t>Nel a Mexico ya no vuelvo ni a golpes alv 😂😂😂</t>
  </si>
  <si>
    <t>Oct 07 14:36:56 2017</t>
  </si>
  <si>
    <t>FACEBOOK_39_m_mid.$cAABa2Td9t0ZlM1-_S1fAhp3CMGuA</t>
  </si>
  <si>
    <t>Hello Dhananjay, wish you &amp; your loved ones a very Happy Diwali. I am here to assist you this festive season with all #WhatsGoodThisDiwali.</t>
  </si>
  <si>
    <t>Oct 09 17:06:49 2017</t>
  </si>
  <si>
    <t>FACEBOOK_14_2005001006194921_2005035816191440</t>
  </si>
  <si>
    <t>Streaming #Gold $1330.2 -$0.1/0.01% #Silver $17.8 -$0.04/0.22% #Platinum $984.6 -$1.9/0.19% #Palladium $932.4 +$1.8/0.19%</t>
  </si>
  <si>
    <t>Tory Corrine</t>
  </si>
  <si>
    <t>Oct 05 15:44:18 2017</t>
  </si>
  <si>
    <t>FACEBOOK_14_1468366343228918_517850385230478</t>
  </si>
  <si>
    <t>Atech win</t>
  </si>
  <si>
    <t>Oct 02 19:58:05 2017</t>
  </si>
  <si>
    <t>FACEBOOK_38_m_mid.$cAABa1A0EjwJlQSXb2FfD-BQavp6B</t>
  </si>
  <si>
    <t>Good nun</t>
  </si>
  <si>
    <t>Oct 12 09:18:17 2017</t>
  </si>
  <si>
    <t>FACEBOOK_14_1468366343228918_479561805761950</t>
  </si>
  <si>
    <t>Can we buy DGB pls guide</t>
  </si>
  <si>
    <t>Oct 02 19:40:14 2017</t>
  </si>
  <si>
    <t>FACEBOOK_38_m_mid.$cAAHd1kVz5utk7iSKlVevN86JbLtl</t>
  </si>
  <si>
    <t>Gud pm. Mam nd sir; kindly activate my credit card so that i can use it.. card no. 4034 1860 0045 8991.. my contact no. 09283765500.. thank you po</t>
  </si>
  <si>
    <t>Sep 26 06:28:21 2017</t>
  </si>
  <si>
    <t>FACEBOOK_14_1468366343228918_667948993402625</t>
  </si>
  <si>
    <t>DGB&amp;#61;SHITCOIN</t>
  </si>
  <si>
    <t>Harry Styles Tickets x2 SEC Glasgow 2nd Nov 2017 Seated: £106.00End Date: Saturday Oct-14-2017 19:35:49 BSTBuy It... fb.me/x2SBAkUk</t>
  </si>
  <si>
    <t>FACEBOOK_15_123185754376465_2011207238907631</t>
  </si>
  <si>
    <t>Round-trip award flights start at just 11,000 SkyMiles. 😱</t>
  </si>
  <si>
    <t>Oct 11 17:00:00 2017</t>
  </si>
  <si>
    <t>FACEBOOK_97_1730498290328908_1730628703649200</t>
  </si>
  <si>
    <t>Emily Sim Kuan Li haha...i m on leave too..✌🏻</t>
  </si>
  <si>
    <t>Oct 11 11:42:33 2017</t>
  </si>
  <si>
    <t>FACEBOOK_38_m_mid.$cAAHd1K_oeIZlO3vlMlfCjabRsNhn</t>
  </si>
  <si>
    <t>JEAN SARAH KREBS
 0917 401 1674</t>
  </si>
  <si>
    <t>Oct 11 06:54:32 2017</t>
  </si>
  <si>
    <t>Pop singer Katy Perry to host MTV Video Music Awards show fb.me/1HYS7gVAP</t>
  </si>
  <si>
    <t>FACEBOOK_14_1468366343228918_1469600613129026</t>
  </si>
  <si>
    <t>Imagine viewers number as DGB satoshi, now 713</t>
  </si>
  <si>
    <t>Oct 02 18:33:44 2017</t>
  </si>
  <si>
    <t>FACEBOOK_14_1468366343228918_800892400089940</t>
  </si>
  <si>
    <t>even if they lost or not, pump to a dollar!</t>
  </si>
  <si>
    <t>Oct 02 18:49:00 2017</t>
  </si>
  <si>
    <t>FACEBOOK_39_m_mid.$cAADfAsj3xe1k4FDMUlerwuEDOIfE</t>
  </si>
  <si>
    <t>#Corporations cheating #investors; using share buyback to mask falling earnings bit.ly/1WuYyVp</t>
  </si>
  <si>
    <t>Hello Narek, 
 Our cards team has attempted to contact you multiple times to the phone number provided and the attempt are being unsuccessful at this time. In order to further assist you with your account issues/concerns please provide us with a better time and phone number to reach you at. . Your trust and satisfaction are very important to us here at Citi and we look forward to hearing from you soon. - Yuriana C.</t>
  </si>
  <si>
    <t>Sep 23 14:02:01 2017</t>
  </si>
  <si>
    <t>FACEBOOK_39_m_mid.$cAABa2H4DRMNlM4fRylfAkKJhkqJ0</t>
  </si>
  <si>
    <t>Hello नरेशचंद्र, Happy Diwali! Please share with us, how are you planning to delight your loved ones? This will help us assist you better. #WhatsGoodThisDiwali</t>
  </si>
  <si>
    <t>Oct 09 17:50:35 2017</t>
  </si>
  <si>
    <t>FACEBOOK_39_m_mid.$cAABa2P0h4OBlQRlR9lfD9QIxM4I-</t>
  </si>
  <si>
    <t>Hi Rajesh, Citi offers you a host of card options, we can help you choose the right Citi card for you whether you are an avid shopper, passionate traveler or a diner.</t>
  </si>
  <si>
    <t>Oct 12 09:04:35 2017</t>
  </si>
  <si>
    <t>Last day to apply for our FinTech mentorship programme with Bank of America Merrill Lynch. Don't miss out! bit.ly/2xczw7l</t>
  </si>
  <si>
    <t>FACEBOOK_97_1990944044267284_1991049530923402</t>
  </si>
  <si>
    <t>Thanks to some of you for the actual replies to my question. 
 To the others go make your snarky comments somewhere else.</t>
  </si>
  <si>
    <t>Sep 21 21:49:13 2017</t>
  </si>
  <si>
    <t>FACEBOOK_14_1559534404089678_1562082617168190</t>
  </si>
  <si>
    <t>Good luck this week-end!</t>
  </si>
  <si>
    <t>Sep 29 13:32:57 2017</t>
  </si>
  <si>
    <t>FACEBOOK_39_m_mid.$cAABa2OBJ7ttlN7460lfBnjyzhc5U</t>
  </si>
  <si>
    <t>Anand Garg replied to an ad. This is the last ad you published.</t>
  </si>
  <si>
    <t>Oct 10 13:28:30 2017</t>
  </si>
  <si>
    <t>FACEBOOK_38_m_mid.$cAABa2DWTOtBlM2-CwFfAio4mbqIl</t>
  </si>
  <si>
    <t>OK thank u team 😊</t>
  </si>
  <si>
    <t>American Idol' May Be Delayed, and That Causes Problems with Katy Perry bit.ly/2x6tEeU #News #USA #World</t>
  </si>
  <si>
    <t>Oct 09 17:24:02 2017</t>
  </si>
  <si>
    <t>FACEBOOK_14_1468366343228918_1469612233127864</t>
  </si>
  <si>
    <t>Dgb wins deez nutz</t>
  </si>
  <si>
    <t>Oct 02 18:44:02 2017</t>
  </si>
  <si>
    <t>FACEBOOK_14_1556042767772175_1556393774403741</t>
  </si>
  <si>
    <t>What common sense "citizen" could give a shit about what a CELEBRITY thinks ??......</t>
  </si>
  <si>
    <t>Sep 23 04:04:24 2017</t>
  </si>
  <si>
    <t>FACEBOOK_38_m_mid.$cAADQV6jpG9hlFqn4e1e5WSm-Et2n</t>
  </si>
  <si>
    <t>Here's my contact number, 09329446000. Thank you.</t>
  </si>
  <si>
    <t>Oct 04 03:18:54 2017</t>
  </si>
  <si>
    <t>FACEBOOK_39_m_mid.$cAABa2a7K2lNlP0WsnlfDgBkVkkMS</t>
  </si>
  <si>
    <t>Hi Imdadul, please advise if you would like to continue with our conversation?</t>
  </si>
  <si>
    <t>Oct 12 00:33:47 2017</t>
  </si>
  <si>
    <t>FACEBOOK_38_m_mid.$cAAD2xE7yXQFlQh81flfENncE78jU</t>
  </si>
  <si>
    <t>Sheaff Brock Investment Advisors LLC Has $233,000 Holdings in Bank Of New York Mellon Corporation (The) (BK) ift.tt/2weS5YJ</t>
  </si>
  <si>
    <t>casos de emergencias</t>
  </si>
  <si>
    <t>Oct 12 13:50:38 2017</t>
  </si>
  <si>
    <t>FACEBOOK_38_m_mid.$cAABa2DFYwEZlN5kiy1fBlLI5XM05</t>
  </si>
  <si>
    <t>Aise Thodi lag ayenge</t>
  </si>
  <si>
    <t>Oct 10 12:47:59 2017</t>
  </si>
  <si>
    <t>FACEBOOK_39_m_mid.$cAABa2ENLSRllQFLZZlfDw2RMSThV</t>
  </si>
  <si>
    <t>Krishnareddy CH replied to an ad. This is the last ad you published.</t>
  </si>
  <si>
    <t>Oct 12 05:27:48 2017</t>
  </si>
  <si>
    <t>FACEBOOK_38_m_mid.$cAAOLgFcDKw5lQTlMdVfD_QDVLG6K</t>
  </si>
  <si>
    <t>Hi Citi Indonesia, this is indeed very good news to hear. Thank you for addressing this issue, and letting me know. Have a great day too!</t>
  </si>
  <si>
    <t>Oct 12 09:39:31 2017</t>
  </si>
  <si>
    <t>These Wells Fargo commercials with the Sims music is pissing me iff</t>
  </si>
  <si>
    <t>FACEBOOK_39_m_mid.$cAAGHIsG_5eZk2lovU1eqRTm4rl7R</t>
  </si>
  <si>
    <t>Hello, Sherry Ann. The qualified cardholder can enjoy waived annual fees on his/her Citi Rewards Card as long as he/she maintains his/her Card account as active and in good credit standing and maintains the enrollment of his/her Card account in Citi e-Statement. To keep the Card account active, he/she should use the Citi Rewards Card for a purchase transaction at least once a year.
 Otherwise, the Card account will be billed Php2,500. We hope this clarifies.</t>
  </si>
  <si>
    <t>Sep 22 10:14:33 2017</t>
  </si>
  <si>
    <t>FACEBOOK_38_m_mid.$cAAHd0YJYNN1lFq42kVe5WkGmT43S</t>
  </si>
  <si>
    <t>Even in mobile apps, online and telephone, it has OTP so I cannot proceed in my card renewal.</t>
  </si>
  <si>
    <t>Oct 04 03:23:32 2017</t>
  </si>
  <si>
    <t>FACEBOOK_14_2005001006194921_2005229266172095</t>
  </si>
  <si>
    <t>Courtney Wallace Koski</t>
  </si>
  <si>
    <t>Oct 05 19:47:49 2017</t>
  </si>
  <si>
    <t>FACEBOOK_14_1719296721416783_1723870117626110</t>
  </si>
  <si>
    <t>Wells Fargo &amp; Company MN Boosts Position in Trustmark Corporation $TRMK ift.tt/2x1UfdX</t>
  </si>
  <si>
    <t>A student. Assistance applied on line telling you that his salary is 35 thousan per month but his existing credit card has only a limit of 20k at pag tiningnan mo hindi pa nakakabayad on time.. You approved it.. Samantalang ako a legit earner of 25k per month with an existin card for 4 years, a credit limit of 100k with an excellent credit record you can check it at my bank hindi ninyo mai approve? Hahahaha.. Kiss my ass..... I will neve entetained an agen or ad from your bank from now on.... Lousy</t>
  </si>
  <si>
    <t>Sep 24 00:57:08 2017</t>
  </si>
  <si>
    <t>FACEBOOK_197_17874424684159377</t>
  </si>
  <si>
    <t>DeltaX: Digital media platform to buy, optimize &amp; report search</t>
  </si>
  <si>
    <t>Sep 27 11:57:20 2017</t>
  </si>
  <si>
    <t>FACEBOOK_97_1730498290328908_1730860840292653</t>
  </si>
  <si>
    <t>ok.. 2 ticket ,u and me</t>
  </si>
  <si>
    <t>Oct 11 16:27:43 2017</t>
  </si>
  <si>
    <t>FACEBOOK_97_10155672452521597_10155672661566597</t>
  </si>
  <si>
    <t>So what exactly is the issue? Racism and Police brutality? This all began in response to the death of alton sterling. The police officers weren't charged with a crime because the DOJ and the State of Louisiana couldn't find enough evidence to prove they were guilty of a crime. So we should just assume guilt instead of proving guilt in a court of law? Please by all means educate me on what you feel should be done.</t>
  </si>
  <si>
    <t>Sep 28 06:37:53 2017</t>
  </si>
  <si>
    <t>FACEBOOK_97_1954787821441684_1956052714648528</t>
  </si>
  <si>
    <t>Hey!:)</t>
  </si>
  <si>
    <t>Oct 09 07:00:29 2017</t>
  </si>
  <si>
    <t>FACEBOOK_39_m_mid.$cAACwVJx3e9ZlIOG3lle75xvbgomP</t>
  </si>
  <si>
    <t>This #job might be a great fit for you: Senior Business Analyst - bit.ly/2vY0tru #CitiCareers #IT #JerseyCity, NJ #Hiring</t>
  </si>
  <si>
    <t>Hi Wave Hern, 
 Kindly provide the details as below in order for us to arrange a marketing officer to contact you to assist with your application queries.
 Your full name:
 Your mobile number:
 Best Regards,
 Citibank Malaysia Facebook Page Team</t>
  </si>
  <si>
    <t>Oct 06 02:56:00 2017</t>
  </si>
  <si>
    <t>FACEBOOK_14_1468366343228918_365421373886426</t>
  </si>
  <si>
    <t>DGB lose.. sell now</t>
  </si>
  <si>
    <t>Oct 02 19:53:53 2017</t>
  </si>
  <si>
    <t>FACEBOOK_38_m_mid.$cAAHd0RwqZ5dlC_56tFe2rkr5iW-n</t>
  </si>
  <si>
    <t>If i have chance to get a new one while paying that ,well thats a good one too..</t>
  </si>
  <si>
    <t>Oct 02 01:35:23 2017</t>
  </si>
  <si>
    <t>FACEBOOK_97_1999011726793849_1999049360123419</t>
  </si>
  <si>
    <t>Jay Khare Trump is pissed about this and may very well fire Price because if this.</t>
  </si>
  <si>
    <t>Sep 29 17:24:12 2017</t>
  </si>
  <si>
    <t>Why did the ACoE refuse to release a #DAPL report that they had already been posted online? buff.ly/2jtaPO6 pic.twitter.com/Tqw1uOVtiH</t>
  </si>
  <si>
    <t>FACEBOOK_39_m_mid.$cAABa3_UNxp9lOLGHClfB2w-zIam3</t>
  </si>
  <si>
    <t>Hey Harpreet, sorry, I am unable to understand you. Could you share more details about your query? It will help us in assisting you better.</t>
  </si>
  <si>
    <t>Oct 10 17:54:15 2017</t>
  </si>
  <si>
    <t>FACEBOOK_14_1613135692040184_1614232611930492</t>
  </si>
  <si>
    <t>Jose E. Bozz Garza</t>
  </si>
  <si>
    <t>Oct 12 02:57:42 2017</t>
  </si>
  <si>
    <t>FACEBOOK_14_2005173379511017_2005275656167456</t>
  </si>
  <si>
    <t>Was his name DB Cooper by any chance?</t>
  </si>
  <si>
    <t>Oct 05 20:50:41 2017</t>
  </si>
  <si>
    <t>FACEBOOK_97_10159564525635492_10159573196505492</t>
  </si>
  <si>
    <t>Hi Deepak, please click here: https://asia.citi.com/india/SocialMedia/customerquery.htm to provide your contact details and we will get in touch with you.</t>
  </si>
  <si>
    <t>Oct 03 14:34:31 2017</t>
  </si>
  <si>
    <t>FACEBOOK_38_m_mid.$cAADQUcefk51lDtcoLle3ZHY5OdC7</t>
  </si>
  <si>
    <t>Hello, pls how can I get alert when the winner is called for the category digibyte is in..will there be a live stream?</t>
  </si>
  <si>
    <t>CFPB - "Regulation by Enforcement," or Business as Usual? fb.me/29xvxNOBU</t>
  </si>
  <si>
    <t>Oct 02 14:51:18 2017</t>
  </si>
  <si>
    <t>@ThaReal_TRedd @Chase Yes! All this back and forth they got me doing , they need to be paying me!</t>
  </si>
  <si>
    <t>Sep 18 18:56:56 2017</t>
  </si>
  <si>
    <t>Sep 14 20:40:14 2017</t>
  </si>
  <si>
    <t>I would like to thank Jamie Dimon for sending me my new 0% interest chase card. goo.gl/1vxv2n</t>
  </si>
  <si>
    <t>Sep 17 15:15:57 2017</t>
  </si>
  <si>
    <t>Sep 13 00:02:04 2017</t>
  </si>
  <si>
    <t>Want to work at CITI? We're #hiring in #JerseyCity, NJ! Click for details: bit.ly/2f04ZCu #CitiCareers #Finance #Job #Jobs</t>
  </si>
  <si>
    <t>Sep 17 11:55:10 2017</t>
  </si>
  <si>
    <t>TWITTER_2_910519165202702336</t>
  </si>
  <si>
    <t>#MONDAYMOTIVATION Start loving Life!
 periscope.tv/CoachKorey3/1j…?</t>
  </si>
  <si>
    <t>Sep 20 15:01:00 2017</t>
  </si>
  <si>
    <t>#Investment FedEx downgraded by UBS on lingering fallout from overseas cyberattack dlvr.it/PnDdsh bankslist.co.uk pic.twitter.com/Ek60NP8dRT</t>
  </si>
  <si>
    <t>TWITTER_7_910555341481537536</t>
  </si>
  <si>
    <t>@WellsFargo pic.twitter.com/1WILmWPF0H</t>
  </si>
  <si>
    <t>Sep 20 17:24:45 2017</t>
  </si>
  <si>
    <t>Sep 13 19:07:05 2017</t>
  </si>
  <si>
    <t>Is @Austan_Goolsbee still ROTFL about Bitcoin? Because Jamie Dimon just called for hyperbitcoinization in three countries. twitter.com/jmackin2/statu…</t>
  </si>
  <si>
    <t>Sep 18 23:44:46 2017</t>
  </si>
  <si>
    <t>Geraldine Wilson needs to find a store in Montgomery AL twitter.com/Macys/status/9…</t>
  </si>
  <si>
    <t>Sep 16 03:38:03 2017</t>
  </si>
  <si>
    <t>Sep 13 00:28:08 2017</t>
  </si>
  <si>
    <t>Off to see John Legend at the Barclaycard Arena next week? Pop in beforehand and show us your ticket to receive 20% off your food bill! pic.twitter.com/vRmNLzuU81</t>
  </si>
  <si>
    <t>@DonitaCarr1 Don’t miss “Riding the Tiger,” tonight @ 8p ET from #VietnamWarPBS. Reply #stop to unsubscribe.
 pic.twitter.com/R3p8u0YNxb</t>
  </si>
  <si>
    <t>Sep 18 14:02:44 2017</t>
  </si>
  <si>
    <t>TWITTER_2_909668690831880192</t>
  </si>
  <si>
    <t>Spicer lied for Trump, enabling evil &amp; obstructing justice by concealing Election fraud #MondayMotivation #MondayMorning #mondaythoughts pic.twitter.com/Of6BAKdPu0</t>
  </si>
  <si>
    <t>Sep 18 06:41:31 2017</t>
  </si>
  <si>
    <t>TWITTER_7_908988488669908993</t>
  </si>
  <si>
    <t>@o_merk @lloydsregister Even Worse $700 billion EXTRA First 10 years 4 Clean Fuel that failed 24/7! 10,000 dead a year in Scandinavia alone! slideshare.net/jornw1/kivekas…</t>
  </si>
  <si>
    <t>Sep 16 09:38:38 2017</t>
  </si>
  <si>
    <t>TWITTER_7_908128293366517762</t>
  </si>
  <si>
    <t>@katyperry OMFG</t>
  </si>
  <si>
    <t>Sep 14 00:40:32 2017</t>
  </si>
  <si>
    <t>Today's green candle = Probably JP Morgan pic.twitter.com/VZKMswLuox</t>
  </si>
  <si>
    <t>ift.tt/2h9smu6 Linux Foundation president used MacOS for presentation at Open Source Summit. #technology</t>
  </si>
  <si>
    <t>Sep 17 23:04:13 2017</t>
  </si>
  <si>
    <t>Lean Belly Breakthrough (view mobile) l1nk.com/acp/y6EXY</t>
  </si>
  <si>
    <t>Sep 18 12:49:33 2017</t>
  </si>
  <si>
    <t>TWITTER_7_910554260336791554</t>
  </si>
  <si>
    <t>@macy_ces Ffs love you xxx</t>
  </si>
  <si>
    <t>Sep 20 17:20:27 2017</t>
  </si>
  <si>
    <t>#Citigroup iti sets 100% clean power goal. Read more: owler.us/adi176 $C</t>
  </si>
  <si>
    <t>Sep 19 17:03:42 2017</t>
  </si>
  <si>
    <t>RT TopFiveTraders "RT StakepoolCom "John Mcafee challenges Jamie Dimon on Bitcoin Check it out! ift.tt/2xf6Aud #cryptocurrency #s…</t>
  </si>
  <si>
    <t>Sep 18 10:50:51 2017</t>
  </si>
  <si>
    <t>Former Deutsche Bank Exec Accused of RMBS Fraud disq.us/t/2tipak4</t>
  </si>
  <si>
    <t>Bank of America Corporation Reaffirms “Buy” Rating for Apple Inc. $AAPL ift.tt/2xaQxhl #stocks</t>
  </si>
  <si>
    <t>Sep 16 14:21:42 2017</t>
  </si>
  <si>
    <t>TWITTER_2_908134020478894086</t>
  </si>
  <si>
    <t>Save ! bit.ly/wincashs the best way of daily engagements is with positive &amp; honest manners ……..#AxelHappy #Quote #bestbuy #np #mus…</t>
  </si>
  <si>
    <t>Sep 14 01:03:17 2017</t>
  </si>
  <si>
    <t>Sep 12 21:04:51 2017</t>
  </si>
  <si>
    <t>TWITTER_4_908806082776195072</t>
  </si>
  <si>
    <t>@sherrygrey Thanks for subscribing to reminders before every episode of #VietnamWarPBS from @BankofAmerica, to unsubscribe reply #stop</t>
  </si>
  <si>
    <t>Want to work at CITI? We're #hiring in Miami, FL! Click for details: bit.ly/2gs4Zb2 #CitiCareers #Sales #Job #Jobs #CareerArc</t>
  </si>
  <si>
    <t>Sep 15 21:33:49 2017</t>
  </si>
  <si>
    <t>@UBS #China is a sleeping giant;Let her sleep,for when she wakes she will move the world. #NapoléonBonaparte; he was was right it seems</t>
  </si>
  <si>
    <t>Sep 15 21:32:07 2017</t>
  </si>
  <si>
    <t>@CallMe_Macy Check out Face - #GodsCalling mixtape! bit.ly/2vqCZ1o</t>
  </si>
  <si>
    <t>Sep 14 01:39:24 2017</t>
  </si>
  <si>
    <t>ift.tt/2jueICg #freebies #freebiesinmail Kmart FREE Friday Fix: Smart Sense Antibacterial Wipes (Load today &amp; Redeem through 9/17… pic.twitter.com/9CC8L0D9dn</t>
  </si>
  <si>
    <t>Sep 14 05:21:53 2017</t>
  </si>
  <si>
    <t>UBS AG Cuts RenaissanceRe Holdings Ltd. $RNR Price Target to $136.00 ift.tt/2fgFdKb</t>
  </si>
  <si>
    <t>Sep 19 12:42:20 2017</t>
  </si>
  <si>
    <t>@3rin_b @Citibank Uh.. I can explain</t>
  </si>
  <si>
    <t>Sep 13 23:16:49 2017</t>
  </si>
  <si>
    <t>Jetzt bei 1LIVE: Calvin Harris feat.Pharrell Katy Perry &amp; Big Sean - Feels</t>
  </si>
  <si>
    <t>The perfect gift is, when you open it you discover that everything you always wanted is right there!!</t>
  </si>
  <si>
    <t>Sep 19 17:42:02 2017</t>
  </si>
  <si>
    <t>TWITTER_4_909459187930890240</t>
  </si>
  <si>
    <t>@carriematsuo Thanks for subscribing to reminders before every episode of #VietnamWarPBS from @BankofAmerica, to unsubscribe reply #stop</t>
  </si>
  <si>
    <t>Sep 17 16:49:01 2017</t>
  </si>
  <si>
    <t>Wells Fargo &amp; Company MN Boosts Position in National General Holdings Corp $NGHC zpr.io/nPxgu</t>
  </si>
  <si>
    <t>Sep 19 13:45:14 2017</t>
  </si>
  <si>
    <t>Task Unit Signal Commander, PSUPT SORIA paid courtesy call to PSSUPT TRILLES JR, Chief ROPD at ACP Task Force Peñafrancia Cam Sur PPO MPB pic.twitter.com/lyrvYYudGq</t>
  </si>
  <si>
    <t>Sep 20 03:17:07 2017</t>
  </si>
  <si>
    <t>@PNCBank_Help Stuck it in you "fine print" document - pretty clever... Can't wait to close my account.</t>
  </si>
  <si>
    <t>Katy Perry - Roar : Part 2 (Official Cover by 10 year-old Mariangeli from HitStreak) fb.me/9rhw9crhR</t>
  </si>
  <si>
    <t>Sep 13 21:42:59 2017</t>
  </si>
  <si>
    <t>got a hold of a black woman BofA rep and she handled my problem QUICKLY. she looked at the computer and said, “oh…nuh-uh” &amp; i felt safe.</t>
  </si>
  <si>
    <t>Sep 18 15:38:30 2017</t>
  </si>
  <si>
    <t>@IndivisibleIL17 #VietnamWarPBS premieres tonight at 8p ET on PBS. Reply #stop to unsubscribe.
 pic.twitter.com/f6PIcVFOKo</t>
  </si>
  <si>
    <t>Sep 17 14:03:10 2017</t>
  </si>
  <si>
    <t>#VIDEO | @katyperry performing ROAR (via @savedaskatheryn) #WITNESSTHETOUR pic.twitter.com/2HJyFQHNDB</t>
  </si>
  <si>
    <t>Sep 20 02:29:29 2017</t>
  </si>
  <si>
    <t>Keystone Cops #Germany style
 51 #Migrants maybe with ISIL false passports found in a truck in # Eisenhüttenstadt last week have gone missing</t>
  </si>
  <si>
    <t>Sep 19 16:12:50 2017</t>
  </si>
  <si>
    <t>Sep 12 22:23:23 2017</t>
  </si>
  <si>
    <t>Brewerton Dual at the Demon finish: MATT SHEPPARD, larry wight, jimmy phelps, tim sears, billy deckerl</t>
  </si>
  <si>
    <t>#IBMBlockchain supports independent, transparent vehicle transactions for Car eWallet #ZF #UBS ibm.biz/BdjYLY</t>
  </si>
  <si>
    <t>Sep 20 15:31:30 2017</t>
  </si>
  <si>
    <t>Gov Brown Sign Bill: No Puppy Mill Pets in Stores - Sign the Petition! change.org/p/gov-brown-si… via @Change</t>
  </si>
  <si>
    <t>Sep 20 18:48:08 2017</t>
  </si>
  <si>
    <t>Sep 16 02:26:18 2017</t>
  </si>
  <si>
    <t>I want to get reminders from @BankofAmerica before every episode of #VietnamWarPBS!
 cards.twitter.com/cards/3dzboc/4…</t>
  </si>
  <si>
    <t>Sep 14 02:39:33 2017</t>
  </si>
  <si>
    <t>Forced Arbitration is a #RipoffClause. Defend the @CFPB and ask Senate to protect your consumer rights! twitter.com/AlliedProgress…</t>
  </si>
  <si>
    <t>How to Pronounce Archeron ↺RT❤ dictionaryvoice.com/2528591 #keystone #proof #fount #pluck #sphinkterboy #zest #head #well #al</t>
  </si>
  <si>
    <t>Sep 14 15:47:21 2017</t>
  </si>
  <si>
    <t>I'm obsessed with you @katyperry 😍😘🤩🤩🤩🤩 I dreamed about you. 🐯🎤</t>
  </si>
  <si>
    <t>Sep 17 01:54:08 2017</t>
  </si>
  <si>
    <t>Thorpe Park Tickets By Email 21/09/17: £24.00End Date: Wednesday Oct-18-2017 9:26:14 BSTBuy It Now for only:... fb.me/2iHdd34zY</t>
  </si>
  <si>
    <t>Sep 18 14:39:38 2017</t>
  </si>
  <si>
    <t>DLPlatBusBTO001 Thx for enrolling in #AmexBobbiBrown offer. Spend w/connected Card &amp; receive credit. Terms: amex.co/2jqxb2W</t>
  </si>
  <si>
    <t>Sep 18 18:11:14 2017</t>
  </si>
  <si>
    <t>Pudding and bananas!! @parishilton @britneyspears @katyperry @mirandalambert @taylorswift13</t>
  </si>
  <si>
    <t>Sep 14 20:25:44 2017</t>
  </si>
  <si>
    <t>The latest The Rondanart News! paper.li/RondanArt/1357… #keystonexl #iphonex</t>
  </si>
  <si>
    <t>Sep 16 05:23:56 2017</t>
  </si>
  <si>
    <t>Great quote! RT @taylorednlp: Remember your dreams and fight for them #MondayMotivation pic.twitter.com/77QEQ5qLpA</t>
  </si>
  <si>
    <t>Sep 18 19:35:04 2017</t>
  </si>
  <si>
    <t>TWITTER_4_908486487456587782</t>
  </si>
  <si>
    <t>@m_sveum Thanks for subscribing to reminders before every episode of #VietnamWarPBS from @BankofAmerica, to unsubscribe reply #stop</t>
  </si>
  <si>
    <t>Sep 15 00:23:52 2017</t>
  </si>
  <si>
    <t>@GoldmanSachs Why aren't corporations volunteering to use Paris accord rules? In great big ads?</t>
  </si>
  <si>
    <t>Sep 14 19:58:44 2017</t>
  </si>
  <si>
    <t>Sell Johnson &amp; Johnson because of its 'stretched' valuation: Goldman ow.ly/VWVg50e9gtd</t>
  </si>
  <si>
    <t>Sep 20 13:15:28 2017</t>
  </si>
  <si>
    <t>FXstreetNews "Australia: Businesses are innovating less - NAB goo.gl/dYgMHM #Banks #Australia #EconomicIndicator" #forex #news</t>
  </si>
  <si>
    <t>Sep 20 04:51:11 2017</t>
  </si>
  <si>
    <t>Idk see how some of y'all do it😩 twitter.com/real_one1st/st…</t>
  </si>
  <si>
    <t>TWITTER_4_909417562655592448</t>
  </si>
  <si>
    <t>@DWigt165 #VietnamWarPBS premieres tonight at 8p ET on PBS. Reply #stop to unsubscribe.
 pic.twitter.com/f6PIcVFOKo</t>
  </si>
  <si>
    <t>Sep 17 14:03:37 2017</t>
  </si>
  <si>
    <t>@BestBuy my account gets hacked and it takes your fraud department 96 hours to review! #epicfail</t>
  </si>
  <si>
    <t>Sep 17 16:56:51 2017</t>
  </si>
  <si>
    <t>#MondayMotivation is back, with another chance to win a shiny, shiny proof copy of #TheCore by @PVBrett. RT to get your name in the hat. pic.twitter.com/3LVPbJZ2eC</t>
  </si>
  <si>
    <t>Sep 18 12:55:01 2017</t>
  </si>
  <si>
    <t>MAC Look in a Box Be Sensational Little MAC Lipsticks at Macys.com - MAC ... goo.gl/2ZpdJS #Coupons #Shopping</t>
  </si>
  <si>
    <t>Sep 18 19:36:26 2017</t>
  </si>
  <si>
    <t>TWITTER_4_909780782834753537</t>
  </si>
  <si>
    <t>@ultimateldy Don’t miss “Riding the Tiger,” tonight @ 8p ET from #VietnamWarPBS. Reply #stop to unsubscribe.
 pic.twitter.com/R3p8u0YNxb</t>
  </si>
  <si>
    <t>Sep 18 14:06:56 2017</t>
  </si>
  <si>
    <t>Apologies for the late response please see details below..</t>
  </si>
  <si>
    <t>Sep 19 02:01:25 2017</t>
  </si>
  <si>
    <t>TWITTER_7_909429604322103297</t>
  </si>
  <si>
    <t>@BankofAmerica #stop</t>
  </si>
  <si>
    <t>Sep 17 14:51:28 2017</t>
  </si>
  <si>
    <t>Sep 13 19:27:41 2017</t>
  </si>
  <si>
    <t>RT lesleyclark: "Limited menu, limited hours, lots of love!!!" at Goldman's Deli in Key West #IrmaHurricane2017 pic.twitter.com/eQt47sguRx</t>
  </si>
  <si>
    <t>Sep 17 15:15:21 2017</t>
  </si>
  <si>
    <t>Sep 12 18:44:47 2017</t>
  </si>
  <si>
    <t>TWITTER_4_909779419308417025</t>
  </si>
  <si>
    <t>@rohn_efitz Don’t miss “Riding the Tiger,” tonight @ 8p ET from #VietnamWarPBS. Reply #stop to unsubscribe.
 pic.twitter.com/R3p8u0YNxb</t>
  </si>
  <si>
    <t>Sep 18 14:01:31 2017</t>
  </si>
  <si>
    <t>Join the Standard Chartered Bank team! See our latest #job opening here: bit.ly/2jxVjk9 #Banking Taipei City #Hiring #CareerArc</t>
  </si>
  <si>
    <t>As Jpmorgan Chase &amp; Co $JPM Valuation Declined, Hartline Investment Upped by $853,722 Its Stake ...</t>
  </si>
  <si>
    <t>Sep 17 11:33:05 2017</t>
  </si>
  <si>
    <t>Upper Deck Marvel Premier card 7 of 15 [front], Captain America and Falcon! #marvel pic.twitter.com/fzMvrMVeSs</t>
  </si>
  <si>
    <t>Sep 19 16:00:04 2017</t>
  </si>
  <si>
    <t>Sep 16 04:02:04 2017</t>
  </si>
  <si>
    <t>TWITTER_4_910372386117230592</t>
  </si>
  <si>
    <t>@katyperry your album is 🔥🔥</t>
  </si>
  <si>
    <t>Sep 20 05:17:45 2017</t>
  </si>
  <si>
    <t>Then @katyperry in JANUARY LIKE OMG</t>
  </si>
  <si>
    <t>Sep 18 15:54:44 2017</t>
  </si>
  <si>
    <t>Apple Pie Fourth of July ebooknetworking.net/books_detail-0… #awesome #mondaymotivation</t>
  </si>
  <si>
    <t>Bitcoin fans fire back at Jamie Dimon after 'fraud' comment uk.finance.yahoo.com/news/bitcoin-f… via @YahooFinanceUK</t>
  </si>
  <si>
    <t>Sep 15 15:42:25 2017</t>
  </si>
  <si>
    <t>@ConexaoKP Katy Perry live at her The
 #witnessWorldTour I saw her live
 i Was wearing blue Jeans it was
 iConic I love you
 my Queen Katy Perry Yes💍👰💒👑👑❤💖</t>
  </si>
  <si>
    <t>Sep 18 00:07:38 2017</t>
  </si>
  <si>
    <t>RT TheRecNetwork1 "RT weareworkforce: A bit of #mondaymotivation for you... pic.twitter.com/OnFZfsfAi6"</t>
  </si>
  <si>
    <t>Sep 18 14:24:10 2017</t>
  </si>
  <si>
    <t>The latest Vehicle Access and Mobility News! paper.li/MobilitySteps/… #keystonexl #iphonex</t>
  </si>
  <si>
    <t>TWITTER_4_909779816970358784</t>
  </si>
  <si>
    <t>@GrSuzie Don’t miss “Riding the Tiger,” tonight @ 8p ET from #VietnamWarPBS. Reply #stop to unsubscribe.
 pic.twitter.com/R3p8u0YNxb</t>
  </si>
  <si>
    <t>Sep 18 14:03:05 2017</t>
  </si>
  <si>
    <t>TWITTER_7_910578458237030400</t>
  </si>
  <si>
    <t>@FaceTheNation @politico @MotherJones @TheHillTimes @newsmax @TheGardianNews @HuffPostPol @GStephanopoulos thehill.com/policy/technol…</t>
  </si>
  <si>
    <t>Sep 20 18:56:36 2017</t>
  </si>
  <si>
    <t>@mossmitchell @nypmetro This is an area where NYC can learn from Toronto ...</t>
  </si>
  <si>
    <t>Sep 17 15:20:12 2017</t>
  </si>
  <si>
    <t>TWITTER_2_909814765454856193</t>
  </si>
  <si>
    <t>Cute twitter.com/Macys/status/9…</t>
  </si>
  <si>
    <t>Sep 18 16:21:58 2017</t>
  </si>
  <si>
    <t>@katyperry I want a meet and greet!</t>
  </si>
  <si>
    <t>Sep 14 00:40:50 2017</t>
  </si>
  <si>
    <t>Old black people keep thinking it's Macy Gray twitter.com/PLAIDvillain/s…</t>
  </si>
  <si>
    <t>Sep 15 16:30:01 2017</t>
  </si>
  <si>
    <t>@michael83024930 You've already enrolled in the #AmexBoxed offer. If this is an error, please contact @AskAmex</t>
  </si>
  <si>
    <t>Sep 18 21:14:31 2017</t>
  </si>
  <si>
    <t>Sep 13 10:06:01 2017</t>
  </si>
  <si>
    <t>@JTBossHogg #VietnamWarPBS continues w/ “The River Styx,” tonight at 8p ET on PBS. Reply #stop to unsubscribe.
 pic.twitter.com/838L0qVbf0</t>
  </si>
  <si>
    <t>Sep 19 14:05:59 2017</t>
  </si>
  <si>
    <t>@JacobHe07052989 @iamjosephyoung @maxkeiser Wow. It's possible as JP Morgan knows all the tricks. Jamie Dimon is wise to #Bitcoin now... I'm sure he's not that stupid.</t>
  </si>
  <si>
    <t>Sep 16 12:18:45 2017</t>
  </si>
  <si>
    <t>Sep 12 18:55:09 2017</t>
  </si>
  <si>
    <t>I liked a @YouTube video youtu.be/owDIYU83FY8?a Katy Perry - Swish Swish: Witness: The Tour Opening Night in Montreal (09/19/2017)</t>
  </si>
  <si>
    <t>Sep 20 14:28:33 2017</t>
  </si>
  <si>
    <t>Sep 12 19:01:21 2017</t>
  </si>
  <si>
    <t>That moment when you lost your clothes having sex in the Macy's Santaland staging area but you're a beast with a glue gun pic.twitter.com/98L4u3gUcr</t>
  </si>
  <si>
    <t>Sep 17 01:51:22 2017</t>
  </si>
  <si>
    <t>Final walk through of sears (Toledo Ohio)
  Watch Now 👉pinklitter.blogspot.com/2017/09/final-… pic.twitter.com/dyVq0Hjl0k</t>
  </si>
  <si>
    <t>Sep 20 08:38:22 2017</t>
  </si>
  <si>
    <t>TWITTER_4_909779504670937088</t>
  </si>
  <si>
    <t>@esther_reedy Don’t miss “Riding the Tiger,” tonight @ 8p ET from #VietnamWarPBS. Reply #stop to unsubscribe.
 pic.twitter.com/R3p8u0YNxb</t>
  </si>
  <si>
    <t>Sep 18 14:01:51 2017</t>
  </si>
  <si>
    <t>Top Stocks To Buy Today: Walt Disney Co, Ambarella, Inc. and Wells Fargo $DIS $AMBA $WFC amigobulls.com/articles/78925… #bullish pic.twitter.com/ZgVvUHJAvn</t>
  </si>
  <si>
    <t>Sep 20 12:12:42 2017</t>
  </si>
  <si>
    <t>TWITTER_4_909780041554374656</t>
  </si>
  <si>
    <t>@deegrose Don’t miss “Riding the Tiger,” tonight @ 8p ET from #VietnamWarPBS. Reply #stop to unsubscribe.
 pic.twitter.com/R3p8u0YNxb</t>
  </si>
  <si>
    <t>Sep 18 14:03:59 2017</t>
  </si>
  <si>
    <t>it's official @AskCiti has no compassion for their customers &amp; late fees. U would think a $95 annual fee buys u something. No! pic.twitter.com/ApkQrZMCJN</t>
  </si>
  <si>
    <t>Sep 16 12:15:27 2017</t>
  </si>
  <si>
    <t>New Q3 Index: Contractors remain optimistic about the commercial construction industry. Read more: uscham.com/2xs8LeP #CCIndex pic.twitter.com/XjKpt3vI3C</t>
  </si>
  <si>
    <t>Sep 18 12:20:24 2017</t>
  </si>
  <si>
    <t>TWITTER_2_910281957266870273</t>
  </si>
  <si>
    <t>wholesome 🤗 crossroads.newsworks.org/keystone-cross…</t>
  </si>
  <si>
    <t>Sep 19 23:18:25 2017</t>
  </si>
  <si>
    <t>Sep 16 12:34:37 2017</t>
  </si>
  <si>
    <t>Never did I think that the financial stress of nursing school would be the worst part.. 😞</t>
  </si>
  <si>
    <t>@Chase @ChaseSupport @jpmorgan PLEASE FIRE NAUDIA! PLEASE FIRE NAUDIA! PLEASE FIRE NAUDIA! PLEASE FIRE NAUDIA! PLEASE FIRE NAUDIA!</t>
  </si>
  <si>
    <t>Sep 15 14:44:25 2017</t>
  </si>
  <si>
    <t>Hi @Flirt4Free just wanted to show you guys my beautiful baby boy @JonKaelReal as my #MondayMotivation #ilovemysexyboysomuch #mysweetbabyjon pic.twitter.com/1vlMMuhrGc</t>
  </si>
  <si>
    <t>Sep 18 19:05:34 2017</t>
  </si>
  <si>
    <t>Will Writer #JaneGoldman Join #MatthewVaughn If He Directs #ManofSteel2? #DcComics
 comicbookmovie.com/superman/if-ma… pic.twitter.com/ozrQCGY9Fl</t>
  </si>
  <si>
    <t>Sep 20 01:00:03 2017</t>
  </si>
  <si>
    <t>Can you recommend anyone for this #job in #Roanoke, VA? bit.ly/2kguhfd #Retail #Hiring #CareerArc</t>
  </si>
  <si>
    <t>Sep 17 20:20:19 2017</t>
  </si>
  <si>
    <t>Sep 14 04:21:28 2017</t>
  </si>
  <si>
    <t>Sep 14 18:37:56 2017</t>
  </si>
  <si>
    <t>@Susan_Hennessey @ErinLawes Perhaps Sarah thinks she'll be the next Supreme Court nominee. This kind of thing is Keystone Cops stuff, just far more dangerous.</t>
  </si>
  <si>
    <t>I really want to close my wellsfargo account</t>
  </si>
  <si>
    <t>Sep 13 19:54:00 2017</t>
  </si>
  <si>
    <t>Get ur dead mums at @Kmart... for way more than live ones actually cost. pic.twitter.com/Xmb8QSnDum</t>
  </si>
  <si>
    <t>Sep 14 01:19:31 2017</t>
  </si>
  <si>
    <t>@macy_staffordx prawn cock hahahah you're something else you macy</t>
  </si>
  <si>
    <t>Sep 13 13:46:56 2017</t>
  </si>
  <si>
    <t>I just checked in at Citibank with #mPLUSPlaces Download today! bit.ly/gomplaces</t>
  </si>
  <si>
    <t>Sep 17 16:17:30 2017</t>
  </si>
  <si>
    <t>Lacking that #MondayMotivation? Nothing a cookie from @Gr8AmCookies can’t fix. Grab one on your way home from the #office today! #ATL pic.twitter.com/iw0TBBOPv2</t>
  </si>
  <si>
    <t>Sep 18 20:36:04 2017</t>
  </si>
  <si>
    <t>Sep 14 01:57:33 2017</t>
  </si>
  <si>
    <t>Jim Cramer on Macy's, Facebook, Snap, Micron, Lam Research, ADP | #tradingnews ow.ly/ZV4d30eJQHc</t>
  </si>
  <si>
    <t>Sep 17 07:00:18 2017</t>
  </si>
  <si>
    <t>GS - The Goldman Sachs Group Inc. (GS) Closes 0.61% Up on the Day for September 19 ow.ly/4v7Z50e8uCl</t>
  </si>
  <si>
    <t>Sep 19 23:15:34 2017</t>
  </si>
  <si>
    <t>TWITTER_4_909781147273527296</t>
  </si>
  <si>
    <t>@econprofaj Don’t miss “Riding the Tiger,” tonight @ 8p ET from #VietnamWarPBS. Reply #stop to unsubscribe.
 pic.twitter.com/R3p8u0YNxb</t>
  </si>
  <si>
    <t>Sep 18 14:08:23 2017</t>
  </si>
  <si>
    <t>Device was positively identified by bomb squad technician Katy Perry. twitter.com/CTVMontreal/st…</t>
  </si>
  <si>
    <t>TWITTER_4_910142256702722048</t>
  </si>
  <si>
    <t>@dlanzillotta #VietnamWarPBS continues w/ “The River Styx,” tonight at 8p ET on PBS. Reply #stop to unsubscribe.
 pic.twitter.com/838L0qVbf0</t>
  </si>
  <si>
    <t>Sep 19 14:03:18 2017</t>
  </si>
  <si>
    <t>@SC1_EVD You've already enrolled in the #AmexHilton offer. If this is an error, please contact @AskAmex</t>
  </si>
  <si>
    <t>Sep 18 08:09:34 2017</t>
  </si>
  <si>
    <t>Sep 13 03:32:27 2017</t>
  </si>
  <si>
    <t>Sep 14 18:40:18 2017</t>
  </si>
  <si>
    <t>Sep 13 03:44:21 2017</t>
  </si>
  <si>
    <t>I agree @katyperry ✌️❤️ #katyperry #bellcenter #montreal #concert #peace @ Centre Bell instagram.com/p/BZPeT9OBYLi/</t>
  </si>
  <si>
    <t>Sep 19 23:54:39 2017</t>
  </si>
  <si>
    <t>TWITTER_4_910142154080743425</t>
  </si>
  <si>
    <t>@kellymlee #VietnamWarPBS continues w/ “The River Styx,” tonight at 8p ET on PBS. Reply #stop to unsubscribe.
 pic.twitter.com/838L0qVbf0</t>
  </si>
  <si>
    <t>Sep 19 14:02:53 2017</t>
  </si>
  <si>
    <t>Wells Fargo &amp; Company MN Acquires 86,238 Shares of Reliance Steel &amp; Aluminum Co. $RS ift.tt/2jKoaBT</t>
  </si>
  <si>
    <t>Sep 20 13:22:15 2017</t>
  </si>
  <si>
    <t>Sep 13 16:42:09 2017</t>
  </si>
  <si>
    <t>@Tennesseine @BestBuy I learned my lesson a long time ago with them.</t>
  </si>
  <si>
    <t>Sep 19 21:16:23 2017</t>
  </si>
  <si>
    <t>Sep 15 15:46:10 2017</t>
  </si>
  <si>
    <t>TWITTER_4_909779234561896448</t>
  </si>
  <si>
    <t>@scottyl711 Don’t miss “Riding the Tiger,” tonight @ 8p ET from #VietnamWarPBS. Reply #stop to unsubscribe.
 pic.twitter.com/R3p8u0YNxb</t>
  </si>
  <si>
    <t>Sep 18 14:00:47 2017</t>
  </si>
  <si>
    <t>Election Hackers: Why Voting Technology Has to Stay Primitive | Cybersec... youtube.com/watch?v=CsoK1J…</t>
  </si>
  <si>
    <t>I just checked in @Kmart with #mPLUSPlaces Download today! bit.ly/gomplaces</t>
  </si>
  <si>
    <t>Sep 13 11:46:57 2017</t>
  </si>
  <si>
    <t>Peace-Treaty-Parties: ratification. *redemption round: allowed for President Trump &amp; Richard Branson.-option finishing validated bank wire.</t>
  </si>
  <si>
    <t>Sep 17 22:03:21 2017</t>
  </si>
  <si>
    <t>@Genius @taylorswift13 @JoslynDavis @katyperry @ddlovato @KimKardashian IM A SHOOTING STAR
 SHOT ACROSS THE SKY
 youtube.com/watch?v=YkwQbu…
 YUP I GOTTA TESTIFY
 WOMEN R FUCKING CRAZY
 THEY CANT EVEN REALIZE THAT</t>
  </si>
  <si>
    <t>Sep 16 14:36:27 2017</t>
  </si>
  <si>
    <t>TWITTER_7_908399480730521600</t>
  </si>
  <si>
    <t>@han_crypto @officialmcafee @jpmorgan :P</t>
  </si>
  <si>
    <t>Sep 14 18:38:08 2017</t>
  </si>
  <si>
    <t>TWITTER_4_910143998278414336</t>
  </si>
  <si>
    <t>@jeffery2116 #VietnamWarPBS continues w/ “The River Styx,” tonight at 8p ET on PBS. Reply #stop to unsubscribe.
 pic.twitter.com/838L0qVbf0</t>
  </si>
  <si>
    <t>Sep 19 14:10:13 2017</t>
  </si>
  <si>
    <t>TWITTER_4_909780329468235778</t>
  </si>
  <si>
    <t>@fromDustin Don’t miss “Riding the Tiger,” tonight @ 8p ET from #VietnamWarPBS. Reply #stop to unsubscribe.
 pic.twitter.com/R3p8u0YNxb</t>
  </si>
  <si>
    <t>Sep 18 14:05:08 2017</t>
  </si>
  <si>
    <t>An elegant evening! All smiles at the CEO Series at The St. Regis Mumbai. 
 #StRegis #StRegisMumbai #CEOSeries #Luna #GeorgeCalombaris #AMEX pic.twitter.com/AiI1V1IM44</t>
  </si>
  <si>
    <t>Sep 17 17:12:49 2017</t>
  </si>
  <si>
    <t>Taking actions that are outside of your comfort zone is the only way to grow. #JMTeam #mondaymotivation pic.twitter.com/3FnFWbuYfZ</t>
  </si>
  <si>
    <t>#Now Playing House DJ - Best of Katy Perry 
 killjoyradioxm.com</t>
  </si>
  <si>
    <t>Sep 17 20:03:34 2017</t>
  </si>
  <si>
    <t>@SovernNation @UCBerkeley @benshapiro It sounds as though Bank Of America is terrorized.</t>
  </si>
  <si>
    <t>Sep 14 23:05:05 2017</t>
  </si>
  <si>
    <t>congrats but like, fuck is going on here bro twitter.com/_devinthedude_…</t>
  </si>
  <si>
    <t>Sep 19 20:20:46 2017</t>
  </si>
  <si>
    <t>Warning: Seacrests in @macys windows may appear larger than in real life. #RSDistinction pic.twitter.com/BDN9jw0wdG</t>
  </si>
  <si>
    <t>Sep 19 09:55:44 2017</t>
  </si>
  <si>
    <t>Good news for fintech seen in CFPB's 'no-action' move - American Banker… ➤ bit.ly/2x8zVF2 #fintech pic.twitter.com/eerR73HxdA</t>
  </si>
  <si>
    <t>Sep 17 12:43:23 2017</t>
  </si>
  <si>
    <t>USD and EUR have been used as the testing ground for tightening - HSBC ift.tt/2w3Kp7k #expertraders #forexcoaching #forex #fxstre…</t>
  </si>
  <si>
    <t>Sep 18 11:41:24 2017</t>
  </si>
  <si>
    <t>"lawyer with a poli sci degree" motherfucker my manager at best buy had a poli sci degree, from a really good program, so what</t>
  </si>
  <si>
    <t>Sep 16 00:48:03 2017</t>
  </si>
  <si>
    <t>Please help support Katy Perry: Witness The Tour, add a #Twibbon now! twibbon.com/support/katy-p…</t>
  </si>
  <si>
    <t>Sep 19 06:03:42 2017</t>
  </si>
  <si>
    <t>Sep 13 05:55:22 2017</t>
  </si>
  <si>
    <t>I want to get reminders from @BankofAmerica before every episode of #VietnamWarPBS! cards.twitter.com/cards/3dzboc/4…</t>
  </si>
  <si>
    <t>Sep 13 04:20:50 2017</t>
  </si>
  <si>
    <t>Macy’s to hire 80,000 workers for holidays, fewer than last year goo.gl/ayudAe</t>
  </si>
  <si>
    <t>JPMorgan Chase and IBM chiefs talk tax cuts, DACA and economic growth
 Read more: firenewsfeed.com/finance/497219
 #ibm #economy #jamieDimon pic.twitter.com/q17O3gVsUF</t>
  </si>
  <si>
    <t>Sep 20 12:30:19 2017</t>
  </si>
  <si>
    <t>Sep 13 23:55:45 2017</t>
  </si>
  <si>
    <t>@katyperry I'm still waiting for the today teaser🙄"2️⃣ days till #WITNESSTHETOUR" ?!?! 🙄</t>
  </si>
  <si>
    <t>Sep 18 03:10:37 2017</t>
  </si>
  <si>
    <t>#DumbPirateJokes
 Where do Pirates buy their clothes?
 Sears and RoeBucs</t>
  </si>
  <si>
    <t>Sep 19 11:50:52 2017</t>
  </si>
  <si>
    <t>Sep 14 07:44:52 2017</t>
  </si>
  <si>
    <t>@AnnenbergSpace @Annenberg_FDN @BankofAmerica @MerrillLynch @MerrillEdge @realDonaldTrump @ObamaFoundation @USTrust @AmericanGreedTV @TheDemocrats @GOP @TheStreet Magnifying the #aspirational gap between what we want and what we can afford. pic.twitter.com/7Lnmjl16tt</t>
  </si>
  <si>
    <t>Sep 17 09:23:02 2017</t>
  </si>
  <si>
    <t>TWITTER_2_909864281533018112</t>
  </si>
  <si>
    <t>look 💪 😺 twitter.com/RUGGY/status/7…</t>
  </si>
  <si>
    <t>Sep 18 19:38:43 2017</t>
  </si>
  <si>
    <t>TWITTER_4_908157137733476352</t>
  </si>
  <si>
    <t>@jessicasiewert Thanks for subscribing to reminders before every episode of #VietnamWarPBS from @BankofAmerica, to unsubscribe reply #stop</t>
  </si>
  <si>
    <t>Sep 14 02:35:09 2017</t>
  </si>
  <si>
    <t>My fanmade witness cover❤❤❤ @katyperry #KatyPerry #Katycats #WITNESSTHETOUR #WITNESS #WITNESSKP pic.twitter.com/SYK9kIGN8w</t>
  </si>
  <si>
    <t>Sep 17 10:05:18 2017</t>
  </si>
  <si>
    <t>#WITNESSTHETOUR #WTTMontreal @katyperry Have a blast! You're gonna do amazing! 👁 twitter.com/WITNESS_THETOU…</t>
  </si>
  <si>
    <t>Sep 19 20:35:41 2017</t>
  </si>
  <si>
    <t>Can't decide what to get the newlyweds? You can't go wrong with a Mall Visa® Gift Card. Now accepting AMEX. bit.ly/2i9rMMJ pic.twitter.com/c4ZHiaD0C5</t>
  </si>
  <si>
    <t>Sep 20 17:00:07 2017</t>
  </si>
  <si>
    <t>@OoweooKillaTofu Hi, We appreciate you coming in. You can also save time by using an ATM or our mobile app. at: go.bofa.com/Mobilebanking. ^cr</t>
  </si>
  <si>
    <t>Sep 18 19:05:11 2017</t>
  </si>
  <si>
    <t>I added a video to a @YouTube playlist youtu.be/WXD7wDsitTk?a Johnny Winter &amp; Muddy Waters - 1977 The Palladium NY</t>
  </si>
  <si>
    <t>Sep 13 15:08:26 2017</t>
  </si>
  <si>
    <t>Sep 17 01:30:15 2017</t>
  </si>
  <si>
    <t>Sep 13 19:30:06 2017</t>
  </si>
  <si>
    <t>Sep 13 00:52:38 2017</t>
  </si>
  <si>
    <t>Anyone know anything about this monitor? Looking for something larger, but perhaps I need something with higher res? bestbuy.com/site/aoc-27-wi…</t>
  </si>
  <si>
    <t>Sep 20 15:00:02 2017</t>
  </si>
  <si>
    <t>Sep 14 21:55:03 2017</t>
  </si>
  <si>
    <t>Now Playing: California Girls ( ft. Snoop Dog) '2010' by Katy Perry |Listen link in bio pic.twitter.com/eINC1W3Zaz</t>
  </si>
  <si>
    <t>Sep 12 21:38:43 2017</t>
  </si>
  <si>
    <t>Sep 14 20:52:14 2017</t>
  </si>
  <si>
    <t>The latest The Best Buy Greenhouses Daily! paper.li/bbgreenhouses?… Thanks to @WDCGardener @greenhousegrow #gardens #changetheworld</t>
  </si>
  <si>
    <t>Sep 16 20:00:31 2017</t>
  </si>
  <si>
    <t>@giddyupbill @YaThinkN @MrNixonsWife @MinhKular Problem with AEC is paid after election. Parties go cap in hand to banks with polling to borrow to find their campaigns. Bank RC, LOL.</t>
  </si>
  <si>
    <t>Sep 15 22:55:18 2017</t>
  </si>
  <si>
    <t>Thanks for following @BestEverYou - I'm on Facebook and Instagram too! #welcome #MondayMotivation</t>
  </si>
  <si>
    <t>Sep 18 15:59:04 2017</t>
  </si>
  <si>
    <t>Sep 15 05:34:13 2017</t>
  </si>
  <si>
    <t>I want to get reminders from @BankofAmerica before every episode of #VietnamWarPBS! in
 cards.twitter.com/cards/3dzboc/4…</t>
  </si>
  <si>
    <t>Sep 12 22:57:09 2017</t>
  </si>
  <si>
    <t>Sep 16 02:53:31 2017</t>
  </si>
  <si>
    <t>Calvin Harris - Feels (Official Video) ft. Pharrell Williams, Katy Perry... youtu.be/ozv4q2ov3Mk vía @YouTube</t>
  </si>
  <si>
    <t>Sep 19 18:39:25 2017</t>
  </si>
  <si>
    <t>TWITTER_7_909597870378164225</t>
  </si>
  <si>
    <t>Saudades Katy Perry, Queen B, Queen, Iron Mainden, Metallica, Rihanna, Avenge Seven Fold, Slipknot que trouxeram palcos fodas</t>
  </si>
  <si>
    <t>Sep 18 02:00:06 2017</t>
  </si>
  <si>
    <t>Sep 16 12:12:11 2017</t>
  </si>
  <si>
    <t>TWITTER_4_909779861258080256</t>
  </si>
  <si>
    <t>@ArleneSimpson Don’t miss “Riding the Tiger,” tonight @ 8p ET from #VietnamWarPBS. Reply #stop to unsubscribe.
 pic.twitter.com/R3p8u0YNxb</t>
  </si>
  <si>
    <t>Sep 18 14:03:16 2017</t>
  </si>
  <si>
    <t>HSBC's Simon Adcock talks ahead of the #BLS17: Why don't law firms diversify thelawyer.com/hsbcs-adcock-d…</t>
  </si>
  <si>
    <t>Sep 18 08:39:57 2017</t>
  </si>
  <si>
    <t>Sep 15 07:00:02 2017</t>
  </si>
  <si>
    <t>@BestBuyCanada The Best Buy team has continued this trend w/ the newer "Store within a store" concepts. I feel other Canadian box stores could learn a lot</t>
  </si>
  <si>
    <t>Sep 20 01:29:45 2017</t>
  </si>
  <si>
    <t>Citigroup Inc. Reiterates “Buy” Rating for Rolls-Royce Holding PLC (RR) ift.tt/2wyzGRU</t>
  </si>
  <si>
    <t>@PNCBank_Help ur mobile app has had the error "network temporarily unavailable" for weeks even after re-installing. Is it me or the app?</t>
  </si>
  <si>
    <t>Sep 20 14:20:20 2017</t>
  </si>
  <si>
    <t>The company is facing major financial problems after sales of its new game dwindled drastically.[900,022]</t>
  </si>
  <si>
    <t>Sep 19 08:54:40 2017</t>
  </si>
  <si>
    <t>TWITTER_4_909780781983256577</t>
  </si>
  <si>
    <t>@mike_jandreau Don’t miss “Riding the Tiger,” tonight @ 8p ET from #VietnamWarPBS. Reply #stop to unsubscribe.
 pic.twitter.com/R3p8u0YNxb</t>
  </si>
  <si>
    <t>Sep 18 14:06:55 2017</t>
  </si>
  <si>
    <t>@WallStCritic @kenmore I think SHLD losses will be mostly done by middle of next year. EBITDA will continue to improve along the way. Kmart almost EBITDA positive.</t>
  </si>
  <si>
    <t>Sep 14 15:30:19 2017</t>
  </si>
  <si>
    <t>TWITTER_4_910143243370876928</t>
  </si>
  <si>
    <t>@Ciecwicz #VietnamWarPBS continues w/ “The River Styx,” tonight at 8p ET on PBS. Reply #stop to unsubscribe.
 pic.twitter.com/838L0qVbf0</t>
  </si>
  <si>
    <t>Sep 19 14:07:13 2017</t>
  </si>
  <si>
    <t>Sep 13 17:50:16 2017</t>
  </si>
  <si>
    <t>Great turnout this morning, cyber crime affects us all... excited to hear presentations from @icuk @Barclays @Fortinet pic.twitter.com/iT2ouTmmBW</t>
  </si>
  <si>
    <t>Trump could actually solve all of my current financial problems. But if he offered me one cent, I'd tell him to go stick it up his ass.</t>
  </si>
  <si>
    <t>Sep 20 07:42:12 2017</t>
  </si>
  <si>
    <t>TWITTER_4_909417630028754944</t>
  </si>
  <si>
    <t>@ljbeem #VietnamWarPBS premieres tonight at 8p ET on PBS. Reply #stop to unsubscribe.
 pic.twitter.com/f6PIcVFOKo</t>
  </si>
  <si>
    <t>Sep 17 14:03:53 2017</t>
  </si>
  <si>
    <t>TWITTER_4_909780898127728640</t>
  </si>
  <si>
    <t>@MeghanONewman Don’t miss “Riding the Tiger,” tonight @ 8p ET from #VietnamWarPBS. Reply #stop to unsubscribe.
 pic.twitter.com/R3p8u0YNxb</t>
  </si>
  <si>
    <t>Sep 18 14:07:23 2017</t>
  </si>
  <si>
    <t>@POTUS if you want to drain the swamp start with Mnuchin</t>
  </si>
  <si>
    <t>Sep 14 00:48:21 2017</t>
  </si>
  <si>
    <t>@katys_balloons @katethekatycat @katyperry and rise and wide awake 👿😤😠</t>
  </si>
  <si>
    <t>Sep 20 02:34:54 2017</t>
  </si>
  <si>
    <t>@KaleeRedd That ole keystone</t>
  </si>
  <si>
    <t>Sep 15 05:49:08 2017</t>
  </si>
  <si>
    <t>TWITTER_4_909779169101434880</t>
  </si>
  <si>
    <t>@RickHeath10 Don’t miss “Riding the Tiger,” tonight @ 8p ET from #VietnamWarPBS. Reply #stop to unsubscribe.
 pic.twitter.com/R3p8u0YNxb</t>
  </si>
  <si>
    <t>Sep 18 14:00:31 2017</t>
  </si>
  <si>
    <t>the palladium is the BEST place to camp out there's two starbucks across the street and a shit ton of other restaurants twitter.com/niallofficial/…</t>
  </si>
  <si>
    <t>Sep 19 04:53:54 2017</t>
  </si>
  <si>
    <t>Sep 15 07:07:29 2017</t>
  </si>
  <si>
    <t>Monday and I am on the move...
 Time to shake and bake this week!
 #MondayMotivation #coffeetime pic.twitter.com/T0T76fOpv1</t>
  </si>
  <si>
    <t>Sep 18 17:51:18 2017</t>
  </si>
  <si>
    <t>@BestBuy Jacob Mosley takes the ensuing kickoff to the house- Panthers close out the half, 58-0 over Central Academy @skwahder</t>
  </si>
  <si>
    <t>Sep 16 00:30:21 2017</t>
  </si>
  <si>
    <t>youtu.be/Ys1Rdpd-mhg
 youtu.be/bb7PTOo6MoQ
 I CANNOT EVEN FUNCTION RIGHT NOW.
 I will see you at the Barclays Ms Janet!</t>
  </si>
  <si>
    <t>Sep 19 13:22:12 2017</t>
  </si>
  <si>
    <t>TWITTER_4_910143460618985473</t>
  </si>
  <si>
    <t>@libbamcenery #VietnamWarPBS continues w/ “The River Styx,” tonight at 8p ET on PBS. Reply #stop to unsubscribe.
 pic.twitter.com/838L0qVbf0</t>
  </si>
  <si>
    <t>Sep 19 14:08:05 2017</t>
  </si>
  <si>
    <t>Sep 17 01:45:59 2017</t>
  </si>
  <si>
    <t>Here's some #MondayMotivation to get you through the day. pic.twitter.com/mncmCmZ2LS</t>
  </si>
  <si>
    <t>Sep 18 15:40:07 2017</t>
  </si>
  <si>
    <t>Sep 16 18:25:03 2017</t>
  </si>
  <si>
    <t>Sep 13 12:47:44 2017</t>
  </si>
  <si>
    <t>@bobstroup @CoxComm Same way with @sprint. 15+ years as a customer, and @BankofAmerica also. No thank you's. Companies don't give a shit anymore either.</t>
  </si>
  <si>
    <t>Sep 16 03:24:32 2017</t>
  </si>
  <si>
    <t>4 years ago today, Katy Perry released "Dark Horse" featuring Juicy J. It became her ninth #1 single in the US and is certified DIAMOND. ] pic.twitter.com/xxOhNXiSeD</t>
  </si>
  <si>
    <t>Sep 16 19:10:23 2017</t>
  </si>
  <si>
    <t>Sep 15 02:42:32 2017</t>
  </si>
  <si>
    <t>Sep 13 16:36:10 2017</t>
  </si>
  <si>
    <t>Sep 14 07:17:57 2017</t>
  </si>
  <si>
    <t>"What Jamie Dimon Is Missing About Bitcoin" by JEREMY G. PHILIPS via NYT The New York Times nyti.ms/2fufdYP</t>
  </si>
  <si>
    <t>Sep 18 09:17:20 2017</t>
  </si>
  <si>
    <t>TWITTER_4_910142351141691392</t>
  </si>
  <si>
    <t>@susantmorse #VietnamWarPBS continues w/ “The River Styx,” tonight at 8p ET on PBS. Reply #stop to unsubscribe.
 pic.twitter.com/838L0qVbf0</t>
  </si>
  <si>
    <t>Sep 19 14:03:40 2017</t>
  </si>
  <si>
    <t>***2 x Alton Towers Tickets – Friday 6th October 2017***: £24.99End Date: Tuesday Oct-17-2017 15:18:08 BSTBuy It... fb.me/9d9cf6FVo</t>
  </si>
  <si>
    <t>Sep 17 15:22:14 2017</t>
  </si>
  <si>
    <t>Got one! Join the Keystone Light #stonehunt and find your orange can! NPN. Ends 10/31/17. 21+, US only, Rules:keystonelight.com/stonehunt</t>
  </si>
  <si>
    <t>Sep 20 13:31:18 2017</t>
  </si>
  <si>
    <t>Credit Suisse: 130.000.000 Switch έως το 2022! ninty.gr/home/?p=14995
 #CreditSuisse pic.twitter.com/8sLe92Fg26</t>
  </si>
  <si>
    <t>Sep 19 17:01:27 2017</t>
  </si>
  <si>
    <t>@tommy54w @rhysthomashello @Boyintheband @Nigel_Farage @BorisJohnson Tory party leadership campaigned to remain, rich fams?...you're putting Weatherspoons up there with Goldman Sachs? Pull the other one son..</t>
  </si>
  <si>
    <t>Sep 18 10:33:31 2017</t>
  </si>
  <si>
    <t>@dataandpolitics Its funny... reading that tweet has shown how far we've come (and not come)... Curtis Mathis is dead, Sears is dying, and were still in Iraq</t>
  </si>
  <si>
    <t>Sep 18 23:29:39 2017</t>
  </si>
  <si>
    <t>Ethical conflicts of ACP in dementia care - how to move forward? @kevinbrazil pic.twitter.com/s96K4cDRIF</t>
  </si>
  <si>
    <t>Sep 15 15:26:50 2017</t>
  </si>
  <si>
    <t>TWITTER_7_910369937931239424</t>
  </si>
  <si>
    <t>@macy_sims the beta</t>
  </si>
  <si>
    <t>Sep 20 05:08:01 2017</t>
  </si>
  <si>
    <t>Start you Monday with a smile. It's the best armour to tackle the day! #MondayMotivation pic.twitter.com/4ky3zSAJQH</t>
  </si>
  <si>
    <t>Sep 18 05:24:57 2017</t>
  </si>
  <si>
    <t>@katyperry Yeah rock n roll</t>
  </si>
  <si>
    <t>Sep 13 11:19:25 2017</t>
  </si>
  <si>
    <t>Sep 17 07:29:26 2017</t>
  </si>
  <si>
    <t>@HSBC_UK hi I haven't got an account with you but I received this message this morning. Do you normally send messages out? pic.twitter.com/gaT29SobJZ</t>
  </si>
  <si>
    <t>Sep 18 10:45:06 2017</t>
  </si>
  <si>
    <t>TWITTER_4_910143366372917248</t>
  </si>
  <si>
    <t>@danich1999 #VietnamWarPBS continues w/ “The River Styx,” tonight at 8p ET on PBS. Reply #stop to unsubscribe.
 pic.twitter.com/838L0qVbf0</t>
  </si>
  <si>
    <t>Sep 19 14:07:42 2017</t>
  </si>
  <si>
    <t>TWITTER_4_909779887820599296</t>
  </si>
  <si>
    <t>@fringephile Don’t miss “Riding the Tiger,” tonight @ 8p ET from #VietnamWarPBS. Reply #stop to unsubscribe.
 pic.twitter.com/R3p8u0YNxb</t>
  </si>
  <si>
    <t>Sep 18 14:03:22 2017</t>
  </si>
  <si>
    <t>@Kevinishaaaa @katyperry What if she does it right before the first show like she did for PWT?</t>
  </si>
  <si>
    <t>Sep 19 01:22:54 2017</t>
  </si>
  <si>
    <t>@MeTV @Sears only $1500 for that CD player in 2017 dollars 😂😂😂</t>
  </si>
  <si>
    <t>Sep 20 01:07:53 2017</t>
  </si>
  <si>
    <t>william h macy shoulda won that award</t>
  </si>
  <si>
    <t>Sep 18 02:16:18 2017</t>
  </si>
  <si>
    <t>Bose's QuietComfort 35 II with Google Assistant spotted at Best Buy ift.tt/2wmxPEo pic.twitter.com/1Kr0YUJ39T</t>
  </si>
  <si>
    <t>Sep 17 15:39:09 2017</t>
  </si>
  <si>
    <t>Sep 15 11:43:17 2017</t>
  </si>
  <si>
    <t>MORGAN STANLEY: A weaker US dollar will help new iPhone sales (AAPL) ift.tt/2hf3y3M johnangel1977</t>
  </si>
  <si>
    <t>Sep 19 17:05:11 2017</t>
  </si>
  <si>
    <t>TWITTER_4_908726152105037824</t>
  </si>
  <si>
    <t>@Citibanamex twitter.com/carmencpp/stat…</t>
  </si>
  <si>
    <t>Sep 15 16:16:12 2017</t>
  </si>
  <si>
    <t>Sep 16 01:14:28 2017</t>
  </si>
  <si>
    <t>Sep 14 18:01:03 2017</t>
  </si>
  <si>
    <t>TWITTER_4_910142460504010752</t>
  </si>
  <si>
    <t>@mchurley22 #VietnamWarPBS continues w/ “The River Styx,” tonight at 8p ET on PBS. Reply #stop to unsubscribe.
 pic.twitter.com/838L0qVbf0</t>
  </si>
  <si>
    <t>Sep 19 14:04:06 2017</t>
  </si>
  <si>
    <t>@conboyke That's great to hear, Katie. We're so glad that this team provided the real American experience.</t>
  </si>
  <si>
    <t>Sep 19 01:17:26 2017</t>
  </si>
  <si>
    <t>Sep 16 06:09:23 2017</t>
  </si>
  <si>
    <t>TWITTER_2_909466173237891072</t>
  </si>
  <si>
    <t>It's #ClimateWeek, and I’ve been thinking about the impact of #electriccars. Why is it different this time? morganstanley.com/ideas/electric…</t>
  </si>
  <si>
    <t>nextshark.com/macys-herald-s…</t>
  </si>
  <si>
    <t>Sep 17 17:16:47 2017</t>
  </si>
  <si>
    <t>RT CBSThisMorning: Some of our guests this morning: 
 🔜nikkihaley on #UNGA
 🔜New Orleans MayorLandrieu
 🔜 Christine Lagarde 
 🔜jpmorgan &amp; IBM C…</t>
  </si>
  <si>
    <t>Sep 20 10:33:26 2017</t>
  </si>
  <si>
    <t>@PNCBank_Help How do I close my account with you guys? After today I honestly don't want nothing to do with PNC</t>
  </si>
  <si>
    <t>Sep 15 00:38:45 2017</t>
  </si>
  <si>
    <t>Sep 17 04:56:46 2017</t>
  </si>
  <si>
    <t>Push for Nafta Overhaul May Fall Short, U.S. Negotiator Says A tight timeline and ambitious goals leave the Trump … ift.tt/2w4l3qa</t>
  </si>
  <si>
    <t>Sep 19 06:51:14 2017</t>
  </si>
  <si>
    <t>Sep 13 19:40:29 2017</t>
  </si>
  <si>
    <t>This mentally disturbed naive man thinks he’s been in a relationship with Katy Perry for 6 years.</t>
  </si>
  <si>
    <t>Sep 20 05:22:34 2017</t>
  </si>
  <si>
    <t>@FoxBusiness @MariaBartiromo @WellsFargo How does Tim Sloan seek to restore investor and consumer confidence in Wells Fargo after breach?</t>
  </si>
  <si>
    <t>Sep 13 10:37:13 2017</t>
  </si>
  <si>
    <t>TWITTER_5_908426946907865093</t>
  </si>
  <si>
    <t>Por favor elige la opción deseada para que podamos atenderte:</t>
  </si>
  <si>
    <t>Sep 14 20:27:17 2017</t>
  </si>
  <si>
    <t>Recap: @Keystone_VB Tops Gwynedd, Falls to Wells, in Tri-Match #KeystoneProud bit.ly/2wxG23K</t>
  </si>
  <si>
    <t>Sep 16 22:28:24 2017</t>
  </si>
  <si>
    <t>TWITTER_7_908797255586639872</t>
  </si>
  <si>
    <t>@BankofAmerica @dallasprideorg No we don't</t>
  </si>
  <si>
    <t>Sep 15 20:58:45 2017</t>
  </si>
  <si>
    <t>@katyperry Tour of Millenium aaaaa</t>
  </si>
  <si>
    <t>Sep 15 02:05:52 2017</t>
  </si>
  <si>
    <t>Sep 15 17:39:56 2017</t>
  </si>
  <si>
    <t>Sep 15 13:32:30 2017</t>
  </si>
  <si>
    <t>@itsgabbydiaz_ ..Stand Up / Stand N Rock #NoDAPL..</t>
  </si>
  <si>
    <t>Sep 20 06:06:38 2017</t>
  </si>
  <si>
    <t>RT AmexOffers "SC1_FNBO Sorry, the #AmexBestBuy offer has ended. Visit amex.co/faves to find our latest offers"</t>
  </si>
  <si>
    <t>Sep 20 07:28:14 2017</t>
  </si>
  <si>
    <t>$AGI announces P5B share buyback program to be done over the next 2 years to improve "hugely undervalued share price" pic.twitter.com/yfn7t1OHrc</t>
  </si>
  <si>
    <t>Sep 19 01:50:59 2017</t>
  </si>
  <si>
    <t>TWITTER_4_909418412153155584</t>
  </si>
  <si>
    <t>@BrenowitzS #VietnamWarPBS premieres tonight at 8p ET on PBS. Reply #stop to unsubscribe.
 pic.twitter.com/f6PIcVFOKo</t>
  </si>
  <si>
    <t>Sep 17 14:07:00 2017</t>
  </si>
  <si>
    <t>NGAM Advisors L.P. Purchases 107,199 Shares of Bank of America Corporation $BAC ift.tt/2xNlqtG</t>
  </si>
  <si>
    <t>Sep 19 08:24:18 2017</t>
  </si>
  <si>
    <t>TWITTER_4_910141787158740992</t>
  </si>
  <si>
    <t>@jsouthall2 #VietnamWarPBS continues w/ “The River Styx,” tonight at 8p ET on PBS. Reply #stop to unsubscribe.
 pic.twitter.com/838L0qVbf0</t>
  </si>
  <si>
    <t>Sep 19 14:01:26 2017</t>
  </si>
  <si>
    <t>@katyperry Could you Please Katy..=-)..Just Hitch Up..your right..Ohhhh Soooo Gorgeous leg..=-)..All Over my lap Katy..=-)..Could you Please Katy..=-)</t>
  </si>
  <si>
    <t>Sep 17 08:41:48 2017</t>
  </si>
  <si>
    <t>#smallbusiness #startup #MakerSpace #tech #MondayMotivation #investor #Emmys2017 twitter.com/thegccworld/st…</t>
  </si>
  <si>
    <t>Sep 18 13:07:16 2017</t>
  </si>
  <si>
    <t>TWITTER_4_909417257599684608</t>
  </si>
  <si>
    <t>@Coquii73 #VietnamWarPBS premieres tonight at 8p ET on PBS. Reply #stop to unsubscribe.
 pic.twitter.com/f6PIcVFOKo</t>
  </si>
  <si>
    <t>Sep 17 14:02:25 2017</t>
  </si>
  <si>
    <t>Sep 13 12:16:31 2017</t>
  </si>
  <si>
    <t>TWITTER_4_910142991741923330</t>
  </si>
  <si>
    <t>@jaimearminmejia #VietnamWarPBS continues w/ “The River Styx,” tonight at 8p ET on PBS. Reply #stop to unsubscribe.
 pic.twitter.com/838L0qVbf0</t>
  </si>
  <si>
    <t>Sep 19 14:06:13 2017</t>
  </si>
  <si>
    <t>Is there any way to mute every Katy perry and Taylor swift song? 🙄🙄</t>
  </si>
  <si>
    <t>Sep 18 10:50:12 2017</t>
  </si>
  <si>
    <t>.@jpmorgan was buying #bitcoin the day they aired his rubbish, same as Mark Cuban, bought the day his rubbish infiltrated the media, buying twitter.com/coindesk/statu…</t>
  </si>
  <si>
    <t>Sep 17 15:32:16 2017</t>
  </si>
  <si>
    <t>Great @SayYesEducation panel at lat night's #CLEconnects funded by @PNCBank pic.twitter.com/fmKz8SukKD</t>
  </si>
  <si>
    <t>Sep 19 12:48:08 2017</t>
  </si>
  <si>
    <t>Sep 15 04:37:03 2017</t>
  </si>
  <si>
    <t>Macy's, Target, Others Will Have Hard Time Hiring Some 248K for Holidays $M, $TGT thestreet.com/story/14307574… via @TheStreet</t>
  </si>
  <si>
    <t>Sep 15 17:38:24 2017</t>
  </si>
  <si>
    <t>TWITTER_4_909780150472052737</t>
  </si>
  <si>
    <t>@rsimons391 Don’t miss “Riding the Tiger,” tonight @ 8p ET from #VietnamWarPBS. Reply #stop to unsubscribe.
 pic.twitter.com/R3p8u0YNxb</t>
  </si>
  <si>
    <t>Sep 18 14:04:25 2017</t>
  </si>
  <si>
    <t>TWITTER_4_909779786930761728</t>
  </si>
  <si>
    <t>@libbyronquille Don’t miss “Riding the Tiger,” tonight @ 8p ET from #VietnamWarPBS. Reply #stop to unsubscribe.
 pic.twitter.com/R3p8u0YNxb</t>
  </si>
  <si>
    <t>Sep 18 14:02:58 2017</t>
  </si>
  <si>
    <t>Sep 17 14:02:21 2017</t>
  </si>
  <si>
    <t>@JasmineJsimien We'll help you with the tires Jasmine. Visit Sears and save 10%. bit.ly/2xc4mtZ ^AT</t>
  </si>
  <si>
    <t>Sep 18 21:38:16 2017</t>
  </si>
  <si>
    <t>TWITTER_4_910143784775749632</t>
  </si>
  <si>
    <t>@XMSyQ78dkac6rER #VietnamWarPBS continues w/ “The River Styx,” tonight at 8p ET on PBS. Reply #stop to unsubscribe.
 pic.twitter.com/838L0qVbf0</t>
  </si>
  <si>
    <t>Sep 19 14:09:22 2017</t>
  </si>
  <si>
    <t>TWITTER_4_910144129216270337</t>
  </si>
  <si>
    <t>@sgwhipple41 #VietnamWarPBS continues w/ “The River Styx,” tonight at 8p ET on PBS. Reply #stop to unsubscribe.
 pic.twitter.com/838L0qVbf0</t>
  </si>
  <si>
    <t>Sep 19 14:10:44 2017</t>
  </si>
  <si>
    <t>Popular on Best Buy at #10 : Jabra - Elite Sport Earbud Wireless Headphones - Black ift.tt/2xbzaLt pic.twitter.com/GSot7eVGcD</t>
  </si>
  <si>
    <t>Sep 18 20:38:53 2017</t>
  </si>
  <si>
    <t>Yes, you can! #MondayMotivation @Sunita_Says_ pic.twitter.com/FPqCBioxHP</t>
  </si>
  <si>
    <t>Sep 18 13:11:41 2017</t>
  </si>
  <si>
    <t>TWITTER_4_909419120982216704</t>
  </si>
  <si>
    <t>@cathstweet #VietnamWarPBS premieres tonight at 8p ET on PBS. Reply #stop to unsubscribe.
 pic.twitter.com/f6PIcVFOKo</t>
  </si>
  <si>
    <t>Sep 17 14:09:49 2017</t>
  </si>
  <si>
    <t>TWITTER_4_909417501590720512</t>
  </si>
  <si>
    <t>@mcjac0b #VietnamWarPBS premieres tonight at 8p ET on PBS. Reply #stop to unsubscribe.
 pic.twitter.com/f6PIcVFOKo</t>
  </si>
  <si>
    <t>Sep 17 14:03:23 2017</t>
  </si>
  <si>
    <t>TWITTER_4_909780706368290816</t>
  </si>
  <si>
    <t>@DLStice Don’t miss “Riding the Tiger,” tonight @ 8p ET from #VietnamWarPBS. Reply #stop to unsubscribe.
 pic.twitter.com/R3p8u0YNxb</t>
  </si>
  <si>
    <t>Sep 18 14:06:37 2017</t>
  </si>
  <si>
    <t>Sep 12 21:03:44 2017</t>
  </si>
  <si>
    <t>Sep 13 11:51:39 2017</t>
  </si>
  <si>
    <t>.@katyperry I really love u 👁️🌹 congrats for today. You change my life. 💙 Good night and good dreams</t>
  </si>
  <si>
    <t>Sep 20 03:00:33 2017</t>
  </si>
  <si>
    <t>@styleprdiva We love our fur children! We're happy to help when we can.</t>
  </si>
  <si>
    <t>Sep 20 01:24:58 2017</t>
  </si>
  <si>
    <t>Sep 15 21:13:25 2017</t>
  </si>
  <si>
    <t>RT AmexOffers "dadarlinging Sorry, the #AmexLevis offer has ended. Visit amex.co/faves to find our latest offers"</t>
  </si>
  <si>
    <t>Sep 18 05:10:16 2017</t>
  </si>
  <si>
    <t>TWITTER_4_910143024805634048</t>
  </si>
  <si>
    <t>@stellablue1962 #VietnamWarPBS continues w/ “The River Styx,” tonight at 8p ET on PBS. Reply #stop to unsubscribe.
 pic.twitter.com/838L0qVbf0</t>
  </si>
  <si>
    <t>Sep 19 14:06:21 2017</t>
  </si>
  <si>
    <t>Sep 17 09:42:35 2017</t>
  </si>
  <si>
    <t>Sep 15 08:17:28 2017</t>
  </si>
  <si>
    <t>Please sign &amp; share
 Sears' options next week seem to be save thousands of jobs or lose all of them. #cdnpoli 
 change.org/p/ccaa-board-s…</t>
  </si>
  <si>
    <t>Sep 20 16:13:37 2017</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</si>
  <si>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Mayday = 1-5
 Revelations 1-5: "and from Jesus Christ, who is the faithful WITNESS, and the first begotten of the dead(brain), the prince..."</t>
  </si>
  <si>
    <t>Sep 17 15:57:17 2017</t>
  </si>
  <si>
    <t>@FishwickDavid Dave have you followed @nw_nicholas case against HSBC?</t>
  </si>
  <si>
    <t>Sep 13 09:59:45 2017</t>
  </si>
  <si>
    <t>TWITTER_5_909155750332764165</t>
  </si>
  <si>
    <t>Requiero de cobrar un cheque</t>
  </si>
  <si>
    <t>Sep 16 20:43:17 2017</t>
  </si>
  <si>
    <t>.45 ACP - $118.75/500 (Freedom Munitions) : 24 c/rnd dlvr.it/PpJFvz #guns #ammo</t>
  </si>
  <si>
    <t>Sep 20 16:44:05 2017</t>
  </si>
  <si>
    <t>TWITTER_5_908056293407166468</t>
  </si>
  <si>
    <t>Sep 13 19:54:25 2017</t>
  </si>
  <si>
    <t>RT AmexOffers "pdx_deals_guy Thx for enrolling in #AmexBobbiBrown offer. Spend w/connected Card &amp; receive credit. … amex.co/2jqxb2W"</t>
  </si>
  <si>
    <t>Sep 18 18:10:26 2017</t>
  </si>
  <si>
    <t>@qew4590 You've already enrolled in the #AmexSlingTV offer. If this is an error, please contact @AskAmex</t>
  </si>
  <si>
    <t>Sep 18 03:02:47 2017</t>
  </si>
  <si>
    <t>Macy’s, Inc. to Hire 80,000 Seasonal Associates in 2017, Expand National Hiring Event on September 28-29 dlvr.it/Pnt9T0 pic.twitter.com/zd1zkbAiMV</t>
  </si>
  <si>
    <t>Sep 18 21:00:09 2017</t>
  </si>
  <si>
    <t>TWITTER_4_909417170718912512</t>
  </si>
  <si>
    <t>@LSU_Mellie #VietnamWarPBS premieres tonight at 8p ET on PBS. Reply #stop to unsubscribe.
 pic.twitter.com/f6PIcVFOKo</t>
  </si>
  <si>
    <t>Sep 17 14:02:04 2017</t>
  </si>
  <si>
    <t>Sep 15 20:32:37 2017</t>
  </si>
  <si>
    <t>im going into best buy today to get a laptop. i know everything will go smoothly. thanks for all your help guys really appreciate it!h</t>
  </si>
  <si>
    <t>Sep 20 14:43:11 2017</t>
  </si>
  <si>
    <t>TWITTER_4_909779332125675526</t>
  </si>
  <si>
    <t>@az22golfer Don’t miss “Riding the Tiger,” tonight @ 8p ET from #VietnamWarPBS. Reply #stop to unsubscribe.
 pic.twitter.com/R3p8u0YNxb</t>
  </si>
  <si>
    <t>Sep 18 14:01:10 2017</t>
  </si>
  <si>
    <t>TWITTER_4_910141973037748224</t>
  </si>
  <si>
    <t>@JimCotting #VietnamWarPBS continues w/ “The River Styx,” tonight at 8p ET on PBS. Reply #stop to unsubscribe.
 pic.twitter.com/838L0qVbf0</t>
  </si>
  <si>
    <t>Sep 19 14:02:10 2017</t>
  </si>
  <si>
    <t>#Bitcoin is a fraud but while JPMorgan buy some million dollars $BTC pic.twitter.com/5Gdxagm9UX</t>
  </si>
  <si>
    <t>Sep 13 21:46:45 2017</t>
  </si>
  <si>
    <t>Sep 15 09:56:24 2017</t>
  </si>
  <si>
    <t>TWITTER_4_910143900962230278</t>
  </si>
  <si>
    <t>@DennisBonillaIT #VietnamWarPBS continues w/ “The River Styx,” tonight at 8p ET on PBS. Reply #stop to unsubscribe.
 pic.twitter.com/838L0qVbf0</t>
  </si>
  <si>
    <t>Sep 19 14:09:50 2017</t>
  </si>
  <si>
    <t>I liked a @YouTube video youtu.be/pHZfNAqAPGo?a Sam Goldman - CEO of d.light designs</t>
  </si>
  <si>
    <t>Sep 13 20:36:19 2017</t>
  </si>
  <si>
    <t>@CFournyay @BestBuy Dude iPhones release every fall, for about the last 8 phones.... not hard to follow.</t>
  </si>
  <si>
    <t>Sep 19 10:08:29 2017</t>
  </si>
  <si>
    <t>Aliens have been reaching out to us for sure. But we’re not entirely sure how to take their calls. buff.ly/2wBh9V8 pic.twitter.com/RTL4NJeKAD</t>
  </si>
  <si>
    <t>Sep 19 00:30:08 2017</t>
  </si>
  <si>
    <t>@BestBuy Hope they can ship it to my house cuz I ain't got that to do</t>
  </si>
  <si>
    <t>Sep 19 19:21:10 2017</t>
  </si>
  <si>
    <t>Forex: CBN To Sanction Banks platformtimes.com.ng/index.php/busi…</t>
  </si>
  <si>
    <t>Sep 19 05:20:37 2017</t>
  </si>
  <si>
    <t>Hey @TheDJohnsonR3AL it's ALMOST like you were there @HollywoodBowl with us. Btw, you were so fantastic. ❤️🎤🔥💥 @neworder pic.twitter.com/lmtY8pY3gr</t>
  </si>
  <si>
    <t>Sep 20 02:41:47 2017</t>
  </si>
  <si>
    <t>glass back instead of brushed aluminum. screen resolution still pathetic compared to Android handsets from 2014. twitter.com/davionelliott/…</t>
  </si>
  <si>
    <t>Sep 18 11:01:05 2017</t>
  </si>
  <si>
    <t>JP Morgan Hates Bitcoin But Seeks Bitcoin, Blockchain Pros goo.gl/otmLNS via #blockchain</t>
  </si>
  <si>
    <t>Sep 19 12:18:10 2017</t>
  </si>
  <si>
    <t>Sep 13 00:17:32 2017</t>
  </si>
  <si>
    <t>@BankofAmerica 7907 Broadway lemon grove California pic.twitter.com/yIOM7VPaew</t>
  </si>
  <si>
    <t>Sep 15 00:17:38 2017</t>
  </si>
  <si>
    <t>In @TeenVogue, I wrote re: how the Youth Climate Intervenors are resisting the #Line3 pipeline in MN: teenvogue.com/story/young-ad… #WaterIsLife</t>
  </si>
  <si>
    <t>Sep 19 16:37:52 2017</t>
  </si>
  <si>
    <t>Sep 17 11:42:08 2017</t>
  </si>
  <si>
    <t>@katyperry so thankful for you katy!! thanks for one of the best nights ever ❤️❤️</t>
  </si>
  <si>
    <t>Sep 20 05:32:33 2017</t>
  </si>
  <si>
    <t>TWITTER_2_908819670165270528</t>
  </si>
  <si>
    <t>So awesome twitter.com/Metallica/stat…</t>
  </si>
  <si>
    <t>Sep 15 22:27:49 2017</t>
  </si>
  <si>
    <t>TWITTER_5_909947735654096900</t>
  </si>
  <si>
    <t>Credit card. Philippines. twitter.com/AskCiti/status…</t>
  </si>
  <si>
    <t>Sep 19 01:10:20 2017</t>
  </si>
  <si>
    <t>TWITTER_4_909419109225566210</t>
  </si>
  <si>
    <t>@janetweisFREE #VietnamWarPBS premieres tonight at 8p ET on PBS. Reply #stop to unsubscribe.
 pic.twitter.com/f6PIcVFOKo</t>
  </si>
  <si>
    <t>Sep 17 14:09:46 2017</t>
  </si>
  <si>
    <t>TWITTER_4_907695313586180097</t>
  </si>
  <si>
    <t>@radma2013 Thanks for subscribing to reminders before every episode of #VietnamWarPBS from @BankofAmerica, to unsubscribe reply #stop</t>
  </si>
  <si>
    <t>Sep 12 20:00:01 2017</t>
  </si>
  <si>
    <t>TWITTER_2_909757964537536512</t>
  </si>
  <si>
    <t>Opinion | What Jamie Dimon Got Wrong About Bitcoin and Tulips - Bloomberg apple.news/A5bqRDYbmRNC5D…</t>
  </si>
  <si>
    <t>Sep 18 12:36:15 2017</t>
  </si>
  <si>
    <t>TWITTER_7_908514840129323008</t>
  </si>
  <si>
    <t>@DanLeach971 There might be more people in the restrooms at Progressive Field in the top of the tenth than there were in all of Comerica in the 9th</t>
  </si>
  <si>
    <t>Sep 15 02:16:31 2017</t>
  </si>
  <si>
    <t>TWITTER_2_909778497727549442</t>
  </si>
  <si>
    <t>#MondayMotivation Eat ✔️ Sleep ✔️ Create ✔️ Repeat ✔️ pic.twitter.com/82PIDG55uo</t>
  </si>
  <si>
    <t>Sep 18 13:57:51 2017</t>
  </si>
  <si>
    <t>TWITTER_2_909875359008657408</t>
  </si>
  <si>
    <t>Old West Investment Management Has Trimmed By $2.34 Million Its Sears Hldgs $SHLD Position ...</t>
  </si>
  <si>
    <t>Sep 18 20:22:44 2017</t>
  </si>
  <si>
    <t>Favorite Katy Perry song? #AskMadison</t>
  </si>
  <si>
    <t>TWITTER_2_909166233932779521</t>
  </si>
  <si>
    <t>After the Boss Calls Bitcoin a 'Fraud' — JP Morgan Buys the Dip via /r/worldnews ift.tt/2w1ofCD</t>
  </si>
  <si>
    <t>Sep 16 21:24:56 2017</t>
  </si>
  <si>
    <t>TWITTER_2_908820979299885056</t>
  </si>
  <si>
    <t>fav singer? — katy perry &amp; oh wonder curiouscat.me/uniqueparrilla…</t>
  </si>
  <si>
    <t>Sep 15 22:33:01 2017</t>
  </si>
  <si>
    <t>TWITTER_2_907825029018116096</t>
  </si>
  <si>
    <t>Wait, wait, didn't trump prop up his bank account with false and reckless theft from eric the hun's cancer foundation? twitter.com/naretevduorp/s…</t>
  </si>
  <si>
    <t>Sep 13 04:35:28 2017</t>
  </si>
  <si>
    <t>TWITTER_2_910101163885973509</t>
  </si>
  <si>
    <t>CBN to sanction banks that don’t have forex sales point
 shipsandports.com.ng/cbn-sanction-b…</t>
  </si>
  <si>
    <t>Sep 19 11:20:00 2017</t>
  </si>
  <si>
    <t>TWITTER_7_910275289778982913</t>
  </si>
  <si>
    <t>@katyperry GOOD LUCK KATY!!!!!!!!!</t>
  </si>
  <si>
    <t>Sep 19 22:51:55 2017</t>
  </si>
  <si>
    <t>Sep 16 00:59:51 2017</t>
  </si>
  <si>
    <t>TWITTER_2_909842023716413440</t>
  </si>
  <si>
    <t>Here is this week's #MondayMotivation, featuring a quote from President Eisenhower and a photo of our own Dr. Bail… ift.tt/2xL0Nyc pic.twitter.com/ZoTwEYNxlY</t>
  </si>
  <si>
    <t>Sep 18 18:10:17 2017</t>
  </si>
  <si>
    <t>TWITTER_2_907989034374270976</t>
  </si>
  <si>
    <t>eBay: HERMES Thalassa Blue Birkin 2011 40 cm togo palladium hardware with box rssdata.net/PmlcWQ #handbags #bags #bag pic.twitter.com/dN8QnfYWpQ</t>
  </si>
  <si>
    <t>Sep 13 15:27:10 2017</t>
  </si>
  <si>
    <t>The latest The NicK Leeder Daily! paper.li/nleeder?editio… Thanks to @regleidscherijn @drjojo62 #ico #jpmorgan</t>
  </si>
  <si>
    <t>Sep 17 15:39:39 2017</t>
  </si>
  <si>
    <t>Millennials lack confidence to invest, Wells Fargo executive says ift.tt/2xf7ipX</t>
  </si>
  <si>
    <t>Sep 19 19:49:22 2017</t>
  </si>
  <si>
    <t>So I really need that full Tarte palette from Macy's cause the discount is amazing.</t>
  </si>
  <si>
    <t>TWITTER_2_908259959959375873</t>
  </si>
  <si>
    <t>Comerica Bank Has $1.45 Million Holdings in CSG Systems International, Inc. $CSGS ift.tt/2f7Gt2r</t>
  </si>
  <si>
    <t>Sep 14 09:23:43 2017</t>
  </si>
  <si>
    <t>TWITTER_2_910065933338779648</t>
  </si>
  <si>
    <t>Citi and Standard Chartered eye expansion of operations in #China. #emergingmarkets #news spr.ly/60188FC6M pic.twitter.com/lUJdduDrtr</t>
  </si>
  <si>
    <t>Sep 19 09:00:01 2017</t>
  </si>
  <si>
    <t>TWITTER_7_909334143410081794</t>
  </si>
  <si>
    <t>@BarclaysUKHelp A note to that effect on the homepage or a status page on bank.barclays.co.uk would be normal practice.</t>
  </si>
  <si>
    <t>Sep 17 08:32:09 2017</t>
  </si>
  <si>
    <t>TWITTER_4_908420481203785730</t>
  </si>
  <si>
    <t>Cost of fighting wildfires this year has "exceeded $ 2 billion," per @USDA -- "making 2017 the most expensive year on record"</t>
  </si>
  <si>
    <t>Sep 14 20:01:35 2017</t>
  </si>
  <si>
    <t>TWITTER_7_907733348662919169</t>
  </si>
  <si>
    <t>@BreakfastNews @LaTrioli @mjrowland68 @del_irani Decent journalists would have brought to light the same issues with Samsung S8 early this year. Want me to link you up?</t>
  </si>
  <si>
    <t>Sep 12 22:31:09 2017</t>
  </si>
  <si>
    <t>TWITTER_7_909092283303133184</t>
  </si>
  <si>
    <t>@Discover Thanks! You too!</t>
  </si>
  <si>
    <t>Sep 16 16:31:05 2017</t>
  </si>
  <si>
    <t>TWITTER_4_909807743648878592</t>
  </si>
  <si>
    <t>CIimate change is real—the "eyes" have it.
 #MondayMotivation h/t @mluckovichajc pic.twitter.com/NyZekfsO7j</t>
  </si>
  <si>
    <t>Sep 18 15:54:04 2017</t>
  </si>
  <si>
    <t>Sep 14 10:13:06 2017</t>
  </si>
  <si>
    <t>TWITTER_2_910077002102734849</t>
  </si>
  <si>
    <t>Barometer Capital Management Trimmed Jpmorgan Chase &amp; Co $JPM Stake By $5.70 Million kgazette.com/barometer-capi…</t>
  </si>
  <si>
    <t>Sep 19 09:44:00 2017</t>
  </si>
  <si>
    <t>GOOD MORNING TO ALL
 #MondayMotivation</t>
  </si>
  <si>
    <t>@PNCBank_Help happy to know you have escalated my 10 d old complaint to yet another team since no one at pnc made progress.</t>
  </si>
  <si>
    <t>Sep 20 15:28:59 2017</t>
  </si>
  <si>
    <t>IBM ended 2016 with $8.5 billion cash in the bank. Chase’s profits hit $3.4 billion. and they need a tax break to create jobs? bullshit. twitter.com/cbsthismorning…</t>
  </si>
  <si>
    <t>Sep 20 12:18:44 2017</t>
  </si>
  <si>
    <t>TWITTER_2_908217019559960581</t>
  </si>
  <si>
    <t>Samsung Pay launch in France seems imminent dlvr.it/PmtkPH #TC</t>
  </si>
  <si>
    <t>Sep 14 06:33:05 2017</t>
  </si>
  <si>
    <t>TWITTER_7_910248005680472071</t>
  </si>
  <si>
    <t>@mewhovotes @realDonaldTrump stopped:
 #Dem TPP
 #Dem NAFTA
 #Dem ColdWar2
 #Dem open border anarchy
 He's a hero 2 workers
 #Dems R cuckolds who hate the ppl</t>
  </si>
  <si>
    <t>Sep 19 21:03:30 2017</t>
  </si>
  <si>
    <t>TWITTER_2_909370441671770112</t>
  </si>
  <si>
    <t>#NowPlaying Katy Perry - Dark Horse on Tr3Radio.com</t>
  </si>
  <si>
    <t>Sep 17 10:56:23 2017</t>
  </si>
  <si>
    <t>@Macy_Evans thank you my love!😊💕</t>
  </si>
  <si>
    <t>Sep 19 19:54:08 2017</t>
  </si>
  <si>
    <t>TWITTER_4_909779096401563648</t>
  </si>
  <si>
    <t>@____bmc____ Don’t miss “Riding the Tiger,” tonight @ 8p ET from #VietnamWarPBS. Reply #stop to unsubscribe.
 pic.twitter.com/R3p8u0YNxb</t>
  </si>
  <si>
    <t>Sep 18 14:00:14 2017</t>
  </si>
  <si>
    <t>TWITTER_4_909791236181057536</t>
  </si>
  <si>
    <t>Have a wonderful week! #MondayMorning #yeg #MondayMotivation 
 Photo by @mthiessen pic.twitter.com/zYCf5aXJch</t>
  </si>
  <si>
    <t>Sep 18 14:48:28 2017</t>
  </si>
  <si>
    <t>Im confused . Why Bank of America dont let you deposit money at the ATM 😠</t>
  </si>
  <si>
    <t>Sep 19 15:39:44 2017</t>
  </si>
  <si>
    <t>TWITTER_4_909809336867807234</t>
  </si>
  <si>
    <t>@BestBuySupport @BestBuy many are concerned that they will NOTBreceive e-gift cards as promised. I am one of them. I made a $700+ purchase pic.twitter.com/G8WYRTzmj3</t>
  </si>
  <si>
    <t>Sep 18 16:00:24 2017</t>
  </si>
  <si>
    <t>TWITTER_7_907903580212011009</t>
  </si>
  <si>
    <t>@ErikVoorhees Banks bailed banks. JP Morgan acquired Bear Stearns and Bank of America, Merrill Lynch. All with the gov blessings to avoid a bigger crisis</t>
  </si>
  <si>
    <t>Sep 13 09:47:36 2017</t>
  </si>
  <si>
    <t>TWITTER_4_909419003575177216</t>
  </si>
  <si>
    <t>@PiperCan #VietnamWarPBS premieres tonight at 8p ET on PBS. Reply #stop to unsubscribe.
 pic.twitter.com/f6PIcVFOKo</t>
  </si>
  <si>
    <t>Sep 17 14:09:21 2017</t>
  </si>
  <si>
    <t>TWITTER_2_907792728255209472</t>
  </si>
  <si>
    <t>#Amex cardholders you can now check your credit card balance with the new #alexa skill.How cool is that! #CreditCards pic.twitter.com/aelMp9p6sx</t>
  </si>
  <si>
    <t>Sep 13 02:27:07 2017</t>
  </si>
  <si>
    <t>Best Buy is the devil</t>
  </si>
  <si>
    <t>Sep 19 00:29:14 2017</t>
  </si>
  <si>
    <t>TWITTER_7_910516254338949125</t>
  </si>
  <si>
    <t>@ArcaneMoonlight @MalaySwifty @vogueonthatass @PopCrave @katyperry @NICKIMINAJ Jsjshsj i mean survive the summer pic.twitter.com/ya0RY7TCnY</t>
  </si>
  <si>
    <t>Sep 20 14:49:26 2017</t>
  </si>
  <si>
    <t>TWITTER_2_909735316969459712</t>
  </si>
  <si>
    <t>Mondays getting you down? Get in touch and we'll help you get that ideal #ITjob in #Yorkshire #Leeds #Sheffield #York #Mondaymotivation pic.twitter.com/uzQsY1gwzB</t>
  </si>
  <si>
    <t>Sep 18 11:06:16 2017</t>
  </si>
  <si>
    <t>TWITTER_4_909780756175736832</t>
  </si>
  <si>
    <t>#Work #MondayMotivation pic.twitter.com/oqY1p6t3tW</t>
  </si>
  <si>
    <t>@mislboy Don’t miss “Riding the Tiger,” tonight @ 8p ET from #VietnamWarPBS. Reply #stop to unsubscribe.
 pic.twitter.com/R3p8u0YNxb</t>
  </si>
  <si>
    <t>Sep 18 14:06:49 2017</t>
  </si>
  <si>
    <t>TWITTER_2_908630995082952705</t>
  </si>
  <si>
    <t>Bank of America, N.A.: 5 Year Fixed Mortgage Rates 2.625%, APR=2.743%, POINTS=0.924 9/15 erate.com/MO5</t>
  </si>
  <si>
    <t>Sep 15 09:58:05 2017</t>
  </si>
  <si>
    <t>TWITTER_4_910141518635290624</t>
  </si>
  <si>
    <t>@Warrej #VietnamWarPBS continues w/ “The River Styx,” tonight at 8p ET on PBS. Reply #stop to unsubscribe.
 pic.twitter.com/838L0qVbf0</t>
  </si>
  <si>
    <t>Sep 19 14:00:22 2017</t>
  </si>
  <si>
    <t>TWITTER_7_908134274171379718</t>
  </si>
  <si>
    <t>@Euron131 it reminds me of the Wall, or GoldMan from MUSCLE</t>
  </si>
  <si>
    <t>Sep 14 01:04:17 2017</t>
  </si>
  <si>
    <t>TWITTER_7_907967972500631553</t>
  </si>
  <si>
    <t>WHO GIVES A FUCK WHAT JAMIE DIMON *SAYS* WHEN HE WANTS TO CONTROL *ALL* BLOCKCHAIN TRANSACTIONS??? IDIOTS!</t>
  </si>
  <si>
    <t>Sep 13 14:03:28 2017</t>
  </si>
  <si>
    <t>TWITTER_2_910490015393820673</t>
  </si>
  <si>
    <t>Hillenbrand Inc $HI Stake Increased by Wells Fargo &amp; Company MN ift.tt/2ydqPXc</t>
  </si>
  <si>
    <t>Sep 20 13:05:10 2017</t>
  </si>
  <si>
    <t>TWITTER_4_910123415201304577</t>
  </si>
  <si>
    <t>See you all at @Cyberchallenge for the @barclays #cyberf2f</t>
  </si>
  <si>
    <t>Sep 19 12:48:26 2017</t>
  </si>
  <si>
    <t>TWITTER_7_907776782966894592</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</si>
  <si>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I guess SI-DO-RÉ can mean many things. SI-RÉ is included in the group. While DO is alone, the timeline I need to repeat in the past.</t>
  </si>
  <si>
    <t>Sep 13 01:23:45 2017</t>
  </si>
  <si>
    <t>TWITTER_2_908595575381270529</t>
  </si>
  <si>
    <t>Cost of education in some countries.
 hsbc.com/news-and-insig…</t>
  </si>
  <si>
    <t>Sep 15 07:37:20 2017</t>
  </si>
  <si>
    <t>TWITTER_4_910143066421460992</t>
  </si>
  <si>
    <t>@gdunn60gary #VietnamWarPBS continues w/ “The River Styx,” tonight at 8p ET on PBS. Reply #stop to unsubscribe.
 pic.twitter.com/838L0qVbf0</t>
  </si>
  <si>
    <t>Sep 19 14:06:31 2017</t>
  </si>
  <si>
    <t>TWITTER_2_910150591749414912</t>
  </si>
  <si>
    <t>Sears defined pension plan 'slap' a reminder savings should be diversified | Canadian HR Reporter lnkd.in/gFeyJTe</t>
  </si>
  <si>
    <t>Sep 19 14:36:25 2017</t>
  </si>
  <si>
    <t>TWITTER_4_910141706171019264</t>
  </si>
  <si>
    <t>@LelandChateauv1 #VietnamWarPBS continues w/ “The River Styx,” tonight at 8p ET on PBS. Reply #stop to unsubscribe.
 pic.twitter.com/838L0qVbf0</t>
  </si>
  <si>
    <t>🇵🇱. InvalidBeach ' t THAT bad . Mine is at Best Buy right now but I ░░░▄░█░░░░█ rekkacopy.com</t>
  </si>
  <si>
    <t>Sep 19 14:01:07 2017</t>
  </si>
  <si>
    <t>TWITTER_4_909416739380789249</t>
  </si>
  <si>
    <t>@UltiRad #VietnamWarPBS premieres tonight at 8p ET on PBS. Reply #stop to unsubscribe.
 pic.twitter.com/f6PIcVFOKo</t>
  </si>
  <si>
    <t>Sep 17 14:00:21 2017</t>
  </si>
  <si>
    <t>Sep 15 19:03:33 2017</t>
  </si>
  <si>
    <t>TWITTER_7_910362335528849408</t>
  </si>
  <si>
    <t>@puniabhishek @GulPanag @AmericanExpress Rofl</t>
  </si>
  <si>
    <t>Sep 20 04:37:49 2017</t>
  </si>
  <si>
    <t>TWITTER_2_908379885856542722</t>
  </si>
  <si>
    <t>I just checked in at Bank of America with #mPLUSPlaces Download today! bit.ly/gomplaces</t>
  </si>
  <si>
    <t>Sep 14 17:20:16 2017</t>
  </si>
  <si>
    <t>@sears where is my $196? Part returned 8/25 via your UPS generated ticket. My 3 yo KE dishwasher leaked &amp; ruined my floors. #ditchKenmore</t>
  </si>
  <si>
    <t>Sep 15 13:40:30 2017</t>
  </si>
  <si>
    <t>TWITTER_7_908471637070290945</t>
  </si>
  <si>
    <t>@richthedork We consider it, Vintage, Rich. We like to #throwback every so often.</t>
  </si>
  <si>
    <t>Sep 14 23:24:51 2017</t>
  </si>
  <si>
    <t>TWITTER_4_909782033316171776</t>
  </si>
  <si>
    <t>#MondayMotivation #DemForce #TheResistance #resist #VeteransResist #FireSarah #UniteBlue @GOP #MAGA #FireMiller #TrumpsAWhiteSupremacist twitter.com/KeithOlbermann…</t>
  </si>
  <si>
    <t>Sep 18 14:11:54 2017</t>
  </si>
  <si>
    <t>TWITTER_2_907742647606927360</t>
  </si>
  <si>
    <t>Bank of America, N.A.: 15 Year Fixed Mortgage Rates 2.750%, APR=3.005%, POINTS=1.177 9/12 erate.com/MI15</t>
  </si>
  <si>
    <t>Sep 12 23:08:06 2017</t>
  </si>
  <si>
    <t>TWITTER_4_909055691469365248</t>
  </si>
  <si>
    <t>@katyperry SUBMIT YOUR SITE TO GOOGLE BING etc for free here tinyurl.com/y9vsmrk6</t>
  </si>
  <si>
    <t>Sep 16 14:05:40 2017</t>
  </si>
  <si>
    <t>TWITTER_2_907675630409535488</t>
  </si>
  <si>
    <t>Knowing which rehabs accept specific healthcare plan can ease some financial stress of planning for drug rehab. ow.ly/rHZ530f6qXv</t>
  </si>
  <si>
    <t>Sep 12 18:41:48 2017</t>
  </si>
  <si>
    <t>TWITTER_2_907703905462755334</t>
  </si>
  <si>
    <t>Now! bit.ly/wincashs Apple's macOS High Sierra will launch on Sept. 25 bit.ly/2w6qrwK #bestbuy #np #music #deals #money #…</t>
  </si>
  <si>
    <t>Sep 12 20:34:10 2017</t>
  </si>
  <si>
    <t>TWITTER_5_909758248588382212</t>
  </si>
  <si>
    <t>📞 ASISTENCIA</t>
  </si>
  <si>
    <t>Sep 18 12:37:24 2017</t>
  </si>
  <si>
    <t>TWITTER_2_910113879774105601</t>
  </si>
  <si>
    <t>Now! bit.ly/wincashs Scoliosis treatment just got futuristic pic.twitter.com/jHBA6hwvGm #bestbuy #np #music #deals #money #travel #job</t>
  </si>
  <si>
    <t>Sep 19 12:10:32 2017</t>
  </si>
  <si>
    <t>TWITTER_2_908345934286917632</t>
  </si>
  <si>
    <t>Earn 50,000 bonus points with Chase Sapphire Reserve. I can be rewarded, learn more. applynow.chase.com/FlexAppWeb/ren… #ad</t>
  </si>
  <si>
    <t>Sep 14 15:05:21 2017</t>
  </si>
  <si>
    <t>TWITTER_2_909587650612535296</t>
  </si>
  <si>
    <t>Felicity Huffman and William H Macy pack on PDA at Emmys
 They've been a couple since the early 80s.
  … ift.tt/2y82fH0</t>
  </si>
  <si>
    <t>Sep 18 01:19:29 2017</t>
  </si>
  <si>
    <t>TWITTER_2_908049128453578753</t>
  </si>
  <si>
    <t>Katy Perry Announces Behind-the-Scenes Xfinity Destination &amp;How the Witness World Tour Is a 'Feast for the Eyes' billboard.com/articles/colum…</t>
  </si>
  <si>
    <t>Sep 13 19:25:57 2017</t>
  </si>
  <si>
    <t>TWITTER_2_908410870677504000</t>
  </si>
  <si>
    <t>Business: JPMORGAN: Here's who we think will replace Warren Buffett at Berkshire Hathaway - Business Insider ift.tt/2y9EQ8V</t>
  </si>
  <si>
    <t>Sep 14 19:23:23 2017</t>
  </si>
  <si>
    <t>TWITTER_2_909399429433708544</t>
  </si>
  <si>
    <t>Synergy Pharmaceuticals’ $SGYP “Sell” Rating Reaffirmed at Citigroup Inc. zpr.io/nPtid</t>
  </si>
  <si>
    <t>Sep 17 12:51:34 2017</t>
  </si>
  <si>
    <t>TWITTER_7_908704787658674176</t>
  </si>
  <si>
    <t>@Macy_Thomson_ Thanks gorg 😘</t>
  </si>
  <si>
    <t>Sep 15 14:51:18 2017</t>
  </si>
  <si>
    <t>TWITTER_7_908944439967494144</t>
  </si>
  <si>
    <t>@narendramodi How about financial problems Banks are facing, unemployment, burden of taxes on working class. Anybody there??????</t>
  </si>
  <si>
    <t>Sep 16 06:43:36 2017</t>
  </si>
  <si>
    <t>TWITTER_4_910027937273073664</t>
  </si>
  <si>
    <t>@OhElleYeah come to Peru @katyperry 💗😭</t>
  </si>
  <si>
    <t>Sep 19 06:29:02 2017</t>
  </si>
  <si>
    <t>TWITTER_2_908928454409760768</t>
  </si>
  <si>
    <t>#mustcop Authentic Nfl Apparel Men's New England Patriots Split Arch T-Shirt on sale for $12.5 via Macy's bit.ly/2y59dMO pic.twitter.com/4jVjonwxV4</t>
  </si>
  <si>
    <t>Sep 16 05:40:05 2017</t>
  </si>
  <si>
    <t>TWITTER_2_909254741393268737</t>
  </si>
  <si>
    <t>i went to best buy to see if they could fix my laptop &amp; i forgot that i was watching a shane dawson vid so when he opened it, it blasted :)</t>
  </si>
  <si>
    <t>Sep 17 03:16:38 2017</t>
  </si>
  <si>
    <t>TWITTER_2_908243603327033345</t>
  </si>
  <si>
    <t>JP Morgan says no plans to take control of Ubisoft despite stake feeds.reuters.com/~r/reuters/tec…</t>
  </si>
  <si>
    <t>Sep 14 08:18:44 2017</t>
  </si>
  <si>
    <t>TWITTER_4_910144083934482432</t>
  </si>
  <si>
    <t>@mhconley5555 #VietnamWarPBS continues w/ “The River Styx,” tonight at 8p ET on PBS. Reply #stop to unsubscribe.
 pic.twitter.com/838L0qVbf0</t>
  </si>
  <si>
    <t>Sep 19 14:10:33 2017</t>
  </si>
  <si>
    <t>TWITTER_4_910143284290441222</t>
  </si>
  <si>
    <t>@MAGATRUMPENCE #VietnamWarPBS continues w/ “The River Styx,” tonight at 8p ET on PBS. Reply #stop to unsubscribe.
 pic.twitter.com/838L0qVbf0</t>
  </si>
  <si>
    <t>Sep 19 14:07:23 2017</t>
  </si>
  <si>
    <t>@NiallOfficial @Citi I feel so blessed that I get to see you on your first world tour 🙌🏼❤️</t>
  </si>
  <si>
    <t>Sep 19 16:45:45 2017</t>
  </si>
  <si>
    <t>TWITTER_2_909881142836330496</t>
  </si>
  <si>
    <t>Baker Mayfield: 'I blame Katy Perry' - Baker Mayfield: 'I blame Katy Perry' ow.ly/sJ1450e7130</t>
  </si>
  <si>
    <t>Sep 18 20:45:43 2017</t>
  </si>
  <si>
    <t>TWITTER_2_908906926758494208</t>
  </si>
  <si>
    <t>Macy's: Downtown Walla Walla, Walla Walla, WA: Sales Supervisor #wallawallajobs tinyurl.com/y9q57hgf</t>
  </si>
  <si>
    <t>Sep 16 04:14:32 2017</t>
  </si>
  <si>
    <t>TWITTER_7_908125182094712833</t>
  </si>
  <si>
    <t>@katyperry @kpcollections WHERE
 IS
 THE
 TEASER
 ?</t>
  </si>
  <si>
    <t>Sep 14 00:28:10 2017</t>
  </si>
  <si>
    <t>TWITTER_2_910292856715321349</t>
  </si>
  <si>
    <t>medicalxpress.com/news/2017-09-a…</t>
  </si>
  <si>
    <t>Sep 20 00:01:44 2017</t>
  </si>
  <si>
    <t>TWITTER_7_908320379420254208</t>
  </si>
  <si>
    <t>@Timodc BS-if the "fear" is that great don't go on the honeymoon. Stay home "Protect the USA" a lying Hollywood/Producer/Goldman/Sachs #hypocrite pic.twitter.com/F70uXIJjoo</t>
  </si>
  <si>
    <t>Sep 14 13:23:48 2017</t>
  </si>
  <si>
    <t>TWITTER_2_909256553286553600</t>
  </si>
  <si>
    <t>#FrontRow #BloodOrange #newsong #newmusic #devhynes #CharcoalBaby #theMeadows... #musicfestival #citifield #queens #nyc #flushingfantastic pic.twitter.com/ptgjmYooU7</t>
  </si>
  <si>
    <t>Sep 17 03:23:50 2017</t>
  </si>
  <si>
    <t>@katyperry i've learned so much by falling many times! look at my draw, i'm so proud of myself this time! 💙 pic.twitter.com/g8QUHBbw0h</t>
  </si>
  <si>
    <t>Sep 15 20:16:27 2017</t>
  </si>
  <si>
    <t>TWITTER_2_910116549784166400</t>
  </si>
  <si>
    <t>Deutsche Bank: "Global Asset Prices Are The Most Elevated In History" | Zero Hedge zerohedge.com/news/2017-09-1…</t>
  </si>
  <si>
    <t>Sep 19 12:21:09 2017</t>
  </si>
  <si>
    <t>@BankofAmerica Yo I can't log into my account online or access the app. The app keeps crashing and the website gives me a sad face. pic.twitter.com/xvJe1oXW78</t>
  </si>
  <si>
    <t>Sep 19 15:38:45 2017</t>
  </si>
  <si>
    <t>TWITTER_2_908002457061654529</t>
  </si>
  <si>
    <t>Bitcoin slides on 'fraud' warning from JPMorgan's Battersea</t>
  </si>
  <si>
    <t>Sep 13 16:20:30 2017</t>
  </si>
  <si>
    <t>TWITTER_4_910143311276634112</t>
  </si>
  <si>
    <t>@neil_jepson #VietnamWarPBS continues w/ “The River Styx,” tonight at 8p ET on PBS. Reply #stop to unsubscribe.
 pic.twitter.com/838L0qVbf0</t>
  </si>
  <si>
    <t>Sep 19 14:07:29 2017</t>
  </si>
  <si>
    <t>TWITTER_2_908076181907542016</t>
  </si>
  <si>
    <t>#MONEY #IRMA business
 Jamie Dimon said he would fire any employee trading bitcoin for being "stupid" bloom.bg/2xluCV4 …</t>
  </si>
  <si>
    <t>It was heads down, rollers out on #Friday for our #Printmakers! Monoprinting never looked so good! #MondayMotivation pic.twitter.com/ezUHVGgXEF</t>
  </si>
  <si>
    <t>Sep 13 21:13:27 2017</t>
  </si>
  <si>
    <t>TWITTER_7_908648000595140609</t>
  </si>
  <si>
    <t>@MehdiCOW We're following you now. Let us know how we can help with your travels.</t>
  </si>
  <si>
    <t>Sep 15 11:05:39 2017</t>
  </si>
  <si>
    <t>TWITTER_7_908446489390800898</t>
  </si>
  <si>
    <t>@GabyPerry @katyperry @CapitolRecords Your make up slaaaaaays</t>
  </si>
  <si>
    <t>Sep 14 21:44:55 2017</t>
  </si>
  <si>
    <t>TWITTER_4_909779530000281601</t>
  </si>
  <si>
    <t>@brianaugust Don’t miss “Riding the Tiger,” tonight @ 8p ET from #VietnamWarPBS. Reply #stop to unsubscribe.
 pic.twitter.com/R3p8u0YNxb</t>
  </si>
  <si>
    <t>Sep 18 14:01:57 2017</t>
  </si>
  <si>
    <t>TWITTER_2_907853654736109568</t>
  </si>
  <si>
    <t>#bitcoin and the Jamie Dimon Bear: Cryptocurrency Prices Approach 20% Slump #tulipbubble thestreet.com/story/14303229… pic.twitter.com/k6OBm7oDCj</t>
  </si>
  <si>
    <t>Sep 13 06:29:13 2017</t>
  </si>
  <si>
    <t>Happy Monday everyone! Here's to a great week! #MondayMotivation pic.twitter.com/IcAEM5s9Wh</t>
  </si>
  <si>
    <t>Sep 13 11:47:35 2017</t>
  </si>
  <si>
    <t>TWITTER_7_908929952929763328</t>
  </si>
  <si>
    <t>@katyperry Can't wait to see you nex year love 💕</t>
  </si>
  <si>
    <t>Sep 16 05:46:02 2017</t>
  </si>
  <si>
    <t>TWITTER_2_908527949049155585</t>
  </si>
  <si>
    <t>What do Best Buy and the US government have in common? – This week in cybersecurity ift.tt/2x0jRrf #infosec</t>
  </si>
  <si>
    <t>Sep 15 03:08:37 2017</t>
  </si>
  <si>
    <t>TWITTER_2_909503234745802752</t>
  </si>
  <si>
    <t>@WickedCryptoMeetup: President of NEM Foundation and Ex-COO of HSBC Private Bank on 39th floor of The Heart Warsaw Spire. 25 September 17'</t>
  </si>
  <si>
    <t>Sep 17 19:44:03 2017</t>
  </si>
  <si>
    <t>TWITTER_7_908063543370678273</t>
  </si>
  <si>
    <t>@KMart_BN forgot the smiley face...</t>
  </si>
  <si>
    <t>Sep 13 20:23:14 2017</t>
  </si>
  <si>
    <t>These boys are MIGHTY excited about the #WellsFargo wagon! #deadlandsreloaded @SavingThrowShow twitch.tv/savingthrowshow twitter.com/savingthrowsho…</t>
  </si>
  <si>
    <t>Sep 16 04:32:43 2017</t>
  </si>
  <si>
    <t>TWITTER_7_909928375208284160</t>
  </si>
  <si>
    <t>@katyperry @DonladGlover is this the weird shot you wanted???</t>
  </si>
  <si>
    <t>Sep 18 23:53:24 2017</t>
  </si>
  <si>
    <t>TWITTER_7_908383695903629314</t>
  </si>
  <si>
    <t>@BestBuySupport @BestBuy The woman who handled me didnt look at the order or the notes. She was assuming I was trying to pick up a Note 8 phone</t>
  </si>
  <si>
    <t>Sep 14 17:35:24 2017</t>
  </si>
  <si>
    <t>TWITTER_4_910143314569170945</t>
  </si>
  <si>
    <t>@StacieStoneb #VietnamWarPBS continues w/ “The River Styx,” tonight at 8p ET on PBS. Reply #stop to unsubscribe.
 pic.twitter.com/838L0qVbf0</t>
  </si>
  <si>
    <t>Sep 19 14:07:30 2017</t>
  </si>
  <si>
    <t>@PepsiCo @ING @RollsRoyce @Hersheys @Siemens @Unilever @unitedutilities @worldpay @Accenture @Halliburton @Citi @AdmiralGroup @AstraZeneca @BAESystemsplc @bhpbilliton @compassgroupuk @Intertek @ITV @Diageo_News @HSBC_UK @PPBetfair @PersimmonHomes @Prudential @Rentokil @rsagroup @SSE @StanChart @Johnson_Matthey @MerlinEvents @OldMutual @generalelectric @DeutscheBank @WellsFargo #KPMG_04
 “….., makes KPMG an accomplice in one of the biggest commercial crimes ever suffered by any nation.”
 twitter.com/BizNewsCOM/sta…</t>
  </si>
  <si>
    <t>Sep 19 14:43:42 2017</t>
  </si>
  <si>
    <t>TWITTER_4_909450674357882886</t>
  </si>
  <si>
    <t>@SwampFalcon Thanks for subscribing to reminders before every episode of #VietnamWarPBS from @BankofAmerica, to unsubscribe reply #stop</t>
  </si>
  <si>
    <t>Sep 17 16:15:12 2017</t>
  </si>
  <si>
    <t>TWITTER_4_908577555980177408</t>
  </si>
  <si>
    <t>Making Sense of Trump's Surprising Investment in Solar - MIT Technology Review technologyreview.com/s/608861/makin… via @trend_slam</t>
  </si>
  <si>
    <t>How is a corrupt criminal like Jamie Dimon, not in prison for fraud? medium.com/@blairerickson…</t>
  </si>
  <si>
    <t>Sep 15 06:25:44 2017</t>
  </si>
  <si>
    <t>TWITTER_4_909780461513314304</t>
  </si>
  <si>
    <t>@lnadeau24 Don’t miss “Riding the Tiger,” tonight @ 8p ET from #VietnamWarPBS. Reply #stop to unsubscribe.
 pic.twitter.com/R3p8u0YNxb</t>
  </si>
  <si>
    <t>Sep 18 14:05:39 2017</t>
  </si>
  <si>
    <t>TWITTER_2_910176586346967040</t>
  </si>
  <si>
    <t>My Spotify Discover Weekly playlist really hit it out the park this week. Listen to this. open.spotify.com/track/00rxABKx…</t>
  </si>
  <si>
    <t>Sep 19 16:19:43 2017</t>
  </si>
  <si>
    <t>TWITTER_2_908292296939945985</t>
  </si>
  <si>
    <t>Apache 📉 downgraded to underweight from neutral at J.P. Morgan dlvr.it/PmxKKY MARKETWATCH</t>
  </si>
  <si>
    <t>Sep 14 11:32:13 2017</t>
  </si>
  <si>
    <t>TWITTER_2_907950991470972928</t>
  </si>
  <si>
    <t>$VNDA Vanda Pharmaceuticals Inc. at Morgan Stanley 15th Annual Global Healthcare Conference
 From our Stock News Alerts App</t>
  </si>
  <si>
    <t>Sep 13 12:55:59 2017</t>
  </si>
  <si>
    <t>TWITTER_2_910178803057491974</t>
  </si>
  <si>
    <t>How JPMorgan Chase Is Fueling Detroit’s Revival lnkd.in/g4krwJt</t>
  </si>
  <si>
    <t>Sep 19 16:28:31 2017</t>
  </si>
  <si>
    <t>TWITTER_4_910143009064456192</t>
  </si>
  <si>
    <t>#MondayMotivation pic.twitter.com/omTsp0bRrM</t>
  </si>
  <si>
    <t>@MellieHeron #VietnamWarPBS continues w/ “The River Styx,” tonight at 8p ET on PBS. Reply #stop to unsubscribe.
 pic.twitter.com/838L0qVbf0</t>
  </si>
  <si>
    <t>Sep 19 14:06:17 2017</t>
  </si>
  <si>
    <t>TWITTER_4_909781253037150209</t>
  </si>
  <si>
    <t>@lixachyov2009 Don’t miss “Riding the Tiger,” tonight @ 8p ET from #VietnamWarPBS. Reply #stop to unsubscribe.
 pic.twitter.com/R3p8u0YNxb</t>
  </si>
  <si>
    <t>Sep 18 14:08:48 2017</t>
  </si>
  <si>
    <t>For horrible customer service go to @united @AmericanAir @CheapTickets 4 hours on hold and counting! #badservice #CustomerService #sales pic.twitter.com/Y5L1homAA7</t>
  </si>
  <si>
    <t>Sep 13 17:34:41 2017</t>
  </si>
  <si>
    <t>TWITTER_4_910256605404463105</t>
  </si>
  <si>
    <t>RT IF U CANT WAIT TO SEE THIS OUTFIT AND THE WIG 😭😍❤️. @katyperry pic.twitter.com/elZsrEQ0vG</t>
  </si>
  <si>
    <t>Sep 19 21:37:41 2017</t>
  </si>
  <si>
    <t>2 x UltraFire 4200mAh 18650 3.7V Li-ion Rechargeable Battery High Drain For Vap @katyperry ebay.co.uk/itm/2-x-UltraF… pic.twitter.com/RXkqEPqsnj</t>
  </si>
  <si>
    <t>Sep 13 09:55:27 2017</t>
  </si>
  <si>
    <t>TWITTER_2_910200928497750016</t>
  </si>
  <si>
    <t>#MondayMotivation #wakeup 😀☕ pic.twitter.com/fAQfsmd2Ih</t>
  </si>
  <si>
    <t>The Citi presales start today for the Flicker World Tour ! citi.us/2xBqmlh via NiallOfficial</t>
  </si>
  <si>
    <t>Sep 19 17:56:26 2017</t>
  </si>
  <si>
    <t>TWITTER_4_909752892738940928</t>
  </si>
  <si>
    <t>Katy Perry - Last Friday Night (T.G.I.F.) (Official) youtu.be/KlyXNRrsk4A via @YouTube</t>
  </si>
  <si>
    <t>Sep 18 12:16:06 2017</t>
  </si>
  <si>
    <t>TWITTER_2_909001506044760069</t>
  </si>
  <si>
    <t>There you go: #JP Morgan wants to buy even more cheap $btc. #HODL your #bitcoin, don't fall for #FUD cnbc.com/2017/09/15/jpm… pic.twitter.com/RF0McSYhBv</t>
  </si>
  <si>
    <t>Sep 16 10:30:22 2017</t>
  </si>
  <si>
    <t>@hectormorenco Jamie Dimon called crypto "Worse than tulips" 🌷</t>
  </si>
  <si>
    <t>Sep 12 22:37:42 2017</t>
  </si>
  <si>
    <t>TWITTER_4_909781350860906496</t>
  </si>
  <si>
    <t>@BooRae67 Don’t miss “Riding the Tiger,” tonight @ 8p ET from #VietnamWarPBS. Reply #stop to unsubscribe.
 pic.twitter.com/R3p8u0YNxb</t>
  </si>
  <si>
    <t>Sep 18 14:09:11 2017</t>
  </si>
  <si>
    <t>JPMorgan's CEO Dimon called #bitcoin 'a fraud'. But the #bank has been handling #bitcoin-related #trades for clie... twitter.com/i/web/status/9…</t>
  </si>
  <si>
    <t>TWITTER_2_907950722980864000</t>
  </si>
  <si>
    <t>Want to work in Miami, FL? View our latest opening: bit.ly/2wrQbn2 #CitiCareers #Finance #Job #Jobs #Hiring #CareerArc</t>
  </si>
  <si>
    <t>Sep 13 12:54:55 2017</t>
  </si>
  <si>
    <t>@polio01 @realDonaldTrump @CapitalOne @RealDRothschild @Citi @usbank @WellsFargo @federalreserve @IRStaxpros @IRSnews @Tekel @AmericanDollar @IMFNews @imf_pakistan @CNNMoney @nytimes @NBCNews @FoxNews @CBSNews @AlJazeera @WhiteHouse @HillaryClinton @BillClinton @pop @BarackObama @MichelleObama @AppleNews @Samsung @WSJ @UtahGov @taylorswift13 @THR @TMZ @CIA @FBI @AirForceAssoc @AirForceNYC @USArmy @USEmbassyFrance @NicolleDWallace @johnlegend @GermanyDiplo @Real @Amen @Google @POTUS @NorthKoreaNews1 @WarrenBuffett The apology from Equifax CEO in USA Today about the company's massive cybersecurity breach wasn't enough to satisfy Senator Mark Warner.</t>
  </si>
  <si>
    <t>Sep 13 20:25:20 2017</t>
  </si>
  <si>
    <t>TWITTER_2_910575261942390784</t>
  </si>
  <si>
    <t>Was just straight up accosted by a wedding consultant in Macy’s. I’m just looking for a birthday present!</t>
  </si>
  <si>
    <t>Sep 20 18:43:54 2017</t>
  </si>
  <si>
    <t>TWITTER_4_909820757890424832</t>
  </si>
  <si>
    <t>Stand w/ @SenWarren: Tell Federal Reserve to fire the @WellsFargo board share.credoaction.com/336247425t?ref… #p2</t>
  </si>
  <si>
    <t>Sep 18 16:45:46 2017</t>
  </si>
  <si>
    <t>TWITTER_2_910491681635602433</t>
  </si>
  <si>
    <t>Best Vines for #LIEVE (/lieve) Compilation (↺RT❤) knowyourvine.com/4485713 #DRAWING #KATYPERRY #FUNNY #WWEFAN #GRAYSONALLEN</t>
  </si>
  <si>
    <t>Sep 20 13:11:47 2017</t>
  </si>
  <si>
    <t>@alistairmilne Also, let's enjoy the irony :) JPMorgan CEO calls #bitcoin a fraud, JPMorgan clients can't get enough of it</t>
  </si>
  <si>
    <t>Sep 16 07:36:34 2017</t>
  </si>
  <si>
    <t>@NyathiBradley Thanks I love your profile pic. Katy Perry</t>
  </si>
  <si>
    <t>Sep 18 15:37:30 2017</t>
  </si>
  <si>
    <t>TWITTER_2_909624920044425216</t>
  </si>
  <si>
    <t>WIN a $50 Best Buy Gift Card royaldraw.com/WIN-a-50-Best-…</t>
  </si>
  <si>
    <t>Sep 18 03:47:35 2017</t>
  </si>
  <si>
    <t>And now they're at Macy's and Ulta and offer discounts (SHOCK) to the public with their program and it's nuts to me! It also makes me sad?</t>
  </si>
  <si>
    <t>Sep 20 03:28:16 2017</t>
  </si>
  <si>
    <t>TWITTER_2_910138352577290241</t>
  </si>
  <si>
    <t>Millennial models: UBS makes the case for 'business with impact': Business Green businessgreen.com/bg/analysis/30… #environment</t>
  </si>
  <si>
    <t>Sep 19 13:47:47 2017</t>
  </si>
  <si>
    <t>TWITTER_2_909490976929882112</t>
  </si>
  <si>
    <t>Her book replaces the Sears and Roebucks catalog placed inside the outhouses. twitter.com/comermd/status…</t>
  </si>
  <si>
    <t>Sep 17 18:55:21 2017</t>
  </si>
  <si>
    <t>Whilst in a capital city @HSBC debit card randomly blocked. Text recieved saying to call to verify that it's not being used fraudulently.</t>
  </si>
  <si>
    <t>Sep 18 22:50:39 2017</t>
  </si>
  <si>
    <t>Please accept my apologies for the inconvenience and I want you to know that we do value each customer and their concerns. Please do not let one bad experience convince you that we do not care about the quality of our service. If needs assistance with your accounts please send us a DM and include the following information: account type, country account was opened in, and details of issue/concerns. For the security of your account, please do not include account numbers or PINs in your message. ^YC</t>
  </si>
  <si>
    <t>Sep 13 13:00:04 2017</t>
  </si>
  <si>
    <t>TWITTER_2_909803957576445953</t>
  </si>
  <si>
    <t>JPMorgan, Amazon, Citadel, and a 32-year old hedge fund manager tinyletter.com/_bmturner_/let…</t>
  </si>
  <si>
    <t>Sep 18 15:39:01 2017</t>
  </si>
  <si>
    <t>TWITTER_7_910365778322558976</t>
  </si>
  <si>
    <t>@katycatsophia @katyperry Sister sophia sweetie i'm SO Sorry</t>
  </si>
  <si>
    <t>Sep 20 04:51:29 2017</t>
  </si>
  <si>
    <t>TWITTER_7_908923963501244417</t>
  </si>
  <si>
    <t>@varunkrish @BestBuy @varunkrish try at B&amp;H no tax outside New York &amp; New Jersey</t>
  </si>
  <si>
    <t>Sep 16 05:22:14 2017</t>
  </si>
  <si>
    <t>TWITTER_2_907985046224719872</t>
  </si>
  <si>
    <t>AlphaAssetMarkets: Pseudo Markets. JP Morgan hammer bitcoin as the techno currency continues to grab the attention of the unwary.</t>
  </si>
  <si>
    <t>Sep 13 15:11:19 2017</t>
  </si>
  <si>
    <t>TWITTER_7_910541322569662464</t>
  </si>
  <si>
    <t>@witness_george @pinkmoonlight16 @musicnewsfact @katyperry We want it as well!</t>
  </si>
  <si>
    <t>Sep 20 16:29:02 2017</t>
  </si>
  <si>
    <t>TWITTER_2_909336881753722880</t>
  </si>
  <si>
    <t>Emily Sears dans un black &amp; white hypnotisant bgt-consulting.livejournal.com/236224.html</t>
  </si>
  <si>
    <t>Sep 17 08:43:01 2017</t>
  </si>
  <si>
    <t>Sep 18 13:05:48 2017</t>
  </si>
  <si>
    <t>TWITTER_2_908710280716279808</t>
  </si>
  <si>
    <t>RT AmericanExpress "ToooTallTony hi, please call the number on the back of your card so we can help. ^A"</t>
  </si>
  <si>
    <t>Sep 15 15:13:08 2017</t>
  </si>
  <si>
    <t>TWITTER_2_909616275118104576</t>
  </si>
  <si>
    <t>Private Funds Attorney at Morgan Stanley | GoInhouse.com ref.gl/vXwZUEUu</t>
  </si>
  <si>
    <t>Sep 18 03:13:14 2017</t>
  </si>
  <si>
    <t>TWITTER_2_910554030002368515</t>
  </si>
  <si>
    <t>valuewalk: Deutsche Bank: #NextFinancialCrisis Is Coming Amid Biggest Bubble In “History”, But… … pic.twitter.com/ygsl6OdBRO</t>
  </si>
  <si>
    <t>Sep 20 17:19:32 2017</t>
  </si>
  <si>
    <t>TWITTER_2_908964877502476288</t>
  </si>
  <si>
    <t>Interested in a #job in #NewYork, NY? This could be a great fit: bit.ly/2uVtTFr #CitiCareers #Marketing #Hiring #CareerArc</t>
  </si>
  <si>
    <t>Bank of America Corporation $BAC Shares Sold by Benjamin F. Edwards &amp; Company Inc. ift.tt/2h6y6V6</t>
  </si>
  <si>
    <t>Sep 16 08:04:49 2017</t>
  </si>
  <si>
    <t>TWITTER_2_908969762679488512</t>
  </si>
  <si>
    <t>Crazy to think two days after this, I found out I was pregnant.😅💚 twitter.com/macy_hendry/st…</t>
  </si>
  <si>
    <t>Sep 16 08:24:13 2017</t>
  </si>
  <si>
    <t>So sad! (at @Sears in Cockeysville, MD) swarmapp.com/c/7CiO2eyIGpI</t>
  </si>
  <si>
    <t>Sep 15 22:13:18 2017</t>
  </si>
  <si>
    <t>TWITTER_2_908503332674785280</t>
  </si>
  <si>
    <t>MOVIE: Katy Perry The Movie: Part of Me for £4.99(SD) [28% off] or £5.99(HD) [25% off] myilist.com/m/gb8YA5GB #movie</t>
  </si>
  <si>
    <t>Sep 15 01:30:48 2017</t>
  </si>
  <si>
    <t>TWITTER_7_908886622904532992</t>
  </si>
  <si>
    <t>@BankofAmerica Set to record on my TIVO</t>
  </si>
  <si>
    <t>Sep 16 02:53:51 2017</t>
  </si>
  <si>
    <t>TWITTER_2_910209358100799488</t>
  </si>
  <si>
    <t>Downtown Uptown - Dallas Ft. Worth Real Estate: JP Morgan Chase to bring $135M corporate magnet to downtown Dallas ref.gl/U9Y3aq02</t>
  </si>
  <si>
    <t>Sep 19 18:29:56 2017</t>
  </si>
  <si>
    <t>♠❧ Bloomingdale's Sutton Studios Women's Blouse Silk Size 10 Fast Service ebay.to/2flqo5O pic.twitter.com/pUKAJMbrTH</t>
  </si>
  <si>
    <t>TWITTER_2_908263963946876928</t>
  </si>
  <si>
    <t>Katy Perry 'Firework' Official Lyrics</t>
  </si>
  <si>
    <t>Sep 14 09:39:38 2017</t>
  </si>
  <si>
    <t>TWITTER_7_909415574022713344</t>
  </si>
  <si>
    <t>@ksg91 @Citi &gt;Who on the earth would this app need an active SIM?</t>
  </si>
  <si>
    <t>Sep 17 13:55:43 2017</t>
  </si>
  <si>
    <t>TWITTER_4_910550205212299264</t>
  </si>
  <si>
    <t>Katy Perry - Rise (Official) youtu.be/hdw1uKiTI5c?li… via @YouTube</t>
  </si>
  <si>
    <t>Sep 20 17:04:20 2017</t>
  </si>
  <si>
    <t>TWITTER_4_909421423696809984</t>
  </si>
  <si>
    <t>#NowPlaying "PRISM (Deluxe)" by Katy Perry on @saavn! #OurSoundtrack saavn.com/p/album/englis…</t>
  </si>
  <si>
    <t>Sep 17 14:18:58 2017</t>
  </si>
  <si>
    <t>TWITTER_2_908768202120847360</t>
  </si>
  <si>
    <t>Tenis: American Express İstanbul Challenger alaturka.us/tenis-american…</t>
  </si>
  <si>
    <t>Sep 15 19:03:18 2017</t>
  </si>
  <si>
    <t>TWITTER_2_908415678776057856</t>
  </si>
  <si>
    <t>In response to JP Morgan CEO recent interview Start with #bitcoin #trading via #coinbase. Signup and get $10 # bitcoin #free bit.ly…</t>
  </si>
  <si>
    <t>Sep 14 19:42:30 2017</t>
  </si>
  <si>
    <t>Sep 13 15:04:58 2017</t>
  </si>
  <si>
    <t>TWITTER_2_908806057191002112</t>
  </si>
  <si>
    <t>Great afternoon w/ Japanese #WomeninSTEM on an #IVLP discussing the importance of women pursuing #STEM education &amp; careers #genderchampions pic.twitter.com/CxuO2DaC1O</t>
  </si>
  <si>
    <t>Sep 15 21:33:43 2017</t>
  </si>
  <si>
    <t>TWITTER_4_909418525030322178</t>
  </si>
  <si>
    <t>@marilynck50 #VietnamWarPBS premieres tonight at 8p ET on PBS. Reply #stop to unsubscribe.
 pic.twitter.com/f6PIcVFOKo</t>
  </si>
  <si>
    <t>Sep 17 14:07:27 2017</t>
  </si>
  <si>
    <t>TWITTER_4_907990942304612352</t>
  </si>
  <si>
    <t>"STFU about #Bitcoin:" Former JPMorgan Executive tells CEO Jamie Dimon cryptocoinsnews.com/?p=115917 vía @CryptoCoinsNews</t>
  </si>
  <si>
    <t>Sep 13 15:34:44 2017</t>
  </si>
  <si>
    <t>TWITTER_4_909781520642166789</t>
  </si>
  <si>
    <t>@chuckmen1 Don’t miss “Riding the Tiger,” tonight @ 8p ET from #VietnamWarPBS. Reply #stop to unsubscribe.
 pic.twitter.com/R3p8u0YNxb</t>
  </si>
  <si>
    <t>Sep 18 14:09:52 2017</t>
  </si>
  <si>
    <t>TWITTER_7_908704709061562370</t>
  </si>
  <si>
    <t>@HSBC_UK Is the the correct details for you? pic.twitter.com/Jcu9WqtXOf</t>
  </si>
  <si>
    <t>Sep 15 14:51:00 2017</t>
  </si>
  <si>
    <t>TWITTER_4_909781614846201856</t>
  </si>
  <si>
    <t>@cleburnesteelm1 Don’t miss “Riding the Tiger,” tonight @ 8p ET from #VietnamWarPBS. Reply #stop to unsubscribe.
 pic.twitter.com/R3p8u0YNxb</t>
  </si>
  <si>
    <t>Sep 18 14:10:14 2017</t>
  </si>
  <si>
    <t>TWITTER_2_907717824407359488</t>
  </si>
  <si>
    <t>"CME chief, eyeing Europe, says Dodd-Frank was best thing for markets" has been added to my site. Please visit for d... pic.twitter.com/GK3rUtJwNd</t>
  </si>
  <si>
    <t>Sep 12 21:29:28 2017</t>
  </si>
  <si>
    <t>TWITTER_2_909927181295476736</t>
  </si>
  <si>
    <t>Best full rss feed generator FullContentRSS.com #autoblog #sem | HSBC Jury to Weigh If Forex Trader Was Front-Running Order</t>
  </si>
  <si>
    <t>Sep 18 23:48:40 2017</t>
  </si>
  <si>
    <t>TWITTER_2_910496268589436929</t>
  </si>
  <si>
    <t>Lamar Advertising Company $LAMR Shares Bought by Wells Fargo &amp; Company MN ift.tt/2wpiUo6</t>
  </si>
  <si>
    <t>Sep 20 13:30:01 2017</t>
  </si>
  <si>
    <t>TWITTER_2_907962596891926528</t>
  </si>
  <si>
    <t>Bitcoin Price Drops After JPMorgan CEO Harsh Rhetoric dlvr.it/PmkXBK pic.twitter.com/JWjHfo2shj</t>
  </si>
  <si>
    <t>Sep 13 13:42:06 2017</t>
  </si>
  <si>
    <t>TWITTER_4_910570817301438466</t>
  </si>
  <si>
    <t>EXCLUSIVE: Obama’s Top Campaign Ad Firm Got Nearly $60M In Federal Contracts @CFPB @celindalake #lakecordray #notimpressed pic.twitter.com/dTJ9dTdQdg</t>
  </si>
  <si>
    <t>Sep 20 18:26:15 2017</t>
  </si>
  <si>
    <t>Thanks BofA, I want reminders from @BankofAmerica before every episode of #VietnamWarPBS! cards.twitter.com/cards/3dzboc/4…</t>
  </si>
  <si>
    <t>Sep 16 20:10:35 2017</t>
  </si>
  <si>
    <t>TWITTER_2_908229302935801857</t>
  </si>
  <si>
    <t>If anyone is wondering what's going on with Jamie Dimon: hurt ego. Can't cope with others doing it better. Nerds beat banks. pic.twitter.com/T6zlWUyCVY</t>
  </si>
  <si>
    <t>Sep 14 07:21:54 2017</t>
  </si>
  <si>
    <t>TWITTER_2_908682781881884672</t>
  </si>
  <si>
    <t>Want to work in #Wilmington, DE? View our latest opening: bit.ly/2q8Tw6I #CitiCareers #Actuarial #Job #Jobs #Hiring #CareerArc</t>
  </si>
  <si>
    <t>Sep 15 13:23:52 2017</t>
  </si>
  <si>
    <t>TWITTER_2_908408260197326849</t>
  </si>
  <si>
    <t>Goldman Raises Odds of Another Fed Rate Hike This Year: Posted To: MND NewsWire Goldman… goo.gl/fb/2Dzomp</t>
  </si>
  <si>
    <t>Sep 14 19:13:01 2017</t>
  </si>
  <si>
    <t>Sep 13 13:30:29 2017</t>
  </si>
  <si>
    <t>TWITTER_2_909424650110820352</t>
  </si>
  <si>
    <t>Rooney's return. I can't wait for this one, the Barclays Premier League is lit today.⚽ Man United v/s Everton👏🔥</t>
  </si>
  <si>
    <t>Sep 17 14:31:47 2017</t>
  </si>
  <si>
    <t>TWITTER_4_910143437479010304</t>
  </si>
  <si>
    <t>@azstudigital #VietnamWarPBS continues w/ “The River Styx,” tonight at 8p ET on PBS. Reply #stop to unsubscribe.
 pic.twitter.com/838L0qVbf0</t>
  </si>
  <si>
    <t>Sep 19 14:07:59 2017</t>
  </si>
  <si>
    <t>TWITTER_2_907930254563569666</t>
  </si>
  <si>
    <t>When Jamie Dimon warns against bitcoin, it’s usually a good time to consider buying some qz.com/1076254/bitcoi… by Qz</t>
  </si>
  <si>
    <t>Sep 13 11:33:35 2017</t>
  </si>
  <si>
    <t>TWITTER_2_909799029432864768</t>
  </si>
  <si>
    <t>When you call round to a friends house and they shout come in I'm in the shower and you go in the kitchen #MondayMotivation pic.twitter.com/uax6oaeG9B</t>
  </si>
  <si>
    <t>Sep 18 15:19:26 2017</t>
  </si>
  <si>
    <t>TWITTER_4_909416889763459073</t>
  </si>
  <si>
    <t>@bq1197 #VietnamWarPBS premieres tonight at 8p ET on PBS. Reply #stop to unsubscribe.
 pic.twitter.com/f6PIcVFOKo</t>
  </si>
  <si>
    <t>Sep 17 14:00:57 2017</t>
  </si>
  <si>
    <t>TWITTER_7_910258272028020737</t>
  </si>
  <si>
    <t>@TABUPsc @richard680news How has Kmart not gone out of business yet?</t>
  </si>
  <si>
    <t>Sep 19 21:44:18 2017</t>
  </si>
  <si>
    <t>TWITTER_2_910205003431780352</t>
  </si>
  <si>
    <t>Uncharted territory: $GS Research on what to expect from Fed balance sheet runoff: link.gs.com/xPQo pic.twitter.com/zKNRqoesCB</t>
  </si>
  <si>
    <t>Sep 19 18:12:38 2017</t>
  </si>
  <si>
    <t>TWITTER_2_908618737015771137</t>
  </si>
  <si>
    <t>Bank of New York Mellon Corp Cuts Holdings in Four Corners Property Trust, Inc. $FCPT ift.tt/2xDJmzC</t>
  </si>
  <si>
    <t>Sep 15 09:09:22 2017</t>
  </si>
  <si>
    <t>TWITTER_2_907863121649381376</t>
  </si>
  <si>
    <t>JPMorgan creates joint venture for retail &amp; internet banking: gag.gl/WNhHQR</t>
  </si>
  <si>
    <t>Sep 13 07:06:50 2017</t>
  </si>
  <si>
    <t>TWITTER_2_910476834487316481</t>
  </si>
  <si>
    <t>Bank of America Corporation $BAC Holdings Lifted by Schnieders Capital Management LLC ift.tt/2hfsY14</t>
  </si>
  <si>
    <t>Sep 20 12:12:47 2017</t>
  </si>
  <si>
    <t>TWITTER_4_907974965852590080</t>
  </si>
  <si>
    <t>@aftertherain_19 Thanks for subscribing to reminders before every episode of #VietnamWarPBS from @BankofAmerica, to unsubscribe reply #stop</t>
  </si>
  <si>
    <t>Sep 13 14:31:15 2017</t>
  </si>
  <si>
    <t>TWITTER_7_908387638134132736</t>
  </si>
  <si>
    <t>@CitiField @StadiumlinksHQ @Noahsyndergaard @_alexcooper20 Foursome??? pic.twitter.com/AXYbyvIX3S</t>
  </si>
  <si>
    <t>Sep 14 17:51:04 2017</t>
  </si>
  <si>
    <t>TWITTER_2_908153377246216192</t>
  </si>
  <si>
    <t>Get new shoes or any freebie worth P6,000 at Nike Stadium or Planet Sports and more! Check out citi.asia/2r4hK03?&amp;Ref=4…</t>
  </si>
  <si>
    <t>Sep 14 02:20:12 2017</t>
  </si>
  <si>
    <t>TWITTER_4_910142372817891328</t>
  </si>
  <si>
    <t>@1mrc1948 #VietnamWarPBS continues w/ “The River Styx,” tonight at 8p ET on PBS. Reply #stop to unsubscribe.
 pic.twitter.com/838L0qVbf0</t>
  </si>
  <si>
    <t>Sep 19 14:03:45 2017</t>
  </si>
  <si>
    <t>TWITTER_2_908435525362528256</t>
  </si>
  <si>
    <t>Who wants the best travel credit card out there? Sign up with my link Earn 50,000 bonus points with Chase Sapphire
 referyourchasecard.com/19/5145JW2POR</t>
  </si>
  <si>
    <t>Sep 14 21:01:21 2017</t>
  </si>
  <si>
    <t>TWITTER_2_907886657273073665</t>
  </si>
  <si>
    <t>#UBS IBM, #, ZF collaborate on blockchain-based Car eWallet -- 01:29:35(EDT)9-12-2017. Read more: owler.us/adhsUE $UBS</t>
  </si>
  <si>
    <t>Sep 13 08:40:21 2017</t>
  </si>
  <si>
    <t>Sep 15 10:01:49 2017</t>
  </si>
  <si>
    <t>TWITTER_7_909432560433926145</t>
  </si>
  <si>
    <t>@SergioADelBosq2 @Hollymcc3 @dubs416 @nzo11 #AltRight KKK white #Trump fan arrested, trying to blowup OK bank with a van of 1000 explosives Trump eerily silent
 fxn.ws/2uCCH7P</t>
  </si>
  <si>
    <t>Sep 17 15:03:13 2017</t>
  </si>
  <si>
    <t>TWITTER_2_908571622243688448</t>
  </si>
  <si>
    <t>Standard Chartered losing its Global Head of FX Sales buff.ly/2jtvxxq pic.twitter.com/LkWBTRf2og</t>
  </si>
  <si>
    <t>Sep 15 06:02:09 2017</t>
  </si>
  <si>
    <t>TWITTER_4_909386479725535232</t>
  </si>
  <si>
    <t>Upgrade to Fast Speeds with Linksys Wi-Fi Router @BestBuy @linksys #ad bit.ly/2ejpARP #JustPlumCrazy</t>
  </si>
  <si>
    <t>Sep 17 12:00:07 2017</t>
  </si>
  <si>
    <t>TWITTER_7_910434518598803456</t>
  </si>
  <si>
    <t>@herrobrit @WellsFargo Happy birthday!</t>
  </si>
  <si>
    <t>Sep 20 09:24:38 2017</t>
  </si>
  <si>
    <t>TWITTER_2_909864881591070720</t>
  </si>
  <si>
    <t>HSBC switches on selfie payments in China #payments #banking #selfie #biometrics finextra.com/newsarticle/31…</t>
  </si>
  <si>
    <t>Sep 18 19:41:06 2017</t>
  </si>
  <si>
    <t>TWITTER_2_910088004668096512</t>
  </si>
  <si>
    <t>WOW! WIN a $200 Best Buy Gift card from answerthe tullyphone.com #BestBuyBaby #Giveaway Can 09/30 #ad answerthetullyphone.ca/2017/09/best-b…</t>
  </si>
  <si>
    <t>Sep 19 10:27:43 2017</t>
  </si>
  <si>
    <t>TWITTER_2_908045719210270720</t>
  </si>
  <si>
    <t>RT AmexOffers "kjkjiho Got your Tweet! Connect Card at amex.co/12p5UQt to enroll in #AmexBucadiBeppo offe… amex.co/2vkuGmO"</t>
  </si>
  <si>
    <t>Sep 13 19:12:24 2017</t>
  </si>
  <si>
    <t>TWITTER_2_908251068043325440</t>
  </si>
  <si>
    <t>JP Morgan says no plans to take control of Ubisoft despite stake goo.gl/fb/dJfH5M #technologynews</t>
  </si>
  <si>
    <t>Sep 14 08:48:23 2017</t>
  </si>
  <si>
    <t>TWITTER_7_910374427766005760</t>
  </si>
  <si>
    <t>EVERYONE WILLINGLY WILL HAVE MONEY PROBLEMS!</t>
  </si>
  <si>
    <t>@LetsPosit eh, maybe not. Goldman Sachs might hehe. I feel like it's 50/50 the thrill of having an ex-POTUS come in might outweigh a lot.</t>
  </si>
  <si>
    <t>Sep 20 05:25:52 2017</t>
  </si>
  <si>
    <t>@GlasheenJasmin1 @retailwire @RetailMinded @DorTechnologies @Mike_K_Spencer Great for margins, but is it what shoppers want, @GlasheenJasmin1? Outlet has been strongest performer for Nordy's, Macy's &amp; others</t>
  </si>
  <si>
    <t>Sep 20 14:41:10 2017</t>
  </si>
  <si>
    <t>@adidasFballUS Thanks will the UL UBs be part of it?</t>
  </si>
  <si>
    <t>Sep 16 12:01:09 2017</t>
  </si>
  <si>
    <t>TWITTER_2_910120508271849472</t>
  </si>
  <si>
    <t>#Agriculture #technology developing fast, &amp; agricultural economists need to adapt to this change' - #AEASA17 president, Bongiswa Matoti. pic.twitter.com/XsRnliqdIC</t>
  </si>
  <si>
    <t>Sep 19 12:36:53 2017</t>
  </si>
  <si>
    <t>TWITTER_2_908708452612153344</t>
  </si>
  <si>
    <t>Taste (@ Bank of America in Carson, CA) swarmapp.com/c/5QhYPdIo2r1</t>
  </si>
  <si>
    <t>Sep 15 15:05:52 2017</t>
  </si>
  <si>
    <t>TWITTER_2_908598272146554881</t>
  </si>
  <si>
    <t>JP Morgan Chase New York Headquarters - Webio ref.gl/gNgvVsOQ</t>
  </si>
  <si>
    <t>Sep 15 07:48:03 2017</t>
  </si>
  <si>
    <t>It's #ClimateWeek and I enjoyed this read--could Mexico be powered by the sun? #MSIdeas morganstanley.com/ideas/mexico-d…</t>
  </si>
  <si>
    <t>TWITTER_2_910236070473760768</t>
  </si>
  <si>
    <t>Now! bit.ly/wincashs Hate folding clothes? These robots are here to lend a helping hand (sort-of) pic.twitter.com/7jQSuBAWTW #bestbuy…</t>
  </si>
  <si>
    <t>Sep 19 20:16:05 2017</t>
  </si>
  <si>
    <t>TWITTER_2_908586703069179904</t>
  </si>
  <si>
    <t>Banking on his base, Trump charts his own path forward - CNN news.google.com/news/url?sa=t&amp;… pic.twitter.com/3ng4FzfD2c</t>
  </si>
  <si>
    <t>Sep 15 07:02:05 2017</t>
  </si>
  <si>
    <t>Sep 14 23:16:30 2017</t>
  </si>
  <si>
    <t>TWITTER_4_909780779026313216</t>
  </si>
  <si>
    <t>@ElisamuelRosar1 Don’t miss “Riding the Tiger,” tonight @ 8p ET from #VietnamWarPBS. Reply #stop to unsubscribe.
 pic.twitter.com/R3p8u0YNxb</t>
  </si>
  <si>
    <t>TWITTER_4_908438364625555456</t>
  </si>
  <si>
    <t>RT @yungiyolk: I know Katy perry lost her credibility but listen, I kissed a girl changed my life</t>
  </si>
  <si>
    <t>Sep 14 21:12:38 2017</t>
  </si>
  <si>
    <t>#DeutscheBank CEO gets brutally honest about what #automation is going to do to #banking #jobs buff.ly/2xgUHE8 pic.twitter.com/vEqTWw8y2y</t>
  </si>
  <si>
    <t>TWITTER_2_909981469635833857</t>
  </si>
  <si>
    <t>Wells Fargo sued over loans to black, Hispanic customers realestateisideal.com/feeds/items/we… #realestateisideal</t>
  </si>
  <si>
    <t>Sep 19 03:24:23 2017</t>
  </si>
  <si>
    <t>TWITTER_2_907678974817468417</t>
  </si>
  <si>
    <t>Your fashion doesn't need to come from Paris. dld.bz/fWyQz Click Sears to shop online pic.twitter.com/npkKpejouP</t>
  </si>
  <si>
    <t>Sep 12 18:55:06 2017</t>
  </si>
  <si>
    <t>TWITTER_2_910535070334832645</t>
  </si>
  <si>
    <t>Morgan Stanley Announces New Goal of Carbon Neutrality for Global Operations by 2022 ow.ly/QnRf100NEVG</t>
  </si>
  <si>
    <t>Sep 20 16:04:12 2017</t>
  </si>
  <si>
    <t>TWITTER_2_909931621595435008</t>
  </si>
  <si>
    <t>jp morgan chase account number creditrepairbusinessopportunity.us/nadex-com/corn… where to buy euros in chicago</t>
  </si>
  <si>
    <t>Sep 19 00:06:18 2017</t>
  </si>
  <si>
    <t>TWITTER_7_908036819761033216</t>
  </si>
  <si>
    <t>@BofA_News @SenJohnMcCain @JohnKerry @KenBurns @LynnNovick @AnneFinucane Mccain with Kerry how appropriate two washington establishment criminals with mccain leading the way, how's the healthcare cost in arizona?</t>
  </si>
  <si>
    <t>Sep 13 18:37:02 2017</t>
  </si>
  <si>
    <t>TWITTER_2_909734508500590592</t>
  </si>
  <si>
    <t>99p/99¢ LIMITED TIME
 ✔ A scandalous Heiress
 ✔ A notorious Captain
 ✔ A perilous Journey
 UK #Amazon buff.ly/2xe4BXc
 #MondayMotivation pic.twitter.com/GuOr2QVbP3</t>
  </si>
  <si>
    <t>Sep 18 11:03:03 2017</t>
  </si>
  <si>
    <t>TWITTER_4_910088510702592000</t>
  </si>
  <si>
    <t>@BowenCat29 twitter.com/metallica/stat…</t>
  </si>
  <si>
    <t>Sep 19 10:29:44 2017</t>
  </si>
  <si>
    <t>TWITTER_4_908420312202711040</t>
  </si>
  <si>
    <t>Hello @Mets When do 2018 SGT go on sale? Another @CitiField visit from the UK for the visit of the @Rockies in May is planned #UKMets #LGM</t>
  </si>
  <si>
    <t>Sep 14 20:00:54 2017</t>
  </si>
  <si>
    <t>TWITTER_4_910379732407078913</t>
  </si>
  <si>
    <t>#Dwarka: #ACP firms up a plan of action to remove dark stretches of the sub city
 @akhilesh2p 
 cityspidey.com/spideypick_det… pic.twitter.com/U65KSxG4eH</t>
  </si>
  <si>
    <t>Sep 20 05:46:56 2017</t>
  </si>
  <si>
    <t>TWITTER_4_909096665315004417</t>
  </si>
  <si>
    <t>@whateyethynk @realDonaldTrump #RESIGN #TrumpisCorrupt #SteveMnuchins nytimes.com/2017/09/14/opi… #resist #Grifter #NoEthics #impeachTrump pic.twitter.com/mqKSxrQTkI</t>
  </si>
  <si>
    <t>Sep 16 16:48:29 2017</t>
  </si>
  <si>
    <t>TWITTER_2_908971988248662016</t>
  </si>
  <si>
    <t>Kto znaet kak staviti citi v NFS Most Wanted</t>
  </si>
  <si>
    <t>Sep 16 08:33:04 2017</t>
  </si>
  <si>
    <t>TWITTER_2_908587684603547648</t>
  </si>
  <si>
    <t>Inmarsat Plc's PT cut by Barclays PLC to GBX 670. underweight rating. ift.tt/2jtmI6B $ISAT #ISAT</t>
  </si>
  <si>
    <t>Sep 15 07:05:59 2017</t>
  </si>
  <si>
    <t>TWITTER_2_908969467803086848</t>
  </si>
  <si>
    <t>Trading logs showing JP Morgan bought thousands of BTC yesterday dlvr.it/PnMk6z pic.twitter.com/qCSbhWlYvL</t>
  </si>
  <si>
    <t>Sep 16 08:23:03 2017</t>
  </si>
  <si>
    <t>TWITTER_4_910142772484673536</t>
  </si>
  <si>
    <t>@Caroline601 #VietnamWarPBS continues w/ “The River Styx,” tonight at 8p ET on PBS. Reply #stop to unsubscribe.
 pic.twitter.com/838L0qVbf0</t>
  </si>
  <si>
    <t>Sep 19 14:05:21 2017</t>
  </si>
  <si>
    <t>TWITTER_2_909767802243952640</t>
  </si>
  <si>
    <t>Sorry JP Morgan. You obviously fail to recognize that I can move hurricanes with my mind.</t>
  </si>
  <si>
    <t>Sep 18 13:15:21 2017</t>
  </si>
  <si>
    <t>TWITTER_2_910280422264799232</t>
  </si>
  <si>
    <t>[Targeted] AmEx Offer: Chevron/Texaco 10% Back As Statement Credit – $25 Limit dlvr.it/Pp7J6w</t>
  </si>
  <si>
    <t>Sep 19 23:12:19 2017</t>
  </si>
  <si>
    <t>TWITTER_2_909352104460013568</t>
  </si>
  <si>
    <t>The HSBC HQ in cental Hong Kong can be disassembled in a matter of weeks and floor/ceiling… instagram.com/p/BZIzUEkBGJB/</t>
  </si>
  <si>
    <t>Sep 17 09:43:31 2017</t>
  </si>
  <si>
    <t>@BestBuy_Deals Really upset as I am missing $65 in certificates after pre-ordering the iphone today. No one has been able to help me today</t>
  </si>
  <si>
    <t>Sep 16 00:34:13 2017</t>
  </si>
  <si>
    <t>TWITTER_2_908014617653387265</t>
  </si>
  <si>
    <t>Ami Solutions Wire:: Jamie Dimon: Bitcoin Bad, Blockchain Good - Fortune: Fortune Jamie… goo.gl/fb/jwtXig</t>
  </si>
  <si>
    <t>Sep 13 17:08:49 2017</t>
  </si>
  <si>
    <t>TWITTER_2_908153821163003904</t>
  </si>
  <si>
    <t>New Fragrance: Katy Perry’s INDI beauty.beautyandlace.net/new-fragrance-… fb.me/47svlA17F</t>
  </si>
  <si>
    <t>Sep 14 02:21:58 2017</t>
  </si>
  <si>
    <t>TWITTER_2_907726851795308544</t>
  </si>
  <si>
    <t>Please RT #Win $50 your way!! GC? Target? Walmart? iTunes? Best Buy? PayPal? Single Blog #Giveaway!! 9/30/2017 peanutbutterandwhine.com/september-2017…</t>
  </si>
  <si>
    <t>Sep 12 22:05:20 2017</t>
  </si>
  <si>
    <t>TWITTER_4_908976503400132608</t>
  </si>
  <si>
    <t>„Gov Brown Sign Bill: No Puppy Mill Pets in Stores”
 change.org/p/gov-brown-si… via @ChangeGER</t>
  </si>
  <si>
    <t>Sep 16 08:51:01 2017</t>
  </si>
  <si>
    <t>TWITTER_4_910142938914721795</t>
  </si>
  <si>
    <t>@mandyman76 #VietnamWarPBS continues w/ “The River Styx,” tonight at 8p ET on PBS. Reply #stop to unsubscribe.
 pic.twitter.com/838L0qVbf0</t>
  </si>
  <si>
    <t>Sep 19 14:06:00 2017</t>
  </si>
  <si>
    <t>TWITTER_2_910212993224527873</t>
  </si>
  <si>
    <t>Comerica Bank Has Increased Baidu Com Sponsored Adr $BIDU Position heraldks.com/comerica-bank-…</t>
  </si>
  <si>
    <t>CFPB Fines Two Groups Over Private Student Loans goo.gl/Y5GUHq</t>
  </si>
  <si>
    <t>Sep 19 18:44:23 2017</t>
  </si>
  <si>
    <t>TWITTER_7_908187246552956928</t>
  </si>
  <si>
    <t>@katyperry Where is the talent? I cannot see it.</t>
  </si>
  <si>
    <t>Sep 14 04:34:47 2017</t>
  </si>
  <si>
    <t>TWITTER_2_909656870130012160</t>
  </si>
  <si>
    <t>🎧 might as well, for some #MondayMotivation 
 youtu.be/_p7mwsrsEQM</t>
  </si>
  <si>
    <t>Sep 18 05:54:33 2017</t>
  </si>
  <si>
    <t>TWITTER_4_910143636154863616</t>
  </si>
  <si>
    <t>@wexican83 #VietnamWarPBS continues w/ “The River Styx,” tonight at 8p ET on PBS. Reply #stop to unsubscribe.
 pic.twitter.com/838L0qVbf0</t>
  </si>
  <si>
    <t>Sep 19 14:08:47 2017</t>
  </si>
  <si>
    <t>TWITTER_7_908456352686727168</t>
  </si>
  <si>
    <t>@GoldmanSachs NO NUCLEAR POWER WASTE WANTED HERE...</t>
  </si>
  <si>
    <t>Sep 14 22:24:07 2017</t>
  </si>
  <si>
    <t>TWITTER_2_907940728806002688</t>
  </si>
  <si>
    <t>News BTC: JPMorgan’s Jamie Dimon Slams Bitcoin As “Fraud” newsbtc.com/2017/09/13/jpm… #BTC</t>
  </si>
  <si>
    <t>Sep 13 12:15:13 2017</t>
  </si>
  <si>
    <t>TWITTER_2_908421413916180481</t>
  </si>
  <si>
    <t>Navy Federal on some con artist shit. Wells Fargo got caught up 143M...its only a matter of time till I get my check &amp; I'll wait.</t>
  </si>
  <si>
    <t>Sep 14 20:05:17 2017</t>
  </si>
  <si>
    <t>@o_a_a_i_mrl That why you must continue getting the 4.0 Ubs</t>
  </si>
  <si>
    <t>Sep 15 09:17:23 2017</t>
  </si>
  <si>
    <t>TWITTER_2_909032650500968448</t>
  </si>
  <si>
    <t>Assuming they didn't mean in a Bladerunner fashion twitter.com/eileentso/stat…</t>
  </si>
  <si>
    <t>Sep 16 12:34:07 2017</t>
  </si>
  <si>
    <t>TWITTER_2_908579794358374400</t>
  </si>
  <si>
    <t>Nothing else matters... #Metallica</t>
  </si>
  <si>
    <t>Sep 15 06:34:38 2017</t>
  </si>
  <si>
    <t>TWITTER_2_909338955191128064</t>
  </si>
  <si>
    <t>Ambev S.A. $ABEV Stake Decreased by Bank of New York Mellon Corp ift.tt/2xbSVUM</t>
  </si>
  <si>
    <t>Sep 17 08:51:16 2017</t>
  </si>
  <si>
    <t>TWITTER_4_908001793870884866</t>
  </si>
  <si>
    <t>Last day! Tell @CFPB: Protect Small Businesses that invest in our communities. actionnetwork.org/letters/tell-t… via @mainstreetweets &amp; @pplsaction</t>
  </si>
  <si>
    <t>Sep 13 16:17:52 2017</t>
  </si>
  <si>
    <t>TWITTER_4_910142982271176705</t>
  </si>
  <si>
    <t>@CateHyatt #VietnamWarPBS continues w/ “The River Styx,” tonight at 8p ET on PBS. Reply #stop to unsubscribe.
 pic.twitter.com/838L0qVbf0</t>
  </si>
  <si>
    <t>Sep 19 14:06:11 2017</t>
  </si>
  <si>
    <t>TWITTER_7_909575106170630149</t>
  </si>
  <si>
    <t>@TelevisionAcad @cailamarsai @mrbabyboogaloo @black_ishABC @Chase They look great</t>
  </si>
  <si>
    <t>Sep 18 00:29:39 2017</t>
  </si>
  <si>
    <t>@Emmett_dog @Georgieboysmum @ConureChick I don'y shop much now cuz, ya know, no $$$ but I was at a mall recently &amp; the SEARS was in bad shape
 JC Penny @ other end selling appliances</t>
  </si>
  <si>
    <t>Sep 18 23:17:32 2017</t>
  </si>
  <si>
    <t>TWITTER_2_909936813829230594</t>
  </si>
  <si>
    <t>Your #mondaymotivation
  Today it's "You Gotta Jump by Steve Harvey"
 dld.bz/fs7HW</t>
  </si>
  <si>
    <t>Sep 19 00:26:56 2017</t>
  </si>
  <si>
    <t>TWITTER_2_907986617222152192</t>
  </si>
  <si>
    <t>Is it too late to discover this collection of ES6 features website XD
 es6-features.org/#Constants</t>
  </si>
  <si>
    <t>Sep 13 15:17:33 2017</t>
  </si>
  <si>
    <t>@MarketWatch No one went to jail when JP Morgan lost all lead money why not. 🤔🤔</t>
  </si>
  <si>
    <t>Sep 15 00:28:58 2017</t>
  </si>
  <si>
    <t>TWITTER_5_909862911614574596</t>
  </si>
  <si>
    <t>Perhaps I wasn't entirely clear: I am missing the original stock certificate for my primary Citbank mortgage. What I need is a"LOST STOCK &amp; LEASE AFFADAVIT" sent to my attorney, as soon as possible. When I called, the person I spoke to told me the documents processing department could only handle the request to provide a stock and loan via fax. Would HELOC department be able to handle this NYC co-op specific request? I am very worried because prior documents were mishandled. Any help is much appreciated, because this incredibly stressful. Thank you again.</t>
  </si>
  <si>
    <t>Sep 18 19:33:17 2017</t>
  </si>
  <si>
    <t>TWITTER_2_908035775446609922</t>
  </si>
  <si>
    <t>RT SeekingAlpha: seekingalpha.com/article/410659… $PNC</t>
  </si>
  <si>
    <t>Sep 13 18:32:54 2017</t>
  </si>
  <si>
    <t>TWITTER_4_910143849397411840</t>
  </si>
  <si>
    <t>@retpianist #VietnamWarPBS continues w/ “The River Styx,” tonight at 8p ET on PBS. Reply #stop to unsubscribe.
 pic.twitter.com/838L0qVbf0</t>
  </si>
  <si>
    <t>Sep 19 14:09:38 2017</t>
  </si>
  <si>
    <t>TWITTER_2_909026250420867073</t>
  </si>
  <si>
    <t>Splunk Inc. $SPLK Earns Outperform Rating from Analysts at Credit Suisse Group ift.tt/2fcgQgC</t>
  </si>
  <si>
    <t>Sep 16 12:08:41 2017</t>
  </si>
  <si>
    <t>TWITTER_7_908110062589267970</t>
  </si>
  <si>
    <t>@CommunityAmerCU @BofA_News @BrandixBLT Funny how you take advantage of a family who's deceased family member is a customer of yours. Then claim he's delinquent on a car loan</t>
  </si>
  <si>
    <t>Sep 13 23:28:05 2017</t>
  </si>
  <si>
    <t>TWITTER_4_909074394827370496</t>
  </si>
  <si>
    <t>Good luck to #thisguy Mark is heading to ACP school.. we will miss him!!! @Peel_Paramedics #bestofluck #acp pic.twitter.com/2s6p97qzk0</t>
  </si>
  <si>
    <t>Sep 16 15:20:00 2017</t>
  </si>
  <si>
    <t>#5amclub Weekend is going to quickly. No thanks to @Barclays for wasting most of Saturday #poorcustomerservice pic.twitter.com/1i4G4Pwcv4</t>
  </si>
  <si>
    <t>Sep 17 04:28:40 2017</t>
  </si>
  <si>
    <t>TWITTER_4_907887159209811969</t>
  </si>
  <si>
    <t>Check out Paul McCartney's Historic Citi Field Opening Show - Good Evening New York City ebay.co.uk/itm/3227405943… @eBay</t>
  </si>
  <si>
    <t>Sep 13 08:42:21 2017</t>
  </si>
  <si>
    <t>TWITTER_7_909799154028867584</t>
  </si>
  <si>
    <t>@BankofAmerica "Hello to you and thank you very much.....@WSJ</t>
  </si>
  <si>
    <t>Sep 18 15:19:56 2017</t>
  </si>
  <si>
    <t>@jsftennis @RepKevinCramer The biggest terrorists are the likes of financial jihadist Jamie Dimon, who has killed more than any Muslim ever has. #FinancialJihadists pic.twitter.com/SOG24yHGCI</t>
  </si>
  <si>
    <t>Sep 14 03:06:06 2017</t>
  </si>
  <si>
    <t>#WITNESSTHETOUR FUC** WITH ALL @katyperry</t>
  </si>
  <si>
    <t>Sep 19 15:14:33 2017</t>
  </si>
  <si>
    <t>TWITTER_2_909145113439457285</t>
  </si>
  <si>
    <t>#Metallica # Masters Of Metal #JamesHetfield #LarsUlrich pic.twitter.com/XA1r5wvOyd</t>
  </si>
  <si>
    <t>Sep 16 20:01:00 2017</t>
  </si>
  <si>
    <t>TWITTER_2_908201298503315461</t>
  </si>
  <si>
    <t>WSJ: Goldman invests $233 million in Under Armour CEO’s $5.5 billion Baltimore development on.wsj.com/2xlPX0y</t>
  </si>
  <si>
    <t>Sep 14 05:30:37 2017</t>
  </si>
  <si>
    <t>TWITTER_2_909623158763700224</t>
  </si>
  <si>
    <t>PayMeInBitcoin.Com: JP Morgan LIES! (Been Buying MILLIONS in Bitcoin) paymeinbitcoin.com/2017/09/jp-mor… #Bitcoin pic.twitter.com/OzKEQABKgs</t>
  </si>
  <si>
    <t>Sep 18 03:40:35 2017</t>
  </si>
  <si>
    <t>TWITTER_4_910409824847802368</t>
  </si>
  <si>
    <t>Selling Purrs by Katy Perry RM45 carousell.com/p/128532508 #carousell @thecarousell</t>
  </si>
  <si>
    <t>Sep 20 07:46:31 2017</t>
  </si>
  <si>
    <t>TWITTER_2_907955393682395136</t>
  </si>
  <si>
    <t>Jamie Dimon claims this BITCOIN CRAZE is UTTER STUPIDITY! Check it out at: ift.tt/2fi74GO #steem #photography #drone</t>
  </si>
  <si>
    <t>Sep 13 13:13:29 2017</t>
  </si>
  <si>
    <t>Sep 14 15:25:27 2017</t>
  </si>
  <si>
    <t>TWITTER_7_908304798780456960</t>
  </si>
  <si>
    <t>Those age old trunk colours are so depressing</t>
  </si>
  <si>
    <t>@frankrichny @stevenmnuchin1 @GoldmanSachs Ask not what your country can do for you, ask what your country can do for the treasury sec and his bride. WTF!</t>
  </si>
  <si>
    <t>Sep 14 12:21:54 2017</t>
  </si>
  <si>
    <t>TWITTER_4_908450456892002306</t>
  </si>
  <si>
    <t>Our CEO &amp; Chairman, Greg Lucier, speaking about NUVA's future and the recent LessRay launch at @JPMorgan's Healthcare Conference yesterday. pic.twitter.com/aUH3fq2mLR</t>
  </si>
  <si>
    <t>Sep 14 22:00:41 2017</t>
  </si>
  <si>
    <t>TWITTER_2_908300479997906944</t>
  </si>
  <si>
    <t>FXstreetNews "BoC: No clues about its next steps - Westpac goo.gl/AF38G1 #Banks #BOC #CentralBanks" #forex #news</t>
  </si>
  <si>
    <t>Sep 14 12:04:44 2017</t>
  </si>
  <si>
    <t>TWITTER_4_909572896409948160</t>
  </si>
  <si>
    <t>JPMorgan: The cryptocurrency market looks a like a pyramid scheme finance.yahoo.com/news/jp-morgan… via @YahooFinance</t>
  </si>
  <si>
    <t>Sep 18 00:20:52 2017</t>
  </si>
  <si>
    <t>TWITTER_2_909554270810234880</t>
  </si>
  <si>
    <t>UBS report on family offices. businessinsider.com/ubs-report-on-…</t>
  </si>
  <si>
    <t>Sep 17 23:06:51 2017</t>
  </si>
  <si>
    <t>TWITTER_7_909566995850334209</t>
  </si>
  <si>
    <t>@katyperry See you soon 🇨🇦</t>
  </si>
  <si>
    <t>Sep 17 23:57:25 2017</t>
  </si>
  <si>
    <t>TWITTER_4_907899538308038656</t>
  </si>
  <si>
    <t>Jamie Dimon: This one is for you #bitcoin @maxkeiser pic.twitter.com/7V2ACeQ8gL</t>
  </si>
  <si>
    <t>Sep 13 09:31:32 2017</t>
  </si>
  <si>
    <t>@BofA_Tips I know you roll out pipelines so stop the public outreach, you suck</t>
  </si>
  <si>
    <t>Sep 19 16:29:04 2017</t>
  </si>
  <si>
    <t>Sep 18 10:06:19 2017</t>
  </si>
  <si>
    <t>TWITTER_4_909080631442845697</t>
  </si>
  <si>
    <t>#ESLNY Barclays Arena begins now! May the best CS win!!
 Im calling @fazeclan vs @SKGaming Grand Final!</t>
  </si>
  <si>
    <t>Sep 16 15:44:47 2017</t>
  </si>
  <si>
    <t>TWITTER_7_909887778967756801</t>
  </si>
  <si>
    <t>@pixiee2015o You've already enrolled in the #AmexBoxed offer. If this is an error, please contact @AskAmex</t>
  </si>
  <si>
    <t>Sep 18 21:12:06 2017</t>
  </si>
  <si>
    <t>TWITTER_4_910378608329396224</t>
  </si>
  <si>
    <t>4.1 Bluetooth Wireless Headset Sport Headphone Earphone For iPhone Samsung @troyesivan ebay.com.au/itm/4-1-Blueto… pic.twitter.com/pj3UNx8v3k</t>
  </si>
  <si>
    <t>Sep 20 05:42:28 2017</t>
  </si>
  <si>
    <t>TWITTER_2_909863150287237120</t>
  </si>
  <si>
    <t>Trump admin wants to allow seismic study of Alaska refuge for oil drilling ift.tt/2fgqG13 #tech #technology #gadgets #news</t>
  </si>
  <si>
    <t>Sep 18 19:34:14 2017</t>
  </si>
  <si>
    <t>@iTechGeoff Yeah. But also lack of android updates, crummy Samsung customisations. Meh.</t>
  </si>
  <si>
    <t>Sep 13 22:37:04 2017</t>
  </si>
  <si>
    <t>TWITTER_2_907763786139889664</t>
  </si>
  <si>
    <t>Bank of America headquarters address in North Carolina ref.gl/Y06FVbsK</t>
  </si>
  <si>
    <t>Sep 13 00:32:06 2017</t>
  </si>
  <si>
    <t>TWITTER_4_910141568035770369</t>
  </si>
  <si>
    <t>@chriso51 #VietnamWarPBS continues w/ “The River Styx,” tonight at 8p ET on PBS. Reply #stop to unsubscribe.
 pic.twitter.com/838L0qVbf0</t>
  </si>
  <si>
    <t>Sep 19 14:00:34 2017</t>
  </si>
  <si>
    <t>TWITTER_4_907970066372874240</t>
  </si>
  <si>
    <t>#Cryptocurrencies #Bitcoin #OmiseGo #Ethereum RT @phynndc: BTC - Jamie Dimon - "Brave New World" bit.ly/2xxMRaB #bitcoin</t>
  </si>
  <si>
    <t>Sep 13 14:11:47 2017</t>
  </si>
  <si>
    <t>@alicexmelo Yes!! I bet it’s a very beautiful city and you still can discover many amazing things it has to offer</t>
  </si>
  <si>
    <t>Sep 14 23:55:20 2017</t>
  </si>
  <si>
    <t>TWITTER_2_910555956861423616</t>
  </si>
  <si>
    <t>I'm at Wells Fargo Bank in Tustin, CA swarmapp.com/c/39TxXp2BszO</t>
  </si>
  <si>
    <t>Sep 20 17:27:12 2017</t>
  </si>
  <si>
    <t>TWITTER_4_908983087081644033</t>
  </si>
  <si>
    <t>While @jpmorgan CEO calls Bitcoin "fraud", his own bank/clients are among the biggest buyers. nordnet.se/mux/web/markna… pic.twitter.com/moMLRlrmlE</t>
  </si>
  <si>
    <t>Sep 16 09:17:10 2017</t>
  </si>
  <si>
    <t>TWITTER_2_908333379426373633</t>
  </si>
  <si>
    <t>Bofa these nuts haha</t>
  </si>
  <si>
    <t>Sep 14 14:15:28 2017</t>
  </si>
  <si>
    <t>TWITTER_2_909863850022965249</t>
  </si>
  <si>
    <t>58% of voters surveyed believe #CFPB should be run by a bipartisan commission. Learn more here: bit.ly/2rAgvG1 pic.twitter.com/R2eVUnaEX4</t>
  </si>
  <si>
    <t>Sep 18 19:37:00 2017</t>
  </si>
  <si>
    <t>And this good sport with the fabulous KMart hat posed for a pic by avapetry #u2thejoshuatree2017… instagram.com/p/BZQWpKiHAqc/</t>
  </si>
  <si>
    <t>Sep 20 08:41:21 2017</t>
  </si>
  <si>
    <t>TWITTER_7_909424834760847360</t>
  </si>
  <si>
    <t>@dhirajwrites I understand your concern. Please allow our partners 2 business days to follow up with you. Pls let us know if you are not 1/2</t>
  </si>
  <si>
    <t>Sep 17 14:32:31 2017</t>
  </si>
  <si>
    <t>TWITTER_4_909417704934842368</t>
  </si>
  <si>
    <t>@keithmorgan20 #VietnamWarPBS premieres tonight at 8p ET on PBS. Reply #stop to unsubscribe.
 pic.twitter.com/f6PIcVFOKo</t>
  </si>
  <si>
    <t>Sep 17 14:04:11 2017</t>
  </si>
  <si>
    <t>TWITTER_2_910505944089530369</t>
  </si>
  <si>
    <t>Credit Suisse initiates coverage on Vistra Energy (NYSE: $VST ) with a Outperform rating and a $20.00 price target $cs</t>
  </si>
  <si>
    <t>Sep 20 14:08:28 2017</t>
  </si>
  <si>
    <t>TWITTER_4_910118858081669120</t>
  </si>
  <si>
    <t>Thanks @DavidNavarroGz 4 da follow #TeamKush #TeamUSA 
 Follow ➡ @moneyboiblaze 
 @MisteryRedLips
 snap pdubtimm420 insta pdubtimm</t>
  </si>
  <si>
    <t>Sep 19 12:30:19 2017</t>
  </si>
  <si>
    <t>TWITTER_2_907998263030120448</t>
  </si>
  <si>
    <t>New hedge accounting rules could lower earnings volatility and increase margins for corporates. #MSIDEAS morganstanley.com/ideas/new-hedg…</t>
  </si>
  <si>
    <t>Sep 13 16:03:50 2017</t>
  </si>
  <si>
    <t>TWITTER_7_910524856395075586</t>
  </si>
  <si>
    <t>@kspetzman @Gormogons @CoderInCrisis @jessepstein @physicsgeek @LolicOnion @Sears @LandsEnd We bought a kenmore washer dryer. It's either an LG or Samsung rebranded with some different settings</t>
  </si>
  <si>
    <t>Sep 20 15:23:37 2017</t>
  </si>
  <si>
    <t>TWITTER_2_910368643892023296</t>
  </si>
  <si>
    <t>The latest The Best Buy Garden Shed Daily! paper.li/bbgsheds?editi…</t>
  </si>
  <si>
    <t>Sep 20 05:02:53 2017</t>
  </si>
  <si>
    <t>@MPGaming9000 @kuffelkid @BestBuy Thats a nice $350 build for almost $400 without a power supply</t>
  </si>
  <si>
    <t>Sep 16 02:34:48 2017</t>
  </si>
  <si>
    <t>TWITTER_7_908696267533950976</t>
  </si>
  <si>
    <t>@NewClyde @KevinMcanally1 he's missing his sears roebuck catalog to wipe</t>
  </si>
  <si>
    <t>Sep 15 14:17:27 2017</t>
  </si>
  <si>
    <t>@katyperry AND BRAZIL KATY PERRY I LOVE UUUUUUUUU UNCONDITIONALLY VERY MUCH 💖💖💖💖💖💖💖💖💖💖💖💖💜❣❣💚💙💞❤😍💝💓💖😘😘😘💗💗💗💗💗💗💕💕💜💜💜💛💚💚💙💙❤❤❤😍😍💝💝💟💟💓💓💙💙💚💚💚❣💚💕💜</t>
  </si>
  <si>
    <t>Sep 17 23:13:08 2017</t>
  </si>
  <si>
    <t>TWITTER_2_908388206986407936</t>
  </si>
  <si>
    <t>#WellsFargo donates $30K to veterans retreat. Read more: owler.us/adhQuU $WFC</t>
  </si>
  <si>
    <t>Sep 14 17:53:20 2017</t>
  </si>
  <si>
    <t>TWITTER_2_908787731362349056</t>
  </si>
  <si>
    <t>Morgan Stanley to handle mortgage originations in home-loan push: sources goo.gl/ss5RYo #business #globalbiz</t>
  </si>
  <si>
    <t>Sep 15 20:20:54 2017</t>
  </si>
  <si>
    <t>TWITTER_4_909780661132816384</t>
  </si>
  <si>
    <t>@trfoley Don’t miss “Riding the Tiger,” tonight @ 8p ET from #VietnamWarPBS. Reply #stop to unsubscribe.
 pic.twitter.com/R3p8u0YNxb</t>
  </si>
  <si>
    <t>Sep 18 14:06:27 2017</t>
  </si>
  <si>
    <t>TWITTER_7_910220760635101185</t>
  </si>
  <si>
    <t>@OhEmmeG fainting in a bank of america in front of god and everbody like a real mark.</t>
  </si>
  <si>
    <t>Sep 19 19:15:15 2017</t>
  </si>
  <si>
    <t>Sep 19 04:12:27 2017</t>
  </si>
  <si>
    <t>TWITTER_2_909710076830765056</t>
  </si>
  <si>
    <t>Arise #SirMarkBeaumont soon to break 80 days for cycling around the world. Now that's #MondayMotivation for you!
 bbc.co.uk/newsround/4129…</t>
  </si>
  <si>
    <t>Sep 18 09:25:58 2017</t>
  </si>
  <si>
    <t>TWITTER_2_907974837628411905</t>
  </si>
  <si>
    <t>Preview: Rays finish up \'home\' series against Yankees at Citi Field
 (SPEEDonFOX) news.ike.la/t/o/QzIDvVl7FF</t>
  </si>
  <si>
    <t>Sep 13 14:30:45 2017</t>
  </si>
  <si>
    <t>TWITTER_2_908530703796703232</t>
  </si>
  <si>
    <t>#NowPlaying on scottsdalenightsradio.com "Katy Perry Feat Juicy J - Dark Horse" PLAYING TODAYS HITS! #snr #snradio</t>
  </si>
  <si>
    <t>Sep 15 03:19:34 2017</t>
  </si>
  <si>
    <t>TWITTER_2_909838526367387649</t>
  </si>
  <si>
    <t>AryehSPG072 Thx for enrolling in #AmexBobbiBrown offer. Spend w/connected Card &amp; receive credit. Terms: amex.co/2jqxb2W</t>
  </si>
  <si>
    <t>Sep 18 17:56:23 2017</t>
  </si>
  <si>
    <t>TWITTER_2_908679048787787777</t>
  </si>
  <si>
    <t>How Macy’s finds top talent bit.ly/2xZnQRQ pic.twitter.com/GaDA245pl1</t>
  </si>
  <si>
    <t>Sep 15 13:09:02 2017</t>
  </si>
  <si>
    <t>TWITTER_2_908249814948892672</t>
  </si>
  <si>
    <t>Credit Suisse AG Sells 104,063 Shares of PHH Corp $PHH ift.tt/2gMZxmM</t>
  </si>
  <si>
    <t>Sep 14 08:43:25 2017</t>
  </si>
  <si>
    <t>TWITTER_5_909902967284883460</t>
  </si>
  <si>
    <t>¡Hola! ¿Ya revisaste en Banxico spr.ly/60108F4Ly? -PM</t>
  </si>
  <si>
    <t>Sep 18 22:12:27 2017</t>
  </si>
  <si>
    <t>TWITTER_2_909809638253703168</t>
  </si>
  <si>
    <t>Cheap Guns Part 2: SW380 vs Galesi-Brescia .25 ACP _x0096_ #PewPew ow.ly/nYuy30eXu3g</t>
  </si>
  <si>
    <t>Sep 18 16:01:35 2017</t>
  </si>
  <si>
    <t>TWITTER_2_909252869462904832</t>
  </si>
  <si>
    <t>365Trucking: RT Billweavermusic: Keystone Diesel #Trucking Nationals 2017 - #365Trucking photography production. S… twitter.com/i/web/status/9…</t>
  </si>
  <si>
    <t>Sep 17 03:09:11 2017</t>
  </si>
  <si>
    <t>TWITTER_2_910393273214046209</t>
  </si>
  <si>
    <t>If you have broadest erectile dysfunction, then you should get teazels from J.P. Morgan Chase &amp; Co.!</t>
  </si>
  <si>
    <t>Fuck bank of America</t>
  </si>
  <si>
    <t>Sep 20 06:40:45 2017</t>
  </si>
  <si>
    <t>TWITTER_2_908487127226290177</t>
  </si>
  <si>
    <t>🦁😍Calvin Harris - Feels (Official Video) ft. Pharrell Williams, Katy Perry... youtube.com/watch?v=ozv4q2…</t>
  </si>
  <si>
    <t>Sep 15 00:26:24 2017</t>
  </si>
  <si>
    <t>TWITTER_7_907700013421125632</t>
  </si>
  <si>
    <t>@MorganStanley @37INKBOOKS @37INKBOOKS ur invitd2 #JRPD '17 ✍️#Poetry 📚#NewYorkCity ❤️#NYC 
 Sep16/12-8PM: #MAP: goo.gl/maps/XdUSCqNDF… …
 undergroundbooks.org/jrpd.html pic.twitter.com/67dTbDS62D</t>
  </si>
  <si>
    <t>Sep 12 20:18:42 2017</t>
  </si>
  <si>
    <t>TWITTER_7_909197891058708480</t>
  </si>
  <si>
    <t>@CNBC @jpmorgan google.co.uk/amp/ethereumwo…</t>
  </si>
  <si>
    <t>Sep 16 23:30:43 2017</t>
  </si>
  <si>
    <t>TWITTER_2_908376947226320896</t>
  </si>
  <si>
    <t>Women Report More Financial Stress About Retirement Savings Than Men - Forbes dlvr.it/Pn0qNR</t>
  </si>
  <si>
    <t>Sep 14 17:08:35 2017</t>
  </si>
  <si>
    <t>Sep 14 19:05:38 2017</t>
  </si>
  <si>
    <t>TWITTER_4_909418770401304576</t>
  </si>
  <si>
    <t>@panbimbo_jkb #VietnamWarPBS premieres tonight at 8p ET on PBS. Reply #stop to unsubscribe.
 pic.twitter.com/f6PIcVFOKo</t>
  </si>
  <si>
    <t>Sep 17 14:08:25 2017</t>
  </si>
  <si>
    <t>TWITTER_4_909379521257799680</t>
  </si>
  <si>
    <t>Non Sequitur by Wiley Miller gocomics.com/nonsequitur/20… via @GoComics trump administration science and technology dept.</t>
  </si>
  <si>
    <t>Sep 17 11:32:27 2017</t>
  </si>
  <si>
    <t>TWITTER_2_909532112369287169</t>
  </si>
  <si>
    <t>PayMeInBitcoin.Com: JP Morgan LIES! (Been Buying MILLIONS in Bitcoin) paymeinbitcoin.com/2017/09/jp-mor… #Bitcoin pic.twitter.com/VZVgeS33qa</t>
  </si>
  <si>
    <t>Sep 17 21:38:48 2017</t>
  </si>
  <si>
    <t>Deutsche Bank CEO gets brutally honest about what automation is going to do to banking jobs @Ev_Rosenfeld
  @cnbc 
 cnb.cx/2xJNYUV</t>
  </si>
  <si>
    <t>Sep 18 03:10:40 2017</t>
  </si>
  <si>
    <t>TWITTER_2_909102895030849536</t>
  </si>
  <si>
    <t>I just checked in at Bestbuy with #CricketRewards Download today! mycrk.it/mPLUS</t>
  </si>
  <si>
    <t>Sep 16 17:13:15 2017</t>
  </si>
  <si>
    <t>TWITTER_2_909776807683067904</t>
  </si>
  <si>
    <t>HSBC Jury to Weigh If Forex Trader Was Front-Running or Hedging ift.tt/2wqy4hI #expertraders #forexcoaching #forex #fxstreet #for…</t>
  </si>
  <si>
    <t>Sep 18 13:51:08 2017</t>
  </si>
  <si>
    <t>TWITTER_7_909503630147014657</t>
  </si>
  <si>
    <t>@SenWarren @SenateGOP If anyone's got ready-to-go evidence of financial abuses or Russian influence on McConnell, Ryan, or other GOP figures, now's the time pic.twitter.com/HGOmydwzHM</t>
  </si>
  <si>
    <t>Sep 17 19:45:37 2017</t>
  </si>
  <si>
    <t>@tinkerbelledc @LouiseMensch @TrueFactsStated @jojos444 as well as Goldman Sacks of Shit</t>
  </si>
  <si>
    <t>Sep 16 02:52:04 2017</t>
  </si>
  <si>
    <t>Imagine not performing 'Pendulum'... wtf @katyperry</t>
  </si>
  <si>
    <t>Sep 20 09:15:59 2017</t>
  </si>
  <si>
    <t>@UBS Swiss banking scum cause poverty!</t>
  </si>
  <si>
    <t>Sep 15 23:16:19 2017</t>
  </si>
  <si>
    <t>TWITTER_4_910142153657118720</t>
  </si>
  <si>
    <t>@RpoliticR #VietnamWarPBS continues w/ “The River Styx,” tonight at 8p ET on PBS. Reply #stop to unsubscribe.
 pic.twitter.com/838L0qVbf0</t>
  </si>
  <si>
    <t>TWITTER_7_908309002743947264</t>
  </si>
  <si>
    <t>@RennyDublin @Barclays_Kenya @jkiagemariita @Nichoirre20 @Njoro9 @Incbw @monnie_noniot @Kimatoi @wainainapete @KenMwashanedy Picked mine...for those too anxious, u have to slide, u know where!</t>
  </si>
  <si>
    <t>Sep 14 12:38:36 2017</t>
  </si>
  <si>
    <t>TWITTER_2_908507039315394560</t>
  </si>
  <si>
    <t>Bitcoin fans fire back at Jamie Dimon after 'fraud' comment - Bitcoin is a decentralized digital currency that ... ow.ly/JJwe50e2UNc</t>
  </si>
  <si>
    <t>Sep 15 01:45:32 2017</t>
  </si>
  <si>
    <t>TWITTER_4_908333051477843969</t>
  </si>
  <si>
    <t>@Edmund_BT Thanks for subscribing to reminders before every episode of #VietnamWarPBS from @BankofAmerica, to unsubscribe reply #stop</t>
  </si>
  <si>
    <t>Sep 14 14:14:10 2017</t>
  </si>
  <si>
    <t>TWITTER_4_908488035075010560</t>
  </si>
  <si>
    <t>Stricter mortgage rules could lower Vancouver's housing prices by 10%, says TD Bank:
 westender.com/news-issues/ne…
 @REWca #vanre #vancouver pic.twitter.com/TX0pMP9yHB</t>
  </si>
  <si>
    <t>Sep 15 00:30:01 2017</t>
  </si>
  <si>
    <t>TWITTER_4_910047234275909632</t>
  </si>
  <si>
    <t>I'm so motivated! WTT is about to start in a few hours! 👁 @katyperry SLAY ON STAGE 💥 Good luck 🍀 pic.twitter.com/uvfrIBgX0N</t>
  </si>
  <si>
    <t>Sep 19 07:45:43 2017</t>
  </si>
  <si>
    <t>TWITTER_2_909892724047990789</t>
  </si>
  <si>
    <t>"Best Buy’s Secrets for Thriving in the Amazon Age" by KEVIN ROOSE via NYT ift.tt/2hddozA</t>
  </si>
  <si>
    <t>Sep 18 21:31:45 2017</t>
  </si>
  <si>
    <t>TWITTER_2_908531428014432257</t>
  </si>
  <si>
    <t>Jamie Dimon anti cash ceo who wants your every transaction tracked on the grid otherwise must be a criminal. JP Morgan Chase the #boilerbank</t>
  </si>
  <si>
    <t>Sep 15 03:22:26 2017</t>
  </si>
  <si>
    <t>TWITTER_4_909418455153233920</t>
  </si>
  <si>
    <t>@BWedner #VietnamWarPBS premieres tonight at 8p ET on PBS. Reply #stop to unsubscribe.
 pic.twitter.com/f6PIcVFOKo</t>
  </si>
  <si>
    <t>Sep 17 14:07:10 2017</t>
  </si>
  <si>
    <t>Sep 15 14:20:06 2017</t>
  </si>
  <si>
    <t>Sep 16 17:30:00 2017</t>
  </si>
  <si>
    <t>TWITTER_2_908035790604775435</t>
  </si>
  <si>
    <t>30% of bank jobs at risk from technology: Vikram Pandit ift.tt/2wZXyjj Vikram Pandit, who ran Citigroup Inc during the financial … pic.twitter.com/FnC5g4wkzn</t>
  </si>
  <si>
    <t>Sep 13 18:32:57 2017</t>
  </si>
  <si>
    <t>Sep 15 06:17:45 2017</t>
  </si>
  <si>
    <t>TWITTER_2_909435122688102400</t>
  </si>
  <si>
    <t>Katy Perry - Swish Swish :: #EDM #NowPlaying #np @ goo.gl/o7ELLu</t>
  </si>
  <si>
    <t>Sep 17 15:13:24 2017</t>
  </si>
  <si>
    <t>TWITTER_2_908320497011757057</t>
  </si>
  <si>
    <t>JPMorgan CEO doubles down on trashing bitcoin - New York Post dlvr.it/PmyNHh pic.twitter.com/STm6IAgr6x</t>
  </si>
  <si>
    <t>Sep 14 13:24:16 2017</t>
  </si>
  <si>
    <t>TWITTER_4_907928710153633794</t>
  </si>
  <si>
    <t>30% of bank jobs could disappear in the next 5 years, ex-Citi CEO Vikram Pandit says bloomberg.com/news/articles/… via @business</t>
  </si>
  <si>
    <t>Sep 13 11:27:27 2017</t>
  </si>
  <si>
    <t>Sep 18 03:52:19 2017</t>
  </si>
  <si>
    <t>TWITTER_7_908033778685300736</t>
  </si>
  <si>
    <t>@intoleranse @KoprowskiT I started with 4 kB of 8 bit tech, 1 MHz, and a datassette! And even that would run a maze game! PET-2001 #FTW de.wikipedia.org/wiki/PET_2001</t>
  </si>
  <si>
    <t>Sep 13 18:24:57 2017</t>
  </si>
  <si>
    <t>TWITTER_2_908344775287357441</t>
  </si>
  <si>
    <t>GE Aviation at Morgan Stanley conference seekingalpha.com/news/3295472-g… $GE</t>
  </si>
  <si>
    <t>Sep 14 15:00:45 2017</t>
  </si>
  <si>
    <t>TWITTER_7_908334739886452736</t>
  </si>
  <si>
    <t>@AmyKFOX_CBS Love it! 18th of Wells Fargo. Franklin to the left and Juarez to the right. Makes the day better. Also see the terrible traffic on I-10 😧</t>
  </si>
  <si>
    <t>Sep 14 14:20:52 2017</t>
  </si>
  <si>
    <t>TWITTER_2_908700856241065985</t>
  </si>
  <si>
    <t>TFW you excitedly think someone has liked your Tweet for its incisive wit, only to discover it's another porn bot.</t>
  </si>
  <si>
    <t>Sep 15 14:35:41 2017</t>
  </si>
  <si>
    <t>Wells Fargo employees will rot in hell</t>
  </si>
  <si>
    <t>Sep 18 14:03:50 2017</t>
  </si>
  <si>
    <t>TWITTER_4_909414949793013760</t>
  </si>
  <si>
    <t>.@SenWarren is right. Time for @WellsFargo board to go share.credoaction.com/335923521t?ref… #p2</t>
  </si>
  <si>
    <t>Sep 17 13:53:14 2017</t>
  </si>
  <si>
    <t>TWITTER_2_908851259590897664</t>
  </si>
  <si>
    <t>#politics #UK #Russia #Trump #USA #London #Brexit #US #NorthKorea #economy #finance #China. #RBS #banks. #Banking #property #stocks #CBA. twitter.com/SaveTWest/stat…</t>
  </si>
  <si>
    <t>Sep 16 00:33:20 2017</t>
  </si>
  <si>
    <t>Sep 15 12:54:49 2017</t>
  </si>
  <si>
    <t>@katyperry i love you to the moon and back 💘</t>
  </si>
  <si>
    <t>Sep 18 05:44:50 2017</t>
  </si>
  <si>
    <t>TWITTER_2_907689540831367169</t>
  </si>
  <si>
    <t>Resilient Ways: If Jamie Dimon is against something? - I am likely in favor of it.(Luddites, Luddites, everywhere ...)#Bitcoin #Blockchain</t>
  </si>
  <si>
    <t>Sep 12 19:37:05 2017</t>
  </si>
  <si>
    <t>TWITTER_2_907989769094868993</t>
  </si>
  <si>
    <t>(Assistant Vice President Inside Sales) EquipFin Account Manager 3, #Minneapolis, #MN, #Banking snapjobsearch.com/jobs/view/3899… #job #hiring</t>
  </si>
  <si>
    <t>Sep 13 15:30:05 2017</t>
  </si>
  <si>
    <t>TWITTER_2_907976375889547264</t>
  </si>
  <si>
    <t>Who turns the room upside down by simply walking into it... #word #girlboss #ftw instagram.com/p/BY_BiCyDNmf/</t>
  </si>
  <si>
    <t>Sep 13 14:36:52 2017</t>
  </si>
  <si>
    <t>TWITTER_4_909480054543077376</t>
  </si>
  <si>
    <t>#Cryptocurrencies #Bitcoin #OmiseGo #Ethereum RT @kTLore90: #JPMorgan Clients Purchase #Bitcoin on #Stock Market Despite CEO’s Warnings</t>
  </si>
  <si>
    <t>Sep 17 18:11:56 2017</t>
  </si>
  <si>
    <t>TWITTER_2_909552446766305280</t>
  </si>
  <si>
    <t>Battle Jacket! #Metallica ift.tt/2jBWaQT</t>
  </si>
  <si>
    <t>Sep 17 22:59:36 2017</t>
  </si>
  <si>
    <t>TWITTER_2_910106374482399232</t>
  </si>
  <si>
    <t>That's all, hope someone takes it up and makes it better ✌ peace</t>
  </si>
  <si>
    <t>Sep 19 11:40:43 2017</t>
  </si>
  <si>
    <t>TWITTER_2_908021808133152768</t>
  </si>
  <si>
    <t>#JPMorganChase Bitcoin slides on 'fraud' warning from organ's Dimon. Read more: owler.us/adhAfe $JPM</t>
  </si>
  <si>
    <t>Sep 13 17:37:23 2017</t>
  </si>
  <si>
    <t>@Harry4naris Both sides know the writing is on the wall and forever at Barclays isn't either's top choice.</t>
  </si>
  <si>
    <t>Sep 18 22:03:57 2017</t>
  </si>
  <si>
    <t>TWITTER_4_909682636494385152</t>
  </si>
  <si>
    <t>Hospitality Financial Leadership - Global Hotel #RevenueManagement bit.ly/2x8hS4B via @hospitalitynet #MondayMotivation</t>
  </si>
  <si>
    <t>Sep 18 07:36:56 2017</t>
  </si>
  <si>
    <t>TWITTER_4_910143158692007937</t>
  </si>
  <si>
    <t>@JeffPAProWriter #VietnamWarPBS continues w/ “The River Styx,” tonight at 8p ET on PBS. Reply #stop to unsubscribe.
 pic.twitter.com/838L0qVbf0</t>
  </si>
  <si>
    <t>Sep 19 14:06:53 2017</t>
  </si>
  <si>
    <t>TWITTER_2_909453155930386432</t>
  </si>
  <si>
    <t>Jim Cramer talks Apple, Take Two Interactive, Citi Group, Arconic | #business ow.ly/HjrG30eJQH5</t>
  </si>
  <si>
    <t>Sep 17 16:25:03 2017</t>
  </si>
  <si>
    <t>TWITTER_2_909770872730374145</t>
  </si>
  <si>
    <t>Rural Hospitals in Kansas are facing increasing levels of financial stress while serving their communities. Time to…lnkd.in/dDQbKGD</t>
  </si>
  <si>
    <t>Sep 18 13:27:33 2017</t>
  </si>
  <si>
    <t>TWITTER_4_909196881070346240</t>
  </si>
  <si>
    <t>Nothing from Trump for workers in eight months.
 @steelworkers #NAFTA @freespeechtv</t>
  </si>
  <si>
    <t>Sep 16 23:26:43 2017</t>
  </si>
  <si>
    <t>TWITTER_7_910144242118311936</t>
  </si>
  <si>
    <t>@Pixinamerica1 @SteveBannen Hello Fraud GOLDMAN SACHS, CARL ICAHN FINANCIAL TERROR NETWORK in TRUMP White House. Stop Fooling 99%. NETFLIX LOOT libertyblitzkrieg.com/2017/08/18/don…</t>
  </si>
  <si>
    <t>Sep 19 14:11:11 2017</t>
  </si>
  <si>
    <t>TWITTER_4_909418290451243009</t>
  </si>
  <si>
    <t>@Dadonmeta #VietnamWarPBS premieres tonight at 8p ET on PBS. Reply #stop to unsubscribe.
 pic.twitter.com/f6PIcVFOKo</t>
  </si>
  <si>
    <t>Sep 17 14:06:31 2017</t>
  </si>
  <si>
    <t>Sep 20 00:53:48 2017</t>
  </si>
  <si>
    <t>TWITTER_4_910142458280988672</t>
  </si>
  <si>
    <t>@GirolamoWayne #VietnamWarPBS continues w/ “The River Styx,” tonight at 8p ET on PBS. Reply #stop to unsubscribe.
 pic.twitter.com/838L0qVbf0</t>
  </si>
  <si>
    <t>TWITTER_7_908746305350127617</t>
  </si>
  <si>
    <t>@lCEHEAD @Chase What's a better bank bc I'm finna switch too</t>
  </si>
  <si>
    <t>Sep 15 17:36:17 2017</t>
  </si>
  <si>
    <t>TWITTER_4_909781143075028992</t>
  </si>
  <si>
    <t>@sueshea825 Don’t miss “Riding the Tiger,” tonight @ 8p ET from #VietnamWarPBS. Reply #stop to unsubscribe.
 pic.twitter.com/R3p8u0YNxb</t>
  </si>
  <si>
    <t>Sep 18 14:08:22 2017</t>
  </si>
  <si>
    <t>TWITTER_2_908522102197760000</t>
  </si>
  <si>
    <t>Posted by : @ Inc #Startup #Business #Digital Jamie Dimon Is Afraid Bitcoin, Crypto and Blockchain Tech Will Take … on.inc.com/2f9zyWz</t>
  </si>
  <si>
    <t>Sep 15 02:45:23 2017</t>
  </si>
  <si>
    <t>TWITTER_7_908047789204148224</t>
  </si>
  <si>
    <t>@SenSherrodBrown @CFPB You can read the fine print, Senator, but the reality is that the corporations &amp; employers will not allow you to opt out.</t>
  </si>
  <si>
    <t>Sep 13 19:20:38 2017</t>
  </si>
  <si>
    <t>Sep 18 21:44:30 2017</t>
  </si>
  <si>
    <t>TWITTER_2_908033610485248004</t>
  </si>
  <si>
    <t>DowDuPont $DWDP Price Target Raised to $78.00 at Citigroup Inc. ift.tt/2y68kEJ</t>
  </si>
  <si>
    <t>Sep 13 18:24:17 2017</t>
  </si>
  <si>
    <t>The struggle is real people. #ocd DEFINITELY not Kmart underwear. instagram.com/p/BZQyCashUn7/</t>
  </si>
  <si>
    <t>Sep 20 12:06:16 2017</t>
  </si>
  <si>
    <t>I’m joining @Citibank to help inspire #Pathways2Progress for the next generation of leaders in my community. #GCFest pic.twitter.com/jbQkWy6XHa</t>
  </si>
  <si>
    <t>Sep 13 01:30:30 2017</t>
  </si>
  <si>
    <t>TWITTER_4_909416788974346240</t>
  </si>
  <si>
    <t>@drschor #VietnamWarPBS premieres tonight at 8p ET on PBS. Reply #stop to unsubscribe.
 pic.twitter.com/f6PIcVFOKo</t>
  </si>
  <si>
    <t>Sep 17 14:00:33 2017</t>
  </si>
  <si>
    <t>TWITTER_4_908933608777318401</t>
  </si>
  <si>
    <t>Department Store @Kmart Changes 'Plus Size' to 'Fabulously Sized' For years and years, it is.gd/GscTlw pic.twitter.com/XJo4oBmL2H</t>
  </si>
  <si>
    <t>Sep 16 06:00:34 2017</t>
  </si>
  <si>
    <t>TWITTER_2_908739646254804992</t>
  </si>
  <si>
    <t>This song from #Metallica is special youtube.com/watch?v=6HOiFE…</t>
  </si>
  <si>
    <t>Sep 15 17:09:49 2017</t>
  </si>
  <si>
    <t>Sep 18 23:30:47 2017</t>
  </si>
  <si>
    <t>TWITTER_7_909226013300805632</t>
  </si>
  <si>
    <t>@CarolFB4 @LauraLoomer @Jody_Rossel @Costco @HillaryClinton She wanted to get arrested so she could start a go fund me because she doesn't work.</t>
  </si>
  <si>
    <t>Sep 17 01:22:28 2017</t>
  </si>
  <si>
    <t>Thanks BofA, I want reminders from @BankofAmerica before every episode of #VietnamWarPBS!
 cards.twitter.com/cards/3dzboc/4…</t>
  </si>
  <si>
    <t>Sep 15 12:30:58 2017</t>
  </si>
  <si>
    <t>TWITTER_2_910277164368572417</t>
  </si>
  <si>
    <t>Elizabeth Warren urges Fed to 'step up' and remove Wells Fargo's board cnb.cx/2xP2V8j</t>
  </si>
  <si>
    <t>Sep 19 22:59:22 2017</t>
  </si>
  <si>
    <t>TWITTER_4_909779940073181184</t>
  </si>
  <si>
    <t>@whtnthesamhill Don’t miss “Riding the Tiger,” tonight @ 8p ET from #VietnamWarPBS. Reply #stop to unsubscribe.
 pic.twitter.com/R3p8u0YNxb</t>
  </si>
  <si>
    <t>Sep 18 14:03:35 2017</t>
  </si>
  <si>
    <t>TWITTER_4_909168107821965312</t>
  </si>
  <si>
    <t>All set &amp; excited for @HSBC_UK City Ride tomorrow in #coventry @letsrideuk. Let us know if you're coming down to join in the fun! #LetsRide</t>
  </si>
  <si>
    <t>Sep 16 21:32:23 2017</t>
  </si>
  <si>
    <t>TWITTER_2_909642711195635712</t>
  </si>
  <si>
    <t>2k would be going back in the box and back to Best Buy asap twitter.com/bleacherreport…</t>
  </si>
  <si>
    <t>Sep 18 04:58:17 2017</t>
  </si>
  <si>
    <t>TWITTER_4_909285703330275328</t>
  </si>
  <si>
    <t>@realDonaldTrump Here's something for your Sunday reading: House sets aside Trump's biggest budget cuts thehill.com/policy/finance…</t>
  </si>
  <si>
    <t>Sep 17 05:19:40 2017</t>
  </si>
  <si>
    <t>TWITTER_4_908879548418113536</t>
  </si>
  <si>
    <t>Found them at Kmart and i almost bought them. @jacksfilms pic.twitter.com/U1ymHs9g8O</t>
  </si>
  <si>
    <t>Sep 16 02:25:45 2017</t>
  </si>
  <si>
    <t>TWITTER_4_910142548647215104</t>
  </si>
  <si>
    <t>@fushimi_sheila #VietnamWarPBS continues w/ “The River Styx,” tonight at 8p ET on PBS. Reply #stop to unsubscribe.
 pic.twitter.com/838L0qVbf0</t>
  </si>
  <si>
    <t>Sep 19 14:04:27 2017</t>
  </si>
  <si>
    <t>TWITTER_2_910349697717555202</t>
  </si>
  <si>
    <t>Want to work at Citi Trends? We're #hiring in Birmingham, AL! Click for details: bit.ly/1rQgahy #Retail #Job #Jobs</t>
  </si>
  <si>
    <t>Sep 20 03:47:36 2017</t>
  </si>
  <si>
    <t>TWITTER_7_910191399693357059</t>
  </si>
  <si>
    <t>@thistallawkgirl When I see Nikki Haley I hear "Swish swish" by Katy Perry. Sometimes DPRK says some excellent things.</t>
  </si>
  <si>
    <t>Sep 19 17:18:34 2017</t>
  </si>
  <si>
    <t>TWITTER_7_908123460622319622</t>
  </si>
  <si>
    <t>@Marlins Could have (and honestly, should have) gone to Baltimore, Pittsburgh, Citi Field, or whatever they call New Comiskey now.</t>
  </si>
  <si>
    <t>Sep 14 00:21:19 2017</t>
  </si>
  <si>
    <t>@WMKauai @OverworldTNTPig @RobbieRae61 @GOP @POTUS Prevented banks from browning and expanding and severely hindered the profit that could be put back into our economy.</t>
  </si>
  <si>
    <t>Sep 17 21:30:13 2017</t>
  </si>
  <si>
    <t>TWITTER_7_907780160639905793</t>
  </si>
  <si>
    <t>@ChaseSupport Thank you. ☺</t>
  </si>
  <si>
    <t>Sep 13 01:37:10 2017</t>
  </si>
  <si>
    <t>TWITTER_2_907699934505443328</t>
  </si>
  <si>
    <t>cnbc.com/2017/04/04/wha… pic.twitter.com/wXmas4fUdd</t>
  </si>
  <si>
    <t>Sep 12 20:18:23 2017</t>
  </si>
  <si>
    <t>Me because I didn't see @Lockoir and @Scott_Myrick in any of the tour outings this week, @katyperry 👀👀👀😭😭😭 pic.twitter.com/j8H9Wb5T8Z</t>
  </si>
  <si>
    <t>Sep 18 05:36:15 2017</t>
  </si>
  <si>
    <t>TWITTER_2_909006341288554496</t>
  </si>
  <si>
    <t>Want to work at Standard Chartered Bank? We're #hiring in #Hsinchu, Taiwan Province! Click for details: bit.ly/2xGKVNe #Finance</t>
  </si>
  <si>
    <t>Sep 16 10:49:34 2017</t>
  </si>
  <si>
    <t>TWITTER_4_908455414118969344</t>
  </si>
  <si>
    <t>@jstims2 Thanks for subscribing to reminders before every episode of #VietnamWarPBS from @BankofAmerica, to unsubscribe reply #stop</t>
  </si>
  <si>
    <t>Sep 14 22:20:23 2017</t>
  </si>
  <si>
    <t>@katyperry @CollegeTownLife #awsome Check out our new website celebrainltd.com Please #Retweet #FF @scedmonds Thank you! pic.twitter.com/shQZldmexI</t>
  </si>
  <si>
    <t>Sep 18 12:02:43 2017</t>
  </si>
  <si>
    <t>TWITTER_2_908097552800731136</t>
  </si>
  <si>
    <t>🚀BTC🚀 #Roadto10000 #BuyBitcoin #BTC #Bitcoin #Crypto #Cryptocurrency #Crypto #Blockchain #HODL #jamiedimon #jpmorgan pic.twitter.com/neF55y5gQN</t>
  </si>
  <si>
    <t>Sep 13 22:38:22 2017</t>
  </si>
  <si>
    <t>TWITTER_2_908646701958881281</t>
  </si>
  <si>
    <t>Wanna One for Samsung Pay! pic.twitter.com/77nQH53ONz</t>
  </si>
  <si>
    <t>Sep 15 11:00:30 2017</t>
  </si>
  <si>
    <t>TWITTER_2_907761549611122688</t>
  </si>
  <si>
    <t>#BitcoinMining Jamie Dimon just called Bitcoin a fraud, hmm... it's almost… dlvr.it/Pmc8Bw ⭕ Powered by betbitcoin.pro √ pic.twitter.com/aaOsu7PXaT</t>
  </si>
  <si>
    <t>Sep 13 00:23:13 2017</t>
  </si>
  <si>
    <t>TWITTER_2_909848949711822850</t>
  </si>
  <si>
    <t>JP Morgan CEO Calls Bitcoin A Fraud, Says It’s Fit For Drug Dealers And Murderers bisnow.com/national/news/…</t>
  </si>
  <si>
    <t>Sep 18 18:37:48 2017</t>
  </si>
  <si>
    <t>TWITTER_2_908006015265894402</t>
  </si>
  <si>
    <t>AndroidAuth: You can grab the Moto Z2 Force with a free projector Moto Mod for $200 off at Best Buy … pic.twitter.com/RzwuWcdIYO</t>
  </si>
  <si>
    <t>Sep 13 16:34:38 2017</t>
  </si>
  <si>
    <t>TWITTER_4_909779149488820225</t>
  </si>
  <si>
    <t>@conman0750 Don’t miss “Riding the Tiger,” tonight @ 8p ET from #VietnamWarPBS. Reply #stop to unsubscribe.
 pic.twitter.com/R3p8u0YNxb</t>
  </si>
  <si>
    <t>Sep 18 14:00:26 2017</t>
  </si>
  <si>
    <t>TWITTER_4_909780769534595072</t>
  </si>
  <si>
    <t>@muppetwoman Don’t miss “Riding the Tiger,” tonight @ 8p ET from #VietnamWarPBS. Reply #stop to unsubscribe.
 pic.twitter.com/R3p8u0YNxb</t>
  </si>
  <si>
    <t>Sep 18 14:06:53 2017</t>
  </si>
  <si>
    <t>TWITTER_4_909780971133775872</t>
  </si>
  <si>
    <t>@catherine1070 Don’t miss “Riding the Tiger,” tonight @ 8p ET from #VietnamWarPBS. Reply #stop to unsubscribe.
 pic.twitter.com/R3p8u0YNxb</t>
  </si>
  <si>
    <t>Sep 18 14:07:41 2017</t>
  </si>
  <si>
    <t>Sep 18 12:53:21 2017</t>
  </si>
  <si>
    <t>TWITTER_4_910142294434680832</t>
  </si>
  <si>
    <t>@phorgan #VietnamWarPBS continues w/ “The River Styx,” tonight at 8p ET on PBS. Reply #stop to unsubscribe.
 pic.twitter.com/838L0qVbf0</t>
  </si>
  <si>
    <t>Sep 19 14:03:27 2017</t>
  </si>
  <si>
    <t>TWITTER_4_909885288201285632</t>
  </si>
  <si>
    <t>Trump's economic adviser Gary Cohn is giving Goldman Sachs everything it ever wanted interc.pt/2wlDpqF by @grivlin @michaelwhudson</t>
  </si>
  <si>
    <t>Sep 18 21:02:12 2017</t>
  </si>
  <si>
    <t>TWITTER_2_909612588249571328</t>
  </si>
  <si>
    <t>Oprah is gonna run for president. Bank it.</t>
  </si>
  <si>
    <t>Sep 18 02:58:35 2017</t>
  </si>
  <si>
    <t>TWITTER_2_908347753863970817</t>
  </si>
  <si>
    <t>#think:"Goldman Sachs' new ETF is fueling a Wall Street price war"
 read.bi/2y1dtwU</t>
  </si>
  <si>
    <t>Sep 14 15:12:35 2017</t>
  </si>
  <si>
    <t>TWITTER_2_908148610444996608</t>
  </si>
  <si>
    <t>Former UBS CIO joins IOTA bit.ly/2xz1Yke pic.twitter.com/7M3Zf3Cl5N</t>
  </si>
  <si>
    <t>Sep 14 02:01:15 2017</t>
  </si>
  <si>
    <t>TWITTER_2_908371014928814080</t>
  </si>
  <si>
    <t>Blame the victim strategy reaches corporate level: Deutsche Bank plans to replace much of… dailydigest.us/2017/09/14/bla… pic.twitter.com/YTeah1iWVX</t>
  </si>
  <si>
    <t>Sep 14 16:45:01 2017</t>
  </si>
  <si>
    <t>TWITTER_2_909807559355375616</t>
  </si>
  <si>
    <t>check out miniSWEEPS.com today! #sweepstakes #giveaways #contests #freestuff #bestbuy #freegiftcards</t>
  </si>
  <si>
    <t>Sep 18 15:53:20 2017</t>
  </si>
  <si>
    <t>TWITTER_4_909847990126424065</t>
  </si>
  <si>
    <t>@keystone_learn @honeysiota this is the one I was telling you about!</t>
  </si>
  <si>
    <t>Sep 18 18:33:59 2017</t>
  </si>
  <si>
    <t>@katyperry KP5 is finally coming omg</t>
  </si>
  <si>
    <t>Sep 16 02:05:51 2017</t>
  </si>
  <si>
    <t>TWITTER_4_910202084674424832</t>
  </si>
  <si>
    <t>Your #DataDrivers on drugs. Literally. Well, more about filling a huge market via SMB pharmacies — w/@PhoneFare: bit.ly/2fgZpvA.</t>
  </si>
  <si>
    <t>Sep 19 18:01:02 2017</t>
  </si>
  <si>
    <t>TWITTER_2_909306775849009152</t>
  </si>
  <si>
    <t>Just added to Best Buy : D-Link - Omna™ Indoor 1080p Wi-Fi Surveillance Camera - Silver ift.tt/2w14hbv pic.twitter.com/JMcY3DZfB6</t>
  </si>
  <si>
    <t>Sep 17 06:43:24 2017</t>
  </si>
  <si>
    <t>TWITTER_7_909092187127861248</t>
  </si>
  <si>
    <t>@HSBC_UK Because you have blocked my card! Do I need to go to the police ?</t>
  </si>
  <si>
    <t>Sep 16 16:30:42 2017</t>
  </si>
  <si>
    <t>TWITTER_7_909551727128571904</t>
  </si>
  <si>
    <t>@bbello2015 @scienceRtBot The Army should this dynamism|maneuver to topple ACP govt and discontinue 4thRepublic to leapfrog Nigeria. M-option is imperative.</t>
  </si>
  <si>
    <t>Sep 17 22:56:45 2017</t>
  </si>
  <si>
    <t>Sep 18 01:04:25 2017</t>
  </si>
  <si>
    <t>TWITTER_2_909747099205378053</t>
  </si>
  <si>
    <t>today in 2010 katy perry invented pop and the digital era along with the state of California</t>
  </si>
  <si>
    <t>Sep 18 11:53:05 2017</t>
  </si>
  <si>
    <t>TWITTER_7_909002817725231107</t>
  </si>
  <si>
    <t>@UBS More people are in POVERTY Today than anytime in the last 17 years. Food banks &amp; charities have meant a slight reduction in EXTREME poverty.</t>
  </si>
  <si>
    <t>Sep 16 10:35:34 2017</t>
  </si>
  <si>
    <t>TWITTER_4_909944893769867264</t>
  </si>
  <si>
    <t>some #mondaymotivation stair work😝 i know i get out what i put in so i put that work in !! listening to my new @wrldmusic remix✨✨ pic.twitter.com/0aZvOnlAxH</t>
  </si>
  <si>
    <t>Sep 19 00:59:03 2017</t>
  </si>
  <si>
    <t>Sep 12 21:18:38 2017</t>
  </si>
  <si>
    <t>TWITTER_4_909416675921027074</t>
  </si>
  <si>
    <t>@atheisttrooper #VietnamWarPBS premieres tonight at 8p ET on PBS. Reply #stop to unsubscribe.
 pic.twitter.com/f6PIcVFOKo</t>
  </si>
  <si>
    <t>Sep 17 14:00:06 2017</t>
  </si>
  <si>
    <t>TWITTER_4_908111270938902530</t>
  </si>
  <si>
    <t>I’m joining @Citibank to help inspire #Pathways2Progress for the next generation of leaders in my community. #GCFest pic.twitter.com/g6J7gYV78w</t>
  </si>
  <si>
    <t>Sep 13 23:32:53 2017</t>
  </si>
  <si>
    <t>TWITTER_2_907837047737602051</t>
  </si>
  <si>
    <t>#Win $50 your way!! GC? Target? Walmart? iTunes? Best Buy? PayPal? Single Blog #Giveaway!! 9/30/2017 peanutbutterandwhine.com/september-2017…</t>
  </si>
  <si>
    <t>Sep 13 05:23:13 2017</t>
  </si>
  <si>
    <t>TWITTER_2_909461164844777472</t>
  </si>
  <si>
    <t>If you don't bank with chase then you real weird 🤷🏼‍♀️</t>
  </si>
  <si>
    <t>Sep 17 16:56:53 2017</t>
  </si>
  <si>
    <t>TWITTER_2_908371801788571648</t>
  </si>
  <si>
    <t>The poster for the show in Cologne tonight has one of the best posters of the entire tour #Metallica ift.tt/2h4cbhz</t>
  </si>
  <si>
    <t>Sep 14 16:48:08 2017</t>
  </si>
  <si>
    <t>TWITTER_2_909238482173751296</t>
  </si>
  <si>
    <t>scrubs - Shop for and Buy scrubs Online - Macy's ref.gl/n3dG4pJi</t>
  </si>
  <si>
    <t>Sep 17 02:12:01 2017</t>
  </si>
  <si>
    <t>TWITTER_4_910360005060255744</t>
  </si>
  <si>
    <t>Koch network won't donate to Republicans until they pass health and tax reform! amp.theguardian.com/us-news/2017/j… @realDonaldTrump @VP</t>
  </si>
  <si>
    <t>Sep 20 04:28:33 2017</t>
  </si>
  <si>
    <t>TWITTER_7_909202492046618624</t>
  </si>
  <si>
    <t>@tertiumgaudiens That's not what we like to hear. DM your record locator if you need help getting rebooked.</t>
  </si>
  <si>
    <t>Sep 16 23:49:00 2017</t>
  </si>
  <si>
    <t>TWITTER_7_908426338289307653</t>
  </si>
  <si>
    <t>@ZoeMarkham @AskLloydsBank @HSBC_UK Switzerland?</t>
  </si>
  <si>
    <t>Sep 14 20:24:51 2017</t>
  </si>
  <si>
    <t>TWITTER_2_910341973575372801</t>
  </si>
  <si>
    <t>Bank error in my favor! Seriously. What an unexpected joy to receive escrow-overage check from Wells Fargo in the mail yesterday.</t>
  </si>
  <si>
    <t>#ARCplay Ariana Grande - Leave Me Lonely (feat. Macy Gray) play.google.com/store/apps/det….</t>
  </si>
  <si>
    <t>Sep 20 03:16:54 2017</t>
  </si>
  <si>
    <t>TWITTER_7_909131433947680768</t>
  </si>
  <si>
    <t>@brendonwalsh Looks like he's hungry for more! #FTW</t>
  </si>
  <si>
    <t>Sep 16 19:06:39 2017</t>
  </si>
  <si>
    <t>Huge THANKS to our amazing #Retail Future panel @cuyana @inspiredluxe @macys @OakLabsInc! Experts and fun, these guys are the future. pic.twitter.com/KL2TK9IrTp</t>
  </si>
  <si>
    <t>Sep 20 17:44:32 2017</t>
  </si>
  <si>
    <t>TWITTER_4_909417060123516928</t>
  </si>
  <si>
    <t>@robkadar #VietnamWarPBS premieres tonight at 8p ET on PBS. Reply #stop to unsubscribe.
 pic.twitter.com/f6PIcVFOKo</t>
  </si>
  <si>
    <t>Sep 17 14:01:37 2017</t>
  </si>
  <si>
    <t>TWITTER_4_910143264946343937</t>
  </si>
  <si>
    <t>@paul2296 #VietnamWarPBS continues w/ “The River Styx,” tonight at 8p ET on PBS. Reply #stop to unsubscribe.
 pic.twitter.com/838L0qVbf0</t>
  </si>
  <si>
    <t>Sep 19 14:07:18 2017</t>
  </si>
  <si>
    <t>TWITTER_4_908124775393972225</t>
  </si>
  <si>
    <t>Jamie Dimon Is Afraid Bitcoin, Crypto and Blockchain Tech Will Take His Job @BrianDEvans inc.com/brian-d-evans/… via @Inc</t>
  </si>
  <si>
    <t>Sep 14 00:26:33 2017</t>
  </si>
  <si>
    <t>TWITTER_4_910004014493978624</t>
  </si>
  <si>
    <t>@gray_scale_ told you.... twitter.com/goldmansachs/s…</t>
  </si>
  <si>
    <t>Sep 19 04:53:58 2017</t>
  </si>
  <si>
    <t>TWITTER_4_908393763134943234</t>
  </si>
  <si>
    <t>@bergfeld69 Thanks for subscribing to reminders before every episode of #VietnamWarPBS from @BankofAmerica, to unsubscribe reply #stop</t>
  </si>
  <si>
    <t>Sep 14 18:15:24 2017</t>
  </si>
  <si>
    <t>TWITTER_4_909780573941637121</t>
  </si>
  <si>
    <t>@PortableRockArt Don’t miss “Riding the Tiger,” tonight @ 8p ET from #VietnamWarPBS. Reply #stop to unsubscribe.
 pic.twitter.com/R3p8u0YNxb</t>
  </si>
  <si>
    <t>Sep 18 14:06:06 2017</t>
  </si>
  <si>
    <t>TWITTER_2_908007516717637632</t>
  </si>
  <si>
    <t>Furnace and Duct cleaning
 #Professional #DryerVent &amp; #AirDuct #cleaning by #Sears #yeg 
 📞780-436-3338
 🌐goo.gl/7tHmNT pic.twitter.com/FzqButnoW9</t>
  </si>
  <si>
    <t>Sep 13 16:40:36 2017</t>
  </si>
  <si>
    <t>TWITTER_4_909186572968488960</t>
  </si>
  <si>
    <t>@dennypgobraves Thanks for subscribing to reminders before every episode of #VietnamWarPBS from @BankofAmerica, to unsubscribe reply #stop</t>
  </si>
  <si>
    <t>Sep 16 22:45:45 2017</t>
  </si>
  <si>
    <t>TWITTER_4_908466462649651200</t>
  </si>
  <si>
    <t>@rashadbl41k Thanks for subscribing to reminders before every episode of #VietnamWarPBS from @BankofAmerica, to unsubscribe reply #stop</t>
  </si>
  <si>
    <t>Sep 14 23:04:17 2017</t>
  </si>
  <si>
    <t>TWITTER_4_910142491399254017</t>
  </si>
  <si>
    <t>@Jeri_Rosenbrook #VietnamWarPBS continues w/ “The River Styx,” tonight at 8p ET on PBS. Reply #stop to unsubscribe.
 pic.twitter.com/838L0qVbf0</t>
  </si>
  <si>
    <t>Sep 19 14:04:14 2017</t>
  </si>
  <si>
    <t>Sep 14 18:37:19 2017</t>
  </si>
  <si>
    <t>@macyxleigh Wow Macy my sweet love your sexy outfit that you are wearing. You are looking stunning totally amazing sweet sexy babe xxx.</t>
  </si>
  <si>
    <t>Sep 20 05:15:12 2017</t>
  </si>
  <si>
    <t>TWITTER_7_909991834331570176</t>
  </si>
  <si>
    <t>@katyperry Shook</t>
  </si>
  <si>
    <t>Sep 19 04:05:34 2017</t>
  </si>
  <si>
    <t>TWITTER_2_910565196753760260</t>
  </si>
  <si>
    <t>Cypress Semiconductor Corporation $CY Earns “Underweight” Rating from Morgan Stanley ift.tt/2xSqOMa #acn</t>
  </si>
  <si>
    <t>Sep 20 18:03:55 2017</t>
  </si>
  <si>
    <t>TWITTER_4_909780002027294720</t>
  </si>
  <si>
    <t>@stiles_lynn Don’t miss “Riding the Tiger,” tonight @ 8p ET from #VietnamWarPBS. Reply #stop to unsubscribe.
 pic.twitter.com/R3p8u0YNxb</t>
  </si>
  <si>
    <t>TWITTER_4_909505248150065152</t>
  </si>
  <si>
    <t>#NowPlaying Chained To The Rhythm by Katy Perry Ft. Skip Marley/@katyperry (CLICK LINK) marringt.fastcast4u.com pic.twitter.com/vTeh7MXlzf</t>
  </si>
  <si>
    <t>Sep 17 19:52:03 2017</t>
  </si>
  <si>
    <t>TWITTER_4_910157798104805376</t>
  </si>
  <si>
    <t>.@JPMorgan still handles #BitcoinXBT despite CEO’s criticism of #Bitcoin: bit.ly/2fgvfZp. pic.twitter.com/8cdfVpm3XV</t>
  </si>
  <si>
    <t>Sep 19 15:05:03 2017</t>
  </si>
  <si>
    <t>Sep 13 14:36:39 2017</t>
  </si>
  <si>
    <t>TWITTER_7_908399388225138689</t>
  </si>
  <si>
    <t>@Aaron_Glantz 2/ To begin: A family owned it for nearly 50 years before it was foreclosed on by a bank run by Trump Treasury Secretary @stevenmnuchin1. pic.twitter.com/CMDUYJYlW9</t>
  </si>
  <si>
    <t>Sep 14 18:37:46 2017</t>
  </si>
  <si>
    <t>TWITTER_2_907738879960240128</t>
  </si>
  <si>
    <t>Katy Perry Music : thebingbing.com/play/5123674 ,,,</t>
  </si>
  <si>
    <t>Sep 12 22:53:08 2017</t>
  </si>
  <si>
    <t>TWITTER_2_907766095922253825</t>
  </si>
  <si>
    <t>Like that I've written a song about wage theft, but I still continue to use Wells Fargo for banking. Tiny-Brain McDinkerton checkin' in!</t>
  </si>
  <si>
    <t>Sep 13 00:41:17 2017</t>
  </si>
  <si>
    <t>TWITTER_2_908678922149224449</t>
  </si>
  <si>
    <t>Colorado Springs, CO - Sears Parts Direct - Part Time Appointment Setter - Immediat... twib.in/l/LR4kgAGjpqAz #BUILDING #CONSTRUCTION #JOB</t>
  </si>
  <si>
    <t>Sep 15 13:08:32 2017</t>
  </si>
  <si>
    <t>Sep 12 19:13:03 2017</t>
  </si>
  <si>
    <t>TWITTER_2_908127700199645184</t>
  </si>
  <si>
    <t>Dark Horse by Katy Perry Featuring Juicy J is #nowplaying in Vera's On The Drive, Vancouver.</t>
  </si>
  <si>
    <t>Sep 14 00:38:10 2017</t>
  </si>
  <si>
    <t>TWITTER_7_909464870021746688</t>
  </si>
  <si>
    <t>@tati_x @AfD @petertauber @campbellclaret @AuroraBlogspot @nickreeves9876 @Arron_banks @andywigmore @George_Osborne @ShippersUnbound they don't sound normal to me - anyhow, we will agree to differ. See you are a Trump supporter also - nuff said</t>
  </si>
  <si>
    <t>Sep 17 17:11:36 2017</t>
  </si>
  <si>
    <t>TWITTER_2_909149018181136384</t>
  </si>
  <si>
    <t>[CRYPTO] BTC / USD (Chartanalyse 16.09.17) - Special JP Morgan... fb.me/IMrfH4pF</t>
  </si>
  <si>
    <t>Sep 16 20:16:31 2017</t>
  </si>
  <si>
    <t>TWITTER_2_910335723148136448</t>
  </si>
  <si>
    <t>line to get in the venu. seeing niallhoran @ The Hollywood Palladium instagram.com/p/BZPynTHgDA9/</t>
  </si>
  <si>
    <t>Sep 20 02:52:04 2017</t>
  </si>
  <si>
    <t>@trishgreenhalgh @BidC1 @MikeStone2_EoL @FrankPercival @DrUmeshPrabhu @lankelangley @burntoutRGN @himssjohn @GrumpyOldDoc @mgtmccartney @dr_lungs @jodyaberdein @doctorcaldwell @DrGrumble @andyheeps @nhsFFF @mancunianmedic @drjanaway Yup. Have had great fun redoing ACP work when an F1 earning less..</t>
  </si>
  <si>
    <t>Sep 14 21:22:20 2017</t>
  </si>
  <si>
    <t>TWITTER_2_908298068726108160</t>
  </si>
  <si>
    <t>RT DougKass "RT CNBCFastMoney: Here's what officialmcafee had to say to Jamie Dimon's bitcoin bashing comments pic.twitter.com/w0CRtwA4D0"</t>
  </si>
  <si>
    <t>Sep 14 11:55:09 2017</t>
  </si>
  <si>
    <t>Sep 18 23:02:30 2017</t>
  </si>
  <si>
    <t>TWITTER_2_909493555525296130</t>
  </si>
  <si>
    <t>kjkjiho Got your Tweet! Connect Card at amex.co/12p5UQt to enroll in #AmexSurLaTable offer. Terms: amex.co/2uYDTyd</t>
  </si>
  <si>
    <t>Sep 17 19:05:35 2017</t>
  </si>
  <si>
    <t>TWITTER_4_910422178713231360</t>
  </si>
  <si>
    <t>@katyperry YOU'RE AMAZING ✨</t>
  </si>
  <si>
    <t>Sep 20 08:35:36 2017</t>
  </si>
  <si>
    <t>TWITTER_7_908345967950393344</t>
  </si>
  <si>
    <t>@macy_lembeck ❤️you too 😊 you're welcome 😊</t>
  </si>
  <si>
    <t>Sep 14 15:05:29 2017</t>
  </si>
  <si>
    <t>TWITTER_2_909121411477905408</t>
  </si>
  <si>
    <t>RT AmexOffers "demku Have you added the latest #AmexOffers? Check out all the great ways to save on Twitter at amex.co/faves"</t>
  </si>
  <si>
    <t>Sep 16 18:26:49 2017</t>
  </si>
  <si>
    <t>TWITTER_2_908500934396907520</t>
  </si>
  <si>
    <t>JPMorgan CEO Dimon: 'stupid' political dysfunction poses risks for banks, Americans crwd.fr/2txyTPH pic.twitter.com/KAesprpel7</t>
  </si>
  <si>
    <t>Sep 15 01:21:16 2017</t>
  </si>
  <si>
    <t>TWITTER_7_910145359548239872</t>
  </si>
  <si>
    <t>@NBCNews “New forms of aggression exploit technology to menace our citizens,” Pres. Trump says UN speech while naming threats to the world.</t>
  </si>
  <si>
    <t>Sep 19 14:15:38 2017</t>
  </si>
  <si>
    <t>TWITTER_2_909394266497183744</t>
  </si>
  <si>
    <t>Facebook under fire over Russian ads in election via /r/technology ift.tt/2ha00fh</t>
  </si>
  <si>
    <t>Sep 17 12:31:03 2017</t>
  </si>
  <si>
    <t>TWITTER_7_910468033579233280</t>
  </si>
  <si>
    <t>@BoysChoirKenya We're ready, too! See you at #WEday UN 🌎</t>
  </si>
  <si>
    <t>Sep 20 11:37:49 2017</t>
  </si>
  <si>
    <t>TWITTER_4_908559370035662850</t>
  </si>
  <si>
    <t>@jhc_tw Thanks for subscribing to reminders before every episode of #VietnamWarPBS from @BankofAmerica, to unsubscribe reply #stop</t>
  </si>
  <si>
    <t>Sep 15 05:13:28 2017</t>
  </si>
  <si>
    <t>TWITTER_2_909533901244305408</t>
  </si>
  <si>
    <t>I literally justw anted to ask my mom if we were free on the 28th 29th bc macys is having on tbe spot interviews but no when i walk out they</t>
  </si>
  <si>
    <t>Sep 17 21:45:55 2017</t>
  </si>
  <si>
    <t>TWITTER_4_909842020235059201</t>
  </si>
  <si>
    <t>@AnnCoulter: Trump Campaigned on America First, but ‘Suddenly Goldman Sachs &amp; Rubio Staffers Are Running Everything’ bit.ly/2fgi2jo</t>
  </si>
  <si>
    <t>Sep 18 18:10:16 2017</t>
  </si>
  <si>
    <t>TWITTER_4_909970346970959874</t>
  </si>
  <si>
    <t>#MondayMotivation @langunitasbeer Little Sumpin Extra paired with grilled chicken breasts. @badhopper @mtravis63 @zappafaye @JacobGrimes pic.twitter.com/KpshoYrAdT</t>
  </si>
  <si>
    <t>Sep 19 02:40:11 2017</t>
  </si>
  <si>
    <t>Sep 13 11:07:53 2017</t>
  </si>
  <si>
    <t>TWITTER_2_909775526906261504</t>
  </si>
  <si>
    <t>Working at Best Buy has been a experience let me tell ya lol</t>
  </si>
  <si>
    <t>Sep 18 13:46:03 2017</t>
  </si>
  <si>
    <t>TWITTER_2_908846390977187840</t>
  </si>
  <si>
    <t>#wellsfargo every time I see a picture of their employees I wonder if they are the ones who stole my home twitter.com/tankflynn/stat…</t>
  </si>
  <si>
    <t>Sep 16 00:13:59 2017</t>
  </si>
  <si>
    <t>@usbank anytime you want to answer the phone that would be great #fraudspecialists</t>
  </si>
  <si>
    <t>Sep 20 01:15:12 2017</t>
  </si>
  <si>
    <t>@SenWarren @Equifax So you're going to punish them like you did the banks causing the crash?</t>
  </si>
  <si>
    <t>Sep 16 15:20:46 2017</t>
  </si>
  <si>
    <t>TWITTER_2_910314489341468672</t>
  </si>
  <si>
    <t>I'm at Citigroup Transaction Services in George Town, Penang, Pulau Pinang swarmapp.com/c/81t3elCRyhK</t>
  </si>
  <si>
    <t>Sep 20 01:27:41 2017</t>
  </si>
  <si>
    <t>TWITTER_2_908626040536301569</t>
  </si>
  <si>
    <t>Snap Inc. $SNAP Downgraded to Hold at Deutsche Bank AG ift.tt/2yc2Fx5</t>
  </si>
  <si>
    <t>Sep 15 09:38:24 2017</t>
  </si>
  <si>
    <t>TWITTER_2_910140363280486401</t>
  </si>
  <si>
    <t>HSBC: people in Asia are more likely than those in EU and US to have confidence in new technologies!@ICDK_CPH finextra.com/newsarticle/31…</t>
  </si>
  <si>
    <t>Sep 19 13:55:46 2017</t>
  </si>
  <si>
    <t>TWITTER_4_910343620212879360</t>
  </si>
  <si>
    <t>Can @Pink and @katyperry make a song and music video together please.</t>
  </si>
  <si>
    <t>Sep 20 03:23:27 2017</t>
  </si>
  <si>
    <t>TWITTER_4_908916125290790913</t>
  </si>
  <si>
    <t>@katyperry See what I mean? Another Jedi. ( That's all I have to say, about that.) Who won the world? Ask Beyonce. twitter.com/UN/status/9085…</t>
  </si>
  <si>
    <t>Sep 16 04:51:05 2017</t>
  </si>
  <si>
    <t>TWITTER_7_910162976904220673</t>
  </si>
  <si>
    <t>@WhirlwindWisdom @my2meows @TravisRuger @genkiclytie @SpectacularTime @kennethsmith4e2 @DrJillStein Voted Clinton in 92. Got NAFTA, Telecom dereg, crime bill, Glass-Steagall repeal. Voted 3rd party every year since.</t>
  </si>
  <si>
    <t>Sep 19 15:25:38 2017</t>
  </si>
  <si>
    <t>@katyperry =-)..Ohhhh Soooo Incredibly Good Too Katy..=-)..HmmmmHmmmm Katy..Ohhhh Myyyy Golly Goodness Katy..I Soooo Really, Really, Really, Really,</t>
  </si>
  <si>
    <t>Sep 19 08:21:07 2017</t>
  </si>
  <si>
    <t>@starkness JPMC are the real fraud, an oppressive force in finance &amp; politics.</t>
  </si>
  <si>
    <t>Sep 12 18:48:27 2017</t>
  </si>
  <si>
    <t>TWITTER_4_910156537213194240</t>
  </si>
  <si>
    <t>@HSBC @HSBC_UK are just the worst bank every! Business accounts, premier account, credit card with them and all CRAP! Service is the WORST!!</t>
  </si>
  <si>
    <t>Our patients at #NYP's Morgan Stanley Children's Hospital were all smiles last week during an event organized by @Zocdoc! @ColumbiaDoctors pic.twitter.com/sOrI4g1Ph7</t>
  </si>
  <si>
    <t>Sep 19 15:00:03 2017</t>
  </si>
  <si>
    <t>TWITTER_4_908257795216207872</t>
  </si>
  <si>
    <t>RT: @reuters :JP Morgan says no plans to take control of Ubisoft despite stake reut.rs/2wYKOeY pic.twitter.com/JsNwDgTFCM</t>
  </si>
  <si>
    <t>Sep 14 09:15:07 2017</t>
  </si>
  <si>
    <t>TWITTER_7_909803298688864257</t>
  </si>
  <si>
    <t>@RyanSeacrest @Macys I cant remember when or why I started to follow you. I will try it for a while longer and then decide. You are welcome to follow me.</t>
  </si>
  <si>
    <t>Sep 18 15:36:24 2017</t>
  </si>
  <si>
    <t>TWITTER_4_910141443926261760</t>
  </si>
  <si>
    <t>@ABPC84 #VietnamWarPBS continues w/ “The River Styx,” tonight at 8p ET on PBS. Reply #stop to unsubscribe.
 pic.twitter.com/838L0qVbf0</t>
  </si>
  <si>
    <t>Sep 19 14:00:04 2017</t>
  </si>
  <si>
    <t>TWITTER_2_909482340837134336</t>
  </si>
  <si>
    <t>Wo !!! 🎶🎶🎶 @ Barclays Center instagram.com/p/BZJueEYhULn/</t>
  </si>
  <si>
    <t>Sep 17 18:21:02 2017</t>
  </si>
  <si>
    <t>TWITTER_7_908916308523212803</t>
  </si>
  <si>
    <t>@mapletreeways Fry's is a store that sells electronics, kind of like Best Buy but with more building stuff in mind so it has more parts.</t>
  </si>
  <si>
    <t>Sep 16 04:51:49 2017</t>
  </si>
  <si>
    <t>Sep 13 21:13:09 2017</t>
  </si>
  <si>
    <t>TWITTER_7_909598496424169472</t>
  </si>
  <si>
    <t>@igallupd @WFMU I'M SO MAD IT HAS TAKEN ME 7 YEARS OF LIVING IN NYC TO DISCOVER IT</t>
  </si>
  <si>
    <t>Sep 18 02:02:35 2017</t>
  </si>
  <si>
    <t>TWITTER_2_908127503994245125</t>
  </si>
  <si>
    <t>#PauRubioCHCI2017 twitter.com/Oshki/status/9…</t>
  </si>
  <si>
    <t>Sep 14 00:37:23 2017</t>
  </si>
  <si>
    <t>TWITTER_4_908790309773070341</t>
  </si>
  <si>
    <t>Thank/spank PA Reps re:vote to strip @CFPB of authority over #paydaylenders: wp.me/p7prle-1zU @A4FR #StopTheDebtTrap</t>
  </si>
  <si>
    <t>Sep 15 20:31:09 2017</t>
  </si>
  <si>
    <t>TWITTER_2_910314140140494848</t>
  </si>
  <si>
    <t>JP Morgan buys bitcoin after CEO calls it a fraud. via /r/Bitcoin bit.ly/2jJJvLs</t>
  </si>
  <si>
    <t>Sep 20 01:26:18 2017</t>
  </si>
  <si>
    <t>Sep 13 05:46:21 2017</t>
  </si>
  <si>
    <t>TWITTER_2_908519798665072640</t>
  </si>
  <si>
    <t>Bitcoin fans fire back at Jamie Dimon after 'fraud' comment ift.tt/2x2VIOC</t>
  </si>
  <si>
    <t>Sep 15 02:36:14 2017</t>
  </si>
  <si>
    <t>TWITTER_2_910543025465643008</t>
  </si>
  <si>
    <t>Waiting on Xbox One X pre-orders at Best Buy, Walmart to start? Best Buy may be opening up online orders in 30 MINS! product-reviews.net/2017/09/20/xbo…</t>
  </si>
  <si>
    <t>Sep 20 16:35:48 2017</t>
  </si>
  <si>
    <t>@ColeTheDesigner @ZodArts @Razer razer is at best buy</t>
  </si>
  <si>
    <t>Sep 14 02:54:27 2017</t>
  </si>
  <si>
    <t>TWITTER_2_909447400359698432</t>
  </si>
  <si>
    <t>Watch lesbian movie: ift.tt/2rObqt6
 Stepmom introduced Macy to new tricks pic.twitter.com/vVLGTdf0h8</t>
  </si>
  <si>
    <t>Sep 17 16:02:11 2017</t>
  </si>
  <si>
    <t>TWITTER_2_909228220821667840</t>
  </si>
  <si>
    <t>#curtaindrop Macy's Brookwood x MAC Cosmetics fb.me/8XTlV36t7</t>
  </si>
  <si>
    <t>Sep 17 01:31:15 2017</t>
  </si>
  <si>
    <t>TWITTER_2_908449416868134912</t>
  </si>
  <si>
    <t>Barclays weigh in on where to for the yuan ift.tt/2xClY5v via ForexLive</t>
  </si>
  <si>
    <t>Sep 14 21:56:33 2017</t>
  </si>
  <si>
    <t>TWITTER_2_908400989996306433</t>
  </si>
  <si>
    <t>HSBC have been shipping an app with a black status bar separate to the app for years, wonder what they'll do in 2030 for the iPhone X 🙄 pic.twitter.com/dQZ5cvanHn</t>
  </si>
  <si>
    <t>Sep 14 18:44:07 2017</t>
  </si>
  <si>
    <t>TWITTER_4_909781647377289216</t>
  </si>
  <si>
    <t>@patdeverkelly Don’t miss “Riding the Tiger,” tonight @ 8p ET from #VietnamWarPBS. Reply #stop to unsubscribe.
 pic.twitter.com/R3p8u0YNxb</t>
  </si>
  <si>
    <t>Sep 18 14:10:22 2017</t>
  </si>
  <si>
    <t>TWITTER_2_908476461832486912</t>
  </si>
  <si>
    <t>Experience Sociology ebooknetworking.net/books_detail-0… #mondaymotivation #author</t>
  </si>
  <si>
    <t>Sep 14 23:44:01 2017</t>
  </si>
  <si>
    <t>TWITTER_7_909208359827623937</t>
  </si>
  <si>
    <t>@katyperry Ohhhh Katy..=-)...you Super Sexxxy Darling..=-)...And Of Course Katy..=-)...You Also Feel..=-)..Ohhhh Soooo Super Sweet..=-)..And</t>
  </si>
  <si>
    <t>Sep 17 00:12:19 2017</t>
  </si>
  <si>
    <t>TWITTER_4_909781272007987202</t>
  </si>
  <si>
    <t>@Metalbrit Don’t miss “Riding the Tiger,” tonight @ 8p ET from #VietnamWarPBS. Reply #stop to unsubscribe.
 pic.twitter.com/R3p8u0YNxb</t>
  </si>
  <si>
    <t>Sep 18 14:08:52 2017</t>
  </si>
  <si>
    <t>TWITTER_7_910495039800905728</t>
  </si>
  <si>
    <t>@kcalderw Happy #WEday UN! ✨</t>
  </si>
  <si>
    <t>Sep 20 13:25:08 2017</t>
  </si>
  <si>
    <t>TWITTER_2_910191780041072640</t>
  </si>
  <si>
    <t>#pwd #vets Director-Risk &amp; Information Management - American Express - New York, NY: American Express seeks a… dlvr.it/Pp4HS5 #jobs</t>
  </si>
  <si>
    <t>Sep 19 17:20:05 2017</t>
  </si>
  <si>
    <t>TWITTER_4_909418199938105345</t>
  </si>
  <si>
    <t>@henryocon #VietnamWarPBS premieres tonight at 8p ET on PBS. Reply #stop to unsubscribe.
 pic.twitter.com/f6PIcVFOKo</t>
  </si>
  <si>
    <t>Sep 17 14:06:09 2017</t>
  </si>
  <si>
    <t>TWITTER_2_907689518983196672</t>
  </si>
  <si>
    <t>Relax Everyone. Fud by JPMorgan CEO. HODL. ift.tt/2y2XgZ7 bitcoincharts.me</t>
  </si>
  <si>
    <t>Sep 12 19:37:00 2017</t>
  </si>
  <si>
    <t>TWITTER_7_909828564622725123</t>
  </si>
  <si>
    <t>@USOCC MUST WATCH PLEASE SHARE #TRUTH #Fanniegate #obamagate #soros #buffet #clinton #corker #wellsFargo #MBABanking youtube.com/embed/IG8U-LOk…</t>
  </si>
  <si>
    <t>Sep 18 17:16:48 2017</t>
  </si>
  <si>
    <t>TWITTER_4_907848316611956736</t>
  </si>
  <si>
    <t>Feels (feat. Pharrell Williams, Katy Perry &amp; Big Sean) by @CalvinHarris — path.com/p/3ynzYq</t>
  </si>
  <si>
    <t>Sep 13 06:08:00 2017</t>
  </si>
  <si>
    <t>TWITTER_4_907702345248788480</t>
  </si>
  <si>
    <t>Oh yeah #FTW #venicefilmfestival @PenroseVR @la_Biennale @eyc youtu.be/FpcAS1sUmrc?t=…</t>
  </si>
  <si>
    <t>Sep 12 20:27:58 2017</t>
  </si>
  <si>
    <t>wow the man who helped me at @Chase was v attractive and his title is "relationship banker" so it's meant to be, right?</t>
  </si>
  <si>
    <t>Sep 19 23:50:50 2017</t>
  </si>
  <si>
    <t>#MondayMotivation @AngelaOberer #Success @SavvyCleaner pic.twitter.com/dGw10uXBy9</t>
  </si>
  <si>
    <t>Sep 19 02:35:26 2017</t>
  </si>
  <si>
    <t>TWITTER_4_909558222792613888</t>
  </si>
  <si>
    <t>When Jamie Dimon warns against bitcoin, it's usually a good time to consider buying some - Quartz goo.gl/Ghq6Mw via @blockchainbiz</t>
  </si>
  <si>
    <t>Sep 17 23:22:33 2017</t>
  </si>
  <si>
    <t>TWITTER_4_909417540551692288</t>
  </si>
  <si>
    <t>@Qwest21 #VietnamWarPBS premieres tonight at 8p ET on PBS. Reply #stop to unsubscribe.
 pic.twitter.com/f6PIcVFOKo</t>
  </si>
  <si>
    <t>@Barclays_Kenya @KenyaBankers Even with great adoption of mobile money / transfers our use of mobile money apps is below other countries</t>
  </si>
  <si>
    <t>Sep 17 14:03:32 2017</t>
  </si>
  <si>
    <t>TWITTER_7_909879622640291841</t>
  </si>
  <si>
    <t>@jcolebrand @aileen206 @cookywook @bradd_libby @bonappetit That was before Jamie Dimon and a bunch of Chinese Communists put in shorts on Bitcoin.</t>
  </si>
  <si>
    <t>Sep 18 20:39:41 2017</t>
  </si>
  <si>
    <t>TWITTER_4_907831306163277824</t>
  </si>
  <si>
    <t>#AnnaRoy, Adviser @NITIAayog giving a keynote speech @GrameenFdnIndia's #FinCapability event #DFS4women @jpmorgan pic.twitter.com/caV1cfPu0m</t>
  </si>
  <si>
    <t>Sep 13 05:00:24 2017</t>
  </si>
  <si>
    <t>TWITTER_2_907847865959100417</t>
  </si>
  <si>
    <t>NowPlaying Feels - Calvin Harris F Pharrell Williams Katy Perry Big Sean soaradio.net 01:06</t>
  </si>
  <si>
    <t>Sep 13 06:06:12 2017</t>
  </si>
  <si>
    <t>TWITTER_7_908717595326431233</t>
  </si>
  <si>
    <t>@BankofAmerica Do the execs at BofA recognize the irony of your marketing? The Vietnam War, brought to you by Bank of America. Think about it.</t>
  </si>
  <si>
    <t>Sep 15 15:42:12 2017</t>
  </si>
  <si>
    <t>TWITTER_2_909858485277511680</t>
  </si>
  <si>
    <t>RT AmexOffers "VuCheeky Got your Tweet! Connect Card at amex.co/12p5UQt to enroll in #AmexAscend offer. T… amex.co/2eZ23CO"</t>
  </si>
  <si>
    <t>Sep 18 19:15:41 2017</t>
  </si>
  <si>
    <t>TWITTER_2_910032883351506944</t>
  </si>
  <si>
    <t>FT: Deutsche Bank wants to re-cement its position as one of the dominant forces on Wall Street on.ft.com/2hc7q5u</t>
  </si>
  <si>
    <t>Sep 19 06:48:41 2017</t>
  </si>
  <si>
    <t>TWITTER_2_909207371871858689</t>
  </si>
  <si>
    <t>When you come to a roadblock, take a detour. #quote #mondaymotivation pic.twitter.com/rwPlHpIUXL</t>
  </si>
  <si>
    <t>Sep 17 00:08:24 2017</t>
  </si>
  <si>
    <t>TWITTER_7_909045673437298692</t>
  </si>
  <si>
    <t>.@BestBuy 4 sales reps asking if I need help within a 4-minute window is pretty good way to ensure I never step foot in your stores again.</t>
  </si>
  <si>
    <t>@profcarroll Alpha Bank at Trump Tower is in this</t>
  </si>
  <si>
    <t>Sep 16 13:25:52 2017</t>
  </si>
  <si>
    <t>TWITTER_4_909172588093624320</t>
  </si>
  <si>
    <t>I added a video to a @YouTube playlist youtu.be/XjwZAa2EjKA?a Katy Perry - Unconditionally (Official)</t>
  </si>
  <si>
    <t>Sep 16 21:50:11 2017</t>
  </si>
  <si>
    <t>TWITTER_2_909264742824448000</t>
  </si>
  <si>
    <t>Ciena Corporation $CIEN Upgraded at Citigroup Inc. ift.tt/2wsFSOG</t>
  </si>
  <si>
    <t>Sep 17 03:56:22 2017</t>
  </si>
  <si>
    <t>TWITTER_7_909759599997341696</t>
  </si>
  <si>
    <t>@ChaseSupport Thank you</t>
  </si>
  <si>
    <t>Sep 18 12:42:45 2017</t>
  </si>
  <si>
    <t>TWITTER_2_909385356964855808</t>
  </si>
  <si>
    <t>🎶Part Of Me
 Katy Perry pic.twitter.com/JTKUgEmaRs</t>
  </si>
  <si>
    <t>Sep 17 11:55:39 2017</t>
  </si>
  <si>
    <t>TWITTER_7_907732732029140992</t>
  </si>
  <si>
    <t>@ChaseSupport I found an open chase! Ty❤️</t>
  </si>
  <si>
    <t>Sep 12 22:28:42 2017</t>
  </si>
  <si>
    <t>TWITTER_4_910142848896569350</t>
  </si>
  <si>
    <t>@turnerxce #VietnamWarPBS continues w/ “The River Styx,” tonight at 8p ET on PBS. Reply #stop to unsubscribe.
 pic.twitter.com/838L0qVbf0</t>
  </si>
  <si>
    <t>Sep 19 14:05:39 2017</t>
  </si>
  <si>
    <t>TWITTER_2_908951358308528128</t>
  </si>
  <si>
    <t>Premier Officer: HSBC (Burnaby BC): "Type: Regular Global Vision. Local Focus. Things re.. #banking #jobs #eluta dld.bz/fV5dF</t>
  </si>
  <si>
    <t>@AmericanExpress I'm waiting months to receive bonus points for the Hilton card. I have phone multiple times and they're still not posted</t>
  </si>
  <si>
    <t>Sep 16 07:11:05 2017</t>
  </si>
  <si>
    <t>Sep 13 02:42:21 2017</t>
  </si>
  <si>
    <t>Sep 16 08:12:01 2017</t>
  </si>
  <si>
    <t>TWITTER_4_909781404321566720</t>
  </si>
  <si>
    <t>@map8968 Don’t miss “Riding the Tiger,” tonight @ 8p ET from #VietnamWarPBS. Reply #stop to unsubscribe.
 pic.twitter.com/R3p8u0YNxb</t>
  </si>
  <si>
    <t>Sep 18 14:09:24 2017</t>
  </si>
  <si>
    <t>TWITTER_7_909065763310276613</t>
  </si>
  <si>
    <t>@PartsUnknownCNN @AmericanExpress Is that Anthony be careful he likes to poison people he doesn't agree with. CNN &amp; Anthony Bourdain deadly combination. No Thanks</t>
  </si>
  <si>
    <t>Sep 16 14:45:42 2017</t>
  </si>
  <si>
    <t>#MondayMotivation Midas is excited to be presenting today on the @CFPB's toolkit for the @UnitedWayMABay FELI series pic.twitter.com/RpypcAU1mc</t>
  </si>
  <si>
    <t>Sep 18 15:56:15 2017</t>
  </si>
  <si>
    <t>Fraud on my account @TDBank_US is making me wait forever to get my money back. What a joke. BOA and Chase refund immediately! Unacceptable!</t>
  </si>
  <si>
    <t>Sep 18 15:46:23 2017</t>
  </si>
  <si>
    <t>@BestBuy why aren't there any stores staying open to release 2k18 tonight?</t>
  </si>
  <si>
    <t>@HSBC_UK It still says I'm not a prime member on the app so I'm confused</t>
  </si>
  <si>
    <t>Sep 15 19:32:51 2017</t>
  </si>
  <si>
    <t>TWITTER_2_907854574932946944</t>
  </si>
  <si>
    <t>Like it or not, people want exposure to #bitcoin. Believers can bet on its rise, and
 Dimon on the other side
 bloomberg.com/news/articles/…</t>
  </si>
  <si>
    <t>Sep 13 06:32:52 2017</t>
  </si>
  <si>
    <t>@KZXcellent But they WERE nothing. They said "Oh, new areas and new Lycan form (no shit)"
 Only new thing were the UBs. I don't know, not convinced</t>
  </si>
  <si>
    <t>Sep 14 00:01:38 2017</t>
  </si>
  <si>
    <t>TWITTER_2_909947453171892225</t>
  </si>
  <si>
    <t>#BitcoinMining Jamie Dimon, here's why you're wrong about bitcoin dlvr.it/Pnw2HG ⭕ Powered by betbitcoin.pro √ pic.twitter.com/jAjtmv0hs8</t>
  </si>
  <si>
    <t>Sep 19 01:09:13 2017</t>
  </si>
  <si>
    <t>TWITTER_2_907683874146308096</t>
  </si>
  <si>
    <t>Now! bit.ly/wincashs RT mashabletech: Not creepy at all. #AppleEvent #Animoji bit.ly/2w59RO7 #bestbuy #np #music #deals #…</t>
  </si>
  <si>
    <t>Sep 12 19:14:34 2017</t>
  </si>
  <si>
    <t>TWITTER_2_910217527019614210</t>
  </si>
  <si>
    <t>As if it wasn't hard enough trying to keep the front from shattering 🤦🏻‍♀️ twitter.com/bestbuy/status…</t>
  </si>
  <si>
    <t>Sep 19 19:02:24 2017</t>
  </si>
  <si>
    <t>TWITTER_2_909480197484945408</t>
  </si>
  <si>
    <t>The Dakota Access Pipeline Is Suing Greenpeace for “Criminal Activity,” You've Got to be Kidding - Willamette Week ift.tt/2x91rSR…</t>
  </si>
  <si>
    <t>Sep 17 18:12:31 2017</t>
  </si>
  <si>
    <t>TWITTER_7_908608379572178944</t>
  </si>
  <si>
    <t>@Donfowzy Starting off with Purr by Katy Perry
 Going for 12,500 pic.twitter.com/s1CQbTIhKr</t>
  </si>
  <si>
    <t>Sep 15 08:28:13 2017</t>
  </si>
  <si>
    <t>TWITTER_4_909779587235815424</t>
  </si>
  <si>
    <t>@beth_mulvihill Don’t miss “Riding the Tiger,” tonight @ 8p ET from #VietnamWarPBS. Reply #stop to unsubscribe.
 pic.twitter.com/R3p8u0YNxb</t>
  </si>
  <si>
    <t>Sep 18 14:02:11 2017</t>
  </si>
  <si>
    <t>TWITTER_7_909231887587188738</t>
  </si>
  <si>
    <t>@katyperry I Can See Us Katy..=-)..Seeing And Visiting Disney, Universal, Sea World, Busch Gardens, Six Flags Great Adventure, Star Wars Land When</t>
  </si>
  <si>
    <t>Sep 17 01:45:49 2017</t>
  </si>
  <si>
    <t>TWITTER_4_910142679505342464</t>
  </si>
  <si>
    <t>@william7196 #VietnamWarPBS continues w/ “The River Styx,” tonight at 8p ET on PBS. Reply #stop to unsubscribe.
 pic.twitter.com/838L0qVbf0</t>
  </si>
  <si>
    <t>Sep 19 14:04:59 2017</t>
  </si>
  <si>
    <t>TWITTER_4_908132626581659648</t>
  </si>
  <si>
    <t>@RickBadgerFan Thanks for subscribing to reminders before every episode of #VietnamWarPBS from @BankofAmerica, to unsubscribe reply #stop</t>
  </si>
  <si>
    <t>Sep 14 00:57:45 2017</t>
  </si>
  <si>
    <t>Sep 14 17:41:04 2017</t>
  </si>
  <si>
    <t>TWITTER_5_910211288638377988</t>
  </si>
  <si>
    <t>Thank you for providing this information. We will try again around 3:30 PM ET. We look forward to speaking with you. ^JT</t>
  </si>
  <si>
    <t>Sep 19 18:37:37 2017</t>
  </si>
  <si>
    <t>TWITTER_2_909869955226718209</t>
  </si>
  <si>
    <t>Women Report More Financial Stress About Retirement Savings Than Men #tax #taxes #myglobaltax ow.ly/75Kn30fdnPO</t>
  </si>
  <si>
    <t>Sep 18 20:01:16 2017</t>
  </si>
  <si>
    <t>TWITTER_2_908916371974586369</t>
  </si>
  <si>
    <t>Barclays M&amp;A boss joins advisory boutique - thetopbreakingnews.com/barclays-ma-bo…, , #FINANCE</t>
  </si>
  <si>
    <t>Sep 16 04:52:04 2017</t>
  </si>
  <si>
    <t>TWITTER_7_908787021195423751</t>
  </si>
  <si>
    <t>@katyperry Thank you i needed this ❤️</t>
  </si>
  <si>
    <t>Sep 15 20:18:04 2017</t>
  </si>
  <si>
    <t>TWITTER_2_908533025247547393</t>
  </si>
  <si>
    <t>Somewhat Favorable Media Coverage Somewhat Unlikely to Impact Banco Bilbao Vizcaya Argentaria SA $BBVA Share Price ift.tt/2h8133m</t>
  </si>
  <si>
    <t>Sep 15 03:28:47 2017</t>
  </si>
  <si>
    <t>TWITTER_2_910243655943954437</t>
  </si>
  <si>
    <t>#Court of #Appeals #Hands #Wells #Fargo #Victory over #Los #Ang... - goo.gl/KH6gZB - #Breakingnews #Mortgage</t>
  </si>
  <si>
    <t>Sep 19 20:46:13 2017</t>
  </si>
  <si>
    <t>TWITTER_7_909972248127311872</t>
  </si>
  <si>
    <t>@crlnlsndrs @SethAbramson Holy shit you're dense. Have some BOFA kid.</t>
  </si>
  <si>
    <t>Sep 19 02:47:45 2017</t>
  </si>
  <si>
    <t>TWITTER_7_908435635811135488</t>
  </si>
  <si>
    <t>@goodforthesport Yes, total gift ... (from my AmEx card ... don't tell anyone)</t>
  </si>
  <si>
    <t>Sep 14 21:01:48 2017</t>
  </si>
  <si>
    <t>TWITTER_2_908362209268338688</t>
  </si>
  <si>
    <t>I'm surprised that Macy's headquarters don't ship out from Cali</t>
  </si>
  <si>
    <t>Sep 14 16:10:01 2017</t>
  </si>
  <si>
    <t>@usbank Would like it to actually work more times than not so I don't look like an ass</t>
  </si>
  <si>
    <t>Sep 14 16:40:20 2017</t>
  </si>
  <si>
    <t>TWITTER_4_907690812015890433</t>
  </si>
  <si>
    <t>@garybondlawyer Thanks for subscribing to reminders before every episode of #VietnamWarPBS from @BankofAmerica, to unsubscribe reply #stop</t>
  </si>
  <si>
    <t>Sep 12 19:42:08 2017</t>
  </si>
  <si>
    <t>TWITTER_2_910194850699472896</t>
  </si>
  <si>
    <t>Morgan Stanley: Expect A Q3 Beat From #Alcoa. Read more: owler.us/adi21A $AA</t>
  </si>
  <si>
    <t>Sep 19 17:32:17 2017</t>
  </si>
  <si>
    <t>@PopCrave @katyperry SO BEAUTIFUL OMG</t>
  </si>
  <si>
    <t>Sep 20 10:19:00 2017</t>
  </si>
  <si>
    <t>TWITTER_2_909762941716779009</t>
  </si>
  <si>
    <t>Congrats to Jane! 🎉 She's on stand by for the HOT Ticket Trip to Toronto to see Katy Perry &amp; Janet Jackson! ✈️Next chance to win 8:40!</t>
  </si>
  <si>
    <t>Sep 18 12:56:02 2017</t>
  </si>
  <si>
    <t>@realDonaldTrump I have worked in healthcare finance for 25 years. This will be a huge mistake. Fundamental lack of true understanding. #sayno</t>
  </si>
  <si>
    <t>Sep 20 17:26:13 2017</t>
  </si>
  <si>
    <t>TWITTER_2_910244951258288128</t>
  </si>
  <si>
    <t>Just added to Home Automation &amp; Security on Best Buy : August - Z-Wave Electronic Smart Door Lock - Silver ift.tt/2wvDF6L pic.twitter.com/BoXtqfoL3D</t>
  </si>
  <si>
    <t>Sep 19 20:51:22 2017</t>
  </si>
  <si>
    <t>Letters from Sears Pensioners carp.ca/campaign_stori… @Kathleen_Wynne #badlaw #unfair #pension</t>
  </si>
  <si>
    <t>Sep 16 21:29:58 2017</t>
  </si>
  <si>
    <t>TWITTER_4_910206098367553541</t>
  </si>
  <si>
    <t>Consumer Financial Protection Bureau Contested Once Again themreport.com/daily-dose/09-… via @TheMReportNews</t>
  </si>
  <si>
    <t>Sep 19 18:16:59 2017</t>
  </si>
  <si>
    <t>TWITTER_4_909416805285941248</t>
  </si>
  <si>
    <t>@MrRolwes #VietnamWarPBS premieres tonight at 8p ET on PBS. Reply #stop to unsubscribe.
 pic.twitter.com/f6PIcVFOKo</t>
  </si>
  <si>
    <t>Sep 17 14:00:37 2017</t>
  </si>
  <si>
    <t>Sep 18 14:05:46 2017</t>
  </si>
  <si>
    <t>TWITTER_4_909417824686309376</t>
  </si>
  <si>
    <t>@mooresarahsweet #VietnamWarPBS premieres tonight at 8p ET on PBS. Reply #stop to unsubscribe.
 pic.twitter.com/f6PIcVFOKo</t>
  </si>
  <si>
    <t>Sep 17 14:04:40 2017</t>
  </si>
  <si>
    <t>TWITTER_2_908093129449811968</t>
  </si>
  <si>
    <t>We're #hiring! Click to apply: Asset Management - Private Bank - Investment Specialist - Vice President or... - bit.ly/2vpmfHq</t>
  </si>
  <si>
    <t>Sep 13 22:20:48 2017</t>
  </si>
  <si>
    <t>TWITTER_7_910212074063745027</t>
  </si>
  <si>
    <t>@minyoung_sohn @kevinroose @BestBuy 💸 $BBY Tech Fans
 High expectations 
 Early adopters
 Brand seekers
 Looking for best price
 Buy across categories
 Willing to pay for service</t>
  </si>
  <si>
    <t>Sep 19 18:40:44 2017</t>
  </si>
  <si>
    <t>TWITTER_4_909419283175940096</t>
  </si>
  <si>
    <t>@Writernan11 #VietnamWarPBS premieres tonight at 8p ET on PBS. Reply #stop to unsubscribe.
 pic.twitter.com/f6PIcVFOKo</t>
  </si>
  <si>
    <t>Sep 17 14:10:27 2017</t>
  </si>
  <si>
    <t>TWITTER_4_910142637914644482</t>
  </si>
  <si>
    <t>@jdmhoosier #VietnamWarPBS continues w/ “The River Styx,” tonight at 8p ET on PBS. Reply #stop to unsubscribe.
 pic.twitter.com/838L0qVbf0</t>
  </si>
  <si>
    <t>@lmsval The technical issue has been resolved, and it should now be working properly. Thanks for your patience. Have a great day!^JM</t>
  </si>
  <si>
    <t>Sep 19 14:04:49 2017</t>
  </si>
  <si>
    <t>TWITTER_7_908506289956900865</t>
  </si>
  <si>
    <t>@Revitalize_PG Jim Cramer also thought private equity idiot Eddie Lampert would be fabulous running Sears. What a train wreck. pic.twitter.com/BmWPFNCzxL</t>
  </si>
  <si>
    <t>Sep 15 01:42:33 2017</t>
  </si>
  <si>
    <t>TWITTER_2_908393742150848512</t>
  </si>
  <si>
    <t>Former JPMorgan Quant On Evading Chinese Capital Controls Via Bitcoin goo.gl/fb/46dsZX</t>
  </si>
  <si>
    <t>Sep 14 18:15:19 2017</t>
  </si>
  <si>
    <t>TWITTER_4_909491275400855552</t>
  </si>
  <si>
    <t>Stand w/ @SenWarren: Tell Federal Reserve to fire the @WellsFargo board share.credoaction.com/336017978t?ref… #p2</t>
  </si>
  <si>
    <t>Sep 17 18:56:32 2017</t>
  </si>
  <si>
    <t>@katyperry @KatyPerrysTour @NuggetPerry Katheryn Hudson, your such an inspiration and a great role model. I cant wait to see you in Philly❤</t>
  </si>
  <si>
    <t>Sep 18 11:40:41 2017</t>
  </si>
  <si>
    <t>TWITTER_2_908078930300739584</t>
  </si>
  <si>
    <t>MY DAD JUST WENT IN THE WOMENS BATHROOM AT SEARS OH MY GOD😂😂😂</t>
  </si>
  <si>
    <t>Sep 13 21:24:22 2017</t>
  </si>
  <si>
    <t>TWITTER_2_907920162459983872</t>
  </si>
  <si>
    <t>HSBC's incoming chairman set to face CEO succession questions reut.rs/2vTwbG5
 — Reuters Business (ReutersBiz) September 13, 2017
 …</t>
  </si>
  <si>
    <t>Sep 13 10:53:29 2017</t>
  </si>
  <si>
    <t>Sep 14 18:38:33 2017</t>
  </si>
  <si>
    <t>TWITTER_2_909356366447423488</t>
  </si>
  <si>
    <t>#NowPlaying Feels ft Pharrell Williams, Katy Perry &amp; by Calvin Harris</t>
  </si>
  <si>
    <t>Sep 17 10:00:27 2017</t>
  </si>
  <si>
    <t>TWITTER_2_908015967468441600</t>
  </si>
  <si>
    <t>#bitcoin slides on 'fraud' warning from JPMorgan's DimonTech News Expert | Tech News Expert technewsexpert.com/bitcoin-slides…</t>
  </si>
  <si>
    <t>Sep 13 17:14:11 2017</t>
  </si>
  <si>
    <t>TWITTER_4_910141982047182848</t>
  </si>
  <si>
    <t>@richmondfrog #VietnamWarPBS continues w/ “The River Styx,” tonight at 8p ET on PBS. Reply #stop to unsubscribe.
 pic.twitter.com/838L0qVbf0</t>
  </si>
  <si>
    <t>Sep 19 14:02:12 2017</t>
  </si>
  <si>
    <t>TWITTER_5_909763950157451268</t>
  </si>
  <si>
    <t>Thanks for reaching out. So we may better assist, please confirm the country of your account opening. For security reasons, do not include any account numbers or PIN's with your reply. ^WJ</t>
  </si>
  <si>
    <t>Sep 18 13:00:03 2017</t>
  </si>
  <si>
    <t>TWITTER_2_909109916157206528</t>
  </si>
  <si>
    <t>Wells Fargo | Pickard Chilton ref.gl/zHZDOQj3</t>
  </si>
  <si>
    <t>Sep 16 17:41:09 2017</t>
  </si>
  <si>
    <t>@WeSupportTrump3 @espn Are you boycotting BofA?</t>
  </si>
  <si>
    <t>Sep 13 15:56:50 2017</t>
  </si>
  <si>
    <t>TWITTER_2_907688037190004736</t>
  </si>
  <si>
    <t>cnbc.com/amp/2017/09/12…</t>
  </si>
  <si>
    <t>Sep 12 19:31:06 2017</t>
  </si>
  <si>
    <t>TWITTER_4_909253349437972480</t>
  </si>
  <si>
    <t>@katyperry wearing hair clip is the most precious thing in the world 🌹 pic.twitter.com/hNQ0UhGyAe</t>
  </si>
  <si>
    <t>Sep 17 03:11:06 2017</t>
  </si>
  <si>
    <t>Sep 18 16:14:58 2017</t>
  </si>
  <si>
    <t>TWITTER_7_908042375280373760</t>
  </si>
  <si>
    <t>@TheJusticeDept @realDonaldTrump. Mei aka Lily could be 'deported' since she is a Non-U.S. Citi of crimes of moral turptitude Massage Garden</t>
  </si>
  <si>
    <t>Sep 13 18:59:07 2017</t>
  </si>
  <si>
    <t>Sep 19 17:00:59 2017</t>
  </si>
  <si>
    <t>TWITTER_2_910380120350887936</t>
  </si>
  <si>
    <t>Oasis Petroleum’s $OAS “Equal Weight” Rating Reaffirmed at Morgan Stanley ift.tt/2wFpy9Y #stocks</t>
  </si>
  <si>
    <t>Sep 20 05:48:29 2017</t>
  </si>
  <si>
    <t>TWITTER_4_910239474927439874</t>
  </si>
  <si>
    <t>Boost your fall wardrobe with Beekman. Available at @Macys pic.twitter.com/bRROEPzyZW</t>
  </si>
  <si>
    <t>Sep 19 20:29:36 2017</t>
  </si>
  <si>
    <t>TWITTER_4_907825012903739394</t>
  </si>
  <si>
    <t>JPMorgan Chase To Integrate Zcash Technology To Its Enterprise Blockchain Platform via @forbes forbes.com/sites/laurashi…</t>
  </si>
  <si>
    <t>Sep 13 04:35:24 2017</t>
  </si>
  <si>
    <t>TWITTER_2_907992198422994945</t>
  </si>
  <si>
    <t>“Do you ever feel like a #plasticbag?”
 - the creative genius of Katy Perry…</t>
  </si>
  <si>
    <t>Sep 13 15:39:44 2017</t>
  </si>
  <si>
    <t>TWITTER_2_907949323605946368</t>
  </si>
  <si>
    <t>JP Morgan CEO Jamie Dimon says bitcoin “is a fraud,” and suggests the cryptocurrency will be shut down - goo.gl/HfQuYe</t>
  </si>
  <si>
    <t>Sep 13 12:49:22 2017</t>
  </si>
  <si>
    <t>@katyperry can't believe it's that time again! V proud &amp; so excited for you - can't wait to see it! Go kill it, Katheryn 👁 #WITNESSTHETOUR</t>
  </si>
  <si>
    <t>Sep 19 21:46:59 2017</t>
  </si>
  <si>
    <t>TWITTER_7_910175389439242241</t>
  </si>
  <si>
    <t>@AshleyIndigo007 @BofA_Tips Without oil industry there would be far less transit here</t>
  </si>
  <si>
    <t>Sep 19 16:14:57 2017</t>
  </si>
  <si>
    <t>TWITTER_2_909152499734581248</t>
  </si>
  <si>
    <t>Barclays sponsored our 'Business of the Year' award! Read about them here - socsi.in/mv4PF pic.twitter.com/Mqeu4bpkpD</t>
  </si>
  <si>
    <t>Sep 16 20:30:21 2017</t>
  </si>
  <si>
    <t>TWITTER_4_909416929588334592</t>
  </si>
  <si>
    <t>@ArmyStrong34 #VietnamWarPBS premieres tonight at 8p ET on PBS. Reply #stop to unsubscribe.
 pic.twitter.com/f6PIcVFOKo</t>
  </si>
  <si>
    <t>Sep 17 14:01:06 2017</t>
  </si>
  <si>
    <t>TWITTER_2_907719878924156929</t>
  </si>
  <si>
    <t>Ol' Jon Pierpont Morgan $JPC's CEO getting clowned by Max. #JPMorgan #JamieDimon 🔥🔥🔥 twitter.com/maxkeiser/stat…</t>
  </si>
  <si>
    <t>Sep 12 21:37:38 2017</t>
  </si>
  <si>
    <t>TWITTER_4_908792406983761920</t>
  </si>
  <si>
    <t>@skywallker Thanks for subscribing to reminders before every episode of #VietnamWarPBS from @BankofAmerica, to unsubscribe reply #stop</t>
  </si>
  <si>
    <t>Sep 15 20:39:29 2017</t>
  </si>
  <si>
    <t>TWITTER_2_908040365772591104</t>
  </si>
  <si>
    <t>We're in the #ShopSmall commercial for #AMEX #SmallBizSat again this year! #AmexSBSChampion fb.me/6K3VEbL9j</t>
  </si>
  <si>
    <t>Sep 13 18:51:08 2017</t>
  </si>
  <si>
    <t>TWITTER_4_907835394791800833</t>
  </si>
  <si>
    <t>@GregTheberge Thanks for subscribing to reminders before every episode of #VietnamWarPBS from @BankofAmerica, to unsubscribe reply #stop</t>
  </si>
  <si>
    <t>Sep 13 05:16:39 2017</t>
  </si>
  <si>
    <t>TWITTER_4_909870178611187715</t>
  </si>
  <si>
    <t>#MondayMotivation #F1😊
 '92ArrowsFA13/'89ColoniC3
 #Trackside #Photography
 @Bertieschip @FAFBulldog
 @vividcloudofwat pic.twitter.com/Un9TrdRGZ5</t>
  </si>
  <si>
    <t>Sep 18 20:02:09 2017</t>
  </si>
  <si>
    <t>TWITTER_7_910325848133242881</t>
  </si>
  <si>
    <t>@BofA_News Is Brian Moynihan still commuting from Boston to Charlotte? charlotteobserver.com/news/business/…</t>
  </si>
  <si>
    <t>Sep 20 02:12:49 2017</t>
  </si>
  <si>
    <t>TWITTER_2_909108286179463169</t>
  </si>
  <si>
    <t>MGM Resorts International’s $MGM Buy Rating Reiterated at Bank of America Corporation ift.tt/2xaYHpS</t>
  </si>
  <si>
    <t>Sep 16 17:34:40 2017</t>
  </si>
  <si>
    <t>TWITTER_2_910145557548666881</t>
  </si>
  <si>
    <t>U_S_E_R_999 Sorry, the #AmexBestBuy offer has ended. Visit amex.co/faves to find our latest offers</t>
  </si>
  <si>
    <t>Sep 19 14:16:25 2017</t>
  </si>
  <si>
    <t>TWITTER_4_909781365851336705</t>
  </si>
  <si>
    <t>@Kathlee29197339 Don’t miss “Riding the Tiger,” tonight @ 8p ET from #VietnamWarPBS. Reply #stop to unsubscribe.
 pic.twitter.com/R3p8u0YNxb</t>
  </si>
  <si>
    <t>Sep 18 14:09:15 2017</t>
  </si>
  <si>
    <t>TWITTER_2_910118871394394112</t>
  </si>
  <si>
    <t>Where Deutsche Bank thinks the next financial crises could happen cnb.cx/2xu7Yd6</t>
  </si>
  <si>
    <t>Sep 19 12:30:22 2017</t>
  </si>
  <si>
    <t>TWITTER_7_908230814009245696</t>
  </si>
  <si>
    <t>@batengineer mongolbitcoin.com/topic/47/jpmor…</t>
  </si>
  <si>
    <t>Sep 14 07:27:54 2017</t>
  </si>
  <si>
    <t>TWITTER_2_908835421668421633</t>
  </si>
  <si>
    <t>Morgan Stanley on asymmetric risk for the USD, FOMC risk #forexlive.com - Finance #All Finance #Forex #Stocks #CHF dukascopy.com/refpro/in.php?…</t>
  </si>
  <si>
    <t>Sep 15 23:30:24 2017</t>
  </si>
  <si>
    <t>TWITTER_2_909535029314883584</t>
  </si>
  <si>
    <t>Capital International Has Boosted Its Jpmorgan Chase &amp; Co (JPM ... flintdaily.com/capital-intern…</t>
  </si>
  <si>
    <t>Sep 17 21:50:23 2017</t>
  </si>
  <si>
    <t>TWITTER_4_909417528048472069</t>
  </si>
  <si>
    <t>@Ninfa_Ruth #VietnamWarPBS premieres tonight at 8p ET on PBS. Reply #stop to unsubscribe.
 pic.twitter.com/f6PIcVFOKo</t>
  </si>
  <si>
    <t>Sep 17 14:03:29 2017</t>
  </si>
  <si>
    <t>TWITTER_4_908569400848007169</t>
  </si>
  <si>
    <t>Bluetooth Car Kit MP3 Player FM Transmitter Car Charger USB for Samsung iPhone @Queensland ebay.com.au/itm/Bluetooth-… pic.twitter.com/by7i5xyCsg</t>
  </si>
  <si>
    <t>Sep 15 05:53:20 2017</t>
  </si>
  <si>
    <t>Sep 15 08:46:00 2017</t>
  </si>
  <si>
    <t>TWITTER_2_909962187971555328</t>
  </si>
  <si>
    <t>Chinese banks report net forex sales drop in August – China Daily optionspro.net/chinese-banks-…</t>
  </si>
  <si>
    <t>Sep 19 02:07:46 2017</t>
  </si>
  <si>
    <t>@AlbertSGibbs1 @BankofAmerica #WellsFargoMortgage loan mod processors #FRAUD #unauthorizedOpenedAccounts DELETE DELETE DELETE DELETE seriously ur trusting WF2notify us??? pic.twitter.com/doDhucoPSg</t>
  </si>
  <si>
    <t>Sep 13 04:02:46 2017</t>
  </si>
  <si>
    <t>TWITTER_2_909904657727725569</t>
  </si>
  <si>
    <t>I totally did not gasp at best buy when i saw a black sails dvd</t>
  </si>
  <si>
    <t>Sep 18 22:19:10 2017</t>
  </si>
  <si>
    <t>Sep 12 19:16:13 2017</t>
  </si>
  <si>
    <t>TWITTER_2_907879625522589696</t>
  </si>
  <si>
    <t>Time for some #metallica ... #one | Happy hunting
 youtube.com/watch?v=aSNJ00…</t>
  </si>
  <si>
    <t>Sep 13 08:12:24 2017</t>
  </si>
  <si>
    <t>TWITTER_2_909688674505326592</t>
  </si>
  <si>
    <t>AMGN - Amgen Inc. (NASDAQ:AMGN) Holdings Raised by Palladium Partners LLC ow.ly/HCuz50e6fWy</t>
  </si>
  <si>
    <t>Sep 18 08:00:55 2017</t>
  </si>
  <si>
    <t>TWITTER_2_907948499647508486</t>
  </si>
  <si>
    <t>#TuneInNextWeekWhen Hillary's book in the card board bins at kmart for $1.99</t>
  </si>
  <si>
    <t>Sep 13 12:46:05 2017</t>
  </si>
  <si>
    <t>TWITTER_7_910210461601320961</t>
  </si>
  <si>
    <t>@sandybeales To clarify, are you wanting to reach out to our Marketing, or Media Relations team, Sandy?</t>
  </si>
  <si>
    <t>Sep 19 18:34:19 2017</t>
  </si>
  <si>
    <t>TWITTER_2_908122269041401856</t>
  </si>
  <si>
    <t>#Flyers vs #Islanders Rookie Game 
 #Philly 
 #NHL @ Wells Fargo Center instagram.com/p/BZAEBepAMr8/</t>
  </si>
  <si>
    <t>Sep 14 00:16:35 2017</t>
  </si>
  <si>
    <t>TWITTER_2_910423922251845632</t>
  </si>
  <si>
    <t>Actuant Corporation $ATU Stake Lifted by Bank of New York Mellon Corp ift.tt/2xR16Yq</t>
  </si>
  <si>
    <t>Sep 20 08:42:32 2017</t>
  </si>
  <si>
    <t>TWITTER_2_910525065967550464</t>
  </si>
  <si>
    <t>Citigroup plans $3.2m to renovate headquarters - The Boston Globe ref.gl/MXF3Qy4B</t>
  </si>
  <si>
    <t>Sep 20 15:24:27 2017</t>
  </si>
  <si>
    <t>TWITTER_4_909779749567913984</t>
  </si>
  <si>
    <t>@JeffDeverBgcs Don’t miss “Riding the Tiger,” tonight @ 8p ET from #VietnamWarPBS. Reply #stop to unsubscribe.
 pic.twitter.com/R3p8u0YNxb</t>
  </si>
  <si>
    <t>Sep 18 14:02:49 2017</t>
  </si>
  <si>
    <t>@MelanieWeldele @Team_Trump45 @realDonaldTrump Hey comrad, let's work 35 hrs/week, give 80% of our pay to the fed, and stand in line for canned beans and tp like the old USSR!</t>
  </si>
  <si>
    <t>Sep 14 22:23:35 2017</t>
  </si>
  <si>
    <t>@usbank I am NOT a fan. A billion $ and it's a crappy music venue and already needs repair. #Inexcusable</t>
  </si>
  <si>
    <t>Sep 13 17:06:52 2017</t>
  </si>
  <si>
    <t>TWITTER_2_909736281541955584</t>
  </si>
  <si>
    <t>The bible is man's operational manual, without it man might never discover his true purpose on earth.Join us this Tuesday for an eye opener. pic.twitter.com/oKHA5nwewY</t>
  </si>
  <si>
    <t>Sep 18 11:10:06 2017</t>
  </si>
  <si>
    <t>TWITTER_7_909422193229971458</t>
  </si>
  <si>
    <t>@VP @POTUS Fellow Patriots, Free your Nation from Home grown financial terrorist led by Goldman Sachs Bankster gang on WALL ST youtube.com/watch?v=p-0BPM…</t>
  </si>
  <si>
    <t>Sep 17 14:22:01 2017</t>
  </si>
  <si>
    <t>TWITTER_7_909929119307173888</t>
  </si>
  <si>
    <t>@Abd_HajYahia @katyperry Go girlllll 😍😍</t>
  </si>
  <si>
    <t>Sep 18 23:56:22 2017</t>
  </si>
  <si>
    <t>TWITTER_4_909706908461932544</t>
  </si>
  <si>
    <t>#RT @DirigeHoy: "What Jamie Dimon Is Missing About Bitcoin" by JEREMY G. PHILIPS via NYT The New York Times ift.tt/2hbFNG1</t>
  </si>
  <si>
    <t>Sep 18 09:13:23 2017</t>
  </si>
  <si>
    <t>Sep 15 13:45:57 2017</t>
  </si>
  <si>
    <t>Sep 13 15:18:54 2017</t>
  </si>
  <si>
    <t>TWITTER_7_908896447273119744</t>
  </si>
  <si>
    <t>@WendyWings @WardrobeFlair I have that same Kmart shoe rack!! 🙌🙌</t>
  </si>
  <si>
    <t>Sep 16 03:32:54 2017</t>
  </si>
  <si>
    <t>TWITTER_2_909001883297214464</t>
  </si>
  <si>
    <t>FUD BY JPmorgan seemed to work really well #bitcoin $BTC twitter.com/desantis/statu…</t>
  </si>
  <si>
    <t>Sep 16 10:31:52 2017</t>
  </si>
  <si>
    <t>TWITTER_2_909583145246236672</t>
  </si>
  <si>
    <t>Deutsche Bank CEO won't reveal whether the bank has talked with Mueller about Trump cnb.cx/2xIUg71</t>
  </si>
  <si>
    <t>Sep 18 01:01:35 2017</t>
  </si>
  <si>
    <t>TWITTER_2_909889072511852544</t>
  </si>
  <si>
    <t>Goldman Sachs names new investment banking joint heads of South-East Asia dlvr.it/PntKwJ</t>
  </si>
  <si>
    <t>Sep 18 21:17:14 2017</t>
  </si>
  <si>
    <t>TWITTER_4_910141898127527937</t>
  </si>
  <si>
    <t>@SChristy16 #VietnamWarPBS continues w/ “The River Styx,” tonight at 8p ET on PBS. Reply #stop to unsubscribe.
 pic.twitter.com/838L0qVbf0</t>
  </si>
  <si>
    <t>Sep 19 14:01:52 2017</t>
  </si>
  <si>
    <t>TWITTER_4_908020109939224577</t>
  </si>
  <si>
    <t>Bitcoin slides on 'fraud' warning from JPMorgan's Dimon goo.gl/fb/wy8byd Via @Reuters #technologynews</t>
  </si>
  <si>
    <t>Sep 13 17:30:39 2017</t>
  </si>
  <si>
    <t>TWITTER_4_910141725976473601</t>
  </si>
  <si>
    <t>@cadjzd #VietnamWarPBS continues w/ “The River Styx,” tonight at 8p ET on PBS. Reply #stop to unsubscribe.
 pic.twitter.com/838L0qVbf0</t>
  </si>
  <si>
    <t>Sep 19 14:01:11 2017</t>
  </si>
  <si>
    <t>Sep 14 05:19:20 2017</t>
  </si>
  <si>
    <t>TWITTER_2_909851015683350528</t>
  </si>
  <si>
    <t>#Baconjam &amp; rabbit pappardelle..Sorry #MeatFreeMonday..
 #foodie #baconjam #dinnergoals #mondaymotivation #goodfood pic.twitter.com/jP66BQiky4</t>
  </si>
  <si>
    <t>Sep 18 18:46:01 2017</t>
  </si>
  <si>
    <t>Sep 17 17:44:28 2017</t>
  </si>
  <si>
    <t>TWITTER_2_909903006480699392</t>
  </si>
  <si>
    <t>Mayfield blames Katy Perry for Oklahoma's 2014 collapse ift.tt/2xhmyEf #news</t>
  </si>
  <si>
    <t>Sep 18 22:12:36 2017</t>
  </si>
  <si>
    <t>TWITTER_2_909647457784553472</t>
  </si>
  <si>
    <t>#pwd #vets Campus Graduate ??? 2018 Marketing Summer Internship - American Express - NA: American Express… dlvr.it/Pnjdnn #jobs</t>
  </si>
  <si>
    <t>Sep 18 05:17:09 2017</t>
  </si>
  <si>
    <t>TWITTER_7_908091494988484614</t>
  </si>
  <si>
    <t>@cindytravis1 @KatysMyHabibi @katyperry What? ?????????? It's Katy 's twitter what the point of sharing this here ????????</t>
  </si>
  <si>
    <t>Sep 13 22:14:18 2017</t>
  </si>
  <si>
    <t>TWITTER_7_908496695025176576</t>
  </si>
  <si>
    <t>@NBCNews Like Trump and Mnuchin, these women so them coming. Bank accounts 101.</t>
  </si>
  <si>
    <t>Sep 15 01:04:25 2017</t>
  </si>
  <si>
    <t>Sep 17 22:30:19 2017</t>
  </si>
  <si>
    <t>TWITTER_7_909891193558908928</t>
  </si>
  <si>
    <t>@AskUSBank Thanks!</t>
  </si>
  <si>
    <t>Sep 18 21:25:40 2017</t>
  </si>
  <si>
    <t>Sep 14 11:38:13 2017</t>
  </si>
  <si>
    <t>Sep 18 07:06:04 2017</t>
  </si>
  <si>
    <t>TWITTER_2_909841447939055616</t>
  </si>
  <si>
    <t>Vile ISIS magazine calls for Nice-style terror truck attack on Macy's Thanksgiving Day Parade in New York - Mirr... ref.gl/xcTvSAlb</t>
  </si>
  <si>
    <t>Sep 18 18:07:59 2017</t>
  </si>
  <si>
    <t>@CitiAustralia @MimiNightingale You promised me my hard token would work and now you have suspended my access to my funds and I am overseas stranded and have no phone</t>
  </si>
  <si>
    <t>Sep 16 13:17:07 2017</t>
  </si>
  <si>
    <t>@iamposanna @Chase Hi Brittany. My heart goes out to you. I too have been victimized by @Chase Bank's evil, soulless efforts to hurt their own customers.
 : (</t>
  </si>
  <si>
    <t>Sep 19 19:14:16 2017</t>
  </si>
  <si>
    <t>TWITTER_2_909608591342100480</t>
  </si>
  <si>
    <t>(CLICK LINK TO LISTEN-&gt;) Now Playing: Katy Perry - Hot 'N Cold player.streamlicensing.com/2268?l&amp;stream_… fb.me/4VP3f8Tmy</t>
  </si>
  <si>
    <t>Sep 18 02:42:42 2017</t>
  </si>
  <si>
    <t>TWITTER_4_910143604613623808</t>
  </si>
  <si>
    <t>@skraelingcave #VietnamWarPBS continues w/ “The River Styx,” tonight at 8p ET on PBS. Reply #stop to unsubscribe.
 pic.twitter.com/838L0qVbf0</t>
  </si>
  <si>
    <t>Sep 19 14:08:39 2017</t>
  </si>
  <si>
    <t>TWITTER_2_909804311064047616</t>
  </si>
  <si>
    <t>RT AmexOffers "SunchyamexEd Thx for enrolling in #AmexBobbiBrown offer. Spend w/connected Card &amp; receive credit. T… amex.co/2jqxb2W"</t>
  </si>
  <si>
    <t>Sep 18 15:40:25 2017</t>
  </si>
  <si>
    <t>TWITTER_2_909982914049396736</t>
  </si>
  <si>
    <t>Goldman appoints Ken Hitchner chairman and CEO for Asia Pacific ex-Japan #FT ft.com/content/a81f12…</t>
  </si>
  <si>
    <t>Sep 19 03:30:08 2017</t>
  </si>
  <si>
    <t>Sep 14 20:45:01 2017</t>
  </si>
  <si>
    <t>TWITTER_7_907688547020267520</t>
  </si>
  <si>
    <t>@angiemartinez @breakfastclubam @Power1051 @thevoiceofnyc @TheDukeOfYork @AlanDersh @KJ_MayorJohnson @waltgray916 @DalaiLama @TheDesmondTutu @TheDukeofYorkVI @IamLuisGuzman @100 @FrankLucasApp @TheRealStanLee @wbpictures @TheNormanLear @sea @cspanvl @zesty_obama @FranklynAjaye @mcnatrayladym @RoyalFamily @BankofAmerica @noamchomskyT @MailOnline @BourdainMarket @RuthBourdain @anthonybourdain @BourdainTour @the @motown @TheRitaMoreno @NotMorganF @CBSThisMorning @NormanLearFilm @CondoleezzaRice @KidDynomiteJJ @DuckDownMusic @MikeEWinfield @normanlear @MelBrooks @Zesty @Yankees @BarackObama @tvice4life @DeKingtweet @NYCMayor @GovernorPataki @Dalai_Lama_Says ANGIE! pic.twitter.com/jrRrCbGCO1</t>
  </si>
  <si>
    <t>Sep 12 19:33:08 2017</t>
  </si>
  <si>
    <t>TWITTER_4_909904630150258688</t>
  </si>
  <si>
    <t>Seeing @Malala speak at my college, @BebeRexha tour announcement, @AHSFX new episode, AND @katyperry #WITNESSTHETOUR kicks of ALL tomorrow 😭</t>
  </si>
  <si>
    <t>Sep 18 22:19:03 2017</t>
  </si>
  <si>
    <t>TWITTER_4_909823154159325184</t>
  </si>
  <si>
    <t>@davepperlmutter and @Picfair are talking about #MondayMotivation today! What's trending in your community? Find out with @Commun_it</t>
  </si>
  <si>
    <t>Sep 18 16:55:18 2017</t>
  </si>
  <si>
    <t>TWITTER_2_909994519453630464</t>
  </si>
  <si>
    <t>"Best Buy’s Secrets for Thriving in the Amazon Age" por KEVIN ROOSE via NYT ift.tt/2hddozA pic.twitter.com/Yc1y8PODcc</t>
  </si>
  <si>
    <t>Sep 19 04:16:14 2017</t>
  </si>
  <si>
    <t>TWITTER_4_908301617996365824</t>
  </si>
  <si>
    <t>@BarclaysUKHelp hi when are you being added to Samsung pay?</t>
  </si>
  <si>
    <t>Sep 14 12:09:15 2017</t>
  </si>
  <si>
    <t>A heartfelt thank you to @AmericanAir Dallas representative Yolanda for outstanding customer service! Made my day! #BeijingBound #thankyou</t>
  </si>
  <si>
    <t>Sep 18 13:55:45 2017</t>
  </si>
  <si>
    <t>TWITTER_7_908332158229602304</t>
  </si>
  <si>
    <t>@AlZeidenfeld Are you doing a Best Buy article for Week 2?</t>
  </si>
  <si>
    <t>Sep 14 14:10:37 2017</t>
  </si>
  <si>
    <t>TWITTER_4_909781083910221824</t>
  </si>
  <si>
    <t>@Teshia100 Don’t miss “Riding the Tiger,” tonight @ 8p ET from #VietnamWarPBS. Reply #stop to unsubscribe.
 pic.twitter.com/R3p8u0YNxb</t>
  </si>
  <si>
    <t>Sep 18 14:08:07 2017</t>
  </si>
  <si>
    <t>TWITTER_7_909606419183263744</t>
  </si>
  <si>
    <t>@jasmine_bot , @alexavarelaa , @macy_hubele , @stinaxmarie , @paigenicole1305</t>
  </si>
  <si>
    <t>Sep 18 02:34:04 2017</t>
  </si>
  <si>
    <t>TWITTER_4_908342325436448769</t>
  </si>
  <si>
    <t>Learn best practices for small business lending &amp; other hot topics in fair lending via our webinar bit.ly/2vWKwEr @Treliant pic.twitter.com/njYPhThXK9</t>
  </si>
  <si>
    <t>Sep 14 14:51:01 2017</t>
  </si>
  <si>
    <t>TWITTER_2_907805292636733440</t>
  </si>
  <si>
    <t>Linda Sarsour who thinks Sharia is "fair" and wants it 4 America - giving us the #ISIS finger. 
 #WomensDay… twitter.com/i/web/status/8… 97877</t>
  </si>
  <si>
    <t>Sep 13 03:17:02 2017</t>
  </si>
  <si>
    <t>TWITTER_2_909956203387736064</t>
  </si>
  <si>
    <t>Ouu💕💕 twitter.com/NiallOfficial/…</t>
  </si>
  <si>
    <t>Sep 19 01:43:59 2017</t>
  </si>
  <si>
    <t>TWITTER_2_909559621643255809</t>
  </si>
  <si>
    <t>Swish Swish - Katy Perry - JOOX fb.me/VOI6INqy</t>
  </si>
  <si>
    <t>Sep 17 23:28:07 2017</t>
  </si>
  <si>
    <t>TWITTER_4_909431200414040065</t>
  </si>
  <si>
    <t>@DeanRowe37 Thanks for subscribing to reminders before every episode of #VietnamWarPBS from @BankofAmerica, to unsubscribe reply #stop</t>
  </si>
  <si>
    <t>Sep 17 14:57:49 2017</t>
  </si>
  <si>
    <t>TWITTER_2_907919563706187777</t>
  </si>
  <si>
    <t>Standard Chartered reiterates commitment to Africa's digital journey: Accra, Sept. 13, - Standard… dlvr.it/Pmht8g #BUSINESS 540</t>
  </si>
  <si>
    <t>Sep 13 10:51:06 2017</t>
  </si>
  <si>
    <t>TWITTER_4_909418151535943681</t>
  </si>
  <si>
    <t>@ScalesjustE #VietnamWarPBS premieres tonight at 8p ET on PBS. Reply #stop to unsubscribe.
 pic.twitter.com/f6PIcVFOKo</t>
  </si>
  <si>
    <t>Sep 17 14:05:58 2017</t>
  </si>
  <si>
    <t>@MediocreLee So sad the new UB I like is Ultra Sun only. Hopefully we get extra UBs again for trade foder.</t>
  </si>
  <si>
    <t>Sep 14 00:04:53 2017</t>
  </si>
  <si>
    <t>@BofA_Help 4 hours to get a phone number..is this indicative of ur customer service? @Citibank took 5 min to help. Absolutely pitiful! pic.twitter.com/JBWoilqOUQ</t>
  </si>
  <si>
    <t>Sep 20 17:28:41 2017</t>
  </si>
  <si>
    <t>TWITTER_4_908436948657696768</t>
  </si>
  <si>
    <t>Check out how @HarvardBiz ranked, mapped &amp; analyzed the state &amp; rate of digital evolution across the world
 hbr.org/2017/07/60-cou…</t>
  </si>
  <si>
    <t>Sep 14 21:07:01 2017</t>
  </si>
  <si>
    <t>TWITTER_4_909416681189134336</t>
  </si>
  <si>
    <t>@theraves666 #VietnamWarPBS premieres tonight at 8p ET on PBS. Reply #stop to unsubscribe.
 pic.twitter.com/f6PIcVFOKo</t>
  </si>
  <si>
    <t>Sep 17 14:00:07 2017</t>
  </si>
  <si>
    <t>TWITTER_2_909812053434609664</t>
  </si>
  <si>
    <t>Front Z 85 Call vs. Future, Citi sold 8000 at 7.5</t>
  </si>
  <si>
    <t>Sep 18 16:11:11 2017</t>
  </si>
  <si>
    <t>TWITTER_2_910210376695824384</t>
  </si>
  <si>
    <t>Finally made it to the palladium y'all I survived</t>
  </si>
  <si>
    <t>Sep 19 18:33:59 2017</t>
  </si>
  <si>
    <t>TWITTER_2_908584407602044928</t>
  </si>
  <si>
    <t>Renegotiating NAFTA: Let the Games Begin - thetopbreakingnews.com/renegotiating-…, , #FINANCE pic.twitter.com/Jjjz4cHPR8</t>
  </si>
  <si>
    <t>Sep 15 06:52:58 2017</t>
  </si>
  <si>
    <t>TWITTER_2_909783072408788993</t>
  </si>
  <si>
    <t>You didn't do anything Citibank, Kurtis Minty built that wind farm with his bare hands! twitter.com/citi/status/89…</t>
  </si>
  <si>
    <t>Sep 18 14:16:02 2017</t>
  </si>
  <si>
    <t>TWITTER_2_908657384372842496</t>
  </si>
  <si>
    <t>I wonder if Chloe parses DDEX yet... twitter.com/alexbhlz/statu…</t>
  </si>
  <si>
    <t>Sep 15 11:42:57 2017</t>
  </si>
  <si>
    <t>TWITTER_2_909555454488883200</t>
  </si>
  <si>
    <t>PHOTOS: Meadows Festival Draws Thousands to Citi Field dlvr.it/PngNPM #Bronx pic.twitter.com/TPPSOcJi8G</t>
  </si>
  <si>
    <t>Sep 17 23:11:33 2017</t>
  </si>
  <si>
    <t>TWITTER_4_909781392330051584</t>
  </si>
  <si>
    <t>@edjookator Don’t miss “Riding the Tiger,” tonight @ 8p ET from #VietnamWarPBS. Reply #stop to unsubscribe.
 pic.twitter.com/R3p8u0YNxb</t>
  </si>
  <si>
    <t>Sep 18 14:09:21 2017</t>
  </si>
  <si>
    <t>Sep 20 15:12:12 2017</t>
  </si>
  <si>
    <t>TWITTER_2_909696595226009601</t>
  </si>
  <si>
    <t>Smith Isn't A Whistleblower, He's Just A Goldman Sachs Executive Having A Midlife Crisis #isbrl @shreedharidesai
 forbes.com/sites/nathanva…</t>
  </si>
  <si>
    <t>Sep 18 08:32:24 2017</t>
  </si>
  <si>
    <t>TWITTER_7_909928140738359296</t>
  </si>
  <si>
    <t>@katyperry SLAYYYYYYY</t>
  </si>
  <si>
    <t>Sep 18 23:52:29 2017</t>
  </si>
  <si>
    <t>TWITTER_4_910481260446982145</t>
  </si>
  <si>
    <t>Thanks @AuroraRoseX 4 da follow #TeamKush #TeamUSA 
 Follow ➡ @moneyboiblaze 
 @MisteryRedLips
 snap pdubtimm420 insta pdubtimm</t>
  </si>
  <si>
    <t>Sep 20 12:30:23 2017</t>
  </si>
  <si>
    <t>TWITTER_4_909714173097111552</t>
  </si>
  <si>
    <t>Business shirts | Any 3 for 32k | 08094331433 | @oluwafemilagos | 
 #MondayMotivation #MorningRush Neymar Donald Glover #MondayMusicLive pic.twitter.com/jwKkdbWLcW</t>
  </si>
  <si>
    <t>Sep 18 09:42:15 2017</t>
  </si>
  <si>
    <t>TWITTER_7_909932974996692992</t>
  </si>
  <si>
    <t>alright i'm starting this off by watching keystone motel again</t>
  </si>
  <si>
    <t>Sep 19 00:11:41 2017</t>
  </si>
  <si>
    <t>TWITTER_4_910141673639940097</t>
  </si>
  <si>
    <t>@alfredoarcinie1 #VietnamWarPBS continues w/ “The River Styx,” tonight at 8p ET on PBS. Reply #stop to unsubscribe.
 pic.twitter.com/838L0qVbf0</t>
  </si>
  <si>
    <t>Sep 19 14:00:59 2017</t>
  </si>
  <si>
    <t>TWITTER_7_909182583908552704</t>
  </si>
  <si>
    <t>@AmericanExpress Along with Ellen with the Open Apply by phone dept in Appleton, Wisconsin !</t>
  </si>
  <si>
    <t>Sep 16 22:29:54 2017</t>
  </si>
  <si>
    <t>TWITTER_2_909042778579001344</t>
  </si>
  <si>
    <t>Tonight Tampa Classic Weekend Boosie Perfroming Live At Club Palladium ! This Will Be The… instagram.com/p/BZGmptAhha0/</t>
  </si>
  <si>
    <t>Sep 16 13:14:22 2017</t>
  </si>
  <si>
    <t>TWITTER_4_909034952846712833</t>
  </si>
  <si>
    <t>@BestBuy how many retweets for a iPhone X?</t>
  </si>
  <si>
    <t>There are no moral victories in the #NFL. And the #Bills only have themselves to blame. @KMart_BN at [BN] Blitz: bit.ly/2xLlOJb</t>
  </si>
  <si>
    <t>Sep 16 12:43:16 2017</t>
  </si>
  <si>
    <t>TWITTER_4_908052024645652482</t>
  </si>
  <si>
    <t>Have contactless payments with @Garmin Pay on the new Vivoactive 3. Available @BestBuy! #ad bby.me/repkl pic.twitter.com/PSx0BFQ5En</t>
  </si>
  <si>
    <t>Sep 13 19:37:28 2017</t>
  </si>
  <si>
    <t>TWITTER_2_908728728565555201</t>
  </si>
  <si>
    <t>9.98% to Target, Barclays Reconfirms "Overweight" Rating for PayPal Holdings $PYPL Stock santimes.com/9-98-to-target…</t>
  </si>
  <si>
    <t>Sep 15 16:26:26 2017</t>
  </si>
  <si>
    <t>TWITTER_7_908786480188882945</t>
  </si>
  <si>
    <t>@phollows Please let us know if you need our help via DM with more details.</t>
  </si>
  <si>
    <t>Sep 15 20:15:55 2017</t>
  </si>
  <si>
    <t>Sep 16 15:31:04 2017</t>
  </si>
  <si>
    <t>TWITTER_4_908394387075452928</t>
  </si>
  <si>
    <t>@nickthetanker34 Thanks for subscribing to reminders before every episode of #VietnamWarPBS from @BankofAmerica, to unsubscribe reply #stop</t>
  </si>
  <si>
    <t>Sep 14 18:17:53 2017</t>
  </si>
  <si>
    <t>TWITTER_4_909418894007390209</t>
  </si>
  <si>
    <t>@treborserrot #VietnamWarPBS premieres tonight at 8p ET on PBS. Reply #stop to unsubscribe.
 pic.twitter.com/f6PIcVFOKo</t>
  </si>
  <si>
    <t>Sep 17 14:08:55 2017</t>
  </si>
  <si>
    <t>@stocktradr @SteveBannen MAKE GOLDMAN SACHS FRAUD LOOT GOLDEN AGAIN. DISGUSTED I VOTED FOR YOU TRUMPET. NETFLIX $60B LOOT RACKET CONTINUES youtube.com/channel/UCDmMR…</t>
  </si>
  <si>
    <t>Sep 19 16:31:06 2017</t>
  </si>
  <si>
    <t>TWITTER_2_910179475761111040</t>
  </si>
  <si>
    <t>Katy Perry – Thinking Of You (Official) pogoport.com/katy-perry-thi…</t>
  </si>
  <si>
    <t>Sep 19 16:31:11 2017</t>
  </si>
  <si>
    <t>TWITTER_2_910181926656294913</t>
  </si>
  <si>
    <t>#RocketMan - I am honsetly not sure of who to be more embarrased of. trump or his minions. They are the reason Trojan makes big bank</t>
  </si>
  <si>
    <t>Sep 19 16:40:56 2017</t>
  </si>
  <si>
    <t>TWITTER_7_908671106466402305</t>
  </si>
  <si>
    <t>@IMAO_ Guess critics will have to "discover" it like the rest of us</t>
  </si>
  <si>
    <t>Sep 15 12:37:28 2017</t>
  </si>
  <si>
    <t>TWITTER_7_909025838380838912</t>
  </si>
  <si>
    <t>@hisdemonmeg89 "Well... I think you should discover it, don't you?" Said with a smile with his mouth near Meg's skin and his hands caressing her tights</t>
  </si>
  <si>
    <t>Sep 16 12:07:03 2017</t>
  </si>
  <si>
    <t>TWITTER_2_908334028603789312</t>
  </si>
  <si>
    <t>Barclays Premier League
 UEFA Champions League Song Intro
 bet365bookmaker.blog.fc2.com/blog-entry-469…
 EPL ynwa cFC MUFC</t>
  </si>
  <si>
    <t>Sep 14 14:18:03 2017</t>
  </si>
  <si>
    <t>@PhilCmusic @HollywoodBowl Wow ! Looks amazing Phil ... have a good night at da bowl 🙋‍♂️</t>
  </si>
  <si>
    <t>Sep 19 09:44:28 2017</t>
  </si>
  <si>
    <t>Sep 12 20:05:36 2017</t>
  </si>
  <si>
    <t>Sep 19 11:28:10 2017</t>
  </si>
  <si>
    <t>TWITTER_4_908419703546118144</t>
  </si>
  <si>
    <t>@BESTBUY Can we pick up a copy of #NBA2K18 today?</t>
  </si>
  <si>
    <t>Sep 14 19:58:29 2017</t>
  </si>
  <si>
    <t>TWITTER_4_909417080692396032</t>
  </si>
  <si>
    <t>@DawnPasko #VietnamWarPBS premieres tonight at 8p ET on PBS. Reply #stop to unsubscribe.
 pic.twitter.com/f6PIcVFOKo</t>
  </si>
  <si>
    <t>Sep 17 14:01:42 2017</t>
  </si>
  <si>
    <t>TWITTER_2_908314599413440512</t>
  </si>
  <si>
    <t>IIT-Bombay sees 1,114 job offers at average salary of Rs 11.41 lakh
 mybs.in/2UYnLST
 #indianews #GoldmanSachs #Japan</t>
  </si>
  <si>
    <t>Sep 14 13:00:50 2017</t>
  </si>
  <si>
    <t>TWITTER_4_910142960389513216</t>
  </si>
  <si>
    <t>@PapoFan #VietnamWarPBS continues w/ “The River Styx,” tonight at 8p ET on PBS. Reply #stop to unsubscribe.
 pic.twitter.com/838L0qVbf0</t>
  </si>
  <si>
    <t>Sep 19 14:06:06 2017</t>
  </si>
  <si>
    <t>TWITTER_2_909174349114089478</t>
  </si>
  <si>
    <t>I just checked in at Wells Fargo with #mPLUSPlaces Download today! bit.ly/gomplaces</t>
  </si>
  <si>
    <t>Sep 16 21:57:11 2017</t>
  </si>
  <si>
    <t>TWITTER_7_909143409675395077</t>
  </si>
  <si>
    <t>@katyperry Me trying to find you pic.twitter.com/nkU2sMdRdl</t>
  </si>
  <si>
    <t>Sep 16 19:54:14 2017</t>
  </si>
  <si>
    <t>TWITTER_4_908679301658300416</t>
  </si>
  <si>
    <t>Your Daily Dose of Financial News by @reifmd | The Brief 9.15.17 #Softbank #Lyft #CFPB #ICOs bit.ly/2h5M5qT</t>
  </si>
  <si>
    <t>Sep 15 13:10:02 2017</t>
  </si>
  <si>
    <t>@luciaguimaraes It looks like the crew was delayed on another flight, we're sorry for the delay.</t>
  </si>
  <si>
    <t>Sep 20 14:19:39 2017</t>
  </si>
  <si>
    <t>TWITTER_5_908713269002678277</t>
  </si>
  <si>
    <t>Thank you for the information. I have escalated your issue to my Best Buy team. A callback will be made within 24-48 business hours if not sooner. ^MG</t>
  </si>
  <si>
    <t>Sep 15 15:25:01 2017</t>
  </si>
  <si>
    <t>TWITTER_2_909507389446955009</t>
  </si>
  <si>
    <t>Minds blown. All over the place. ESL ONE live is CSGo on steroids. #csgo #barclays… instagram.com/p/BZJ57dZgnY-/</t>
  </si>
  <si>
    <t>Sep 17 20:00:34 2017</t>
  </si>
  <si>
    <t>TWITTER_2_908506407472840704</t>
  </si>
  <si>
    <t>Surprise!! Happy birthday to our mommy here in SM Home Bcd. Maam Macy!! 🎈🎉#seniormanagerbday pic.twitter.com/eDwEzsVo9H</t>
  </si>
  <si>
    <t>Sep 15 01:43:01 2017</t>
  </si>
  <si>
    <t>@katyperry I get more excited everytime i see this countdown teaser</t>
  </si>
  <si>
    <t>Sep 14 03:33:54 2017</t>
  </si>
  <si>
    <t>TWITTER_2_910563587139174400</t>
  </si>
  <si>
    <t>Here's why Deutsche Bank calls the Great Unwind is a 'journey into the unknown' on.mktw.net/2fBxuDD pic.twitter.com/Rvyg9B6gq6</t>
  </si>
  <si>
    <t>The @hireresolveus team hopes that everyone has a FANTASTIC week ahead!
 #letsdothis #Excited #MondayMotivation #MondayMorning pic.twitter.com/uYGmS6XZMn</t>
  </si>
  <si>
    <t>Sep 20 17:57:31 2017</t>
  </si>
  <si>
    <t>TWITTER_4_908838992954761216</t>
  </si>
  <si>
    <t>@BestBuy finally got things straightened this morning</t>
  </si>
  <si>
    <t>Sep 15 23:44:35 2017</t>
  </si>
  <si>
    <t>TWITTER_4_909768710126211072</t>
  </si>
  <si>
    <t>If this isn't the best way to start your week we don't know what is! @halleberry!
 .
 #dance #positivevibes #mondaymotivation #blackgirlmagic pic.twitter.com/kuM2DLfZhP</t>
  </si>
  <si>
    <t>Sep 18 13:18:57 2017</t>
  </si>
  <si>
    <t>TWITTER_4_909779857709690880</t>
  </si>
  <si>
    <t>@lgvenegasg Don’t miss “Riding the Tiger,” tonight @ 8p ET from #VietnamWarPBS. Reply #stop to unsubscribe.
 pic.twitter.com/R3p8u0YNxb</t>
  </si>
  <si>
    <t>Sep 18 14:03:15 2017</t>
  </si>
  <si>
    <t>TWITTER_4_908399014164307968</t>
  </si>
  <si>
    <t>More fun from @BankofAmerica. They called and said "this call was being recorded for QA purposes" so I asked if I could record it too. "No"</t>
  </si>
  <si>
    <t>Sep 14 18:36:16 2017</t>
  </si>
  <si>
    <t>TWITTER_2_909259845165027329</t>
  </si>
  <si>
    <t>See Swatches Of Katy Perry's New Covergirl Makeup Plus How … : thebingbing.com/fashion/5157098 . pic.twitter.com/rOnm0albbN</t>
  </si>
  <si>
    <t>Sep 17 03:36:54 2017</t>
  </si>
  <si>
    <t>TWITTER_2_908402787381334016</t>
  </si>
  <si>
    <t>clusterstock: Morgan Stanley has a wild plan for how GM could unlock stockholder value read.bi/2eYR3EW pic.twitter.com/c66InAAF5b</t>
  </si>
  <si>
    <t>Sep 14 18:51:16 2017</t>
  </si>
  <si>
    <t>Sep 12 21:42:30 2017</t>
  </si>
  <si>
    <t>TWITTER_4_910143288275013632</t>
  </si>
  <si>
    <t>@pax_w_o_borders #VietnamWarPBS continues w/ “The River Styx,” tonight at 8p ET on PBS. Reply #stop to unsubscribe.
 pic.twitter.com/838L0qVbf0</t>
  </si>
  <si>
    <t>Sep 19 14:07:24 2017</t>
  </si>
  <si>
    <t>TWITTER_2_909979643498831872</t>
  </si>
  <si>
    <t>well this is a bit spicier than my kmart laybye😛😈.... $263.95 😳ok boys you need to book me so i can pay it off! pic.twitter.com/M36PXFIXZY</t>
  </si>
  <si>
    <t>Sep 19 03:17:08 2017</t>
  </si>
  <si>
    <t>TWITTER_7_910480479975018497</t>
  </si>
  <si>
    <t>@BobDohertyACP @brianschatz @ACPinternists No just Bob. The ACP internists do not agree with Bob</t>
  </si>
  <si>
    <t>Sep 20 12:27:16 2017</t>
  </si>
  <si>
    <t>TWITTER_2_910148989261148160</t>
  </si>
  <si>
    <t>#MorganStanley | #Berenberg rises from $ 29 to $ 40 target price and recommends hold.</t>
  </si>
  <si>
    <t>Sep 19 14:30:03 2017</t>
  </si>
  <si>
    <t>TWITTER_7_908861122861600768</t>
  </si>
  <si>
    <t>@cc7802 The address is: American Express
 P.O. Box 981535
 El Paso, TX 79998-1535</t>
  </si>
  <si>
    <t>Sep 16 01:12:32 2017</t>
  </si>
  <si>
    <t>TWITTER_2_907786063548178434</t>
  </si>
  <si>
    <t>9th Circ revives part of class action against #WellsFargo over alleged rate index inflation:
 law360.com/articles/96314… #ICYMI</t>
  </si>
  <si>
    <t>Sep 13 02:00:38 2017</t>
  </si>
  <si>
    <t>Sep 18 13:55:50 2017</t>
  </si>
  <si>
    <t>TWITTER_2_908059766093701120</t>
  </si>
  <si>
    <t>JPMorgan's quant guru says cryptocurrencies have 'some parallels to fraudulent pyramid schemes' ift.tt/2f6mvF8</t>
  </si>
  <si>
    <t>Sep 13 20:08:13 2017</t>
  </si>
  <si>
    <t>TWITTER_2_910218358120951809</t>
  </si>
  <si>
    <t>PMI-ACP Exam Tip: Take a PMI-ACP Exam Prep Class - bit.ly/2ePcZTX #agile</t>
  </si>
  <si>
    <t>Sep 19 19:05:42 2017</t>
  </si>
  <si>
    <t>TWITTER_4_909779508990898178</t>
  </si>
  <si>
    <t>@Howizer Don’t miss “Riding the Tiger,” tonight @ 8p ET from #VietnamWarPBS. Reply #stop to unsubscribe.
 pic.twitter.com/R3p8u0YNxb</t>
  </si>
  <si>
    <t>Sep 18 14:01:52 2017</t>
  </si>
  <si>
    <t>TWITTER_2_909188027364364288</t>
  </si>
  <si>
    <t>" Bitcoin is a Fraud " ... Jamie Dimon says :) Check it out at:ift.tt/2y6Y0eN #steemit #aceh #indonesia</t>
  </si>
  <si>
    <t>Sep 16 22:51:32 2017</t>
  </si>
  <si>
    <t>TWITTER_4_909809768113557504</t>
  </si>
  <si>
    <t>Some #mondaymotivation from @TonyRobbins. What is your #focus this week? pic.twitter.com/wDfFPOwdck</t>
  </si>
  <si>
    <t>Sep 18 16:02:06 2017</t>
  </si>
  <si>
    <t>TWITTER_2_910296012857663488</t>
  </si>
  <si>
    <t>Noah Cyrus sang Million Reasons at the opening night of Katy Perry’s #WitnessTheTour! 💘👁 pic.twitter.com/B3Ad3dwRvu</t>
  </si>
  <si>
    <t>Sep 20 00:14:16 2017</t>
  </si>
  <si>
    <t>TWITTER_7_908511668489146368</t>
  </si>
  <si>
    <t>@katyperry LEGEND!!!! 👑🌹</t>
  </si>
  <si>
    <t>Sep 15 02:03:55 2017</t>
  </si>
  <si>
    <t>TWITTER_4_909126724411150337</t>
  </si>
  <si>
    <t>After the Boss Calls #Bitcoin a ‘Fraud’ — JP Morgan Buys the Dip news.bitcoin.com/after-the-boss… via @BTCTN #btc #JPMorgan</t>
  </si>
  <si>
    <t>Sep 16 18:47:56 2017</t>
  </si>
  <si>
    <t>TWITTER_2_909893401490841600</t>
  </si>
  <si>
    <t>Upholstery and Carpet Cleaning Experts.
 #Sears #professional #carpet &amp; #upholstery #cleaning… instagram.com/p/BZMpeFMANqn/</t>
  </si>
  <si>
    <t>Sep 18 21:34:26 2017</t>
  </si>
  <si>
    <t>TWITTER_2_910036187099807749</t>
  </si>
  <si>
    <t>Hsbc Walkins in Delhi For Freshers &amp; Experienced Candidates
 goo.gl/jDyHPF
 #HsbcWalkinsinDelhi... fb.me/1faISzPoI</t>
  </si>
  <si>
    <t>Sep 19 07:01:49 2017</t>
  </si>
  <si>
    <t>TWITTER_2_907996942646554625</t>
  </si>
  <si>
    <t>Wells fargo open i found one 🙌</t>
  </si>
  <si>
    <t>Sep 13 15:58:35 2017</t>
  </si>
  <si>
    <t>TWITTER_2_908323563475750918</t>
  </si>
  <si>
    <t>Barclays PLC Reiterates Buy Rating for Alaska Air Group, Inc. $ALK ift.tt/2x4eXsD</t>
  </si>
  <si>
    <t>Sep 14 13:36:28 2017</t>
  </si>
  <si>
    <t>TWITTER_2_908740918358020098</t>
  </si>
  <si>
    <t>Nah, I've been on the phone with you guys all morning. #NoFrauds twitter.com/BofA_Help/stat…</t>
  </si>
  <si>
    <t>Sep 15 17:14:53 2017</t>
  </si>
  <si>
    <t>Sep 18 15:40:44 2017</t>
  </si>
  <si>
    <t>TWITTER_4_907925384947228674</t>
  </si>
  <si>
    <t>Real state agency @AnidaVivienda of spanish bank @BBVA is selling properties for less than 50000 euros across Spain
 europointer.com/blog/spanish-b…</t>
  </si>
  <si>
    <t>Sep 13 11:14:14 2017</t>
  </si>
  <si>
    <t>@SC1_FNBO You've already enrolled in the #AmexMGM offer. If this is an error, please contact @AskAmex</t>
  </si>
  <si>
    <t>Sep 20 08:38:44 2017</t>
  </si>
  <si>
    <t>TWITTER_2_908585212291858432</t>
  </si>
  <si>
    <t>Banking on his base, Trump charts his own path forward - CNN dlvr.it/Pn7GX2 pic.twitter.com/Jcot0PWu61</t>
  </si>
  <si>
    <t>Sep 15 06:56:09 2017</t>
  </si>
  <si>
    <t>TWITTER_2_909896762877456384</t>
  </si>
  <si>
    <t>my 2017 look is blazer, trousers, &amp; a Bank of America notification that my account has fallen below $25</t>
  </si>
  <si>
    <t>Sep 18 21:47:47 2017</t>
  </si>
  <si>
    <t>TWITTER_2_908659158853046272</t>
  </si>
  <si>
    <t>Cologne Part 1 Recap No further words necessary! 🎸🎤🎸🤘🏼#MetInCologne #WorldWired #Metallica pic.twitter.com/eRGB14jlwp</t>
  </si>
  <si>
    <t>Sep 15 11:50:00 2017</t>
  </si>
  <si>
    <t>TWITTER_2_910011844143779840</t>
  </si>
  <si>
    <t>HELP RAISE MONEY FOR BUILDING FUNDS For: Church Of Living God For All Inc. Donate to WELLS FARGO BANK. ACCOUNT: 6925034701. Thanks Lot😬 twitter.com/PPG/status/880…</t>
  </si>
  <si>
    <t>Sep 19 05:25:05 2017</t>
  </si>
  <si>
    <t>TWITTER_4_910000520370229248</t>
  </si>
  <si>
    <t>ilysm and i wish all the luck in the world for u and ur crew 💛 we're ready for more thousands of iconic moments w u! u go gurl @katyperry</t>
  </si>
  <si>
    <t>Sep 19 04:40:05 2017</t>
  </si>
  <si>
    <t>TWITTER_2_908754064179068929</t>
  </si>
  <si>
    <t>Wells Fargo Acquires $51 Billion in Mortgage Servicing Rights [0.38]: realestenews.com/wells_fargo_ac… pic.twitter.com/zH0dOOXHnq</t>
  </si>
  <si>
    <t>Sep 15 18:07:07 2017</t>
  </si>
  <si>
    <t>TWITTER_2_910301656750989313</t>
  </si>
  <si>
    <t>Sunday the show will be LIVE! from lot G2 of the Wells Fargo Center! Come have a good time and give your #Eagles predictions! #FlyEaglesFly</t>
  </si>
  <si>
    <t>Sep 20 00:36:42 2017</t>
  </si>
  <si>
    <t>@MorganStanley Trust the Banksters.</t>
  </si>
  <si>
    <t>Sep 13 15:19:31 2017</t>
  </si>
  <si>
    <t>TWITTER_4_909779674326339590</t>
  </si>
  <si>
    <t>@wwmguy Don’t miss “Riding the Tiger,” tonight @ 8p ET from #VietnamWarPBS. Reply #stop to unsubscribe.
 pic.twitter.com/R3p8u0YNxb</t>
  </si>
  <si>
    <t>Sep 18 14:02:31 2017</t>
  </si>
  <si>
    <t>TWITTER_4_908829086444933120</t>
  </si>
  <si>
    <t>Over 200 million people are unemployed. Come meet 30 #entrepreneurs who are creating new jobs. (w/ @barclays_cship) bit.ly/2x0Q3s6</t>
  </si>
  <si>
    <t>Sep 15 23:05:14 2017</t>
  </si>
  <si>
    <t>TWITTER_7_908581823462215681</t>
  </si>
  <si>
    <t>@russ8979 @UBS why ? humaneMyth.org vs humaneLIE.org ?</t>
  </si>
  <si>
    <t>Sep 15 06:42:42 2017</t>
  </si>
  <si>
    <t>@katyperry Soooo Very, Very, Very, Very, Much..=-)...Sincerely, Aroon..=-)...</t>
  </si>
  <si>
    <t>Sep 17 03:46:00 2017</t>
  </si>
  <si>
    <t>TWITTER_4_909781032651694080</t>
  </si>
  <si>
    <t>@wncguy1027 Don’t miss “Riding the Tiger,” tonight @ 8p ET from #VietnamWarPBS. Reply #stop to unsubscribe.
 pic.twitter.com/R3p8u0YNxb</t>
  </si>
  <si>
    <t>Sep 18 14:07:55 2017</t>
  </si>
  <si>
    <t>TWITTER_5_908084275244879876</t>
  </si>
  <si>
    <t>Hello Brad. I appreciate this feedback and I have forwarded it to the proper parties. If you have further questions or concerns about your account, please message us. We're always happy to help. Thanks for reaching out to us! ^KC</t>
  </si>
  <si>
    <t>Sep 13 21:45:37 2017</t>
  </si>
  <si>
    <t>TWITTER_2_909181851562123264</t>
  </si>
  <si>
    <t>I'm at Macy's in Ponce, Ponce Municipio swarmapp.com/c/eMObdZzCUwT</t>
  </si>
  <si>
    <t>Sep 16 22:26:59 2017</t>
  </si>
  <si>
    <t>TWITTER_2_909644543351513088</t>
  </si>
  <si>
    <t>Milwaukee, #WI - KeyStone Staffing Group - Fabrication - Looking for someone skilled with either a br... twib.in/l/45nk8noLKAj5 #Wisconsin</t>
  </si>
  <si>
    <t>Sep 18 05:05:34 2017</t>
  </si>
  <si>
    <t>@Barclays stop sending me letters for old owner - been gone 2yrs!!!!</t>
  </si>
  <si>
    <t>Sep 20 15:56:15 2017</t>
  </si>
  <si>
    <t>TWITTER_7_910167748675645441</t>
  </si>
  <si>
    <t>@chartdata @CalvinHarris @Pharrell @katyperry @BigSean Trump's America</t>
  </si>
  <si>
    <t>Sep 19 15:44:36 2017</t>
  </si>
  <si>
    <t>TWITTER_7_909916263018844160</t>
  </si>
  <si>
    <t>@UnivisionPage We're counting them down too and are looking forward to seeing you on board in December! #almostvacationtime</t>
  </si>
  <si>
    <t>Sep 18 23:05:17 2017</t>
  </si>
  <si>
    <t>TWITTER_2_908385733320237056</t>
  </si>
  <si>
    <t>Earn a $150 bonus with Chase Freedom Unlimited. If you apply here and are approved for the card. Learn more.
 referyourchasecard.com/18/JFUZUYLN8T</t>
  </si>
  <si>
    <t>Sep 14 17:43:30 2017</t>
  </si>
  <si>
    <t>TWITTER_4_909419206411718656</t>
  </si>
  <si>
    <t>@Foodnoodge #VietnamWarPBS premieres tonight at 8p ET on PBS. Reply #stop to unsubscribe.
 pic.twitter.com/f6PIcVFOKo</t>
  </si>
  <si>
    <t>Sep 17 14:10:09 2017</t>
  </si>
  <si>
    <t>TWITTER_7_908370275347156995</t>
  </si>
  <si>
    <t>@chaoschaos111 @kuffelkid @BestBuy Yeah in like 20 years maybe? Have you even seen the G4560's performance in games? It's great. Plus this isn't just a dual core CPU, it has</t>
  </si>
  <si>
    <t>Sep 14 16:42:05 2017</t>
  </si>
  <si>
    <t>TWITTER_4_909167183346917376</t>
  </si>
  <si>
    <t>Top 10 Kevin Spacey Movie bit.ly/2h9BgE8 @potus @justinbieber @katyperry @rihanna pic.twitter.com/xKBLU85XjO</t>
  </si>
  <si>
    <t>Sep 16 21:28:42 2017</t>
  </si>
  <si>
    <t>TWITTER_4_909418779083407360</t>
  </si>
  <si>
    <t>@BKExuma #VietnamWarPBS premieres tonight at 8p ET on PBS. Reply #stop to unsubscribe.
 pic.twitter.com/f6PIcVFOKo</t>
  </si>
  <si>
    <t>Sep 17 14:08:27 2017</t>
  </si>
  <si>
    <t>Sep 18 14:07:00 2017</t>
  </si>
  <si>
    <t>TWITTER_2_908725647278792706</t>
  </si>
  <si>
    <t>Barclays' head of whistleblowing to leave after dropping employment case. theguardian.com/business/2017/…</t>
  </si>
  <si>
    <t>Sep 15 16:14:12 2017</t>
  </si>
  <si>
    <t>TWITTER_4_909419002325274624</t>
  </si>
  <si>
    <t>@bjholsch #VietnamWarPBS premieres tonight at 8p ET on PBS. Reply #stop to unsubscribe.
 pic.twitter.com/f6PIcVFOKo</t>
  </si>
  <si>
    <t>Sep 17 14:09:20 2017</t>
  </si>
  <si>
    <t>Sep 15 21:31:54 2017</t>
  </si>
  <si>
    <t>TWITTER_4_908503934175559680</t>
  </si>
  <si>
    <t>@katyperry where is the wtt 5 days countdown teaser? pic.twitter.com/iiuJGd3VHB</t>
  </si>
  <si>
    <t>Sep 15 01:33:11 2017</t>
  </si>
  <si>
    <t>TWITTER_2_908421802925244416</t>
  </si>
  <si>
    <t>I’m in line for #TaylorSwiftTix powered by Ticketmaster #VerifiedFan. Use my link to help me get a boost! tswft.co/macy-3 #promo</t>
  </si>
  <si>
    <t>Sep 14 20:06:50 2017</t>
  </si>
  <si>
    <t>TWITTER_4_909159580038463489</t>
  </si>
  <si>
    <t>#lovehasnolables @BankofAmerica 🏳️‍🌈 pic.twitter.com/DuTBemToUW</t>
  </si>
  <si>
    <t>Sep 16 20:58:29 2017</t>
  </si>
  <si>
    <t>TWITTER_2_908770914866622464</t>
  </si>
  <si>
    <t>Selena Gomez Gets Love From Katy Perry After Revealing Kidney Transplant: Sweet Message - Hollywood Life dlvr.it/PnGLHf</t>
  </si>
  <si>
    <t>Sep 15 19:14:04 2017</t>
  </si>
  <si>
    <t>TWITTER_4_908028136289423360</t>
  </si>
  <si>
    <t>@joleenhibbing Thanks for subscribing to reminders before every episode of #VietnamWarPBS from @BankofAmerica, to unsubscribe reply #stop</t>
  </si>
  <si>
    <t>Sep 13 18:02:32 2017</t>
  </si>
  <si>
    <t>@Veritas_2016 @Recook63Russell @realDonaldTrump All Obama did was save Big Banks and the Unions.The poor investors in the companies were given nothing. Historically never done. And Illegal</t>
  </si>
  <si>
    <t>Sep 15 18:29:17 2017</t>
  </si>
  <si>
    <t>Sep 14 23:42:51 2017</t>
  </si>
  <si>
    <t>TWITTER_7_908778907796611073</t>
  </si>
  <si>
    <t>@csamuelsvt @gggiants Yeah the Best Buy program has probably taken the lead as the best option for video game discounts.</t>
  </si>
  <si>
    <t>Sep 15 19:45:50 2017</t>
  </si>
  <si>
    <t>TWITTER_2_908512044575535109</t>
  </si>
  <si>
    <t>Macy's to hire 80,000 workers for holidays, fewer than last year reut.rs/2x086RY pic.twitter.com/pA6YbmwC6m #klout #maga</t>
  </si>
  <si>
    <t>Sep 15 02:05:25 2017</t>
  </si>
  <si>
    <t>TWITTER_2_909214450837786624</t>
  </si>
  <si>
    <t>#evenbetterthantherealthing "Michael Jackson" sounds far too deep. "Katy Perry" looks like she's been punched in the face.</t>
  </si>
  <si>
    <t>Sep 17 00:36:32 2017</t>
  </si>
  <si>
    <t>TWITTER_2_910155456043155457</t>
  </si>
  <si>
    <t>The battle to save Sears Canada shar.es/1V2aXC
 Sears is deader than Monty Python's Blue Norwegian Parrot
 youtu.be/4vuW6tQ0218</t>
  </si>
  <si>
    <t>Sep 19 14:55:45 2017</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</si>
  <si>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Once again, I find myself the other man on the other side of happiness.
 I'M SUCH A TOOL. 😭</t>
  </si>
  <si>
    <t>Sep 17 22:03:32 2017</t>
  </si>
  <si>
    <t>TWITTER_2_907688209865428993</t>
  </si>
  <si>
    <t>Sands China's outperform rating reiterated at Credit Suisse Group. ift.tt/2h1bBkC $SCHYY #SCHYY</t>
  </si>
  <si>
    <t>Sep 12 19:31:47 2017</t>
  </si>
  <si>
    <t>TWITTER_2_908792892981956608</t>
  </si>
  <si>
    <t>New Chase Sapphire Reserve Commercial Misses the Point
 New Chase Sapphire Reserve Commercial Misses the Point
 by… ift.tt/2x87skj</t>
  </si>
  <si>
    <t>Sep 15 20:41:24 2017</t>
  </si>
  <si>
    <t>TWITTER_4_909443820202360834</t>
  </si>
  <si>
    <t>@mickiemouse2 You are now unsubscribed from reminders before every episode of #VietnamWarPBS from @BankofAmerica</t>
  </si>
  <si>
    <t>Sep 17 15:47:58 2017</t>
  </si>
  <si>
    <t>Sep 18 18:41:15 2017</t>
  </si>
  <si>
    <t>Sep 15 16:18:23 2017</t>
  </si>
  <si>
    <t>@HSBC_UK I have finished the call, however now I have a new problem - was told the appt will be at kings cross but my email states Oxford Circus?!</t>
  </si>
  <si>
    <t>Sep 20 14:02:09 2017</t>
  </si>
  <si>
    <t>TWITTER_4_910131619108982785</t>
  </si>
  <si>
    <t>Dimon: unplugged but not unhinged. See The FR #fintech @JPMorgan buff.ly/2jFR2uV pic.twitter.com/YilMtEF7oK</t>
  </si>
  <si>
    <t>Sep 19 13:21:02 2017</t>
  </si>
  <si>
    <t>TWITTER_4_909781611155218432</t>
  </si>
  <si>
    <t>@csquared64 Don’t miss “Riding the Tiger,” tonight @ 8p ET from #VietnamWarPBS. Reply #stop to unsubscribe.
 pic.twitter.com/R3p8u0YNxb</t>
  </si>
  <si>
    <t>Sep 18 14:10:13 2017</t>
  </si>
  <si>
    <t>TWITTER_2_907812099518332929</t>
  </si>
  <si>
    <t>#Robot
 #Bot
 #FakeNews twitter.com/MorganStanley/…</t>
  </si>
  <si>
    <t>Sep 13 03:44:05 2017</t>
  </si>
  <si>
    <t>TWITTER_2_910473921555832833</t>
  </si>
  <si>
    <t>CBN GIVES BANKS FOUR-WEEK ULTIMATUM TO OPEN FX TELLER POINTS ow.ly/kPmM30fif0R fb.me/CHovFAPn</t>
  </si>
  <si>
    <t>Sep 20 12:01:13 2017</t>
  </si>
  <si>
    <t>TWITTER_4_910142484361236481</t>
  </si>
  <si>
    <t>@ArmyTankGirl #VietnamWarPBS continues w/ “The River Styx,” tonight at 8p ET on PBS. Reply #stop to unsubscribe.
 pic.twitter.com/838L0qVbf0</t>
  </si>
  <si>
    <t>Sep 19 14:04:12 2017</t>
  </si>
  <si>
    <t>TWITTER_7_908183406915321856</t>
  </si>
  <si>
    <t>@married2tacos @Jasonwithers7 Oh just my luck as soon as i discover it, this happens..😭 was this recent?</t>
  </si>
  <si>
    <t>Sep 14 04:19:32 2017</t>
  </si>
  <si>
    <t>TWITTER_4_908735530669690880</t>
  </si>
  <si>
    <t>@SandraGlanton Thanks for subscribing to reminders before every episode of #VietnamWarPBS from @BankofAmerica, to unsubscribe reply #stop</t>
  </si>
  <si>
    <t>Sep 15 16:53:28 2017</t>
  </si>
  <si>
    <t>TWITTER_4_910142748396785664</t>
  </si>
  <si>
    <t>@ChefSuttonIV #VietnamWarPBS continues w/ “The River Styx,” tonight at 8p ET on PBS. Reply #stop to unsubscribe.
 pic.twitter.com/838L0qVbf0</t>
  </si>
  <si>
    <t>Sep 19 14:05:15 2017</t>
  </si>
  <si>
    <t>TWITTER_4_910143601606307840</t>
  </si>
  <si>
    <t>@uglyfish1940 #VietnamWarPBS continues w/ “The River Styx,” tonight at 8p ET on PBS. Reply #stop to unsubscribe.
 pic.twitter.com/838L0qVbf0</t>
  </si>
  <si>
    <t>Sep 19 14:08:38 2017</t>
  </si>
  <si>
    <t>TWITTER_2_909831240802476034</t>
  </si>
  <si>
    <t>Bank of America Funded $12.6B for Low-Carbon, Sustainable Biz from 2013 through 2016 fb.me/8EeGiBU7c</t>
  </si>
  <si>
    <t>Sep 18 17:27:26 2017</t>
  </si>
  <si>
    <t>TWITTER_2_908525755155587072</t>
  </si>
  <si>
    <t>psa to any justin mutuals: my macys is selling purpose tour merch and it's clearanced. so like a bomber jacket was $16.49 at my store today.</t>
  </si>
  <si>
    <t>Sep 15 02:59:54 2017</t>
  </si>
  <si>
    <t>TWITTER_7_909145675371241472</t>
  </si>
  <si>
    <t>@Katycatclaire @katyperry claire you need to bring the baby hands to the concert so you can high fave the big hand with your baby hand</t>
  </si>
  <si>
    <t>Sep 16 20:03:14 2017</t>
  </si>
  <si>
    <t>TWITTER_2_908131734117646338</t>
  </si>
  <si>
    <t>HSBC has limited my ATM cash withdrawal to £50 a day unless I tell them my work numbers, occupation, annual income, net worth</t>
  </si>
  <si>
    <t>Sep 14 00:54:12 2017</t>
  </si>
  <si>
    <t>TWITTER_2_909782335670890497</t>
  </si>
  <si>
    <t>It's good!!!👍👍🇺🇸🇺🇸 twitter.com/bankofamerica/…</t>
  </si>
  <si>
    <t>Sep 18 14:13:06 2017</t>
  </si>
  <si>
    <t>TWITTER_2_909738331356913664</t>
  </si>
  <si>
    <t>U.S. trial set to begin for ex-HSBC executive in foreign exchange scheme dlvr.it/Pnmbwd pic.twitter.com/Z6Qn2ipRb9</t>
  </si>
  <si>
    <t>Sep 18 11:18:14 2017</t>
  </si>
  <si>
    <t>TWITTER_7_908696021227552768</t>
  </si>
  <si>
    <t>@SenSchumer @Equifax @CFPB The company should be in receivership soon, if there's any justice.</t>
  </si>
  <si>
    <t>Sep 15 14:16:28 2017</t>
  </si>
  <si>
    <t>TWITTER_2_909196280840175616</t>
  </si>
  <si>
    <t>#DeutscheBank T-Mobile's 2Q marked "first miss on postpaid phone volumes in recent history": ... Read more: owler.us/adiiFS $DB</t>
  </si>
  <si>
    <t>Sep 16 23:24:20 2017</t>
  </si>
  <si>
    <t>TWITTER_4_910141528047341568</t>
  </si>
  <si>
    <t>@LynnKanable #VietnamWarPBS continues w/ “The River Styx,” tonight at 8p ET on PBS. Reply #stop to unsubscribe.
 pic.twitter.com/838L0qVbf0</t>
  </si>
  <si>
    <t>Sep 19 14:00:24 2017</t>
  </si>
  <si>
    <t>TWITTER_4_909250558875328512</t>
  </si>
  <si>
    <t>@leftofla Thanks for subscribing to reminders before every episode of #VietnamWarPBS from @BankofAmerica, to unsubscribe reply #stop</t>
  </si>
  <si>
    <t>Sep 17 03:00:00 2017</t>
  </si>
  <si>
    <t>@LEGIQN @PanasonicUSA Aye the old Best Buy days 😂😂😂</t>
  </si>
  <si>
    <t>Sep 14 19:09:33 2017</t>
  </si>
  <si>
    <t>TWITTER_7_909103973516419072</t>
  </si>
  <si>
    <t>@JulianAssange Technically speaking, she's SNP's leader, which lost many sears in June's election</t>
  </si>
  <si>
    <t>Sep 16 17:17:32 2017</t>
  </si>
  <si>
    <t>@michaelgove For those the wrong side of the Barclays' paywall. pic.twitter.com/AoyXWvRuu9</t>
  </si>
  <si>
    <t>Sep 18 10:36:33 2017</t>
  </si>
  <si>
    <t>@GoldmanSachs @WCANetwork Couldn't be prouder!</t>
  </si>
  <si>
    <t>Sep 17 14:14:40 2017</t>
  </si>
  <si>
    <t>Sep 13 10:27:03 2017</t>
  </si>
  <si>
    <t>TWITTER_2_908626238360694784</t>
  </si>
  <si>
    <t>Macy's day parade</t>
  </si>
  <si>
    <t>Sep 15 09:39:11 2017</t>
  </si>
  <si>
    <t>TWITTER_4_909937472674680832</t>
  </si>
  <si>
    <t>BEST BUY EMPLOYEE CALLS OSCHINO ABOUT THE NEEF SITUATION. @Tyreqbellamy youtube.com/watch?v=4dGjDQ…</t>
  </si>
  <si>
    <t>Sep 19 00:29:33 2017</t>
  </si>
  <si>
    <t>TWITTER_4_907685280991379456</t>
  </si>
  <si>
    <t>Past SBSI speakers incl @Patagonia's Rose Marcario, @CaseFoundation's @jeancase, @HonestTea's Seth Goldman: fuquasbsi.com #SBSI18 pic.twitter.com/Z6v9ziBaeJ</t>
  </si>
  <si>
    <t>Sep 12 19:20:09 2017</t>
  </si>
  <si>
    <t>TWITTER_4_910314248240328704</t>
  </si>
  <si>
    <t>Well I'm back after A long break :) @Metallica @KirkHammett @larsulrich #metallica #funny #kirkhammett #larsulti h #jameshetfield pic.twitter.com/qHFgM9tun6</t>
  </si>
  <si>
    <t>Sep 20 01:26:44 2017</t>
  </si>
  <si>
    <t>TWITTER_4_910143331669331968</t>
  </si>
  <si>
    <t>@mrrkriordan #VietnamWarPBS continues w/ “The River Styx,” tonight at 8p ET on PBS. Reply #stop to unsubscribe.
 pic.twitter.com/838L0qVbf0</t>
  </si>
  <si>
    <t>Sep 19 14:07:34 2017</t>
  </si>
  <si>
    <t>TWITTER_7_908847545631244288</t>
  </si>
  <si>
    <t>@katyperry ACT MY AGE 👸</t>
  </si>
  <si>
    <t>Sep 16 00:18:35 2017</t>
  </si>
  <si>
    <t>TWITTER_4_910517943758356480</t>
  </si>
  <si>
    <t>@AskCapitalOne Step 2. I enter every bit of info that makes me feel unsafe and hit find me. pic.twitter.com/inPviprilk</t>
  </si>
  <si>
    <t>Sep 20 14:56:09 2017</t>
  </si>
  <si>
    <t>TWITTER_4_909781437271957504</t>
  </si>
  <si>
    <t>@troutaz Don’t miss “Riding the Tiger,” tonight @ 8p ET from #VietnamWarPBS. Reply #stop to unsubscribe.
 pic.twitter.com/R3p8u0YNxb</t>
  </si>
  <si>
    <t>Sep 18 14:09:32 2017</t>
  </si>
  <si>
    <t>TWITTER_4_908991147044896768</t>
  </si>
  <si>
    <t>@kimnappi Thanks for subscribing to reminders before every episode of #VietnamWarPBS from @BankofAmerica, to unsubscribe reply #stop</t>
  </si>
  <si>
    <t>Sep 16 09:49:12 2017</t>
  </si>
  <si>
    <t>TWITTER_2_907891655478411265</t>
  </si>
  <si>
    <t>#HSBC GlaxoSmithKline plc 32.2% Potential Upside Indicated by #. Read more: owler.us/adhtdw $HSBC</t>
  </si>
  <si>
    <t>Sep 13 09:00:13 2017</t>
  </si>
  <si>
    <t>TWITTER_4_907740833482289152</t>
  </si>
  <si>
    <t>I love you guys.1 @victoriajustice @jennettemccurdy @arianagrande @mirandacosgrove @LizGillies @bellathorne @taylorswift13 @katyperry</t>
  </si>
  <si>
    <t>Sep 12 23:00:54 2017</t>
  </si>
  <si>
    <t>TWITTER_7_909528631399108611</t>
  </si>
  <si>
    <t>@AskAmex Is there a link or a path to the chat?</t>
  </si>
  <si>
    <t>Sep 17 21:24:58 2017</t>
  </si>
  <si>
    <t>TWITTER_2_908909654385860608</t>
  </si>
  <si>
    <t>The latest diversenotion! paper.li/diversenotion/… #nanotechnology #keystonexl</t>
  </si>
  <si>
    <t>Sep 16 04:25:22 2017</t>
  </si>
  <si>
    <t>TWITTER_2_908739160818757638</t>
  </si>
  <si>
    <t>#BREAKING #JasonStockley Wells Fargo, Purina and Stifel close early; some others board up in downtown St. Louis stltoday.com/business/local…</t>
  </si>
  <si>
    <t>Sep 15 17:07:54 2017</t>
  </si>
  <si>
    <t>TWITTER_2_908230649047379968</t>
  </si>
  <si>
    <t>GCB, Zenith and Barclays twitter.com/luckylights_/s…</t>
  </si>
  <si>
    <t>Sep 14 07:27:15 2017</t>
  </si>
  <si>
    <t>TWITTER_2_908346140327686144</t>
  </si>
  <si>
    <t>Want to work at Wells Fargo? We're #hiring in #Beaverton, OR! Click for details: bit.ly/2f4GpNq #ProjectMgmt #Veterans #Job #Jobs</t>
  </si>
  <si>
    <t>Sep 14 15:06:10 2017</t>
  </si>
  <si>
    <t>TWITTER_4_909418014331883525</t>
  </si>
  <si>
    <t>@1957Mom #VietnamWarPBS premieres tonight at 8p ET on PBS. Reply #stop to unsubscribe.
 pic.twitter.com/f6PIcVFOKo</t>
  </si>
  <si>
    <t>Sep 17 14:05:25 2017</t>
  </si>
  <si>
    <t>TWITTER_2_908654231070167040</t>
  </si>
  <si>
    <t>bit.ly/amazingbenefit… Stocks lure in cash but investors eyeing signs of correction: BAML ow.ly/T7jL50e3i0h</t>
  </si>
  <si>
    <t>Sep 15 11:30:25 2017</t>
  </si>
  <si>
    <t>TWITTER_2_910550935121866752</t>
  </si>
  <si>
    <t>Putting a smile back on a child's face is a priceless moment! twitter.com/BackThePolice/…</t>
  </si>
  <si>
    <t>Sep 20 17:07:14 2017</t>
  </si>
  <si>
    <t>TWITTER_7_907818228898041856</t>
  </si>
  <si>
    <t>@jamesmaslow @Macys Hi @jamesmaslow how are you? I just wanted to thank you for your music, your voice can make me happy on my hardest days. Kisses from 🇧🇷</t>
  </si>
  <si>
    <t>Sep 13 04:08:26 2017</t>
  </si>
  <si>
    <t>TWITTER_4_908071268213313536</t>
  </si>
  <si>
    <t>We still own NY @mets even in citi field 😛</t>
  </si>
  <si>
    <t>Sep 13 20:53:56 2017</t>
  </si>
  <si>
    <t>TWITTER_2_908526289988014080</t>
  </si>
  <si>
    <t>This is why y'all are in money issues. Wtf is this? twitter.com/bigmouth/statu…</t>
  </si>
  <si>
    <t>Sep 15 03:02:01 2017</t>
  </si>
  <si>
    <t>TWITTER_2_908949423668985856</t>
  </si>
  <si>
    <t>President revealed more offshore bank accounts supposedly owned by senator. fb.me/3Ti5gtNhG</t>
  </si>
  <si>
    <t>Sep 16 07:03:24 2017</t>
  </si>
  <si>
    <t>TWITTER_2_908178249569710080</t>
  </si>
  <si>
    <t>Let's make sure the president is using the newest technology 😏 twitter.com/mrfeelswildrid…</t>
  </si>
  <si>
    <t>Sep 14 03:59:02 2017</t>
  </si>
  <si>
    <t>TWITTER_4_910568032291950593</t>
  </si>
  <si>
    <t>We have amazing partners! Thank you @WellsFargo for your support of our small businesses in our Austin and Garfield Park communities. pic.twitter.com/DKk5lL4ZEA</t>
  </si>
  <si>
    <t>Sep 20 18:15:11 2017</t>
  </si>
  <si>
    <t>TWITTER_2_909001997071912961</t>
  </si>
  <si>
    <t>Sears Burlington up to 70% off summer blowout goo.gl/fPpMWS</t>
  </si>
  <si>
    <t>Sep 16 10:32:19 2017</t>
  </si>
  <si>
    <t>TWITTER_2_909771677810040832</t>
  </si>
  <si>
    <t>looks great.. ☺️ ✊ twitter.com/jam14063/statu…</t>
  </si>
  <si>
    <t>Sep 18 13:30:45 2017</t>
  </si>
  <si>
    <t>TWITTER_4_909187113756839936</t>
  </si>
  <si>
    <t>@JohnLegere We're trying to switch to T-Mobile in WI but Best Buy is saying T-Mobile's service is the worst so bad it's killing ppl in TX.</t>
  </si>
  <si>
    <t>Sep 16 22:47:54 2017</t>
  </si>
  <si>
    <t>TWITTER_2_908739519415046144</t>
  </si>
  <si>
    <t>Mcgarrybowen Names New American Express Creative Lead After Swiping The Business From Ogilvy adweek.com/agencies/mcgar… pic.twitter.com/5RuBNuD30p</t>
  </si>
  <si>
    <t>Sep 15 17:09:19 2017</t>
  </si>
  <si>
    <t>TWITTER_4_908087643484966912</t>
  </si>
  <si>
    <t>Hey @katyperry I #chilischallenge you to come #WITNESS our menu tonight @Chilis Manheim Pike Lancaster!!! #swishswish #chilislove</t>
  </si>
  <si>
    <t>Sep 13 21:59:00 2017</t>
  </si>
  <si>
    <t>TWITTER_2_908760636422844419</t>
  </si>
  <si>
    <t>BofA: $2 Trillion YTD In Central Bank Liquidity Is Why Stocks Are At Record Highs feedproxy.google.com/~r/zerohedge/f…</t>
  </si>
  <si>
    <t>Sep 15 18:33:14 2017</t>
  </si>
  <si>
    <t>TWITTER_7_909866580850421761</t>
  </si>
  <si>
    <t>@BestBuy Wake me up when iPhone X pre orders start.</t>
  </si>
  <si>
    <t>Sep 18 19:47:52 2017</t>
  </si>
  <si>
    <t>TWITTER_7_909505141241499650</t>
  </si>
  <si>
    <t>@a_ruttenberg So glad that Cindy was there to help! If you send us a DM with your record locator and provide a few details, we'll send your kudos. #AATeam</t>
  </si>
  <si>
    <t>Sep 17 19:51:38 2017</t>
  </si>
  <si>
    <t>TWITTER_4_910144059305549824</t>
  </si>
  <si>
    <t>@regldale #VietnamWarPBS continues w/ “The River Styx,” tonight at 8p ET on PBS. Reply #stop to unsubscribe.
 pic.twitter.com/838L0qVbf0</t>
  </si>
  <si>
    <t>Sep 19 14:10:28 2017</t>
  </si>
  <si>
    <t>TWITTER_4_908365048854302720</t>
  </si>
  <si>
    <t>@ljordanplatt Thanks for subscribing to reminders before every episode of #VietnamWarPBS from @BankofAmerica, to unsubscribe reply #stop</t>
  </si>
  <si>
    <t>Sep 14 16:21:18 2017</t>
  </si>
  <si>
    <t>TWITTER_4_909781236633210880</t>
  </si>
  <si>
    <t>@stevenmbeaver Don’t miss “Riding the Tiger,” tonight @ 8p ET from #VietnamWarPBS. Reply #stop to unsubscribe.
 pic.twitter.com/R3p8u0YNxb</t>
  </si>
  <si>
    <t>Sep 18 14:08:44 2017</t>
  </si>
  <si>
    <t>TWITTER_4_909419169854164997</t>
  </si>
  <si>
    <t>@keeprolin #VietnamWarPBS premieres tonight at 8p ET on PBS. Reply #stop to unsubscribe.
 pic.twitter.com/f6PIcVFOKo</t>
  </si>
  <si>
    <t>Sep 17 14:10:00 2017</t>
  </si>
  <si>
    <t>TWITTER_2_908845871680299008</t>
  </si>
  <si>
    <t>Bummed Out Bear. #jailbreak @ Citi Field instagram.com/p/BZFM7n3FoSO2…</t>
  </si>
  <si>
    <t>Sep 16 00:11:56 2017</t>
  </si>
  <si>
    <t>TWITTER_4_910427144697843714</t>
  </si>
  <si>
    <t>Three £5000 ACP Student Research Fund Awards still available! Apply by 29.09.2017. pathologists.org.uk/awards/student… 
 @PathologistB @ilovepathology pic.twitter.com/q3YSrwVwfi</t>
  </si>
  <si>
    <t>Sep 20 08:55:20 2017</t>
  </si>
  <si>
    <t>TWITTER_2_910085149529972737</t>
  </si>
  <si>
    <t>Overstock CEO Patrick Byrne Answers Jamie Dimon’s Bitcoin Criticism fb.me/yNX0zyis</t>
  </si>
  <si>
    <t>Sep 19 10:16:22 2017</t>
  </si>
  <si>
    <t>TWITTER_2_909810425184833536</t>
  </si>
  <si>
    <t>US: Homebuilder confidence declines slightly in September - Wells Fargo goo.gl/pCcj8T #Banks #UnitedStates</t>
  </si>
  <si>
    <t>Sep 18 16:04:43 2017</t>
  </si>
  <si>
    <t>TWITTER_4_907967738353561601</t>
  </si>
  <si>
    <t>.@helloneyber receives windfall from @GoldmanSachs @crowdfundinsider bit.ly/2wnFnCd</t>
  </si>
  <si>
    <t>Sep 13 14:02:32 2017</t>
  </si>
  <si>
    <t>TWITTER_2_909503004545392641</t>
  </si>
  <si>
    <t>A bank wants to remind me to watch a documentary about a war that ended 19 years before I was born on a medium I rarely watch. twitter.com/bankofamerica/…</t>
  </si>
  <si>
    <t>Sep 17 19:43:08 2017</t>
  </si>
  <si>
    <t>TWITTER_4_910142250059010048</t>
  </si>
  <si>
    <t>@fgtrplr #VietnamWarPBS continues w/ “The River Styx,” tonight at 8p ET on PBS. Reply #stop to unsubscribe.
 pic.twitter.com/838L0qVbf0</t>
  </si>
  <si>
    <t>Sep 19 14:03:16 2017</t>
  </si>
  <si>
    <t>TWITTER_2_908748152064286720</t>
  </si>
  <si>
    <t>A bit too young perhaps too have these sorts of financial problems</t>
  </si>
  <si>
    <t>Sep 15 17:43:37 2017</t>
  </si>
  <si>
    <t>TWITTER_7_909780465988640768</t>
  </si>
  <si>
    <t>You guys took money from me that you claimed belonged to my father from a debt 35 yrs ago RT @PNCBank_Help: ... tmi.me/1fjEsm</t>
  </si>
  <si>
    <t>Sep 18 14:05:40 2017</t>
  </si>
  <si>
    <t>TWITTER_2_909242409892052992</t>
  </si>
  <si>
    <t>I was 10 ft away from Katy Perry today at HersheyPark..nbd</t>
  </si>
  <si>
    <t>Sep 17 02:27:38 2017</t>
  </si>
  <si>
    <t>TWITTER_5_907780368992010244</t>
  </si>
  <si>
    <t>Hello Theodore. I am glad we were able to speak today! If you have further questions at any time, please message us. We're always happy to help. Thanks for reaching out to us! ^KC</t>
  </si>
  <si>
    <t>Sep 13 01:38:00 2017</t>
  </si>
  <si>
    <t>TWITTER_4_908770170411380736</t>
  </si>
  <si>
    <t>Smartphone currency: The app that sidesteps the banks: youtu.be/th-ND9-88Po?a via @YouTube</t>
  </si>
  <si>
    <t>Sep 15 19:11:07 2017</t>
  </si>
  <si>
    <t>TWITTER_2_908700880429506561</t>
  </si>
  <si>
    <t>Failed banks cause FG to lose ₦70 billion – Accountant-general goo.gl/Atrj93</t>
  </si>
  <si>
    <t>Sep 15 14:35:47 2017</t>
  </si>
  <si>
    <t>TWITTER_2_908338574826672129</t>
  </si>
  <si>
    <t>Morgan Stanley and The Economist Intelligence Unit Release New Index to Support Investors Seeking Climate Change… dlvr.it/Pmz9hx pic.twitter.com/bV1e3U7wnw</t>
  </si>
  <si>
    <t>Sep 14 14:36:07 2017</t>
  </si>
  <si>
    <t>TWITTER_7_907680055249252352</t>
  </si>
  <si>
    <t>@NoahCespegaard @alexcr_31 @AAARPGodess @Mets @CitiField Lmao 😂 🤣😂🤣🤣Ok no more cookies and milk over the winter</t>
  </si>
  <si>
    <t>Sep 12 18:59:23 2017</t>
  </si>
  <si>
    <t>TWITTER_4_907790152277348352</t>
  </si>
  <si>
    <t>@despite_west Thanks for subscribing to reminders before every episode of #VietnamWarPBS from @BankofAmerica, to unsubscribe reply #stop</t>
  </si>
  <si>
    <t>Sep 13 02:16:52 2017</t>
  </si>
  <si>
    <t>TWITTER_7_908056297156657152</t>
  </si>
  <si>
    <t>@ThisCantBeLyf @ampmART @MorganStanley Move,Don't Move-I don't care.
 Just quit Sniveling and do some research.
 GODS in Control of this Planet-Not Me,You or any other Whiners!</t>
  </si>
  <si>
    <t>Sep 13 19:54:26 2017</t>
  </si>
  <si>
    <t>TWITTER_2_908745861995184128</t>
  </si>
  <si>
    <t>AmericanExpress: Am__Yours hi, connecting you to our customer care team AskAmex for assistance. ^A</t>
  </si>
  <si>
    <t>Sep 15 17:34:31 2017</t>
  </si>
  <si>
    <t>TWITTER_2_909139940721733632</t>
  </si>
  <si>
    <t>DAKDIS RT BankofAmerica: Want to get reminders from BankofAmerica before every episode of #VietnamWarPBS? RT this … pic.twitter.com/VhX4wkxNMy</t>
  </si>
  <si>
    <t>Sep 16 19:40:27 2017</t>
  </si>
  <si>
    <t>TWITTER_2_908763808822386688</t>
  </si>
  <si>
    <t>Endless summer @ Citi Field instagram.com/p/BZEnyb7hIHt/</t>
  </si>
  <si>
    <t>Sep 15 18:45:50 2017</t>
  </si>
  <si>
    <t>TWITTER_7_908800816965922816</t>
  </si>
  <si>
    <t>@SenSchumer @Equifax @CFPB If the average citizen did 1/3 of what the Clintons did they'd be in prison.....</t>
  </si>
  <si>
    <t>Sep 15 21:12:54 2017</t>
  </si>
  <si>
    <t>TWITTER_2_907967808922931201</t>
  </si>
  <si>
    <t>RT AmexOffers "sandygoyal1982 Sorry, the #AmexBestBuy offer has ended. Visit amex.co/faves to find our latest offers"</t>
  </si>
  <si>
    <t>Sep 13 14:02:49 2017</t>
  </si>
  <si>
    <t>TWITTER_2_910109219717820418</t>
  </si>
  <si>
    <t>art for the eyes! buff.ly/2xaQz8N #abstract #art #artwork #artlovers #dock #harbor #oregon #photography #abstractlovers #amex pic.twitter.com/56EKCraYcE</t>
  </si>
  <si>
    <t>Sep 19 11:52:01 2017</t>
  </si>
  <si>
    <t>TWITTER_2_907807049328873473</t>
  </si>
  <si>
    <t>Black Orchid Jude Super Skinny - Black Orchid Jude Super Skinny musteredlady.com/store/blooming… pic.twitter.com/52sU0UX7fE</t>
  </si>
  <si>
    <t>Sep 13 03:24:01 2017</t>
  </si>
  <si>
    <t>TWITTER_4_909417997290360832</t>
  </si>
  <si>
    <t>@nathanj35780929 #VietnamWarPBS premieres tonight at 8p ET on PBS. Reply #stop to unsubscribe.
 pic.twitter.com/f6PIcVFOKo</t>
  </si>
  <si>
    <t>Sep 17 14:05:21 2017</t>
  </si>
  <si>
    <t>TWITTER_7_910302244804820992</t>
  </si>
  <si>
    <t>@CapitolRecords @katyperry TELL KATY TO COME OUT TO STAGE RIGHT NOW</t>
  </si>
  <si>
    <t>Sep 20 00:39:02 2017</t>
  </si>
  <si>
    <t>TWITTER_4_907885506695974917</t>
  </si>
  <si>
    <t>The latest TjWallas Weekly! paper.li/TjWallas/13764… Thanks to @s7ephen @bcrypt @oncee #wikileaks #standingrock</t>
  </si>
  <si>
    <t>Sep 13 08:35:47 2017</t>
  </si>
  <si>
    <t>TWITTER_4_909779183374602241</t>
  </si>
  <si>
    <t>@halo5es2011 Don’t miss “Riding the Tiger,” tonight @ 8p ET from #VietnamWarPBS. Reply #stop to unsubscribe.
 pic.twitter.com/R3p8u0YNxb</t>
  </si>
  <si>
    <t>Sep 18 14:00:34 2017</t>
  </si>
  <si>
    <t>TWITTER_4_910274924178231296</t>
  </si>
  <si>
    <t>U.S. bank @GoldmanSachs bought $2.8 billion in bonds to finance the dictatorship of @NicolasMaduro #GoldmanFinancesTheDictatorship</t>
  </si>
  <si>
    <t>Sep 19 22:50:28 2017</t>
  </si>
  <si>
    <t>TWITTER_7_908526089886224384</t>
  </si>
  <si>
    <t>@DavidJollyFL @kevinkrim They don't want a tax cut for themselves silly. It's for the refugees at JPMorgan Chase, who foreclosed on the not so very long ago</t>
  </si>
  <si>
    <t>Sep 15 03:01:14 2017</t>
  </si>
  <si>
    <t>TWITTER_2_909805470952546304</t>
  </si>
  <si>
    <t>#Femail - Woman who shed 45kg flaunts new body in Kmart playsuit, A Melbourne woman who ... goo.gl/cAM6qA pic.twitter.com/iqn1s5NX8Y</t>
  </si>
  <si>
    <t>Sep 18 15:45:02 2017</t>
  </si>
  <si>
    <t>TWITTER_7_907831364111781888</t>
  </si>
  <si>
    <t>@WSJ backed by FBI, DOJ, IRS, MSM, Obama, every award show, talk show, millions from Putin, billions from Islam. And she STILL LOST!!</t>
  </si>
  <si>
    <t>Sep 13 05:00:38 2017</t>
  </si>
  <si>
    <t>TWITTER_4_909418401231261697</t>
  </si>
  <si>
    <t>@meredithpiatt #VietnamWarPBS premieres tonight at 8p ET on PBS. Reply #stop to unsubscribe.
 pic.twitter.com/f6PIcVFOKo</t>
  </si>
  <si>
    <t>Sep 17 14:06:57 2017</t>
  </si>
  <si>
    <t>TWITTER_7_909590110584401922</t>
  </si>
  <si>
    <t>@katyperrybr @katyperry Unconditionally ou the one that got away</t>
  </si>
  <si>
    <t>Sep 18 01:29:16 2017</t>
  </si>
  <si>
    <t>TWITTER_2_909859911009554433</t>
  </si>
  <si>
    <t>Vote for Abbey Sears ❤️❤️❤️ she's the kindest person I've met and she has a beautiful soul 💓 twitter.com/abbey_sears/st…</t>
  </si>
  <si>
    <t>Sep 18 19:21:21 2017</t>
  </si>
  <si>
    <t>TWITTER_4_909218284905664513</t>
  </si>
  <si>
    <t>@HD1964 Thanks for subscribing to reminders before every episode of #VietnamWarPBS from @BankofAmerica, to unsubscribe reply #stop</t>
  </si>
  <si>
    <t>Sep 17 00:51:46 2017</t>
  </si>
  <si>
    <t>TWITTER_2_909017360991842306</t>
  </si>
  <si>
    <t>The former CIO of $3 trillion financial giant UBS has joined the non-profit behind one of the largest… dlvr.it/PnP4DM #bisoftware pic.twitter.com/Kr91el1qoW</t>
  </si>
  <si>
    <t>Sep 16 11:33:22 2017</t>
  </si>
  <si>
    <t>TWITTER_4_907728247907110912</t>
  </si>
  <si>
    <t>@tedcruz saw why you're treading it to me too hit like to what I thought was a Katy Perry Magos singing video it was porn too ouch</t>
  </si>
  <si>
    <t>Sep 12 22:10:53 2017</t>
  </si>
  <si>
    <t>TWITTER_7_908846448925700098</t>
  </si>
  <si>
    <t>@ECMJSM @MarieNiemann52 @dicegirl72 @kaosum @POTUS @SenateGOP @HouseGOP @DonaldJTrumpJr @EricTrump @IvankaTrump @jaredkushner @FoxNews @MSNBC @SheriffClarke @SpeakerRyan @SenateMajLdr @KellyannePolls @SenSchumer @SecElaineChao @RepAdamSchiff @LindseyGrahamSC @RWPUSA @NancyPelosi @tedlieu @KamalaHarris @SenWarren @CoryBooker @SenBlumenthal @realDonaldTrump @FLOTUS @SenateDems @HouseDemocrats @RepMaxineWaters @DrDenaGrayson @VP @StephenMillerAL @BetsyDeVos @KeithOlbermann @GOP @RealAlexJones @tedcruz @heidiscruz @BillMoyers @Lawrence @TheLastWord @maddow @RepGoodlatte @PressSec @espn ESPN WILL FACE A FINANCIAL BOYCOTT if they Act STUPID &amp; Fire Mrs. Hill bcuz THUG TRUMP CAN'T HANDLE THE TRUTH #BoycottESPN #WeSupportJemele</t>
  </si>
  <si>
    <t>Sep 16 00:14:13 2017</t>
  </si>
  <si>
    <t>TWITTER_4_909419015176671232</t>
  </si>
  <si>
    <t>@EarmanDon #VietnamWarPBS premieres tonight at 8p ET on PBS. Reply #stop to unsubscribe.
 pic.twitter.com/f6PIcVFOKo</t>
  </si>
  <si>
    <t>Sep 17 14:09:24 2017</t>
  </si>
  <si>
    <t>TWITTER_4_909744489438334976</t>
  </si>
  <si>
    <t>Watch @ITVChase @MastermindQuiz etc &amp; think "I can do that"? Come to Llandudno on 30/9 Prove it! ow.ly/O4m230bbBmD #MondayMotivation pic.twitter.com/KPWcCgLo35</t>
  </si>
  <si>
    <t>Sep 18 11:42:43 2017</t>
  </si>
  <si>
    <t>TWITTER_2_907708355480838146</t>
  </si>
  <si>
    <t>Bitcoin dropped as soon as Jamie Dimon called its traders “stupid” fastcompany.com/40466993/bitco…</t>
  </si>
  <si>
    <t>Sep 12 20:51:51 2017</t>
  </si>
  <si>
    <t>TWITTER_2_908906562210672640</t>
  </si>
  <si>
    <t>"Who buys their pussy at Best Buy?? If I'm buying pussy, I'm going to Bed Bath and Beyond!"</t>
  </si>
  <si>
    <t>Sep 16 04:13:05 2017</t>
  </si>
  <si>
    <t>TWITTER_7_908656282370035713</t>
  </si>
  <si>
    <t>@AkashaGarnier @SimonettaLein @suziday123 @AmericanExpress @thefollowmg @MateDC @JWPowerYourLife @SteveHammActor @LiveYourNow @dandy_cannes @MoMo_SanDiego Akasha is your WISHMASTER guys, watch out! :)</t>
  </si>
  <si>
    <t>Sep 15 11:38:34 2017</t>
  </si>
  <si>
    <t>TWITTER_7_909470396411412480</t>
  </si>
  <si>
    <t>@perfectlyperry @katyperry BUT LIKE YOU'RE MEETING HER AGAIN BUT THIS TIME EVEN BETTER</t>
  </si>
  <si>
    <t>Sep 17 17:33:34 2017</t>
  </si>
  <si>
    <t>TWITTER_2_908084380706406401</t>
  </si>
  <si>
    <t>This 35-year-old #banker left #GoldmanSachs to start a #fintech inspired by his mother and see what happened? #Bank
 buff.ly/2xZK46i pic.twitter.com/WFIsIdsig7</t>
  </si>
  <si>
    <t>Sep 13 21:46:02 2017</t>
  </si>
  <si>
    <t>TWITTER_2_908323502742269954</t>
  </si>
  <si>
    <t>Just spent over an hour on the phone to Barclays as some cunt has done fraud on my account but you guys &amp; tributes will cheer me up #findom</t>
  </si>
  <si>
    <t>Sep 14 13:36:13 2017</t>
  </si>
  <si>
    <t>TWITTER_7_908141532921737217</t>
  </si>
  <si>
    <t>@BenjaminPDixon @jetreahy See is a traitorous Goldman Sachs queen. She is loathed throughout the land. Let her spin...but never donate or support this con in any way</t>
  </si>
  <si>
    <t>Sep 14 01:33:08 2017</t>
  </si>
  <si>
    <t>TWITTER_4_909781277221548034</t>
  </si>
  <si>
    <t>@JulieWeisberg Don’t miss “Riding the Tiger,” tonight @ 8p ET from #VietnamWarPBS. Reply #stop to unsubscribe.
 pic.twitter.com/R3p8u0YNxb</t>
  </si>
  <si>
    <t>Sep 18 14:08:54 2017</t>
  </si>
  <si>
    <t>TWITTER_4_910143242662014976</t>
  </si>
  <si>
    <t>@StangeVon #VietnamWarPBS continues w/ “The River Styx,” tonight at 8p ET on PBS. Reply #stop to unsubscribe.
 pic.twitter.com/838L0qVbf0</t>
  </si>
  <si>
    <t>TWITTER_4_909875919522689024</t>
  </si>
  <si>
    <t>@EricTheCarGuy @ChrisFixed @HumbleMechanic @franklinlock 
 @Scottymechanic new rear view mirror..#NationalCheeseburgerDay #MondayMotivation pic.twitter.com/WWLE7JZ1CY</t>
  </si>
  <si>
    <t>Sep 18 20:24:58 2017</t>
  </si>
  <si>
    <t>TWITTER_2_909843595754115078</t>
  </si>
  <si>
    <t>Bank of America's Rural Branch Exodus news.morningstar.com/all/dow-jones/… #econdev #banking #finance</t>
  </si>
  <si>
    <t>Sep 18 18:16:31 2017</t>
  </si>
  <si>
    <t>TWITTER_4_910142128847761410</t>
  </si>
  <si>
    <t>@TLRobbins #VietnamWarPBS continues w/ “The River Styx,” tonight at 8p ET on PBS. Reply #stop to unsubscribe.
 pic.twitter.com/838L0qVbf0</t>
  </si>
  <si>
    <t>Sep 19 14:02:47 2017</t>
  </si>
  <si>
    <t>TWITTER_7_909364679830589440</t>
  </si>
  <si>
    <t>@MayorPugh50 @GoldmanSachs @port_covington @BaltimoreMD @BaltMOED So @MayorPugh50 r u pursuing plans 2 privatize the city's #power #utilities - something youve mentioned in the past 2 kickstart city economy</t>
  </si>
  <si>
    <t>Sep 17 10:33:29 2017</t>
  </si>
  <si>
    <t>TWITTER_2_908704082990211077</t>
  </si>
  <si>
    <t>UBs 😍😍 twitter.com/Official_GNCD/…</t>
  </si>
  <si>
    <t>Sep 15 14:48:30 2017</t>
  </si>
  <si>
    <t>TWITTER_4_910539067078713344</t>
  </si>
  <si>
    <t>Aww! Meet Macy, a @petfinder Harrier looking for a forever family. petfinder.com/petdetail/1865…</t>
  </si>
  <si>
    <t>Sep 20 16:20:05 2017</t>
  </si>
  <si>
    <t>TWITTER_4_910041017642078208</t>
  </si>
  <si>
    <t>“How is a corrupt criminal like Jamie Dimon, not in prison for fraud?” by @blairerickson medium.com/@blairerickson…</t>
  </si>
  <si>
    <t>Sep 19 07:21:01 2017</t>
  </si>
  <si>
    <t>TWITTER_2_910052473292951553</t>
  </si>
  <si>
    <t>citigroup inc ....buy opportunity $C tradingview.com/chart/C/Jr5zUj… TV_TradingIdeas</t>
  </si>
  <si>
    <t>Sep 19 08:06:32 2017</t>
  </si>
  <si>
    <t>TWITTER_7_909156257348677634</t>
  </si>
  <si>
    <t>@GoldmanSachs @HBO Directory of Naturopathic Doctors naturopathic.org/AF_MemberDirec… 
 MDs sell drugs #NDs cure
 Suppressed 100 years
 📌FREE BOOK OF CURES in pinned tweet</t>
  </si>
  <si>
    <t>Sep 16 20:45:17 2017</t>
  </si>
  <si>
    <t>TWITTER_7_909512148111564801</t>
  </si>
  <si>
    <t>@lisavollrath @WellsFargo Too busy laughing to reply, I'm afraid.</t>
  </si>
  <si>
    <t>Sep 17 20:19:28 2017</t>
  </si>
  <si>
    <t>TWITTER_2_907928501222875136</t>
  </si>
  <si>
    <t>HSBC's incoming chairman set to face CEO succession questions pic.twitter.com/WctBH3xFCR</t>
  </si>
  <si>
    <t>Sep 13 11:26:37 2017</t>
  </si>
  <si>
    <t>TWITTER_4_910523427823472641</t>
  </si>
  <si>
    <t>@groundworkuk - so, today, we've built a plastic bottle mini greenhouse with the green team &amp; lovely staff @DeutscheBank. As we do! pic.twitter.com/B6gm4nx5vS</t>
  </si>
  <si>
    <t>Sep 20 15:17:56 2017</t>
  </si>
  <si>
    <t>TWITTER_4_909780524012572673</t>
  </si>
  <si>
    <t>@Simpkin2Melissa Don’t miss “Riding the Tiger,” tonight @ 8p ET from #VietnamWarPBS. Reply #stop to unsubscribe.
 pic.twitter.com/R3p8u0YNxb</t>
  </si>
  <si>
    <t>Sep 18 14:05:54 2017</t>
  </si>
  <si>
    <t>TWITTER_2_910130844358123522</t>
  </si>
  <si>
    <t>Macy’s will hire 20% more holiday employees this year to help fulfill online orders shop.pe/lz27HT</t>
  </si>
  <si>
    <t>Sep 19 13:17:57 2017</t>
  </si>
  <si>
    <t>TWITTER_2_910568797727334401</t>
  </si>
  <si>
    <t>Got one! Join the Keystone Light #stonehunt and find your orange can! NPN. Ends 10/31/17. 21+, US only, Rules:keystonelight.com/stonehunt / #</t>
  </si>
  <si>
    <t>Sep 20 18:18:13 2017</t>
  </si>
  <si>
    <t>TWITTER_2_907775696491171841</t>
  </si>
  <si>
    <t>Will we build bridges or walls? pic.twitter.com/sIPtKotw5U</t>
  </si>
  <si>
    <t>Sep 13 01:19:26 2017</t>
  </si>
  <si>
    <t>TWITTER_2_909493546369060866</t>
  </si>
  <si>
    <t>kjkjiho Got your Tweet! Connect Card at amex.co/12p5UQt to enroll in #Amex1800Flowers offer. Terms: amex.co/2vLVldr</t>
  </si>
  <si>
    <t>Sep 17 19:05:33 2017</t>
  </si>
  <si>
    <t>TWITTER_7_907757911639777283</t>
  </si>
  <si>
    <t>@tfernandes113 Barclays is a dump.</t>
  </si>
  <si>
    <t>Sep 13 00:08:46 2017</t>
  </si>
  <si>
    <t>TWITTER_2_907960045266186241</t>
  </si>
  <si>
    <t>Symantec Corporation $SYMC Shares Bought by JPMorgan Chase &amp; Co. ift.tt/2w8kr6Q</t>
  </si>
  <si>
    <t>Sep 13 13:31:58 2017</t>
  </si>
  <si>
    <t>TWITTER_4_909780142402174976</t>
  </si>
  <si>
    <t>@SuzieAllenGraf1 Don’t miss “Riding the Tiger,” tonight @ 8p ET from #VietnamWarPBS. Reply #stop to unsubscribe.
 pic.twitter.com/R3p8u0YNxb</t>
  </si>
  <si>
    <t>Sep 18 14:04:23 2017</t>
  </si>
  <si>
    <t>TWITTER_4_907964724431556608</t>
  </si>
  <si>
    <t>@AmericanExpress cardholders you can now check your credit card balance with the new #alexa skill.How cool is that! #credit pic.twitter.com/VmLTgsZoet</t>
  </si>
  <si>
    <t>Sep 13 13:50:34 2017</t>
  </si>
  <si>
    <t>TWITTER_7_909126957635272704</t>
  </si>
  <si>
    <t>Related: I'm in a Macy*s on the west side. Please pray.</t>
  </si>
  <si>
    <t>Sep 16 18:48:52 2017</t>
  </si>
  <si>
    <t>TWITTER_7_909155605570637825</t>
  </si>
  <si>
    <t>@katyperry your Ohhhh Soooo Smooth And Silky shoulders..=-)..And Just Keep On Crying With you Katy..=-)...Ohhhh Katy..=-)...</t>
  </si>
  <si>
    <t>Sep 16 20:42:42 2017</t>
  </si>
  <si>
    <t>TWITTER_4_908412536076238848</t>
  </si>
  <si>
    <t>#JPMorgan CEO Exposed 4 Being “Full of Sh*t” After Calling #Bitcoin a Fraud by @JosietheOutlaw1 bit.ly/2wcXZtm #Altcoins #Currency</t>
  </si>
  <si>
    <t>Sep 14 19:30:00 2017</t>
  </si>
  <si>
    <t>TWITTER_4_909779997254144000</t>
  </si>
  <si>
    <t>@missyhopez Don’t miss “Riding the Tiger,” tonight @ 8p ET from #VietnamWarPBS. Reply #stop to unsubscribe.
 pic.twitter.com/R3p8u0YNxb</t>
  </si>
  <si>
    <t>Sep 18 14:03:48 2017</t>
  </si>
  <si>
    <t>TWITTER_4_909498290491858947</t>
  </si>
  <si>
    <t>@clinton_obrien Thanks for subscribing to reminders before every episode of #VietnamWarPBS from @BankofAmerica, to unsubscribe reply #stop</t>
  </si>
  <si>
    <t>Sep 17 19:24:24 2017</t>
  </si>
  <si>
    <t>TWITTER_2_910203359495368704</t>
  </si>
  <si>
    <t>U.S. watchdog settled for small fine over Wells Fargo phony accounts: report ift.tt/2wu4M1X #news #reuters</t>
  </si>
  <si>
    <t>Sep 19 18:06:06 2017</t>
  </si>
  <si>
    <t>TWITTER_2_909169589749211136</t>
  </si>
  <si>
    <t>The reason I quit Macys : twitter.com/_justdowhat/st…</t>
  </si>
  <si>
    <t>Sep 16 21:38:16 2017</t>
  </si>
  <si>
    <t>TWITTER_2_909133684271235072</t>
  </si>
  <si>
    <t>OSU Marching Band will perform at 2018 Macy’s Parade bit.ly/2ha4ZwD #NBC4 pic.twitter.com/zdH8QAyRKD</t>
  </si>
  <si>
    <t>Sep 16 19:15:35 2017</t>
  </si>
  <si>
    <t>TWITTER_7_907693690914820097</t>
  </si>
  <si>
    <t>@KMart_BN Did you tell them he can't catch?</t>
  </si>
  <si>
    <t>Sep 12 19:53:34 2017</t>
  </si>
  <si>
    <t>TWITTER_4_908072762622611456</t>
  </si>
  <si>
    <t>Look at these little gems! @jpmorgan 
 github.com/jpmorganchase/… … …
 jpmorgan.com/global/Quorum pic.twitter.com/t4hmfWFZUl</t>
  </si>
  <si>
    <t>Sep 13 20:59:52 2017</t>
  </si>
  <si>
    <t>TWITTER_7_908802244161691648</t>
  </si>
  <si>
    <t>@mikeharrisNY independent.co.uk/news/world/eur…</t>
  </si>
  <si>
    <t>Sep 15 21:18:34 2017</t>
  </si>
  <si>
    <t>TWITTER_4_909779880329523200</t>
  </si>
  <si>
    <t>@SpinThis2 Don’t miss “Riding the Tiger,” tonight @ 8p ET from #VietnamWarPBS. Reply #stop to unsubscribe.
 pic.twitter.com/R3p8u0YNxb</t>
  </si>
  <si>
    <t>Sep 18 14:03:21 2017</t>
  </si>
  <si>
    <t>TWITTER_2_908332414992252928</t>
  </si>
  <si>
    <t>Chase Freedom Q4 Categories: Walmart and Department Stores dlvr.it/PmyvJ9 pic.twitter.com/tyripmn7W6</t>
  </si>
  <si>
    <t>Sep 14 14:11:38 2017</t>
  </si>
  <si>
    <t>TWITTER_2_907988874651152386</t>
  </si>
  <si>
    <t>I will go anywhere, as long as it is forward. #quote #mondaymotivation pic.twitter.com/Z9D8M6RBWE</t>
  </si>
  <si>
    <t>Sep 13 15:26:31 2017</t>
  </si>
  <si>
    <t>TWITTER_4_910142485502021634</t>
  </si>
  <si>
    <t>@Afroholicness #VietnamWarPBS continues w/ “The River Styx,” tonight at 8p ET on PBS. Reply #stop to unsubscribe.
 pic.twitter.com/838L0qVbf0</t>
  </si>
  <si>
    <t>TWITTER_2_908247998156754944</t>
  </si>
  <si>
    <t>Thanks Sears for the product reviews because of a 3rd party seller's pricing.</t>
  </si>
  <si>
    <t>Sep 14 08:36:11 2017</t>
  </si>
  <si>
    <t>TWITTER_2_908209480818724864</t>
  </si>
  <si>
    <t>BlockChannel:Quartz – When Jamie Dimon Warns Against Bitcoin, It’s Usually a Good Time to Consider Buying Some bit.ly/2joa8We by …</t>
  </si>
  <si>
    <t>Sep 14 06:03:08 2017</t>
  </si>
  <si>
    <t>TWITTER_2_908414575091036160</t>
  </si>
  <si>
    <t>Reminder for the Keystone Heights Beach Clean-Up. Please sign up on Keychain if you can go! pic.twitter.com/ZAVqnVOW3b</t>
  </si>
  <si>
    <t>Sep 14 19:38:06 2017</t>
  </si>
  <si>
    <t>TWITTER_2_908340814337773568</t>
  </si>
  <si>
    <t>Sears defined pension plan 'slap' a reminder that savings should be diversified herald.ca/ZZgK</t>
  </si>
  <si>
    <t>Sep 14 14:45:00 2017</t>
  </si>
  <si>
    <t>TWITTER_4_909780325424943105</t>
  </si>
  <si>
    <t>@jaystone223 Don’t miss “Riding the Tiger,” tonight @ 8p ET from #VietnamWarPBS. Reply #stop to unsubscribe.
 pic.twitter.com/R3p8u0YNxb</t>
  </si>
  <si>
    <t>Sep 18 14:05:07 2017</t>
  </si>
  <si>
    <t>TWITTER_2_908675352360357889</t>
  </si>
  <si>
    <t>Don't need a reminder of how you profit and work for the Zionist Rothchild Elite ..War Machine 
 But thanks anyway twitter.com/BankofAmerica/…</t>
  </si>
  <si>
    <t>Sep 15 12:54:21 2017</t>
  </si>
  <si>
    <t>TWITTER_7_909836541148753921</t>
  </si>
  <si>
    <t>@Team_Trump45 @realDonaldTrump MUST WATCH PLEASE SHARE #TRUTH #Fanniegate #obamagate #soros #buffet #clinton #corker #wellsFargo #MBABanking youtube.com/embed/IG8U-LOk…</t>
  </si>
  <si>
    <t>Sep 18 17:48:30 2017</t>
  </si>
  <si>
    <t>TWITTER_2_909739369677848576</t>
  </si>
  <si>
    <t>Caterpillar upgraded to Buy at UBS ift.tt/2w2BDGZ</t>
  </si>
  <si>
    <t>Sep 18 11:22:22 2017</t>
  </si>
  <si>
    <t>TWITTER_2_908291748010397696</t>
  </si>
  <si>
    <t>Look at this map. Who are the "land-grabbing colonists", Arabs or Jews? 
 pic.twitter.com/llsKUIZtyr
 #mondaymotivation #MAGA 1505281813</t>
  </si>
  <si>
    <t>Sep 14 11:30:02 2017</t>
  </si>
  <si>
    <t>TWITTER_4_909177734185799680</t>
  </si>
  <si>
    <t>Horrible customer service at the King of Prussia Mall Macy's Dress Department!May have to take my business to another retailer!! @Macys</t>
  </si>
  <si>
    <t>Sep 16 22:10:38 2017</t>
  </si>
  <si>
    <t>TWITTER_2_909138723110916097</t>
  </si>
  <si>
    <t>I just checked in at Best Buy with #mPLUSPlaces Download today! bit.ly/gomplaces</t>
  </si>
  <si>
    <t>Sep 16 19:35:37 2017</t>
  </si>
  <si>
    <t>TWITTER_2_908896162156965888</t>
  </si>
  <si>
    <t>"hey do you have this case in a 6s instead of a 7?" "Idk, i dont know every single thing we have.. god" sorry what did i do?? fuck best buy</t>
  </si>
  <si>
    <t>Sep 16 03:31:46 2017</t>
  </si>
  <si>
    <t>TWITTER_7_909858377509036033</t>
  </si>
  <si>
    <t>@amywestervelt @SarahLerner Wow... that jokes never been said before, Katy perry said it at the vmas and other hosts say it all the time...</t>
  </si>
  <si>
    <t>Sep 18 19:15:16 2017</t>
  </si>
  <si>
    <t>TWITTER_4_909781648450998272</t>
  </si>
  <si>
    <t>@WayneShuler Don’t miss “Riding the Tiger,” tonight @ 8p ET from #VietnamWarPBS. Reply #stop to unsubscribe.
 pic.twitter.com/R3p8u0YNxb</t>
  </si>
  <si>
    <t>TWITTER_2_907673562047279104</t>
  </si>
  <si>
    <t>LOOOOOOL THE FACE ID DIDNT EVEN WORK AT THE KEYSTONE IM FUCKING DEAD</t>
  </si>
  <si>
    <t>Sep 12 18:33:35 2017</t>
  </si>
  <si>
    <t>TWITTER_4_910579598093455365</t>
  </si>
  <si>
    <t>@BofA_Help Your international call numbers do not work. Can you please help me close the account? Any email you can be reached at? 2/2</t>
  </si>
  <si>
    <t>Sep 20 19:01:08 2017</t>
  </si>
  <si>
    <t>TWITTER_2_908522171412221954</t>
  </si>
  <si>
    <t>“Bitcoin Is A Fraud,” Says JPMorgan CEO — Bitcoin Price Expected To Fall More And… thetechsamachar.com/2017/09/bitcoi… pic.twitter.com/wD6sMwCmf1</t>
  </si>
  <si>
    <t>Sep 15 02:45:39 2017</t>
  </si>
  <si>
    <t>TWITTER_7_910008492517359616</t>
  </si>
  <si>
    <t>@macy_may_moo guess they thought it was mine 🤷🏼‍♀️</t>
  </si>
  <si>
    <t>Sep 19 05:11:46 2017</t>
  </si>
  <si>
    <t>TWITTER_7_909515417378545664</t>
  </si>
  <si>
    <t>@tasha_sears True true!! I love u all❤️❤️</t>
  </si>
  <si>
    <t>Sep 17 20:32:28 2017</t>
  </si>
  <si>
    <t>TWITTER_2_909312201273593856</t>
  </si>
  <si>
    <t>katy perry - the one that got away:(</t>
  </si>
  <si>
    <t>Sep 17 07:04:57 2017</t>
  </si>
  <si>
    <t>TWITTER_2_907906374197235712</t>
  </si>
  <si>
    <t>Bitcoin slides after Jamie Dimon bashes the cryptocurrency finance.trendolizer.com/2017/09/bitcoi… pic.twitter.com/F1g5u79olg</t>
  </si>
  <si>
    <t>Sep 13 09:58:42 2017</t>
  </si>
  <si>
    <t>TWITTER_4_909779363985592322</t>
  </si>
  <si>
    <t>@patticb Don’t miss “Riding the Tiger,” tonight @ 8p ET from #VietnamWarPBS. Reply #stop to unsubscribe.
 pic.twitter.com/R3p8u0YNxb</t>
  </si>
  <si>
    <t>Sep 18 14:01:17 2017</t>
  </si>
  <si>
    <t>TWITTER_4_910234691558617088</t>
  </si>
  <si>
    <t>@iTunes France
 @CalvinHarris Feels feat @katyperry &amp; @BigSean &amp; @Pharrell 2nd
 Swish Swish 38th
 Chained to the Rhythm feat @SkipMarley 55th pic.twitter.com/TEmf7j2aPN</t>
  </si>
  <si>
    <t>Sep 19 20:10:36 2017</t>
  </si>
  <si>
    <t>TWITTER_2_908366092627615744</t>
  </si>
  <si>
    <t>On this day 2012. Albion 3 (Bridge, Mackail-Smith, Buckley) Sheffield Wednesday 0. Championship, Amex Stadium att: 26,594 #bhafc #swfc pic.twitter.com/Sk4ODUZfPO</t>
  </si>
  <si>
    <t>Sep 14 16:25:27 2017</t>
  </si>
  <si>
    <t>TWITTER_2_909781622890942465</t>
  </si>
  <si>
    <t>Hardly anyone thinks lofty public valuations are justified, including Goldman Sachs flip.it/3WcKJD</t>
  </si>
  <si>
    <t>Sep 18 14:10:16 2017</t>
  </si>
  <si>
    <t>TWITTER_4_907966655975837696</t>
  </si>
  <si>
    <t>@PeterRosianul Thanks for subscribing to reminders before every episode of #VietnamWarPBS from @BankofAmerica, to unsubscribe reply #stop</t>
  </si>
  <si>
    <t>Sep 13 13:58:14 2017</t>
  </si>
  <si>
    <t>TWITTER_2_908772744216576000</t>
  </si>
  <si>
    <t>"Morgan Stanley to Handle Mortgage Originations in Home-Loan Push: Sources" ift.tt/2x2AO4x</t>
  </si>
  <si>
    <t>Sep 15 19:21:21 2017</t>
  </si>
  <si>
    <t>TWITTER_2_910158990314795008</t>
  </si>
  <si>
    <t>Share Buyback Plan Declared by Delta Apparel $DLA Board of Directors ift.tt/2jHIl3r</t>
  </si>
  <si>
    <t>Sep 19 15:09:47 2017</t>
  </si>
  <si>
    <t>TWITTER_7_910185184036839429</t>
  </si>
  <si>
    <t>@meggbowler Measurements include the entire piece of luggage. Our ticket counter agents will take a look upon arrival.</t>
  </si>
  <si>
    <t>Sep 19 16:53:52 2017</t>
  </si>
  <si>
    <t>TWITTER_2_908965361231519749</t>
  </si>
  <si>
    <t>Bank of America Corporation $BAC Position Lifted by Reliance Trust Co. of Delaware ift.tt/2jyy61j</t>
  </si>
  <si>
    <t>Sep 16 08:06:44 2017</t>
  </si>
  <si>
    <t>TWITTER_7_908722666877673472</t>
  </si>
  <si>
    <t>@NatWest_Help Hollinwood, it's a regular occurrence. I only moved to @NatWest_Help as @Barclays branch nearby closed. I think I'll go back to @Barclays</t>
  </si>
  <si>
    <t>Sep 15 16:02:21 2017</t>
  </si>
  <si>
    <t>TWITTER_7_908747955741560832</t>
  </si>
  <si>
    <t>@GabyPerry @katyperryforum @CapitolRecords @katyperry I literally just had an anxiety attack in bio class bc I was thinking about the show!! pic.twitter.com/Ae1gOu2cyM</t>
  </si>
  <si>
    <t>Sep 15 17:42:51 2017</t>
  </si>
  <si>
    <t>TWITTER_7_908787176250494978</t>
  </si>
  <si>
    <t>@SchmoonKillz @katyperry Katy, sis... are you ok? pic.twitter.com/ORGwY2hY2l</t>
  </si>
  <si>
    <t>Sep 15 20:18:41 2017</t>
  </si>
  <si>
    <t>TWITTER_2_908380465853321216</t>
  </si>
  <si>
    <t>ACP Alert: Urge Senate to Advance Bipartisan Market Stabilization; Oppose Graham-Cassidy #ACARepeal Bill: Call Now! cqrcengage.com/acplac/app/tak…</t>
  </si>
  <si>
    <t>Sep 14 17:22:34 2017</t>
  </si>
  <si>
    <t>TWITTER_7_908862786285047808</t>
  </si>
  <si>
    <t>@rhythmof1 @KarenKoebel @JonnMontata @jdgro3253 @BankofAmerica @realDonaldTrump My father says that is he a Klansman?</t>
  </si>
  <si>
    <t>Sep 16 01:19:08 2017</t>
  </si>
  <si>
    <t>TWITTER_2_907773412613001216</t>
  </si>
  <si>
    <t>JAMIE DIMON: Bitcoin is a fraud that's 'worse than tulip bulbs' trib.al/mvT8M1C</t>
  </si>
  <si>
    <t>Sep 13 01:10:21 2017</t>
  </si>
  <si>
    <t>TWITTER_7_907947769276624896</t>
  </si>
  <si>
    <t>@palinfoen Israeli banks contributing to expansion of West Bank settlements: HRW</t>
  </si>
  <si>
    <t>Sep 13 12:43:11 2017</t>
  </si>
  <si>
    <t>TWITTER_7_907956973999665158</t>
  </si>
  <si>
    <t>@realDonaldTrump Thank you President Trump,Floridians of this swing state who put you in the WH are ready to do it again in 20-20, &amp; you can BANK ON THAT !!</t>
  </si>
  <si>
    <t>Sep 13 13:19:46 2017</t>
  </si>
  <si>
    <t>TWITTER_4_908283956994420737</t>
  </si>
  <si>
    <t>Looking forward to the @BMWchamps at @CFgolfclub. Can't wait to see all my favorites. Hopefully @AskAmex has some perks for us.</t>
  </si>
  <si>
    <t>Sep 14 10:59:05 2017</t>
  </si>
  <si>
    <t>TWITTER_4_908418169676558336</t>
  </si>
  <si>
    <t>@brutalsim support saying you can't buy vc right now but you can buy online at Best Buy or any retailer store just giving heads up on info pic.twitter.com/sNUCKHkzv8</t>
  </si>
  <si>
    <t>Sep 14 19:52:23 2017</t>
  </si>
  <si>
    <t>TWITTER_2_909880030796423168</t>
  </si>
  <si>
    <t>GOLDMAN SACHS: Alibaba is reaping the rewards of China's 'robust' retail sector (BABA): China’s retail e.. #tech dld.bz/gfE3w</t>
  </si>
  <si>
    <t>Sep 18 20:41:18 2017</t>
  </si>
  <si>
    <t>TWITTER_2_909370104672083968</t>
  </si>
  <si>
    <t>He just isn't very bright. twitter.com/waynesmith1971…</t>
  </si>
  <si>
    <t>Sep 17 10:55:02 2017</t>
  </si>
  <si>
    <t>TWITTER_2_908042132249870336</t>
  </si>
  <si>
    <t>30% of bank jobs at risk from technology, warns ex-Citibank head Vikram Pandit: NEW YORK… goo.gl/fb/GBZ3xy</t>
  </si>
  <si>
    <t>Sep 13 18:58:09 2017</t>
  </si>
  <si>
    <t>TWITTER_2_907781757025611778</t>
  </si>
  <si>
    <t>WSJ: Goldman Sachs is acknowledging that trading isn’t enough to drive revenues on.wsj.com/2xjhW10 youtu.be/gD8ElDisRIE</t>
  </si>
  <si>
    <t>Sep 13 01:43:31 2017</t>
  </si>
  <si>
    <t>TWITTER_2_909128043221913608</t>
  </si>
  <si>
    <t>BNY Mellon Receives a Rating Update from a Top Analyst $BK analystratings.com/articles/bny-m…</t>
  </si>
  <si>
    <t>Sep 16 18:53:10 2017</t>
  </si>
  <si>
    <t>TWITTER_4_907795857839452160</t>
  </si>
  <si>
    <t>I’m joining @Citibank to help inspire #Pathways2Progress for the next generation of leaders in my community. #GCFest pic.twitter.com/qY4JH5u6JR</t>
  </si>
  <si>
    <t>Sep 13 02:39:33 2017</t>
  </si>
  <si>
    <t>TWITTER_4_908028529631166464</t>
  </si>
  <si>
    <t>@katyperry I need to hug you</t>
  </si>
  <si>
    <t>Sep 13 18:04:06 2017</t>
  </si>
  <si>
    <t>TWITTER_4_909781659381325826</t>
  </si>
  <si>
    <t>Credit Suisse bolsters Italian distribution team investmenteurope.net/regions/italy/… via @inveurope #consulenti</t>
  </si>
  <si>
    <t>Sep 18 14:10:25 2017</t>
  </si>
  <si>
    <t>TWITTER_2_907852368519233536</t>
  </si>
  <si>
    <t>#Thechainsmokers #yeah1network fb.me/6WPPXYAYQ</t>
  </si>
  <si>
    <t>Sep 13 06:24:06 2017</t>
  </si>
  <si>
    <t>TWITTER_2_910314216682397696</t>
  </si>
  <si>
    <t>"-How I can be a girl power?" 
 "Learn with Katy Perry!"
 👏👏❤ #WITNESSTHETOUR</t>
  </si>
  <si>
    <t>Sep 20 01:26:36 2017</t>
  </si>
  <si>
    <t>TWITTER_2_908314092183617536</t>
  </si>
  <si>
    <t>#LITechNews: Mexico, Canada brace for renegotiation talks over NAFTA #Trump #YouTube longislandtechnologynews.com/2017/05/mexico…</t>
  </si>
  <si>
    <t>Sep 14 12:58:49 2017</t>
  </si>
  <si>
    <t>TWITTER_4_909417486759682048</t>
  </si>
  <si>
    <t>@bigskigor1 #VietnamWarPBS premieres tonight at 8p ET on PBS. Reply #stop to unsubscribe.
 pic.twitter.com/f6PIcVFOKo</t>
  </si>
  <si>
    <t>Sep 17 14:03:19 2017</t>
  </si>
  <si>
    <t>TWITTER_4_910444208787517440</t>
  </si>
  <si>
    <t>Had a problem with @HSBC_EG contacted them &amp; this was the answer. And I have to call from a “landline” what century are you guys living in? pic.twitter.com/H5RKgUvvsz</t>
  </si>
  <si>
    <t>Sep 20 10:03:09 2017</t>
  </si>
  <si>
    <t>TWITTER_2_909528625053134849</t>
  </si>
  <si>
    <t>Camera &amp; jewelry sales at Kmart. twitter.com/IkeMagnifico/s…</t>
  </si>
  <si>
    <t>Sep 17 21:24:57 2017</t>
  </si>
  <si>
    <t>TWITTER_4_909779843323179008</t>
  </si>
  <si>
    <t>@PrinceGeorgeVa Don’t miss “Riding the Tiger,” tonight @ 8p ET from #VietnamWarPBS. Reply #stop to unsubscribe.
 pic.twitter.com/R3p8u0YNxb</t>
  </si>
  <si>
    <t>Sep 18 14:03:12 2017</t>
  </si>
  <si>
    <t>TWITTER_2_908840612203454464</t>
  </si>
  <si>
    <t>Bitcoin Fans Are Firing Away at Jamie Dimon for Calling It a 'Fraud' google.com/url?rct=j&amp;sa=t… #bitcoin</t>
  </si>
  <si>
    <t>Sep 15 23:51:02 2017</t>
  </si>
  <si>
    <t>TWITTER_7_909027162778423296</t>
  </si>
  <si>
    <t>@IamNomad @jpmorgan Probably #xmr too (big volume) but Monero is private</t>
  </si>
  <si>
    <t>Sep 16 12:12:19 2017</t>
  </si>
  <si>
    <t>TWITTER_2_908087981642317824</t>
  </si>
  <si>
    <t>before i am american, i am a katy perry fan</t>
  </si>
  <si>
    <t>Sep 13 22:00:20 2017</t>
  </si>
  <si>
    <t>TWITTER_4_909779184075132933</t>
  </si>
  <si>
    <t>@neutron212 Don’t miss “Riding the Tiger,” tonight @ 8p ET from #VietnamWarPBS. Reply #stop to unsubscribe.
 pic.twitter.com/R3p8u0YNxb</t>
  </si>
  <si>
    <t>Sep 18 14:00:35 2017</t>
  </si>
  <si>
    <t>TWITTER_2_909687778069422081</t>
  </si>
  <si>
    <t>In terms of HSBC and currency forecasts it is a case of "we were wrong again" twitter.com/ReutersJamie/s…</t>
  </si>
  <si>
    <t>Sep 18 07:57:22 2017</t>
  </si>
  <si>
    <t>TWITTER_7_910376158683942914</t>
  </si>
  <si>
    <t>@katyperry I love you girl😍💕 I'm so proud💞😍👀</t>
  </si>
  <si>
    <t>Sep 20 05:32:44 2017</t>
  </si>
  <si>
    <t>TWITTER_4_907993466898018306</t>
  </si>
  <si>
    <t>@MACcosmetics launched Look in a Box Little MAC Lipsticks Sets for $35 each @Macys 💄
 #allbeautylaunch pic.twitter.com/bmz3V9lIz7</t>
  </si>
  <si>
    <t>Sep 13 15:44:46 2017</t>
  </si>
  <si>
    <t>TWITTER_4_909655534764216320</t>
  </si>
  <si>
    <t>"Every day of my life, I'm trying to find a different way to get better" ~ @raylewis #quote #MondayMotivation pic.twitter.com/FeFLV3Fs4j</t>
  </si>
  <si>
    <t>Sep 18 05:49:14 2017</t>
  </si>
  <si>
    <t>TWITTER_2_908405107208871936</t>
  </si>
  <si>
    <t>Never dealing with Wells Fargo again.</t>
  </si>
  <si>
    <t>Sep 14 19:00:29 2017</t>
  </si>
  <si>
    <t>TWITTER_2_908053414592040963</t>
  </si>
  <si>
    <t>Digital currency is not dead.. that's for sure.. 
 Six banks, including HSBC and Credit Suisse, signed on to a... fb.me/5ECDTfcOl</t>
  </si>
  <si>
    <t>Sep 13 19:42:59 2017</t>
  </si>
  <si>
    <t>TWITTER_2_909837083585466368</t>
  </si>
  <si>
    <t>#JPMorgan #Chase and #Finicity #Reach data-sharing #Agreemen... - goo.gl/U19Sbo - #Breakingnews #Datasharing #Mortgage</t>
  </si>
  <si>
    <t>Sep 18 17:50:39 2017</t>
  </si>
  <si>
    <t>TWITTER_2_908754913009836034</t>
  </si>
  <si>
    <t>ANSYS's PT cut by Barclays PLC to $113.00. underweight rating. ift.tt/2fo5PFU $ANSS #ANSS</t>
  </si>
  <si>
    <t>Sep 15 18:10:29 2017</t>
  </si>
  <si>
    <t>TWITTER_2_910275813714665472</t>
  </si>
  <si>
    <t>Analyst Downgrades Deutsche Bank To “Basically Fucked” We’ve been accused around here ... twib.in/l/Rnj55A5nLGLe #ai #news #cryptocurrency pic.twitter.com/Nn2azwPbCX</t>
  </si>
  <si>
    <t>Sep 19 22:54:00 2017</t>
  </si>
  <si>
    <t>TWITTER_7_909423438665838592</t>
  </si>
  <si>
    <t>@SamFoxCom So sorry to hear about your missing pussy . I would love to discover it.</t>
  </si>
  <si>
    <t>Sep 17 14:26:58 2017</t>
  </si>
  <si>
    <t>TWITTER_7_909052402510077952</t>
  </si>
  <si>
    <t>@BourseetTrading @evankirstel @InvestmentU @Stevewal63 @sallyeaves @kuriharan @BColwell_ALT @helene_wpli @andreaspages @stratorob @LloydLayton @sebbourguignon #China, #ICOs, #jpmorgan all with concerning news for #cryptocurrency. What's your thoughts Anthony?</t>
  </si>
  <si>
    <t>Sep 16 13:52:36 2017</t>
  </si>
  <si>
    <t>TWITTER_4_910231812647133184</t>
  </si>
  <si>
    <t>Thank-you @HSBC_UK for scaring pants off my mother with your letter asking her to prove her ID &amp; address. Customer since 1947! Lousy CX.</t>
  </si>
  <si>
    <t>Sep 19 19:59:10 2017</t>
  </si>
  <si>
    <t>TWITTER_7_908087562434170882</t>
  </si>
  <si>
    <t>@nantucketantifa @DixHillsAntifa @vvamark @VaticanAntifa @MarALagoAntifa @CWBAntifa @CambridgeAntifa @AF_TX_Antifa @AntifaBoston @BevHillsAntifa @VacavilleAntifa @AntifaMidwest @SierraClub @Greenpeace @maddow @sallykohn @xychelsea @chelseahandler @405Antifa @bostownantifa @katyperry @ladygaga @MileyCyrus I hear Camel meat is just as good if slaughtered in a halal fashion pic.twitter.com/GP2h6fEySS</t>
  </si>
  <si>
    <t>Sep 13 21:58:40 2017</t>
  </si>
  <si>
    <t>TWITTER_7_908371529850859521</t>
  </si>
  <si>
    <t>@getintheVandell @QuestionMThings Stupid. Unless you ban interest-based income for banks, an immutable currency standard just cannot function.</t>
  </si>
  <si>
    <t>Sep 14 16:47:04 2017</t>
  </si>
  <si>
    <t>TWITTER_2_910214181797945344</t>
  </si>
  <si>
    <t>JPMorgan handles bitcoin-related trades for clients despite CEO warning bit.ly/2jFDAXX pic.twitter.com/6Q0H5ZXxop</t>
  </si>
  <si>
    <t>Sep 19 18:49:06 2017</t>
  </si>
  <si>
    <t>TWITTER_7_909250945724420096</t>
  </si>
  <si>
    <t>@briantopping @grant_wiant @jpjrcal @SenSchumer @Equifax @FINRA @GoldmanSachs Interesting article</t>
  </si>
  <si>
    <t>Sep 17 03:01:33 2017</t>
  </si>
  <si>
    <t>TWITTER_4_909988318036791297</t>
  </si>
  <si>
    <t>Randomly decided to go see @katyperry in DC on the 25th 😄😄 🎉 #WITNESSTHETOUR</t>
  </si>
  <si>
    <t>Sep 19 03:51:36 2017</t>
  </si>
  <si>
    <t>TWITTER_2_908757021142417408</t>
  </si>
  <si>
    <t>Goldman Sachs' subsidiary Xenok Ltd today sold over 1.10 crore shares of Max Financial Services Ltd (MFSL) for nea… ift.tt/2foDmA4 pic.twitter.com/Hwfx7mjX60</t>
  </si>
  <si>
    <t>Sep 15 18:18:52 2017</t>
  </si>
  <si>
    <t>TWITTER_2_907979474536472582</t>
  </si>
  <si>
    <t>jenmarriott2 Thx for enrolling in #AmexSurLaTable offer. Spend w/connected Card &amp; receive credit. Terms: amex.co/2uYDTyd</t>
  </si>
  <si>
    <t>Sep 13 14:49:10 2017</t>
  </si>
  <si>
    <t>TWITTER_7_910530885438595074</t>
  </si>
  <si>
    <t>@WellsFargoWorks Wells Fargo, you abused our hard earned monies, violating all our rights,</t>
  </si>
  <si>
    <t>Sep 20 15:47:34 2017</t>
  </si>
  <si>
    <t>TWITTER_2_909607993456627712</t>
  </si>
  <si>
    <t>RT AmexOffers "thinkpad1111119 Thx for enrolling in #AmexSurLaTable offer. Spend w/connected Card &amp; receive credit… amex.co/2uYDTyd"</t>
  </si>
  <si>
    <t>Sep 18 02:40:19 2017</t>
  </si>
  <si>
    <t>TWITTER_2_910426121967194112</t>
  </si>
  <si>
    <t>JPMorgan involved in bitcoin-related trading while boss calls it good for drug dealers &amp; murderers fb.me/8V6rrPyq0</t>
  </si>
  <si>
    <t>Sep 20 08:51:17 2017</t>
  </si>
  <si>
    <t>TWITTER_2_907837969352065024</t>
  </si>
  <si>
    <t>War pigs! @ Barclays Center instagram.com/p/BY-Cg9bHbxL/</t>
  </si>
  <si>
    <t>Sep 13 05:26:53 2017</t>
  </si>
  <si>
    <t>TWITTER_4_910141464356802560</t>
  </si>
  <si>
    <t>@backstreetnikki #VietnamWarPBS continues w/ “The River Styx,” tonight at 8p ET on PBS. Reply #stop to unsubscribe.
 pic.twitter.com/838L0qVbf0</t>
  </si>
  <si>
    <t>Sep 19 14:00:09 2017</t>
  </si>
  <si>
    <t>TWITTER_2_908391163152941057</t>
  </si>
  <si>
    <t>$GS:
 GOP Faces ‘Chicken and Egg’ Problem on Tax Reform, Goldman Says:
 StockNewsWires.com/gs-gop-faces-c…</t>
  </si>
  <si>
    <t>Sep 14 18:05:05 2017</t>
  </si>
  <si>
    <t>TWITTER_2_909042622135721985</t>
  </si>
  <si>
    <t>Zachary Goldman on Twitter fb.me/98RpuinWz</t>
  </si>
  <si>
    <t>Sep 16 13:13:44 2017</t>
  </si>
  <si>
    <t>TWITTER_2_909529268505292800</t>
  </si>
  <si>
    <t>Want to work at Citi Trends? We're #hiring in #Roanoke, VA! Click for details: bit.ly/1hWrxjz #Retail #Job #Jobs</t>
  </si>
  <si>
    <t>Sep 17 21:27:30 2017</t>
  </si>
  <si>
    <t>TWITTER_7_909124954414882816</t>
  </si>
  <si>
    <t>@Breaking911 That's classic. Macy's publicly supports them and privately keeps them out.</t>
  </si>
  <si>
    <t>Sep 16 18:40:54 2017</t>
  </si>
  <si>
    <t>TWITTER_4_908379511355592707</t>
  </si>
  <si>
    <t>Katy Perry - "Dark Horse" Cover by Our Last Night youtu.be/cKVknRFEhpc via @YouTube</t>
  </si>
  <si>
    <t>Sep 14 17:18:47 2017</t>
  </si>
  <si>
    <t>TWITTER_4_908387991164526595</t>
  </si>
  <si>
    <t>@superdadishere0 Thanks for subscribing to reminders before every episode of #VietnamWarPBS from @BankofAmerica, to unsubscribe reply #stop</t>
  </si>
  <si>
    <t>Sep 14 17:52:28 2017</t>
  </si>
  <si>
    <t>TWITTER_7_910528488951619585</t>
  </si>
  <si>
    <t>@musicnewsfact @katyperry Relation goals!</t>
  </si>
  <si>
    <t>Sep 20 15:38:03 2017</t>
  </si>
  <si>
    <t>TWITTER_4_908266922579460096</t>
  </si>
  <si>
    <t>I liked a @YouTube video youtu.be/ziUwwQzIijI?a Bitcoin Fires Back At JPMorgan Calling Him A Fraud (VIDEO)</t>
  </si>
  <si>
    <t>Sep 14 09:51:23 2017</t>
  </si>
  <si>
    <t>TWITTER_2_909810084141727745</t>
  </si>
  <si>
    <t>#Brockton police are searching for a man who robbed a Santander Bank on Saturday afternoon bit.ly/2xLkJkr</t>
  </si>
  <si>
    <t>Sep 18 16:03:22 2017</t>
  </si>
  <si>
    <t>TWITTER_2_909225468288798720</t>
  </si>
  <si>
    <t>Breaking: Trump To Release Secret DARPA Technology To The World goo.gl/fb/iHkfbn #تكنولوجيا #911 #alexjones</t>
  </si>
  <si>
    <t>Sep 17 01:20:18 2017</t>
  </si>
  <si>
    <t>TWITTER_2_908672446403837952</t>
  </si>
  <si>
    <t>Wells Fargo &amp; Company MN Sells 368,853 Shares of Zayo Group Holdings, Inc. $ZAYO ift.tt/2wfdAIN</t>
  </si>
  <si>
    <t>Sep 15 12:42:48 2017</t>
  </si>
  <si>
    <t>TWITTER_2_909589177448243206</t>
  </si>
  <si>
    <t>Essential Confirms 300m Funding Amazon And Best Buy Retail Availability. [tinyurl.com/y8vgk4bl] pic.twitter.com/cNMzZDh1l2</t>
  </si>
  <si>
    <t>Sep 18 01:25:33 2017</t>
  </si>
  <si>
    <t>TWITTER_2_910135857520300032</t>
  </si>
  <si>
    <t>I'm Katy Perry's divorce</t>
  </si>
  <si>
    <t>Sep 19 13:37:52 2017</t>
  </si>
  <si>
    <t>TWITTER_4_909824857629757440</t>
  </si>
  <si>
    <t>We've got a date with @AmericanExpress this Wednesday at the beautiful Local Three Kitchen &amp; Bar in Atlanta! ow.ly/dAnc30fdRVN</t>
  </si>
  <si>
    <t>Sep 18 17:02:04 2017</t>
  </si>
  <si>
    <t>TWITTER_7_908815875318386688</t>
  </si>
  <si>
    <t>@Chart_Charles @fleetsnek @Yoshitpost @WQ_Josh @T3chJ3t @ogkillerpanda @macy_reviews @markonilmar @lunatic_josh honestly the weakest song on the album
 still a 7</t>
  </si>
  <si>
    <t>Sep 15 22:12:44 2017</t>
  </si>
  <si>
    <t>TWITTER_4_909779311191842822</t>
  </si>
  <si>
    <t>@CheapTalk8 Don’t miss “Riding the Tiger,” tonight @ 8p ET from #VietnamWarPBS. Reply #stop to unsubscribe.
 pic.twitter.com/R3p8u0YNxb</t>
  </si>
  <si>
    <t>Sep 18 14:01:05 2017</t>
  </si>
  <si>
    <t>TWITTER_4_910079524909359104</t>
  </si>
  <si>
    <t>.@CFPB issues first no-action letter under Project Catalyst :: buff.ly/2xhRmVr @NAFCU #creditunions #compliance pic.twitter.com/hRNrBnGOPA</t>
  </si>
  <si>
    <t>Sep 19 09:54:01 2017</t>
  </si>
  <si>
    <t>TWITTER_2_907857341126729728</t>
  </si>
  <si>
    <t>I'm at HSBC HDPP Parking Lot/Carpark swarmapp.com/c/aofgqEXsY9c</t>
  </si>
  <si>
    <t>Sep 13 06:43:51 2017</t>
  </si>
  <si>
    <t>TWITTER_2_910361984301981696</t>
  </si>
  <si>
    <t>Can we evict him out of office now please raissarobles.com/2017/09/19/wha…</t>
  </si>
  <si>
    <t>Sep 20 04:36:25 2017</t>
  </si>
  <si>
    <t>TWITTER_7_908737986476560385</t>
  </si>
  <si>
    <t>@GreggwilsonB @LannewellR @Cwtkns @Danny02116 @MorganStanley I wonder which one belongs to Chelsea Manning?</t>
  </si>
  <si>
    <t>Sep 15 17:03:14 2017</t>
  </si>
  <si>
    <t>TWITTER_7_907843412694577154</t>
  </si>
  <si>
    <t>@ProfBrianCox Following in the steps of the #Compromised #US #Senate #Congress bought &amp; paid for by the #Banksters #GoldManSach #HSBC 👀👀👀🙏</t>
  </si>
  <si>
    <t>Sep 13 05:48:31 2017</t>
  </si>
  <si>
    <t>TWITTER_4_909879666462400514</t>
  </si>
  <si>
    <t>KBW analysts discuss what’s next for tax reform, via @gadfly twitter.com/stephengandel/…</t>
  </si>
  <si>
    <t>Sep 18 20:39:51 2017</t>
  </si>
  <si>
    <t>TWITTER_4_908453591433723904</t>
  </si>
  <si>
    <t>Top 10 Ed Harris Movie bit.ly/2h5OVzN @potus @justinbieber @katyperry @rihanna pic.twitter.com/5hi7MWJwSd</t>
  </si>
  <si>
    <t>Sep 14 22:13:09 2017</t>
  </si>
  <si>
    <t>TWITTER_4_909897933075603456</t>
  </si>
  <si>
    <t>@Chase When does the Southwest Airlines Chase card 60,000 sign up bonus expire?</t>
  </si>
  <si>
    <t>Sep 18 21:52:26 2017</t>
  </si>
  <si>
    <t>TWITTER_2_909599227306758144</t>
  </si>
  <si>
    <t>BEST BUY Dell Latítude E6420 Premíum 14.1 Inch B megalegit.com/technology/bes… TECH - COMPUTERS #141 #best #business CLASSIFIEDS ADS GRATIS</t>
  </si>
  <si>
    <t>Sep 18 02:05:29 2017</t>
  </si>
  <si>
    <t>TWITTER_4_909780819455160320</t>
  </si>
  <si>
    <t>@DougMcKee2 Don’t miss “Riding the Tiger,” tonight @ 8p ET from #VietnamWarPBS. Reply #stop to unsubscribe.
 pic.twitter.com/R3p8u0YNxb</t>
  </si>
  <si>
    <t>Sep 18 14:07:04 2017</t>
  </si>
  <si>
    <t>TWITTER_2_908531092361220097</t>
  </si>
  <si>
    <t>Upvoted: Former Citi CEO Vikram Pandit: "AI Could Kill 30% Of Back-Office Banking Jobs By 2023" via /r/Lionsground ift.tt/2x5Rasm</t>
  </si>
  <si>
    <t>Sep 15 03:21:06 2017</t>
  </si>
  <si>
    <t>TWITTER_2_910152528129486848</t>
  </si>
  <si>
    <t>Keystone Bank Staff Charged With ‘Theft’ Of N3m From ATM dlvr.it/Pp2gyj</t>
  </si>
  <si>
    <t>Sep 19 14:44:07 2017</t>
  </si>
  <si>
    <t>TWITTER_4_908736910562152448</t>
  </si>
  <si>
    <t>I'm closing my account with @BankofAmerica. Never will I pay ANOTHER one of their fees. Does anyone have expierence with @CitizensBank?</t>
  </si>
  <si>
    <t>Sep 15 16:58:57 2017</t>
  </si>
  <si>
    <t>TWITTER_2_908337929864413184</t>
  </si>
  <si>
    <t>Want to work at Standard Chartered Bank? We're #hiring in #Manama, Capital Governorate! Click for details: bit.ly/2ju0Acy #Finance</t>
  </si>
  <si>
    <t>Sep 14 14:33:33 2017</t>
  </si>
  <si>
    <t>TWITTER_4_907681247887011840</t>
  </si>
  <si>
    <t>@oaktree301 Thanks for subscribing to reminders before every episode of #VietnamWarPBS from @BankofAmerica, to unsubscribe reply #stop</t>
  </si>
  <si>
    <t>Sep 12 19:04:08 2017</t>
  </si>
  <si>
    <t>TWITTER_2_909016843754622976</t>
  </si>
  <si>
    <t>The former CIO of UBS has joined the non-profit behind the ninth largest cryptocurrency read.bi/2f0Hc1t pic.twitter.com/E9eLo05pfB</t>
  </si>
  <si>
    <t>Sep 16 11:31:18 2017</t>
  </si>
  <si>
    <t>TWITTER_4_910263656574783495</t>
  </si>
  <si>
    <t>Congratulations to @GoldmanSachs for becoming #20 in US ETF ranking pushing down @jpmorganfunds to #21 pic.twitter.com/qIpz6E4FIL</t>
  </si>
  <si>
    <t>Sep 19 22:05:42 2017</t>
  </si>
  <si>
    <t>TWITTER_4_909381876950937601</t>
  </si>
  <si>
    <t>@FoxNews Trump sending direct message to China America's premier &amp; strategic technology companies are not for sale !New era of protectionism twitter.com/foxbusiness/st…</t>
  </si>
  <si>
    <t>Sep 17 11:41:49 2017</t>
  </si>
  <si>
    <t>TWITTER_2_909558360609103872</t>
  </si>
  <si>
    <t>EXCLUSIVE: William H. Macy and Felicity Huffman Say It Feels Extra 'Special' to Both Be Nominated at Emmys William… ift.tt/2xbovRc</t>
  </si>
  <si>
    <t>Sep 17 23:23:06 2017</t>
  </si>
  <si>
    <t>TWITTER_2_909587202723561472</t>
  </si>
  <si>
    <t>thank you american express #AmexHotelStorm</t>
  </si>
  <si>
    <t>Sep 18 01:17:43 2017</t>
  </si>
  <si>
    <t>TWITTER_4_909781082408660993</t>
  </si>
  <si>
    <t>@jaymzhill Don’t miss “Riding the Tiger,” tonight @ 8p ET from #VietnamWarPBS. Reply #stop to unsubscribe.
 pic.twitter.com/R3p8u0YNxb</t>
  </si>
  <si>
    <t>TWITTER_2_909728529566322694</t>
  </si>
  <si>
    <t>Barclays Bank Ireland invites fintech start-ups to join accelerator programme - ift.tt/2woI3Ec</t>
  </si>
  <si>
    <t>Sep 18 10:39:18 2017</t>
  </si>
  <si>
    <t>TWITTER_7_908076262656266240</t>
  </si>
  <si>
    <t>@BestBuy Get an iPhone 10, it’s better</t>
  </si>
  <si>
    <t>Sep 13 21:13:46 2017</t>
  </si>
  <si>
    <t>TWITTER_2_910157166211936256</t>
  </si>
  <si>
    <t>2 Democrats challenge payday-loan industry politi.co/2xkMNKG#draint… better to kill CFPB . Also cut spending =less need taxes from all of us!</t>
  </si>
  <si>
    <t>Sep 19 15:02:32 2017</t>
  </si>
  <si>
    <t>TWITTER_4_909417022081159171</t>
  </si>
  <si>
    <t>@BrucePalmer2 #VietnamWarPBS premieres tonight at 8p ET on PBS. Reply #stop to unsubscribe.
 pic.twitter.com/f6PIcVFOKo</t>
  </si>
  <si>
    <t>Sep 17 14:01:28 2017</t>
  </si>
  <si>
    <t>TWITTER_2_909766485651881985</t>
  </si>
  <si>
    <t>JPMorgan Chase &amp; Co. Chief Executive Officer Jamie Dimon made news last week by criticizing bitcoin. Asking a bank C…lnkd.in/fDJRMtv</t>
  </si>
  <si>
    <t>Sep 18 13:10:07 2017</t>
  </si>
  <si>
    <t>TWITTER_4_909202386962575360</t>
  </si>
  <si>
    <t>@DebraCordero3 Thanks for subscribing to reminders before every episode of #VietnamWarPBS from @BankofAmerica, to unsubscribe reply #stop</t>
  </si>
  <si>
    <t>Sep 16 23:48:35 2017</t>
  </si>
  <si>
    <t>TWITTER_7_910511556944957441</t>
  </si>
  <si>
    <t>@bssmusic @Spotify Hey dudes! All good here! I got in on the AMEX sale instead. Can't wait! See you in 2 weeks! &lt;3 &lt;3</t>
  </si>
  <si>
    <t>Sep 20 14:30:46 2017</t>
  </si>
  <si>
    <t>TWITTER_4_910141762903166977</t>
  </si>
  <si>
    <t>@LilBroJftb #VietnamWarPBS continues w/ “The River Styx,” tonight at 8p ET on PBS. Reply #stop to unsubscribe.
 pic.twitter.com/838L0qVbf0</t>
  </si>
  <si>
    <t>Sep 19 14:01:20 2017</t>
  </si>
  <si>
    <t>TWITTER_2_909102679972024320</t>
  </si>
  <si>
    <t>Morgan Stanley $MS Lifted to “Buy” at HSBC Holdings plc ift.tt/2jAJKsy</t>
  </si>
  <si>
    <t>Sep 16 17:12:23 2017</t>
  </si>
  <si>
    <t>TWITTER_7_909787183736909825</t>
  </si>
  <si>
    <t>@AskCapitalOne I called that number at 09:54am and just hung up at 10:29am, no one picked up my line😡 Are y'all hiring? You need to hire more ppl 😡</t>
  </si>
  <si>
    <t>Sep 18 14:32:22 2017</t>
  </si>
  <si>
    <t>TWITTER_2_907990609734115328</t>
  </si>
  <si>
    <t>cryptocoinsnews.com/stfu-bitcoin-f…</t>
  </si>
  <si>
    <t>Sep 13 15:33:25 2017</t>
  </si>
  <si>
    <t>TWITTER_7_908296881247158273</t>
  </si>
  <si>
    <t>@FallenEvArmy @katyperry That bit gets me every single time</t>
  </si>
  <si>
    <t>Sep 14 11:50:26 2017</t>
  </si>
  <si>
    <t>TWITTER_4_909606103041953792</t>
  </si>
  <si>
    <t>@katyperry 27 minutes left until the end of the day and you haven't posted the WTT teaser yet 
  pic.twitter.com/7uzB7OmBb8</t>
  </si>
  <si>
    <t>Sep 18 02:32:49 2017</t>
  </si>
  <si>
    <t>TWITTER_2_910570223819993089</t>
  </si>
  <si>
    <t>Citigroup Inc. Reaffirms “Buy” Rating for Alphabet Inc. $GOOGL ift.tt/2fk3cZ8</t>
  </si>
  <si>
    <t>Sep 20 18:23:53 2017</t>
  </si>
  <si>
    <t>TWITTER_2_910195555468550144</t>
  </si>
  <si>
    <t>JP Morgan Buys Bitcoin After CEO Calls It a 'Fraud' bit.ly/2xOJyfr #bitcoin #crypto #news</t>
  </si>
  <si>
    <t>Sep 19 17:35:05 2017</t>
  </si>
  <si>
    <t>TWITTER_2_907989954353135616</t>
  </si>
  <si>
    <t>Bitcoin price drops after JPMorgan CEO anti-Bitcoin rhetoric. But #crypto supporters push back.
 bit.ly/2xYWf3h
 To #bitcoin or not?</t>
  </si>
  <si>
    <t>Sep 13 15:30:49 2017</t>
  </si>
  <si>
    <t>TWITTER_4_908284832526028800</t>
  </si>
  <si>
    <t>@jacintacousi Thanks for subscribing to reminders before every episode of #VietnamWarPBS from @BankofAmerica, to unsubscribe reply #stop</t>
  </si>
  <si>
    <t>Sep 14 11:02:33 2017</t>
  </si>
  <si>
    <t>TWITTER_2_909530566005071873</t>
  </si>
  <si>
    <t>Trade In Any Xbox One Forza Game At Best Buy And Get Extra $10 Off Forza Motorsport 7 Best Buy has often done tr..… twitter.com/i/web/status/9…</t>
  </si>
  <si>
    <t>Sep 17 21:32:39 2017</t>
  </si>
  <si>
    <t>TWITTER_2_908426026757312518</t>
  </si>
  <si>
    <t>Kmart has been sabotaged so what is the harm of going into purchase anyway</t>
  </si>
  <si>
    <t>Sep 14 20:23:37 2017</t>
  </si>
  <si>
    <t>TWITTER_2_908045740483608576</t>
  </si>
  <si>
    <t>Bank of America expands regional headquarters in Jacksonville - Enterprise Florida ref.gl/XGCqYYlK</t>
  </si>
  <si>
    <t>Sep 13 19:12:29 2017</t>
  </si>
  <si>
    <t>TWITTER_2_909587850747924486</t>
  </si>
  <si>
    <t>RT AmexOffers "bcp_zhuu Thx for enrolling in #AmexHotelStorm offer. Spend w/connected Card &amp; receive credit. Terms: amex.co/2p57PoW"</t>
  </si>
  <si>
    <t>Sep 18 01:20:17 2017</t>
  </si>
  <si>
    <t>TWITTER_2_908346256937725954</t>
  </si>
  <si>
    <t>rt.com/business/40329…</t>
  </si>
  <si>
    <t>Sep 14 15:06:38 2017</t>
  </si>
  <si>
    <t>TWITTER_2_908082326726336513</t>
  </si>
  <si>
    <t>You've got the wrong Vietnam Vets marking the premiere... twitter.com/BofA_News/stat…</t>
  </si>
  <si>
    <t>Sep 13 21:37:52 2017</t>
  </si>
  <si>
    <t>TWITTER_4_908564252113305600</t>
  </si>
  <si>
    <t>@chatzkelup: tip for yeshiva bachurim on twitter if you send off it is still following just not receiving texts. Send unfollow @katyperry</t>
  </si>
  <si>
    <t>Sep 15 05:32:52 2017</t>
  </si>
  <si>
    <t>TWITTER_2_909949446649085952</t>
  </si>
  <si>
    <t>Idk are you gossip queen? Because you were wrong. #MondayMotivation twitter.com/theperezhilton…</t>
  </si>
  <si>
    <t>Sep 19 01:17:08 2017</t>
  </si>
  <si>
    <t>TWITTER_7_907980533002633216</t>
  </si>
  <si>
    <t>@Anakha56 @MercedesAMGF1 @F1 You can watch the entire video here: ubs.com/microsites/for…
 Enjoy!</t>
  </si>
  <si>
    <t>Sep 13 14:53:23 2017</t>
  </si>
  <si>
    <t>TWITTER_2_908437001975816194</t>
  </si>
  <si>
    <t>JP Morgan CEO's rant reveals his existential fear of crypto after discovering his daughter's BTC stash ift.tt/2x3o636 #reddit #bi…</t>
  </si>
  <si>
    <t>Sep 14 21:07:13 2017</t>
  </si>
  <si>
    <t>TWITTER_2_909045153595363328</t>
  </si>
  <si>
    <t>#9 on Best Buy: Apple - iPhone 8 64GB - Gold (AT&amp;T) ift.tt/2xGVgsw pic.twitter.com/XFmmzg2WgG</t>
  </si>
  <si>
    <t>Sep 16 13:23:48 2017</t>
  </si>
  <si>
    <t>TWITTER_2_910568818677710848</t>
  </si>
  <si>
    <t>Malware that steals personal data targets popular Android apps like Instagram, Chase Bank dlvr.it/PpK9Xh pic.twitter.com/yMbKKDgNop</t>
  </si>
  <si>
    <t>Sep 20 18:18:18 2017</t>
  </si>
  <si>
    <t>TWITTER_4_909442346579890176</t>
  </si>
  <si>
    <t>@AmericanExpress why #ApplePay isn't more expanded with you?
 This could be a motivation to get new clients 😉</t>
  </si>
  <si>
    <t>Sep 17 15:42:06 2017</t>
  </si>
  <si>
    <t>TWITTER_4_910143252787007495</t>
  </si>
  <si>
    <t>@MarciaMcAllist2 #VietnamWarPBS continues w/ “The River Styx,” tonight at 8p ET on PBS. Reply #stop to unsubscribe.
 pic.twitter.com/838L0qVbf0</t>
  </si>
  <si>
    <t>Sep 19 14:07:15 2017</t>
  </si>
  <si>
    <t>TWITTER_4_909780496850223104</t>
  </si>
  <si>
    <t>@konalono Don’t miss “Riding the Tiger,” tonight @ 8p ET from #VietnamWarPBS. Reply #stop to unsubscribe.
 pic.twitter.com/R3p8u0YNxb</t>
  </si>
  <si>
    <t>Sep 18 14:05:48 2017</t>
  </si>
  <si>
    <t>TWITTER_7_909205130838392832</t>
  </si>
  <si>
    <t>@MorganStanley Clearly the event was a positive impact</t>
  </si>
  <si>
    <t>Sep 16 23:59:30 2017</t>
  </si>
  <si>
    <t>TWITTER_4_909417754389860352</t>
  </si>
  <si>
    <t>@awmorgan44 #VietnamWarPBS premieres tonight at 8p ET on PBS. Reply #stop to unsubscribe.
 pic.twitter.com/f6PIcVFOKo</t>
  </si>
  <si>
    <t>Sep 17 14:04:23 2017</t>
  </si>
  <si>
    <t>TWITTER_7_908425920901414913</t>
  </si>
  <si>
    <t>@RepTedLieu @stevenmnuchin1 Steve Mnuchin is a typical, unethical asshole who, thanks to the @WhiteHouse and @POTUS @realDonaldTrump, thinks it's okay to be unethical!!</t>
  </si>
  <si>
    <t>Sep 14 20:23:11 2017</t>
  </si>
  <si>
    <t>TWITTER_4_910142860451880960</t>
  </si>
  <si>
    <t>@RadioVizions #VietnamWarPBS continues w/ “The River Styx,” tonight at 8p ET on PBS. Reply #stop to unsubscribe.
 pic.twitter.com/838L0qVbf0</t>
  </si>
  <si>
    <t>Sep 19 14:05:42 2017</t>
  </si>
  <si>
    <t>TWITTER_2_907970450151563265</t>
  </si>
  <si>
    <t>Hartford's mayor on the city's fiscal crisis: "We are a city with the tax base of a suburb" bit.ly/2h3UxKD</t>
  </si>
  <si>
    <t>Sep 13 14:13:19 2017</t>
  </si>
  <si>
    <t>TWITTER_7_910184080070840320</t>
  </si>
  <si>
    <t>@NiallOfficial @Citi Been trying to get tix as a Ticketmaster verified fan for 19/9/18 show but won't work!</t>
  </si>
  <si>
    <t>Sep 19 16:49:29 2017</t>
  </si>
  <si>
    <t>TWITTER_2_910413336017342464</t>
  </si>
  <si>
    <t>Wells Fargo tries to say sorry-the real question; How is no one in Jail already? tacticalinvestor.com/wells-fargo-sc…</t>
  </si>
  <si>
    <t>Sep 20 08:00:28 2017</t>
  </si>
  <si>
    <t>TWITTER_2_910546447132774401</t>
  </si>
  <si>
    <t>Morgan Stanley $MS Shares Bought by Vanguard Group Inc. ift.tt/2w7G7f9</t>
  </si>
  <si>
    <t>Sep 20 16:49:24 2017</t>
  </si>
  <si>
    <t>TWITTER_4_910142642192879616</t>
  </si>
  <si>
    <t>@OutspokenResist #VietnamWarPBS continues w/ “The River Styx,” tonight at 8p ET on PBS. Reply #stop to unsubscribe.
 pic.twitter.com/838L0qVbf0</t>
  </si>
  <si>
    <t>Sep 19 14:04:50 2017</t>
  </si>
  <si>
    <t>TWITTER_7_909194940852224003</t>
  </si>
  <si>
    <t>@starkravinwins Grinds even and doesn't heat up like a blade. Look on best buy or amazon</t>
  </si>
  <si>
    <t>Sep 16 23:19:00 2017</t>
  </si>
  <si>
    <t>TWITTER_7_907820307083350016</t>
  </si>
  <si>
    <t>@MatthewStrelitz We've received your DMS. We'll be responding to you shortly.</t>
  </si>
  <si>
    <t>Sep 13 04:16:42 2017</t>
  </si>
  <si>
    <t>TWITTER_2_908232332817125378</t>
  </si>
  <si>
    <t>Treasury chief Steven Mnuchin asked for a government jet for his honeymoon theguardian.com/us-news/2017/s… the Goldman White House</t>
  </si>
  <si>
    <t>Sep 14 07:33:56 2017</t>
  </si>
  <si>
    <t>TWITTER_2_909538054578278400</t>
  </si>
  <si>
    <t>Goldman Sachs Group, Inc. $The Upgrades Infosys Limited $INFY to Neutral ift.tt/2xJyLD1</t>
  </si>
  <si>
    <t>Sep 17 22:02:25 2017</t>
  </si>
  <si>
    <t>TWITTER_2_909419806276902914</t>
  </si>
  <si>
    <t>Best Buy Mobile Sales Consultant - West Jordan, UT jobs.utah.gov/jsp/utjobs/sin…</t>
  </si>
  <si>
    <t>Sep 17 14:12:32 2017</t>
  </si>
  <si>
    <t>TWITTER_2_910143888870002688</t>
  </si>
  <si>
    <t>#TurnUpTuesday #WomensDay #ASUU
 Have you heard ‘Tally - When I'm Gone (Deluxe Edition)’ by Tally on #SoundCloud? #np soundcloud.com/tally-73664769…</t>
  </si>
  <si>
    <t>Sep 19 14:09:47 2017</t>
  </si>
  <si>
    <t>TWITTER_4_910143041570312192</t>
  </si>
  <si>
    <t>@bobbiduncan888 #VietnamWarPBS continues w/ “The River Styx,” tonight at 8p ET on PBS. Reply #stop to unsubscribe.
 pic.twitter.com/838L0qVbf0</t>
  </si>
  <si>
    <t>Sep 19 14:06:25 2017</t>
  </si>
  <si>
    <t>TWITTER_4_909780909653716992</t>
  </si>
  <si>
    <t>@jmulnurse Don’t miss “Riding the Tiger,” tonight @ 8p ET from #VietnamWarPBS. Reply #stop to unsubscribe.
 pic.twitter.com/R3p8u0YNxb</t>
  </si>
  <si>
    <t>Sep 18 14:07:26 2017</t>
  </si>
  <si>
    <t>TWITTER_2_908328175918350336</t>
  </si>
  <si>
    <t>housingwire.com/articles/40022… pic.twitter.com/fmCblYdltQ</t>
  </si>
  <si>
    <t>Sep 14 13:54:47 2017</t>
  </si>
  <si>
    <t>TWITTER_4_910142916072534016</t>
  </si>
  <si>
    <t>@henryocon #VietnamWarPBS continues w/ “The River Styx,” tonight at 8p ET on PBS. Reply #stop to unsubscribe.
 pic.twitter.com/838L0qVbf0</t>
  </si>
  <si>
    <t>Sep 19 14:05:55 2017</t>
  </si>
  <si>
    <t>TWITTER_4_910141911964495872</t>
  </si>
  <si>
    <t>@ceramicat #VietnamWarPBS continues w/ “The River Styx,” tonight at 8p ET on PBS. Reply #stop to unsubscribe.
 pic.twitter.com/838L0qVbf0</t>
  </si>
  <si>
    <t>Sep 19 14:01:56 2017</t>
  </si>
  <si>
    <t>TWITTER_2_910103870642245632</t>
  </si>
  <si>
    <t>Have you read the latest #thebrief on SDG Week, JP Morgan in Chicago, development impact bonds, farm tech and talent news.impactalpha.com/sdg-week-jp-mo…</t>
  </si>
  <si>
    <t>Sep 19 11:30:46 2017</t>
  </si>
  <si>
    <t>TWITTER_4_910142828805857280</t>
  </si>
  <si>
    <t>@lilwiltate #VietnamWarPBS continues w/ “The River Styx,” tonight at 8p ET on PBS. Reply #stop to unsubscribe.
 pic.twitter.com/838L0qVbf0</t>
  </si>
  <si>
    <t>Sep 19 14:05:34 2017</t>
  </si>
  <si>
    <t>TWITTER_7_907984692707778562</t>
  </si>
  <si>
    <t>@puffystonerpro @DCharlieJP @realDonaldTrump He doesn't need government, his campaign was funded on his own, and by the people. Zero corporate donors or banks backed him. He isn't owned</t>
  </si>
  <si>
    <t>Sep 13 15:09:54 2017</t>
  </si>
  <si>
    <t>TWITTER_7_908898394441166849</t>
  </si>
  <si>
    <t>@katyperry Learn what math and science is</t>
  </si>
  <si>
    <t>Sep 16 03:40:38 2017</t>
  </si>
  <si>
    <t>TWITTER_2_910068743463510016</t>
  </si>
  <si>
    <t>In other things that piss me off: this massive Samsung display in Melbourne Central is awful for train-tram connection but when has MC cared pic.twitter.com/vrck8EIny2</t>
  </si>
  <si>
    <t>Sep 19 09:11:11 2017</t>
  </si>
  <si>
    <t>TWITTER_2_908011072807993344</t>
  </si>
  <si>
    <t>Newly added ift.tt/2wpNDkU Apple - iPhone 8 Plus 64GB - Silver (AT&amp;T) in $899.99 on #BestBuy #shopping pic.twitter.com/t1rzxnv8YJ</t>
  </si>
  <si>
    <t>Sep 13 16:54:44 2017</t>
  </si>
  <si>
    <t>TWITTER_4_907696057785745409</t>
  </si>
  <si>
    <t>The Yankees play the Rays at Citi Field again tonight at 7:10pm on @YESNetwork pic.twitter.com/dsEDmNHZds</t>
  </si>
  <si>
    <t>Sep 12 20:02:59 2017</t>
  </si>
  <si>
    <t>TWITTER_7_908961026930028545</t>
  </si>
  <si>
    <t>@ittstimme @katyperry @AphroditeLady9 It's true 😂💀</t>
  </si>
  <si>
    <t>Sep 16 07:49:31 2017</t>
  </si>
  <si>
    <t>TWITTER_4_908010261436448768</t>
  </si>
  <si>
    <t>Legal Issue? #jerseycitylawyer The CFPB Settles Litigation And Enforcement Action With… dlvr.it/PmmSB7 @jdsupra Call 9733379643 pic.twitter.com/osAR1xwu8y</t>
  </si>
  <si>
    <t>Sep 13 16:51:30 2017</t>
  </si>
  <si>
    <t>TWITTER_4_910143223963713536</t>
  </si>
  <si>
    <t>@SavvyGrunt #VietnamWarPBS continues w/ “The River Styx,” tonight at 8p ET on PBS. Reply #stop to unsubscribe.
 pic.twitter.com/838L0qVbf0</t>
  </si>
  <si>
    <t>Sep 19 14:07:08 2017</t>
  </si>
  <si>
    <t>TWITTER_4_909779680789659651</t>
  </si>
  <si>
    <t>@mozartplayer Don’t miss “Riding the Tiger,” tonight @ 8p ET from #VietnamWarPBS. Reply #stop to unsubscribe.
 pic.twitter.com/R3p8u0YNxb</t>
  </si>
  <si>
    <t>Sep 18 14:02:33 2017</t>
  </si>
  <si>
    <t>TWITTER_4_909693798493569024</t>
  </si>
  <si>
    <t>@iBallIndia #googletez #MayaKodnani #MondayMotivation #BJPNewsTrack youtube.com/watch?v=1jsePb…</t>
  </si>
  <si>
    <t>Sep 18 08:21:17 2017</t>
  </si>
  <si>
    <t>TWITTER_4_909779879964692480</t>
  </si>
  <si>
    <t>@oceanside999 Don’t miss “Riding the Tiger,” tonight @ 8p ET from #VietnamWarPBS. Reply #stop to unsubscribe.
 pic.twitter.com/R3p8u0YNxb</t>
  </si>
  <si>
    <t>Sep 18 14:03:20 2017</t>
  </si>
  <si>
    <t>TWITTER_2_908600289351024642</t>
  </si>
  <si>
    <t>#BBVA Banco Bilbao Vizcaya Argentaria SA (BBVA) Upgraded by Zacks Investment Research to Buy - Dispatch Tribunal dlvr.it/Pn7nMr</t>
  </si>
  <si>
    <t>Sep 15 07:56:04 2017</t>
  </si>
  <si>
    <t>TWITTER_2_908087341608206336</t>
  </si>
  <si>
    <t>Apply now to work for #BestBuy as #Manager, Plumbing SAS in #Chatsworth! #job workfor.us/bestbuy/lo0 pic.twitter.com/D90ciIBy5G</t>
  </si>
  <si>
    <t>Sep 13 21:57:48 2017</t>
  </si>
  <si>
    <t>TWITTER_7_909568154501648385</t>
  </si>
  <si>
    <t>@MorganStanley pic.twitter.com/mz0vpiBfBz</t>
  </si>
  <si>
    <t>Sep 18 00:02:01 2017</t>
  </si>
  <si>
    <t>TWITTER_2_910196682150866945</t>
  </si>
  <si>
    <t>it blows my mind that in 7th grade my friend gave me the nickname "macy babe" &amp; it has stuck w me through middle &amp; high school &amp; now college</t>
  </si>
  <si>
    <t>Sep 19 17:39:34 2017</t>
  </si>
  <si>
    <t>TWITTER_4_907927798504988672</t>
  </si>
  <si>
    <t>#GESummit17 Had the opportunity to interact with a seasoned health policy researcher from #ACP. Thanks @NRF_News @pennstate2003 pic.twitter.com/A8U6kB1NlF</t>
  </si>
  <si>
    <t>Sep 13 11:23:50 2017</t>
  </si>
  <si>
    <t>TWITTER_2_908985587331342336</t>
  </si>
  <si>
    <t>Hardcore rebuttal of Jamie Dimon cur.lv/16meaa #cryptocurrency #breaking #news #discussion</t>
  </si>
  <si>
    <t>Sep 16 09:27:06 2017</t>
  </si>
  <si>
    <t>TWITTER_4_909779729129115649</t>
  </si>
  <si>
    <t>@ABWrinkels Don’t miss “Riding the Tiger,” tonight @ 8p ET from #VietnamWarPBS. Reply #stop to unsubscribe.
 pic.twitter.com/R3p8u0YNxb</t>
  </si>
  <si>
    <t>TWITTER_2_910100941856059392</t>
  </si>
  <si>
    <t>#pwd #vets Future Potential Need: Danish Professionals - American Express - Brighton, United Kingdom:… dlvr.it/Pp0fNs #jobs</t>
  </si>
  <si>
    <t>Sep 19 11:19:08 2017</t>
  </si>
  <si>
    <t>TWITTER_2_908434528393408512</t>
  </si>
  <si>
    <t>We delivered $300 to the AAHS thanks to your Nat'l Dog Day selfies! Congrats to April Sudbeck (&amp; Macy) who won the $50 Target gift card! pic.twitter.com/apwCK9YdZ9</t>
  </si>
  <si>
    <t>Sep 14 20:57:24 2017</t>
  </si>
  <si>
    <t>TWITTER_2_910225058521481216</t>
  </si>
  <si>
    <t>Reminds me of Sears Tower in Chicago in a way but larger fb.me/DlDKFIUJ</t>
  </si>
  <si>
    <t>Sep 19 19:32:19 2017</t>
  </si>
  <si>
    <t>TWITTER_2_909314366788521984</t>
  </si>
  <si>
    <t>#nowplaying #craveradio Feels (Kay Stafford Mix) [XL] - Calvin Harris ft Pharrell Williams Katy Perry n Big Sean CraveRadio.com</t>
  </si>
  <si>
    <t>Sep 17 07:13:33 2017</t>
  </si>
  <si>
    <t>TWITTER_2_910565431114530818</t>
  </si>
  <si>
    <t>Can you recommend anyone for this #job in #Roanoke, VA? bit.ly/2kWhX5u #Retail #Hiring #CareerArc</t>
  </si>
  <si>
    <t>Sep 20 18:04:50 2017</t>
  </si>
  <si>
    <t>TWITTER_4_910143435910320128</t>
  </si>
  <si>
    <t>@MCREDSKINS #VietnamWarPBS continues w/ “The River Styx,” tonight at 8p ET on PBS. Reply #stop to unsubscribe.
 pic.twitter.com/838L0qVbf0</t>
  </si>
  <si>
    <t>TWITTER_4_909155898618257411</t>
  </si>
  <si>
    <t>@katyperry you're perfect and you know it</t>
  </si>
  <si>
    <t>Sep 16 20:43:52 2017</t>
  </si>
  <si>
    <t>TWITTER_2_909772570408423424</t>
  </si>
  <si>
    <t>Aberdeen Asset Management PLC UK Boosts Holdings in Comerica Incorporated $CMA ift.tt/2woDgD7</t>
  </si>
  <si>
    <t>Sep 18 13:34:18 2017</t>
  </si>
  <si>
    <t>TWITTER_2_909773986707406848</t>
  </si>
  <si>
    <t>My #MondayMotivation went to shit when I got shampoo in my eyes. Twice.</t>
  </si>
  <si>
    <t>Sep 18 13:39:55 2017</t>
  </si>
  <si>
    <t>TWITTER_2_909894990578556929</t>
  </si>
  <si>
    <t>Success. Work for it. Claim it.
 .
 .
 .
 .
 #mondaymotivation #nationalcheeseburgerday ift.tt/2xMA1FL pic.twitter.com/DDhaZzxU9P</t>
  </si>
  <si>
    <t>Sep 18 21:40:45 2017</t>
  </si>
  <si>
    <t>TWITTER_4_910142151861915649</t>
  </si>
  <si>
    <t>@dogwalkinfool #VietnamWarPBS continues w/ “The River Styx,” tonight at 8p ET on PBS. Reply #stop to unsubscribe.
 pic.twitter.com/838L0qVbf0</t>
  </si>
  <si>
    <t>TWITTER_4_909690817303973888</t>
  </si>
  <si>
    <t>#KnowYourNumbers Week is here. Start by getting your BP checked bit.ly/1nxPbi6 @BloodPress_UK #MondayMotivation #Health #STOPStroke pic.twitter.com/cX7qR4E1od</t>
  </si>
  <si>
    <t>Sep 18 08:09:26 2017</t>
  </si>
  <si>
    <t>TWITTER_2_907753292767404034</t>
  </si>
  <si>
    <t>bbvaOpenMind: Georges Lemaître, the priest who invented the Big Bang🎆 bbva.info/2vMuzRa pic.twitter.com/Ia7NvFVwt3</t>
  </si>
  <si>
    <t>Sep 12 23:50:24 2017</t>
  </si>
  <si>
    <t>TWITTER_2_910490447465852929</t>
  </si>
  <si>
    <t>Wells Fargo &amp; Company MN Has $39.05 Million Position in DineEquity, Inc $DIN ift.tt/2wG2yb4</t>
  </si>
  <si>
    <t>Sep 20 13:06:53 2017</t>
  </si>
  <si>
    <t>TWITTER_2_908472410772402177</t>
  </si>
  <si>
    <t>Cramer explains why it's not too late to buy into Best Buy - jetlifepennystocks.com/cramer-explain…</t>
  </si>
  <si>
    <t>Sep 14 23:27:55 2017</t>
  </si>
  <si>
    <t>TWITTER_2_908770860462350336</t>
  </si>
  <si>
    <t>#VivaMexico #felicesfiestaspatrias #DiaDeLaIndependencia #Mexico #OrgulloMexicano #ComoMexicoNoHayDos pic.twitter.com/8rtiiS7YlC</t>
  </si>
  <si>
    <t>Sep 15 19:13:51 2017</t>
  </si>
  <si>
    <t>TWITTER_5_909888877640470532</t>
  </si>
  <si>
    <t>Hi Mr. Ratnaparkhe, I wanted to thank you for taking the time to speak with me this afternoon. Please don't hesitate to reach back out to us with any other concerns. We value your business and hope that you have a wonderful day! ^JJ</t>
  </si>
  <si>
    <t>Sep 18 21:16:28 2017</t>
  </si>
  <si>
    <t>TWITTER_2_908892092927180801</t>
  </si>
  <si>
    <t>MORGAN STANLEY: Equifax shares could get cut in half from here (EFX) - markets.businessinsider.com/news/1002375603</t>
  </si>
  <si>
    <t>Sep 16 03:15:36 2017</t>
  </si>
  <si>
    <t>TWITTER_7_909741320637313025</t>
  </si>
  <si>
    <t>@haroldkatkov @cher @funder @katyperry @robreiner Well YOU are entitled to your opinion but I prefer that to the great traitor and American destroyer Obama. That is MY opinion.</t>
  </si>
  <si>
    <t>Sep 18 11:30:07 2017</t>
  </si>
  <si>
    <t>TWITTER_4_909418667850522625</t>
  </si>
  <si>
    <t>@cs120g #VietnamWarPBS premieres tonight at 8p ET on PBS. Reply #stop to unsubscribe.
 pic.twitter.com/f6PIcVFOKo</t>
  </si>
  <si>
    <t>Sep 17 14:08:01 2017</t>
  </si>
  <si>
    <t>TWITTER_7_909027697686392832</t>
  </si>
  <si>
    <t>@coreycapoccia @DaleEArnold @Marc_Bertrand @Russ_Goldman @jimmystagger @DGreekD @bigjimmurray @TonyMassarotti @NMaslaris @trenni @MLSTransfers @davisjsn He doesn't have the time or the inclination to focus on making the team great. They don't pay his bills.</t>
  </si>
  <si>
    <t>Sep 16 12:14:26 2017</t>
  </si>
  <si>
    <t>TWITTER_2_908902220418179072</t>
  </si>
  <si>
    <t>Wells Fargo Bank - Wells Fargo Bank 2415 Broadway, New York, NY 10024 (212) 287-0106 tmblr.co/ZeRwol2Q1uJ4a</t>
  </si>
  <si>
    <t>Sep 16 03:55:50 2017</t>
  </si>
  <si>
    <t>TWITTER_7_908884400825176064</t>
  </si>
  <si>
    <t>@mc_maeve Sears Auto is your expert in all types of auto repair. Need 20% off? bit.ly/2x6aPXz ^AT</t>
  </si>
  <si>
    <t>Sep 16 02:45:02 2017</t>
  </si>
  <si>
    <t>TWITTER_4_909780924778389504</t>
  </si>
  <si>
    <t>@1800getward Don’t miss “Riding the Tiger,” tonight @ 8p ET from #VietnamWarPBS. Reply #stop to unsubscribe.
 pic.twitter.com/R3p8u0YNxb</t>
  </si>
  <si>
    <t>Sep 18 14:07:30 2017</t>
  </si>
  <si>
    <t>TWITTER_2_910503303502454790</t>
  </si>
  <si>
    <t>If you're looking for work in #Irving, TX, check out this #job: bit.ly/2jLOwDl #CitiCareers #IT #Hiring #CareerArc</t>
  </si>
  <si>
    <t>Sep 20 13:57:58 2017</t>
  </si>
  <si>
    <t>TWITTER_7_909889042644381696</t>
  </si>
  <si>
    <t>@denru01_amexplt You've already enrolled in the #AmexBoxed offer. If this is an error, please contact @AskAmex</t>
  </si>
  <si>
    <t>Sep 18 21:17:07 2017</t>
  </si>
  <si>
    <t>TWITTER_7_909150611605729281</t>
  </si>
  <si>
    <t>@GangGreenSports thank God II'm getting a little lucky today or it was be a brutal one. 
 #Memphis #NIllinoism #CCAR_UAB</t>
  </si>
  <si>
    <t>Sep 16 20:22:51 2017</t>
  </si>
  <si>
    <t>TWITTER_2_909131605213569024</t>
  </si>
  <si>
    <t>so does best buy ? 💀 twitter.com/freethacarter5…</t>
  </si>
  <si>
    <t>Sep 16 19:07:20 2017</t>
  </si>
  <si>
    <t>TWITTER_7_909573462699556864</t>
  </si>
  <si>
    <t>@katyperry Power is coming as the next single</t>
  </si>
  <si>
    <t>Sep 18 00:23:07 2017</t>
  </si>
  <si>
    <t>TWITTER_2_908064317626490880</t>
  </si>
  <si>
    <t>UBS Fears False Dawn In Stocks: "We Don't Have The Sentiment For A New Breakout" | Zero Hedge zerohedge.com/news/2017-09-1…</t>
  </si>
  <si>
    <t>Sep 13 20:26:18 2017</t>
  </si>
  <si>
    <t>TWITTER_2_909767123387375616</t>
  </si>
  <si>
    <t>Good morning, patriots! 🇺🇸
 #MondayMotivation pic.twitter.com/IDYbUlWr5m</t>
  </si>
  <si>
    <t>Sep 18 13:12:39 2017</t>
  </si>
  <si>
    <t>TWITTER_4_908868330462756864</t>
  </si>
  <si>
    <t>Grab the Samsung Note8 and get a 128GB Memory Card and Wireless Charger, or Gear 360. Available at @BestBuy. bby.me/nw9gb #ad pic.twitter.com/x3a2cbFnjA</t>
  </si>
  <si>
    <t>Sep 16 01:41:10 2017</t>
  </si>
  <si>
    <t>TWITTER_2_908654269737271296</t>
  </si>
  <si>
    <t>#pwd #vets Engineering Director - Global Compliance Technology Team - American Express - Phoenix, AZ: The… dlvr.it/Pn9lJn #jobs</t>
  </si>
  <si>
    <t>Sep 15 11:30:34 2017</t>
  </si>
  <si>
    <t>TWITTER_4_909780957158416384</t>
  </si>
  <si>
    <t>@bdavis02 Don’t miss “Riding the Tiger,” tonight @ 8p ET from #VietnamWarPBS. Reply #stop to unsubscribe.
 pic.twitter.com/R3p8u0YNxb</t>
  </si>
  <si>
    <t>Sep 18 14:07:37 2017</t>
  </si>
  <si>
    <t>TWITTER_4_909780963906981888</t>
  </si>
  <si>
    <t>@mslibrty Don’t miss “Riding the Tiger,” tonight @ 8p ET from #VietnamWarPBS. Reply #stop to unsubscribe.
 pic.twitter.com/R3p8u0YNxb</t>
  </si>
  <si>
    <t>Sep 18 14:07:39 2017</t>
  </si>
  <si>
    <t>TWITTER_4_907987211286704130</t>
  </si>
  <si>
    <t>Thank you to the @Mets and everyone @CitiField for hosting and taking care of us this week #grateful pic.twitter.com/FsAcKArDpJ</t>
  </si>
  <si>
    <t>Sep 13 15:19:55 2017</t>
  </si>
  <si>
    <t>TWITTER_7_908491960737980416</t>
  </si>
  <si>
    <t>@kraydiobelly @centrismsucks @LagunaTicked @HillaryClinton @verrit Re-evaluate, please. Kissingers introduction of GoldmanSachs to the PRC politburo did more to reduce income inequality than Bernie's career</t>
  </si>
  <si>
    <t>Sep 15 00:45:37 2017</t>
  </si>
  <si>
    <t>TWITTER_4_907985515395387399</t>
  </si>
  <si>
    <t>The $9 Billion Witness: JPMorgan Chase's Worst Nightmare rol.st/1onSu18 via @RollingStone @Chase @CNBC</t>
  </si>
  <si>
    <t>Sep 13 15:13:11 2017</t>
  </si>
  <si>
    <t>TWITTER_4_909780683941441536</t>
  </si>
  <si>
    <t>@JPMc64 Don’t miss “Riding the Tiger,” tonight @ 8p ET from #VietnamWarPBS. Reply #stop to unsubscribe.
 pic.twitter.com/R3p8u0YNxb</t>
  </si>
  <si>
    <t>Sep 18 14:06:32 2017</t>
  </si>
  <si>
    <t>TWITTER_2_908201436562866176</t>
  </si>
  <si>
    <t>Best Buy Opens Up Its Same-Day Delivery Radius financialsbeat.com/?p=18836</t>
  </si>
  <si>
    <t>Sep 14 05:31:10 2017</t>
  </si>
  <si>
    <t>TWITTER_7_908165802414587905</t>
  </si>
  <si>
    <t>@ChaseSupport When receiving #emails from chase.com the #IP for the server should be like in the picture. Check your "Show original" headers pic.twitter.com/Xu6Pwz8kiU</t>
  </si>
  <si>
    <t>Sep 14 03:09:34 2017</t>
  </si>
  <si>
    <t>TWITTER_4_909781135407927296</t>
  </si>
  <si>
    <t>@kmy999 Don’t miss “Riding the Tiger,” tonight @ 8p ET from #VietnamWarPBS. Reply #stop to unsubscribe.
 pic.twitter.com/R3p8u0YNxb</t>
  </si>
  <si>
    <t>Sep 18 14:08:20 2017</t>
  </si>
  <si>
    <t>TWITTER_2_909445160756445184</t>
  </si>
  <si>
    <t>United Continental Holdings, Inc. $UAL Receives “Neutral” Rating from Citigroup Inc. ift.tt/2jAIxRK</t>
  </si>
  <si>
    <t>Sep 17 15:53:17 2017</t>
  </si>
  <si>
    <t>TWITTER_4_910142984993337344</t>
  </si>
  <si>
    <t>@paulswib #VietnamWarPBS continues w/ “The River Styx,” tonight at 8p ET on PBS. Reply #stop to unsubscribe.
 pic.twitter.com/838L0qVbf0</t>
  </si>
  <si>
    <t>TWITTER_4_910141762991280129</t>
  </si>
  <si>
    <t>@TomCollins16 #VietnamWarPBS continues w/ “The River Styx,” tonight at 8p ET on PBS. Reply #stop to unsubscribe.
 pic.twitter.com/838L0qVbf0</t>
  </si>
  <si>
    <t>TWITTER_2_909467922371829760</t>
  </si>
  <si>
    <t>Watch Metallica perform ManUNkind live for the first time - TeamRock.com ift.tt/2w26jbf #Metallica</t>
  </si>
  <si>
    <t>Sep 17 17:23:44 2017</t>
  </si>
  <si>
    <t>TWITTER_7_908094178172837889</t>
  </si>
  <si>
    <t>@nlhockyhead Care about nafta (a deal trump fucked up) more than saving innocent lives from fucking dying. Once again, real humane.</t>
  </si>
  <si>
    <t>Sep 13 22:24:58 2017</t>
  </si>
  <si>
    <t>TWITTER_4_909417920152862720</t>
  </si>
  <si>
    <t>@EudesHerrera #VietnamWarPBS premieres tonight at 8p ET on PBS. Reply #stop to unsubscribe.
 pic.twitter.com/f6PIcVFOKo</t>
  </si>
  <si>
    <t>Sep 17 14:05:02 2017</t>
  </si>
  <si>
    <t>TWITTER_4_910142400462540800</t>
  </si>
  <si>
    <t>@miiraheta #VietnamWarPBS continues w/ “The River Styx,” tonight at 8p ET on PBS. Reply #stop to unsubscribe.
 pic.twitter.com/838L0qVbf0</t>
  </si>
  <si>
    <t>Sep 19 14:03:52 2017</t>
  </si>
  <si>
    <t>TWITTER_4_909773756196847616</t>
  </si>
  <si>
    <t>Keystone Group of Institutions Pilod: youtu.be/ZiiYlz5J_n4?a via @YouTube</t>
  </si>
  <si>
    <t>Sep 18 13:39:00 2017</t>
  </si>
  <si>
    <t>TWITTER_2_909708074012815361</t>
  </si>
  <si>
    <t>ZF, UBS and IBM to Develop #blockchain-based Transaction Platform, Car eWallet Finance bitcoinagile.com/130BA25/zf-ubs… pic.twitter.com/4Ftmz9hkYH</t>
  </si>
  <si>
    <t>Sep 18 09:18:01 2017</t>
  </si>
  <si>
    <t>TWITTER_4_909419068888961024</t>
  </si>
  <si>
    <t>@AtcMickey #VietnamWarPBS premieres tonight at 8p ET on PBS. Reply #stop to unsubscribe.
 pic.twitter.com/f6PIcVFOKo</t>
  </si>
  <si>
    <t>Sep 17 14:09:36 2017</t>
  </si>
  <si>
    <t>TWITTER_7_909572767091236864</t>
  </si>
  <si>
    <t>@lindseywoho @anntieup i got a good calvin klein petite one at macys but LITERALLY none of the other blazers from the same brand/size fit the same way</t>
  </si>
  <si>
    <t>Sep 18 00:20:21 2017</t>
  </si>
  <si>
    <t>TWITTER_7_909764245503582210</t>
  </si>
  <si>
    <t>@YouTube #MondayMotivation #TuesdayMotivation #wednesdaymotivation 
 HOLLYWOOD 
  WHERE 
  THE 1 THE ONLY
 PRESIDENT DONALD J. TRUMP RULES pic.twitter.com/hhZbhHNtyQ</t>
  </si>
  <si>
    <t>Sep 18 13:01:13 2017</t>
  </si>
  <si>
    <t>TWITTER_2_907961011969327105</t>
  </si>
  <si>
    <t>The Former Head of Citigroup Says 30% of Bank Jobs Will Be Gone in Five Years fb.me/14kC8I942</t>
  </si>
  <si>
    <t>Sep 13 13:35:49 2017</t>
  </si>
  <si>
    <t>TWITTER_4_910142921092894722</t>
  </si>
  <si>
    <t>@headhunter955 #VietnamWarPBS continues w/ “The River Styx,” tonight at 8p ET on PBS. Reply #stop to unsubscribe.
 pic.twitter.com/838L0qVbf0</t>
  </si>
  <si>
    <t>Sep 19 14:05:56 2017</t>
  </si>
  <si>
    <t>TWITTER_4_910195014000451585</t>
  </si>
  <si>
    <t>When @ChaseSupport cries 'we're here to help'
 ... then doesn't ... pic.twitter.com/9NH76Nf0Wg</t>
  </si>
  <si>
    <t>Sep 19 17:32:56 2017</t>
  </si>
  <si>
    <t>TWITTER_4_910142237845188608</t>
  </si>
  <si>
    <t>@ArdenMC #VietnamWarPBS continues w/ “The River Styx,” tonight at 8p ET on PBS. Reply #stop to unsubscribe.
 pic.twitter.com/838L0qVbf0</t>
  </si>
  <si>
    <t>Sep 19 14:03:13 2017</t>
  </si>
  <si>
    <t>TWITTER_2_907706816083132417</t>
  </si>
  <si>
    <t>First Pacific Advisors Lifted Bank Of America $BAC Position heraldks.com/first-pacific-…</t>
  </si>
  <si>
    <t>Sep 12 20:45:43 2017</t>
  </si>
  <si>
    <t>TWITTER_2_908469982689943552</t>
  </si>
  <si>
    <t>Consumer abuse at its highest form, sad $$$$ twitter.com/aserious49erfa…</t>
  </si>
  <si>
    <t>Sep 14 23:18:17 2017</t>
  </si>
  <si>
    <t>TWITTER_7_909056592565489664</t>
  </si>
  <si>
    <t>@MinkyLunn1 @OnlineMagazin Lol!!! @katyperry 
 Whatcha think Katy...they need more hugs????? You IDIOT..</t>
  </si>
  <si>
    <t>Sep 16 14:09:15 2017</t>
  </si>
  <si>
    <t>TWITTER_4_910511184583036930</t>
  </si>
  <si>
    <t>@CapitalOneCA still not working today and no response from you. twitter.com/aussiecake/sta…</t>
  </si>
  <si>
    <t>Sep 20 14:29:17 2017</t>
  </si>
  <si>
    <t>TWITTER_4_910142629685456897</t>
  </si>
  <si>
    <t>@melony610 #VietnamWarPBS continues w/ “The River Styx,” tonight at 8p ET on PBS. Reply #stop to unsubscribe.
 pic.twitter.com/838L0qVbf0</t>
  </si>
  <si>
    <t>Sep 19 14:04:47 2017</t>
  </si>
  <si>
    <t>TWITTER_7_909803622250229760</t>
  </si>
  <si>
    <t>@RyanSeacrest @Macys Way! Cool! ☺
 💗</t>
  </si>
  <si>
    <t>Sep 18 15:37:41 2017</t>
  </si>
  <si>
    <t>TWITTER_2_909790866084188162</t>
  </si>
  <si>
    <t>Bank of America has removed 1,600 branches since financial crisis, many in rural areas wsj.com/articles/how-b…</t>
  </si>
  <si>
    <t>Sep 18 14:47:00 2017</t>
  </si>
  <si>
    <t>TWITTER_4_909920181316669440</t>
  </si>
  <si>
    <t>.@BestBuy @BestBuySupport You've been notified before &amp; haven't responded. Your funding of hate websites means you've lost me as a customer. twitter.com/IncredibleTri/…</t>
  </si>
  <si>
    <t>Sep 18 23:20:51 2017</t>
  </si>
  <si>
    <t>TWITTER_2_909122623556259841</t>
  </si>
  <si>
    <t>RT AmexOffers "Giantssince1964 Thx for enrolling in #AmexBucadiBeppo offer. Spend w/connected Card &amp; receive credi… amex.co/2vkuGmO"</t>
  </si>
  <si>
    <t>Sep 16 18:31:38 2017</t>
  </si>
  <si>
    <t>TWITTER_2_910480769470074886</t>
  </si>
  <si>
    <t>Speaking at #bostonchamber &amp; asking businesses to keep supporting projects that boost inclusivity, accessibility across our city</t>
  </si>
  <si>
    <t>Sep 20 12:28:26 2017</t>
  </si>
  <si>
    <t>TWITTER_2_909489169981984768</t>
  </si>
  <si>
    <t>5 Games in i know but why Chelsea sold Matic to us is a mystery. Well happy with him Best Buy in 3 seasons. #MUFC</t>
  </si>
  <si>
    <t>Sep 17 18:48:10 2017</t>
  </si>
  <si>
    <t>TWITTER_2_909938154089484289</t>
  </si>
  <si>
    <t>#EU #politics #UK #Russia #Trump #USA #London #Brexit #US #news #breaking #Europe #economy #finance #sport​ #oil #stocks #banks.#markets. twitter.com/FinancialRevie…</t>
  </si>
  <si>
    <t>Sep 19 00:32:16 2017</t>
  </si>
  <si>
    <t>TWITTER_4_908033012662710273</t>
  </si>
  <si>
    <t>.@AmericanAir When you Press 1 for arrange a call back the system just says "Invalid answer; your wait time is now 1h to 1h30m"</t>
  </si>
  <si>
    <t>Sep 13 18:21:55 2017</t>
  </si>
  <si>
    <t>TWITTER_7_910308228541681664</t>
  </si>
  <si>
    <t>@phemale61 @GreggwilsonB @chuck91051 @SergHanfeld @Cwtkns @Danny02116 @MorganStanley @billmaher @StephenAtHome @nbcsnl @sethmeyers @jimmykimmel He was lucky enough to be prez when yrs of work paid off. Had he been prez before that it would never have happened.</t>
  </si>
  <si>
    <t>Sep 20 01:02:49 2017</t>
  </si>
  <si>
    <t>TWITTER_7_908831325301252096</t>
  </si>
  <si>
    <t>@katyperry remember you're amazing, beautiful and I love you</t>
  </si>
  <si>
    <t>Sep 15 23:14:07 2017</t>
  </si>
  <si>
    <t>TWITTER_4_910444907080192000</t>
  </si>
  <si>
    <t>@katyperry is there gonna be new updates for #WitnessTheTour ? LB or UAE maybe 👀 #JusticeForArabKCs</t>
  </si>
  <si>
    <t>Sep 20 10:05:55 2017</t>
  </si>
  <si>
    <t>TWITTER_7_908928271290572800</t>
  </si>
  <si>
    <t>@BofA_Help @BofA_Help even though they really did put money in. They never knew why their account was closed until they got a hold of one of your</t>
  </si>
  <si>
    <t>Sep 16 05:39:21 2017</t>
  </si>
  <si>
    <t>TWITTER_4_908319747657420800</t>
  </si>
  <si>
    <t>The thrashed Manhattan: put 1/3 of Schnapps. Add 3/2 of ginger ale, and 3/4 of lime juice. Shake. 
  Drink it like @katyperry.
  Biba !</t>
  </si>
  <si>
    <t>Sep 14 13:21:18 2017</t>
  </si>
  <si>
    <t>TWITTER_2_910168116537188352</t>
  </si>
  <si>
    <t>Keystone Bank Staff Charged With ‘theft’ Of N3m From ATM: he State Criminal Investigation… goo.gl/fb/S57Hp2 fb.me/Ao2JQp1O</t>
  </si>
  <si>
    <t>Sep 19 15:46:03 2017</t>
  </si>
  <si>
    <t>TWITTER_4_909779796426706944</t>
  </si>
  <si>
    <t>@debbievickers27 Don’t miss “Riding the Tiger,” tonight @ 8p ET from #VietnamWarPBS. Reply #stop to unsubscribe.
 pic.twitter.com/R3p8u0YNxb</t>
  </si>
  <si>
    <t>Sep 18 14:03:01 2017</t>
  </si>
  <si>
    <t>TWITTER_4_908872544886943744</t>
  </si>
  <si>
    <t>why do you charge me for past due payment. you dont know about the storm. i was 4 days without electricity @ASKCAPITALONE</t>
  </si>
  <si>
    <t>Sep 16 01:57:55 2017</t>
  </si>
  <si>
    <t>TWITTER_7_910227629621555201</t>
  </si>
  <si>
    <t>@CNBC Specially with a crook like @WellsFargo</t>
  </si>
  <si>
    <t>Sep 19 19:42:32 2017</t>
  </si>
  <si>
    <t>TWITTER_2_909913698302595072</t>
  </si>
  <si>
    <t>One day the employment figures will be based on the reality of earnings rather than just sheer numbers of people with some sort of job. twitter.com/goldmansachs/s…</t>
  </si>
  <si>
    <t>Sep 18 22:55:05 2017</t>
  </si>
  <si>
    <t>TWITTER_4_909780305082552320</t>
  </si>
  <si>
    <t>@l8kside11 Don’t miss “Riding the Tiger,” tonight @ 8p ET from #VietnamWarPBS. Reply #stop to unsubscribe.
 pic.twitter.com/R3p8u0YNxb</t>
  </si>
  <si>
    <t>Sep 18 14:05:02 2017</t>
  </si>
  <si>
    <t>TWITTER_2_909834236672196613</t>
  </si>
  <si>
    <t>Alton Towers ticket any day: £15.00End Date: Wednesday Oct-18-2017 18:21:42 BSTBuy It Now for only: £15.00Buy It... fb.me/AOEDzYNX</t>
  </si>
  <si>
    <t>Sep 18 17:39:20 2017</t>
  </si>
  <si>
    <t>TWITTER_2_908076716874190848</t>
  </si>
  <si>
    <t>As A Plus Woman, Kmart's New "Fabulously Sized" Division Makes Me Cringe
 #Women #LifeStyle
 For more details : ift.tt/2f5wzOH pic.twitter.com/IUYp4RGH5u</t>
  </si>
  <si>
    <t>Sep 13 21:15:35 2017</t>
  </si>
  <si>
    <t>TWITTER_4_910143251428102144</t>
  </si>
  <si>
    <t>@SeanOConnell914 #VietnamWarPBS continues w/ “The River Styx,” tonight at 8p ET on PBS. Reply #stop to unsubscribe.
 pic.twitter.com/838L0qVbf0</t>
  </si>
  <si>
    <t>TWITTER_7_909518673148284928</t>
  </si>
  <si>
    <t>@idontgiveaFORK Congrats! We love you guys at Barclays!</t>
  </si>
  <si>
    <t>Sep 17 20:45:24 2017</t>
  </si>
  <si>
    <t>TWITTER_2_909364222815014912</t>
  </si>
  <si>
    <t>Govt. afraid . people are express all the thing without any afraid. like India against corruption, &amp; Black Money issues Govt. on back foot.</t>
  </si>
  <si>
    <t>Sep 17 10:31:40 2017</t>
  </si>
  <si>
    <t>TWITTER_4_908788324684500993</t>
  </si>
  <si>
    <t>Jake working on the 6th new line for Best Buy Parker. #launchday #SprintIsGreatforNote8 @danvoight @codybwelker @GregPost11 pic.twitter.com/B8dW7263jS</t>
  </si>
  <si>
    <t>Sep 15 20:23:15 2017</t>
  </si>
  <si>
    <t>TWITTER_2_910393023351025664</t>
  </si>
  <si>
    <t>Katy Perry – Making of the Unconditionally Music Video athingiloveabout.com/2017/09/20/kat…</t>
  </si>
  <si>
    <t>Sep 20 06:39:45 2017</t>
  </si>
  <si>
    <t>TWITTER_7_910285760934350850</t>
  </si>
  <si>
    <t>@lazofficial @Citibank Things that make you go Ummmm</t>
  </si>
  <si>
    <t>Sep 19 23:33:32 2017</t>
  </si>
  <si>
    <t>TWITTER_2_908018057561419776</t>
  </si>
  <si>
    <t>RT AmexOffers "lplitwin17 Congrats! You're connected to save with #AmexOffers on Twitter. Check out all great offe… amex.co/faves"</t>
  </si>
  <si>
    <t>Sep 13 17:22:29 2017</t>
  </si>
  <si>
    <t>TWITTER_2_908780039499546625</t>
  </si>
  <si>
    <t>Even Frank Gallagher hopped on the bandwagon #Windians twitter.com/tmz_sports/sta…</t>
  </si>
  <si>
    <t>Sep 15 19:50:20 2017</t>
  </si>
  <si>
    <t>TWITTER_4_910144081292034048</t>
  </si>
  <si>
    <t>@McGaughNW #VietnamWarPBS continues w/ “The River Styx,” tonight at 8p ET on PBS. Reply #stop to unsubscribe.
 pic.twitter.com/838L0qVbf0</t>
  </si>
  <si>
    <t>TWITTER_4_909852366635073536</t>
  </si>
  <si>
    <t>@AskCapitalOne I was told I can access my new card number thru the wallet app, but I can't find a my number. I need it for an emergency.</t>
  </si>
  <si>
    <t>Sep 18 18:51:23 2017</t>
  </si>
  <si>
    <t>TWITTER_7_909394299833401344</t>
  </si>
  <si>
    <t>@BestBuy @BestBuys Contact insurance until Monday, so we are S.O.L. until then. And nothing has been done so far by @BestBuy to make this right. I'm curious</t>
  </si>
  <si>
    <t>Sep 17 12:31:11 2017</t>
  </si>
  <si>
    <t>TWITTER_2_910489935345520640</t>
  </si>
  <si>
    <t>JPMorgan Chase’s Jamie Dimon and IBM’s Ginni Rometty on tax reform, U.S. economy, DACA ift.tt/2f98ym0</t>
  </si>
  <si>
    <t>Sep 20 13:04:51 2017</t>
  </si>
  <si>
    <t>TWITTER_7_908763603469291521</t>
  </si>
  <si>
    <t>@jamesmaslow @Macys good luck👍😘</t>
  </si>
  <si>
    <t>Sep 15 18:45:01 2017</t>
  </si>
  <si>
    <t>TWITTER_4_910064629803499520</t>
  </si>
  <si>
    <t>Bitcoin Fires Back At JPMorgan Calling Him A Fraud (VIDEO) youtu.be/ziUwwQzIijI via @YouTube</t>
  </si>
  <si>
    <t>Sep 19 08:54:50 2017</t>
  </si>
  <si>
    <t>TWITTER_2_908456021542219777</t>
  </si>
  <si>
    <t>Morgan Stanley Reiterates Overweight Rating for Applied Materials, Inc. $AMAT ift.tt/2h5ffKh</t>
  </si>
  <si>
    <t>Sep 14 22:22:48 2017</t>
  </si>
  <si>
    <t>TWITTER_7_909889304125693957</t>
  </si>
  <si>
    <t>@lukehe88 You've already enrolled in the #AmexBoxed offer. If this is an error, please contact @AskAmex</t>
  </si>
  <si>
    <t>Sep 18 21:18:09 2017</t>
  </si>
  <si>
    <t>TWITTER_4_907773514358431744</t>
  </si>
  <si>
    <t>My colleague @MikeLittUSA comments on the latest financial scandal, the Equifax leak, and how the @CFPB can hold offenders to task. twitter.com/MikeLittUSA/st…</t>
  </si>
  <si>
    <t>Sep 13 01:10:46 2017</t>
  </si>
  <si>
    <t>TWITTER_2_907735936921989120</t>
  </si>
  <si>
    <t>New post: "Jamie Dimon Slams Bitcoin as a _x0091_Fraud_x0092_" ift.tt/2f2yu6u</t>
  </si>
  <si>
    <t>Sep 12 22:41:26 2017</t>
  </si>
  <si>
    <t>TWITTER_4_909780177907003392</t>
  </si>
  <si>
    <t>@robinmcmichen Don’t miss “Riding the Tiger,” tonight @ 8p ET from #VietnamWarPBS. Reply #stop to unsubscribe.
 pic.twitter.com/R3p8u0YNxb</t>
  </si>
  <si>
    <t>Sep 18 14:04:31 2017</t>
  </si>
  <si>
    <t>TWITTER_4_908041857699065856</t>
  </si>
  <si>
    <t>@Kaninjadog Thanks for subscribing to reminders before every episode of #VietnamWarPBS from @BankofAmerica, to unsubscribe reply #stop</t>
  </si>
  <si>
    <t>Sep 13 18:57:04 2017</t>
  </si>
  <si>
    <t>TWITTER_2_910467241568739328</t>
  </si>
  <si>
    <t>#EU #politics #UK #Russia #Trump #USA #London #Brexit #US #news #breaking #Europe #economy #finance #sport​ #oil #stocks #banks.#markets. twitter.com/cutemergency/s…</t>
  </si>
  <si>
    <t>Sep 20 11:34:40 2017</t>
  </si>
  <si>
    <t>TWITTER_4_909779212696944640</t>
  </si>
  <si>
    <t>@MsmithMonique Don’t miss “Riding the Tiger,” tonight @ 8p ET from #VietnamWarPBS. Reply #stop to unsubscribe.
 pic.twitter.com/R3p8u0YNxb</t>
  </si>
  <si>
    <t>Sep 18 14:00:41 2017</t>
  </si>
  <si>
    <t>TWITTER_2_908079798018363392</t>
  </si>
  <si>
    <t>Guys listen to JP Morgan on their view of #Bitcoin, the one thing that could compete with them twitter.com/Xentagz/status…</t>
  </si>
  <si>
    <t>Sep 13 21:27:49 2017</t>
  </si>
  <si>
    <t>TWITTER_4_910329845116055552</t>
  </si>
  <si>
    <t>🙌👊🌈 @AFL #YesToEquality twitter.com/amequality/sta…</t>
  </si>
  <si>
    <t>Sep 20 02:28:42 2017</t>
  </si>
  <si>
    <t>TWITTER_4_908505488383528961</t>
  </si>
  <si>
    <t>Hello Ms. Katheryn, where is today's teaser @katyperry pic.twitter.com/t29JGBrWLG</t>
  </si>
  <si>
    <t>Sep 15 01:39:22 2017</t>
  </si>
  <si>
    <t>TWITTER_2_909776977409830913</t>
  </si>
  <si>
    <t>Kingdom Hearts HD 2.8 Final Chapter Prologue - $34.99 (GCU 27.99) At Best Buy ift.tt/2w2Eyzn</t>
  </si>
  <si>
    <t>Sep 18 13:51:48 2017</t>
  </si>
  <si>
    <t>TWITTER_4_910575251720769536</t>
  </si>
  <si>
    <t>THIS IS WHY I STAN HER. I LOVE YOU A LOT @katyperry THANK YOU FOR THAT MY COUNTRY REALLY APPRECIATE twitter.com/Ayparfavar/sta…</t>
  </si>
  <si>
    <t>Sep 20 18:43:52 2017</t>
  </si>
  <si>
    <t>TWITTER_4_907961600119857152</t>
  </si>
  <si>
    <t>@BankofAmerica is a joke. They don't care about their customers.</t>
  </si>
  <si>
    <t>Sep 13 13:38:09 2017</t>
  </si>
  <si>
    <t>TWITTER_4_908518711438594048</t>
  </si>
  <si>
    <t>@johnm84 Thanks for subscribing to reminders before every episode of #VietnamWarPBS from @BankofAmerica, to unsubscribe reply #stop</t>
  </si>
  <si>
    <t>Sep 15 02:31:54 2017</t>
  </si>
  <si>
    <t>TWITTER_4_908702124669882374</t>
  </si>
  <si>
    <t>@Macy's tweeting from both my accts abt ur terrible customer abc who screwed up allowing fraud on my debit card explain pls</t>
  </si>
  <si>
    <t>Sep 15 14:40:44 2017</t>
  </si>
  <si>
    <t>TWITTER_4_910237602619514880</t>
  </si>
  <si>
    <t>Our Sept. newsletter is out! drexel.edu/vision2020/new…. cc @INDEPENDENCENHP, @PHLVisitorCntr, @WellsFargo, #ToastToTenacity, #HERstoryHunt</t>
  </si>
  <si>
    <t>Sep 19 20:22:10 2017</t>
  </si>
  <si>
    <t>TWITTER_4_909780112178073600</t>
  </si>
  <si>
    <t>@michael3049 Don’t miss “Riding the Tiger,” tonight @ 8p ET from #VietnamWarPBS. Reply #stop to unsubscribe.
 pic.twitter.com/R3p8u0YNxb</t>
  </si>
  <si>
    <t>Sep 18 14:04:16 2017</t>
  </si>
  <si>
    <t>TWITTER_2_908626762724253696</t>
  </si>
  <si>
    <t>Deutsche Bank AG Lowers MGM Resorts International $MGM to Hold ift.tt/2y2BS5j</t>
  </si>
  <si>
    <t>Sep 15 09:41:16 2017</t>
  </si>
  <si>
    <t>TWITTER_7_909440395641344005</t>
  </si>
  <si>
    <t>@RVAwonk @Shareblue FBI arrests white terrorist #AltRight Trump fan trying to blowup bank with 1k bombs @ OKC bank. #DonaldTrump quiet
  newschannel9.com/news/nation-wo…</t>
  </si>
  <si>
    <t>Sep 17 15:34:21 2017</t>
  </si>
  <si>
    <t>TWITTER_7_909699663665692672</t>
  </si>
  <si>
    <t>@London_NuNu #Trexit</t>
  </si>
  <si>
    <t>Sep 18 08:44:35 2017</t>
  </si>
  <si>
    <t>TWITTER_2_907778814310313985</t>
  </si>
  <si>
    <t>People need to understand that currency is an accepted form of trade. Anything can be currency.
 cnbc.com/amp/2017/09/12…</t>
  </si>
  <si>
    <t>Sep 13 01:31:49 2017</t>
  </si>
  <si>
    <t>TWITTER_7_910190191976910848</t>
  </si>
  <si>
    <t>@InsomniacPsych0 @iowa_trump @ericgarland ......and Clinton gave rocketman the technology......</t>
  </si>
  <si>
    <t>Sep 19 17:13:46 2017</t>
  </si>
  <si>
    <t>TWITTER_7_908688933571186689</t>
  </si>
  <si>
    <t>@itscharl_x You should be able to take it. You can double check here with @TSA: 1.usa.gov/TSAPROHIBITED</t>
  </si>
  <si>
    <t>Sep 15 13:48:19 2017</t>
  </si>
  <si>
    <t>TWITTER_4_908457917258616832</t>
  </si>
  <si>
    <t>@katyperry can u write me a letter of recommendation twitter.com/fotpkatyperry/…</t>
  </si>
  <si>
    <t>Sep 14 22:30:20 2017</t>
  </si>
  <si>
    <t>TWITTER_4_908998010281054209</t>
  </si>
  <si>
    <t>@deelightbakery @BermondsStFest today from 11- 6pm #food #drinks #Entertainment come join #saturday #familyfun pic.twitter.com/NFbc5I2SeB</t>
  </si>
  <si>
    <t>Sep 16 10:16:28 2017</t>
  </si>
  <si>
    <t>TWITTER_2_909393555575029760</t>
  </si>
  <si>
    <t>This #job might be a great fit for you: Project Manager - bit.ly/2wKuBtI #CitiCareers #BusinessMgmt #NewCastle, DE #Hiring</t>
  </si>
  <si>
    <t>Sep 17 12:28:14 2017</t>
  </si>
  <si>
    <t>TWITTER_2_909222315715469312</t>
  </si>
  <si>
    <t>I wonder how much they will acknowledge about the exploitation of Hmong soldiers for Guerilla warfare twitter.com/bankofamerica/…</t>
  </si>
  <si>
    <t>Sep 17 01:07:47 2017</t>
  </si>
  <si>
    <t>TWITTER_2_909237154198491137</t>
  </si>
  <si>
    <t>macy is a healthy girl pic.twitter.com/jUybeYVrLm</t>
  </si>
  <si>
    <t>Sep 17 02:06:45 2017</t>
  </si>
  <si>
    <t>TWITTER_4_908301036263284736</t>
  </si>
  <si>
    <t>@BestBuy are you guys allowing people to pick up @NBA2K 18 at 9pm like game stop is ?? Or other retailers ???</t>
  </si>
  <si>
    <t>Sep 14 12:06:57 2017</t>
  </si>
  <si>
    <t>TWITTER_2_908147572279099394</t>
  </si>
  <si>
    <t>sh sh sh you're going to have the best time ever and you'll have a great view i promise 💗💗 twitter.com/inthecolours/s…</t>
  </si>
  <si>
    <t>Sep 14 01:57:08 2017</t>
  </si>
  <si>
    <t>TWITTER_2_909822001140740096</t>
  </si>
  <si>
    <t>A mess at them showing everything but Katy Perry. Even her team knows she's the weakest link in the tour 🐿 twitter.com/sella_sandra/s…</t>
  </si>
  <si>
    <t>Sep 18 16:50:43 2017</t>
  </si>
  <si>
    <t>TWITTER_2_909957169939910656</t>
  </si>
  <si>
    <t>the sweetest person in the world twitter.com/niallofficial/…</t>
  </si>
  <si>
    <t>Sep 19 01:47:50 2017</t>
  </si>
  <si>
    <t>TWITTER_2_910114020560035840</t>
  </si>
  <si>
    <t>Bank of America, N.A.: 15 Year Fixed Mortgage Rates 3.000%, APR=3.266%, POINTS=1.246 9/19 erate.com/OR15</t>
  </si>
  <si>
    <t>Sep 19 12:11:06 2017</t>
  </si>
  <si>
    <t>TWITTER_2_908186049767198720</t>
  </si>
  <si>
    <t>Discover ...Ready For It? by Taylor Swift on #deezer deezer.com/track/402495152</t>
  </si>
  <si>
    <t>Sep 14 04:30:02 2017</t>
  </si>
  <si>
    <t>TWITTER_2_909840727496171520</t>
  </si>
  <si>
    <t>Former President Bill Clinton had some interesting things to say about the past and present state of technology #CommLive pic.twitter.com/0xDZaENIfB</t>
  </si>
  <si>
    <t>Sep 18 18:05:08 2017</t>
  </si>
  <si>
    <t>TWITTER_2_908172432774705152</t>
  </si>
  <si>
    <t>Bitcoin is a fraud that will blow up, says JP Morgan boss fb.me/1ibMy4pqn</t>
  </si>
  <si>
    <t>Sep 14 03:35:55 2017</t>
  </si>
  <si>
    <t>TWITTER_2_910496958212706306</t>
  </si>
  <si>
    <t>#workflow @ The Fashion Mall at Keystone instagram.com/p/BZQ775QgKRw/</t>
  </si>
  <si>
    <t>Sep 20 13:32:45 2017</t>
  </si>
  <si>
    <t>TWITTER_2_910298239043334145</t>
  </si>
  <si>
    <t>CUJO Smart Firewall Now At Best Buy // SPON //
 Best Buy // CUJO Smart Firewall #ad fb.me/2jEHlK1pi</t>
  </si>
  <si>
    <t>Sep 20 00:23:07 2017</t>
  </si>
  <si>
    <t>TWITTER_2_908685849532956672</t>
  </si>
  <si>
    <t>A $5.5 billion hedge fund is stepping in where banks fear to tread — and making a killing bit.ly/2mG8M6m pic.twitter.com/rSznFek3dE</t>
  </si>
  <si>
    <t>Sep 15 13:36:03 2017</t>
  </si>
  <si>
    <t>TWITTER_4_910141695974608897</t>
  </si>
  <si>
    <t>@J_Palo #VietnamWarPBS continues w/ “The River Styx,” tonight at 8p ET on PBS. Reply #stop to unsubscribe.
 pic.twitter.com/838L0qVbf0</t>
  </si>
  <si>
    <t>Sep 19 14:01:04 2017</t>
  </si>
  <si>
    <t>TWITTER_4_908355560097140736</t>
  </si>
  <si>
    <t>@ScottSchwaiger1 Thanks for subscribing to reminders before every episode of #VietnamWarPBS from @BankofAmerica, to unsubscribe reply #stop</t>
  </si>
  <si>
    <t>Sep 14 15:43:36 2017</t>
  </si>
  <si>
    <t>TWITTER_2_908003937520939008</t>
  </si>
  <si>
    <t>What about if the SEC were to investigate if JP Morgan is/will be bying Bitcoin.... via /r/#Bitcoin … bit.ly/1pCjMD0</t>
  </si>
  <si>
    <t>Sep 13 16:26:23 2017</t>
  </si>
  <si>
    <t>TWITTER_7_910450743374749697</t>
  </si>
  <si>
    <t>@ChrisBoudreau44 @glamourizes @realDonaldTrump Border crossings down 70 percent, enforced Obamas red line in Syria, repealed TPP, Gorsuch, Stock Market gains, Deregulations, over 1 mil jo</t>
  </si>
  <si>
    <t>Sep 20 10:29:07 2017</t>
  </si>
  <si>
    <t>TWITTER_4_910143055918968832</t>
  </si>
  <si>
    <t>@CapnGav #VietnamWarPBS continues w/ “The River Styx,” tonight at 8p ET on PBS. Reply #stop to unsubscribe.
 pic.twitter.com/838L0qVbf0</t>
  </si>
  <si>
    <t>Sep 19 14:06:28 2017</t>
  </si>
  <si>
    <t>TWITTER_2_908374383051235328</t>
  </si>
  <si>
    <t>If you're looking for work in Tampa, FL, check out this #job: bit.ly/2wFlUBq #CitiCareers #Actuarial #Hiring #CareerArc</t>
  </si>
  <si>
    <t>Sep 14 16:58:24 2017</t>
  </si>
  <si>
    <t>TWITTER_2_909484068273766400</t>
  </si>
  <si>
    <t>All Macys are having a big VIP sale today ! Everything is 30% off or more 💸</t>
  </si>
  <si>
    <t>Sep 17 18:27:53 2017</t>
  </si>
  <si>
    <t>TWITTER_4_910144106390851584</t>
  </si>
  <si>
    <t>@ImcoolL1kethat #VietnamWarPBS continues w/ “The River Styx,” tonight at 8p ET on PBS. Reply #stop to unsubscribe.
 pic.twitter.com/838L0qVbf0</t>
  </si>
  <si>
    <t>Sep 19 14:10:39 2017</t>
  </si>
  <si>
    <t>TWITTER_2_907806465846517760</t>
  </si>
  <si>
    <t>if y'all go to best buy and wanna buy a laptop, ask for Nabor. he's a sick ass worker :-)</t>
  </si>
  <si>
    <t>Sep 13 03:21:42 2017</t>
  </si>
  <si>
    <t>TWITTER_4_909808782800076800</t>
  </si>
  <si>
    <t>Nothing from Trump for workers in eight months. @steelworkers #NAFTA twitter.com/RickSmithShow/…</t>
  </si>
  <si>
    <t>Sep 18 15:58:11 2017</t>
  </si>
  <si>
    <t>TWITTER_2_909060305212334080</t>
  </si>
  <si>
    <t>Damn can’t get away with anything, bought more stuff online and josh comes in the room like why did you spend $54 at bestbuy. 🤷🏻‍♀️🤷🏻‍♀️</t>
  </si>
  <si>
    <t>Sep 16 14:24:00 2017</t>
  </si>
  <si>
    <t>TWITTER_4_909780008188641280</t>
  </si>
  <si>
    <t>@AggiesepMy Don’t miss “Riding the Tiger,” tonight @ 8p ET from #VietnamWarPBS. Reply #stop to unsubscribe.
 pic.twitter.com/R3p8u0YNxb</t>
  </si>
  <si>
    <t>Sep 18 14:03:51 2017</t>
  </si>
  <si>
    <t>TWITTER_5_908742180159709188</t>
  </si>
  <si>
    <t>pic.twitter.com/gDNpBrsG6N</t>
  </si>
  <si>
    <t>Sep 15 17:19:54 2017</t>
  </si>
  <si>
    <t>TWITTER_4_909779251687231488</t>
  </si>
  <si>
    <t>@BobMorr43780551 Don’t miss “Riding the Tiger,” tonight @ 8p ET from #VietnamWarPBS. Reply #stop to unsubscribe.
 pic.twitter.com/R3p8u0YNxb</t>
  </si>
  <si>
    <t>Sep 18 14:00:51 2017</t>
  </si>
  <si>
    <t>TWITTER_2_907936798546022400</t>
  </si>
  <si>
    <t>$BTC #Bitcoin 'is a fraud' and 'isn't going to work', says JPMorgan chief thenational.ae/business/money…</t>
  </si>
  <si>
    <t>Sep 13 11:59:36 2017</t>
  </si>
  <si>
    <t>TWITTER_2_909924705108467715</t>
  </si>
  <si>
    <t>RT AmexOffers "judy9311 Congrats! You're connected to save with #AmexOffers on Twitter. Check out all great offers… amex.co/faves"</t>
  </si>
  <si>
    <t>Sep 18 23:38:49 2017</t>
  </si>
  <si>
    <t>TWITTER_4_907939124757385216</t>
  </si>
  <si>
    <t>@MccroryAldous Thanks for subscribing to reminders before every episode of #VietnamWarPBS from @BankofAmerica, to unsubscribe reply #stop</t>
  </si>
  <si>
    <t>Sep 13 12:08:50 2017</t>
  </si>
  <si>
    <t>TWITTER_2_909520977230364672</t>
  </si>
  <si>
    <t>Can you recommend anyone for this #job? Vulnerability Assessment – Team 6 - bit.ly/2vLWUnb #CitiCareers #IT FortLauderdale, FL</t>
  </si>
  <si>
    <t>Sep 17 20:54:33 2017</t>
  </si>
  <si>
    <t>TWITTER_2_908013872715628545</t>
  </si>
  <si>
    <t>Sears at ATL Marriott Marquis is extra peachy 🍑😎🍑 pic.twitter.com/Dn9u6p9rAS</t>
  </si>
  <si>
    <t>Sep 13 17:05:51 2017</t>
  </si>
  <si>
    <t>TWITTER_4_909417848933617669</t>
  </si>
  <si>
    <t>@MobileFoible #VietnamWarPBS premieres tonight at 8p ET on PBS. Reply #stop to unsubscribe.
 pic.twitter.com/f6PIcVFOKo</t>
  </si>
  <si>
    <t>Sep 17 14:04:46 2017</t>
  </si>
  <si>
    <t>TWITTER_4_908723867987800064</t>
  </si>
  <si>
    <t>Start a @TIBCO #LiveApps free trial to discover how quick and easy it is to solve business problems with smart #apps tibco.cm/2x1OtJ2 pic.twitter.com/8klnn6e24M</t>
  </si>
  <si>
    <t>Sep 15 16:07:08 2017</t>
  </si>
  <si>
    <t>TWITTER_2_908755757973114880</t>
  </si>
  <si>
    <t>Want to work at Standard Chartered Bank? We're #hiring in Taipei City! Click for details: bit.ly/2vZ60ho #Finance #IT #Job #Jobs</t>
  </si>
  <si>
    <t>Sep 15 18:13:51 2017</t>
  </si>
  <si>
    <t>TWITTER_2_908499176807436288</t>
  </si>
  <si>
    <t>QIA Cuts #Tiffany Stake After Credit Suisse, Rosneft Holdings lnkd.in/f8bUeYU</t>
  </si>
  <si>
    <t>Sep 15 01:14:17 2017</t>
  </si>
  <si>
    <t>TWITTER_2_908612824708124672</t>
  </si>
  <si>
    <t>Barclays and HSBC fintech chiefs focus on in-house expertise - Financial News (subscription): ift.tt/2x3VZAV</t>
  </si>
  <si>
    <t>Sep 15 08:45:53 2017</t>
  </si>
  <si>
    <t>TWITTER_4_908419268517142529</t>
  </si>
  <si>
    <t>40 UNEXPECTED LIFE HACKS TO YOUR DAY @katyperry @sciencemuseum youtube.com/watch?v=gAtS4L…</t>
  </si>
  <si>
    <t>Sep 14 19:56:45 2017</t>
  </si>
  <si>
    <t>TWITTER_2_908402840846118913</t>
  </si>
  <si>
    <t>These Apple iPhone Supplier Stocks Are Ones You Must Own Now: Goldman Sachs ift.tt/2f9kLuK</t>
  </si>
  <si>
    <t>Sep 14 18:51:29 2017</t>
  </si>
  <si>
    <t>TWITTER_4_910143747496738816</t>
  </si>
  <si>
    <t>@danielsonchris #VietnamWarPBS continues w/ “The River Styx,” tonight at 8p ET on PBS. Reply #stop to unsubscribe.
 pic.twitter.com/838L0qVbf0</t>
  </si>
  <si>
    <t>Sep 19 14:09:13 2017</t>
  </si>
  <si>
    <t>TWITTER_4_910143687627329536</t>
  </si>
  <si>
    <t>@MollySalky #VietnamWarPBS continues w/ “The River Styx,” tonight at 8p ET on PBS. Reply #stop to unsubscribe.
 pic.twitter.com/838L0qVbf0</t>
  </si>
  <si>
    <t>Sep 19 14:08:59 2017</t>
  </si>
  <si>
    <t>TWITTER_2_909506469653045250</t>
  </si>
  <si>
    <t>Well The Lantern (tOSU student news) shared some important information! Enjoy my pained look as I think about actually marching the distance twitter.com/thelantern/sta…</t>
  </si>
  <si>
    <t>Sep 17 19:56:54 2017</t>
  </si>
  <si>
    <t>TWITTER_2_908032512445820931</t>
  </si>
  <si>
    <t>Amex Will Let Delta Branded Cardholders Borrow Travel Rewards Miles ift.tt/2wXxmrW #industry #innovation #tech pic.twitter.com/NCEwYrUc9W</t>
  </si>
  <si>
    <t>Sep 13 18:19:56 2017</t>
  </si>
  <si>
    <t>TWITTER_2_908826465466224640</t>
  </si>
  <si>
    <t>I love you all twitter.com/andrews_review…</t>
  </si>
  <si>
    <t>Sep 15 22:54:49 2017</t>
  </si>
  <si>
    <t>TWITTER_7_910213428530233344</t>
  </si>
  <si>
    <t>@TheStalwart @thomsoash @modestproposal1 Your neighbors are Airbnb-ing their places out?</t>
  </si>
  <si>
    <t>Sep 19 18:46:06 2017</t>
  </si>
  <si>
    <t>TWITTER_7_909379529113612289</t>
  </si>
  <si>
    <t>@aurealilium1 @KatysPrism @PopCrave @katyperry @therealjuicyj I can't recall which songs that competed with her nominations, but I am bitter that she didn't get any Grammy at all. TD era had the chance.</t>
  </si>
  <si>
    <t>Sep 17 11:32:29 2017</t>
  </si>
  <si>
    <t>TWITTER_4_909196126636650496</t>
  </si>
  <si>
    <t>FTW #chomp 🏈 🔷🐊🔶 @gatorsrecruiting @floridagators @gatorsfb #florida #game #win #touchdown #ftw #uf #gators #colle… ift.tt/2yfZhkD pic.twitter.com/v14pN2Qh0U</t>
  </si>
  <si>
    <t>Sep 16 23:23:43 2017</t>
  </si>
  <si>
    <t>TWITTER_4_909741741166735360</t>
  </si>
  <si>
    <t>Getting ready to fly w/ @AmericanAir in Aruba I'm consistently disappointed in the customer service. pic.twitter.com/yDcTvxFyAE</t>
  </si>
  <si>
    <t>Sep 18 11:31:47 2017</t>
  </si>
  <si>
    <t>TWITTER_7_908786627518091264</t>
  </si>
  <si>
    <t>@katyperry Unless you're Trump</t>
  </si>
  <si>
    <t>Sep 15 20:16:31 2017</t>
  </si>
  <si>
    <t>TWITTER_7_908421950992773120</t>
  </si>
  <si>
    <t>@katyperry I love youuuu❤❤❤</t>
  </si>
  <si>
    <t>Sep 14 20:07:25 2017</t>
  </si>
  <si>
    <t>TWITTER_7_910239963354140672</t>
  </si>
  <si>
    <t>@what2buy4kids @OrchardToys #MondayMotivation we have a cheeky monkey! pic.twitter.com/4huLWAYri9</t>
  </si>
  <si>
    <t>Sep 19 20:31:33 2017</t>
  </si>
  <si>
    <t>TWITTER_4_909863913747107840</t>
  </si>
  <si>
    <t>CFPB Secures $7.9 Million Trial Verdict Against Mortgage Loan Servicer goo.gl/B4MAaW | by @goodwinlaw</t>
  </si>
  <si>
    <t>Sep 18 19:37:16 2017</t>
  </si>
  <si>
    <t>TWITTER_2_907704551880499201</t>
  </si>
  <si>
    <t>US Bancorp, TPG Capital, Barclays, Global Bankers Insurance Group, UBS toi.in/eUSYmb73</t>
  </si>
  <si>
    <t>Sep 12 20:36:44 2017</t>
  </si>
  <si>
    <t>TWITTER_4_910525334591852544</t>
  </si>
  <si>
    <t>The healthy food access breakout group at #Hungry4Change cohosted by @CTFoodBank @EndHungerCT &amp; @foodshare + sponsored by @BankofAmerica pic.twitter.com/zrDqYkgeeW</t>
  </si>
  <si>
    <t>Sep 20 15:25:31 2017</t>
  </si>
  <si>
    <t>TWITTER_4_910141774504525825</t>
  </si>
  <si>
    <t>@dougtho44 #VietnamWarPBS continues w/ “The River Styx,” tonight at 8p ET on PBS. Reply #stop to unsubscribe.
 pic.twitter.com/838L0qVbf0</t>
  </si>
  <si>
    <t>Sep 19 14:01:23 2017</t>
  </si>
  <si>
    <t>TWITTER_2_909809723490361344</t>
  </si>
  <si>
    <t>#NowPlaying Feels by Calvin Harris / Pharrell Williams / Katy Perry / Big Sean #listen at kdrsonline.com</t>
  </si>
  <si>
    <t>Sep 18 16:01:56 2017</t>
  </si>
  <si>
    <t>TWITTER_7_909614284774273029</t>
  </si>
  <si>
    <t>@tribelaw Just avoid Goldman Sachs--you know what happened to Hillary.</t>
  </si>
  <si>
    <t>Sep 18 03:05:19 2017</t>
  </si>
  <si>
    <t>TWITTER_2_909809374029283328</t>
  </si>
  <si>
    <t>RT AmexOffers "jeo_amex_81015 Thx for enrolling in #AmexBobbiBrown offer. Spend w/connected Card &amp; receive credit.… amex.co/2jqxb2W"</t>
  </si>
  <si>
    <t>Sep 18 16:00:32 2017</t>
  </si>
  <si>
    <t>TWITTER_2_909491092927713280</t>
  </si>
  <si>
    <t>Russell Brand Open to Reconciling With Ex-Wife Katy Perry goo.gl/rxzULT #music #video</t>
  </si>
  <si>
    <t>Sep 17 18:55:48 2017</t>
  </si>
  <si>
    <t>TWITTER_2_907795984893333504</t>
  </si>
  <si>
    <t>Katy Perry Just Freaked Out Innocent People With This Prank
 ow.ly/Y3QZ30f6edk</t>
  </si>
  <si>
    <t>Sep 13 02:40:03 2017</t>
  </si>
  <si>
    <t>TWITTER_7_910034336077905920</t>
  </si>
  <si>
    <t>@BestBuySupport @shari_ballard 4 days after note 8 was released @BestBuy still turning preorder customers away. Making it very hard to want to spend more $</t>
  </si>
  <si>
    <t>Sep 19 06:54:27 2017</t>
  </si>
  <si>
    <t>TWITTER_4_908717584371023872</t>
  </si>
  <si>
    <t>Grab the Samsung Note8 and get a 128GB Memory Card and Wireless Charger, or Gear 360. Available at @BestBuy. bby.me/nw9gb #ad pic.twitter.com/DM0A6YG7fv</t>
  </si>
  <si>
    <t>Sep 15 15:42:09 2017</t>
  </si>
  <si>
    <t>TWITTER_4_907945096414322688</t>
  </si>
  <si>
    <t>@katyperry SHOP FOR FREE ONLINE START EARNING YOUR SHOPPING POINTS HERE tinyurl.com/y7msmmt</t>
  </si>
  <si>
    <t>Sep 13 12:32:34 2017</t>
  </si>
  <si>
    <t>TWITTER_7_909630929986928641</t>
  </si>
  <si>
    <t>@PG_MVD My old roommate worked Best Buy Mobile, he would always sell iPhones over everything because it made him almost 2x the money.</t>
  </si>
  <si>
    <t>Sep 18 04:11:28 2017</t>
  </si>
  <si>
    <t>TWITTER_2_908416843735375873</t>
  </si>
  <si>
    <t>See our latest #NewYork, NY #job and click to apply: Capital Markets Origination, Full Time Analyst (North... - bit.ly/2wjNT9p</t>
  </si>
  <si>
    <t>Sep 14 19:47:07 2017</t>
  </si>
  <si>
    <t>TWITTER_2_909435232897634304</t>
  </si>
  <si>
    <t>Jamie Dimon BUSTED Buying Bitcoin! conta.cc/2x5Ngkb via #constantcontact</t>
  </si>
  <si>
    <t>Sep 17 15:13:50 2017</t>
  </si>
  <si>
    <t>TWITTER_2_908226687673933824</t>
  </si>
  <si>
    <t>Amex Super Market - Inhumane Practices #shameful #Bangalore #Bengaluru #shopping #market 
 goo.gl/maps/ae8vpiaVk…</t>
  </si>
  <si>
    <t>Sep 14 07:11:31 2017</t>
  </si>
  <si>
    <t>TWITTER_2_908908672780308480</t>
  </si>
  <si>
    <t>RT AmexOffers "JohnDeltaReserv Congrats! You're connected to save with #AmexOffers on Twitter. Check out all great… amex.co/faves"</t>
  </si>
  <si>
    <t>Sep 16 04:21:28 2017</t>
  </si>
  <si>
    <t>TWITTER_7_910002947253166080</t>
  </si>
  <si>
    <t>@mr_liedtke @realDonaldTrump Who cares about the wall? TPP, Paris Accords, federal regulations, gun exec order, etc.</t>
  </si>
  <si>
    <t>Sep 19 04:49:44 2017</t>
  </si>
  <si>
    <t>TWITTER_4_909416892623982593</t>
  </si>
  <si>
    <t>@srlawton #VietnamWarPBS premieres tonight at 8p ET on PBS. Reply #stop to unsubscribe.
 pic.twitter.com/f6PIcVFOKo</t>
  </si>
  <si>
    <t>Sep 17 14:00:58 2017</t>
  </si>
  <si>
    <t>TWITTER_2_909796413881683968</t>
  </si>
  <si>
    <t>Find your next side hustle on Moonlighting buff.ly/2f9kQi6 
 #MondayMotivation pic.twitter.com/4l6VHNjZy5</t>
  </si>
  <si>
    <t>Sep 18 15:09:02 2017</t>
  </si>
  <si>
    <t>TWITTER_4_908791818090885120</t>
  </si>
  <si>
    <t>#WellsFargo is featuring my @TMMC #WFvolunteers pic on our company's community impact site. Learn more: welcome.wf.com/impact/ pic.twitter.com/ZekF8pT1XG</t>
  </si>
  <si>
    <t>Sep 15 20:37:08 2017</t>
  </si>
  <si>
    <t>TWITTER_4_909418431803469824</t>
  </si>
  <si>
    <t>@Tynelle11 #VietnamWarPBS premieres tonight at 8p ET on PBS. Reply #stop to unsubscribe.
 pic.twitter.com/f6PIcVFOKo</t>
  </si>
  <si>
    <t>Sep 17 14:07:04 2017</t>
  </si>
  <si>
    <t>TWITTER_4_910144054075248640</t>
  </si>
  <si>
    <t>@anthonyh1958 #VietnamWarPBS continues w/ “The River Styx,” tonight at 8p ET on PBS. Reply #stop to unsubscribe.
 pic.twitter.com/838L0qVbf0</t>
  </si>
  <si>
    <t>Sep 19 14:10:26 2017</t>
  </si>
  <si>
    <t>TWITTER_4_909418784246697987</t>
  </si>
  <si>
    <t>@PCNHmikecaz #VietnamWarPBS premieres tonight at 8p ET on PBS. Reply #stop to unsubscribe.
 pic.twitter.com/f6PIcVFOKo</t>
  </si>
  <si>
    <t>Sep 17 14:08:29 2017</t>
  </si>
  <si>
    <t>TWITTER_4_909971235794276357</t>
  </si>
  <si>
    <t>I liked a @YouTube video youtu.be/55XAhvr9OgU?a Jamie Dimon BUSTED Buying Bitcoin! (Bix Weir)</t>
  </si>
  <si>
    <t>Sep 19 02:43:43 2017</t>
  </si>
  <si>
    <t>TWITTER_4_909091551438979072</t>
  </si>
  <si>
    <t>Just now decided @katyperry should play young #GraceSlick in a @JeffersonAirp biopic! twitter.com/brookewagnertv…</t>
  </si>
  <si>
    <t>Sep 16 16:28:10 2017</t>
  </si>
  <si>
    <t>TWITTER_7_909472349484982273</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</si>
  <si>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It was like a priest who just does the same 3 years over and over and doesn't know the IRON cross on his vestment(experienced it, I asked)</t>
  </si>
  <si>
    <t>Sep 17 17:41:19 2017</t>
  </si>
  <si>
    <t>TWITTER_4_910513714817851393</t>
  </si>
  <si>
    <t>@JLMelenchon S/o @lepenjm @Bernard_Monot @EugenieBastie @jpmorgan @GoldmanSachs @mabanque_bnpp lavulgatefactice.blogspot.fr/2017/09/decalc…</t>
  </si>
  <si>
    <t>Sep 20 14:39:20 2017</t>
  </si>
  <si>
    <t>TWITTER_2_907937689114091520</t>
  </si>
  <si>
    <t>#Markets #News #Investments Herd on the Street? Bank of America Survey Labels Bitcoin 'Most Crowded Trade' dlvr.it/PmjXmN pic.twitter.com/8AeJnXftXW</t>
  </si>
  <si>
    <t>Sep 13 12:03:08 2017</t>
  </si>
  <si>
    <t>TWITTER_4_910243890858520576</t>
  </si>
  <si>
    <t>Credit Suisse chairman John O’Sullivan favourite to lead ASIC bit.ly/2wvI9u3 writes @John_Durie #ausbiz #ASIC</t>
  </si>
  <si>
    <t>Sep 19 20:47:09 2017</t>
  </si>
  <si>
    <t>TWITTER_4_909779217755312128</t>
  </si>
  <si>
    <t>@arredondomom Don’t miss “Riding the Tiger,” tonight @ 8p ET from #VietnamWarPBS. Reply #stop to unsubscribe.
 pic.twitter.com/R3p8u0YNxb</t>
  </si>
  <si>
    <t>Sep 18 14:00:43 2017</t>
  </si>
  <si>
    <t>TWITTER_2_907865237956722688</t>
  </si>
  <si>
    <t>Expect inflation to move up to 4.5%: Credit Suisse #IndiaEconomyNews newslocker.com/en-in/news/ind…</t>
  </si>
  <si>
    <t>Sep 13 07:15:14 2017</t>
  </si>
  <si>
    <t>TWITTER_2_909576062660698113</t>
  </si>
  <si>
    <t>Morgan Stanley is using Snapchat to recruit the next generation of bankers read.bi/2whmYMc pic.twitter.com/xXYf6ObnFU</t>
  </si>
  <si>
    <t>Sep 18 00:33:27 2017</t>
  </si>
  <si>
    <t>TWITTER_2_908092319169118208</t>
  </si>
  <si>
    <t>Yankees Say Goodbye to Citi Field With Another Victory live.peterpeaksolutions.com/yankees-say-go…</t>
  </si>
  <si>
    <t>Sep 13 22:17:35 2017</t>
  </si>
  <si>
    <t>TWITTER_4_909840251799052290</t>
  </si>
  <si>
    <t>Showing they really took that "de-escalation" training to heart, St Louis cops in riot gear… fark.com/comments/97366… @Fark #MondayMotivation</t>
  </si>
  <si>
    <t>Sep 18 18:03:14 2017</t>
  </si>
  <si>
    <t>TWITTER_4_910141607902633986</t>
  </si>
  <si>
    <t>@MBazketball #VietnamWarPBS continues w/ “The River Styx,” tonight at 8p ET on PBS. Reply #stop to unsubscribe.
 pic.twitter.com/838L0qVbf0</t>
  </si>
  <si>
    <t>Sep 19 14:00:43 2017</t>
  </si>
  <si>
    <t>TWITTER_2_909836115603001344</t>
  </si>
  <si>
    <t>20.27% to Target, Morgan Stanley Reconfirms "Overweight" Rating for Johnson Matthey $LON:JMAT Stock ...</t>
  </si>
  <si>
    <t>Sep 18 17:46:48 2017</t>
  </si>
  <si>
    <t>TWITTER_4_908785280479457280</t>
  </si>
  <si>
    <t>Top 10 Matt Damon’s Movie dlvr.it/PnGrR6 @jlo @taylorswift13 @katyperry @rihanna pic.twitter.com/cEAse0hCzA</t>
  </si>
  <si>
    <t>Sep 15 20:11:09 2017</t>
  </si>
  <si>
    <t>TWITTER_2_908786141318574080</t>
  </si>
  <si>
    <t>realy?.. 😻 😍 twitter.com/NewYearPrice/s…</t>
  </si>
  <si>
    <t>Sep 15 20:14:35 2017</t>
  </si>
  <si>
    <t>TWITTER_2_907927383159664641</t>
  </si>
  <si>
    <t>JPMorgan CEO Jamie Dimon says bitcoin is a fraud that will eventually blow up cnb.cx/2jmna6x</t>
  </si>
  <si>
    <t>Sep 13 11:22:11 2017</t>
  </si>
  <si>
    <t>TWITTER_2_909322390378893312</t>
  </si>
  <si>
    <t>Goldman Sachs announces a change in strategy econ.st/2vWBip5</t>
  </si>
  <si>
    <t>Sep 17 07:45:26 2017</t>
  </si>
  <si>
    <t>TWITTER_2_908600055531167744</t>
  </si>
  <si>
    <t>Katy Perry would have to be in there and visible twitter.com/motherofincest…</t>
  </si>
  <si>
    <t>Sep 15 07:55:08 2017</t>
  </si>
  <si>
    <t>TWITTER_7_908360043564859392</t>
  </si>
  <si>
    <t>@UBS Without water their is no life on Earth. Potable water is the most critical issue facing humankind.</t>
  </si>
  <si>
    <t>Sep 14 16:01:25 2017</t>
  </si>
  <si>
    <t>TWITTER_4_908451479123509248</t>
  </si>
  <si>
    <t>@AskCapitalOne is the download transactions feature going to be fixed today or tomorrow?</t>
  </si>
  <si>
    <t>Sep 14 22:04:45 2017</t>
  </si>
  <si>
    <t>TWITTER_2_907734927789248512</t>
  </si>
  <si>
    <t>Game 144: Sonny at Citi dld.bz/geEAy #sportstar</t>
  </si>
  <si>
    <t>Sep 12 22:37:26 2017</t>
  </si>
  <si>
    <t>TWITTER_2_910532259039535106</t>
  </si>
  <si>
    <t>Finance: CREDIT SUISSE: It’s ‘difficult to see light at the end of the tunnel’ for Bed Bath… naijamod.com/2017/09/20/fin… pic.twitter.com/79At5PMTjb</t>
  </si>
  <si>
    <t>Sep 20 15:53:02 2017</t>
  </si>
  <si>
    <t>TWITTER_2_909616870004789248</t>
  </si>
  <si>
    <t>Shop Macy's online dld.bz/fXuYG Press the Macy's Tab pic.twitter.com/rst5Bh7QJD</t>
  </si>
  <si>
    <t>Sep 18 03:15:36 2017</t>
  </si>
  <si>
    <t>TWITTER_2_908979640890544128</t>
  </si>
  <si>
    <t>China provides USD 10 billion credit line to Iranian banks goo.gl/fb/ycs8Xw</t>
  </si>
  <si>
    <t>Sep 16 09:03:29 2017</t>
  </si>
  <si>
    <t>TWITTER_2_908660421539790849</t>
  </si>
  <si>
    <t>DCA News Update: Goldman Sachs invests in IXcellerate - Data Centre Alliance buff.ly/2jpkzbY pic.twitter.com/YoJtxsqkbv</t>
  </si>
  <si>
    <t>Sep 15 11:55:01 2017</t>
  </si>
  <si>
    <t>TWITTER_4_910143362367401984</t>
  </si>
  <si>
    <t>@Scuffyb #VietnamWarPBS continues w/ “The River Styx,” tonight at 8p ET on PBS. Reply #stop to unsubscribe.
 pic.twitter.com/838L0qVbf0</t>
  </si>
  <si>
    <t>Sep 19 14:07:41 2017</t>
  </si>
  <si>
    <t>TWITTER_2_909222095015616513</t>
  </si>
  <si>
    <t>nypost.com/2017/09/16/bar…</t>
  </si>
  <si>
    <t>Sep 17 01:06:54 2017</t>
  </si>
  <si>
    <t>TWITTER_7_909345834654945280</t>
  </si>
  <si>
    <t>@xxzoe @HSBC_UK Mate don't get one, they are too easy to use hahaha!! X</t>
  </si>
  <si>
    <t>Sep 17 09:18:36 2017</t>
  </si>
  <si>
    <t>TWITTER_2_907958404689170433</t>
  </si>
  <si>
    <t>#JPMorgan #CEO #JamieDimon called #bitcoin a "fraud" headed towards collapse." Eventually, it will be the emperor without clothes,"</t>
  </si>
  <si>
    <t>Sep 13 13:25:27 2017</t>
  </si>
  <si>
    <t>TWITTER_7_910183068035698688</t>
  </si>
  <si>
    <t>@NiallOfficial @Citi CAN'T WAIT TO SEE YOU</t>
  </si>
  <si>
    <t>Sep 19 16:45:28 2017</t>
  </si>
  <si>
    <t>TWITTER_7_909157449961062400</t>
  </si>
  <si>
    <t>@CPinNashville I can totally picture BS bullying that bank officer. Just like Trump, he pointed his finger at him, with his angry face flushed...</t>
  </si>
  <si>
    <t>Sep 16 20:50:02 2017</t>
  </si>
  <si>
    <t>TWITTER_7_908337488514752512</t>
  </si>
  <si>
    <t>@jmspool Movies, TV shows and games are great alternative to keep you occupied!</t>
  </si>
  <si>
    <t>Sep 14 14:31:48 2017</t>
  </si>
  <si>
    <t>TWITTER_2_909794159657066497</t>
  </si>
  <si>
    <t>A Drone Flew Over A Pig Farm To Discover It’s Not Really A Farm. It’s Something Much More Disturbing. fb.me/NljVVIcA</t>
  </si>
  <si>
    <t>Sep 18 15:00:05 2017</t>
  </si>
  <si>
    <t>TWITTER_2_910199812837957632</t>
  </si>
  <si>
    <t>I SALUTE YOU, teen girls and boys camping outside the palladium and skipping school for Niall Horan! 🐉🌷✨</t>
  </si>
  <si>
    <t>Sep 19 17:52:00 2017</t>
  </si>
  <si>
    <t>TWITTER_2_908096439879954432</t>
  </si>
  <si>
    <t>i know people say the ubs dont look like pokemon but like......is a bit much</t>
  </si>
  <si>
    <t>Sep 13 22:33:57 2017</t>
  </si>
  <si>
    <t>TWITTER_4_910576831300014082</t>
  </si>
  <si>
    <t>Our latest blog post on the WFC scandal: Cross-Sell, Senator Warren and Unstructured Financial Data @SenatorWarren buff.ly/2w6LTOi pic.twitter.com/pY73qhwoxP</t>
  </si>
  <si>
    <t>Sep 20 18:50:08 2017</t>
  </si>
  <si>
    <t>TWITTER_4_907721514321104896</t>
  </si>
  <si>
    <t>@fishertheone Thanks for subscribing to reminders before every episode of #VietnamWarPBS from @BankofAmerica, to unsubscribe reply #stop</t>
  </si>
  <si>
    <t>Sep 12 21:44:08 2017</t>
  </si>
  <si>
    <t>TWITTER_7_909512559388168194</t>
  </si>
  <si>
    <t>@KMart_BN We got the W. Panthers are my NFC team. Moved to maternal home state the year we were awarded the team #KeepPounding Wk 12 is gonna be fun.</t>
  </si>
  <si>
    <t>Sep 17 20:21:06 2017</t>
  </si>
  <si>
    <t>TWITTER_7_909741123811373056</t>
  </si>
  <si>
    <t>@stfuplznthnx @Zahadrajput I'm going to discover it myself 🌚</t>
  </si>
  <si>
    <t>Sep 18 11:29:20 2017</t>
  </si>
  <si>
    <t>TWITTER_4_909142229180194816</t>
  </si>
  <si>
    <t>I'm at @BestBuy in Dubuque, IA swarmapp.com/c/kEFh2iJMPUF</t>
  </si>
  <si>
    <t>Sep 16 19:49:33 2017</t>
  </si>
  <si>
    <t>TWITTER_2_909646668408045568</t>
  </si>
  <si>
    <t>Totally geeking out over this agenda: cesc.io #crypto #cryptoeconomics #cryptocurrencies #bitcoin #ethereum #tokens</t>
  </si>
  <si>
    <t>Sep 18 05:14:00 2017</t>
  </si>
  <si>
    <t>TWITTER_4_909417790947328000</t>
  </si>
  <si>
    <t>@BrophKris #VietnamWarPBS premieres tonight at 8p ET on PBS. Reply #stop to unsubscribe.
 pic.twitter.com/f6PIcVFOKo</t>
  </si>
  <si>
    <t>Sep 17 14:04:32 2017</t>
  </si>
  <si>
    <t>TWITTER_2_908094545748951043</t>
  </si>
  <si>
    <t>Yankees beat Rays 3-2, take 2 of 3 at Citi Field thedailyhouston.com/sports/yankees…</t>
  </si>
  <si>
    <t>Sep 13 22:26:25 2017</t>
  </si>
  <si>
    <t>TWITTER_2_909796825837690880</t>
  </si>
  <si>
    <t>Going to hold onto the tulips bulbs from Amsterdam last year 😎
 What Jamie Dimon Got Wrong About Bitcoin and Tulips lnkd.in/gCXqhPD</t>
  </si>
  <si>
    <t>Sep 18 15:10:41 2017</t>
  </si>
  <si>
    <t>TWITTER_4_908026844200488960</t>
  </si>
  <si>
    <t>@IvanGRJackson20 #Facts Revealed!
 Going back to the Root of #MichaelJackson's financial problems
 marcoballetta.com/going-back-to-… pic.twitter.com/DIYpCiEYwo</t>
  </si>
  <si>
    <t>Sep 13 17:57:24 2017</t>
  </si>
  <si>
    <t>TWITTER_4_907819785345519616</t>
  </si>
  <si>
    <t>RT @If_neeracha_11: RT @soompi: WATCH: #BTS And #TheChainsmokers Meet Up Ahead Of Collaboration Release … pic.twitter.com/rZr7T3bt5V</t>
  </si>
  <si>
    <t>Sep 13 04:14:37 2017</t>
  </si>
  <si>
    <t>TWITTER_2_908394019658514432</t>
  </si>
  <si>
    <t>Interested in a #job in #Pasadena, CA? This could be a great fit: bit.ly/2xmQYp0 #CitiCareers #Banking #Hiring #CareerArc</t>
  </si>
  <si>
    <t>Sep 14 18:16:26 2017</t>
  </si>
  <si>
    <t>TWITTER_7_908739779159842816</t>
  </si>
  <si>
    <t>@AskCapitalOne I know how to get to your website. I already have an account. I wanted to created a new savings account under current account to earmark</t>
  </si>
  <si>
    <t>Sep 15 17:10:21 2017</t>
  </si>
  <si>
    <t>TWITTER_4_908715095471116289</t>
  </si>
  <si>
    <t>@archmixes your mix of Antwerp Port House, MUSAC, HSBC Building 908714847981985793 pic.twitter.com/5CQSQQERy6</t>
  </si>
  <si>
    <t>Sep 15 15:32:16 2017</t>
  </si>
  <si>
    <t>TWITTER_2_908230870259126272</t>
  </si>
  <si>
    <t>Wells Fargo &amp; Company Reiterates Hold Rating for The Travelers Companies, Inc. $TRV ift.tt/2h532RY</t>
  </si>
  <si>
    <t>Sep 14 07:28:08 2017</t>
  </si>
  <si>
    <t>TWITTER_4_908508471993171970</t>
  </si>
  <si>
    <t>@katyperry come back &gt;&gt;&gt;&gt; youtu.be/fajW5_bibfw</t>
  </si>
  <si>
    <t>Sep 15 01:51:13 2017</t>
  </si>
  <si>
    <t>TWITTER_7_908792467704762369</t>
  </si>
  <si>
    <t>@rebelYUN We'd be glad to see what options are available online. Pls DM the account type in question. No acct#s pls. ^BW twitter.com/messages/compo…</t>
  </si>
  <si>
    <t>Sep 15 20:39:43 2017</t>
  </si>
  <si>
    <t>TWITTER_2_908964012032962560</t>
  </si>
  <si>
    <t>Bank of America Corporation $BAC Shares Sold by Bp Plc ift.tt/2yfcRF5</t>
  </si>
  <si>
    <t>Sep 16 08:01:22 2017</t>
  </si>
  <si>
    <t>TWITTER_2_909378238094483456</t>
  </si>
  <si>
    <t>Chase Bank Buys A Large Block of Bitcoin Even as CEO Jamie Dimon Rejects It and Calls It "Fraud" twitter.com/IamNomad/statu…</t>
  </si>
  <si>
    <t>Sep 17 11:27:22 2017</t>
  </si>
  <si>
    <t>TWITTER_2_908492118733262849</t>
  </si>
  <si>
    <t>ACP English might have sucked but man did it teach me how to write a bomb into paragraph</t>
  </si>
  <si>
    <t>Sep 15 00:46:14 2017</t>
  </si>
  <si>
    <t>TWITTER_7_908359298429931521</t>
  </si>
  <si>
    <t>@GeraldoRivera honeymooners on government jets? Cabinet stuffed with Goldman Sachs? BWA HA HA HA HA HA HA HA pathetic</t>
  </si>
  <si>
    <t>Sep 14 15:58:27 2017</t>
  </si>
  <si>
    <t>TWITTER_4_908789672553385986</t>
  </si>
  <si>
    <t>@beav_dexheimer Thanks for subscribing to reminders before every episode of #VietnamWarPBS from @BankofAmerica, to unsubscribe reply #stop</t>
  </si>
  <si>
    <t>Sep 15 20:28:37 2017</t>
  </si>
  <si>
    <t>TWITTER_2_910530366531788801</t>
  </si>
  <si>
    <t>#Energy consumption could double by 2050--investment opportunities are closer than you think: morganstanley.com/ideas/green-bu…</t>
  </si>
  <si>
    <t>Sep 20 15:45:30 2017</t>
  </si>
  <si>
    <t>TWITTER_2_910345622791835650</t>
  </si>
  <si>
    <t>Katy Perry - Part Of Me</t>
  </si>
  <si>
    <t>Sep 20 03:31:24 2017</t>
  </si>
  <si>
    <t>TWITTER_2_908798264740339713</t>
  </si>
  <si>
    <t>Samsung to Surge Thanks to Apple: JPMorgan: The firm will see a lift .. #investing #news dld.bz/gfnmR pic.twitter.com/M6linKjqPL</t>
  </si>
  <si>
    <t>Sep 15 21:02:45 2017</t>
  </si>
  <si>
    <t>TWITTER_2_910059917402411009</t>
  </si>
  <si>
    <t>#MetinCologne #iwasthere twitter.com/Metallica/stat…</t>
  </si>
  <si>
    <t>Sep 19 08:36:07 2017</t>
  </si>
  <si>
    <t>TWITTER_2_909538740841975808</t>
  </si>
  <si>
    <t>"People who have high paying jobs still struggle with money problems- cause they don't know how to make money work for them.</t>
  </si>
  <si>
    <t>Sep 17 22:05:08 2017</t>
  </si>
  <si>
    <t>TWITTER_4_910355283632934915</t>
  </si>
  <si>
    <t>.@katyperry #WitnessTheTour was so amazing! I can't wait to see it again!❤️👁</t>
  </si>
  <si>
    <t>Sep 20 04:09:47 2017</t>
  </si>
  <si>
    <t>TWITTER_4_907691351613100033</t>
  </si>
  <si>
    <t>@averyannnnnnnnn Thanks for subscribing to reminders before every episode of #VietnamWarPBS from @BankofAmerica, to unsubscribe reply #stop</t>
  </si>
  <si>
    <t>Sep 12 19:44:16 2017</t>
  </si>
  <si>
    <t>TWITTER_7_910275837630533632</t>
  </si>
  <si>
    <t>@katyperry YASSSS QUEEN OF POP I LOVE SO MUCH YOUR SO PERFECT AND AWESOME KATY PERRY YOU ARE FIREWORK !!!!!!! 😍👏❤👑💪</t>
  </si>
  <si>
    <t>Sep 19 22:54:06 2017</t>
  </si>
  <si>
    <t>TWITTER_2_908534992011108352</t>
  </si>
  <si>
    <t>Love Kmart? Here's the huge problem you might not see</t>
  </si>
  <si>
    <t>Sep 15 03:36:36 2017</t>
  </si>
  <si>
    <t>TWITTER_2_910417535056715776</t>
  </si>
  <si>
    <t>Exclusive: #UBS to spend hundreds of millions of #Swiss francs on technology as #digital age challenges #banks thenational.ae/business/exclu…</t>
  </si>
  <si>
    <t>Sep 20 08:17:09 2017</t>
  </si>
  <si>
    <t>TWITTER_2_909752411417346048</t>
  </si>
  <si>
    <t>♤♦ 2010 Macy's Christmas Xmas Ornament "Yes, Virginia" Mailbox Santa Lett... Best Ever! ebay.to/2eHXNaE pic.twitter.com/xxgFUqEoEN</t>
  </si>
  <si>
    <t>Sep 18 12:14:11 2017</t>
  </si>
  <si>
    <t>TWITTER_4_909779322025758720</t>
  </si>
  <si>
    <t>@wirthmoor Don’t miss “Riding the Tiger,” tonight @ 8p ET from #VietnamWarPBS. Reply #stop to unsubscribe.
 pic.twitter.com/R3p8u0YNxb</t>
  </si>
  <si>
    <t>Sep 18 14:01:07 2017</t>
  </si>
  <si>
    <t>TWITTER_2_910172484741107714</t>
  </si>
  <si>
    <t>Kohl's will let Amazon customers return stuff for free: Traditional retailers like Kohl's and Sears are starting to… money.cnn.com/2017/09/19/inv… pic.twitter.com/NYhDNaStjW</t>
  </si>
  <si>
    <t>Sep 19 16:03:25 2017</t>
  </si>
  <si>
    <t>TWITTER_7_909218410688425984</t>
  </si>
  <si>
    <t>@stuart_goldman @DanWetzel And 15 yrs success and BCS Bowls..Rose Bowl win.. at TCU vs zero of anything at Missouri</t>
  </si>
  <si>
    <t>Sep 17 00:52:16 2017</t>
  </si>
  <si>
    <t>TWITTER_2_910070940008054784</t>
  </si>
  <si>
    <t>$MS: Morgan Stanley has lost a star, now a 3 star stock. (stockflare.com/stock/MS)</t>
  </si>
  <si>
    <t>Sep 19 09:19:55 2017</t>
  </si>
  <si>
    <t>TWITTER_4_907962276405067776</t>
  </si>
  <si>
    <t>Katy Perry - Chained To The Rhythm (Official) ft. Skip Marley youtu.be/Um7pMggPnug via @YouTube The QUEEN OF POP is back. #TeamKatyPerry</t>
  </si>
  <si>
    <t>Sep 13 13:40:50 2017</t>
  </si>
  <si>
    <t>TWITTER_2_908163896577536000</t>
  </si>
  <si>
    <t>CFPB’s Revisions to the Home Mortgage Disclosure Act (HMDA) Disclosure Rules, Regulation C mortgage.phoneba.com/cfpbs-revision…</t>
  </si>
  <si>
    <t>Sep 14 03:02:00 2017</t>
  </si>
  <si>
    <t>TWITTER_7_910152695125872640</t>
  </si>
  <si>
    <t>@BankofAmerica When will episodes 1and2 rerun</t>
  </si>
  <si>
    <t>Sep 19 14:44:46 2017</t>
  </si>
  <si>
    <t>TWITTER_2_907678926314622977</t>
  </si>
  <si>
    <t>Samsung plans foldable Galaxy Note for 2018 finder.com.au/samsung-plans-…</t>
  </si>
  <si>
    <t>Sep 12 18:54:54 2017</t>
  </si>
  <si>
    <t>TWITTER_2_909115712706371585</t>
  </si>
  <si>
    <t>Your favorite songs #music #rock #pop #dance #latino " Macy Gray ": I Try goo.gl/B827Hu</t>
  </si>
  <si>
    <t>Sep 16 18:04:11 2017</t>
  </si>
  <si>
    <t>TWITTER_7_908969144229535744</t>
  </si>
  <si>
    <t>@katyperryforum @katyperry Brilliant news! Can't wait to witness this!! 👁🐱</t>
  </si>
  <si>
    <t>Sep 16 08:21:46 2017</t>
  </si>
  <si>
    <t>TWITTER_2_908330452146180099</t>
  </si>
  <si>
    <t>Six Technologies Taking Construction to New Levels * Trump's Threat to 'Blow Up' NAFTA Co... fb.me/BUTEAaAe</t>
  </si>
  <si>
    <t>Sep 14 14:03:50 2017</t>
  </si>
  <si>
    <t>TWITTER_4_910142577084641280</t>
  </si>
  <si>
    <t>@LabChamp #VietnamWarPBS continues w/ “The River Styx,” tonight at 8p ET on PBS. Reply #stop to unsubscribe.
 pic.twitter.com/838L0qVbf0</t>
  </si>
  <si>
    <t>Sep 19 14:04:34 2017</t>
  </si>
  <si>
    <t>TWITTER_2_908289261866180610</t>
  </si>
  <si>
    <t>I just had my 1st stroke, my ER visit, $5k. under deductible if I had OC, which I couldn't afford. You think money stress isn't killing me? twitter.com/RoseAnnDeMoro/…</t>
  </si>
  <si>
    <t>Sep 14 11:20:09 2017</t>
  </si>
  <si>
    <t>TWITTER_4_908058050849906689</t>
  </si>
  <si>
    <t>ETF Focus: Banks may be well positioned after completely losing Trump bump, Gol... marketwatch.com/news/story.asp… via @Funding_Guide #Today #Money pic.twitter.com/ecJSxztaC9</t>
  </si>
  <si>
    <t>Sep 13 20:01:24 2017</t>
  </si>
  <si>
    <t>TWITTER_2_907761827773341696</t>
  </si>
  <si>
    <t>AmericanExpress: RobbynAckner hi, connecting you to our customer care team AskAmex.</t>
  </si>
  <si>
    <t>Sep 13 00:24:19 2017</t>
  </si>
  <si>
    <t>TWITTER_2_908377020475826176</t>
  </si>
  <si>
    <t>RWW: Hear from SamsungPay ATT Mastercard + more on intersection of #IoT + #payments: bit.ly/2xBI7Rr bit.ly/2y9t2DG</t>
  </si>
  <si>
    <t>Sep 14 17:08:53 2017</t>
  </si>
  <si>
    <t>TWITTER_4_909781637948432384</t>
  </si>
  <si>
    <t>@RCooper1029 Don’t miss “Riding the Tiger,” tonight @ 8p ET from #VietnamWarPBS. Reply #stop to unsubscribe.
 pic.twitter.com/R3p8u0YNxb</t>
  </si>
  <si>
    <t>Sep 18 14:10:20 2017</t>
  </si>
  <si>
    <t>TWITTER_4_908356009797791744</t>
  </si>
  <si>
    <t>.@AntFinancial’s Chen on #Fintech in China, @Alipay
 ow.ly/P2Yc30f9cKJ
 #banking #finserv #in</t>
  </si>
  <si>
    <t>Sep 14 15:45:23 2017</t>
  </si>
  <si>
    <t>TWITTER_4_909848075837026304</t>
  </si>
  <si>
    <t>Some new arrivals from @Tor_Imports @Dictador_Brands cant wait to get these in front of our clients #coffee #Premium #MondayMotivation pic.twitter.com/LaX0f1Z1J4</t>
  </si>
  <si>
    <t>Sep 18 18:34:20 2017</t>
  </si>
  <si>
    <t>TWITTER_2_909490389685587971</t>
  </si>
  <si>
    <t>#Sting is on in Belgrade tonight! pic.twitter.com/xIfLTrNHDP</t>
  </si>
  <si>
    <t>Sep 17 18:53:01 2017</t>
  </si>
  <si>
    <t>TWITTER_7_909866473392402432</t>
  </si>
  <si>
    <t>@toyseekcom Thank you! This looks like fun! @shanahb @ReneeSimmons #giveaway #toyseek #toys #boardgames #familyfun</t>
  </si>
  <si>
    <t>Sep 18 19:47:26 2017</t>
  </si>
  <si>
    <t>TWITTER_2_909065974942486528</t>
  </si>
  <si>
    <t>Pale Skin Macy Teen Wild Cock Riding bit.ly/2xEcGpI</t>
  </si>
  <si>
    <t>Sep 16 14:46:32 2017</t>
  </si>
  <si>
    <t>TWITTER_4_909202905244291072</t>
  </si>
  <si>
    <t>I liked a @YouTube video youtu.be/c0_dcIq7itE?a TAYLOR SWIFT vs. KATY PERRY MASHUP - LOOK WHAT YOU MADE ME DO x SWISH SWISH</t>
  </si>
  <si>
    <t>Sep 16 23:50:39 2017</t>
  </si>
  <si>
    <t>TWITTER_2_909882469956018176</t>
  </si>
  <si>
    <t>AECOM Unit to Build Word-Class Headquarters for Citigroup - June 10, 2015 - Zacks.com ref.gl/4MHkzrN6</t>
  </si>
  <si>
    <t>Sep 18 20:51:00 2017</t>
  </si>
  <si>
    <t>TWITTER_2_910423298080722944</t>
  </si>
  <si>
    <t>#ACP ift.tt/2jL3DwP Tracking microphysical variations in emissions from Karymsky
 volcano using MISR multi-angle imagery, and impl…</t>
  </si>
  <si>
    <t>Sep 20 08:40:03 2017</t>
  </si>
  <si>
    <t>TWITTER_7_908348175131582465</t>
  </si>
  <si>
    <t>@BofA_Help Check DM</t>
  </si>
  <si>
    <t>Sep 14 15:14:15 2017</t>
  </si>
  <si>
    <t>TWITTER_2_909508330179239936</t>
  </si>
  <si>
    <t>Is Katy perry having some sort of midlife crisis? Genuinely concerned fan over here 🤔 pic.twitter.com/JXwGlR5kf0</t>
  </si>
  <si>
    <t>Sep 17 20:04:18 2017</t>
  </si>
  <si>
    <t>TWITTER_4_908746458345689090</t>
  </si>
  <si>
    <t>#FF @Michellewith5 @macy_ellen 😍😍😍😍😍😍😍😍</t>
  </si>
  <si>
    <t>Sep 15 17:36:54 2017</t>
  </si>
  <si>
    <t>TWITTER_2_907790076469321728</t>
  </si>
  <si>
    <t>#rogerwaters #usandthem @ Barclays Center instagram.com/p/BY9s8chl-6v/</t>
  </si>
  <si>
    <t>Sep 13 02:16:34 2017</t>
  </si>
  <si>
    <t>TWITTER_2_907737122874040320</t>
  </si>
  <si>
    <t>WOW, You can see why JP Morgan FCS Jamie Jamie Dimon does not like #cryptocurrency one bit! cnb.cx/2jkgDtm</t>
  </si>
  <si>
    <t>Sep 12 22:46:09 2017</t>
  </si>
  <si>
    <t>TWITTER_2_909078513822650368</t>
  </si>
  <si>
    <t>Breaking: Next $LON:NXT Neutral Rating Kept by Analysts at JP Morgan Cazenove Today bzweekly.com/breaking-next-…</t>
  </si>
  <si>
    <t>Sep 16 15:36:22 2017</t>
  </si>
  <si>
    <t>TWITTER_4_909780510179840000</t>
  </si>
  <si>
    <t>@BrotherWease Don’t miss “Riding the Tiger,” tonight @ 8p ET from #VietnamWarPBS. Reply #stop to unsubscribe.
 pic.twitter.com/R3p8u0YNxb</t>
  </si>
  <si>
    <t>Sep 18 14:05:51 2017</t>
  </si>
  <si>
    <t>TWITTER_7_909785461341736961</t>
  </si>
  <si>
    <t>@katyperry lot with your Friends nd one Day i make a dicision to dont drink on Partys and stay with that maybe they say ooh what why not drinking</t>
  </si>
  <si>
    <t>Sep 18 14:25:31 2017</t>
  </si>
  <si>
    <t>TWITTER_2_910004528895971329</t>
  </si>
  <si>
    <t>HELP RAISE MONEY FOR BUILDING FUNDS For: Church Of Living God For All Inc. Donate to WELLS FARGO BANK. ACCOUNT: 6925034701. Thanks Lot 😆 twitter.com/PPG/status/887…</t>
  </si>
  <si>
    <t>Sep 19 04:56:01 2017</t>
  </si>
  <si>
    <t>TWITTER_4_909202798587375621</t>
  </si>
  <si>
    <t>@THESLUMPGOD Fr tho...money problems are legit...help a dude out? 😂😂</t>
  </si>
  <si>
    <t>Sep 16 23:50:14 2017</t>
  </si>
  <si>
    <t>TWITTER_2_907986887528341505</t>
  </si>
  <si>
    <t>A high-profile law firm has filed a complaint alleging Macy’s racially profiles Asian shoppers #ecommerce #digital bit.ly/2eVZ2Th</t>
  </si>
  <si>
    <t>Sep 13 15:18:38 2017</t>
  </si>
  <si>
    <t>TWITTER_4_909418238798389248</t>
  </si>
  <si>
    <t>@lawprof20 #VietnamWarPBS premieres tonight at 8p ET on PBS. Reply #stop to unsubscribe.
 pic.twitter.com/f6PIcVFOKo</t>
  </si>
  <si>
    <t>Sep 17 14:06:18 2017</t>
  </si>
  <si>
    <t>TWITTER_2_910082113654976512</t>
  </si>
  <si>
    <t>Overstock CEO Patrick Byrne Answers Jamie Dimon’s #bitcoin Criticism #cryptocurrency bitcoinagile.com/1317C36/overst…</t>
  </si>
  <si>
    <t>Sep 19 10:04:19 2017</t>
  </si>
  <si>
    <t>TWITTER_2_910116345374756864</t>
  </si>
  <si>
    <t>$300 Best Buy Gift Card z1073.com</t>
  </si>
  <si>
    <t>Sep 19 12:20:20 2017</t>
  </si>
  <si>
    <t>TWITTER_2_909540561283162112</t>
  </si>
  <si>
    <t>Now! bit.ly/wincashs Will 'Stranger Things' win the Best Drama Emmy tonight?
 on.mash.to/2h97XoP #bestbuy #np #music #deals #m…</t>
  </si>
  <si>
    <t>Sep 17 22:12:22 2017</t>
  </si>
  <si>
    <t>TWITTER_2_909416165042212864</t>
  </si>
  <si>
    <t>TBNSports: RT KMart_BN: I make my Buffalo TV 📺 debut today.... twitter.com/jonahjavad/sta…. youtu.be/gD8ElDisRIE</t>
  </si>
  <si>
    <t>Sep 17 13:58:04 2017</t>
  </si>
  <si>
    <t>TWITTER_4_909418520680779777</t>
  </si>
  <si>
    <t>@ehkinder #VietnamWarPBS premieres tonight at 8p ET on PBS. Reply #stop to unsubscribe.
 pic.twitter.com/f6PIcVFOKo</t>
  </si>
  <si>
    <t>Sep 17 14:07:26 2017</t>
  </si>
  <si>
    <t>TWITTER_7_910534967649849359</t>
  </si>
  <si>
    <t>@theRABDF @WomenInDairy @HSBC @Bovidiva Brilliant well done @Bovidiva</t>
  </si>
  <si>
    <t>Sep 20 16:03:47 2017</t>
  </si>
  <si>
    <t>TWITTER_7_909889522627956736</t>
  </si>
  <si>
    <t>@Aimeema_spgbiz You've already enrolled in the #AmexBoxed offer. If this is an error, please contact @AskAmex</t>
  </si>
  <si>
    <t>Sep 18 21:19:01 2017</t>
  </si>
  <si>
    <t>TWITTER_2_909861498494873600</t>
  </si>
  <si>
    <t>Popular on Best Buy at #9 : HP - 14" Chromebook - Intel Celeron - 4GB Memory - 16GB eMMC Flash Memory - Silver ift.tt/2wr6wFS</t>
  </si>
  <si>
    <t>Sep 18 19:27:40 2017</t>
  </si>
  <si>
    <t>TWITTER_4_909131474661670912</t>
  </si>
  <si>
    <t>@TomWeigley Thanks for subscribing to reminders before every episode of #VietnamWarPBS from @BankofAmerica, to unsubscribe reply #stop</t>
  </si>
  <si>
    <t>Sep 16 19:06:49 2017</t>
  </si>
  <si>
    <t>TWITTER_2_908201322813542400</t>
  </si>
  <si>
    <t>#JPMorgan #Chase #Extends #Urban #Renewal #Investments to #Chi... - bit.ly/2h3DvIZ - #Us pic.twitter.com/DD6QLMsDOj</t>
  </si>
  <si>
    <t>Sep 14 05:30:43 2017</t>
  </si>
  <si>
    <t>TWITTER_4_909054426337263617</t>
  </si>
  <si>
    <t>What an amazing service ! We purchased our home in Bracknell through Sears and after a couple of years decided to put in on the market through the same estate agents. Such was our amazing experience with Sears! We encountered a few setbacks with our next purchase but owing to Virginia 's professionalism and fantastic negotation skills we were able to move on and complete the purchase of our next property with no major delay. If you're thinking of selling your home - look no further, g...
 read full review</t>
  </si>
  <si>
    <t>.@CBSNews @CNBC @FortuneMagazine hire some ppl that can cover the REAL news moving forward 😂
 Heres the real story - cointelegraph.com/news/chase-ban… twitter.com/CapCrypto/stat…</t>
  </si>
  <si>
    <t>Long Form</t>
  </si>
  <si>
    <t>Sep 16 14:00:39 2017</t>
  </si>
  <si>
    <t>TWITTER_4_910142821688061959</t>
  </si>
  <si>
    <t>@bhenry189 #VietnamWarPBS continues w/ “The River Styx,” tonight at 8p ET on PBS. Reply #stop to unsubscribe.
 pic.twitter.com/838L0qVbf0</t>
  </si>
  <si>
    <t>Sep 19 14:05:32 2017</t>
  </si>
  <si>
    <t>TWITTER_7_907970610512281600</t>
  </si>
  <si>
    <t>@APatil06 @AnjaliMahajan11 @cidlovGaurav @ArunaMulakala @iamdeepakmishr @nimapshah Can anyone post the pic of Aparna's DP? Want that adorable picture of ACP sir</t>
  </si>
  <si>
    <t>Sep 13 14:13:57 2017</t>
  </si>
  <si>
    <t>TWITTER_7_910200115687837697</t>
  </si>
  <si>
    <t>@AmericanAir I already did call and was hung up on. I'm not sure how waiting on the phone to get hung up on is going to help me.</t>
  </si>
  <si>
    <t>Sep 19 17:53:12 2017</t>
  </si>
  <si>
    <t>TWITTER_2_908736315801337861</t>
  </si>
  <si>
    <t>#Blend #Doubles down on #Mortgages, #Partners with #Wells #Fa... - goo.gl/H8FwKE - #Breakingnews #Mortgage</t>
  </si>
  <si>
    <t>Sep 15 16:56:35 2017</t>
  </si>
  <si>
    <t>TWITTER_4_909600881607364608</t>
  </si>
  <si>
    <t>@jasonderulo was a nice Concert😉 reminds Me of a Katy Perry Song.................</t>
  </si>
  <si>
    <t>Sep 18 02:12:04 2017</t>
  </si>
  <si>
    <t>Original review: Sept. 24, 2017 Dryer died after 1 month of use - Just mortified! Made a $2500 purchase and I find I have a lemon! I have never encountered a company that doesn't want a happy customer before? I have purchased from Home Depot and Sears many times. We thought we'd try this company out. After one phone call, I thought for sure they'd say, no problem let us send out a new one. Not the case! They said I'd be looking at repairs!? Only a Month Old!!! Be careful with this company. From looking at the previous reviews I'm afraid for what we have ahead! We bought the top of the line Electrolux, and an extended warranty. It doesn't look like this company is on the up and up! There has to be a way to fight this stuff legally? We need to band together. This is a horrible way to do business. This place is screaming class action lawsuit! I will return with more outcome.</t>
  </si>
  <si>
    <t>TWITTER_7_908489297497612288</t>
  </si>
  <si>
    <t>@Maybenextmae geek squad at best buy</t>
  </si>
  <si>
    <t>Sep 15 00:35:02 2017</t>
  </si>
  <si>
    <t>TWITTER_4_909781762145968128</t>
  </si>
  <si>
    <t>@petelozier Don’t miss “Riding the Tiger,” tonight @ 8p ET from #VietnamWarPBS. Reply #stop to unsubscribe.
 pic.twitter.com/R3p8u0YNxb</t>
  </si>
  <si>
    <t>Sep 18 14:10:49 2017</t>
  </si>
  <si>
    <t>TWITTER_2_908723659728076802</t>
  </si>
  <si>
    <t>Goldman Is Becoming Increasingly Bearish On Junk Bonds 1afsym.wordpress.com/2017/09/15/gol… pic.twitter.com/8x8DZXmVcK</t>
  </si>
  <si>
    <t>Sep 15 16:06:18 2017</t>
  </si>
  <si>
    <t>TWITTER_4_910151543646752773</t>
  </si>
  <si>
    <t>SEC ignoring complaints regarding Citigroup while fining others for same offences @NancyPelosi ow.ly/SalC30fapY8</t>
  </si>
  <si>
    <t>Sep 19 14:40:12 2017</t>
  </si>
  <si>
    <t>TWITTER_4_909946901923028992</t>
  </si>
  <si>
    <t>Retweeted FirstFrameProd (@FirstFrameProd):
 New Monday, New week, New goals! #MondayMotivation... fb.me/4j93HHho9</t>
  </si>
  <si>
    <t>This is a beautiful hotel, walking distance to Old Town as well as the Palladium. Amenities also close by - particularly grateful to find a Tesco within walking distance where we could buy fresh food and supplies on a daily basis. The hotel staff were friendly and helpful. I was especially impressed with the breakfast staff at the daily Breakfast Buffet - never had to wait for service, the staff were kind.</t>
  </si>
  <si>
    <t>Sep 19 01:07:02 2017</t>
  </si>
  <si>
    <t>TWITTER_2_907836770905198592</t>
  </si>
  <si>
    <t>Barclays 2017 Global Financial Services Conference ift.tt/2x04A9g #Markets #Finance #TCOT</t>
  </si>
  <si>
    <t>Sep 13 05:22:07 2017</t>
  </si>
  <si>
    <t>TWITTER_7_908202868863324160</t>
  </si>
  <si>
    <t>@m3kadongo No kidding! I remember when pay phones were a dime. Also when I was a very young child had to pay a dime to use the bathroom in Macys..lol</t>
  </si>
  <si>
    <t>Sep 14 05:36:52 2017</t>
  </si>
  <si>
    <t>TWITTER_7_908296716490825728</t>
  </si>
  <si>
    <t>@BattleFrontUSA @BofA_News @SenJohnMcCain @JohnKerry @KenBurns @LynnNovick @AnneFinucane @BankofAmerica Bank of America is is horrible I switched myself and my grandmother to a new bank.</t>
  </si>
  <si>
    <t>Sep 14 11:49:47 2017</t>
  </si>
  <si>
    <t>TWITTER_2_909593876465405959</t>
  </si>
  <si>
    <t>Katy Perry Accidently Flashes Her Breasts In Her Youtube Video
 bit.ly/2whqH7E</t>
  </si>
  <si>
    <t>Sep 18 01:44:14 2017</t>
  </si>
  <si>
    <t>TWITTER_4_908948024457654272</t>
  </si>
  <si>
    <t>I liked a @YouTube video youtu.be/ozv4q2ov3Mk?a Calvin Harris - Feels (Official Video) ft. Pharrell Williams, Katy Perry, Big Sean</t>
  </si>
  <si>
    <t>Good staff
 Good, but mosquitoes was nuisance in guest rooms and in entrance lobby and in restaurant. I suggested to install electrical sir curtain at entrance door.</t>
  </si>
  <si>
    <t>Sep 16 06:57:51 2017</t>
  </si>
  <si>
    <t>TWITTER_7_909904006641721344</t>
  </si>
  <si>
    <t>@layaamoon Girl switch to Wells Fargo</t>
  </si>
  <si>
    <t>Sep 18 22:16:35 2017</t>
  </si>
  <si>
    <t>TWITTER_4_908377364694011905</t>
  </si>
  <si>
    <t>@AskAmex what's going on? The whole system is down? Just called the number on my card and that's what the voice said.</t>
  </si>
  <si>
    <t>Sep 14 17:10:15 2017</t>
  </si>
  <si>
    <t>TWITTER_4_908292935476760577</t>
  </si>
  <si>
    <t>"The money will go to support projects that boost economic and job training opportunities and revitalize neighborhoods" Thanks @jpmorgan twitter.com/cnbc/status/90…</t>
  </si>
  <si>
    <t>Sep 14 11:34:45 2017</t>
  </si>
  <si>
    <t>TWITTER_2_908647087742570496</t>
  </si>
  <si>
    <t>best buy 100$ gift card rover.ebay.com/rover/1/711-53… pic.twitter.com/DFeg6JFfHh</t>
  </si>
  <si>
    <t>Sep 15 11:02:02 2017</t>
  </si>
  <si>
    <t>TWITTER_4_910144076875431941</t>
  </si>
  <si>
    <t>@stars_at_night #VietnamWarPBS continues w/ “The River Styx,” tonight at 8p ET on PBS. Reply #stop to unsubscribe.
 pic.twitter.com/838L0qVbf0</t>
  </si>
  <si>
    <t>Sep 19 14:10:32 2017</t>
  </si>
  <si>
    <t>TWITTER_2_908023044496531456</t>
  </si>
  <si>
    <t>#cryptocurrencies Don't think people like Jamie Dimon are idiots; They are making calculated statements to protect… reddit.com/r/CryptoCurren…</t>
  </si>
  <si>
    <t>Sep 13 17:42:18 2017</t>
  </si>
  <si>
    <t>Purchased to relace one that was a lot more expensive that had a 5 cent washer crumble with age, so far has been simple and good to use with great results. Temperature control could be a bit clearer, OFF. LOW. HIGH. WARM. ? WARM. Over all very happy with product, not happy with Kmart Mildura shifting checkout to centre of store, what a bright idea that is!!!</t>
  </si>
  <si>
    <t>TWITTER_2_907729555682508801</t>
  </si>
  <si>
    <t>Jamie Dimon Beats Up on Bitcoin, Says It’s ‘a Fraud’ dlvr.it/PmbBKW - #bitcoin</t>
  </si>
  <si>
    <t>Sep 12 22:16:05 2017</t>
  </si>
  <si>
    <t>TWITTER_2_909757233512304640</t>
  </si>
  <si>
    <t>Best Posts Last Week: New Barclaycard Rule, Time Your Companion Pass &amp; $13 Money Maker From Gap dlvr.it/PnnKGc</t>
  </si>
  <si>
    <t>Sep 18 12:33:21 2017</t>
  </si>
  <si>
    <t>TWITTER_4_909417896408944640</t>
  </si>
  <si>
    <t>@tah101081 #VietnamWarPBS premieres tonight at 8p ET on PBS. Reply #stop to unsubscribe.
 pic.twitter.com/f6PIcVFOKo</t>
  </si>
  <si>
    <t>Sep 17 14:04:57 2017</t>
  </si>
  <si>
    <t>TWITTER_2_910194189509513216</t>
  </si>
  <si>
    <t>#Horror PSA: You can now get all 4 original Anthony Perkin's 'Psycho' films in one collection w/over 4 hours of bonus features at Best Buy!! pic.twitter.com/nVK5kdJY1Q</t>
  </si>
  <si>
    <t>Sep 19 17:29:40 2017</t>
  </si>
  <si>
    <t>TWITTER_7_910414182348214272</t>
  </si>
  <si>
    <t>@dsmh_xoxo @PopCrave @katyperry What did Joanne then?</t>
  </si>
  <si>
    <t>Sep 20 08:03:50 2017</t>
  </si>
  <si>
    <t>TWITTER_7_909212559613579265</t>
  </si>
  <si>
    <t>@Penthos @WellsFargo I'm not sure what you're saying Wells Fargo should be doing in the situation. I'd be interested in hearing it though.</t>
  </si>
  <si>
    <t>Sep 17 00:29:01 2017</t>
  </si>
  <si>
    <t>TWITTER_7_908347019152031745</t>
  </si>
  <si>
    <t>I love how there is a rotational category for 5% and that I can get additional cash back through shopping online with Chase! My onky thing is that all other categories that do not belong to the 5% is 1% cash back. Once I have my financial situation all situated (in the process of a large financial acquisition), then I will apply for the Freedom Unlimited. Until then, I am currently taking turns with the Amazon rewards card.</t>
  </si>
  <si>
    <t>@cheddar Goldman still in control on Level II, tested $2.60 &amp; got immediately slapped down. Range will be $2.30-$2.55 for a bit, but $3/$3.50 soon. pic.twitter.com/oYgfpZsasv</t>
  </si>
  <si>
    <t>Sep 14 15:09:40 2017</t>
  </si>
  <si>
    <t>TWITTER_7_909888257999216640</t>
  </si>
  <si>
    <t>@amexeverydayhs You've already enrolled in the #AmexBoxed offer. If this is an error, please contact @AskAmex</t>
  </si>
  <si>
    <t>Sep 18 21:14:00 2017</t>
  </si>
  <si>
    <t>TWITTER_4_907999271370334209</t>
  </si>
  <si>
    <t>Genuinely appalled at @AmericanAir customer service and overall experience. Absolutely awful</t>
  </si>
  <si>
    <t>Sep 13 16:07:50 2017</t>
  </si>
  <si>
    <t>TWITTER_4_908055185540468737</t>
  </si>
  <si>
    <t>3/3: @AmericanAir - 2 HR wait time, first said no change past sept. 30, then kept me on HOLD for HOUR, wouldn't credit me price difference</t>
  </si>
  <si>
    <t>Sep 13 19:50:01 2017</t>
  </si>
  <si>
    <t>TWITTER_2_909836552251088897</t>
  </si>
  <si>
    <t>Popular on Best Buy at #10 : HP - 15.6" Touch-Screen Laptop - Intel Core i5 - 8GB Memory - 1TB Hard Drive - HP fin… ift.tt/2uSHt0M</t>
  </si>
  <si>
    <t>Sep 18 17:48:32 2017</t>
  </si>
  <si>
    <t>TWITTER_7_909751255425277953</t>
  </si>
  <si>
    <t>@YinkaWrites @qzafrica Remember Ben Carson?</t>
  </si>
  <si>
    <t>Sep 18 12:09:36 2017</t>
  </si>
  <si>
    <t>TWITTER_4_910143551576662016</t>
  </si>
  <si>
    <t>@RandallKeough #VietnamWarPBS continues w/ “The River Styx,” tonight at 8p ET on PBS. Reply #stop to unsubscribe.
 pic.twitter.com/838L0qVbf0</t>
  </si>
  <si>
    <t>Sep 19 14:08:27 2017</t>
  </si>
  <si>
    <t>In 2015 my wife (Apple Fan Girl) had given me an Apple I-pad for my birthday, it took me only a few weeks to become fed up with it so I passed it down to my youngest son much to the disgust of my wife. I think I was turned off apple back in the days when music I-pods were popular but the frustration of MP4 and difficulty setting up different computers with i-tunes accounts just made Apple feel like a completely manipulating housewife. My first PC back in 1996 was Microsoft and first mobile phone was an android so I guess I was set in my ways.
 Anyhow having had a taste of the tablet experience which at the time was still popular, I decided to purchase this TAB A 8.0 from the Good Guys to go with my Samsung Galaxy S4 mobile phone. I thought being from the same family they would play well together and life would be great but it didn’t work out like that, for a start the tablet got confused downloading email when accounts were set up on my mobile and laptop so it just didn’t work for me.
 Then I found I couldn’t download a St George app for mobile banking because there simply isn’t one available for tablets so then I went back to my mobile and only used the tablet for reading the news in bed or watching the odd SBS on demand movie but then discovered the blue light creates insomnia. it never had cellular connectivity to be able to use outside or phone capability not that I would want to be carrying it around or holding it up to my ear to make a call so I found myself questioning what it was good for!
 Now , 19 months later, the tablet is dated, the technology is old so it’s now too slow and not much fun. It’s a piece of disposable technology much like the mobile phone so I came to the conclusion that if you have to have disposable technology you may as well just have one unit being the mobile phone with the new larger edge style screens and replace it every two years or so.
 On the positive side, I found the tablet was well made, I never had any problems with it apart from the above mentioned.
 Would I recommend this tablet? No, get a large screen mobile instead!</t>
  </si>
  <si>
    <t>TWITTER_4_908016917440593926</t>
  </si>
  <si>
    <t>Open the fucking ATM pussy @BankofAmerica</t>
  </si>
  <si>
    <t>Sep 13 17:17:57 2017</t>
  </si>
  <si>
    <t>TWITTER_2_909484710182641664</t>
  </si>
  <si>
    <t>Saying YES! to your Weirdness | JP Sears | TEDxCardiffbytheSea - masterwins.com/holisticliving… pic.twitter.com/S1EV5TzQzR</t>
  </si>
  <si>
    <t>Sep 17 18:30:26 2017</t>
  </si>
  <si>
    <t>TWITTER_4_910141828246237184</t>
  </si>
  <si>
    <t>@mrfearless47 #VietnamWarPBS continues w/ “The River Styx,” tonight at 8p ET on PBS. Reply #stop to unsubscribe.
 pic.twitter.com/838L0qVbf0</t>
  </si>
  <si>
    <t>Sep 19 14:01:36 2017</t>
  </si>
  <si>
    <t>TWITTER_2_908223299238416384</t>
  </si>
  <si>
    <t>*`PREFER BANKS TO NON-FINANCIALS' IN TURKEY: MORGAN STANLEY</t>
  </si>
  <si>
    <t>Sep 14 06:58:03 2017</t>
  </si>
  <si>
    <t>TWITTER_2_908772766874243073</t>
  </si>
  <si>
    <t>Morgan Stanley to handle mortgage originations in home-loan push: sources reut.rs/2jwrNLn #Business</t>
  </si>
  <si>
    <t>Sep 15 19:21:26 2017</t>
  </si>
  <si>
    <t>TWITTER_7_909127492933488640</t>
  </si>
  <si>
    <t>@phil500 Keystone Light. 36 pack. Please come and kill me.</t>
  </si>
  <si>
    <t>Sep 16 18:50:59 2017</t>
  </si>
  <si>
    <t>TWITTER_4_910143062160084992</t>
  </si>
  <si>
    <t>4:11 10 Songs ℗ 2016 Universal Music Hungary, LP under exclusive license to BMG Rights Management (US) LLC d/b/a Vagrant Records Also Available in iTunes About LP Part Feist and part Joan Jett, powerful, genre-defying, Los Angeles-based singer/songwriter LP (Laura Pergolizzi) was raised in New York on a steady diet of Joni Mitchell, the Doors, the Pretenders, Nirvana, and Jeff Buckley. She spent her formative years honing her craft in other bands before releasing her 2001 solo album, Heart-Shaped Scar (produced by David Lowery [Camper Van Beethoven, Cracker]), and relocating to California. She began to hit her stride in 2004 with her second outing, Suburban Sprawl &amp; Alcohol, which featured the track "Wasted," used as the theme song for seasons two and three of the Nickelodeon teen drama South of Nowhere. Her 2006 appearance at the South by Southwest Music Conference prompted a bidding war, resulting in a deal with Island.With Island, Pergolizzi began writing songs for other artists, including Heidi Montag, Rihanna, and Christina Aguilera. A 2011 Citibank television commercial, which featured excerpts from LP's "Into the Wild," gained Pergolizzi a huge fan base as viewers eagerly looked to the Internet to discover the identity of the artist singing "Somebody left the gate open" -- the track earned enough attention to warrant a CNN news piece. Her Warner Bros. debut EP, Into the Wild: Live at Eastwest Studios, appeared in April 2012 but it was another two years until her full-length debut album, the Rob Cavallo-produced Forever for Now, saw release. In 2016, LP issued her much-anticipated fourth studio long-player, Lost on You, via Vagrant Records. The album's opening track, "Muddy Waters," appeared during the taut closing scene of the season four finale of Netflix's Orange Is the New Black. ~ James Christopher Monger ORIGIN</t>
  </si>
  <si>
    <t>@Imbmase #VietnamWarPBS continues w/ “The River Styx,” tonight at 8p ET on PBS. Reply #stop to unsubscribe.
 pic.twitter.com/838L0qVbf0</t>
  </si>
  <si>
    <t>Sep 19 14:06:30 2017</t>
  </si>
  <si>
    <t>TWITTER_7_909600658097152000</t>
  </si>
  <si>
    <t>@mittenmeows Mine is a mybook and I got it from Best Buy</t>
  </si>
  <si>
    <t>Sep 18 02:11:11 2017</t>
  </si>
  <si>
    <t>TWITTER_7_908918420275552256</t>
  </si>
  <si>
    <t>@katyperry Hello</t>
  </si>
  <si>
    <t>Sep 16 05:00:12 2017</t>
  </si>
  <si>
    <t>TWITTER_2_908619456171184133</t>
  </si>
  <si>
    <t>Bank of New York Mellon Corp Sells 8,040 Shares of Provident Financial Services, Inc $PFS ift.tt/2juPGTR</t>
  </si>
  <si>
    <t>Sep 15 09:12:14 2017</t>
  </si>
  <si>
    <t>TWITTER_7_908482181420470272</t>
  </si>
  <si>
    <t>@1koolchickphoto @hellt @SamsungMobileUS @BestBuy did the same to me but waited until 9-11 to cancel it. I even pre-ordered at midnight. Was looking forward to upgrading my Note 4.</t>
  </si>
  <si>
    <t>Sep 15 00:06:45 2017</t>
  </si>
  <si>
    <t>TWITTER_2_907756859624390656</t>
  </si>
  <si>
    <t>Kuwait is hiking gas prices by up to 83%, Exclusive: Morgan Stanley cuts bankers, bonuses as deals, IPOs ... - finworlds.com/archives/1297</t>
  </si>
  <si>
    <t>I purchase everything at Macy’s, have for years. From bedroom furniture to recliners and leather sofas as well as bathroom accessories and of course clothing and so much more. I am spoiled with the quality of Macy’s merchandise and excellent sales and promotions. The great customer service and great selections makes Macy’s my favorite store to shop year round.</t>
  </si>
  <si>
    <t>Sep 13 00:04:35 2017</t>
  </si>
  <si>
    <t>TWITTER_2_907748625018757120</t>
  </si>
  <si>
    <t>/amp/s/www.cnbc.com/amp/2017/09/12/jpmorgan-ceo-jamie-dimon-raises-flag-on-trading-revenue-sees-20-percent-fall-for-the-third
 Jpdeathreats</t>
  </si>
  <si>
    <t>Sep 12 23:31:52 2017</t>
  </si>
  <si>
    <t>TWITTER_2_909441625612591104</t>
  </si>
  <si>
    <t>This new metal platinum amex my gawd its so sexy 😍😍😍</t>
  </si>
  <si>
    <t>Sep 17 15:39:14 2017</t>
  </si>
  <si>
    <t>TWITTER_2_909945608525541376</t>
  </si>
  <si>
    <t>Anyone suing Jamie Dimon for calling Bitcoin a fraud? Not that I would myself, but with US libel laws and all, seems like it could happen.</t>
  </si>
  <si>
    <t>Sep 19 01:01:53 2017</t>
  </si>
  <si>
    <t>TWITTER_2_909851223318253568</t>
  </si>
  <si>
    <t>People thought they caught JPMorgan buying bitcoin after Dimon called it a 'fraud' - but that's not what happened read.bi/2x8ZpEM …</t>
  </si>
  <si>
    <t>Sep 18 18:46:50 2017</t>
  </si>
  <si>
    <t>TWITTER_2_908720172369940481</t>
  </si>
  <si>
    <t>Commercial Metals Company $CMC Stock Rating Reaffirmed by Citigroup Inc. ift.tt/2x4VjuS</t>
  </si>
  <si>
    <t>Sep 15 15:52:26 2017</t>
  </si>
  <si>
    <t>TWITTER_4_909779801736667137</t>
  </si>
  <si>
    <t>@A1l1g1p1 Don’t miss “Riding the Tiger,” tonight @ 8p ET from #VietnamWarPBS. Reply #stop to unsubscribe.
 pic.twitter.com/R3p8u0YNxb</t>
  </si>
  <si>
    <t>Sep 18 14:03:02 2017</t>
  </si>
  <si>
    <t>TWITTER_2_908476416034996229</t>
  </si>
  <si>
    <t>Head of Marketing for Retail at TD Bank Talks About the Role of Social Media in the Rise of Experiential Spending argylejournal.com/chief-marketin…</t>
  </si>
  <si>
    <t>Sep 14 23:43:50 2017</t>
  </si>
  <si>
    <t>TWITTER_2_909879851666075648</t>
  </si>
  <si>
    <t>#trueventures: RT trainwithlucid: Focus is a choice. Confidence is an action. Greatness is a decision. #MondayMotivation …</t>
  </si>
  <si>
    <t>Sep 18 20:40:36 2017</t>
  </si>
  <si>
    <t>Ordered a Samsung Galaxy S7 from Catchdeal. The phone was described and sold as 'factory unlocked'. Phone arrived locked. Returned at my cost and still waiting for a replacement 1 month on. Catchdeal are good at returning emails, poor at resolving issues. Avoid.</t>
  </si>
  <si>
    <t>TWITTER_7_908368382860431361</t>
  </si>
  <si>
    <t>@JSLamex2 You've already enrolled in the #AmexBoxed offer. If this is an error, please contact @AskAmex</t>
  </si>
  <si>
    <t>Sep 14 16:34:33 2017</t>
  </si>
  <si>
    <t>TWITTER_7_909534530880581634</t>
  </si>
  <si>
    <t>@MuseOntArch Amazing day at #MOA # Volunteering #PowWow &amp; Harvest Festival @MuseOntArch #Sunshine #FamilyFun #Cultural #VitualReality #Artisans #LdnOnt</t>
  </si>
  <si>
    <t>Sep 17 21:48:25 2017</t>
  </si>
  <si>
    <t>TWITTER_2_907766952382353408</t>
  </si>
  <si>
    <t>Frontier Communications' (FTR) Presents at Goldman Sachs Communacopia Conference (Transcript) ift.tt/2fgYCrb #StockMarketInsights</t>
  </si>
  <si>
    <t>Sep 13 00:44:41 2017</t>
  </si>
  <si>
    <t>TWITTER_2_909116344519610369</t>
  </si>
  <si>
    <t>#thechainsmokers ending the day with a massive #dance #party 🙌🏻💃you certainly do get your… instagram.com/p/BZHIGsDHZq7/</t>
  </si>
  <si>
    <t>Sep 16 18:06:41 2017</t>
  </si>
  <si>
    <t>TWITTER_4_909906051201462272</t>
  </si>
  <si>
    <t>Original review: Oct. 6, 2017 Have a Sears Kenmore Refrigerator Elite (LG) Do not purchase… What a piece of $%!$RQ. Got the home connect system with the unit for they can troubleshoot over the phone. Worthless... I have to date had the defrost board changed out as a ice block had formed between the freezer and refrigerator.. behind the cold cuts drawer.. could not shut the drawer anymore. Took weeks to get the part.. that was last fall. Forward to September 20th.. compressor has failed, it is Oct 5th and they have just got here to tell me this when we used the home connect 2 weeks ago. Did the technician have a compressor, no we have got to wait to have it shipped to the house and then they come back to install. What good was home connect. Absolutely nothing. Wasted $$$$ I will make sure the next unit is American, and probably not from Sears. Probably be out of business anyway.</t>
  </si>
  <si>
    <t>My #MondayMotivation only existed because of the 2 triple shot Grande Lattes I had from @Starbucks. Thanks for getting me thru the day!</t>
  </si>
  <si>
    <t>Sep 18 22:24:42 2017</t>
  </si>
  <si>
    <t>TWITTER_7_908863312053411840</t>
  </si>
  <si>
    <t>@MorganStanley The only joke is that anyone believes that liberal propaganda and really thinks its true..just a money maker for the progressive socialist</t>
  </si>
  <si>
    <t>Sep 16 01:21:14 2017</t>
  </si>
  <si>
    <t>TWITTER_4_909032712958119937</t>
  </si>
  <si>
    <t>@AskCiti HELLO I HAVE BEEN CALLING YOU 5 TIMES ALREADY AND NO ONE IS PICKING UP. CARD EMERGENCY.</t>
  </si>
  <si>
    <t>Sep 16 12:34:22 2017</t>
  </si>
  <si>
    <t>TWITTER_7_908633859864059905</t>
  </si>
  <si>
    <t>@ckrusch @MzMarieBaker @Garmin @BestBuy Care to follow me back?</t>
  </si>
  <si>
    <t>Sep 15 10:09:28 2017</t>
  </si>
  <si>
    <t>TWITTER_4_909045392569982976</t>
  </si>
  <si>
    <t>How JPMorgan Chase Is Cashing in on Private Prisons @alternet alternet.org/economy/how-jp…</t>
  </si>
  <si>
    <t>Sep 16 13:24:45 2017</t>
  </si>
  <si>
    <t>TWITTER_2_908034960572985344</t>
  </si>
  <si>
    <t>$15 Vintage Mens Work Uniform SEARS Jacket Service Blue Zip Front 40 #Wear... fb.me/7TWEmxiTr</t>
  </si>
  <si>
    <t>Sep 13 18:29:39 2017</t>
  </si>
  <si>
    <t>Best Buy Mobile is located at 5300 S 76th St, Greendale, WI. This business specializes in Electronics Retailers and Stereo Equipment.</t>
  </si>
  <si>
    <t>TWITTER_4_909418342339039232</t>
  </si>
  <si>
    <t>@HughAPiercy #VietnamWarPBS premieres tonight at 8p ET on PBS. Reply #stop to unsubscribe.
 pic.twitter.com/f6PIcVFOKo</t>
  </si>
  <si>
    <t>Sep 17 14:06:43 2017</t>
  </si>
  <si>
    <t>TWITTER_7_908001680284930049</t>
  </si>
  <si>
    <t>@HSBC_UK something hasnt quite synched since the new system has been in place. says my codes are not valid now despite being the exact ones generated</t>
  </si>
  <si>
    <t>Sep 13 16:17:25 2017</t>
  </si>
  <si>
    <t>TWITTER_2_908885192428863488</t>
  </si>
  <si>
    <t>IG Gainz - Comments + Likes = Explorer Page --- Become A Member Free--&gt; tiny.cc/iggainz &lt;--- William H. Macy: I'm Pulling For…</t>
  </si>
  <si>
    <t>Sep 16 02:48:10 2017</t>
  </si>
  <si>
    <t>TWITTER_2_909631367855538176</t>
  </si>
  <si>
    <t>Fed to provide further details on balance sheet normalization - Barclays dlvr.it/PnjDW9 pic.twitter.com/iPm8eDVU6k</t>
  </si>
  <si>
    <t>Sep 18 04:13:12 2017</t>
  </si>
  <si>
    <t>I worked at Microsoft full-time (More than 3 years) Pros
 Great benefits
 Free stuff
 Lots of resources
 Cons
 Management
 Work life balance
 Leadership
 Lack of consistency
 Advice to Management
 Diversify your leadership. Stop trying to be Best Buy. Get more in touch with the demographics of where stores are being placed.</t>
  </si>
  <si>
    <t>TWITTER_2_908946206109372417</t>
  </si>
  <si>
    <t>Merck &amp; Company, Inc. (MRK) Given New $74.00 Price Target at Credit Suisse Group ift.tt/2yewRay</t>
  </si>
  <si>
    <t>Sep 16 06:50:37 2017</t>
  </si>
  <si>
    <t>TWITTER_4_908259913054519296</t>
  </si>
  <si>
    <t>justinbieber @arianagrande @ladygaga @mileycyrus @katyperry @rihanna #wildthoughts #ontrend… instagram.com/p/BZBCpX8nftf/</t>
  </si>
  <si>
    <t>Sep 14 09:23:32 2017</t>
  </si>
  <si>
    <t>TWITTER_2_910426736822820864</t>
  </si>
  <si>
    <t>Stewart Information Services Corporation $STC Stake Decreased by Comerica Bank ift.tt/2ycKczz #stocks</t>
  </si>
  <si>
    <t>Sep 20 08:53:43 2017</t>
  </si>
  <si>
    <t>TWITTER_2_907923038913646592</t>
  </si>
  <si>
    <t>#Bitcoin Price Drops After JPMorgan CEO Harsh Rhetorics goo.gl/1s44H7 pic.twitter.com/a3ZcVO5Yqh</t>
  </si>
  <si>
    <t>Sep 13 11:04:55 2017</t>
  </si>
  <si>
    <t>TWITTER_2_907761667676758017</t>
  </si>
  <si>
    <t>Former CIO of UBS and SAP, Oliver T. Bussmann, joins the IOTA Foundation via /r/CryptoCurrency bit.ly/2wZsh1m</t>
  </si>
  <si>
    <t>Sep 13 00:23:41 2017</t>
  </si>
  <si>
    <t>I checked in on September 16th, 2017. It was a quick process and the receptionist was cordial. The actual room was very clean and I was pleased with it. I didn't stay in the room much since I was at the Meadows Festival for most of my time there. It is very basic but works for the purposes of why I booked the room. The hotel is roughly 15-25 minutes away from Citifield which is a plus. I didn't have to Lyft or Uber after the late night concert since I felt the streets were well lit so I felt safe walking. For those who may have difficulty walking, the walk may be a bit difficult on you. The wifi runs pretty quickly and helped me a ton with exploring the area(i.e google maps, ordering delivery, e.t.c). They have cable on the flat screen TVs which helped fill in the time between concerts for the Meadows Festival. I really hope the Meadows next year sponsors/promotes this hotel since it was cheap, close to the venue, and has a lot to offer for those who have a limited amount of funds to spend. The only negative aspect about this location is the nearby construction going on. If you are sensitive to noise, you may want to specify a higher floor for your room. I don't really get bothered by noise much, but if you are bothered by noise, keep this in mind. Thanks for having me John Hotel! : )</t>
  </si>
  <si>
    <t>TWITTER_4_910141531457191941</t>
  </si>
  <si>
    <t>@918Lee #VietnamWarPBS continues w/ “The River Styx,” tonight at 8p ET on PBS. Reply #stop to unsubscribe.
 pic.twitter.com/838L0qVbf0</t>
  </si>
  <si>
    <t>Sep 19 14:00:25 2017</t>
  </si>
  <si>
    <t>TWITTER_5_908707853036408836</t>
  </si>
  <si>
    <t>I appreciate the information. I would like to escalate this request. Please let me know a phone number you can be contacted on within the next 2 business days. I look forward to your reply. ^JT</t>
  </si>
  <si>
    <t>Sep 15 15:03:30 2017</t>
  </si>
  <si>
    <t>TWITTER_4_908744873595084800</t>
  </si>
  <si>
    <t>Just felt like listening. Beautiful song!
 Katy Perry - Chained To The Rhythm (Lyrics) ft. Skip Marley youtu.be/eYv_1D8URBY via @YouTube</t>
  </si>
  <si>
    <t>Sep 15 17:30:36 2017</t>
  </si>
  <si>
    <t>TWITTER_4_908969864240525312</t>
  </si>
  <si>
    <t>Morgan Stanley to handle mortgage originations in home-loan push: sources goo.gl/oUPrqd via @bllshbrsh</t>
  </si>
  <si>
    <t>Sep 16 08:24:38 2017</t>
  </si>
  <si>
    <t>TWITTER_7_909796299335196672</t>
  </si>
  <si>
    <t>The room was clean but I paid $92 and was unable to stay because of a fall I had in front of KMart and hurt myself so I headed home...Did not even sleep in the bed. Thank you Theresa White Clovis</t>
  </si>
  <si>
    <t>@CBSEveningNews @ABCWorldNews @NBCNightlyNews @CNNPolitics @nytpolitics @nypost @washingtonpost @nytimes @USATODAY @latimes @chicagotribune @POTUS44 @TheDemocrats @realDonaldTrump @HillaryClinton @VP44 @vj44 @attorneygeneral @POTUS @FBI @SenSchumer @CIA @georgesoros @GoldmanSachs @StateDept @DeptofDefense @NancyPelosi @TomPerez @NYGovCuomo @NYCMayor @SenWarren @SenSanders @GOPChairwoman @morningmika @JoeNBC @Morning_Joe @SenatorBurr @ConawayTX11 @johnpodesta @Newsweek @sherylsandberg @facebook Antifa took this DISABLED Veteran's BOTTLE of water
 Poured it on him
 BY WELFARE➡BEGGARS➡ANIMAL'S
 They have no shame pic.twitter.com/4nmh0kL4l0</t>
  </si>
  <si>
    <t>Sep 18 15:08:35 2017</t>
  </si>
  <si>
    <t>TWITTER_2_908351738087923712</t>
  </si>
  <si>
    <t>This is how I lose friends bit.ly/2h4u2Vo bit.ly/wincashs #bestbuy #np #music #deals #money #travel #job</t>
  </si>
  <si>
    <t>Sep 14 15:28:25 2017</t>
  </si>
  <si>
    <t>TWITTER_2_909063558213853185</t>
  </si>
  <si>
    <t>New post (Will Goldman Sachs Finally Split Its Stock? -- The Motley Fool) has been published on Tradebuddy ... - - tradebuddy.online/will-goldman-s… pic.twitter.com/DtE1yB7emi</t>
  </si>
  <si>
    <t>Sep 16 14:36:56 2017</t>
  </si>
  <si>
    <t>TWITTER_7_910354590599667714</t>
  </si>
  <si>
    <t>@callahansteven Please send us a DM once you arrive in PHL. We'd like to take a closer look at everything that's happened.</t>
  </si>
  <si>
    <t>Sep 20 04:07:02 2017</t>
  </si>
  <si>
    <t>TWITTER_4_908564073876353026</t>
  </si>
  <si>
    <t>Here's How UBS Executive Director Jamie Sears Is Helping Out Minority… inc.com/project-entrep… via @Inc✔️#Investment #News #jobs</t>
  </si>
  <si>
    <t>Sep 15 05:32:10 2017</t>
  </si>
  <si>
    <t>TWITTER_4_909072013578268672</t>
  </si>
  <si>
    <t>@Groupon is Groupon in financial trouble? Is that why they change prices after order is placed. Why raise by 17-29% why defraud buyers</t>
  </si>
  <si>
    <t>The Millenium Knickerbocker Hotel is an attractive, old hotel, located in the northern part of the Magnificent mile. It is surrounded by luxury and wealth. I would not describe the hotel itself as "luxe," compared to the Drake Hotel across the street, but it is certainly well above average and has a historical beauty and charm of its own. It has a roomy bar area with multiple sitting areas and a low key restaurant to grab a bite in. The rooms were spacious, mini bar well stocked, the bed comfortable, and the bathroom had a rain showerhead which made getting ready a relaxing experience. The Knickerbocker is competitively priced for the area, and the customer service was superior--from doormen, to check in, to bartenders, to waiters, to maid service--all were wonderful, helpful, and pleasant. I also rather enjoyed the walkability of downtown and it's surrounding neighborhoods. There are plenty of restaurant to feast in, plenty of stores to shop in, and plenty of towers to get breathtaking views of the skyline and lake from. The Knickerbocker was 1 block away from Hancock Tower--the first thing my companion and I did was to have a cocktail on the 96th floor! The Sears Tower and Trump Tower are the other super tall skyscrapers nearby. A few things I would recommend doing is the boat architectural tour of the city, walking River Front of the Chicago River, going to Lincoln Park Zoo, watching a Cubs game at Wrigley Field, and riding the famous L Train.</t>
  </si>
  <si>
    <t>Sep 16 15:10:32 2017</t>
  </si>
  <si>
    <t>TWITTER_2_908315178281959424</t>
  </si>
  <si>
    <t>RT esarmarbo1972 "2018 Keystone Laredo 330RL Camper ift.tt/2y12FyG 
 #Laredo #Keystone #vehicle Power Awning with LED Awning Light…</t>
  </si>
  <si>
    <t>Sep 14 13:03:08 2017</t>
  </si>
  <si>
    <t>TWITTER_2_909153963827716097</t>
  </si>
  <si>
    <t>Lazy Saturday Afternoon, Watching A Movie With Some 🍿 &amp; The Wells Fargo Cup. 🏆 Will Join Some Friends In The Trophy Case On Monday! 🙌🏼 pic.twitter.com/omZlbKOuTw</t>
  </si>
  <si>
    <t>Sep 16 20:36:10 2017</t>
  </si>
  <si>
    <t>TWITTER_4_908955770196234240</t>
  </si>
  <si>
    <t>Absolute babe @kirstyfleming wearing The Macy Dress, shop online at #willowandkate #zippay #freeshippingaus @willo… ift.tt/2fbYaxP pic.twitter.com/uKOxOgQzD1</t>
  </si>
  <si>
    <t>Sep 16 07:28:37 2017</t>
  </si>
  <si>
    <t>TWITTER_2_908547908244353024</t>
  </si>
  <si>
    <t>Russell Brand wants to be friends with ex Katy Perry kollytalk.com/hollywood/russ…</t>
  </si>
  <si>
    <t>Sep 15 04:27:55 2017</t>
  </si>
  <si>
    <t>TWITTER_2_908732209586167808</t>
  </si>
  <si>
    <t>Samsung have been nearest to my ideal phones (I still have S4 &amp; Note4), till this one! Many many annoying issues to list all.
 Not worth the excessively high cost. Egs
 Needs at least 1 extra step to achieve any result. Like an earlier 'prototype' is less easy to use. Poor screens make navigation harder and Less intuitive again. (I am talking about making BASIC calls and texts - not just the fancy functions!
 Android may be to blame as but hard to separate the two. I mean Who the hell decided to adopt hollow fonts and icons? @&amp;$€# Idiot geeks!
 Face recognition is a moody pointless exercise. This frustration is best avoided! Works only 25-30% = Lots will Hope....less! Don't go there!
 Voice dial near impossible= So S8 is a hazard whilst driving!
 A decade later and still no Hi contrast screen option @&amp;$#%? Duh inverting the colours ruins the photos Dummy- but hey much easier on the eyes and saves battery life. Anybody thought about this yet... jeez! Are the geeks asleep at the wheel?
 These issues far outweigh all the state of art technical abilities of S8 'device'. Result 'Faster' processing power Crippled by geek logic. wait for the next ver.
 Try again Samsung but - Give it to the experience former geeks (unless they've been head hunted already) and sack the new grads!</t>
  </si>
  <si>
    <t>Best Buy Google Daydream VR Headshet ($20 off) lavahotdeals.com/ca/cheap/buy-g…</t>
  </si>
  <si>
    <t>Sep 15 16:40:16 2017</t>
  </si>
  <si>
    <t>TWITTER_2_909802072777904130</t>
  </si>
  <si>
    <t>How Bank of America Ditched 1,597 Branches Across the U.S. wsj.com/articles/how-b…</t>
  </si>
  <si>
    <t>Sep 18 15:31:32 2017</t>
  </si>
  <si>
    <t>TWITTER_2_908069050445688833</t>
  </si>
  <si>
    <t>#Tech question, which is better and why? #AndroidPay #SamsungPay.</t>
  </si>
  <si>
    <t>Sep 13 20:45:07 2017</t>
  </si>
  <si>
    <t>TWITTER_7_908850841699934209</t>
  </si>
  <si>
    <t>@williamg1 @Kylapatricia4 They asked what authority he would use to break up JP Morgan Chase? He think Dodd Frank gives the POTUS that authority. WTF?!</t>
  </si>
  <si>
    <t>Sep 16 00:31:40 2017</t>
  </si>
  <si>
    <t>TWITTER_4_909603635587371009</t>
  </si>
  <si>
    <t>@BestBuy @AskPayPal hey I bought a computer and it says the charge is complete and still pending. I'm not paying 2x am I? pic.twitter.com/ZPi5OMhxOs</t>
  </si>
  <si>
    <t>Sep 18 02:23:00 2017</t>
  </si>
  <si>
    <t>TWITTER_7_908734567762276352</t>
  </si>
  <si>
    <t>@kaboom @MorganStanley @wbaltv11 @ABC2_ALERTS @baltimoresun @BaltBizOnline @DelegateHaynes A Baltimore Head Start playground that was in a 'state' of disrepair... pic.twitter.com/WnFQRDxOEV</t>
  </si>
  <si>
    <t>Sep 15 16:49:39 2017</t>
  </si>
  <si>
    <t>I retired from work and needed a personal phone - previously relied on using my work provided one. This seemed to be a good choice and I knew that Optus worked at our holiday home ... (which were both the basis for my decision). While I think myself technically adept I had not had a smartphone previously and this has been a wonderful choice/ purchase/ experience. I probably don't (well, I don't) use all the functionality but this has been a great communication/ internet/ hotspot/ search ... device. Would definitely go with an IPhone again (I previously used a Samsung Galaxy tablet for mobile work - that was good but this is just a bit better for my needs).</t>
  </si>
  <si>
    <t>TWITTER_4_907995407451648000</t>
  </si>
  <si>
    <t>Enter to Win a $200 Gift Card to Best Buy from @northstoryCA and @BestBuyCanada #BestBuyBaby northstory.ca/baby-items-tha…</t>
  </si>
  <si>
    <t>Sep 13 15:52:29 2017</t>
  </si>
  <si>
    <t>TWITTER_4_909579649679745029</t>
  </si>
  <si>
    <t>While on vacation, we enjoyed visiting @GettyMuseum for @PSTinLA, sponsored by @BankofAmerica. Great job, @ggin #PSTLALA pic.twitter.com/n6VOzlcoPK</t>
  </si>
  <si>
    <t>Sep 18 00:47:42 2017</t>
  </si>
  <si>
    <t>TWITTER_4_908045367341715456</t>
  </si>
  <si>
    <t>I'm a little late but. happy birthday love @NiallOfficial 💛 i hope you'll finally date katy perry pic.twitter.com/llWv27GjoJ</t>
  </si>
  <si>
    <t>Sep 13 19:11:00 2017</t>
  </si>
  <si>
    <t>TWITTER_2_907753587400478720</t>
  </si>
  <si>
    <t>JPMorgan’s Jamie Dimon calls bitcoin ‘a fraud’, ‘worse than tulip bulbs’ ft.com/content/b1ee6c…</t>
  </si>
  <si>
    <t>Sep 12 23:51:35 2017</t>
  </si>
  <si>
    <t>TWITTER_4_909418082556407808</t>
  </si>
  <si>
    <t>@StephanieBergm8 #VietnamWarPBS premieres tonight at 8p ET on PBS. Reply #stop to unsubscribe.
 pic.twitter.com/f6PIcVFOKo</t>
  </si>
  <si>
    <t>I really like these pants, they are very elegant, fit great and the little leather like trim gives them a nice elegant touch. Very soft, great quality, and last but not least... do not require ironing...</t>
  </si>
  <si>
    <t>Sep 17 14:05:41 2017</t>
  </si>
  <si>
    <t>TWITTER_2_909264120502996992</t>
  </si>
  <si>
    <t>She's Such Super Special Magic..=-)..She's Such A Super Cutie..=-)..The Super Beautiful And Heavenly Katy Perry..=-)... pic.twitter.com/LRX3E1fime</t>
  </si>
  <si>
    <t>Sep 17 03:53:54 2017</t>
  </si>
  <si>
    <t>TWITTER_4_910032041508462592</t>
  </si>
  <si>
    <t>Bluetooth 4.1 Wireless Headset Earbud Headphone Earphone for iPhone Samsung @stevesmith49 ebay.com.au/itm/Bluetooth-… pic.twitter.com/POXuGJ9WrO</t>
  </si>
  <si>
    <t>Sep 19 06:45:20 2017</t>
  </si>
  <si>
    <t>TWITTER_4_907944684550488065</t>
  </si>
  <si>
    <t>Close to criminal to send uninvited @Barclaycard offers after the credit crisis. The UK cash rate is a record low 0.25%. Who would pay 34.9? pic.twitter.com/vQwNnlMFk8</t>
  </si>
  <si>
    <t>Sep 13 12:30:56 2017</t>
  </si>
  <si>
    <t>TWITTER_2_910388544044097536</t>
  </si>
  <si>
    <t>They use a playlist from my personal spotify at work and it affected the discover feature and now spotify wants me to like Miku...</t>
  </si>
  <si>
    <t>Sep 20 06:21:57 2017</t>
  </si>
  <si>
    <t>TWITTER_7_908252420765097984</t>
  </si>
  <si>
    <t>Yes, it's a tad tedious inputting info for safeguards (as it always is.) But after that, it's a breeze! You can get notices when your card is used, and/or used when the card isn't present (like online), you can check your balance, make a payment, and have the option to utilize several other convenient features! What's not to like? Sooo happy I downloaded this one!</t>
  </si>
  <si>
    <t>@OscarWGrut Indeed. Though buyback has been ongoing. Also profit outcomes were well flagged. Stock leap mostly about Directory - especially Label, +40%</t>
  </si>
  <si>
    <t>Sep 14 08:53:46 2017</t>
  </si>
  <si>
    <t>TWITTER_2_909806404621365248</t>
  </si>
  <si>
    <t>Goodbye Hyper-globalisation? 👉The end of globalisation as we know it? investmentbank.barclays.com/our-insights/t…</t>
  </si>
  <si>
    <t>Sep 18 15:48:44 2017</t>
  </si>
  <si>
    <t>TWITTER_4_909781377129820161</t>
  </si>
  <si>
    <t>@feministin313 Don’t miss “Riding the Tiger,” tonight @ 8p ET from #VietnamWarPBS. Reply #stop to unsubscribe.
 pic.twitter.com/R3p8u0YNxb</t>
  </si>
  <si>
    <t>Sep 18 14:09:17 2017</t>
  </si>
  <si>
    <t>TWITTER_7_908664306488750081</t>
  </si>
  <si>
    <t>@redraider_08 haha every day! Welcome to my Macy Gray hair xx</t>
  </si>
  <si>
    <t>Sep 15 12:10:27 2017</t>
  </si>
  <si>
    <t>TWITTER_2_909961864544702464</t>
  </si>
  <si>
    <t>😂🤣😱🤣 #ACTORS #ACTOR #ACTRESS #HOLLYWOOD #MOVIE #MOVIES #NASCAR #RACING #FOOD #LOWES #SEARS #KMART #WALMART #IndyCar #AmericaFirst #ANTIFA twitter.com/naughtybeyotch…</t>
  </si>
  <si>
    <t>Sep 19 02:06:29 2017</t>
  </si>
  <si>
    <t>TWITTER_4_909014921739931649</t>
  </si>
  <si>
    <t>I have been working at Best Buy part-time 
 Outlook: Neutral Outlook 
 CEO Approval: Disapproves of CEO 
 Advice to Management: Training was very good once you receive it. It can take up to one year before you go.</t>
  </si>
  <si>
    <t>CFPB Deal Could Mean Relief From Wall Street's Worst Student Loans goo.gl/v8BZgv via @bllshbrsh</t>
  </si>
  <si>
    <t>Sep 16 11:23:40 2017</t>
  </si>
  <si>
    <t>TWITTER_7_907735905175326720</t>
  </si>
  <si>
    <t>@svs_vinayak Sweet! We look forward to seeing you tomorrow.</t>
  </si>
  <si>
    <t>Sep 12 22:41:19 2017</t>
  </si>
  <si>
    <t>TWITTER_2_908126829227200513</t>
  </si>
  <si>
    <t>is katy perry dead this era?</t>
  </si>
  <si>
    <t>Sep 14 00:34:42 2017</t>
  </si>
  <si>
    <t>TWITTER_2_908827086919426048</t>
  </si>
  <si>
    <t>ebay.com/itm/PRESALE-Ro…</t>
  </si>
  <si>
    <t>Sep 15 22:57:17 2017</t>
  </si>
  <si>
    <t>TWITTER_2_908647692519313408</t>
  </si>
  <si>
    <t>#nowplaying Katy Perry - Chained To The Rhythm on Hit Party #hitparty hitparty.fr</t>
  </si>
  <si>
    <t>Sep 15 11:04:26 2017</t>
  </si>
  <si>
    <t>TWITTER_4_909417564178194432</t>
  </si>
  <si>
    <t>@barracuda78 #VietnamWarPBS premieres tonight at 8p ET on PBS. Reply #stop to unsubscribe.
 pic.twitter.com/f6PIcVFOKo</t>
  </si>
  <si>
    <t>Sep 17 14:03:38 2017</t>
  </si>
  <si>
    <t>very flattering, light weight, comfortable would definitely recommend</t>
  </si>
  <si>
    <t>TWITTER_7_909416937784008704</t>
  </si>
  <si>
    <t>@BankofAmerica I already gave it scheduled on my DVR</t>
  </si>
  <si>
    <t>Sep 17 14:01:08 2017</t>
  </si>
  <si>
    <t>TWITTER_7_908978654352482304</t>
  </si>
  <si>
    <t>@IamNomad @jpmorgan @jpmorganfunds I'm not gonna look into, but it's either ETN custodian moving money to #Bitcoin exchanges or people buying ETN via JPM facilitated wires.</t>
  </si>
  <si>
    <t>Sep 16 08:59:33 2017</t>
  </si>
  <si>
    <t>TWITTER_7_910050674536091648</t>
  </si>
  <si>
    <t>@WSJ TRUMP I AM THE RICHEST LIVING PRINCE OF LORD KRSNA DWARAKA GOLDEN CITY HAND OVER MY FAMILIES GOLD PHILIPINES WORLD BANK GROUP IMF MAHABHARAT pic.twitter.com/zRMN1f7pvT</t>
  </si>
  <si>
    <t>Sep 19 07:59:23 2017</t>
  </si>
  <si>
    <t>TWITTER_2_908736144686374913</t>
  </si>
  <si>
    <t>CORRECTED-UPDATE 1-Macy's to hire 80,000 workers for holidays, fewer than last year (Sept. 14) ift.tt/2foqo5m #news #reuters</t>
  </si>
  <si>
    <t>Sep 15 16:55:55 2017</t>
  </si>
  <si>
    <t>TWITTER_5_908204288832401412</t>
  </si>
  <si>
    <t>Volver al Menu Principal</t>
  </si>
  <si>
    <t>Sep 14 05:42:31 2017</t>
  </si>
  <si>
    <t>The camera kit alone would cost more in stores like Best Buy, Target, etc. Yet in this accessory bundle you get a bunch of extra stuff. I havenâ??t tried each accessory, but I reallly appreciated the two SD cards and the camera bag. As for the camera itself, I think itâ??s a good beginners camera for those trying to go beyond cell phone photography etc. Iâ??ll attach some of the pictures I took during my first outings. All were taken in auto mode...Iâ??m sure I can get better pics if I learned more about photography and used the manual settings &amp; also purchased better lenses. However, the lens it comes with is great for general photography and to learn as a begginer. Overall im satisfied with this purchase</t>
  </si>
  <si>
    <t>TWITTER_2_909773713905610752</t>
  </si>
  <si>
    <t>GM Friends round the🌎&amp; #HappyMonday from#SoCal!🌞Sad 2 say but it's #BackToTheGrind!😭
 #MondayMotivation:
 #QuitcherBellyachin'!😏
 Roll out!🚵💦🚂💨</t>
  </si>
  <si>
    <t>Sep 18 13:38:50 2017</t>
  </si>
  <si>
    <t>TWITTER_4_908026160717680645</t>
  </si>
  <si>
    <t>@BankofAmerica $30 to cancel a lost check? Are you kidding me? how bad can your service possibly get?</t>
  </si>
  <si>
    <t>Sep 13 17:54:41 2017</t>
  </si>
  <si>
    <t>TWITTER_7_908168015157518336</t>
  </si>
  <si>
    <t>@KungBrewery @XVGWhale @jpmorgan don't you like how they required the biggest bailout in recorded history because of how much of a fraud they were and they say that.</t>
  </si>
  <si>
    <t>Sep 14 03:18:22 2017</t>
  </si>
  <si>
    <t>TWITTER_2_910528771521904640</t>
  </si>
  <si>
    <t>I can always count on Best Buy for my CD accessories.</t>
  </si>
  <si>
    <t>Work with us at to inspire a nation to cycle 🚴🏼‍♀️🚴🏼
 HSBC UK Go-Ride Coach x2 
 Marketing &amp; Comms assistant 
 bit.ly/WelshCyclingJo… #Jobs pic.twitter.com/6CJ9rsRcRC</t>
  </si>
  <si>
    <t>Sep 20 15:39:10 2017</t>
  </si>
  <si>
    <t>TWITTER_7_908684008581558272</t>
  </si>
  <si>
    <t>@BrooklynGranite @SteveBannen MAKE GOLDMAN SACHS FRAUD LOOT GOLDEN AGAIN. DISGUSTED I VOTED FOR YOU TRUMPET. NETFLIX $60B LOOT RACKET CONTINUES youtube.com/channel/UCDmMR…</t>
  </si>
  <si>
    <t>Sep 15 13:28:44 2017</t>
  </si>
  <si>
    <t>TWITTER_2_909084147448143872</t>
  </si>
  <si>
    <t>best buy on 6 8</t>
  </si>
  <si>
    <t>Sep 16 15:58:45 2017</t>
  </si>
  <si>
    <t>TWITTER_4_910239634009018376</t>
  </si>
  <si>
    <t>@katyperry @Tamratam where are you guys?</t>
  </si>
  <si>
    <t>Sep 19 20:30:14 2017</t>
  </si>
  <si>
    <t>TWITTER_2_910542780623130626</t>
  </si>
  <si>
    <t>TCF's, CITI, CHASE, &amp; BANK OF AMERICA ACCOUNTS INBOX ME NA🏦🤑</t>
  </si>
  <si>
    <t>Sep 20 16:34:50 2017</t>
  </si>
  <si>
    <t>Search for the perfect vneck under shirt is over. Wear under blazers for work. Light weight, silky, drapes well. I normally wear xs in other brands. I have relatively broad shoulders. S fits just right.</t>
  </si>
  <si>
    <t>TWITTER_7_910543553620697093</t>
  </si>
  <si>
    <t>@katyperry @katyperryforum Which one? 😊</t>
  </si>
  <si>
    <t>Sep 20 16:37:54 2017</t>
  </si>
  <si>
    <t>TWITTER_4_907947723722194944</t>
  </si>
  <si>
    <t>Read this by @brentinmock: citylab.com/equity/2017/09…</t>
  </si>
  <si>
    <t>Sep 13 12:43:00 2017</t>
  </si>
  <si>
    <t>TWITTER_2_910042268006010880</t>
  </si>
  <si>
    <t>economist.com/news/finance-a…</t>
  </si>
  <si>
    <t>Sep 19 07:25:59 2017</t>
  </si>
  <si>
    <t>TWITTER_2_907710429564203014</t>
  </si>
  <si>
    <t>Ventas : to Participate in Bank of America Merrill Lynch 2017 Global Real Estate Conference 4-traders.com/VENTAS-INC-148…</t>
  </si>
  <si>
    <t>Sep 12 21:00:05 2017</t>
  </si>
  <si>
    <t>TWITTER_7_907889539728809984</t>
  </si>
  <si>
    <t>Cute top and very pretty color, however the material feels like burlap. Very rough and uncomfortable - I had to return it.</t>
  </si>
  <si>
    <t>@Apple Apart from a few camera gimmicks what have you done new that Samsung and Android have not done 3 years ago.... Apple has zero vision</t>
  </si>
  <si>
    <t>Sep 13 08:51:48 2017</t>
  </si>
  <si>
    <t>TWITTER_2_909728794885443585</t>
  </si>
  <si>
    <t>Ashford Hospitality Trust Inc $AHT Holdings Lifted by JPMorgan Chase &amp; Co. ift.tt/2wASZKh</t>
  </si>
  <si>
    <t>Sep 18 10:40:21 2017</t>
  </si>
  <si>
    <t>TWITTER_4_909935804268580864</t>
  </si>
  <si>
    <t>Retweeted Charlie Brown (@Peanuts_comics):
 Never give up #MondayMotivation pic.twitter.com/U64F7Un7O9 fb.me/1gT5FgGur</t>
  </si>
  <si>
    <t>Sep 19 00:22:56 2017</t>
  </si>
  <si>
    <t>TWITTER_2_907702888239190016</t>
  </si>
  <si>
    <t>CME chief, eyeing Europe, says Dodd-Frank was best thing for markets - invst.ly/54ffl</t>
  </si>
  <si>
    <t>Sep 12 20:30:07 2017</t>
  </si>
  <si>
    <t>TWITTER_5_908840983873359878</t>
  </si>
  <si>
    <t>💳 TARJETAS</t>
  </si>
  <si>
    <t>Sep 15 23:52:31 2017</t>
  </si>
  <si>
    <t>TWITTER_4_910403204004839424</t>
  </si>
  <si>
    <t>Does what is says on the tin. Takes the chill off and also has a clock timer. Easy to assemble the wheels on the heater and the wheels do move around easily. There are two heat controls on the side for different heat settings. For the price of the unit it is good value</t>
  </si>
  <si>
    <t>Johns Hopkins #Drone Flies Blood Across 161 Miles of Arizona @Drone_Life Desert ow.ly/JrFs30feosI #DronesSavesLives #MondayMotivation</t>
  </si>
  <si>
    <t>Sep 20 07:20:12 2017</t>
  </si>
  <si>
    <t>TWITTER_2_909888040675323905</t>
  </si>
  <si>
    <t>JPMorgan Handles Bitcoin-Related Trades Despite CEO Warning | Fortune.com for.tn/2fvdL8m</t>
  </si>
  <si>
    <t>Sep 18 21:13:08 2017</t>
  </si>
  <si>
    <t>TWITTER_2_909449497188687872</t>
  </si>
  <si>
    <t>1.25 CT Diamond engagement ring SI1 H 14K with side stones White Gold Best Buy hathore.airwolke.info/US/categories/…</t>
  </si>
  <si>
    <t>Sep 17 16:10:31 2017</t>
  </si>
  <si>
    <t>TWITTER_4_909024907903807488</t>
  </si>
  <si>
    <t>@joerogan any chance you could retweet and help TX and FL? BofA will forbear 3 months of payments but they want it all by the 4th month. twitter.com/kentlofty/stat…</t>
  </si>
  <si>
    <t>Sep 16 12:03:21 2017</t>
  </si>
  <si>
    <t>TWITTER_2_908943090647425025</t>
  </si>
  <si>
    <t>I'm ugly laughing at this twitter.com/soprissychriss…</t>
  </si>
  <si>
    <t>These were just really uncomfortable from the second I put them on - returned right away. Ordered my normal size.</t>
  </si>
  <si>
    <t>Sep 16 06:38:14 2017</t>
  </si>
  <si>
    <t>TWITTER_2_910228212709433344</t>
  </si>
  <si>
    <t>ACP Endorses Chiropractic for Lower Back Pain TheJoint.co/M83ZB49</t>
  </si>
  <si>
    <t>Sep 19 19:44:51 2017</t>
  </si>
  <si>
    <t>TWITTER_7_908155393053941761</t>
  </si>
  <si>
    <t>@realDonaldTrump @POTUS @WhiteHouse Mnuchin should pay for his and his wife's trip to Ky on a government plane. These mooches we don't need.</t>
  </si>
  <si>
    <t>Sep 14 02:28:13 2017</t>
  </si>
  <si>
    <t>TWITTER_4_910207190287441920</t>
  </si>
  <si>
    <t>Meet me at @TheGarden on Oct 18 in the CB&amp;G for Chase Sound Check! On sale now @ticketmaster w/ @Chase card. $ to hurricane relief. pic.twitter.com/sOQObmt9rR</t>
  </si>
  <si>
    <t>Sep 19 18:21:19 2017</t>
  </si>
  <si>
    <t>TWITTER_2_910291431159459840</t>
  </si>
  <si>
    <t>90 secs in (opening act) "mommy. Can we do the light" takes my phone &amp;waves it in the air #1stconcertever #instantpro #noahcyrus #katyperry</t>
  </si>
  <si>
    <t>Sep 19 23:56:04 2017</t>
  </si>
  <si>
    <t>TWITTER_2_910293262644244481</t>
  </si>
  <si>
    <t>Best Buy Could Fall Victim To Retail Apocalypse (pls RT↺❤️) 1clickdaily.com/2805344</t>
  </si>
  <si>
    <t>Sep 20 00:03:20 2017</t>
  </si>
  <si>
    <t>TWITTER_2_910228896515280896</t>
  </si>
  <si>
    <t>Power restored to all floors of Wells Fargo Center: ift.tt/2w5zRoi</t>
  </si>
  <si>
    <t>Sep 19 19:47:34 2017</t>
  </si>
  <si>
    <t>I worked at Macy's part-time (More than 5 years) 
 Outlook: Neutral Outlook 
 CEO Approval: No opinion of CEO 
 Advice to Management: Give raises if you're going to pile on extra responsibilities. Manage scheduling better.</t>
  </si>
  <si>
    <t>TWITTER_4_909956225441378305</t>
  </si>
  <si>
    <t>by @LloydCarroll Last week, Rays Borrowed Citi Field latinosports.com/carrolls-cuisi…</t>
  </si>
  <si>
    <t>Sep 19 01:44:04 2017</t>
  </si>
  <si>
    <t>TWITTER_7_909860677552148480</t>
  </si>
  <si>
    <t>@dxl2316 We're very sorry any rudeness but if you're still needing assistance, please DM your locator and a few details. We'll be happy to help.</t>
  </si>
  <si>
    <t>Sep 18 19:24:24 2017</t>
  </si>
  <si>
    <t>TWITTER_7_907742580493787136</t>
  </si>
  <si>
    <t>@katyperry Holy shit sis you are going ALL OUT I AM LIVING</t>
  </si>
  <si>
    <t>Sep 12 23:07:50 2017</t>
  </si>
  <si>
    <t>TWITTER_4_908848424291897344</t>
  </si>
  <si>
    <t>@Forbes @nytimes @WSJ Who will cover this blatant corruption?
 Look @ all of the @jpmorgan... nordnet.dk/mux/popups/mar… by #mdiaak54</t>
  </si>
  <si>
    <t>Sep 16 00:22:04 2017</t>
  </si>
  <si>
    <t>It works well for me. It was a good purchase. Thank you best buy!</t>
  </si>
  <si>
    <t>TWITTER_2_908106385900163072</t>
  </si>
  <si>
    <t>When you get your first ever business card and want to tweet it but you have to de-identify everything on it. Then you discover the stickers pic.twitter.com/shzQJTPFGT</t>
  </si>
  <si>
    <t>Sep 13 23:13:28 2017</t>
  </si>
  <si>
    <t>TWITTER_2_910437931038281730</t>
  </si>
  <si>
    <t>closeted katy perry stans, pls unfollow me. enx bye</t>
  </si>
  <si>
    <t>Sep 20 09:38:12 2017</t>
  </si>
  <si>
    <t>TWITTER_7_909567035176341504</t>
  </si>
  <si>
    <t>@katyperry LOVE YOU MOM</t>
  </si>
  <si>
    <t>Sep 17 23:57:34 2017</t>
  </si>
  <si>
    <t>TWITTER_4_909780458103345153</t>
  </si>
  <si>
    <t>@LoBiondoPage Don’t miss “Riding the Tiger,” tonight @ 8p ET from #VietnamWarPBS. Reply #stop to unsubscribe.
 pic.twitter.com/R3p8u0YNxb</t>
  </si>
  <si>
    <t>Sep 18 14:05:38 2017</t>
  </si>
  <si>
    <t>TWITTER_4_909011803870507008</t>
  </si>
  <si>
    <t>Best Buy always has the ink I need at a great, fair price.</t>
  </si>
  <si>
    <t>Become a @Discover Cardmember and you'll get a $50 Cashback Bonus or 5,000 Miles with your 1st purchase refer.discover.com/s/dljaz?share_…</t>
  </si>
  <si>
    <t>Sep 16 11:11:17 2017</t>
  </si>
  <si>
    <t>TWITTER_4_909424743622856704</t>
  </si>
  <si>
    <t>@Jraimond06 Thanks for subscribing to reminders before every episode of #VietnamWarPBS from @BankofAmerica, to unsubscribe reply #stop</t>
  </si>
  <si>
    <t>Sep 17 14:32:09 2017</t>
  </si>
  <si>
    <t>TWITTER_7_908126993870458886</t>
  </si>
  <si>
    <t>@katyperry @kpcollections twitter.com/_theojunior_/s…
 What do y'all think about my voice? I'm a big Katy fan 🙌🏽🎧🎶🎤📸</t>
  </si>
  <si>
    <t>Sep 14 00:35:22 2017</t>
  </si>
  <si>
    <t>TWITTER_4_909828965518409728</t>
  </si>
  <si>
    <t>@buddhababybooks Once a claim is filed, We can start tracking your items and you can check the status here. bit.ly/AABagTrack</t>
  </si>
  <si>
    <t>Sep 18 17:18:23 2017</t>
  </si>
  <si>
    <t>TWITTER_4_909781283215114242</t>
  </si>
  <si>
    <t>@alizaman407 Don’t miss “Riding the Tiger,” tonight @ 8p ET from #VietnamWarPBS. Reply #stop to unsubscribe.
 pic.twitter.com/R3p8u0YNxb</t>
  </si>
  <si>
    <t>Sep 18 14:08:55 2017</t>
  </si>
  <si>
    <t>TWITTER_2_908891168016015360</t>
  </si>
  <si>
    <t>Deutsche Bank’s chief #economist wants #EU to Rescue #European Banks Again bit.ly/29G2WAW</t>
  </si>
  <si>
    <t>App look and feel has much improved. Info on screen is bigger and easier to read. App functions are quicker to access. I rate app 5 stars for the latest revision that shows Citi is continually improving the app to make it better and more functional. Still, it would be nice if the app can do more tasks that you can do on the website. I prefer to use the app and hope that Citi continues to add more functionality in future updates making it less necessary to even use the website.</t>
  </si>
  <si>
    <t>Sep 16 03:11:55 2017</t>
  </si>
  <si>
    <t>TWITTER_2_907738718450147328</t>
  </si>
  <si>
    <t>bloomberg.com/news/articles/…</t>
  </si>
  <si>
    <t>Sep 12 22:52:30 2017</t>
  </si>
  <si>
    <t>TWITTER_2_908927491951202304</t>
  </si>
  <si>
    <t>Just added to Laptops on Best Buy : Asus - ROG Strix 15.6" Laptop - Intel Core i7 - 16GB Memory - NVIDIA GeForce G… ift.tt/2fcuAbk pic.twitter.com/HL92hkqRcx</t>
  </si>
  <si>
    <t>Sep 16 05:36:15 2017</t>
  </si>
  <si>
    <t>TWITTER_2_907712858103980037</t>
  </si>
  <si>
    <t>2017 Keystone Sprinter 269FWRLS Fifth Wheel Rear Living RV Camper ift.tt/2eTRLDr #camper</t>
  </si>
  <si>
    <t>Sep 12 21:09:44 2017</t>
  </si>
  <si>
    <t>TWITTER_2_909196219355975680</t>
  </si>
  <si>
    <t>FORMER CITI CEO: 30% of banking jobs will be wiped out in 5 years read.bi/2ycv069 pic.twitter.com/2vhpviBIuY</t>
  </si>
  <si>
    <t>Sep 16 23:24:05 2017</t>
  </si>
  <si>
    <t>TWITTER_4_910142096937504768</t>
  </si>
  <si>
    <t>@wayne1sch #VietnamWarPBS continues w/ “The River Styx,” tonight at 8p ET on PBS. Reply #stop to unsubscribe.
 pic.twitter.com/838L0qVbf0</t>
  </si>
  <si>
    <t>$10 for the epic first season. Can't beat that deal. Always get old seasons when they release the newest season!</t>
  </si>
  <si>
    <t>Sep 19 14:02:40 2017</t>
  </si>
  <si>
    <t>TWITTER_2_908375618034786304</t>
  </si>
  <si>
    <t>"JPMORGAN: Here's who we think will replace Warren Buffett at Berkshire Hathaway (BRK/A)" ift.tt/2y90uu9</t>
  </si>
  <si>
    <t>Sep 14 17:03:18 2017</t>
  </si>
  <si>
    <t>TWITTER_7_910505367280463873</t>
  </si>
  <si>
    <t>@HSBC_UK I will DM you the details. I would appreciate some clarity on this.</t>
  </si>
  <si>
    <t>Sep 20 14:06:10 2017</t>
  </si>
  <si>
    <t>TWITTER_2_910496463649689600</t>
  </si>
  <si>
    <t>Now! bit.ly/wincashs HTC/Google rumors are back! Here's why a mashup makes sense:
 on.mash.to/2xvYvlp #bestbuy #np #music #dea…</t>
  </si>
  <si>
    <t>Sep 20 13:30:47 2017</t>
  </si>
  <si>
    <t>TWITTER_7_910214789103841280</t>
  </si>
  <si>
    <t>@andrewfordjr Please DM your record locator, and we'll take a closer look.</t>
  </si>
  <si>
    <t>Sep 19 18:51:31 2017</t>
  </si>
  <si>
    <t>TWITTER_7_908225131201179648</t>
  </si>
  <si>
    <t>@katyperry Get a Brand New Galaxy s7!!
 Use the code: 5JUG4G
 bit.ly/2vP7IBF
 or,
 bit.ly/2fD8wXg</t>
  </si>
  <si>
    <t>Sep 14 07:05:19 2017</t>
  </si>
  <si>
    <t>TWITTER_2_908668063381442562</t>
  </si>
  <si>
    <t>Macy's have a one say sale everyday....</t>
  </si>
  <si>
    <t>Sep 15 12:25:23 2017</t>
  </si>
  <si>
    <t>I love Charter Club's Cambridge pants - I have them in many colors and will probably end up with all colors! They are perfect work - comfortable, stylish, and the right length. They also hit high enough on the waist to camouflage well.</t>
  </si>
  <si>
    <t>TWITTER_2_910019562078441472</t>
  </si>
  <si>
    <t>HELP RAISE MONEY FOR BUILDING FUNDS For: Church Of Living God For All Inc. Donate to WELLS FARGO BANK. ACCOUNT: 6925034701. Thanks Lot 😆 twitter.com/PPG/status/873…</t>
  </si>
  <si>
    <t>Sep 19 05:55:45 2017</t>
  </si>
  <si>
    <t>TWITTER_2_910525095147339776</t>
  </si>
  <si>
    <t>Tash_Heth Hi Natasha, we've replied to your DM. bit.ly/bookingX #travel #deals #bestbuy #np #music #money #job</t>
  </si>
  <si>
    <t>Sep 20 15:24:34 2017</t>
  </si>
  <si>
    <t>TWITTER_7_910450256432762880</t>
  </si>
  <si>
    <t>@ReadyForItTS @vsinkoe @PopCrave @katyperry sis we didn't ask</t>
  </si>
  <si>
    <t>Sep 20 10:27:11 2017</t>
  </si>
  <si>
    <t>TWITTER_4_907683843372711938</t>
  </si>
  <si>
    <t>@tidwellcolorado This Technology will enable 200 million Citizens to cast validated votes on major Trump policies. thePeoplesvote.com pic.twitter.com/2Y7GzfFn60</t>
  </si>
  <si>
    <t>Sep 12 19:14:26 2017</t>
  </si>
  <si>
    <t>TWITTER_2_908773697720373249</t>
  </si>
  <si>
    <t>Samsung to Surge Thanks to Apple: JPMorgan The firm will see a lift from higher-than-expected OLED panel prices, says JPM analysts. #Bitco…</t>
  </si>
  <si>
    <t>Sep 15 19:25:08 2017</t>
  </si>
  <si>
    <t>TWITTER_2_908629725110730752</t>
  </si>
  <si>
    <t>Gofen &amp; Glossberg Has Boosted Its Wells Fargo $WFC Position wolcottdaily.com/gofen-thrivent…</t>
  </si>
  <si>
    <t>As people around me have trouble with there various models of phone whether this be HTC or Iphone or that brand you never have heard about my Samsung sits there pretty still doing its basic thing of functioning when needed.
 This is the one thing that we expect from a phone and this is one of the main things this Samsung model does consistently - everything works as it says it will , camera is impressive , messaging is easy , making calls etc are all painless.
 The other impressive aspect of this phone is the charging time and not having issues with this - again one of the biggest peeves with phones is the charging capacity and getting enough charge which this Samsung handles with ease.
 Everything else framework related is evidently android based which makes it easily adaptable for whatever else you want to customise with the phone.
 Settings are straight forward and this model really does not leave any room for issues.
 Visually it is quite basic , nothing notably different to any other phone in the market however it does work and for longer than 6 months would you believe it !</t>
  </si>
  <si>
    <t>Sep 15 09:53:02 2017</t>
  </si>
  <si>
    <t>TWITTER_2_908708288816181248</t>
  </si>
  <si>
    <t>Jamie Dimon Is Afraid Bitcoin, Crypto And Blockchain Tech Will Take His Job crwd.fr/2eYONhh pic.twitter.com/VEBYKtUAnk</t>
  </si>
  <si>
    <t>Sep 15 15:05:13 2017</t>
  </si>
  <si>
    <t>TWITTER_4_910494908947058688</t>
  </si>
  <si>
    <t>Squash: El Sherbini v Gohar - J.P. Morgan China Open 2017 - Final Roundup youtu.be/6CNfYtjm3mQ via @YouTube</t>
  </si>
  <si>
    <t>Sep 20 13:24:37 2017</t>
  </si>
  <si>
    <t>TWITTER_4_909740233524203521</t>
  </si>
  <si>
    <t>Open APIs are a reality &amp; here to stay. We've released &gt;200 in Singapore &amp; will roll out to other markets soon - @Citibank_UAE #MEBIS2017</t>
  </si>
  <si>
    <t>Sep 18 11:25:48 2017</t>
  </si>
  <si>
    <t>TWITTER_4_909251777329025026</t>
  </si>
  <si>
    <t>@AskAmex back of drivers license. pic.twitter.com/VEev9FrklU</t>
  </si>
  <si>
    <t>I needed to get 3 of these cards to add storage to my kids kindle fires. Best buy had just what I needed at a reasonable price and top quality. The cards work perfect and have been flawless. Love them!</t>
  </si>
  <si>
    <t>Sep 17 03:04:51 2017</t>
  </si>
  <si>
    <t>TWITTER_2_909201730931499010</t>
  </si>
  <si>
    <t>Awe thanks! Always have the best service! twitter.com/TDBank_US/stat…</t>
  </si>
  <si>
    <t>Sep 16 23:45:59 2017</t>
  </si>
  <si>
    <t>TWITTER_7_909942920953892864</t>
  </si>
  <si>
    <t>@katyperry @tishcyrus I'm probably more like @officialKeef #Life p1 &amp; @JoePerry youtu.be/qoAeF2xkYZo youtu.be/VkCk0DCMIMk youtu.be/nNuZdwffkLg #DETvsNYG pic.twitter.com/HSyvONmzL0</t>
  </si>
  <si>
    <t>Sep 19 00:51:12 2017</t>
  </si>
  <si>
    <t>TWITTER_5_907701351311912964</t>
  </si>
  <si>
    <t>I apologize for the inconvenience and would like to have one of our agents reach out to you directly and connect you to our Security Team. Please provide the best time to call only. Our agents can contact you anytime between 9 AM to 10 PM EDT. Thanks, ^SJ</t>
  </si>
  <si>
    <t>Sep 12 20:24:01 2017</t>
  </si>
  <si>
    <t>TWITTER_2_908391603475238912</t>
  </si>
  <si>
    <t>Oklahoma AG Rips Into CFPB Director Richard Cordray ntknetwork.com/oklahoma-ag-ri…</t>
  </si>
  <si>
    <t>Sep 14 18:06:50 2017</t>
  </si>
  <si>
    <t>TWITTER_4_908797811491315712</t>
  </si>
  <si>
    <t>#WINNING
 ✅#StopTPP
 ✅#BuildTheWall
 ✅#KeystoneXL
 ✅#DeportIllegals 
 ✅#MuslimBan
 ✅#ExtremeVetting #TRUMPTRAIN @realDonaldTrump @DonaldJTrumpJr twitter.com/stevekingia/st…</t>
  </si>
  <si>
    <t>Sep 15 21:00:57 2017</t>
  </si>
  <si>
    <t>TWITTER_2_909369657689300997</t>
  </si>
  <si>
    <t>Inspections show Line 5 coating gaps larger than disclosed s.mlive.com/inhVE4f #Enridge = Liars This is criminal behavior #WaterIsLIFE</t>
  </si>
  <si>
    <t>Sep 17 10:53:16 2017</t>
  </si>
  <si>
    <t>TWITTER_7_909203306123108352</t>
  </si>
  <si>
    <t>Earrings are beautiful! I usually wear slightly bigger in hoops but these look so beautiful on! So gold has come back. These earrings with the silver will allow me to do a little blending with a lot of my gold I didn't wear so much anymore. Very Happy!</t>
  </si>
  <si>
    <t>@EidolonFox @Ubisoft @AmperCamper @TheDivisionGame @hamishbode @The_Spier @ClancyElites @ubisoftnordic @divisionforums @Element_Five First Wave Vector 45 ACP!! Good taste. :D</t>
  </si>
  <si>
    <t>Sep 16 23:52:15 2017</t>
  </si>
  <si>
    <t>TWITTER_4_909956362179723264</t>
  </si>
  <si>
    <t>I'm so over this! I've been trying to place an order on @Sears &amp; it keeps giving me errors &amp; now that I am able to my points are missing!😡</t>
  </si>
  <si>
    <t>Sep 19 01:44:37 2017</t>
  </si>
  <si>
    <t>TWITTER_2_910481638873796608</t>
  </si>
  <si>
    <t>Schuitmaker makes bid for attorney general - Herald Palladium ow.ly/9yMQ50e9cPP</t>
  </si>
  <si>
    <t>Sep 20 12:31:53 2017</t>
  </si>
  <si>
    <t>TWITTER_4_907681936860221440</t>
  </si>
  <si>
    <t>JPMorgan CEO Jamie Dimon says bitcoin is a fraud that will eventually blow up - CNBC nzzl.us/97XU3mH via @nuzzel thanks @TeflonGeek</t>
  </si>
  <si>
    <t>Sep 12 19:06:52 2017</t>
  </si>
  <si>
    <t>love the heavy duty style of this chukka boot but is not heavy in comfort and wear, solid and durable</t>
  </si>
  <si>
    <t>TWITTER_2_908491110065987584</t>
  </si>
  <si>
    <t>When you have #draketickets in your cart but have to buy them with American Express... WHO IN NZ HAS AMERICAN EXPRESS TICKETMASTER!?</t>
  </si>
  <si>
    <t>Sep 15 00:42:14 2017</t>
  </si>
  <si>
    <t>TWITTER_7_907826909156851712</t>
  </si>
  <si>
    <t>@katyperry @LeslieSMartinez we are going to this🙏😭</t>
  </si>
  <si>
    <t>Sep 13 04:42:56 2017</t>
  </si>
  <si>
    <t>TWITTER_4_909779889032658944</t>
  </si>
  <si>
    <t>@sietchtabor Don’t miss “Riding the Tiger,” tonight @ 8p ET from #VietnamWarPBS. Reply #stop to unsubscribe.
 pic.twitter.com/R3p8u0YNxb</t>
  </si>
  <si>
    <t>Sep 18 14:03:23 2017</t>
  </si>
  <si>
    <t>TWITTER_7_909887952645492738</t>
  </si>
  <si>
    <t>@kerrysanjose102 You've already enrolled in the #AmexBoxed offer. If this is an error, please contact @AskAmex</t>
  </si>
  <si>
    <t>Sep 18 21:12:47 2017</t>
  </si>
  <si>
    <t>TWITTER_2_909228790898991104</t>
  </si>
  <si>
    <t>Deutsche Bank AG Reaffirms Buy Rating for Tenet Healthcare Corporation (THC) bit.ly/2x7CUxv #healthcare #healthitbuzz #healthit</t>
  </si>
  <si>
    <t>Normally he has to go into the store and get fitted for any dress shirt. I really needed a purple dress shirt for him and his schedule wasn't allowing us the time to go shopping. I found this and took a risk ordering online but it fit perfect. He said it has to be one of the most comfortable dress shirts he has.</t>
  </si>
  <si>
    <t>Sep 17 01:33:31 2017</t>
  </si>
  <si>
    <t>TWITTER_7_907712134678708224</t>
  </si>
  <si>
    <t>@SarahMJenkins @Chase @SarahMJenkins I stopped sharing my thoughts with @Chase about 7 years ago. Best decision of my life 😂 #NeverAgain</t>
  </si>
  <si>
    <t>Sep 12 21:06:52 2017</t>
  </si>
  <si>
    <t>TWITTER_5_909021912134766597</t>
  </si>
  <si>
    <t>Team, it worked! Last night we were able to verify my identity thanks to a brilliant move from your fraud supervisor, Mr Owens. Your team managed to fix in two days what the phone team in a few cities couldn't in three weeks. 
 I should be getting a replacement card soon; I was able to regain control of my online hub, and I paid my monthly bill. 
 THANK YOU SO SO SO MUCH!!</t>
  </si>
  <si>
    <t>Sep 16 11:51:27 2017</t>
  </si>
  <si>
    <t>TWITTER_2_907937597770670080</t>
  </si>
  <si>
    <t>Herd on the Street? Bank of America Survey Labels Bitcoin 'Most Crowded Trade' ift.tt/2wpglSX</t>
  </si>
  <si>
    <t>Sep 13 12:02:46 2017</t>
  </si>
  <si>
    <t>TWITTER_2_910428595922669569</t>
  </si>
  <si>
    <t>Bank of America, N.A.: 15 Year Fixed Mortgage Rates 3.000%, APR=3.231%, POINTS=0.996 9/20 erate.com/AL15</t>
  </si>
  <si>
    <t>I love benefit!! The pore primer is amazing!! I love that I can use it alone or build with it! I use it every day that’s how light it is! A little bit goes a long way! It’s a decent price! You need to try it!</t>
  </si>
  <si>
    <t>Sep 20 09:01:06 2017</t>
  </si>
  <si>
    <t>TWITTER_5_909791393035571204</t>
  </si>
  <si>
    <t>Opened in USA</t>
  </si>
  <si>
    <t>Sep 18 14:49:05 2017</t>
  </si>
  <si>
    <t>TWITTER_4_908328519540895744</t>
  </si>
  <si>
    <t>#RoboAdvisor #Betterment joins forces 
 with #GoldmanSachs and #BlackRock 
 read.bi/2f8IfAj #fintech @MariaTerekhova2 pic.twitter.com/eeRYitz5TC</t>
  </si>
  <si>
    <t>Sep 14 13:56:09 2017</t>
  </si>
  <si>
    <t>TWITTER_4_908141011255287808</t>
  </si>
  <si>
    <t>7️⃣ days till #WITNESSTHETOUR 👁️❗ @katyperry @witnessthetour pic.twitter.com/4XOxaYqJpB</t>
  </si>
  <si>
    <t>Sep 14 01:31:04 2017</t>
  </si>
  <si>
    <t>TWITTER_2_909760703212396544</t>
  </si>
  <si>
    <t>Thorpe park tickets: £24.00End Date: Thursday Sep-21-2017 13:17:53 BSTBuy It Now for only: £24.00Buy It Now | Add... fb.me/6Dj7CFmFU</t>
  </si>
  <si>
    <t>Sep 18 12:47:08 2017</t>
  </si>
  <si>
    <t>TWITTER_2_908836992498184198</t>
  </si>
  <si>
    <t>Windsor #Spitfires up 3-0 on Sarnia #Sting after 1 exhibition period. Luchuk (PP), Luchuk (SH) and MacDougall (SH). Shots 16-11 for Windsor.</t>
  </si>
  <si>
    <t>Sep 15 23:36:39 2017</t>
  </si>
  <si>
    <t>TWITTER_7_908510611755208704</t>
  </si>
  <si>
    <t>I love the top, but I gave it only 4 stars because It did shrink once I washed and dried it. If you want it to look like it does on the model, buy a size larger or just hang dry.</t>
  </si>
  <si>
    <t>@katyperry OMG I'M SO EXCITED FOR IT</t>
  </si>
  <si>
    <t>Sep 15 01:59:43 2017</t>
  </si>
  <si>
    <t>TWITTER_7_908898220025221120</t>
  </si>
  <si>
    <t>@Mike_Faulk Cargo shorts and a long sleeve shirt? Got to step up your protest gear. @Macys help a guy out.</t>
  </si>
  <si>
    <t>Sep 16 03:39:56 2017</t>
  </si>
  <si>
    <t>TWITTER_4_908785831778902016</t>
  </si>
  <si>
    <t>@_boog1 Thanks for subscribing to reminders before every episode of #VietnamWarPBS from @BankofAmerica, to unsubscribe reply #stop</t>
  </si>
  <si>
    <t>Sep 15 20:13:21 2017</t>
  </si>
  <si>
    <t>TWITTER_4_908845126096642048</t>
  </si>
  <si>
    <t>Selena Gomez Gets Love From Katy Perry After Revealing Kidney Transplant: See Sweet Message hollywoodlife.com/2017/09/15/kat… via @HollywoodLife</t>
  </si>
  <si>
    <t>Sep 16 00:08:58 2017</t>
  </si>
  <si>
    <t>I bought one of these jackets and had to go back and buy 3 more. They are so very comfortable, love the zippered pockets and the colors that they come in. Just saw a few more colors online that I will also have to purchase. These jackets can be worn to dress up or dress down. The versatility is amazing....love them!</t>
  </si>
  <si>
    <t>TWITTER_2_909185434302976000</t>
  </si>
  <si>
    <t>Please RT! Have you seen Macy? #missing #lost #pet in #Lansing #MI 48917 pawboost.com/p/4751733 pic.twitter.com/sQv36tXw52
 — PawBoost (Paw…</t>
  </si>
  <si>
    <t>Sep 16 22:41:14 2017</t>
  </si>
  <si>
    <t>TWITTER_4_909781669120479232</t>
  </si>
  <si>
    <t>@kingchair64 Don’t miss “Riding the Tiger,” tonight @ 8p ET from #VietnamWarPBS. Reply #stop to unsubscribe.
 pic.twitter.com/R3p8u0YNxb</t>
  </si>
  <si>
    <t>Sep 18 14:10:27 2017</t>
  </si>
  <si>
    <t>TWITTER_2_909746868464361473</t>
  </si>
  <si>
    <t>Katy Perry's Strive to Prominence scottamyx.com/2017/05/04/kat… #success #StriveBook #ScottAmyx by #AmyxIoT</t>
  </si>
  <si>
    <t>Sep 18 11:52:10 2017</t>
  </si>
  <si>
    <t>Oem hp ink is best to buy and bestbuy is best place to get because of price match</t>
  </si>
  <si>
    <t>TWITTER_2_908777007344787456</t>
  </si>
  <si>
    <t>And they want to turn the UNREGULATED mortgage market over to TBTF banks like Wells Fargo 🙄 Wise up! twitter.com/richardmbowen/…</t>
  </si>
  <si>
    <t>Sep 15 19:38:17 2017</t>
  </si>
  <si>
    <t>TWITTER_4_910142214990368769</t>
  </si>
  <si>
    <t>@Ktaylor6tw #VietnamWarPBS continues w/ “The River Styx,” tonight at 8p ET on PBS. Reply #stop to unsubscribe.
 pic.twitter.com/838L0qVbf0</t>
  </si>
  <si>
    <t>Sep 19 14:03:08 2017</t>
  </si>
  <si>
    <t>TWITTER_2_908591069738229766</t>
  </si>
  <si>
    <t>Total fkg gold bullion. twitter.com/UBS/status/907…</t>
  </si>
  <si>
    <t>We buy all our printer cartridges at Best Buy. They are always quality at a competitive price and sometimes lower. I appreciate the free shipping offered.</t>
  </si>
  <si>
    <t>Sep 15 07:19:26 2017</t>
  </si>
  <si>
    <t>TWITTER_4_908125340752629760</t>
  </si>
  <si>
    <t>WOW! You can win a $300 @SearsCA in-store gift card at answerthetullyphone.com #Giveaway Can 09/16 #ad #GotItAtSears answerthetullyphone.ca/2017/08/shoppi…</t>
  </si>
  <si>
    <t>Sep 14 00:28:48 2017</t>
  </si>
  <si>
    <t>TWITTER_4_909078692042702848</t>
  </si>
  <si>
    <t>@AskCiti twitter.com/normal_bad_dad…</t>
  </si>
  <si>
    <t>Sep 16 15:37:04 2017</t>
  </si>
  <si>
    <t>TWITTER_7_910456877347041280</t>
  </si>
  <si>
    <t>@Macys @carefryer Isn't it not, in fact, "here to stay", as a "trend" is by definition ephemeral?</t>
  </si>
  <si>
    <t>Sep 20 10:53:29 2017</t>
  </si>
  <si>
    <t>TWITTER_4_907959784602775553</t>
  </si>
  <si>
    <t>@MayberryRet Thanks for subscribing to reminders before every episode of #VietnamWarPBS from @BankofAmerica, to unsubscribe reply #stop</t>
  </si>
  <si>
    <t>I love ti shop in macys on line. Nice products, return is no problem, . Nice frieandy staff.</t>
  </si>
  <si>
    <t>Sep 13 13:30:56 2017</t>
  </si>
  <si>
    <t>TWITTER_7_908249984402731008</t>
  </si>
  <si>
    <t>@GoldmanSachs China is a toilet ... diseased dead pigs float down the Rivrrd the air is worse than a coal mine ... nothing organic smoke like it 1955</t>
  </si>
  <si>
    <t>Sep 14 08:44:05 2017</t>
  </si>
  <si>
    <t>TWITTER_7_910550690208022528</t>
  </si>
  <si>
    <t>@qpun @PuestoLoco Wow! Put in the names mentioned in the article (Tamas, Israelian &amp; Lindfors) &amp; a bunch of articles on ties to Goldman Sachs come up!</t>
  </si>
  <si>
    <t>Sep 20 17:06:16 2017</t>
  </si>
  <si>
    <t>TWITTER_7_907943574896914442</t>
  </si>
  <si>
    <t>Purchased this heater during the winter season and boy was it useful. Easy to use and move around, the room that I'm in has a central aircon and this heater was just sufficient to heat up the whole room and keep you warm. comes with a one year warranty and its value to the wallet too.</t>
  </si>
  <si>
    <t>@musicnewsfact @katyperry Joining for sure!</t>
  </si>
  <si>
    <t>Sep 13 12:26:31 2017</t>
  </si>
  <si>
    <t>TWITTER_2_908582332348604416</t>
  </si>
  <si>
    <t>I'm getting my katy perry indi fragrance today pic.twitter.com/Snt5fYV0eB</t>
  </si>
  <si>
    <t>Sep 15 06:44:43 2017</t>
  </si>
  <si>
    <t>TWITTER_4_907694685430394882</t>
  </si>
  <si>
    <t>Great #Opportunity for #SMEs #NorthWest! Join us at HSBC #Empowerment #Strategy #conference #PurposePassionVisionBusiness @itsliverpool pic.twitter.com/kxsDs2rUlP</t>
  </si>
  <si>
    <t>Sep 12 19:57:31 2017</t>
  </si>
  <si>
    <t>TWITTER_2_910101890578485248</t>
  </si>
  <si>
    <t>Hey
 I'm your life
 I'm the one who cares
 They betray
 I'm your only true friend now
 They
 They'll betray
 #Metallica #sadbuttrue</t>
  </si>
  <si>
    <t>Sep 19 11:22:54 2017</t>
  </si>
  <si>
    <t>Bought two colors, love it! Can be dressed up or down.</t>
  </si>
  <si>
    <t>TWITTER_4_909418962357817344</t>
  </si>
  <si>
    <t>@JMeehan207 #VietnamWarPBS premieres tonight at 8p ET on PBS. Reply #stop to unsubscribe.
 pic.twitter.com/f6PIcVFOKo</t>
  </si>
  <si>
    <t>Sep 17 14:09:11 2017</t>
  </si>
  <si>
    <t>TWITTER_4_910489872791752704</t>
  </si>
  <si>
    <t>Nominate someone for the #BestTreatEver #Halloween #Contest @SwaggyStacks! #Giveaway #FamilyFun pic.twitter.com/EyanSQ0nNk</t>
  </si>
  <si>
    <t>Just the piece of equipment I needed. Best Buy is always great to help me find what I need, even when I might not know exactly what I'm looking for.</t>
  </si>
  <si>
    <t>Sep 20 13:04:36 2017</t>
  </si>
  <si>
    <t>TWITTER_7_909789676118011904</t>
  </si>
  <si>
    <t>@lovato_beyonce @musicnewsfact @katyperry I love Katy too but I don't think Taylor is trying to be Katy</t>
  </si>
  <si>
    <t>Sep 18 14:42:16 2017</t>
  </si>
  <si>
    <t>TWITTER_4_910248797564936192</t>
  </si>
  <si>
    <t>Do we should trend #WITNESSTHETOUR for celebrate the beginning of @katyperry ´s tour??</t>
  </si>
  <si>
    <t>Sep 19 21:06:39 2017</t>
  </si>
  <si>
    <t>TWITTER_7_910183457657098245</t>
  </si>
  <si>
    <t>@NiallOfficial @Citi Ahhhh i went on them remembered u havent released uk dates yet</t>
  </si>
  <si>
    <t>Sep 19 16:47:01 2017</t>
  </si>
  <si>
    <t>TWITTER_7_908503035722289154</t>
  </si>
  <si>
    <t>The size guide indicated my correct size, however the are very small--skin tight. Returning, but will reorder in a larger size - two sizes up.</t>
  </si>
  <si>
    <t>@DaveWallace33 Thanks, I'll take a look at those next trip to Best Buy!</t>
  </si>
  <si>
    <t>Sep 15 01:29:37 2017</t>
  </si>
  <si>
    <t>TWITTER_2_908814896762163201</t>
  </si>
  <si>
    <t>I'm at Shopping Palladium - @mktpalladium in Ponta Grossa, PR swarmapp.com/c/aJ4Rkf2uXdU</t>
  </si>
  <si>
    <t>Sep 15 22:08:51 2017</t>
  </si>
  <si>
    <t>TWITTER_7_907737208039362560</t>
  </si>
  <si>
    <t>@FortuneMagazine I can't believe I finally agree with Jamie Dimon on something.</t>
  </si>
  <si>
    <t>Sep 12 22:46:29 2017</t>
  </si>
  <si>
    <t>TWITTER_7_909650218802610181</t>
  </si>
  <si>
    <t>@katyperry We Can Keep On Holding Each Other Katy..=-)..Ohhhh Soooo Mello Jello Like Incredibly Good Too Katy..=-)..Ohhhh Yes Katy..=-)..And Katy..=-)</t>
  </si>
  <si>
    <t>They also had some pinball machines.
 Open work environment, so it can get loud.
 Team is a blast to work with, and the management is great. Free catered lunches. Great place to intern at, and likely a great place to start or continue forward in a career.</t>
  </si>
  <si>
    <t>Sep 18 05:28:07 2017</t>
  </si>
  <si>
    <t>TWITTER_2_909401621326712832</t>
  </si>
  <si>
    <t>An app for Velib #CitiBike on #Paris? Searching #Paris #bikes #Velib? There's a new kid on the block! Try goo.gl/qZMOf7</t>
  </si>
  <si>
    <t>Sep 17 13:00:17 2017</t>
  </si>
  <si>
    <t>TWITTER_2_907695438270263296</t>
  </si>
  <si>
    <t>Poor Jamie Dimon and his bank are feeling threatened by #bitcoin again. #BTC #Crypto allcryptocurrencies.news/bitcoin/poor-j… pic.twitter.com/lfS8hUqkch</t>
  </si>
  <si>
    <t>Sep 12 20:00:31 2017</t>
  </si>
  <si>
    <t>TWITTER_4_908722389529350150</t>
  </si>
  <si>
    <t>Grab the Samsung Note8 and get a 128GB Memory Card and Wireless Charger, or Gear 360. Available at @BestBuy. bby.me/nw9gb #ad pic.twitter.com/zqnvxlIbcC</t>
  </si>
  <si>
    <t>Sep 15 16:01:15 2017</t>
  </si>
  <si>
    <t>TWITTER_2_908778216478851072</t>
  </si>
  <si>
    <t>Gonna stop trying GameStop for new amiibo. They're always sold out right away. Best Buy/ Target always have plenty.</t>
  </si>
  <si>
    <t>Sep 15 19:43:05 2017</t>
  </si>
  <si>
    <t>I love this new external hard drive I purchased from Best Buy. It works great!</t>
  </si>
  <si>
    <t>TWITTER_2_907693538560827392</t>
  </si>
  <si>
    <t>Bank of America can fuck off for getting my card eaten by the atm and making me wait a week and a half for a new one #fookyou</t>
  </si>
  <si>
    <t>Sep 12 19:52:58 2017</t>
  </si>
  <si>
    <t>TWITTER_2_908685817828306944</t>
  </si>
  <si>
    <t>#Save 11% | SPECIAL PRICE! 1 oz Credit Suisse Gold Bar .9999 Fine In As ift.tt/2fogvnW pic.twitter.com/6YvJFQPh8g</t>
  </si>
  <si>
    <t>Sep 15 13:35:56 2017</t>
  </si>
  <si>
    <t>TWITTER_2_908007349306236928</t>
  </si>
  <si>
    <t>The last Dem Governor of NJ was a Goldman Sachs douchebag asshole who ran the state so badly Christie was elected, just saying. twitter.com/gdebenedetti/s…</t>
  </si>
  <si>
    <t>Sep 13 16:39:56 2017</t>
  </si>
  <si>
    <t>TWITTER_2_907772850668482561</t>
  </si>
  <si>
    <t>Remember when there were major TV events? Curious to see how this is promoted and made available. I want to watch live, but won't have time. twitter.com/bankofamerica/…</t>
  </si>
  <si>
    <t>Sep 13 01:08:07 2017</t>
  </si>
  <si>
    <t>TWITTER_2_910069889787944960</t>
  </si>
  <si>
    <t>I can see Macy maybe starting tomorrow, only due to the fact we used Martinez in every lge cup game last season.</t>
  </si>
  <si>
    <t>Terrible. Within a year water was filling up one of the crisper drawers. After only 3 years the freezer has stopped working. There is also rust around the top of the water dispenser which was only used a few times within the first year. When you pay nearly $2000.00 for a fridge you expect it to last a bit better than 3 years!!!</t>
  </si>
  <si>
    <t>Sep 19 09:15:44 2017</t>
  </si>
  <si>
    <t>TWITTER_4_908743361019949059</t>
  </si>
  <si>
    <t>#WINNING
 ✅#StopTPP
 ✅#BuildTheWall
 ✅#KeystoneXL
 ✅#DeportIllegals 
 ✅#MuslimBan
 ✅#ExtremeVetting #TRUMPTRAIN @realDonaldTrump @DonaldJTrumpJr twitter.com/trumptrain45pa…</t>
  </si>
  <si>
    <t>Sep 15 17:24:35 2017</t>
  </si>
  <si>
    <t>TWITTER_2_909409205882441730</t>
  </si>
  <si>
    <t>Senator Warren’s Numbers Don’t Add Up owl.li/X1ZS30fbKpA #CFPB #Arbitration</t>
  </si>
  <si>
    <t>Sep 17 13:30:25 2017</t>
  </si>
  <si>
    <t>TWITTER_4_910255380558573569</t>
  </si>
  <si>
    <t>Enjoy @balsamhill's timeless traditions! Enter to win a trip to NYC to see the 91st Macy's Thanksgiving Day Parade! wn.nr/x6SDB3</t>
  </si>
  <si>
    <t>Sep 19 21:32:49 2017</t>
  </si>
  <si>
    <t>TWITTER_4_910372793635803136</t>
  </si>
  <si>
    <t>listening to some old school @katyperry tonight 😍</t>
  </si>
  <si>
    <t>Sep 20 05:19:22 2017</t>
  </si>
  <si>
    <t>TWITTER_2_909410207939399685</t>
  </si>
  <si>
    <t>Manhattan Associates, Inc. $MANH Shares Bought by Wells Fargo &amp; Company MN ift.tt/2yh41GC</t>
  </si>
  <si>
    <t>Sep 17 13:34:24 2017</t>
  </si>
  <si>
    <t>TWITTER_2_909404046796087297</t>
  </si>
  <si>
    <t>Just posted a photo @ Best Buy instagram.com/p/BZJK7yYnBxk/</t>
  </si>
  <si>
    <t>Sep 17 13:09:55 2017</t>
  </si>
  <si>
    <t>Very cute sandals. Fits great! The only thing I did not like is on the front bottom part there is no grip or the roughness so one does not slip. Only the heal part has grip. You need to be careful when walking specially on smooth floors.</t>
  </si>
  <si>
    <t>TWITTER_2_910466128341798912</t>
  </si>
  <si>
    <t>All up in Saks when you know you deserve Macys...should've known.</t>
  </si>
  <si>
    <t>Sep 20 11:30:15 2017</t>
  </si>
  <si>
    <t>TWITTER_2_909806267383844870</t>
  </si>
  <si>
    <t>JP Morgan buys bitcoin after CEO statement. can anyone confirmed if this really happened, ethereumworldnews.com/jp-morgan-bank…</t>
  </si>
  <si>
    <t>Sep 18 15:48:12 2017</t>
  </si>
  <si>
    <t>TWITTER_2_907685250893000704</t>
  </si>
  <si>
    <t>Unbelievably Lord Green of HSBC was made Trade Minister. Now Lord Price of John Lewis (#HSBCfraud) is Trade Minister. FCA still cover it up.</t>
  </si>
  <si>
    <t>Sep 12 19:20:02 2017</t>
  </si>
  <si>
    <t>TWITTER_2_910081082846056448</t>
  </si>
  <si>
    <t>An app for CitiBikeNYC #CitiBike on #NYC? Searching #NewYork #bikes #CitiBike? There's a new kid on the block! Try ow.ly/PtccI</t>
  </si>
  <si>
    <t>Sep 19 10:00:13 2017</t>
  </si>
  <si>
    <t>TWITTER_2_909359309686947842</t>
  </si>
  <si>
    <t>Is that you JPMorgan? reddit.com/r/CryptoCurren… #cryptocurrency #reddit</t>
  </si>
  <si>
    <t>Sep 17 10:12:09 2017</t>
  </si>
  <si>
    <t>TWITTER_7_908875148060749824</t>
  </si>
  <si>
    <t>@xfinitymobile Why you make Reggie dress like he work at best buy?</t>
  </si>
  <si>
    <t>Very nice sound. Bass is good. Best buy at this price. I bought it for 2200. 2 satellite speaker are of length 3.5 meters. 3 are of 1.5 meters. Bluetooth connectivity is good. I got an extra white connector wire which was damaged but luckily I had no use of it. It might have been of other device packed by mistake. One good thing is that you can control volume of each satellite speakers independently. If you are planning to buy just go for it.... I waited long for a sub woofer. I am musician myself. I am very happy and content with this product</t>
  </si>
  <si>
    <t>Sep 16 02:08:16 2017</t>
  </si>
  <si>
    <t>TWITTER_2_908743313750097921</t>
  </si>
  <si>
    <t>I just checked in at TD Bank with #mPLUSPlaces Download today! bit.ly/gomplaces</t>
  </si>
  <si>
    <t>Sep 15 17:24:24 2017</t>
  </si>
  <si>
    <t>TWITTER_2_908733945151459328</t>
  </si>
  <si>
    <t>John McAfee to JPMorgan CEO: Bitcoin is 'certainly not a fraud' for.tn/2y0vpYC TRADING DOWN 20% dimon crybaby</t>
  </si>
  <si>
    <t>Sep 15 16:47:10 2017</t>
  </si>
  <si>
    <t>TWITTER_2_909474313509711872</t>
  </si>
  <si>
    <t>Goldman Gary, Exxon Rex, And President McMaster Are Laying The Smack Down Pretty Good On Amnesty Don.</t>
  </si>
  <si>
    <t>Sep 17 17:49:08 2017</t>
  </si>
  <si>
    <t>TWITTER_4_909780464860319744</t>
  </si>
  <si>
    <t>@MichaelDBittner Don’t miss “Riding the Tiger,” tonight @ 8p ET from #VietnamWarPBS. Reply #stop to unsubscribe.
 pic.twitter.com/R3p8u0YNxb</t>
  </si>
  <si>
    <t>TWITTER_2_908066136947863553</t>
  </si>
  <si>
    <t>The colors on this topic are vibrant. The top fits well and is long enough for me at 5'9 ". Well made and looks like easy wash.</t>
  </si>
  <si>
    <t>Somewhat Favorable News Coverage Somewhat Unlikely to Impact Citigroup $C Stock Price ift.tt/2vDrS1u</t>
  </si>
  <si>
    <t>Sep 13 20:33:32 2017</t>
  </si>
  <si>
    <t>TWITTER_2_908135733629734912</t>
  </si>
  <si>
    <t>Donna Karan Reflection Silver - Donna Karan Reflection Silver musteredlady.com/store/blooming… pic.twitter.com/KZ1OpYD8H8</t>
  </si>
  <si>
    <t>Sep 14 01:10:05 2017</t>
  </si>
  <si>
    <t>TWITTER_4_910143370303016961</t>
  </si>
  <si>
    <t>@dotwhite1106 #VietnamWarPBS continues w/ “The River Styx,” tonight at 8p ET on PBS. Reply #stop to unsubscribe.
 pic.twitter.com/838L0qVbf0</t>
  </si>
  <si>
    <t>Sep 19 14:07:43 2017</t>
  </si>
  <si>
    <t>TWITTER_2_908792219712159744</t>
  </si>
  <si>
    <t>A Korean military conflict could mean World War III, says Citi's top political analyst fb.me/GzCXBVsv</t>
  </si>
  <si>
    <t>Sep 15 20:38:44 2017</t>
  </si>
  <si>
    <t>TWITTER_7_908989002975297536</t>
  </si>
  <si>
    <t>@ACP_TrafficEast @AddlCPTraffic @DCPTrEastBCP Traffic culture is improving in namma Bengaluru. Vehicles honk to give way for emergency vehicles even when traffic signal does not react</t>
  </si>
  <si>
    <t>Sep 16 09:40:41 2017</t>
  </si>
  <si>
    <t>I worked at Macy's full-time (More than 3 years) 
 Advice to Management: “Too many chiefs not enough Indians”</t>
  </si>
  <si>
    <t>TWITTER_2_909860853838729217</t>
  </si>
  <si>
    <t>Ride with the #WildHunt and find your #MondayMotivation! #Free w/#KindleUnlimited!
 amzn.to/1kS1j2k
 #PNR
 #fantasy
 #romance
 #RRBC pic.twitter.com/mHul2yt8Fj</t>
  </si>
  <si>
    <t>Sep 18 19:25:06 2017</t>
  </si>
  <si>
    <t>TWITTER_2_908503500946067456</t>
  </si>
  <si>
    <t>Bitcoin fans fire back at Jamie Dimon after 'fraud' comment - ift.tt/2x5ajuj</t>
  </si>
  <si>
    <t>Sep 15 01:31:28 2017</t>
  </si>
  <si>
    <t>TWITTER_4_909142774385135617</t>
  </si>
  <si>
    <t>@PeggyHarper Thanks for subscribing to reminders before every episode of #VietnamWarPBS from @BankofAmerica, to unsubscribe reply #stop</t>
  </si>
  <si>
    <t>Sep 16 19:51:43 2017</t>
  </si>
  <si>
    <t>TWITTER_7_908317883419291649</t>
  </si>
  <si>
    <t>@musicnewsfact imagine this meme being more iconic/relevant than your career @katyperry</t>
  </si>
  <si>
    <t>Sep 14 13:13:53 2017</t>
  </si>
  <si>
    <t>TWITTER_2_908644899691679744</t>
  </si>
  <si>
    <t>Wanna One for Samsung Pay! pic.twitter.com/QNkR3zeW6T</t>
  </si>
  <si>
    <t>I was very scared of how these would fit but they are really too cute. I get lots of complements when I just throw them on with a little simple outfit. They give just the right amount of kick to a plain outfit. Thanks INC!</t>
  </si>
  <si>
    <t>Sep 15 10:53:20 2017</t>
  </si>
  <si>
    <t>TWITTER_2_907684635106099200</t>
  </si>
  <si>
    <t>Goldman details $5 billion revenue growth plan amid investor questions toi.in/03zXfZ</t>
  </si>
  <si>
    <t>Sep 12 19:17:35 2017</t>
  </si>
  <si>
    <t>TWITTER_2_910493256366030849</t>
  </si>
  <si>
    <t>Wells Fargo &amp; Company MN Has $38.32 Million Position in Eastman Chemical Company $EMN ift.tt/2fzQiCZ</t>
  </si>
  <si>
    <t>Sep 20 13:18:03 2017</t>
  </si>
  <si>
    <t>TWITTER_2_909915250178347009</t>
  </si>
  <si>
    <t>#EuroStoxx50 Placing the Money Flow Index Under Scrutiny For UBS ETF – EURO STOXX 50 UCITS ETF (UB00.L) - Melville Review …</t>
  </si>
  <si>
    <t>Sep 18 23:01:15 2017</t>
  </si>
  <si>
    <t>TWITTER_2_910499988538580993</t>
  </si>
  <si>
    <t>1,597 Branches Closed by Bank of America Since 2009 #NumberofTheDay ballotpedia.org/Scott_Rasmusse… pic.twitter.com/BMW5Mmlyk5</t>
  </si>
  <si>
    <t>Sep 20 13:44:48 2017</t>
  </si>
  <si>
    <t>TWITTER_4_908135621691973633</t>
  </si>
  <si>
    <t>FORMER CITI CEO: 30% of banking jobs will be wiped out in 5 years read.bi/2wpui3i via @clusterstock</t>
  </si>
  <si>
    <t>Sep 14 01:09:39 2017</t>
  </si>
  <si>
    <t>Picture is clearer than i thought it would be for a 720p,</t>
  </si>
  <si>
    <t>TWITTER_2_910505842432266240</t>
  </si>
  <si>
    <t>Wells Fargo &amp; Company MN Grows Stake in First Data Corporation $FDC ift.tt/2fySc6T</t>
  </si>
  <si>
    <t>Sep 20 14:08:03 2017</t>
  </si>
  <si>
    <t>TWITTER_2_908059008019386368</t>
  </si>
  <si>
    <t>NE1fm 102.5 is #NowPlaying : Swish Swish by Katy Perry Feat Nicki Minaj</t>
  </si>
  <si>
    <t>Sep 13 20:05:13 2017</t>
  </si>
  <si>
    <t>TWITTER_7_910045217381855232</t>
  </si>
  <si>
    <t>@katyperry Of Our Planet's Most Incredible Super Special Magic And Heavenliness..=-)..you Could Soooo Easily Find Out..=-)..If you Wanted To Katy..=-)</t>
  </si>
  <si>
    <t>Sep 19 07:37:42 2017</t>
  </si>
  <si>
    <t>TWITTER_2_907940743158808577</t>
  </si>
  <si>
    <t>FY19 to see harsher earnings cut; remain positive on markets: Credit Suisse dlvr.it/PmjgfQ pic.twitter.com/eGSvir6VwE</t>
  </si>
  <si>
    <t>Sep 13 12:15:16 2017</t>
  </si>
  <si>
    <t>TWITTER_4_909805691606417408</t>
  </si>
  <si>
    <t>Sign to stand w/ @SenWarren: Tell Federal Reserve to fire the @WellsFargo board share.credoaction.com/336228387t?ref… #p2</t>
  </si>
  <si>
    <t>Sep 18 15:45:54 2017</t>
  </si>
  <si>
    <t>TWITTER_4_908647028221149184</t>
  </si>
  <si>
    <t>Floodwaters close Wells Fargo building in downtown Jacksonville paper.li/f-1412863318?r… by @wjxt4</t>
  </si>
  <si>
    <t>Loved the size of this pot for two people. The steamer insert was an added bonus and will get a lot of use I am sure. The pot did leave tiny marks inside after the first use, and nothing I did could remove them. The pot is exactly what I was looking for.</t>
  </si>
  <si>
    <t>Sep 15 11:01:48 2017</t>
  </si>
  <si>
    <t>TWITTER_2_909484015899594752</t>
  </si>
  <si>
    <t>Best Buy - SNES Classic Edition launch day details ift.tt/2wzrJfd #gaming</t>
  </si>
  <si>
    <t>Sep 17 18:27:41 2017</t>
  </si>
  <si>
    <t>TWITTER_2_908324107447619584</t>
  </si>
  <si>
    <t>Don't be afraid to catch feels...🎶
 #KatyPerry #CalvinHarris #Feels #TopTVZ</t>
  </si>
  <si>
    <t>Sep 14 13:38:37 2017</t>
  </si>
  <si>
    <t>TWITTER_2_910340120653582336</t>
  </si>
  <si>
    <t>Katy Perry performs onstage during her 'Witness: The Tour' tour opener at Bell Centre on September 19, 2017 in... gettyimages.nl/consumer/share…</t>
  </si>
  <si>
    <t>Sep 20 03:09:32 2017</t>
  </si>
  <si>
    <t>TWITTER_2_908626525469265921</t>
  </si>
  <si>
    <t>Macy's to hire 80,000 workers for holidays, fewer than last year goo.gl/fb/DG1jcK #DSNUS #domesticnews</t>
  </si>
  <si>
    <t>Sep 15 09:40:19 2017</t>
  </si>
  <si>
    <t>TWITTER_4_909912655372210181</t>
  </si>
  <si>
    <t>LOLOL Corrupt @JamesComeyFBI who was on @HSBC for @ClintonFdn twitter.com/proxcee/status…</t>
  </si>
  <si>
    <t>fun to own and fun to wear.
 I feel like a princess.</t>
  </si>
  <si>
    <t>Sep 18 22:50:57 2017</t>
  </si>
  <si>
    <t>TWITTER_4_907718339757203457</t>
  </si>
  <si>
    <t>The perfect solution for gym workouts: @Garmin Vivoactive 3 now available @BestBuy #ad bby.me/repkl pic.twitter.com/b6N7HQvfD8</t>
  </si>
  <si>
    <t>Sep 12 21:31:31 2017</t>
  </si>
  <si>
    <t>TWITTER_7_910181033298993152</t>
  </si>
  <si>
    <t>@patman23 Forgot about that one! I'm not an american, so I got to discover it in a virtual Egyptian landscape :)</t>
  </si>
  <si>
    <t>Sep 19 16:37:23 2017</t>
  </si>
  <si>
    <t>TWITTER_4_908854572860370944</t>
  </si>
  <si>
    <t>I really hope my brother takes me to see @katyperry in November 🙈🙃</t>
  </si>
  <si>
    <t>Sep 16 00:46:30 2017</t>
  </si>
  <si>
    <t>TWITTER_7_908131652521664512</t>
  </si>
  <si>
    <t>@TradeWithSuper $Alny @MorganStanley guy ignored Resvusiran elephant in room. High dose glucocorticoids 4life = Weak bones etc $ions #neurology #amyloidosis</t>
  </si>
  <si>
    <t>Sep 14 00:53:52 2017</t>
  </si>
  <si>
    <t>TWITTER_4_907837629361782784</t>
  </si>
  <si>
    <t>This card fit the bill for what I needed for my camera. Fast!!! Easy purchase from Best Buy!</t>
  </si>
  <si>
    <t>#Hackathons have become the #culture even in the #banking industry &amp; that's really positive. - @Tarun__Sareen, MD, @DeutscheBank
 #FinTechIn5</t>
  </si>
  <si>
    <t>Sep 13 05:25:32 2017</t>
  </si>
  <si>
    <t>TWITTER_7_909954103740063744</t>
  </si>
  <si>
    <t>@FHFA @FannieMae @FreddieMac CRT's are fraud, selling 0 risk to #tbtf #wellsFargo @wellsfargo further screwing shareholders of GSE's #FANNIEGATE howardonmortgagefinance.com/2017/03/20/ris…</t>
  </si>
  <si>
    <t>Sep 19 01:35:39 2017</t>
  </si>
  <si>
    <t>TWITTER_2_908695020039020545</t>
  </si>
  <si>
    <t>#Donald Trump's answerphone: The #POTUS is unavailable right now, he's helping a Nigerian prince recover his fortune by sharing bank details</t>
  </si>
  <si>
    <t>Sep 15 14:12:30 2017</t>
  </si>
  <si>
    <t>TWITTER_2_907813291879268352</t>
  </si>
  <si>
    <t>hectormorenco: RT zerohedge: Jamie Dimon, Nov 2015: "You’re wasting your time with Bitcoin!" 
 fortune.com/video/2015/11/…
 BTC + 1000% since …</t>
  </si>
  <si>
    <t>Sep 13 03:48:49 2017</t>
  </si>
  <si>
    <t>TWITTER_2_907760081466527744</t>
  </si>
  <si>
    <t>New deals and go-live for Corelation’s Keystone core banking system ow.ly/rQr950e03jV</t>
  </si>
  <si>
    <t>Sep 13 00:17:23 2017</t>
  </si>
  <si>
    <t>TWITTER_4_910332663181004800</t>
  </si>
  <si>
    <t>I can finally see you too, mom. Love u @katyperry twitter.com/KarlHardyy/sta…</t>
  </si>
  <si>
    <t>Sep 20 02:39:54 2017</t>
  </si>
  <si>
    <t>TWITTER_2_909126004962144256</t>
  </si>
  <si>
    <t>Jim Cramer talks Apple, Take Two Interactive, Citi Group, Arconic | #tradingnews ow.ly/HjrG30eJQH5</t>
  </si>
  <si>
    <t>Sep 16 18:45:04 2017</t>
  </si>
  <si>
    <t>TWITTER_2_909762524677058560</t>
  </si>
  <si>
    <t>Barclays PLC Raises Red Hat, Inc. $RHT Price Target to $120.00 ift.tt/2feCt04</t>
  </si>
  <si>
    <t>Sep 18 12:54:23 2017</t>
  </si>
  <si>
    <t>Perfect jacket for that cool weather! Beautiful brown color, had to buy it in black too! It is true to size, great length, and very soft material. Definitely would recommend</t>
  </si>
  <si>
    <t>TWITTER_2_907959233722843136</t>
  </si>
  <si>
    <t>flintdaily.com/hsbc-etfs-plc-…</t>
  </si>
  <si>
    <t>Sep 13 13:28:45 2017</t>
  </si>
  <si>
    <t>TWITTER_2_909465684807000064</t>
  </si>
  <si>
    <t>Can you recommend anyone for this #job in #NewYork, NY? bit.ly/2s09hub #CitiCareers #BusinessMgmt #Hiring #CareerArc</t>
  </si>
  <si>
    <t>Sep 17 17:14:50 2017</t>
  </si>
  <si>
    <t>TWITTER_4_908323264568709121</t>
  </si>
  <si>
    <t>Former UBS CIO joins IOTA. Congrats @obussmann and @iotatoken Make things happen. uk.businessinsider.com/former-ubs-cio…</t>
  </si>
  <si>
    <t>Sep 14 13:35:16 2017</t>
  </si>
  <si>
    <t>TWITTER_2_907816882354323458</t>
  </si>
  <si>
    <t>We just update the .bbva #DomainNames w/ +20 new #domains on 09/12/17 research.planeteer.co/?utm_source=Tw… pic.twitter.com/nFSR7T465H</t>
  </si>
  <si>
    <t>Sep 13 04:03:05 2017</t>
  </si>
  <si>
    <t>TWITTER_4_909895127505805313</t>
  </si>
  <si>
    <t>I hope you're enjoying your last day before kicking off #WITNESSTHETOUR! Have fun tomorrow! I love you and I'm so proud of you ✨❤
 @katyperry</t>
  </si>
  <si>
    <t>Sep 18 21:41:18 2017</t>
  </si>
  <si>
    <t>TWITTER_4_910143603720310785</t>
  </si>
  <si>
    <t>Been a customer for years and will continue to do so. Online or in the store, their prices are always great. Thanks Best Buy!</t>
  </si>
  <si>
    <t>@CoachDanHenson #VietnamWarPBS continues w/ “The River Styx,” tonight at 8p ET on PBS. Reply #stop to unsubscribe.
 pic.twitter.com/838L0qVbf0</t>
  </si>
  <si>
    <t>TWITTER_7_908519616535654400</t>
  </si>
  <si>
    <t>@TheRickWilson @BriMan2u @thedailybeast Mien Kampf Trump top priority!Filling his bank account Pay 2 Play weekends!$3Million!On Tax Payers Dime!Who;s the Fools???</t>
  </si>
  <si>
    <t>Sep 15 02:35:30 2017</t>
  </si>
  <si>
    <t>TWITTER_4_909416894964420609</t>
  </si>
  <si>
    <t>@KweenKreeK #VietnamWarPBS premieres tonight at 8p ET on PBS. Reply #stop to unsubscribe.
 pic.twitter.com/f6PIcVFOKo</t>
  </si>
  <si>
    <t>TWITTER_2_907968005774209024</t>
  </si>
  <si>
    <t>SpotifyCares: bluetidepro Hey there! Your Discover Weekly should improve as it gets to know you again. Keep adding… twitter.com/i/web/status/9…</t>
  </si>
  <si>
    <t>Sep 13 14:03:36 2017</t>
  </si>
  <si>
    <t>TWITTER_2_910122635664723969</t>
  </si>
  <si>
    <t>North American Management Has Decreased By $622,414 Its American Express Co $AXP Position ...</t>
  </si>
  <si>
    <t>Sep 19 12:45:20 2017</t>
  </si>
  <si>
    <t>Probably the best buying experience we've ever had. It was easy, quick and no pressure. Two sales people helped us and worked well together.</t>
  </si>
  <si>
    <t>TWITTER_4_910141816049225728</t>
  </si>
  <si>
    <t>@joanncrookshall #VietnamWarPBS continues w/ “The River Styx,” tonight at 8p ET on PBS. Reply #stop to unsubscribe.
 pic.twitter.com/838L0qVbf0</t>
  </si>
  <si>
    <t>Sep 19 14:01:33 2017</t>
  </si>
  <si>
    <t>TWITTER_5_908714668671119365</t>
  </si>
  <si>
    <t>Is there something wrong with your website?</t>
  </si>
  <si>
    <t>Sep 15 15:30:34 2017</t>
  </si>
  <si>
    <t>TWITTER_2_908608386316500992</t>
  </si>
  <si>
    <t>Greg: Bitcoin is global. Investors in China and Russia (even at home here in Nigeria) don’t even know what J.P. Morgan is. And we don't car…</t>
  </si>
  <si>
    <t>Sep 15 08:28:15 2017</t>
  </si>
  <si>
    <t>TWITTER_7_909378298282741765</t>
  </si>
  <si>
    <t>@ThePosieParker @vickyjane64 @TerrorizerMir @sargesalute @MJtheProphet On that basis Katy Perry with 104,000,000 followers must be the wisest person on the planet</t>
  </si>
  <si>
    <t>Sep 17 11:27:36 2017</t>
  </si>
  <si>
    <t>TWITTER_7_908395955002773509</t>
  </si>
  <si>
    <t>@DolanTwins2246 Okay then Macy😂</t>
  </si>
  <si>
    <t>Sep 14 18:24:07 2017</t>
  </si>
  <si>
    <t>TWITTER_2_910248351874060288</t>
  </si>
  <si>
    <t>#RoyalHousehold #UnitedKingdom HM #QueenElizabethII Keeper of the Privy Purse #CouttsBank #EdwardYoung #Barclays ow.ly/KZVx30fhrss</t>
  </si>
  <si>
    <t>Sep 19 21:04:53 2017</t>
  </si>
  <si>
    <t>TWITTER_4_908758415501070338</t>
  </si>
  <si>
    <t>I was in search of a new router, and this was recommended by a salesperson at my local Best Buy. I bought the two-pack, just to be sure I had coverage - even though the salesperson said he thought the single would be strong enough. He was totally right! We have a 1960's long ranch house, and one node on the far side of the house manages to cover the full length as well as the basement. I am super impressed and will be taking the other node over to my mother's house to replace her old Zoom router. It is also remarkable easy to set up - provided you have a smart phone.</t>
  </si>
  <si>
    <t>Now Playing: Katy Perry f. Migos - Bon Appetit (Radio Edit) by on @7Six5Live #GetLive #GetLiveMediaNetwork</t>
  </si>
  <si>
    <t>Sep 15 18:24:24 2017</t>
  </si>
  <si>
    <t>TWITTER_5_908092641233039364</t>
  </si>
  <si>
    <t>Account type is a personal checking account out of the New Jersey, USA. The issue is stated on twitter. Every time I call customer service is bad, besides today was worse, another issue is the verification process. If the phone number and bank card matches take the social security number and that should be good. I spend 10 mins with someone who has no idea about customer service twitter.com/AskCiti/status…</t>
  </si>
  <si>
    <t>Sep 13 22:18:51 2017</t>
  </si>
  <si>
    <t>TWITTER_2_910272242998689792</t>
  </si>
  <si>
    <t>We're looking for a community driven Verizon Sales Representative in #McMinnville, OR - know anyone? bit.ly/2fz3YhQ $M #Macys</t>
  </si>
  <si>
    <t>Sep 19 22:39:49 2017</t>
  </si>
  <si>
    <t>TWITTER_4_909781105569669120</t>
  </si>
  <si>
    <t>@francescafiz Don’t miss “Riding the Tiger,” tonight @ 8p ET from #VietnamWarPBS. Reply #stop to unsubscribe.
 pic.twitter.com/R3p8u0YNxb</t>
  </si>
  <si>
    <t>Sep 18 14:08:13 2017</t>
  </si>
  <si>
    <t>TWITTER_7_907727887746334720</t>
  </si>
  <si>
    <t>there are many great artists in the 21st century, but they simply don't get the attention they deserve bc ppl prefer katy perry over them.</t>
  </si>
  <si>
    <t>Sep 12 22:09:27 2017</t>
  </si>
  <si>
    <t>TWITTER_2_908096253501853696</t>
  </si>
  <si>
    <t>JP Morgan CEO’s Bitcoin rant causes hiccup in cryptocurrency value ift.tt/2x2gmjy</t>
  </si>
  <si>
    <t>Winter was so cold i had to have a good blanket, however a far cry with regards to the proper electric blankets, can be used with another woolen comforter to retain the heat produced however great if its just lying and tossing in bed especially during the nights of spring where its not that cold at night now.</t>
  </si>
  <si>
    <t>Sep 13 22:33:13 2017</t>
  </si>
  <si>
    <t>TWITTER_4_909384528065568768</t>
  </si>
  <si>
    <t>#OK @CalvinHarris @Pharrell @katyperry @BigSean - Feels @SonyMusicID || #APOTEK #audiokekinian malalaradio.com</t>
  </si>
  <si>
    <t>Sep 17 11:52:21 2017</t>
  </si>
  <si>
    <t>TWITTER_2_908160950972375040</t>
  </si>
  <si>
    <t>#Planet #Image #Pictures #Earth #Landscape #Pic #Photography #Nature openpics.aerobatic.io/earth/it-took-…</t>
  </si>
  <si>
    <t>Sep 14 02:50:18 2017</t>
  </si>
  <si>
    <t>TWITTER_4_909416950111113216</t>
  </si>
  <si>
    <t>@colehayes3 #VietnamWarPBS premieres tonight at 8p ET on PBS. Reply #stop to unsubscribe.
 pic.twitter.com/f6PIcVFOKo</t>
  </si>
  <si>
    <t>Sep 17 14:01:11 2017</t>
  </si>
  <si>
    <t>TWITTER_2_909759709120536576</t>
  </si>
  <si>
    <t>$AMD 20$ stock Barclays want it or not!</t>
  </si>
  <si>
    <t>Sep 18 12:43:11 2017</t>
  </si>
  <si>
    <t>TWITTER_2_909027443138191361</t>
  </si>
  <si>
    <t>Katy Perry - Wide Awake (Official) WIDE Awake!!! 😳😳 youtube.com/watch?v=k0BWlv…</t>
  </si>
  <si>
    <t>Sep 16 12:13:26 2017</t>
  </si>
  <si>
    <t>TWITTER_4_908061601466601473</t>
  </si>
  <si>
    <t>I purchased this 10 minutes after walking into Macy's and I'm absolutely glad I did! I love it!</t>
  </si>
  <si>
    <t>Want top-notch benefits and community? Then apply to work with companies that value #diversity like @GoldmanSachs! goo.gl/7Qb8tZ pic.twitter.com/9qwY1CMGkk</t>
  </si>
  <si>
    <t>Sep 13 20:15:31 2017</t>
  </si>
  <si>
    <t>TWITTER_2_908746421393924096</t>
  </si>
  <si>
    <t>Bitcoin Price Update LIVE: Bitcoin recovers amid China shutdown and JP Morgan fraud | City &amp; Business | Finance ift.tt/2x8cBsK</t>
  </si>
  <si>
    <t>Sep 15 17:36:45 2017</t>
  </si>
  <si>
    <t>TWITTER_2_909507217111490560</t>
  </si>
  <si>
    <t>#KDDBNP FEELS FT. PHARELL WILLIAMS, KATY PERRY &amp; BIG SEAN by CALVIN HARRIS</t>
  </si>
  <si>
    <t>Sep 17 19:59:53 2017</t>
  </si>
  <si>
    <t>TWITTER_2_909339034517774336</t>
  </si>
  <si>
    <t>Barclays M&amp;A boss joins advisory boutique - latesttop.news/barclays-ma-bo…, , #FINANCE</t>
  </si>
  <si>
    <t>Sep 17 08:51:35 2017</t>
  </si>
  <si>
    <t>TWITTER_4_910141899658407937</t>
  </si>
  <si>
    <t>@zb2400 #VietnamWarPBS continues w/ “The River Styx,” tonight at 8p ET on PBS. Reply #stop to unsubscribe.
 pic.twitter.com/838L0qVbf0</t>
  </si>
  <si>
    <t>Sep 19 14:01:53 2017</t>
  </si>
  <si>
    <t>TWITTER_7_910532932837588992</t>
  </si>
  <si>
    <t>@PeterStefanovi2 @Jezza4_PM @evolvepolitics JP Morgan and what about Deloitte their involvement in promoting Corp agenda www2.deloitte.com/au/en.html</t>
  </si>
  <si>
    <t>Sep 20 15:55:42 2017</t>
  </si>
  <si>
    <t>TWITTER_2_907752625852088320</t>
  </si>
  <si>
    <t>Netflix's (NFLX) Management Presents at Goldman Sachs 26th Annual Communacopia Conference (Transcript) ift.tt/2wZINyr #Markets #F…</t>
  </si>
  <si>
    <t>Sep 12 23:47:45 2017</t>
  </si>
  <si>
    <t>TWITTER_4_910166352878555136</t>
  </si>
  <si>
    <t>Really interesting @kevinroose look at how Best Buy has survived in the Amazon era nytimes.com/2017/09/18/bus…</t>
  </si>
  <si>
    <t>Sep 19 15:39:03 2017</t>
  </si>
  <si>
    <t>TWITTER_2_907748041708396544</t>
  </si>
  <si>
    <t>Bitcoin dropped as soon as Jamie Dimon called its traders “stupid” .. fastcompany.com/40466993/bitco… #Bitcoin</t>
  </si>
  <si>
    <t>Sep 12 23:29:32 2017</t>
  </si>
  <si>
    <t>TWITTER_4_910142669585879041</t>
  </si>
  <si>
    <t>@aligonz198 #VietnamWarPBS continues w/ “The River Styx,” tonight at 8p ET on PBS. Reply #stop to unsubscribe.
 pic.twitter.com/838L0qVbf0</t>
  </si>
  <si>
    <t>Sep 19 14:04:56 2017</t>
  </si>
  <si>
    <t>I bought this bag because I want a different color. I don't care for the material. It feels cheap.</t>
  </si>
  <si>
    <t>TWITTER_4_910142526455205893</t>
  </si>
  <si>
    <t>@floydtw #VietnamWarPBS continues w/ “The River Styx,” tonight at 8p ET on PBS. Reply #stop to unsubscribe.
 pic.twitter.com/838L0qVbf0</t>
  </si>
  <si>
    <t>Sep 19 14:04:22 2017</t>
  </si>
  <si>
    <t>TWITTER_4_910143029159317507</t>
  </si>
  <si>
    <t>@leonard_momeny #VietnamWarPBS continues w/ “The River Styx,” tonight at 8p ET on PBS. Reply #stop to unsubscribe.
 pic.twitter.com/838L0qVbf0</t>
  </si>
  <si>
    <t>Sep 19 14:06:22 2017</t>
  </si>
  <si>
    <t>TWITTER_4_908919248822702080</t>
  </si>
  <si>
    <t>@AmericanExpress Ken your Bluebird product is horrible! Your hurting good people, I know you can do better. Shame on you</t>
  </si>
  <si>
    <t>Sep 16 05:03:30 2017</t>
  </si>
  <si>
    <t>TWITTER_2_910163899214962688</t>
  </si>
  <si>
    <t>BRIEF-Sprezzabox announces partnership with Macy's for holiday season pic.twitter.com/jLCyY71EJr</t>
  </si>
  <si>
    <t>Sep 19 15:29:18 2017</t>
  </si>
  <si>
    <t>TWITTER_5_907723494938628100</t>
  </si>
  <si>
    <t>Hi Sharon, In order to close out your account without calling you can visit a branch, Make the request by mail and also on our website. I hope this helps. Sincerely ^FM</t>
  </si>
  <si>
    <t>Sep 12 21:52:01 2017</t>
  </si>
  <si>
    <t>TWITTER_7_908553672858124290</t>
  </si>
  <si>
    <t>@Macy_Foster @HoodieAllen youtube.com/watch?v=6rI6P0…</t>
  </si>
  <si>
    <t>Sep 15 04:50:50 2017</t>
  </si>
  <si>
    <t>TWITTER_2_910548366911827968</t>
  </si>
  <si>
    <t>ALFRCOM F2 FIRE ALARM COM BLDG MACYS ROS ROS at 1004 ROSS PARK MALL DR</t>
  </si>
  <si>
    <t>Product is not 2 months old and noticed scratches at the handles from normal opening and closing of the doors and called and Samsung nor Best Buy could do anything except say it was cosmetic and no one could do anything</t>
  </si>
  <si>
    <t>Sep 20 16:57:02 2017</t>
  </si>
  <si>
    <t>TWITTER_4_907689113486331904</t>
  </si>
  <si>
    <t>@cmcbrooks312 Thanks for subscribing to reminders before every episode of #VietnamWarPBS from @BankofAmerica, to unsubscribe reply #stop</t>
  </si>
  <si>
    <t>Sep 12 19:35:23 2017</t>
  </si>
  <si>
    <t>TWITTER_4_908019933682044928</t>
  </si>
  <si>
    <t>.@Costco I was put on hold for 15 minutes and then when given the option to have someone call back, I was told to wait 1 biz day. ???</t>
  </si>
  <si>
    <t>Sep 13 17:29:57 2017</t>
  </si>
  <si>
    <t>TWITTER_7_909516543746236416</t>
  </si>
  <si>
    <t>@KMart_BN Okay, so no moral victories in a rebuilding season? People want to cry tank, yet get upset when we lose but play crushing defense?</t>
  </si>
  <si>
    <t>Sep 17 20:36:56 2017</t>
  </si>
  <si>
    <t>TWITTER_2_909399268376678401</t>
  </si>
  <si>
    <t>#Barclays fraud is STUPID and SILLY. I have never been asked for my NI number for DPA in my life before.</t>
  </si>
  <si>
    <t>Sep 17 12:50:56 2017</t>
  </si>
  <si>
    <t>Gorgeous dress.. Colours are beautiful too...
 best buy!</t>
  </si>
  <si>
    <t>TWITTER_2_907741527002304512</t>
  </si>
  <si>
    <t>(via bit.ly/1ItRT2 ) CNN: Jamie Dimon called bitcoin a "fraud" and said his firm would fire anyone at t… twitter.com/i/web/status/9…</t>
  </si>
  <si>
    <t>Sep 12 23:03:39 2017</t>
  </si>
  <si>
    <t>TWITTER_4_907826444314832896</t>
  </si>
  <si>
    <t>I’m joining @Citibank to help inspire #Pathways2Progress for the next generation of leaders in my community. #GCFest pic.twitter.com/iNsnPQhmIk</t>
  </si>
  <si>
    <t>Sep 13 04:41:05 2017</t>
  </si>
  <si>
    <t>TWITTER_4_908888952555364352</t>
  </si>
  <si>
    <t>I added a video to a @YouTube playlist youtu.be/9ZfC1e7REPA?a TIME TO SELL OFF YOUR BITCOIN? JAMIE DIMON (JP MORGAN) CALLS BITCOIN A</t>
  </si>
  <si>
    <t>Sep 16 03:03:07 2017</t>
  </si>
  <si>
    <t>TWITTER_2_910538865458294784</t>
  </si>
  <si>
    <t>Morgan Stanley Announces New Goal of Carbon Neutrality for Global Operations by 2022 dlvr.it/PpJ1Q5 pic.twitter.com/33GX3A8fHI</t>
  </si>
  <si>
    <t>Sep 20 16:19:17 2017</t>
  </si>
  <si>
    <t>TWITTER_7_910183272759660544</t>
  </si>
  <si>
    <t>@NiallOfficial @Citi Come to Argentina🙏😭👀💗 @NiallOfficial</t>
  </si>
  <si>
    <t>Sep 19 16:46:17 2017</t>
  </si>
  <si>
    <t>TWITTER_7_910463670110400512</t>
  </si>
  <si>
    <t>@bhandly We want to do what it takes. It's what keeps us holding on. Please let us know how we can help.</t>
  </si>
  <si>
    <t>Sep 20 11:20:29 2017</t>
  </si>
  <si>
    <t>TWITTER_7_909393707492708352</t>
  </si>
  <si>
    <t>These sheets are a little stiff and rough but they are a good deal if you can get them on sale like I did. I would never pay the full price for 200 thread count. There are much better options out there. The patterns are just adorable (I have the London pattern and the bicycles). I just wish they were a bit softer.</t>
  </si>
  <si>
    <t>@BestBuy @BestBuys Stay in a hotel because @BestBuy's "customer service" rep Natalie said she couldn't promise @BestBuy would pay - even though</t>
  </si>
  <si>
    <t>Sep 17 12:28:50 2017</t>
  </si>
  <si>
    <t>TWITTER_2_909957294863126528</t>
  </si>
  <si>
    <t>I hear there are people outside the palladium . Please stay safe out there tonight . Love you allvia NiallOfficial</t>
  </si>
  <si>
    <t>Sep 19 01:48:19 2017</t>
  </si>
  <si>
    <t>TWITTER_4_907961546378158080</t>
  </si>
  <si>
    <t>Sky(Bank)Net? 30% of bank jobs could disappear in the next 5 years, ex-Citi CEO Vikram Pandit says bloomberg.com/news/articles/… via @business</t>
  </si>
  <si>
    <t>Sep 13 13:37:56 2017</t>
  </si>
  <si>
    <t>TWITTER_7_908776336549863424</t>
  </si>
  <si>
    <t>@VennStone Fry's Electronics was my go-to when I lived out there. BestBuy is typically a last resort.</t>
  </si>
  <si>
    <t>Sep 15 19:35:37 2017</t>
  </si>
  <si>
    <t>TWITTER_7_910183882863063044</t>
  </si>
  <si>
    <t>@NiallOfficial @Citi I have my tickets!! See you in Tulsa!! 😄</t>
  </si>
  <si>
    <t>Sep 19 16:48:42 2017</t>
  </si>
  <si>
    <t>TWITTER_7_907726703690174470</t>
  </si>
  <si>
    <t>@BestBuy Only 3 days 💙</t>
  </si>
  <si>
    <t>Sep 12 22:04:45 2017</t>
  </si>
  <si>
    <t>TWITTER_2_907695324956729344</t>
  </si>
  <si>
    <t>The pros and cons of repealing the Dodd-Frank Act.... fb.me/776V0o3ry</t>
  </si>
  <si>
    <t>Sep 12 20:00:04 2017</t>
  </si>
  <si>
    <t>Must buy. It got it for 1500 in a sale and can happily say that it has been my best buy.</t>
  </si>
  <si>
    <t>TWITTER_7_910510293431746561</t>
  </si>
  <si>
    <t>@katyperry Thank you SO much for an incredible show, I had a fucking blast! 😭😭❤👁</t>
  </si>
  <si>
    <t>Sep 20 14:25:45 2017</t>
  </si>
  <si>
    <t>TWITTER_2_909865796524036097</t>
  </si>
  <si>
    <t>States that are biggest losers under #GrahamCassidy are WA, CA, OR, AR, AZ, NM, KY, IL, FL, LA, MN, MI, OH, NC, MD, NY, NJ, MA, CT</t>
  </si>
  <si>
    <t>Sep 18 19:44:45 2017</t>
  </si>
  <si>
    <t>TWITTER_4_909417883423395847</t>
  </si>
  <si>
    <t>@GandalfTheBlac4 #VietnamWarPBS premieres tonight at 8p ET on PBS. Reply #stop to unsubscribe.
 pic.twitter.com/f6PIcVFOKo</t>
  </si>
  <si>
    <t>Sep 17 14:04:54 2017</t>
  </si>
  <si>
    <t>TWITTER_7_909204708799033344</t>
  </si>
  <si>
    <t>@katyperry Do you regret it now?</t>
  </si>
  <si>
    <t>Sep 16 23:57:49 2017</t>
  </si>
  <si>
    <t>Nice app, I don't have have any problem. 👌🏼</t>
  </si>
  <si>
    <t>TWITTER_2_909898166056734721</t>
  </si>
  <si>
    <t>Be careful people! Anyone receiving messages from HSBC it is most likely a scam. I don't even bank with HSBC but I have been targeted! #Scam pic.twitter.com/38QMfZ0bSe</t>
  </si>
  <si>
    <t>Sep 18 21:53:22 2017</t>
  </si>
  <si>
    <t>TWITTER_4_910141654539161600</t>
  </si>
  <si>
    <t>@seagull9026 #VietnamWarPBS continues w/ “The River Styx,” tonight at 8p ET on PBS. Reply #stop to unsubscribe.
 pic.twitter.com/838L0qVbf0</t>
  </si>
  <si>
    <t>Sep 19 14:00:54 2017</t>
  </si>
  <si>
    <t>TWITTER_7_908852702557429760</t>
  </si>
  <si>
    <t>@katyperryforum @katyperry YAY SIGNED UP AND READY GO BLESS 💗</t>
  </si>
  <si>
    <t>Sep 16 00:39:04 2017</t>
  </si>
  <si>
    <t>TWITTER_2_909822926702219264</t>
  </si>
  <si>
    <t>People are working for Sears in this economy? pic.twitter.com/aTohlU14TY</t>
  </si>
  <si>
    <t>Sep 18 16:54:24 2017</t>
  </si>
  <si>
    <t>TWITTER_4_909780326351851528</t>
  </si>
  <si>
    <t>@kkrause99 Don’t miss “Riding the Tiger,” tonight @ 8p ET from #VietnamWarPBS. Reply #stop to unsubscribe.
 pic.twitter.com/R3p8u0YNxb</t>
  </si>
  <si>
    <t>No Offer 
 Positive Experience 
 Average Interview 
 Application
 I applied through college or university. The process took 2 days. I interviewed at Citi (Atlanta, GA) in September 2017.
 Interview
 I applied through a career site and got a schedule for an interview. The interview lasted for 30-40 minutes asking about skills and interest in major/ company. It was a 3:1 interview.
 Interview Questions
  Why Citi, Finance, IB? How is U.S. economy?</t>
  </si>
  <si>
    <t>TWITTER_4_909785834626351104</t>
  </si>
  <si>
    <t>A little bit of #MondayMotivation @Ryanair 😂
 #RyanairCancellation #ryanairroulette #ryanaircancellations pic.twitter.com/rDgqVvzzGi</t>
  </si>
  <si>
    <t>Sep 18 14:27:00 2017</t>
  </si>
  <si>
    <t>TWITTER_2_909890852503375872</t>
  </si>
  <si>
    <t>#ad 1911 Barrel Commander 4.25" inch .45 ACP Ramped Para USA Stainless Steel ift.tt/2fggcyW</t>
  </si>
  <si>
    <t>Sep 18 21:24:18 2017</t>
  </si>
  <si>
    <t>TWITTER_4_908577228329496576</t>
  </si>
  <si>
    <t>Macy's to hire 80,000 workers for holidays, fewer than last year goo.gl/yzy384 via @bllshbrsh</t>
  </si>
  <si>
    <t>Sep 15 06:24:26 2017</t>
  </si>
  <si>
    <t>TWITTER_2_908877676143882240</t>
  </si>
  <si>
    <t>Unpacking Trump’s ‘Alternative Facts’ on NAFTA twib.in/l/xXd6799b6Xxq pic.twitter.com/4e10XGaRyJ</t>
  </si>
  <si>
    <t>Sep 16 02:18:18 2017</t>
  </si>
  <si>
    <t>TWITTER_7_908785168953102337</t>
  </si>
  <si>
    <t>@katyperry I can't wait to see you I miss you so bloody much</t>
  </si>
  <si>
    <t>Sep 15 20:10:43 2017</t>
  </si>
  <si>
    <t>The second week of owning this fridge it will not dispense the ice through the door. It makes the ice just fine but won't dispense it. I got sucked in by the cool option of using the bottom right door as either a fridge or freezer. I might go back to Best Buy and see if I can return it and get a fridge that doesn't dispense through the door and just has the ice maker in the freezer with no auger mechanism that could break.</t>
  </si>
  <si>
    <t>TWITTER_4_910143634921713664</t>
  </si>
  <si>
    <t>@roger_wickstrom #VietnamWarPBS continues w/ “The River Styx,” tonight at 8p ET on PBS. Reply #stop to unsubscribe.
 pic.twitter.com/838L0qVbf0</t>
  </si>
  <si>
    <t>Sep 19 14:08:46 2017</t>
  </si>
  <si>
    <t>TWITTER_4_909416772486524928</t>
  </si>
  <si>
    <t>@gilbertgerry68 #VietnamWarPBS premieres tonight at 8p ET on PBS. Reply #stop to unsubscribe.
 pic.twitter.com/f6PIcVFOKo</t>
  </si>
  <si>
    <t>Sep 17 14:00:29 2017</t>
  </si>
  <si>
    <t>TWITTER_4_909780658028974081</t>
  </si>
  <si>
    <t>@daviddanielegp Don’t miss “Riding the Tiger,” tonight @ 8p ET from #VietnamWarPBS. Reply #stop to unsubscribe.
 pic.twitter.com/R3p8u0YNxb</t>
  </si>
  <si>
    <t>Sep 18 14:06:26 2017</t>
  </si>
  <si>
    <t>TWITTER_4_908779418226774016</t>
  </si>
  <si>
    <t>Gifted voice @katyperry</t>
  </si>
  <si>
    <t>Sep 15 19:47:52 2017</t>
  </si>
  <si>
    <t>TWITTER_7_909149856438145024</t>
  </si>
  <si>
    <t>@BestBuy You all really produce results. I like it. Kitchen #TechToImpress</t>
  </si>
  <si>
    <t>Sep 16 20:19:51 2017</t>
  </si>
  <si>
    <t>TWITTER_4_909418233085747201</t>
  </si>
  <si>
    <t>I WOULD RECOMMEND JASON DIAZ TO EVEYONE AND OFFLEASE ONLY WHEN IT COMES TO BUY A CAR.YOU COULD NOT ASK FOR A BETTER PERSON TO HELP WITH THE PURCHASE OF A NEW CAR,JASON WENT OUT OF HIS WAY TO MAKE SURE WE WERE GETTING THE BEST BUY FOR ARE MONEY</t>
  </si>
  <si>
    <t>@linda_darden #VietnamWarPBS premieres tonight at 8p ET on PBS. Reply #stop to unsubscribe.
 pic.twitter.com/f6PIcVFOKo</t>
  </si>
  <si>
    <t>Sep 17 14:06:17 2017</t>
  </si>
  <si>
    <t>TWITTER_2_909999620754857984</t>
  </si>
  <si>
    <t>Current song I'm addicted to, I try by Macy gray, this will probably change in a week lol</t>
  </si>
  <si>
    <t>Sep 19 04:36:31 2017</t>
  </si>
  <si>
    <t>TWITTER_4_908526634369556480</t>
  </si>
  <si>
    <t>There's no "us" in the U.S... there's only "Them", and "They" are all crooks.. Just ask @WellsFargo the @CFPB the @USOCC or @TheJusticeDept pic.twitter.com/yhW5TMifd7</t>
  </si>
  <si>
    <t>Sep 15 03:03:23 2017</t>
  </si>
  <si>
    <t>TWITTER_2_908035529295441924</t>
  </si>
  <si>
    <t>Alexion Pharmaceuticals, Inc. (ALXN) Given Buy Rating at Deutsche Bank AG ift.tt/2w8mvM6</t>
  </si>
  <si>
    <t>Sep 13 18:31:55 2017</t>
  </si>
  <si>
    <t>TWITTER_4_910141607076343808</t>
  </si>
  <si>
    <t>had this set 2 or 3 weeks and it stopped working. Had the plan but had to fight best buy to get it replaced.</t>
  </si>
  <si>
    <t>@lilly75810630 #VietnamWarPBS continues w/ “The River Styx,” tonight at 8p ET on PBS. Reply #stop to unsubscribe.
 pic.twitter.com/838L0qVbf0</t>
  </si>
  <si>
    <t>TWITTER_4_907988223368015872</t>
  </si>
  <si>
    <t>Thinking about going to #TheMeadowsNYC Fri w/ Jay-Z at Citi Field. @S_C_ @jukely jukely.com/s/te762d89d/ka…</t>
  </si>
  <si>
    <t>Sep 13 15:23:56 2017</t>
  </si>
  <si>
    <t>TWITTER_2_907894352126476289</t>
  </si>
  <si>
    <t>#MondayMotivation it's Tuesday now</t>
  </si>
  <si>
    <t>Sep 13 09:10:56 2017</t>
  </si>
  <si>
    <t>TWITTER_7_908509324326129664</t>
  </si>
  <si>
    <t>@hanna_sears Yesssss 😂😂😂😂</t>
  </si>
  <si>
    <t>Sep 15 01:54:36 2017</t>
  </si>
  <si>
    <t>TWITTER_4_909416890673565698</t>
  </si>
  <si>
    <t>@stephanieprager #VietnamWarPBS premieres tonight at 8p ET on PBS. Reply #stop to unsubscribe.
 pic.twitter.com/f6PIcVFOKo</t>
  </si>
  <si>
    <t>TWITTER_2_909674100469014529</t>
  </si>
  <si>
    <t>Good night, patriots! See you all in the morning! 🇺🇸
 #MondayMotivation pic.twitter.com/IOS8pPgSGh</t>
  </si>
  <si>
    <t>Sep 18 07:03:01 2017</t>
  </si>
  <si>
    <t>No Offer 
 Positive Experience 
 Average Interview 
 Application
 I applied online. The process took 2 weeks. I interviewed at Citi (Tampa, FL).
 Interview
 There were 3 interviews in the process. 1)30-minute phone interview with the recruiter 2) 30-minute phone interview with the manager and 3) an hour in-person interview with the manager.
 Interview Questions
  What is your goal in 5 years?</t>
  </si>
  <si>
    <t>TWITTER_7_909074232323305477</t>
  </si>
  <si>
    <t>@JamesFromJudah @BlackDreams21 @ninibaaabyy @BlackMajiik How tf did the people who wrote the Bible know about African Americans? THEY DIDNT DISCOVER IT TILL 1000 YEARS LATER</t>
  </si>
  <si>
    <t>Sep 16 15:19:21 2017</t>
  </si>
  <si>
    <t>TWITTER_2_908896278985109506</t>
  </si>
  <si>
    <t>#STL kmov.com/story/36377058… Naacp asks for DOJ Review of #AnthonyLamarSmith Not Guilty Verdict #BlackLivesMatter #BlackTwitter</t>
  </si>
  <si>
    <t>Sep 16 03:32:14 2017</t>
  </si>
  <si>
    <t>TWITTER_4_907689185766756352</t>
  </si>
  <si>
    <t>@BofA_Help currently a Merrill Edge customer, was wondering if there were any special offers on opening new checking acct?</t>
  </si>
  <si>
    <t>Sep 12 19:35:40 2017</t>
  </si>
  <si>
    <t>TWITTER_7_908157189734277120</t>
  </si>
  <si>
    <t>@iofbvocal kmart is knockoff target</t>
  </si>
  <si>
    <t>I have used more than 2 months, so far I can't see/find any issues. Kirin processor doing well. Also supports Jio VOLTE. Recommended to buy.</t>
  </si>
  <si>
    <t>Sep 14 02:35:21 2017</t>
  </si>
  <si>
    <t>TWITTER_7_909888475217973248</t>
  </si>
  <si>
    <t>@Ryan_wzy You've already enrolled in the #AmexBoxed offer. If this is an error, please contact @AskAmex</t>
  </si>
  <si>
    <t>Sep 18 21:14:52 2017</t>
  </si>
  <si>
    <t>TWITTER_7_909047551118254081</t>
  </si>
  <si>
    <t>@Nationals @PNCBank Quatro! 4! This many ✌+✌</t>
  </si>
  <si>
    <t>We buy these regularly for our friend who goes through them pretty quickly. She swears by them, that they are the best around, best buy for the number of sheets, etc.</t>
  </si>
  <si>
    <t>Sep 16 13:33:20 2017</t>
  </si>
  <si>
    <t>TWITTER_2_907936220264767488</t>
  </si>
  <si>
    <t>COULD'VE TOLD YOU THAT YEARS AGO!
 Bitcoin Tumbles After Jamie Dimon Calls It A Fraud: "Would Fire Anyone Trading It" zerohedge.com/news/2017-09-1…</t>
  </si>
  <si>
    <t>Sep 13 11:57:18 2017</t>
  </si>
  <si>
    <t>TWITTER_4_909872243957788673</t>
  </si>
  <si>
    <t>HISTORY IS MADE! Another hole-in-one by Michael Balsom of @BankofAmerica! He wins a car lease from @BTForddotcom! pic.twitter.com/amY9pAHz1l</t>
  </si>
  <si>
    <t>Sep 18 20:10:22 2017</t>
  </si>
  <si>
    <t>TWITTER_4_910143517493796866</t>
  </si>
  <si>
    <t>@wojciechglowack #VietnamWarPBS continues w/ “The River Styx,” tonight at 8p ET on PBS. Reply #stop to unsubscribe.
 pic.twitter.com/838L0qVbf0</t>
  </si>
  <si>
    <t>Sep 19 14:08:18 2017</t>
  </si>
  <si>
    <t>TWITTER_4_909418111891382272</t>
  </si>
  <si>
    <t>@ontheroad67 #VietnamWarPBS premieres tonight at 8p ET on PBS. Reply #stop to unsubscribe.
 pic.twitter.com/f6PIcVFOKo</t>
  </si>
  <si>
    <t>Sep 17 14:05:48 2017</t>
  </si>
  <si>
    <t>Works when I need it and does it's job :)</t>
  </si>
  <si>
    <t>TWITTER_4_910142487280472064</t>
  </si>
  <si>
    <t>@ldrider #VietnamWarPBS continues w/ “The River Styx,” tonight at 8p ET on PBS. Reply #stop to unsubscribe.
 pic.twitter.com/838L0qVbf0</t>
  </si>
  <si>
    <t>Sep 19 14:04:13 2017</t>
  </si>
  <si>
    <t>TWITTER_7_909030733880205312</t>
  </si>
  <si>
    <t>@CryptoMast3R @jpmorgan Of course they did. Jamie doesn't reject it, he's not an idiot. He just pushed the price down for JPM's clients to buy it cheap.</t>
  </si>
  <si>
    <t>Sep 16 12:26:30 2017</t>
  </si>
  <si>
    <t>TWITTER_4_907833044664569857</t>
  </si>
  <si>
    <t>At Yanks/Rays game tonight at Citifield.Keeping our eyes on the ball ⚾️ along with Evan Longoria.Nice Catch.@Yankees @RaysBaseball #baseball pic.twitter.com/EkfqMaavAG</t>
  </si>
  <si>
    <t>Sep 13 05:07:19 2017</t>
  </si>
  <si>
    <t>TWITTER_4_910143025183121409</t>
  </si>
  <si>
    <t>@smcho0311 #VietnamWarPBS continues w/ “The River Styx,” tonight at 8p ET on PBS. Reply #stop to unsubscribe.
 pic.twitter.com/838L0qVbf0</t>
  </si>
  <si>
    <t>Best buy with a best delivery option..</t>
  </si>
  <si>
    <t>TWITTER_7_909421267715072000</t>
  </si>
  <si>
    <t>@katyperry is math related to science</t>
  </si>
  <si>
    <t>Sep 17 14:18:21 2017</t>
  </si>
  <si>
    <t>TWITTER_4_910143563295576064</t>
  </si>
  <si>
    <t>@tracy_rabon #VietnamWarPBS continues w/ “The River Styx,” tonight at 8p ET on PBS. Reply #stop to unsubscribe.
 pic.twitter.com/838L0qVbf0</t>
  </si>
  <si>
    <t>Sep 19 14:08:29 2017</t>
  </si>
  <si>
    <t>TWITTER_4_909716051180400641</t>
  </si>
  <si>
    <t>@katyperry deserves that Grammy's! Her influence in the industry is massive! 🍑</t>
  </si>
  <si>
    <t>Sep 18 09:49:42 2017</t>
  </si>
  <si>
    <t>TWITTER_7_909979672242475008</t>
  </si>
  <si>
    <t>@SBondus @hananrashdan Wheres macys 3anek</t>
  </si>
  <si>
    <t>Sep 19 03:17:15 2017</t>
  </si>
  <si>
    <t>TWITTER_7_908054997165801474</t>
  </si>
  <si>
    <t>@hfxtraffic @NightTimePod HRM Got this city in a mess with construction everywhere. Highly paid admin &amp; this is the result - gridlock while they surf sears for deals?</t>
  </si>
  <si>
    <t>Sep 13 19:49:16 2017</t>
  </si>
  <si>
    <t>TWITTER_4_910142408461111297</t>
  </si>
  <si>
    <t>@readtoomuch #VietnamWarPBS continues w/ “The River Styx,” tonight at 8p ET on PBS. Reply #stop to unsubscribe.
 pic.twitter.com/838L0qVbf0</t>
  </si>
  <si>
    <t>Sep 19 14:03:54 2017</t>
  </si>
  <si>
    <t>TWITTER_7_910027450096156672</t>
  </si>
  <si>
    <t>@katyperry You awake?</t>
  </si>
  <si>
    <t>Sep 19 06:27:06 2017</t>
  </si>
  <si>
    <t>TWITTER_7_908754481566728192</t>
  </si>
  <si>
    <t>@jaredkushner @IvankaTrump @realDonaldTrump @POTUS @WhiteHouse @SheriffClarke @TheJusticeDept @FBI @VP @BankingGOP @AGJeffBSessions Fellow Patriots, Free your Nation from Home grown financial terrorist led by Goldman Sachs Bankster gang on WALL ST youtube.com/watch?v=p-0BPM…</t>
  </si>
  <si>
    <t>Sep 15 18:08:46 2017</t>
  </si>
  <si>
    <t>It is a different environment. The job did have delivery to the various areas, but they come to the mail room to pick for the are they are from. Changes as who to pick up is difficult due to change in job location and responsibility. Enjoyable is meeting and knowing the people, Culture of a workplace change such as personal belongings are in a locker. You go to a desk you are assigned to. Typical day includes receiving mail express mail like UPS or FedEX. Sort the mail in bins. Contact those who receive expresses, Put meter on mail, check mail bo on the first floor, And send out mail and expresses at the end of day</t>
  </si>
  <si>
    <t>TWITTER_2_909614643496275969</t>
  </si>
  <si>
    <t>Things to do a day before your PMI-ACP exam. bit.ly/2uvcbJq #agile #projectmanager</t>
  </si>
  <si>
    <t>Sep 18 03:06:45 2017</t>
  </si>
  <si>
    <t>TWITTER_2_907933005246812160</t>
  </si>
  <si>
    <t>Jamie Dimon said #Bitcoin is "worse than tulip bulbs. It won't end well." Do you agree?</t>
  </si>
  <si>
    <t>Sep 13 11:44:31 2017</t>
  </si>
  <si>
    <t>TWITTER_7_908408126872764416</t>
  </si>
  <si>
    <t>@washingtonpost the only snake oil salesman was Hillary 
 Taking big $ from Goldman Sachs
 While claiming she was middle class</t>
  </si>
  <si>
    <t>Sep 14 19:12:29 2017</t>
  </si>
  <si>
    <t>TWITTER_7_908074797141250048</t>
  </si>
  <si>
    <t>@TheAJayII Can you PLEASE React to this 
 Katy perry - legendary lovers ( live at the prismatic world tour ❤️ )
 youtu.be/GrOX1Drq1SI</t>
  </si>
  <si>
    <t>Sep 13 21:07:57 2017</t>
  </si>
  <si>
    <t>TWITTER_2_908666856084574209</t>
  </si>
  <si>
    <t>$FSLR +2.8% premarket after Deutsche Bank upgrades shares to Buy from Hold and raises its price target to $65 from $50 #stocks #investing</t>
  </si>
  <si>
    <t>Plenti is a decent app. Many usual spots that everone goes to, now earns points. Exxon, rite aid, macys being very common for me. Somehow at&amp;t is tricky, some months it does and others it doesnt post points. Overall pretty good to earn points and use like cash.</t>
  </si>
  <si>
    <t>Sep 15 12:20:35 2017</t>
  </si>
  <si>
    <t>TWITTER_7_909815436300009472</t>
  </si>
  <si>
    <t>@ItsLemonyEmily @Ticketmaster @linkinpark @HollywoodBowl @ChesterBe How much do the tickets start at because the page doesnt show price @Ticketmaster</t>
  </si>
  <si>
    <t>Sep 18 16:24:38 2017</t>
  </si>
  <si>
    <t>TWITTER_2_909949674630475776</t>
  </si>
  <si>
    <t>JPMorgan handles bitcoin-related trades for clients despite CEO warning redteamnews.com/jpmorgan-handl…</t>
  </si>
  <si>
    <t>Sep 19 01:18:03 2017</t>
  </si>
  <si>
    <t>TWITTER_2_910004305784070144</t>
  </si>
  <si>
    <t>I'm in the running to win a $50 Best Buy Gift Card by following twitch.tv/manticore_ente… on TwitchTV! Check out his channel!</t>
  </si>
  <si>
    <t>Sep 19 04:55:08 2017</t>
  </si>
  <si>
    <t>Hard to find a cute brown flat. I love these!
 Comfy and classy !</t>
  </si>
  <si>
    <t>TWITTER_2_909344190730874881</t>
  </si>
  <si>
    <t>Bank of America, N.A.: 15 Year Fixed Mortgage Rates 2.875%, APR=3.136%, POINTS=1.219 9/17 erate.com/MN15</t>
  </si>
  <si>
    <t>Sep 17 09:12:04 2017</t>
  </si>
  <si>
    <t>TWITTER_4_908055325479243776</t>
  </si>
  <si>
    <t>@notyourgfbro twitter.com/BestBuy/status…</t>
  </si>
  <si>
    <t>Sep 13 19:50:35 2017</t>
  </si>
  <si>
    <t>TWITTER_7_907807085731102723</t>
  </si>
  <si>
    <t>@KatyArianaCat @katyperry Help us stream Witness Deluxe tonight!♥️♥️twitter.com/rainbowitness/…</t>
  </si>
  <si>
    <t>Sep 13 03:24:10 2017</t>
  </si>
  <si>
    <t>TWITTER_4_908661690371371009</t>
  </si>
  <si>
    <t>Its not the best, but better than many others. 1 thing I loved is that, you don't take any work stress home, but that was probably only because I was a teller. May be banker have to deal with more stress.</t>
  </si>
  <si>
    <t>Grab the Samsung Note8 and get a 128GB Memory Card and Wireless Charger, or Gear 360. Available at @BestBuy. bby.me/nw9gb #ad pic.twitter.com/9aGdM4CZCN</t>
  </si>
  <si>
    <t>Sep 15 12:00:03 2017</t>
  </si>
  <si>
    <t>TWITTER_7_910257727431106560</t>
  </si>
  <si>
    <t>@adriinie @KatyPerryWTT @katyperry @ChrisAntonacci1 @kayleighcat @dommyward Congrats🙌🙌</t>
  </si>
  <si>
    <t>Sep 19 21:42:08 2017</t>
  </si>
  <si>
    <t>TWITTER_7_910408546533048320</t>
  </si>
  <si>
    <t>@joeltelling @derrickgott007 @Barnacules @SamsungPay @Costco And Pen-Up... And Sketchbook. And just get a Samsung tab 3 tablet while you are at it.</t>
  </si>
  <si>
    <t>Sep 20 07:41:26 2017</t>
  </si>
  <si>
    <t>TWITTER_2_908389662992900096</t>
  </si>
  <si>
    <t>Ex-JP Morgan Executive tells CEO to: “STFU about Bitcoin” dlvr.it/Pn1LKn pic.twitter.com/HO8uVtViLQ</t>
  </si>
  <si>
    <t>Sep 14 17:59:07 2017</t>
  </si>
  <si>
    <t>got the olive green color, perfect with the gold buttons, fit is perfect. Love it!</t>
  </si>
  <si>
    <t>TWITTER_2_908677245174206465</t>
  </si>
  <si>
    <t>Bitcoin Fans Are Firing Away at Jamie Dimon for Calling It a ‘Fraud’ ift.tt/2ybPcVR</t>
  </si>
  <si>
    <t>Sep 15 13:01:52 2017</t>
  </si>
  <si>
    <t>TWITTER_4_907980795306016768</t>
  </si>
  <si>
    <t>Another major @WellsFargo FAIL! Limiting cash withdrawls to $100 at Florida branches. Thanks for the post storm help. Very much appreciated.</t>
  </si>
  <si>
    <t>Sep 13 14:54:25 2017</t>
  </si>
  <si>
    <t>TWITTER_2_907683244514082816</t>
  </si>
  <si>
    <t>This is why incumbents don't last forever. 
 bloomberg.com/news/articles/…</t>
  </si>
  <si>
    <t>Sep 12 19:12:04 2017</t>
  </si>
  <si>
    <t>TWITTER_4_910179835024220162</t>
  </si>
  <si>
    <t>Perfect example where @RumorAnts works amazing. Connect together @BestBuy Shops with #Consumers. Let's explore !
 twitter.com/BestBuy/status…</t>
  </si>
  <si>
    <t>Sep 19 16:32:37 2017</t>
  </si>
  <si>
    <t>TWITTER_4_909781459396947968</t>
  </si>
  <si>
    <t>@StevenMott7 Don’t miss “Riding the Tiger,” tonight @ 8p ET from #VietnamWarPBS. Reply #stop to unsubscribe.
 pic.twitter.com/R3p8u0YNxb</t>
  </si>
  <si>
    <t>Sep 18 14:09:37 2017</t>
  </si>
  <si>
    <t>TWITTER_2_909778300519755778</t>
  </si>
  <si>
    <t>When his iriginal earphones got caught in something, we looked online and found that Best Buy had them in stock. The store was close to Applebees where we were havin dinner, so we stopped by and bought them. THhey work great, and my child knows to be more careful.</t>
  </si>
  <si>
    <t>My #MondayMotivation: Having access to enough healthy #food, like #dairy and protein, is the #1 answer to better health. #HungerActionMonth pic.twitter.com/xO2MOFZ4qW</t>
  </si>
  <si>
    <t>Sep 18 13:57:04 2017</t>
  </si>
  <si>
    <t>TWITTER_2_909378974337454081</t>
  </si>
  <si>
    <t>Best Buy Drops Kaspersky Products Amid Russia Concerns buff.ly/2w0l1PT #CyberSecurity</t>
  </si>
  <si>
    <t>Sep 17 11:30:17 2017</t>
  </si>
  <si>
    <t>TWITTER_7_910183359099400194</t>
  </si>
  <si>
    <t>@NiallOfficial @Citi You better come to Italy bitch</t>
  </si>
  <si>
    <t>Sep 19 16:46:37 2017</t>
  </si>
  <si>
    <t>TWITTER_4_909779128915824640</t>
  </si>
  <si>
    <t>@FFL3527 Don’t miss “Riding the Tiger,” tonight @ 8p ET from #VietnamWarPBS. Reply #stop to unsubscribe.
 pic.twitter.com/R3p8u0YNxb</t>
  </si>
  <si>
    <t>Sep 18 14:00:21 2017</t>
  </si>
  <si>
    <t>TWITTER_4_909417470892675072</t>
  </si>
  <si>
    <t>@charles_sciple #VietnamWarPBS premieres tonight at 8p ET on PBS. Reply #stop to unsubscribe.
 pic.twitter.com/f6PIcVFOKo</t>
  </si>
  <si>
    <t>Sep 17 14:03:15 2017</t>
  </si>
  <si>
    <t>TWITTER_2_910475299862859776</t>
  </si>
  <si>
    <t>Everything You Need to Know About Bank of America’s... financialsbeat.com/all-about-bank… #Finance</t>
  </si>
  <si>
    <t>I'm sure there are plenty of other cameras that are better and cheaper than the Thinkware 750, but I had gift cards so I purchased this at Best Buy. I'd say the video quality is fair just because it is such an expensive camera. I would recommend it, especially if you want a parking mode and a dual camera setup. I do not have the dual camera option setup, I wish there was a 360 setup. The greatest complaint I have is that Thinkware is doing their best to force you into buying a Thinkware SD card. Mine came with a 16gb card which is nowhere near enough space to cover one day's worth of driving/parking. The 750 is supposed to accept up to 64GB but every card I've tried was incompatible. I just refuse to pay more than $0.50 per GB on a micro SD card.</t>
  </si>
  <si>
    <t>Sep 20 12:06:41 2017</t>
  </si>
  <si>
    <t>TWITTER_7_909548659280187393</t>
  </si>
  <si>
    <t>@HSBC_AUS Thank you. Do they have to be manually counted out?</t>
  </si>
  <si>
    <t>Sep 17 22:44:33 2017</t>
  </si>
  <si>
    <t>TWITTER_2_909215377502154752</t>
  </si>
  <si>
    <t>Dreams and nightmares in the Wells Fargo &gt;&gt;&gt;</t>
  </si>
  <si>
    <t>Sep 17 00:40:13 2017</t>
  </si>
  <si>
    <t>TWITTER_2_909877598032822272</t>
  </si>
  <si>
    <t>#MondayMotivation #realestateagent #homeseller pic.twitter.com/y27bB9MdBU</t>
  </si>
  <si>
    <t>Sep 18 20:31:38 2017</t>
  </si>
  <si>
    <t>TWITTER_7_910136881056223232</t>
  </si>
  <si>
    <t>@GabyPerry @katyperry @CapitolRecords @katycatghita I'm really happy for you cuz u worked so hard to get there ❤️✨👏🏼</t>
  </si>
  <si>
    <t>Sep 19 13:41:56 2017</t>
  </si>
  <si>
    <t>TWITTER_2_909713178745036800</t>
  </si>
  <si>
    <t>China banks' net forex sales hit 26-month low as outflows ease - Nasdaq ift.tt/2xKDJ2H FXCITS.COM #forex</t>
  </si>
  <si>
    <t>Sep 18 09:38:18 2017</t>
  </si>
  <si>
    <t>TWITTER_4_909781421912465409</t>
  </si>
  <si>
    <t>@realfurgerson93 Don’t miss “Riding the Tiger,” tonight @ 8p ET from #VietnamWarPBS. Reply #stop to unsubscribe.
 pic.twitter.com/R3p8u0YNxb</t>
  </si>
  <si>
    <t>Best buy ever, beats every other speaker. Only Bose and high end speakers have a better clarity than this. Amazing bass. Each friend of mine wants to buy this one. i have stopped using my regular speakers
 - Good battery life
 - easy to carry</t>
  </si>
  <si>
    <t>Sep 18 14:09:28 2017</t>
  </si>
  <si>
    <t>TWITTER_4_909781724586024965</t>
  </si>
  <si>
    <t>@dragoncoach56 Don’t miss “Riding the Tiger,” tonight @ 8p ET from #VietnamWarPBS. Reply #stop to unsubscribe.
 pic.twitter.com/R3p8u0YNxb</t>
  </si>
  <si>
    <t>Sep 18 14:10:40 2017</t>
  </si>
  <si>
    <t>TWITTER_7_908903761527083010</t>
  </si>
  <si>
    <t>@Wilcoo01 @CJC_21 Did you get everything at Best Buy?</t>
  </si>
  <si>
    <t>Sep 16 04:01:58 2017</t>
  </si>
  <si>
    <t>This is a good movie, but I did not enjoy it as well as the first Jack Reacher.</t>
  </si>
  <si>
    <t>TWITTER_2_910171279885561856</t>
  </si>
  <si>
    <t>lol… 🤓 💕 twitter.com/tomeditorial/s…</t>
  </si>
  <si>
    <t>Sep 19 15:58:37 2017</t>
  </si>
  <si>
    <t>TWITTER_4_910300320886124545</t>
  </si>
  <si>
    <t>@katyperry @CollegeTownLife #awsome Check out our new website celebrainltd.com Please #Retweet #FF @scedmonds Thank you! pic.twitter.com/lFNxrhEbAn</t>
  </si>
  <si>
    <t>Sep 20 00:31:23 2017</t>
  </si>
  <si>
    <t>TWITTER_2_910282323047927811</t>
  </si>
  <si>
    <t>Anybody know how much of the Atlantic Coast Pipeline's nat gas will stay in VA? #VAGovDebate twitter.com/loverunandpray…</t>
  </si>
  <si>
    <t>Sep 19 23:19:52 2017</t>
  </si>
  <si>
    <t>TWITTER_7_909887605491331076</t>
  </si>
  <si>
    <t>@oneal725232 You've already enrolled in the #AmexBoxed offer. If this is an error, please contact @AskAmex</t>
  </si>
  <si>
    <t>Sep 18 21:11:24 2017</t>
  </si>
  <si>
    <t>I worked at Citibank full-time (More than a year) 
 Outlook: Positive Outlook 
 CEO Approval: Disapproves of CEO 
 Advice to Management: Try to retain the employees.
 Minimize attrition rate.</t>
  </si>
  <si>
    <t>TWITTER_7_908651396869783553</t>
  </si>
  <si>
    <t>@SenSchumer @Equifax @CFPB You're owned. reverepress.com/politics/much-…</t>
  </si>
  <si>
    <t>Sep 15 11:19:09 2017</t>
  </si>
  <si>
    <t>TWITTER_4_909220646088884224</t>
  </si>
  <si>
    <t>@LoganPaul I heard the song something different from why don’t we @whydontwemusic In Best Buy :) pic.twitter.com/bmkCwm7nlY</t>
  </si>
  <si>
    <t>Sep 17 01:01:09 2017</t>
  </si>
  <si>
    <t>TWITTER_2_909356420222603264</t>
  </si>
  <si>
    <t>We're almost ready to go hard at the Badu Lounge. It's Super Sunday with the Citi Family #CitiSports #EPLRoadshow pic.twitter.com/s9esozESUF</t>
  </si>
  <si>
    <t>Sep 17 10:00:40 2017</t>
  </si>
  <si>
    <t>TWITTER_2_910465917838127104</t>
  </si>
  <si>
    <t>Shoe Carnival upgraded by UBS AG to positive. ift.tt/2xn6bGp $SCVL #SCVL</t>
  </si>
  <si>
    <t>Very comfortable pants! I have them in several colors. Love this brand.</t>
  </si>
  <si>
    <t>Sep 20 11:29:25 2017</t>
  </si>
  <si>
    <t>TWITTER_7_909622643732643841</t>
  </si>
  <si>
    <t>@JAO91014 You've already enrolled in the #AmexAscend offer. If this is an error, please contact @AskAmex</t>
  </si>
  <si>
    <t>Sep 18 03:38:32 2017</t>
  </si>
  <si>
    <t>TWITTER_2_909275782601682944</t>
  </si>
  <si>
    <t>Barclays and HSBC fintech chiefs focus on in-house expertise - Financial News (subscription) ift.tt/2f2zWSH #fintech</t>
  </si>
  <si>
    <t>Sep 17 04:40:14 2017</t>
  </si>
  <si>
    <t>TWITTER_2_909754244470902789</t>
  </si>
  <si>
    <t>bzweekly.com/goldman-sachs-…</t>
  </si>
  <si>
    <t>Sep 18 12:21:28 2017</t>
  </si>
  <si>
    <t>TWITTER_7_907742884199387136</t>
  </si>
  <si>
    <t>@katyperry I hope you come to Puerto Rico again</t>
  </si>
  <si>
    <t>Sep 12 23:09:03 2017</t>
  </si>
  <si>
    <t>I plugged this cable in to my Samsung 4K tv and Sony 4k player and the picture is okay. Doesn't look more impressive than the old hdmi cable I was using before. I bought it because it was recommended by a Best Buy associate. Not sure if they just wanted the sell. I'm disappointed.</t>
  </si>
  <si>
    <t>TWITTER_7_909263910469095424</t>
  </si>
  <si>
    <t>@katyperrybr @katyperry postem a live de thinking of you EU IMPLORO</t>
  </si>
  <si>
    <t>Sep 17 03:53:04 2017</t>
  </si>
  <si>
    <t>TWITTER_2_909206156270292992</t>
  </si>
  <si>
    <t>Are you celebrating in a td bank twitter.com/chrissyteigen/…</t>
  </si>
  <si>
    <t>Sep 17 00:03:34 2017</t>
  </si>
  <si>
    <t>TWITTER_4_907999077111123969</t>
  </si>
  <si>
    <t>@HennessyAmy Thanks for subscribing to reminders before every episode of #VietnamWarPBS from @BankofAmerica, to unsubscribe reply #stop</t>
  </si>
  <si>
    <t>Sep 13 16:07:04 2017</t>
  </si>
  <si>
    <t>TWITTER_2_910506048800329728</t>
  </si>
  <si>
    <t>RT AmexOffers "yuaomaigel Got your Tweet! Connect Card at amex.co/12p5UQt to enroll in #AmexAsics offer. … amex.co/2w4oJMh"</t>
  </si>
  <si>
    <t>Sep 20 14:08:53 2017</t>
  </si>
  <si>
    <t>TWITTER_2_909780606199959552</t>
  </si>
  <si>
    <t>🤣🤣🤣 wow I appreciate it coming from someone like you Coach twitter.com/coach_sears/st…</t>
  </si>
  <si>
    <t>Sep 18 14:06:14 2017</t>
  </si>
  <si>
    <t>TWITTER_2_909731011512193024</t>
  </si>
  <si>
    <t>Could the CEO of JP Morgan possibly be wrong ? aweber.com/t/KBYEa</t>
  </si>
  <si>
    <t>The new update doesn't allow for easy multiuser login. I have a separate login for savings account and a separate login for my credit cards. Each I time I use either of these accounts, it asks for OTP authentication. Was not the case before.</t>
  </si>
  <si>
    <t>Sep 18 10:49:09 2017</t>
  </si>
  <si>
    <t>TWITTER_4_909750369714081792</t>
  </si>
  <si>
    <t>HSBC switches on selfie payments in China finextra.com/newsarticle/31… via @Finextra. that's the sort of AI we like. Saves on life admin time!</t>
  </si>
  <si>
    <t>Sep 18 12:06:05 2017</t>
  </si>
  <si>
    <t>TWITTER_2_909395469717196805</t>
  </si>
  <si>
    <t>Hillary claims to listen to Katy Perry. But okay. twitter.com/AngelaGreben/s…</t>
  </si>
  <si>
    <t>Sep 17 12:35:50 2017</t>
  </si>
  <si>
    <t>TWITTER_2_908300057522442241</t>
  </si>
  <si>
    <t>#UAE #jobs Regional Policy Implementation Manager | Standard Chartered Bank - UAE ashabakah.com/n7n/zz/gulf-jo…</t>
  </si>
  <si>
    <t>Sep 14 12:03:03 2017</t>
  </si>
  <si>
    <t>TWITTER_2_909848614649974784</t>
  </si>
  <si>
    <t>American Express is Building a New Dallas-Fort Worth Centurion Lounge
 The American Express Centurion Lounge at Da… ift.tt/2jEOj4Y</t>
  </si>
  <si>
    <t>Sep 18 18:36:28 2017</t>
  </si>
  <si>
    <t>If the game you want is not in stock at Best Buy simply pick up a PlayStation Network card and get any game you want right away.</t>
  </si>
  <si>
    <t>TWITTER_4_909418084624150528</t>
  </si>
  <si>
    <t>@raphaelha67 #VietnamWarPBS premieres tonight at 8p ET on PBS. Reply #stop to unsubscribe.
 pic.twitter.com/f6PIcVFOKo</t>
  </si>
  <si>
    <t>Sep 17 14:05:42 2017</t>
  </si>
  <si>
    <t>TWITTER_4_907681507153776640</t>
  </si>
  <si>
    <t>Banks rarely use intra-agency process to appeal bank examiner decisions. Here are 3 suggestions ow.ly/Fr8W30f12HY @BankPerspective pic.twitter.com/CdYSeFZhCv</t>
  </si>
  <si>
    <t>Sep 12 19:05:09 2017</t>
  </si>
  <si>
    <t>TWITTER_7_910128050800439296</t>
  </si>
  <si>
    <t>@markmyhearteu Hahah Macy Wong?</t>
  </si>
  <si>
    <t>Sep 19 13:06:51 2017</t>
  </si>
  <si>
    <t>TWITTER_2_909751380243566592</t>
  </si>
  <si>
    <t>Let's do this! #MondayMotivation pic.twitter.com/qn68PgeaOU</t>
  </si>
  <si>
    <t>Sep 18 12:10:06 2017</t>
  </si>
  <si>
    <t>TWITTER_7_908848884474138629</t>
  </si>
  <si>
    <t>This job was very stressful and you never knew if they were going to cut your position at any time. Also, this job was very competitive and did not offer a lot of incentive towards customers to accrue more business.</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</si>
  <si>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Now, imagining the scientific prospects of jumping through a wormhole, like sliders, Stargate or I might fly... 2 good outcomes. Primed.</t>
  </si>
  <si>
    <t>Sep 16 00:23:54 2017</t>
  </si>
  <si>
    <t>TWITTER_2_909210569147863040</t>
  </si>
  <si>
    <t>Stock Symbol $NDEV shows signs of emerging growth, learn here #AMEX Click Here: bit.ly/2rY7LtD pic.twitter.com/rZsHOv3lOl</t>
  </si>
  <si>
    <t>Sep 17 00:21:06 2017</t>
  </si>
  <si>
    <t>TWITTER_4_909417752745725952</t>
  </si>
  <si>
    <t>@kolta_ruth #VietnamWarPBS premieres tonight at 8p ET on PBS. Reply #stop to unsubscribe.
 pic.twitter.com/f6PIcVFOKo</t>
  </si>
  <si>
    <t>TWITTER_2_910163561565032451</t>
  </si>
  <si>
    <t>BRIEF-Sprezzabox announces partnership with Macy's for holiday season reut.rs/2xN6JXj #BusinessNews #Companies</t>
  </si>
  <si>
    <t>Sep 19 15:27:57 2017</t>
  </si>
  <si>
    <t>TWITTER_4_910143228560670720</t>
  </si>
  <si>
    <t>@mrmuz1k #VietnamWarPBS continues w/ “The River Styx,” tonight at 8p ET on PBS. Reply #stop to unsubscribe.
 pic.twitter.com/838L0qVbf0</t>
  </si>
  <si>
    <t>Accepted Offer 
 Positive Experience 
 Average Interview 
 Application
 I applied online. The process took 4+ months. I interviewed at Citi.
 Interview
 HR meeting, online tests, 2x 30 min phone interview, and whole day assessment centre (3 interviews, case study, group study)
 You first apply online, then get to talk to the HR (basic hr questions but I felt they judged personality and character), then online numerical and verbal assessments (Fairly easy).
 After that you get a 2x30 minutes interview with Private Bankers/Investment Counselors. It was about my studies and how I pictured the private banking industry.
 Finally, the Assessment centre was more tense, very little time to make up your mind, you alternate between 3 interviews with managing directors, one case study preparation and presentation and one group study.
 Interview Questions
  They asked broad questions :
 1 - Why Citi ? Why private banking ?
 2- Tell me about at a time where you did seek mentoring help.
 etc...</t>
  </si>
  <si>
    <t>Sep 19 14:07:09 2017</t>
  </si>
  <si>
    <t>TWITTER_2_910109305898176512</t>
  </si>
  <si>
    <t>Gulf Keystone Petroleum reports 1H results ift.tt/2wEgPF6</t>
  </si>
  <si>
    <t>Sep 19 11:52:22 2017</t>
  </si>
  <si>
    <t>TWITTER_2_908406638217854976</t>
  </si>
  <si>
    <t>lendingalpha.com | CFPB Announces No-Action Letter to Upstart goo.gl/XdMPJs #PeertoPeerLending #CFPB #Noactionletter</t>
  </si>
  <si>
    <t>Sep 14 19:06:34 2017</t>
  </si>
  <si>
    <t>TWITTER_7_908734948756029440</t>
  </si>
  <si>
    <t>@HSBCUKBusiness a very disappointing yet unsurprising lack of response from HSBC business - appalling!</t>
  </si>
  <si>
    <t>Sep 15 16:51:09 2017</t>
  </si>
  <si>
    <t>TWITTER_2_909787019953532933</t>
  </si>
  <si>
    <t>What Jamie Dimon is missing about Bitcoin cnb.cx/2jDh4yU</t>
  </si>
  <si>
    <t>Sep 18 14:31:43 2017</t>
  </si>
  <si>
    <t>Adele 2018 - Legacy I must say I was very impressed with Premier Subaru. Dmitriy in sales was excellent and extremely knowledgeable. Adam &amp; Joseph in finance was friendly and professional. They made the process smooth from beginning to end. I didn't have a lot of questions, they covered what I wanted to ask. THANK YOU PREMIER SUBARU!</t>
  </si>
  <si>
    <t>TWITTER_7_908079711020109826</t>
  </si>
  <si>
    <t>@RogerClark41 @RaysBaseball @CitiField @Yankees Always listen to your mommy !! No matrer how old you are Roger ! 😂😂🤣🤣 Your mom has fantastic taste in baseball 😉😎👍⚾️</t>
  </si>
  <si>
    <t>Sep 13 21:27:29 2017</t>
  </si>
  <si>
    <t>TWITTER_4_907791690441875463</t>
  </si>
  <si>
    <t>I want to get reminders from @BankofAmerica before every episode of #VietnamWarPBS!#VietnamWarPBS 
 cards.twitter.com/cards/3dzboc/4…</t>
  </si>
  <si>
    <t>Sep 13 02:22:59 2017</t>
  </si>
  <si>
    <t>TWITTER_4_909418104861659136</t>
  </si>
  <si>
    <t>@MarciaDuffy16 #VietnamWarPBS premieres tonight at 8p ET on PBS. Reply #stop to unsubscribe.
 pic.twitter.com/f6PIcVFOKo</t>
  </si>
  <si>
    <t>Sep 17 14:05:47 2017</t>
  </si>
  <si>
    <t>TWITTER_4_910142790100832257</t>
  </si>
  <si>
    <t>@impracticalwrld #VietnamWarPBS continues w/ “The River Styx,” tonight at 8p ET on PBS. Reply #stop to unsubscribe.
 pic.twitter.com/838L0qVbf0</t>
  </si>
  <si>
    <t>Sep 19 14:05:25 2017</t>
  </si>
  <si>
    <t>Great purchase. They look and fit just right, perfect jeans. I would recommend them to everyone I know.</t>
  </si>
  <si>
    <t>TWITTER_2_910036249632804864</t>
  </si>
  <si>
    <t>Jefferies Group LLC Reiterates “Buy” Rating for Comerica Incorporated $CMA ift.tt/2jFj0XN</t>
  </si>
  <si>
    <t>Sep 19 07:02:04 2017</t>
  </si>
  <si>
    <t>TWITTER_2_909878800611131392</t>
  </si>
  <si>
    <t>[Keystone] Reservations Agent resortworkers.com/job/keystone-r… pic.twitter.com/r1P69BGnUz</t>
  </si>
  <si>
    <t>Sep 18 20:36:25 2017</t>
  </si>
  <si>
    <t>TWITTER_7_909863771551789059</t>
  </si>
  <si>
    <t>@BecGee @usbank Reason #87 to switch to a Credit Union. Although this does not surprise me AT ALL. Come on @usbank. Do better.</t>
  </si>
  <si>
    <t>Sep 18 19:36:42 2017</t>
  </si>
  <si>
    <t>TWITTER_7_908014528369176576</t>
  </si>
  <si>
    <t>@IneffectiveMath I'm gonna use these everywhere.
 -"Will that be Visa or Amex?"
 -"I have a Player Card"
 -"Is that foreign?"
 -"Sort of. It's Nova Scotian."</t>
  </si>
  <si>
    <t>Sep 13 17:08:28 2017</t>
  </si>
  <si>
    <t>TWITTER_4_908649086835920896</t>
  </si>
  <si>
    <t>Quiet, stylish. Yay no white or silver woohoo very happy. Well designed. Strong shelves. Great looking fridge.
 We were worried for a little bit as all you see is lg hisense or samsung and fp and those brands are hit and miss. Very happy with price given the quality. Very happy would highly recommend.</t>
  </si>
  <si>
    <t>I just entered to win tickets to see @KatyPerry from @945PST! You should too! #WITNESSTHETOUR wpst.listenernetwork.com/Contest/5swumi…</t>
  </si>
  <si>
    <t>Sep 15 11:09:58 2017</t>
  </si>
  <si>
    <t>TWITTER_2_907687091978547201</t>
  </si>
  <si>
    <t>ReutersBiz "JPMorgan's Dimon says bitcoin 'is a fraud' reut.rs/2eU2I8j More #fintech coverage here:… twitter.com/i/web/status/9…" #for…</t>
  </si>
  <si>
    <t>Sep 12 19:27:21 2017</t>
  </si>
  <si>
    <t>TWITTER_2_908034117953916928</t>
  </si>
  <si>
    <t>UBS: Amazon is throwing a pile of cash at Whole Foods to turn a profit — which could come sooner than… dlvr.it/PmnPYd #storystream pic.twitter.com/yTecIjZuqQ</t>
  </si>
  <si>
    <t>Sep 13 18:26:18 2017</t>
  </si>
  <si>
    <t>TWITTER_2_909960589610450947</t>
  </si>
  <si>
    <t>American Express is Building a New Dallas-Fort Worth Centurion Lounge bit.ly/2yltNJN</t>
  </si>
  <si>
    <t>TWITTER_4_909915297037078528</t>
  </si>
  <si>
    <t>Called @VWcanada finance about an invoice for a buyback TDI that has been in their hands for a week. Was told my complaint is not an issue.</t>
  </si>
  <si>
    <t>Sep 18 23:01:26 2017</t>
  </si>
  <si>
    <t>TWITTER_4_910364488804765697</t>
  </si>
  <si>
    <t>@HDFC_Bank @HDFCBank_Cares .. I dont need your shitty card .. cancel my card and stuff it up! #shittybank I am never doing business with you</t>
  </si>
  <si>
    <t>Guys what are you doing this app was great until the idiot who updated it geez fire him someone</t>
  </si>
  <si>
    <t>Sep 20 04:46:22 2017</t>
  </si>
  <si>
    <t>TWITTER_7_910183061832241152</t>
  </si>
  <si>
    <t>@NiallOfficial @Citi come to colombia pls and thank u #ColombiaNeedsFlickerWorldTour2018</t>
  </si>
  <si>
    <t>Sep 19 16:45:26 2017</t>
  </si>
  <si>
    <t>TWITTER_7_910582043863429120</t>
  </si>
  <si>
    <t>@katyperry I LOVE YA pic.twitter.com/mr6XwcWA8L</t>
  </si>
  <si>
    <t>Sep 20 19:10:51 2017</t>
  </si>
  <si>
    <t>TWITTER_4_908929089544867840</t>
  </si>
  <si>
    <t>@alwaysny54 Thanks for subscribing to reminders before every episode of #VietnamWarPBS from @BankofAmerica, to unsubscribe reply #stop</t>
  </si>
  <si>
    <t>Sep 16 05:42:36 2017</t>
  </si>
  <si>
    <t>TWITTER_2_909119512070492160</t>
  </si>
  <si>
    <t>Jamie Dimon is scum, manipulating the market to get in cheaper. twitter.com/zerohedge/stat…</t>
  </si>
  <si>
    <t>This is a nice basic top, for a great price. It does run large, and does not shrink much.</t>
  </si>
  <si>
    <t>Sep 16 18:19:16 2017</t>
  </si>
  <si>
    <t>TWITTER_2_910374291954438144</t>
  </si>
  <si>
    <t>Paul @ Barclays Center instagram.com/p/BZQEJsvnIQK/</t>
  </si>
  <si>
    <t>Sep 20 05:25:19 2017</t>
  </si>
  <si>
    <t>TWITTER_2_909977294537707520</t>
  </si>
  <si>
    <t>1911 Barrel 45 ACP Government - 5" Inch Para/Clark Ramped Match Grade Black ift.tt/2yaG57d</t>
  </si>
  <si>
    <t>Sep 19 03:07:48 2017</t>
  </si>
  <si>
    <t>TWITTER_7_907772263474372608</t>
  </si>
  <si>
    <t>@business @jpmorgan @AmberBaldet This is a hypocritical stand to take when Amber@JPM invest $$$ in blockchain tech. fortune.com/40-under-40/am…</t>
  </si>
  <si>
    <t>Sep 13 01:05:47 2017</t>
  </si>
  <si>
    <t>TWITTER_7_908856280286076928</t>
  </si>
  <si>
    <t>@katyperry katycats.com IS NOW LIVE WORLDWIDE!! STAY CONNECTED 👁 follow @katyperryforum for more info🚨 #KatyCatsWebsite</t>
  </si>
  <si>
    <t>Sep 16 00:53:17 2017</t>
  </si>
  <si>
    <t>TWITTER_7_908368271279194112</t>
  </si>
  <si>
    <t>@coindesk this is all fault by jpmorgan.</t>
  </si>
  <si>
    <t>Sep 14 16:34:07 2017</t>
  </si>
  <si>
    <t>TWITTER_2_909319021027364865</t>
  </si>
  <si>
    <t>This is very similar to the other Expendable movies, fair plot and a lot of big name actors doing their thing. If you enjoyed the others you'll like this one.</t>
  </si>
  <si>
    <t>Rise of the Tomb Raider: 20 Year Celebrationn - $24.99 ($19.99 w/GCU) at Best Buy ift.tt/2wyjtvS</t>
  </si>
  <si>
    <t>Sep 17 07:32:03 2017</t>
  </si>
  <si>
    <t>TWITTER_2_910208200561086464</t>
  </si>
  <si>
    <t>Honolulu, #HI - Sears Holdings Corporation - Service Technician Refrigeration and Appliance Repair - Joi... twib.in/l/zrbRnngayMGx #Hawaii</t>
  </si>
  <si>
    <t>Sep 19 18:25:20 2017</t>
  </si>
  <si>
    <t>TWITTER_2_908777550591221763</t>
  </si>
  <si>
    <t>#Luxury Bloomingdale's New Arrivals for Men tinyurl.com/zvhtkmz</t>
  </si>
  <si>
    <t>Sep 15 19:40:26 2017</t>
  </si>
  <si>
    <t>TWITTER_4_910144049155379200</t>
  </si>
  <si>
    <t>@claynail69 #VietnamWarPBS continues w/ “The River Styx,” tonight at 8p ET on PBS. Reply #stop to unsubscribe.
 pic.twitter.com/838L0qVbf0</t>
  </si>
  <si>
    <t>Sep 19 14:10:25 2017</t>
  </si>
  <si>
    <t>TWITTER_2_909864826612174849</t>
  </si>
  <si>
    <t>New design excellent</t>
  </si>
  <si>
    <t>katy perry's existence bothered me since she made that obama comment</t>
  </si>
  <si>
    <t>Sep 18 19:40:53 2017</t>
  </si>
  <si>
    <t>TWITTER_4_910219708019953664</t>
  </si>
  <si>
    <t>@Citi @Citibank 10th time from 2016.On call AGAIN fr 36 mins with 4 diff people &amp; verified my details 5 times.No SOLUTION.Where is my money?</t>
  </si>
  <si>
    <t>Sep 19 19:11:04 2017</t>
  </si>
  <si>
    <t>TWITTER_2_910188260499927040</t>
  </si>
  <si>
    <t>Best Buy: 2021 Guidance Is No Gift; Shares Drop dlvr.it/Pp47cC pic.twitter.com/YMk8EsuoPR</t>
  </si>
  <si>
    <t>Sep 19 17:06:06 2017</t>
  </si>
  <si>
    <t>TWITTER_2_910140957579821056</t>
  </si>
  <si>
    <t>#News Best Buy CEO sees need to reform taxes and NAFTA; wants permanent solution for 'dreamers' dlvr.it/Pp29rh #Followback pic.twitter.com/A3LQesdyny</t>
  </si>
  <si>
    <t>Sep 19 13:58:08 2017</t>
  </si>
  <si>
    <t>I worked at Macy's full-time (More than a year)</t>
  </si>
  <si>
    <t>TWITTER_4_908485528164511744</t>
  </si>
  <si>
    <t>😝 $crypto #blockchain tech from #JamieDimon @business @WSJbusiness @Reuters github.com/jpmorganchase/… @github</t>
  </si>
  <si>
    <t>Sep 15 00:20:03 2017</t>
  </si>
  <si>
    <t>TWITTER_2_910265277773897729</t>
  </si>
  <si>
    <t>Festival honors Standing Rock water protectors. 
 Black Hills Unity Concert honors #NoDAPL... fb.me/9gRiRiLtQ</t>
  </si>
  <si>
    <t>Sep 19 22:12:08 2017</t>
  </si>
  <si>
    <t>TWITTER_2_908318506650886144</t>
  </si>
  <si>
    <t>Diamondrock Hospitality Company $DRH Shares Sold by Comerica Bank ift.tt/2h4mVc3</t>
  </si>
  <si>
    <t>Sep 14 13:16:22 2017</t>
  </si>
  <si>
    <t>TWITTER_4_909780990708592642</t>
  </si>
  <si>
    <t>@CatherineTrixie Don’t miss “Riding the Tiger,” tonight @ 8p ET from #VietnamWarPBS. Reply #stop to unsubscribe.
 pic.twitter.com/R3p8u0YNxb</t>
  </si>
  <si>
    <t>Sep 18 14:07:45 2017</t>
  </si>
  <si>
    <t>TWITTER_4_909394858523099137</t>
  </si>
  <si>
    <t>@anitawilliams89 Thanks for subscribing to reminders before every episode of #VietnamWarPBS from @BankofAmerica, to unsubscribe reply #stop</t>
  </si>
  <si>
    <t>Lightweight!! I love the built in scale, the separate compartment for my clothes on the hanger and, the easily accessible hidden compartment too.</t>
  </si>
  <si>
    <t>Sep 17 12:33:24 2017</t>
  </si>
  <si>
    <t>TWITTER_2_909873943720464389</t>
  </si>
  <si>
    <t>Katy Perry - Hot 'N Cold rdo.to/DEMOSTN #nowplaying #cirrusplayer</t>
  </si>
  <si>
    <t>Sep 18 20:17:07 2017</t>
  </si>
  <si>
    <t>TWITTER_4_909508076339900417</t>
  </si>
  <si>
    <t>Chinese Tourists Swing Growth in Asia
 ubs.com/microsites/int… @Flipboard @UBS</t>
  </si>
  <si>
    <t>Sep 17 20:03:17 2017</t>
  </si>
  <si>
    <t>TWITTER_7_907986396459290624</t>
  </si>
  <si>
    <t>@TheBertShow @CassandraYoung I still can't believe KMart is still is business....</t>
  </si>
  <si>
    <t>Sep 13 15:16:41 2017</t>
  </si>
  <si>
    <t>TWITTER_4_909779104962158593</t>
  </si>
  <si>
    <t>@KellyMoothart Don’t miss “Riding the Tiger,” tonight @ 8p ET from #VietnamWarPBS. Reply #stop to unsubscribe.
 pic.twitter.com/R3p8u0YNxb</t>
  </si>
  <si>
    <t>Sep 18 14:00:16 2017</t>
  </si>
  <si>
    <t>I enjoyed working at Citibank due to the flexible hours. It was a call center environment handling inbound calls. Most of the time it was fairly busy which helped the work day go by faster.</t>
  </si>
  <si>
    <t>TWITTER_2_909894385533366272</t>
  </si>
  <si>
    <t>JPMorgan handles bitcoin-related trades for clients despite CEO warning reuters.com/article/us-jpm…</t>
  </si>
  <si>
    <t>Sep 18 21:38:21 2017</t>
  </si>
  <si>
    <t>TWITTER_2_907712227590803456</t>
  </si>
  <si>
    <t>Surge in investors buying protection against market fall: BofA-ML survey dlvr.it/PmZbFb pic.twitter.com/bAhJJkb0ZZ</t>
  </si>
  <si>
    <t>Sep 12 21:07:14 2017</t>
  </si>
  <si>
    <t>TWITTER_4_908204344813780992</t>
  </si>
  <si>
    <t>#Entertowin $50 AMEX Card from @BFAds #VideoGamesDay #Giveaway! bfads.net/National-Video…</t>
  </si>
  <si>
    <t>Sep 14 05:42:44 2017</t>
  </si>
  <si>
    <t>I recently bought one of these as part of a deal with Telstra. On the good side, they have really good battery life and are very light. They pick up wi-fi easily. On the down side they are very thin and IMMEDIATELY NEED A STRONG COVER. I did find quite a lot of issues in using it, but that was possibly more of a software issue than the product itself.</t>
  </si>
  <si>
    <t>TWITTER_4_909448180579762176</t>
  </si>
  <si>
    <t>RT if you're not a sheeple buying @kenburns kool-aid &amp; plan 2 research @BankofAmerica's role in #Vietnam war twitter.com/BankofAmerica/…</t>
  </si>
  <si>
    <t>Sep 17 16:05:17 2017</t>
  </si>
  <si>
    <t>TWITTER_4_909780576911204353</t>
  </si>
  <si>
    <t>@YouUrmajesty Don’t miss “Riding the Tiger,” tonight @ 8p ET from #VietnamWarPBS. Reply #stop to unsubscribe.
 pic.twitter.com/R3p8u0YNxb</t>
  </si>
  <si>
    <t>Sep 18 14:06:07 2017</t>
  </si>
  <si>
    <t>TWITTER_7_908816372070744071</t>
  </si>
  <si>
    <t>@TManitowoc I have posted the pic many times. They are on my laptop which is at best buy getting a new screen.</t>
  </si>
  <si>
    <t>American can be a hit or miss depending on if the flight is new or old! I think all flights should have power to charge your cell phone. I fly AA at least once a month. The last flight I was on there were a TON of free movies and TV shows</t>
  </si>
  <si>
    <t>Sep 15 22:14:42 2017</t>
  </si>
  <si>
    <t>TWITTER_2_910345836005068803</t>
  </si>
  <si>
    <t>Bank of America shift physical to digital, closing 26% of its branches in favor of #mobile: ift.tt/2wFKkpQ</t>
  </si>
  <si>
    <t>Sep 20 03:32:15 2017</t>
  </si>
  <si>
    <t>TWITTER_2_910078186930577409</t>
  </si>
  <si>
    <t>CFPB orders student-loan company to pay at least $19.1 million - themoneystreet.com/cfpb-orders-st… pic.twitter.com/92JdcjGGfW</t>
  </si>
  <si>
    <t>Sep 19 09:48:42 2017</t>
  </si>
  <si>
    <t>TWITTER_2_907712867197169666</t>
  </si>
  <si>
    <t>twitter.com/GFCsarl Are you an #Author or #Expert? What's your Klout™ score? Instantly discover it &amp; find #re… bit.ly/2sWrRDz pic.twitter.com/T8dXKa9Lho</t>
  </si>
  <si>
    <t>Sep 12 21:09:46 2017</t>
  </si>
  <si>
    <t>TWITTER_2_907720696930893824</t>
  </si>
  <si>
    <t>That's my goddaughter Lauren Parfidio who will sing the National Antehm prior to Yanks-Rays game @ Citi Field.</t>
  </si>
  <si>
    <t>Hours are not very long. Managers are over picky on tiny things. Opportunities for advancement are nonexisant. Good job for a college student needing money. Other than that, you have to be in one position very very long to advance, or know someone.</t>
  </si>
  <si>
    <t>Sep 12 21:40:53 2017</t>
  </si>
  <si>
    <t>TWITTER_4_910143648699961344</t>
  </si>
  <si>
    <t>@mjo1962_ #VietnamWarPBS continues w/ “The River Styx,” tonight at 8p ET on PBS. Reply #stop to unsubscribe.
 pic.twitter.com/838L0qVbf0</t>
  </si>
  <si>
    <t>Sep 19 14:08:50 2017</t>
  </si>
  <si>
    <t>TWITTER_2_909822033655140354</t>
  </si>
  <si>
    <t>Did one of you guys add this to the best buy ... - memefetish.com/did-one-of-you… 
 #meme #memefetish #savage #dankmemes #offensive #nowplaying pic.twitter.com/VjVxeq8tV6</t>
  </si>
  <si>
    <t>Sep 18 16:50:51 2017</t>
  </si>
  <si>
    <t>TWITTER_4_909809309235712000</t>
  </si>
  <si>
    <t>Need #MondayMotivation? See how these nations are helping #Irma victims at @TIME and #TakeAction w/ @SavetheChildren time.com/4933111/caribb…</t>
  </si>
  <si>
    <t>Sep 18 16:00:17 2017</t>
  </si>
  <si>
    <t>TWITTER_2_909905256817020929</t>
  </si>
  <si>
    <t>JP Morgan Chase CEO trash talked bitcoin when it was $5000, it crashed to $3200 and JP Morgan bought the most Bitcoin this week
 Bankers smh</t>
  </si>
  <si>
    <t>Sep 18 22:21:33 2017</t>
  </si>
  <si>
    <t>TWITTER_4_909735413513949184</t>
  </si>
  <si>
    <t>Amazing couple! Congrats to @iamjohnoliver! twitter.com/stuart_goldman…</t>
  </si>
  <si>
    <t>Sep 18 11:06:39 2017</t>
  </si>
  <si>
    <t>TWITTER_2_908053577930874881</t>
  </si>
  <si>
    <t>Accepted Offer 
 Positive Experience 
 Easy Interview 
 Application
 I applied online. The process took 5+ months. I interviewed at American Airlines (Fort Worth, TX) in October 2017.
 Interview
 It took almost 5 months to get a face to face interview. The process is very long due to the large number of applicants. Starts with the online assessment, then you have to do a video interview where you're asked a few questions, then you wait a while and see if your chosen to come in forna face to face.</t>
  </si>
  <si>
    <t>Shorty tried to get his card cracked &amp; owes Bank of America -$886,000. LMFAOOOOO</t>
  </si>
  <si>
    <t>Sep 13 19:43:38 2017</t>
  </si>
  <si>
    <t>TWITTER_4_909418851498065923</t>
  </si>
  <si>
    <t>@BradJonesWriter #VietnamWarPBS premieres tonight at 8p ET on PBS. Reply #stop to unsubscribe.
 pic.twitter.com/f6PIcVFOKo</t>
  </si>
  <si>
    <t>Sep 17 14:08:45 2017</t>
  </si>
  <si>
    <t>TWITTER_2_909280375905701888</t>
  </si>
  <si>
    <t>yeah 🖤 😛 twitter.com/JGRABOIS7/stat…</t>
  </si>
  <si>
    <t>Sep 17 04:58:29 2017</t>
  </si>
  <si>
    <t>TWITTER_7_909888824725012480</t>
  </si>
  <si>
    <t>@amex11021 You've already enrolled in the #AmexBoxed offer. If this is an error, please contact @AskAmex</t>
  </si>
  <si>
    <t>Sep 18 21:16:15 2017</t>
  </si>
  <si>
    <t>TWITTER_7_909577659184746497</t>
  </si>
  <si>
    <t>My flight experience with American Airlines has been nothing less than amazing. Friendly employees and great customer service is a combination that is wonderful to have in the workplace.</t>
  </si>
  <si>
    <t>@SnoopEastwood Hmmm ask Bon Jovi, Cher, Springsteen, Katy Perry, Lena Dunham &amp; Amy Schumer if the Deplorables give a sh** what they think. Obviously not.</t>
  </si>
  <si>
    <t>Sep 18 00:39:47 2017</t>
  </si>
  <si>
    <t>TWITTER_4_909179752900169728</t>
  </si>
  <si>
    <t>@connerken2 Thanks for subscribing to reminders before every episode of #VietnamWarPBS from @BankofAmerica, to unsubscribe reply #stop</t>
  </si>
  <si>
    <t>Sep 16 22:18:39 2017</t>
  </si>
  <si>
    <t>TWITTER_7_909118745343397888</t>
  </si>
  <si>
    <t>Then launched her FIRST clothing line wit KMart called 'Dream Out Loud'. The line went to sell 100 mil USD. Second biggest line for k mart. pic.twitter.com/aHUeU3y5WO</t>
  </si>
  <si>
    <t>Sep 16 18:16:14 2017</t>
  </si>
  <si>
    <t>TWITTER_7_910347697110097920</t>
  </si>
  <si>
    <t>@thairiyaki To Best Buy or any store like that</t>
  </si>
  <si>
    <t>Sep 20 03:39:39 2017</t>
  </si>
  <si>
    <t>TWITTER_7_909852253833580544</t>
  </si>
  <si>
    <t>#SelfWorth
 #MondayMotivation</t>
  </si>
  <si>
    <t>Sep 18 18:50:56 2017</t>
  </si>
  <si>
    <t>TWITTER_2_908783341981253632</t>
  </si>
  <si>
    <t>William H. Macy: I'm Pulling For Cleveland Indians, 'Take the Record!!' nextladies.com/2017/09/15/wil…</t>
  </si>
  <si>
    <t>This new app is very bad. I am having multiple accounts but all my accounts are not being open in this app I have to open from online site. And if 2 persons are handling one account again and again it requires OTP which is not practical. Please solve the problem immediately.</t>
  </si>
  <si>
    <t>Sep 15 20:03:27 2017</t>
  </si>
  <si>
    <t>TWITTER_2_908657157490360320</t>
  </si>
  <si>
    <t>Vintage 60s Black #Derby Hat #Macys #etsymntt #Halloween etsy.me/1gaBmYo #Costumes</t>
  </si>
  <si>
    <t>Sep 15 11:42:03 2017</t>
  </si>
  <si>
    <t>TWITTER_7_910199304417034240</t>
  </si>
  <si>
    <t>@bodinim5648 @KingBiscuit2112 @watsupwitthatms @KimKimmary @Gymrat07 @lanaess21 @MorganStanley Broke? 😂 Put down the crack pipe. Funny how everyone in NYC knows what a con man trumpsky is. They have seen what a liar and grifter he is.</t>
  </si>
  <si>
    <t>Sep 19 17:49:59 2017</t>
  </si>
  <si>
    <t>TWITTER_4_910263753723334656</t>
  </si>
  <si>
    <t>Why @Target and @BestBuy are betting on physical stores - sbne.ws/r/y36b</t>
  </si>
  <si>
    <t>Sep 19 22:06:05 2017</t>
  </si>
  <si>
    <t>TWITTER_4_909419032503341057</t>
  </si>
  <si>
    <t>@jono2u #VietnamWarPBS premieres tonight at 8p ET on PBS. Reply #stop to unsubscribe.
 pic.twitter.com/f6PIcVFOKo</t>
  </si>
  <si>
    <t>Sep 17 14:09:28 2017</t>
  </si>
  <si>
    <t>I initially entered Best Buy looking for a specific TV but once I saw the features this TV carried, I had to have it. The built in Roku is great and being able to download additional apps makes it even better. Purchase this tv if you\u2019re looking for an upgrade in your traditional ways of viewing shows and movies that you enjoy.</t>
  </si>
  <si>
    <t>TWITTER_4_909781073453883392</t>
  </si>
  <si>
    <t>@rubindesigns Don’t miss “Riding the Tiger,” tonight @ 8p ET from #VietnamWarPBS. Reply #stop to unsubscribe.
 pic.twitter.com/R3p8u0YNxb</t>
  </si>
  <si>
    <t>Sep 18 14:08:05 2017</t>
  </si>
  <si>
    <t>TWITTER_2_908954738602987521</t>
  </si>
  <si>
    <t>Best Buy In Home Advisor Provides Personal Best Buy Technical Support suburbia-unwrapped.com/?p=9521</t>
  </si>
  <si>
    <t>Sep 16 07:24:31 2017</t>
  </si>
  <si>
    <t>TWITTER_7_910276566810103808</t>
  </si>
  <si>
    <t>@RevAGSL @Chase Wow. Sounds just like what Wells Fargo got into trouble for, opening accounts without customer approval in order to collect more fees.</t>
  </si>
  <si>
    <t>Sep 19 22:57:00 2017</t>
  </si>
  <si>
    <t>TWITTER_4_907795084862619649</t>
  </si>
  <si>
    <t>.@jpmorgan so, I saw you aren't a fan of bitcoin. What's your thoughts on oh, say, @monerocurrency ?</t>
  </si>
  <si>
    <t>Sep 13 02:36:28 2017</t>
  </si>
  <si>
    <t>TWITTER_2_907728559061585920</t>
  </si>
  <si>
    <t>I feel like people are mad about Paradox's DLC policy. If $10 or $20 here and there is going to break your life, you probably have bigger problems going on and shouldn't be playing computer games anyway until your money problems are fixed. My suggestion would be to find a better job. It's really not that expensive. Stellaris is a beautifully designed game that provides an endless array of possibilities, nothing less, and the devs deserve every dime because what you're getting is worth every penny. I would gladly pay double the full retail price to own this game and all of it's content. I'm not exaggerating when I say that Stellaris is the best game on the market currently.</t>
  </si>
  <si>
    <t>Amazon and Best Buy Will See Massive Payoffs From New Apple iPhone via /r/business ift.tt/2eTh4pl #salestips #business</t>
  </si>
  <si>
    <t>Sep 12 22:12:07 2017</t>
  </si>
  <si>
    <t>TWITTER_4_908823143535579136</t>
  </si>
  <si>
    <t>JP Morgan Chase is the best company to work for. They treat their employees like family @Chase</t>
  </si>
  <si>
    <t>Sep 15 22:41:37 2017</t>
  </si>
  <si>
    <t>TWITTER_2_908343340252442625</t>
  </si>
  <si>
    <t>Bitcoin Surpasses Nasdaq as Most-Crowded Trade in BofA Survey buff.ly/2jqN5tN pic.twitter.com/5h8DlItzE2</t>
  </si>
  <si>
    <t>Sep 14 14:55:03 2017</t>
  </si>
  <si>
    <t>TWITTER_4_908572399984971777</t>
  </si>
  <si>
    <t>@Spazerbeams twitter.com/Wario64/status…</t>
  </si>
  <si>
    <t>Sep 15 06:05:15 2017</t>
  </si>
  <si>
    <t>Nobody really cares about you and its changed to a sell-or-else job instead of truly helping customers or putting their needs first.
 That aside, the discount is good. You'll make great friends but clicks are definitely a problem. Bragging about sales will be a thing although realistically it means nothing to your paycheck. Individual sales goals are a thing but you only bonus off of store goals. So being 150% to individual goal is great, but if mobile is only 80% to budget, you probably won't bonus.
 Again, my main problem here is hard work just doesn't matter if your numbers look good. That's not the Best Buy I worked for when I started. Blame Amazon price matching for any loss of margin.</t>
  </si>
  <si>
    <t>TWITTER_2_909744050215022592</t>
  </si>
  <si>
    <t>Discover it! It is so funny goo.gl/h8d8Xf</t>
  </si>
  <si>
    <t>Sep 18 11:40:58 2017</t>
  </si>
  <si>
    <t>TWITTER_7_910093688608522241</t>
  </si>
  <si>
    <t>@katyperry I know your going to rock on tour. Break leg</t>
  </si>
  <si>
    <t>Sep 19 10:50:18 2017</t>
  </si>
  <si>
    <t>TWITTER_7_909888606633955328</t>
  </si>
  <si>
    <t>@evendalespg2 You've already enrolled in the #AmexBoxed offer. If this is an error, please contact @AskAmex</t>
  </si>
  <si>
    <t>Sep 18 21:15:23 2017</t>
  </si>
  <si>
    <t>TWITTER_4_909587649580732416</t>
  </si>
  <si>
    <t>Awesome app easy to use and just another way that Citi proves to be the best in the biz</t>
  </si>
  <si>
    <t>This land is (still) their land. Meet Nebraskan farmers fighting Keystone XL pops.ci/KXnE0T via @PopSci #keystonexl @donaldtrump</t>
  </si>
  <si>
    <t>TWITTER_2_910035048325353472</t>
  </si>
  <si>
    <t>What could you do if you truly committed yourself to be all that you can be? #JMTeam #mondaymotivation pic.twitter.com/VzdWAKzYFJ</t>
  </si>
  <si>
    <t>Sep 19 06:57:17 2017</t>
  </si>
  <si>
    <t>TWITTER_7_909956376838975488</t>
  </si>
  <si>
    <t>@realDonaldTrump @SenateGOP @HouseGOP Instead of preparing for N. Korea, NAFTA, or your 1st address to the UN General Council, this is what you spend your time on? U BIG PUSSY!</t>
  </si>
  <si>
    <t>Sep 19 01:44:41 2017</t>
  </si>
  <si>
    <t>TWITTER_4_909779213552582656</t>
  </si>
  <si>
    <t>@jimvoorhies Don’t miss “Riding the Tiger,” tonight @ 8p ET from #VietnamWarPBS. Reply #stop to unsubscribe.
 pic.twitter.com/R3p8u0YNxb</t>
  </si>
  <si>
    <t>Sep 18 14:00:42 2017</t>
  </si>
  <si>
    <t>TWITTER_4_909417239803305984</t>
  </si>
  <si>
    <t>@ranrobnh #VietnamWarPBS premieres tonight at 8p ET on PBS. Reply #stop to unsubscribe.
 pic.twitter.com/f6PIcVFOKo</t>
  </si>
  <si>
    <t>I enjoyed working there and since i was young and inexperienced, it was definitely a learning experience that taught me a lot about certain habits in a work place that i can use forever.</t>
  </si>
  <si>
    <t>Sep 17 14:02:20 2017</t>
  </si>
  <si>
    <t>TWITTER_4_909130677102301186</t>
  </si>
  <si>
    <t>THE WORK SMARTER NOT HARDER REVENUE CHAT... My interview with @tonydurso on #RevChat #podcast... LISTEN HERE: tonydurso.com/ep91-amanda-go…</t>
  </si>
  <si>
    <t>Sep 16 19:03:38 2017</t>
  </si>
  <si>
    <t>TWITTER_2_908630523492184064</t>
  </si>
  <si>
    <t>#HSBC Idea Cellular down 1%; #maintains reduce rating, target Rs 70. Read more: owler.us/adh1Cb $HSBC</t>
  </si>
  <si>
    <t>Sep 15 09:56:12 2017</t>
  </si>
  <si>
    <t>TWITTER_4_908312662290976768</t>
  </si>
  <si>
    <t>.@AskCapitalOne the ball is now in your court twitter.com/connconnection…</t>
  </si>
  <si>
    <t>Fast and convenient if u have a Citi Bank card you gotta get this app</t>
  </si>
  <si>
    <t>Sep 14 12:53:08 2017</t>
  </si>
  <si>
    <t>TWITTER_4_909417940671451136</t>
  </si>
  <si>
    <t>@jeff_taylor56 #VietnamWarPBS premieres tonight at 8p ET on PBS. Reply #stop to unsubscribe.
 pic.twitter.com/f6PIcVFOKo</t>
  </si>
  <si>
    <t>Sep 17 14:05:07 2017</t>
  </si>
  <si>
    <t>TWITTER_2_907889889412136961</t>
  </si>
  <si>
    <t>Man[BarclaysBank.Man]=EnvrenteijadoiphaxterlheivansuimrervakuirjepdemeljahispifitarquirianzkanorvlepitacuibraBank.VuisazendibunonBank twitter.com/Barclays/statu…</t>
  </si>
  <si>
    <t>Sep 13 08:53:12 2017</t>
  </si>
  <si>
    <t>TWITTER_7_909934082070601728</t>
  </si>
  <si>
    <t>@krispharper @Ask_WellsFargo Searching for Wells Fargo Mortgage whistleblowers to help me decipher my paperwork WF has me in their crosshairs youtube.com/embed/IG8U-LOk…</t>
  </si>
  <si>
    <t>Sep 19 00:16:05 2017</t>
  </si>
  <si>
    <t>TWITTER_2_909890263870590978</t>
  </si>
  <si>
    <t>Baker Mayfield to Katy Perry: It's all your fault - ESPN goo.gl/SSfauF pic.twitter.com/8HkKC5W8DT</t>
  </si>
  <si>
    <t>Sep 18 21:21:58 2017</t>
  </si>
  <si>
    <t>Can’t even search anything. App is slow. Maybe its ios 11 idkkkkk</t>
  </si>
  <si>
    <t>TWITTER_2_909736843603783680</t>
  </si>
  <si>
    <t>BRIEF-JPMorgan to provide Northrop Grumman bridge loan of up to $8.5 bln for Orbital deal pic.twitter.com/R8YoGPNkUp</t>
  </si>
  <si>
    <t>Sep 18 11:12:20 2017</t>
  </si>
  <si>
    <t>TWITTER_4_909136374867079168</t>
  </si>
  <si>
    <t>@Macys has gone out of their way to remedy all issues and treated me with outstanding service. Definitely happy.</t>
  </si>
  <si>
    <t>Sep 16 19:26:17 2017</t>
  </si>
  <si>
    <t>TWITTER_2_909333630840958976</t>
  </si>
  <si>
    <t>JPMorgan Buys the Dip After CEO Trashes #Bitcoin - Bitsonline crwd.fr/2x8q9D7 pic.twitter.com/hkmNGeKB9w</t>
  </si>
  <si>
    <t>Sep 17 08:30:06 2017</t>
  </si>
  <si>
    <t>TWITTER_2_909646179998281728</t>
  </si>
  <si>
    <t>Jamie Dimon saying $BTC is dead, while the Microsoft Store started accepting $BTC as a payment method. #cryptocurrency #bitcoin #altcoins pic.twitter.com/KAqda2SKWI</t>
  </si>
  <si>
    <t>Sep 18 05:12:04 2017</t>
  </si>
  <si>
    <t>TWITTER_7_910049201366511616</t>
  </si>
  <si>
    <t>@puercamerca listen macy's day parade</t>
  </si>
  <si>
    <t>Sep 19 07:53:32 2017</t>
  </si>
  <si>
    <t>Went shopping with the sister for a swimsuit! Left Macy's with 2 swimsuits, a pair of slacks and 3 Jones NY shirts, all on sale! Unbelievable prices! $14 for a Jones NY shirt! Macy's sales are spectacular!</t>
  </si>
  <si>
    <t>TWITTER_7_910508051005952001</t>
  </si>
  <si>
    <t>@BGCA_Clubs @GlblCtzn @katyperry Sorry for the double post, missed a hashtag</t>
  </si>
  <si>
    <t>Sep 20 14:16:50 2017</t>
  </si>
  <si>
    <t>TWITTER_2_908674613806354433</t>
  </si>
  <si>
    <t>Goldman Sachs thinks fintech has as much potential as trading - Quartz ift.tt/2wf8Bb4 #fintech</t>
  </si>
  <si>
    <t>Sep 15 12:51:24 2017</t>
  </si>
  <si>
    <t>TWITTER_2_909517732760219649</t>
  </si>
  <si>
    <t>katy perry's voice: we love fantasy twitter.com/cosmiclimb/sta…</t>
  </si>
  <si>
    <t>Sep 17 20:41:40 2017</t>
  </si>
  <si>
    <t>TWITTER_4_908810444839645184</t>
  </si>
  <si>
    <t>great insight re inclusive &amp; diverse workforce by @BankofAmerica colleague @Deannesteele of @USTrust in this week's @SDbusiness #diversity twitter.com/Deannesteele/s…</t>
  </si>
  <si>
    <t>Sep 15 21:51:09 2017</t>
  </si>
  <si>
    <t>TWITTER_2_908215636915920896</t>
  </si>
  <si>
    <t>(The Seattle Times) #JPMorgan investing $40 million in #Chicago neighborhoods : CHICAGO (AP) — JPMorgan Chase.. inusanews.com/article/227531…</t>
  </si>
  <si>
    <t>Sep 14 06:27:36 2017</t>
  </si>
  <si>
    <t>TWITTER_7_910501681879646208</t>
  </si>
  <si>
    <t>These gaming glasses are made of sturdy material. The lenses were clear, clean, and it fit my head perfectly. The reason why two stars you ask? Because it did nothing to prevent my headaches from occurring from plane. No vision continue to blur after 20 minutes of gameplay. And my eyes had to readjust to normal light. This may work for other people, and just did not work for me. I return these for full refund at Best Buy.</t>
  </si>
  <si>
    <t>@WonderfulSiaF @katyperry Yaaaas!
 Did she sing swish swish?</t>
  </si>
  <si>
    <t>Sep 20 13:51:31 2017</t>
  </si>
  <si>
    <t>TWITTER_2_908289379466076160</t>
  </si>
  <si>
    <t>I hate Samsung pic.twitter.com/6ppw08xdaU</t>
  </si>
  <si>
    <t>Sep 14 11:20:37 2017</t>
  </si>
  <si>
    <t>TWITTER_4_907964926261592064</t>
  </si>
  <si>
    <t>RT @mali_ptasad: Home | Users Dashboard shar.es/1Vm1mH #hashtag #selena #katyperry #katrina #ileana #bipasha #disha #tiger #srk</t>
  </si>
  <si>
    <t>Sep 13 13:51:22 2017</t>
  </si>
  <si>
    <t>TWITTER_2_907816164394283008</t>
  </si>
  <si>
    <t>Hurricanes Irma and Harvey cause Goldman Sachs to slash its outlook for the US economy - cari.wang/hurricanes-irm…</t>
  </si>
  <si>
    <t>Sep 13 04:00:14 2017</t>
  </si>
  <si>
    <t>TWITTER_2_908409608338894848</t>
  </si>
  <si>
    <t>Earn 50,000 bonus points with Chase Sapphire Preferred. I can be rewarded, learn more. applynow.chase.com/FlexAppWeb/ren… #ad</t>
  </si>
  <si>
    <t>I have been working at Macy's (More than a year) 
 Outlook: Neutral Outlook 
 CEO Approval: No opinion of CEO 
 Advice to Management: Don't stress employees for Star Rewards!</t>
  </si>
  <si>
    <t>Sep 14 19:18:22 2017</t>
  </si>
  <si>
    <t>TWITTER_4_908360284498272261</t>
  </si>
  <si>
    <t>@AskCapitalOne is it true that Capital One is crediting the accounts of Hurricane victims with $150 in an effort to give them relief</t>
  </si>
  <si>
    <t>Sep 14 16:02:22 2017</t>
  </si>
  <si>
    <t>TWITTER_4_907959721067466753</t>
  </si>
  <si>
    <t>@treethornn Thanks for subscribing to reminders before every episode of #VietnamWarPBS from @BankofAmerica, to unsubscribe reply #stop</t>
  </si>
  <si>
    <t>Sep 13 13:30:41 2017</t>
  </si>
  <si>
    <t>TWITTER_4_909502127759921152</t>
  </si>
  <si>
    <t>Tonight at 8 ET @PBS twitter.com/bankofamerica/…</t>
  </si>
  <si>
    <t>Sep 17 19:39:39 2017</t>
  </si>
  <si>
    <t>TWITTER_4_908317727240138752</t>
  </si>
  <si>
    <t>Clap! Clap! Clap!... @jpmorgan CEO, I now get to buy more Ethers $ETH because of your cunning move #HODL #bravo #bearishMarket pic.twitter.com/W8uI63f5wY</t>
  </si>
  <si>
    <t>It for perfect and looks amazing on... My friends complimented right and left...</t>
  </si>
  <si>
    <t>Sep 14 13:13:16 2017</t>
  </si>
  <si>
    <t>TWITTER_4_909779635562516480</t>
  </si>
  <si>
    <t>@wgmphys Don’t miss “Riding the Tiger,” tonight @ 8p ET from #VietnamWarPBS. Reply #stop to unsubscribe.
 pic.twitter.com/R3p8u0YNxb</t>
  </si>
  <si>
    <t>Sep 18 14:02:22 2017</t>
  </si>
  <si>
    <t>TWITTER_4_909181114094379009</t>
  </si>
  <si>
    <t>Jamie Dimon BUSTED Buying Bitcoin! (Bix Weir) youtu.be/55XAhvr9OgU via @YouTube</t>
  </si>
  <si>
    <t>Sep 16 22:24:04 2017</t>
  </si>
  <si>
    <t>TWITTER_4_909779669528055808</t>
  </si>
  <si>
    <t>@554th Don’t miss “Riding the Tiger,” tonight @ 8p ET from #VietnamWarPBS. Reply #stop to unsubscribe.
 pic.twitter.com/R3p8u0YNxb</t>
  </si>
  <si>
    <t>Sep 18 14:02:30 2017</t>
  </si>
  <si>
    <t>TWITTER_7_909424070395080706</t>
  </si>
  <si>
    <t>@BankofAmerica ✊🏽✊🏽</t>
  </si>
  <si>
    <t>Sep 17 14:29:29 2017</t>
  </si>
  <si>
    <t>I just bought a diamond care toothbrush and this just to have them ready and available. Best Buy has the best price out there and of course they match too.</t>
  </si>
  <si>
    <t>TWITTER_2_909784384932376582</t>
  </si>
  <si>
    <t>Yea, Katy Perry and J.K. Rowling dont understand that some of these people are dangerous because they will never be harmed by them. twitter.com/samwhitetky/st…</t>
  </si>
  <si>
    <t>Sep 18 14:21:15 2017</t>
  </si>
  <si>
    <t>TWITTER_2_909008333096542210</t>
  </si>
  <si>
    <t>Wells Fargo &amp; Co New $WFC Stock Value Declined While Palouse Capital Management Boosted Its Holding ...</t>
  </si>
  <si>
    <t>Sep 16 10:57:29 2017</t>
  </si>
  <si>
    <t>TWITTER_2_908246699730247680</t>
  </si>
  <si>
    <t>Today in Bitcoin (2017-09-14) - Jamie Dimon is Terrified about Bitcoin - NK Mining - BTC Mainstream youtube.com/watch?v=2lwGdr… pic.twitter.com/KxMwegLuMW</t>
  </si>
  <si>
    <t>Sep 14 08:31:02 2017</t>
  </si>
  <si>
    <t>TWITTER_2_910137436176609281</t>
  </si>
  <si>
    <t>The Q3 2017 U.S. #MiddleMarket Index results are out! Down 6.4 pts from Q2. Read the report: uscham.com/2xNDgwK pic.twitter.com/832Ns3FJg4</t>
  </si>
  <si>
    <t>Sep 19 13:44:08 2017</t>
  </si>
  <si>
    <t>TWITTER_4_910172198324903937</t>
  </si>
  <si>
    <t>Then the @BestBuy return clerks says with a slick tone “Send it back to brother!” Your tone almost got you some real words today! SMH</t>
  </si>
  <si>
    <t>Sep 19 16:02:16 2017</t>
  </si>
  <si>
    <t>This top fits perfectly, it's comfortable, and slimming. I've worn it several times already for casual but it would also be appropriate for the office.</t>
  </si>
  <si>
    <t>TWITTER_2_909788708177461248</t>
  </si>
  <si>
    <t>Good explanation of #stock buybacks. Some #investors trade based on potential buybacks &amp; the info buybacks provide investors on co's future. twitter.com/Nasdaq/status/…</t>
  </si>
  <si>
    <t>Sep 18 14:38:25 2017</t>
  </si>
  <si>
    <t>TWITTER_7_909502494992199683</t>
  </si>
  <si>
    <t>@IamNomad @jpmorgan Is this saying that JPM is buying $btc ?</t>
  </si>
  <si>
    <t>Sep 17 19:41:07 2017</t>
  </si>
  <si>
    <t>TWITTER_4_908695274545180673</t>
  </si>
  <si>
    <t>.@DanMonk9 bought some new shoes at @Macys. That's news. The shock is he doesn't know what he paid for them! wcpo.com/news/insider/c…</t>
  </si>
  <si>
    <t>Sep 15 14:13:30 2017</t>
  </si>
  <si>
    <t>TWITTER_4_909974158041378816</t>
  </si>
  <si>
    <t>@katyperry please meet us outside!!!! we're at the bell center!!!!</t>
  </si>
  <si>
    <t>Sep 19 02:55:20 2017</t>
  </si>
  <si>
    <t>TWITTER_4_909418042836348930</t>
  </si>
  <si>
    <t>@BurranDavid #VietnamWarPBS premieres tonight at 8p ET on PBS. Reply #stop to unsubscribe.
 pic.twitter.com/f6PIcVFOKo</t>
  </si>
  <si>
    <t>It's actually been like 5 years before since I got this job. It's ok because it's an internship. It's competitive, but still, has the opportunity. so sad I left there for a master degree.</t>
  </si>
  <si>
    <t>Sep 17 14:05:32 2017</t>
  </si>
  <si>
    <t>TWITTER_7_910296841148862464</t>
  </si>
  <si>
    <t>@Coxyolada @Scavino45 @POTUS @realDonaldTrump @KeithOlbermann John Adams warned Congress about allowing World Bank into American banking! Look at your great country with World Bank as Federal Reserve.</t>
  </si>
  <si>
    <t>Sep 20 00:17:34 2017</t>
  </si>
  <si>
    <t>TWITTER_7_908050096524283905</t>
  </si>
  <si>
    <t>@GerrieJoe @fvcklilgas @NBA2K @GameStop @Four0Seven Well what do you know @Four0Seven. Will Best Buy send me my code tomorrow at midnight or what</t>
  </si>
  <si>
    <t>Sep 13 19:29:48 2017</t>
  </si>
  <si>
    <t>TWITTER_2_909315219343708161</t>
  </si>
  <si>
    <t>Stay AWAY from GOLDMAN. I completely HATE that place TODAY ~%),</t>
  </si>
  <si>
    <t>Sep 17 07:16:57 2017</t>
  </si>
  <si>
    <t>TWITTER_4_910142015588978688</t>
  </si>
  <si>
    <t>@KohlKinnerup #VietnamWarPBS continues w/ “The River Styx,” tonight at 8p ET on PBS. Reply #stop to unsubscribe.
 pic.twitter.com/838L0qVbf0</t>
  </si>
  <si>
    <t>Sep 19 14:02:20 2017</t>
  </si>
  <si>
    <t>There is no room for advancement. Low pay and little hours. They don't give any benefits. There are not even any chances for raises. The management team was very friendly. There was defiantly a team atmosphere.</t>
  </si>
  <si>
    <t>TWITTER_4_909781603051884545</t>
  </si>
  <si>
    <t>@cpaguysatexas Don’t miss “Riding the Tiger,” tonight @ 8p ET from #VietnamWarPBS. Reply #stop to unsubscribe.
 pic.twitter.com/R3p8u0YNxb</t>
  </si>
  <si>
    <t>Sep 18 14:10:11 2017</t>
  </si>
  <si>
    <t>TWITTER_4_909174681571352576</t>
  </si>
  <si>
    <t>That's why I bought two packs of Martin strings. When I need them I'll have them. @parishilton @katyperry @taylorswift13 @britneyspears</t>
  </si>
  <si>
    <t>Sep 16 21:58:30 2017</t>
  </si>
  <si>
    <t>TWITTER_2_909939003851382784</t>
  </si>
  <si>
    <t>Comment on: "structure in epithelial palladium"</t>
  </si>
  <si>
    <t>Sep 19 00:35:39 2017</t>
  </si>
  <si>
    <t>TWITTER_2_910189008080261121</t>
  </si>
  <si>
    <t>Indigenous artists in #Edmonton and #Ottawa are creating murals with water protection as inspiration. buff.ly/2vZZ5UX #waterislife pic.twitter.com/9r562idzDn</t>
  </si>
  <si>
    <t>Sep 19 17:09:04 2017</t>
  </si>
  <si>
    <t>Bought this in teal. A little brighter than it looked online but the shirt is flattering and doesn't need too much ironing.</t>
  </si>
  <si>
    <t>TWITTER_2_908017724596604928</t>
  </si>
  <si>
    <t>Invited for an interview at Macy's too..</t>
  </si>
  <si>
    <t>Sep 13 17:21:10 2017</t>
  </si>
  <si>
    <t>TWITTER_4_909780118196891648</t>
  </si>
  <si>
    <t>@KayOrnella1 Don’t miss “Riding the Tiger,” tonight @ 8p ET from #VietnamWarPBS. Reply #stop to unsubscribe.
 pic.twitter.com/R3p8u0YNxb</t>
  </si>
  <si>
    <t>Sep 18 14:04:17 2017</t>
  </si>
  <si>
    <t>TWITTER_4_909417235575398400</t>
  </si>
  <si>
    <t>@BellaDawn01527 #VietnamWarPBS premieres tonight at 8p ET on PBS. Reply #stop to unsubscribe.
 pic.twitter.com/f6PIcVFOKo</t>
  </si>
  <si>
    <t>Sep 17 14:02:19 2017</t>
  </si>
  <si>
    <t>TWITTER_7_910298091059851270</t>
  </si>
  <si>
    <t>Received this XL sweater after ordering online, and wish the sage heather color looked more like what is pictured. It is hard to describe, but to me it looks like a tan khaki with a hint of yellow-green in person. If I would have seen it in a store I would have passed it by. It will be returned and I hope Macy's didn't order too many in this color lot. Not a flattering look on fair skin with blond hair. The fit is good and I did not order down as suggested in the description. Disappointed because I really liked this classic style.
 Navy would be nice.</t>
  </si>
  <si>
    <t>@luckythomasone @SenWarren @Equifax sigh....You do that, then in a bit a few banks get together and pool their resources on a credit entity they spin off, and back to the start</t>
  </si>
  <si>
    <t>Sep 20 00:22:32 2017</t>
  </si>
  <si>
    <t>TWITTER_2_908056821964746752</t>
  </si>
  <si>
    <t>I just create this collecting data from fiverr.com/ziaurrahman849…
  This seller can anyone suggest me how Looks it ??? twitter.com/idinian/status…</t>
  </si>
  <si>
    <t>Sep 13 19:56:31 2017</t>
  </si>
  <si>
    <t>TWITTER_2_909513446663876609</t>
  </si>
  <si>
    <t>[goro akechi voice] what's bofa</t>
  </si>
  <si>
    <t>Sep 17 20:24:38 2017</t>
  </si>
  <si>
    <t>TWITTER_7_907693693691482112</t>
  </si>
  <si>
    <t>@gvrooyen Totally agree. JPMorgan probably actually sees Bitcoin as a threat to its way of business, hence its aggressive dismissal of the tech.</t>
  </si>
  <si>
    <t>Sep 12 19:53:35 2017</t>
  </si>
  <si>
    <t>TWITTER_2_907752535603249154</t>
  </si>
  <si>
    <t>BNY Mellon's thoughts on the Bull Market.
 ow.ly/6ijV30f6QYM</t>
  </si>
  <si>
    <t>I got this in gray and really like the color and how soft the fabric.
 I do feel it runs a little small and may need to get a bigger size.</t>
  </si>
  <si>
    <t>Sep 12 23:47:24 2017</t>
  </si>
  <si>
    <t>TWITTER_2_908460032806842368</t>
  </si>
  <si>
    <t>"North Korea Launches Another Missile, Escalating Crisis" by RUSSELL GOLDMAN via NYT The New York Times ift.tt/2xnMGOr</t>
  </si>
  <si>
    <t>Sep 14 22:38:44 2017</t>
  </si>
  <si>
    <t>TWITTER_2_910071092513054720</t>
  </si>
  <si>
    <t>RT AmexOffers "kjkjiho Got your Tweet! Connect Card at amex.co/12p5UQt to enroll in #AmexMGM offer. Terms: amex.co/2t9Filw"</t>
  </si>
  <si>
    <t>Sep 19 09:20:31 2017</t>
  </si>
  <si>
    <t>TWITTER_7_907692139345268738</t>
  </si>
  <si>
    <t>@JimCarrey @katyperry @neiltyson @BillNye @UN @UNHumanRights @Refugees @IsraeliPM @realDonaldTrump @JustinTrudeau @RichardDawkins Strength is accepting the sadness that a terrified child SHOULD bring.</t>
  </si>
  <si>
    <t>Sep 12 19:47:24 2017</t>
  </si>
  <si>
    <t>TWITTER_2_908065191971213312</t>
  </si>
  <si>
    <t>Barclays Plc Has Lowered Blackstone Mtg Tr $BXMT Holding santimes.com/barclays-plc-h…</t>
  </si>
  <si>
    <t>quick delivery after ordering (2 x days) fantastic product...2 for the price of 1 who wouldn't love that? Thanks GD..the broom is lightweight, and easy to use! Best buy this year!</t>
  </si>
  <si>
    <t>Sep 13 20:29:47 2017</t>
  </si>
  <si>
    <t>TWITTER_7_907683665441841152</t>
  </si>
  <si>
    <t>Dayton said he called the CEO's of Target and Best Buy last week to tell them he valued their companies in MN.</t>
  </si>
  <si>
    <t>Sep 12 19:13:44 2017</t>
  </si>
  <si>
    <t>TWITTER_2_909781604117172225</t>
  </si>
  <si>
    <t>"Think before acting; and whilst acting, still think." - Dutch Proverb #MondayMotivation pic.twitter.com/HLVCEcDJlt</t>
  </si>
  <si>
    <t>Sep 18 14:10:12 2017</t>
  </si>
  <si>
    <t>TWITTER_7_908097277406969863</t>
  </si>
  <si>
    <t>@GreatLakesWalk Making tobacco ties, cleaning and cutting tobacco for Great Lakes Water Walk Sept. 24th #GLWW2017 #BecauseOfWater #WaterIsLife pic.twitter.com/jwvYKIjCOu</t>
  </si>
  <si>
    <t>I have received my phone in excellent conditions but the delivery took more time than the two weeks it supposed to be. The reason was than the phone had been sold out. However the seller upgraded me the delivery to a Fast Delivery with no extra charge and thus accelerate the delivering process.</t>
  </si>
  <si>
    <t>Sep 13 22:37:17 2017</t>
  </si>
  <si>
    <t>TWITTER_4_909417621669466112</t>
  </si>
  <si>
    <t>@AustinD41313740 #VietnamWarPBS premieres tonight at 8p ET on PBS. Reply #stop to unsubscribe.
 pic.twitter.com/f6PIcVFOKo</t>
  </si>
  <si>
    <t>Sep 17 14:03:51 2017</t>
  </si>
  <si>
    <t>TWITTER_2_910172842385448961</t>
  </si>
  <si>
    <t>Just at my local Kmart! Not on sale yet but beautiful baby gifts for that next baby shower, your baby, your... fb.me/xllVXR5o</t>
  </si>
  <si>
    <t>Sep 19 16:04:50 2017</t>
  </si>
  <si>
    <t>TWITTER_2_908860700600164352</t>
  </si>
  <si>
    <t>#InstaSmule #Smule #Sing #Karaoke #sting #free #love Afternoon sing time!! instagram.com/p/BZFTwq4n1nn/</t>
  </si>
  <si>
    <t>Sep 16 01:10:51 2017</t>
  </si>
  <si>
    <t>TWITTER_7_908611122856644608</t>
  </si>
  <si>
    <t>@DonMcKenzie The President makes 400,000.00 a year compared to a Goldman employee who gets 400,000.00 as a fucking bonus</t>
  </si>
  <si>
    <t>Sep 15 08:39:07 2017</t>
  </si>
  <si>
    <t>TWITTER_2_910154883076149249</t>
  </si>
  <si>
    <t>Reasons why Kmart is bad thread twitter.com/hrhjalen/statu…</t>
  </si>
  <si>
    <t>Sep 19 14:53:28 2017</t>
  </si>
  <si>
    <t>I purchased this upon the advice of a Best Buy sales associate. It drops the connection and will not reconnect I have to power cycle it to get it to work again. When connected, the sound quality is poor - I will be returning to exchange for another product.</t>
  </si>
  <si>
    <t>TWITTER_2_908673008742600704</t>
  </si>
  <si>
    <t>2.2 - Should Jamie Dimon Be Terrified About Bitcoin? | Vanity Fair vanityfair.com/news/2017/09/s…</t>
  </si>
  <si>
    <t>Sep 15 12:45:02 2017</t>
  </si>
  <si>
    <t>TWITTER_4_910143487739392001</t>
  </si>
  <si>
    <t>@sinrac #VietnamWarPBS continues w/ “The River Styx,” tonight at 8p ET on PBS. Reply #stop to unsubscribe.
 pic.twitter.com/838L0qVbf0</t>
  </si>
  <si>
    <t>Sep 19 14:08:11 2017</t>
  </si>
  <si>
    <t>TWITTER_2_908738561566019590</t>
  </si>
  <si>
    <t>Now! bit.ly/wincashs Once Upon a Time: Meet the New Cast share.ew.com/xMmP9kV #bestbuy #job #np #music #deals #money #travel</t>
  </si>
  <si>
    <t>Sep 15 17:05:31 2017</t>
  </si>
  <si>
    <t>TWITTER_2_909315789160816641</t>
  </si>
  <si>
    <t>Wells Fargo Headquarters in Charlotte, North Carolina with Reviews - YP.com ref.gl/SVIl5ltu</t>
  </si>
  <si>
    <t>Sep 17 07:19:13 2017</t>
  </si>
  <si>
    <t>TWITTER_7_910468158376603649</t>
  </si>
  <si>
    <t>@ReadyForItTS @PopCrave @katyperry I mean...I’m not a fan of Katy but I’d rather pay $10 then over $1,000 which Taylor wanted on her 1989 tour.</t>
  </si>
  <si>
    <t>Sep 20 11:38:19 2017</t>
  </si>
  <si>
    <t>I got this as a birthday gift for my friend in burgundy and will get one for me in pink. Looks rich and matches many colors and outfits. It is a good piece of accessory to dress up any simple outfit</t>
  </si>
  <si>
    <t>TWITTER_7_909232706369867776</t>
  </si>
  <si>
    <t>@AnneBini and they also: telegraph.co.uk/technology/new…</t>
  </si>
  <si>
    <t>Sep 17 01:49:04 2017</t>
  </si>
  <si>
    <t>TWITTER_4_909418266652807168</t>
  </si>
  <si>
    <t>@crprice587 #VietnamWarPBS premieres tonight at 8p ET on PBS. Reply #stop to unsubscribe.
 pic.twitter.com/f6PIcVFOKo</t>
  </si>
  <si>
    <t>Sep 17 14:06:25 2017</t>
  </si>
  <si>
    <t>TWITTER_7_910089499547521024</t>
  </si>
  <si>
    <t>@claytonsu @ChaseSupport @AmericanExpress @Chase ....Pass membership card, which is of course accepted at all participating lounges...</t>
  </si>
  <si>
    <t>Sep 19 10:33:39 2017</t>
  </si>
  <si>
    <t>Best buy on this price but con is Charging slow</t>
  </si>
  <si>
    <t>TWITTER_7_910212039502553089</t>
  </si>
  <si>
    <t>@DrOz @CDardenLaw I agree the Goldman and Brown families will suffer</t>
  </si>
  <si>
    <t>Sep 19 18:40:35 2017</t>
  </si>
  <si>
    <t>TWITTER_4_910416524728512513</t>
  </si>
  <si>
    <t>That's how you make a concert enterance! She is not messing this era @katyperry #WITNESSTHETOUR twitter.com/WITNESSATOUR/s…</t>
  </si>
  <si>
    <t>Sep 20 08:13:08 2017</t>
  </si>
  <si>
    <t>TWITTER_2_909063423371202560</t>
  </si>
  <si>
    <t>In love with your Chase Sapphire Reserve? Now you can refer a friend! The Chase Sapphire Reserve card made waves i… ift.tt/2fqXj9b</t>
  </si>
  <si>
    <t>Sep 16 14:36:24 2017</t>
  </si>
  <si>
    <t>TWITTER_4_909847874778927105</t>
  </si>
  <si>
    <t>“Make failure your teacher, not your undertaker.” - #MondayMotivation via @TheZigZiglar</t>
  </si>
  <si>
    <t>Sep 18 18:33:32 2017</t>
  </si>
  <si>
    <t>TWITTER_7_909928247726624768</t>
  </si>
  <si>
    <t>WOW, JUST WOW. To think I Could afford a THESE name brand towels at such a low prices, I'm beyond excited. Already told my sisters, in Ga, to run down to Macy's or go on Line to get these before they sell out. Love them.</t>
  </si>
  <si>
    <t>@katyperry I CANT WAIT</t>
  </si>
  <si>
    <t>Sep 18 23:52:54 2017</t>
  </si>
  <si>
    <t>TWITTER_7_907742482196201473</t>
  </si>
  <si>
    <t>@katyperry I LOVE U</t>
  </si>
  <si>
    <t>Sep 12 23:07:27 2017</t>
  </si>
  <si>
    <t>TWITTER_2_907808786852827136</t>
  </si>
  <si>
    <t>#news #uk #tips Hurricanes Irma and Harvey cause Goldman Sachs to slash its outlook for the US economy ow.ly/w82L50e0gJ4</t>
  </si>
  <si>
    <t>Sep 13 03:30:55 2017</t>
  </si>
  <si>
    <t>TWITTER_2_908379030893850629</t>
  </si>
  <si>
    <t>Morgan Stanley Lowers Position in Spectrum Pharmaceuticals, Inc. $SPPI ift.tt/2y9aH9J</t>
  </si>
  <si>
    <t>Sep 14 17:16:52 2017</t>
  </si>
  <si>
    <t>TWITTER_2_908046960594231296</t>
  </si>
  <si>
    <t>New York Community Bancorp (NYCB) Presents At Barclays 2017 Global Financial Services Conference - Slideshow ift.tt/2h303xc</t>
  </si>
  <si>
    <t>Very pretty
 Perfect heel height &amp; width
 Elastic flexible strap
 I wasn't happy with the grip or lack of grip on sole. I was sliding on my wood floor. I need something with a bit more of a grip / rubber sole</t>
  </si>
  <si>
    <t>Sep 13 19:17:20 2017</t>
  </si>
  <si>
    <t>TWITTER_7_907915330672046080</t>
  </si>
  <si>
    <t>@TDBank_US I am having the problem on my pc. I don't want to bank on my phone.</t>
  </si>
  <si>
    <t>Sep 13 10:34:17 2017</t>
  </si>
  <si>
    <t>TWITTER_4_909418335938514944</t>
  </si>
  <si>
    <t>@cuffy319 #VietnamWarPBS premieres tonight at 8p ET on PBS. Reply #stop to unsubscribe.
 pic.twitter.com/f6PIcVFOKo</t>
  </si>
  <si>
    <t>Sep 17 14:06:42 2017</t>
  </si>
  <si>
    <t>TWITTER_2_909842262473011200</t>
  </si>
  <si>
    <t>Macy's's hold rating reiterated at Royal Bank Of Canada. $23.00 PT. ift.tt/2f66sDy $M #M</t>
  </si>
  <si>
    <t>TWITTER_4_909779657066729472</t>
  </si>
  <si>
    <t>@LiveFromExile Don’t miss “Riding the Tiger,” tonight @ 8p ET from #VietnamWarPBS. Reply #stop to unsubscribe.
 pic.twitter.com/R3p8u0YNxb</t>
  </si>
  <si>
    <t>Sep 18 14:02:27 2017</t>
  </si>
  <si>
    <t>TWITTER_2_910150153708982273</t>
  </si>
  <si>
    <t>Best Buy's secret for thriving in the Amazon Age cnb.cx/2heJWwt</t>
  </si>
  <si>
    <t>Sep 19 14:34:41 2017</t>
  </si>
  <si>
    <t>TWITTER_2_908243454882451461</t>
  </si>
  <si>
    <t>American Idol' May Be Delayed, and That Causes Problems with Katy Perry goo.gl/fb/zJimtV #tmz</t>
  </si>
  <si>
    <t>Sep 14 08:18:08 2017</t>
  </si>
  <si>
    <t>The phone is very easy to use and the Best Buy salesperson at the Grafton store was amazing. I find that it is easy to use the camera, set up Bluetooth and I expecially like using the microphone for text messages. I had a 5 and upgraded to the 6SE which is perfect for how I use my phone.</t>
  </si>
  <si>
    <t>TWITTER_2_910118784689520640</t>
  </si>
  <si>
    <t>Wage reflation in #Japan could be a game-changer for investors. Which sectors might benefit most? #MSIdeas 
  morganstanley.com/ideas/japan-wa…</t>
  </si>
  <si>
    <t>Sep 19 12:30:02 2017</t>
  </si>
  <si>
    <t>TWITTER_4_909416935980494849</t>
  </si>
  <si>
    <t>@drsbuckles #VietnamWarPBS premieres tonight at 8p ET on PBS. Reply #stop to unsubscribe.
 pic.twitter.com/f6PIcVFOKo</t>
  </si>
  <si>
    <t>TWITTER_2_908189322620403712</t>
  </si>
  <si>
    <t>THIS MAN JUST MET THE GIRL WHO HAS BEEN CATFISHING HIM FOR 6 YEARS AND HE STILL THINKS HE'S DATING KATY PERRY</t>
  </si>
  <si>
    <t>Sep 14 04:43:02 2017</t>
  </si>
  <si>
    <t>TWITTER_5_909868818121535494</t>
  </si>
  <si>
    <t>Sep 18 19:56:45 2017</t>
  </si>
  <si>
    <t>TWITTER_7_908992356560470016</t>
  </si>
  <si>
    <t>@BankofAmerica Waiting Still waiting for our answer to inclusion of Chicano heroes this time by rcst Burns.</t>
  </si>
  <si>
    <t>Sep 16 09:54:00 2017</t>
  </si>
  <si>
    <t>TWITTER_2_907994738141171718</t>
  </si>
  <si>
    <t>Not sure fraud is the right word. cnbc.com/2017/09/12/jpm…</t>
  </si>
  <si>
    <t>Sep 13 15:49:49 2017</t>
  </si>
  <si>
    <t>I got this movie on special, I got it in 3d. I like the digital copy as well.</t>
  </si>
  <si>
    <t>TWITTER_7_910226488640892929</t>
  </si>
  <si>
    <t>@aOSxp Please help us for No Korea war because of @realDonaldTrump change.org/p/donald-trump…</t>
  </si>
  <si>
    <t>Sep 19 19:38:00 2017</t>
  </si>
  <si>
    <t>TWITTER_4_909780719123255296</t>
  </si>
  <si>
    <t>@sbecker87 Don’t miss “Riding the Tiger,” tonight @ 8p ET from #VietnamWarPBS. Reply #stop to unsubscribe.
 pic.twitter.com/R3p8u0YNxb</t>
  </si>
  <si>
    <t>Sep 18 14:06:41 2017</t>
  </si>
  <si>
    <t>TWITTER_4_909229046143361024</t>
  </si>
  <si>
    <t>@PNCBank fix your fucking online banking app😡😤</t>
  </si>
  <si>
    <t>Sep 17 01:34:31 2017</t>
  </si>
  <si>
    <t>TWITTER_2_908426937772716033</t>
  </si>
  <si>
    <t>Apple - Apple Watch Series 2 38mm Space Gray Aluminum Case Black Sport Band - Space Gray Aluminum ift.tt/2fl6kR4 #bestbuy #deals pic.twitter.com/ZUW4qQavmq</t>
  </si>
  <si>
    <t>Sep 14 20:27:14 2017</t>
  </si>
  <si>
    <t>TWITTER_7_908308391214436353</t>
  </si>
  <si>
    <t>@SenSherrodBrown @SpaceCheef @CFPB Why does DeVos come across like an angry old white man?</t>
  </si>
  <si>
    <t>Sep 14 12:36:10 2017</t>
  </si>
  <si>
    <t>TWITTER_2_910048961460916225</t>
  </si>
  <si>
    <t>This was an ok place to work as a temporary basis. The staff was mostly friendly and the customers for the most part were kind and cooperative. The pay was minimum and not enough</t>
  </si>
  <si>
    <t>United Continental Holdings, Inc. $UAL Rating Reiterated by Morgan Stanley ift.tt/2eE8oqr</t>
  </si>
  <si>
    <t>Sep 19 07:52:34 2017</t>
  </si>
  <si>
    <t>TWITTER_7_909010309611966464</t>
  </si>
  <si>
    <t>@rsiscarr Our apologies again that this happened. Someone will be reaching out to you soon.</t>
  </si>
  <si>
    <t>Sep 16 11:05:21 2017</t>
  </si>
  <si>
    <t>TWITTER_7_908042148146114560</t>
  </si>
  <si>
    <t>@Mets @kjj1969 @CitiField Just before my birthday!</t>
  </si>
  <si>
    <t>Sep 13 18:58:13 2017</t>
  </si>
  <si>
    <t>TWITTER_4_910368355789545473</t>
  </si>
  <si>
    <t>Enjoy @balsamhill's timeless traditions! Enter to win a trip to NYC to see the 91st Macy's Thanksgiving Day Parade! wn.nr/YwKY7H</t>
  </si>
  <si>
    <t>Sep 20 05:01:44 2017</t>
  </si>
  <si>
    <t>TWITTER_4_909893953352282112</t>
  </si>
  <si>
    <t>Ariana Grande- Only Girl In The World Macy's Summer Blowout youtu.be/qV1BuLliloI via @YouTube</t>
  </si>
  <si>
    <t>Sep 18 21:36:38 2017</t>
  </si>
  <si>
    <t>-I wish I could get my money back or trade for another brand. I've owned 9 or 10 EVGA cards, of those, this card and a GTX 690 have definitely underwhelmed me despite the promise of a flagship card.
 -Not sure about the price tier structure with this generation of cards. Really seems like the GPU market has become massively inflated, even independently of what the mining community has incited.</t>
  </si>
  <si>
    <t>TWITTER_7_909149437406203904</t>
  </si>
  <si>
    <t>.@m_magdalenko w #Periscope: #Metallica #MetInCologne pscp.tv/w/bIws-jF4TlFh…</t>
  </si>
  <si>
    <t>Sep 16 20:18:11 2017</t>
  </si>
  <si>
    <t>TWITTER_4_910141721014661121</t>
  </si>
  <si>
    <t>@muellerhistory #VietnamWarPBS continues w/ “The River Styx,” tonight at 8p ET on PBS. Reply #stop to unsubscribe.
 pic.twitter.com/838L0qVbf0</t>
  </si>
  <si>
    <t>Sep 19 14:01:10 2017</t>
  </si>
  <si>
    <t>TWITTER_7_910237364756283392</t>
  </si>
  <si>
    <t>@slatykaty @KatyPerryWTT @katyperry Have fun tonight 😊❤️</t>
  </si>
  <si>
    <t>Sep 19 20:21:13 2017</t>
  </si>
  <si>
    <t>TWITTER_4_909417934510059522</t>
  </si>
  <si>
    <t>@BillNewk #VietnamWarPBS premieres tonight at 8p ET on PBS. Reply #stop to unsubscribe.
 pic.twitter.com/f6PIcVFOKo</t>
  </si>
  <si>
    <t>Sep 17 14:05:06 2017</t>
  </si>
  <si>
    <t>TWITTER_2_908260585367851008</t>
  </si>
  <si>
    <t>New York Yankees stave off Tampa Bay Rays at Citi Field goo.gl/pmd2VR #sports</t>
  </si>
  <si>
    <t>Sep 14 09:26:12 2017</t>
  </si>
  <si>
    <t>TWITTER_2_907938052370309120</t>
  </si>
  <si>
    <t>These boots are nice, wish they were a few inches taller though, they hit me at my knee, not over. It was an awkward look. Great for someone with shorter legs!</t>
  </si>
  <si>
    <t>RM / TL / IC for Israel, CEE, Russia, Central #asia: Credit Suisse, Switzerland (Z�rich). MBA-Exchange.com/mba-job/Credit… #MBA #jobs #Finance</t>
  </si>
  <si>
    <t>Sep 13 12:04:35 2017</t>
  </si>
  <si>
    <t>TWITTER_7_907698557448105984</t>
  </si>
  <si>
    <t>@dolfer @BestBuy @BigJohnnyArcher @rayhahn1 @UHD4k Planet earth is on sale for $47 🤔😮</t>
  </si>
  <si>
    <t>Sep 12 20:12:54 2017</t>
  </si>
  <si>
    <t>TWITTER_4_909781588858347520</t>
  </si>
  <si>
    <t>@johnkusiak Don’t miss “Riding the Tiger,” tonight @ 8p ET from #VietnamWarPBS. Reply #stop to unsubscribe.
 pic.twitter.com/R3p8u0YNxb</t>
  </si>
  <si>
    <t>Sep 18 14:10:08 2017</t>
  </si>
  <si>
    <t>TWITTER_7_907984123096170496</t>
  </si>
  <si>
    <t>@Gemakai You should look into Best Buy Gamers Club. Same 20% off as prime but applies to all games in stock and not just pre-orders.</t>
  </si>
  <si>
    <t>Sep 13 15:07:39 2017</t>
  </si>
  <si>
    <t>TWITTER_2_909801294369406976</t>
  </si>
  <si>
    <t>Wall St CEO Says ‘I Was Accused By People Of Being A Nazi’ For Being On Trump Council dailycaller.com/2017/09/12/wal… #MondayMotivation</t>
  </si>
  <si>
    <t>Sep 18 15:28:26 2017</t>
  </si>
  <si>
    <t>TWITTER_4_909418880598265857</t>
  </si>
  <si>
    <t>@apugliese66 #VietnamWarPBS premieres tonight at 8p ET on PBS. Reply #stop to unsubscribe.
 pic.twitter.com/f6PIcVFOKo</t>
  </si>
  <si>
    <t>Sep 17 14:08:51 2017</t>
  </si>
  <si>
    <t>TWITTER_7_910183629267111936</t>
  </si>
  <si>
    <t>@PrisonPlanet To be fair, J P Morgan have been competing with Goldman Sachs (who now run the Whitehouse) for a while now.</t>
  </si>
  <si>
    <t>Sep 19 16:47:42 2017</t>
  </si>
  <si>
    <t>TWITTER_2_907673048433733634</t>
  </si>
  <si>
    <t>I bought this a while ago after someone at Macy's recommended the brand to me. I love this product and it was very worth the price( which is high) I just used this product a few minutes ago on a few white heads and pimples that had formed on my chin. I left the mask on for 30 minutes and when I took it off the pimple was so dried out that it had shrunk just leaving the head on the pimple showing.</t>
  </si>
  <si>
    <t>"It’s a fraud" and "worse than tulip bulbs." Jamie Dimon
 bloomberg.com/news/articles/…</t>
  </si>
  <si>
    <t>Sep 12 18:31:33 2017</t>
  </si>
  <si>
    <t>TWITTER_2_909391649050001408</t>
  </si>
  <si>
    <t>If you're looking for work in #NewYork, NY, check out this #job: bit.ly/2xnCeUu #CitiCareers #Accounting #Hiring #CareerArc</t>
  </si>
  <si>
    <t>Sep 17 12:20:39 2017</t>
  </si>
  <si>
    <t>TWITTER_2_910504661148471296</t>
  </si>
  <si>
    <t>#NowPlaying Calvin Harris - Feels (feat. Pharrell, Katy Perry &amp; Big Sean) on More102 #KeepitMore102</t>
  </si>
  <si>
    <t>Sep 20 14:03:22 2017</t>
  </si>
  <si>
    <t>TWITTER_7_908428871053320192</t>
  </si>
  <si>
    <t>@Ahhnnna hi, sorry to hear about this. Is there something @AskAmex can try to assist you with? ^A</t>
  </si>
  <si>
    <t>Sep 14 20:34:55 2017</t>
  </si>
  <si>
    <t>TWITTER_4_908244075765223424</t>
  </si>
  <si>
    <t>@kostya661 Thanks for subscribing to reminders before every episode of #VietnamWarPBS from @BankofAmerica, to unsubscribe reply #stop</t>
  </si>
  <si>
    <t>Sep 14 08:20:36 2017</t>
  </si>
  <si>
    <t>TWITTER_4_910143620329672704</t>
  </si>
  <si>
    <t>@hatemisogny #VietnamWarPBS continues w/ “The River Styx,” tonight at 8p ET on PBS. Reply #stop to unsubscribe.
 pic.twitter.com/838L0qVbf0</t>
  </si>
  <si>
    <t>Sep 19 14:08:43 2017</t>
  </si>
  <si>
    <t>Makes deposits and bill pay a snap.</t>
  </si>
  <si>
    <t>TWITTER_4_909417299123286016</t>
  </si>
  <si>
    <t>@jgc0140 #VietnamWarPBS premieres tonight at 8p ET on PBS. Reply #stop to unsubscribe.
 pic.twitter.com/f6PIcVFOKo</t>
  </si>
  <si>
    <t>Sep 17 14:02:34 2017</t>
  </si>
  <si>
    <t>TWITTER_2_908547708700389377</t>
  </si>
  <si>
    <t>Bank of America, N.A.: 5 Year Fixed Mortgage Rates 2.625%, APR=2.772%, POINTS=1.310 9/14 erate.com/MA5</t>
  </si>
  <si>
    <t>Sep 15 04:27:08 2017</t>
  </si>
  <si>
    <t>TWITTER_2_909419868373618688</t>
  </si>
  <si>
    <t>How is a corrupt criminal like Jamie Dimon, not in prison for fraud? lnkd.in/ds89Nhq</t>
  </si>
  <si>
    <t>Sep 17 14:12:47 2017</t>
  </si>
  <si>
    <t>TWITTER_2_907788030395764736</t>
  </si>
  <si>
    <t>I respect everyone n got treated like a criminal! At PNC bank in N.J! Today! They all stick up for everyone even the security guards! twitter.com/ColtOrosz/stat…</t>
  </si>
  <si>
    <t>Sep 13 02:08:26 2017</t>
  </si>
  <si>
    <t>The app screen does not load fully sometimes.</t>
  </si>
  <si>
    <t>TWITTER_2_909314046326910976</t>
  </si>
  <si>
    <t>Watamu Beach its been real🙌🙌🙌🙌.... BOFA beach incoooming how have you been? #TembeaKenya #magicalplaces pic.twitter.com/GTSV6ULwBg</t>
  </si>
  <si>
    <t>Sep 17 07:12:17 2017</t>
  </si>
  <si>
    <t>TWITTER_2_908904969444773888</t>
  </si>
  <si>
    <t>Finally got to see a Jonas Brother live lol #DNCE #bulldogbash instagram.com/p/BZFn9VglwcB/</t>
  </si>
  <si>
    <t>Sep 16 04:06:46 2017</t>
  </si>
  <si>
    <t>TWITTER_2_908314578681024515</t>
  </si>
  <si>
    <t>Citi Credit Card - Referral Program online.citibank.co.in/portal/newgen/…</t>
  </si>
  <si>
    <t>Sep 14 13:00:45 2017</t>
  </si>
  <si>
    <t>TWITTER_4_908323972307091461</t>
  </si>
  <si>
    <t>@HSBC hello I am in Saudi Arabia and a cash machine has swallowed my card. I don’t have any credit to cancel my card</t>
  </si>
  <si>
    <t>Sep 14 13:38:05 2017</t>
  </si>
  <si>
    <t>TWITTER_7_908799575053365248</t>
  </si>
  <si>
    <t>These caught my eye in the store. I do like the bling at the waist and pocket. The fabric is incredibly soft. I bought them in my regular size but found the pants a little snug in the legs but the waist was fine. I have to admit though that I don't like my pant legs to be tight and my legs are a little thicker. If your legs are slimmer or you like a snug leg, you shouldn't need to size up.</t>
  </si>
  <si>
    <t>@Indigo_Bandz All about Wells Fargo</t>
  </si>
  <si>
    <t>Sep 15 21:07:58 2017</t>
  </si>
  <si>
    <t>TWITTER_2_909251308103880704</t>
  </si>
  <si>
    <t>i wasnt paying attention to my little radio, but got alot skip rolling in to the keystone state!!! Happy... fb.me/wz3NKLhW</t>
  </si>
  <si>
    <t>Sep 17 03:02:59 2017</t>
  </si>
  <si>
    <t>TWITTER_4_909419175965347840</t>
  </si>
  <si>
    <t>@brunoroebuck #VietnamWarPBS premieres tonight at 8p ET on PBS. Reply #stop to unsubscribe.
 pic.twitter.com/f6PIcVFOKo</t>
  </si>
  <si>
    <t>Sep 17 14:10:02 2017</t>
  </si>
  <si>
    <t>TWITTER_2_908225180643753984</t>
  </si>
  <si>
    <t>National Grid plc's sell rating reiterated at Deutsche Bank AG. GBX 900 PT. ift.tt/2wrcchG $NG #NG</t>
  </si>
  <si>
    <t>Sep 14 07:05:31 2017</t>
  </si>
  <si>
    <t>TWITTER_4_910490082963943427</t>
  </si>
  <si>
    <t>I want to punch @MikeTaylorShow for singing that stupid #KatyPerry song. Now I will be humming that all day #YouSuck pic.twitter.com/ZJHv75Ah3z</t>
  </si>
  <si>
    <t>Works great and it's really handy</t>
  </si>
  <si>
    <t>Sep 20 13:05:26 2017</t>
  </si>
  <si>
    <t>TWITTER_4_910141468341350401</t>
  </si>
  <si>
    <t>@bobbyfilm #VietnamWarPBS continues w/ “The River Styx,” tonight at 8p ET on PBS. Reply #stop to unsubscribe.
 pic.twitter.com/838L0qVbf0</t>
  </si>
  <si>
    <t>Sep 19 14:00:10 2017</t>
  </si>
  <si>
    <t>TWITTER_4_910142703412944897</t>
  </si>
  <si>
    <t>@lbkasey #VietnamWarPBS continues w/ “The River Styx,” tonight at 8p ET on PBS. Reply #stop to unsubscribe.
 pic.twitter.com/838L0qVbf0</t>
  </si>
  <si>
    <t>Sep 19 14:05:04 2017</t>
  </si>
  <si>
    <t>TWITTER_2_910162532245131264</t>
  </si>
  <si>
    <t>Another rich elite like Jamie Dimon is spreading FUD about Bitcoin ift.tt/2ymRp0T #bitcoin #blockchain #fintech</t>
  </si>
  <si>
    <t>Sep 19 15:23:52 2017</t>
  </si>
  <si>
    <t>TWITTER_4_909781063270051840</t>
  </si>
  <si>
    <t>@NY_Hillbilly Don’t miss “Riding the Tiger,” tonight @ 8p ET from #VietnamWarPBS. Reply #stop to unsubscribe.
 pic.twitter.com/R3p8u0YNxb</t>
  </si>
  <si>
    <t>Sep 18 14:08:03 2017</t>
  </si>
  <si>
    <t>TWITTER_4_909781382586617856</t>
  </si>
  <si>
    <t>@KsharpRn Don’t miss “Riding the Tiger,” tonight @ 8p ET from #VietnamWarPBS. Reply #stop to unsubscribe.
 pic.twitter.com/R3p8u0YNxb</t>
  </si>
  <si>
    <t>Sep 18 14:09:19 2017</t>
  </si>
  <si>
    <t>TWITTER_2_910349577227849730</t>
  </si>
  <si>
    <t>Actually it's depressing as fuck to be in a Kmart lol this company is dead as fuck</t>
  </si>
  <si>
    <t>Sep 20 03:47:07 2017</t>
  </si>
  <si>
    <t>Kept my iPhone 5 forever because I loved it but I finally decided because I take so many pictures I wanted a better camera on my phone and this has it plus so much more. I'm Mrs Jacko1 and we both love our new IPhone 7's. Wouldn't trade fir anything else!! Best Buy as always was so great!!!</t>
  </si>
  <si>
    <t>TWITTER_2_910412427304558592</t>
  </si>
  <si>
    <t>Now Playing: Katy Perry - Swish Swish (f./Nicki Minaj Valentino Khan Remix - Explicit) '2017' |Listen link in bio pic.twitter.com/7ReSaZ0WZs</t>
  </si>
  <si>
    <t>Sep 20 07:56:51 2017</t>
  </si>
  <si>
    <t>TWITTER_2_907775150904537088</t>
  </si>
  <si>
    <t>Add me on sc ☺️ || macy_100 😛</t>
  </si>
  <si>
    <t>Sep 13 01:17:16 2017</t>
  </si>
  <si>
    <t>TWITTER_2_910194107041054720</t>
  </si>
  <si>
    <t>Lol, define financial stress twitter.com/Lola_jenc/stat…</t>
  </si>
  <si>
    <t>Sep 19 17:29:20 2017</t>
  </si>
  <si>
    <t>TWITTER_2_910548750388617216</t>
  </si>
  <si>
    <t>I just published “Anna Sui Launches INC Collaboration at Macy’s” medium.com/p/anna-sui-lau…</t>
  </si>
  <si>
    <t>Sep 20 16:58:33 2017</t>
  </si>
  <si>
    <t>TWITTER_2_909255295150563328</t>
  </si>
  <si>
    <t>RBI is looking at its own #Bitcoin
 SBI's initiative #Bankchain in partnership w/ IBM Microsoft KPMG &amp; 10+ banks
 economictimes.indiatimes.com/news/economy/p…</t>
  </si>
  <si>
    <t>I am a baker and I have a collection of cake plates. This happens to be one of my favorites to show off my baked goods and the dome top is an added bonus! I recommend this product highly for personal use and also as a gift with a cake on top!</t>
  </si>
  <si>
    <t>Sep 17 03:18:50 2017</t>
  </si>
  <si>
    <t>TWITTER_4_908541891003781120</t>
  </si>
  <si>
    <t>@WadeJenkins13 Thanks for subscribing to reminders before every episode of #VietnamWarPBS from @BankofAmerica, to unsubscribe reply #stop</t>
  </si>
  <si>
    <t>Sep 15 04:04:01 2017</t>
  </si>
  <si>
    <t>TWITTER_4_910143928380379136</t>
  </si>
  <si>
    <t>@SegiInguanzo #VietnamWarPBS continues w/ “The River Styx,” tonight at 8p ET on PBS. Reply #stop to unsubscribe.
 pic.twitter.com/838L0qVbf0</t>
  </si>
  <si>
    <t>Sep 19 14:09:56 2017</t>
  </si>
  <si>
    <t>TWITTER_2_908593738536017920</t>
  </si>
  <si>
    <t>A former CITI CEO says 30% of banking jobs will be wiped out in 5 years - monthlybrands.com.pk/former-citi-ce… pic.twitter.com/mPnF1sZ4U1</t>
  </si>
  <si>
    <t>Sep 15 07:30:02 2017</t>
  </si>
  <si>
    <t>TWITTER_4_909814408171458560</t>
  </si>
  <si>
    <t>@jabberjude #MondayMotivation #Mondayblues #mondaynightnudes pic.twitter.com/Vyyf55uxmA</t>
  </si>
  <si>
    <t>Sep 18 16:20:33 2017</t>
  </si>
  <si>
    <t>TWITTER_4_910009766474162176</t>
  </si>
  <si>
    <t>#Np @GreenDay - Macy's Day Parade #Parcel #SlowRock #TRS</t>
  </si>
  <si>
    <t>Sep 19 05:16:50 2017</t>
  </si>
  <si>
    <t>TWITTER_4_908805366267416579</t>
  </si>
  <si>
    <t>Walk around and help whatever customer you see. It doesn't matter which department you have to help them. That's why they train you top run every department. Some individuals get overtime and long lunch, others don't. The hardest part of the job is keeping a smile on your face when you know people their are racist and its been documented that it's true. The other hard part is walking around the store your entire shift.</t>
  </si>
  <si>
    <t>I just realized that I will no longer have the same phone as katy because I'm 1000% sure she will buy the iPhone X or the 8💀💀💀💀💀
 @katyperry</t>
  </si>
  <si>
    <t>Sep 15 21:30:58 2017</t>
  </si>
  <si>
    <t>TWITTER_7_910183152659738624</t>
  </si>
  <si>
    <t>@NiallOfficial @Citi Can u and the boys tour tgt but perform individually</t>
  </si>
  <si>
    <t>Sep 19 16:45:48 2017</t>
  </si>
  <si>
    <t>TWITTER_4_909350112895406080</t>
  </si>
  <si>
    <t>Donald Trump: Stop a Pogrom in SE Nigeria and killing of Igbos in Other parts of the Country. - Sign ... change.org/p/donald-trump… via @Change</t>
  </si>
  <si>
    <t>Sep 17 09:35:36 2017</t>
  </si>
  <si>
    <t>TWITTER_4_909155433188913153</t>
  </si>
  <si>
    <t>TONIGHT ‼️
 Yours truly @DJROYALNYC will be LIVE &amp; DIRECT 240bleachers ( by the Barclays… instagram.com/p/BZHZ4e-gfYp/</t>
  </si>
  <si>
    <t>Sep 16 20:42:01 2017</t>
  </si>
  <si>
    <t>TWITTER_2_908779892380241920</t>
  </si>
  <si>
    <t>Damn it Frank twitter.com/tmz_sports/sta…</t>
  </si>
  <si>
    <t>Sep 15 19:49:45 2017</t>
  </si>
  <si>
    <t>TWITTER_4_908164521021370371</t>
  </si>
  <si>
    <t>I added a video to a @YouTube playlist youtu.be/iWPHy-NfAW0?a Calvin Harris - Feels (Video 2) ft. Pharrell Williams, Katy Perry, Big</t>
  </si>
  <si>
    <t>Sep 14 03:04:29 2017</t>
  </si>
  <si>
    <t>TWITTER_2_909748303281164290</t>
  </si>
  <si>
    <t>Take a deep breath and smile #MondayMotivation</t>
  </si>
  <si>
    <t>Sep 18 11:57:52 2017</t>
  </si>
  <si>
    <t>I had a great sale rep named Victor, he did everything he can plus more for me to get the best deal possible for my first new car. Everyone there was helpful, friendly and honest. I'm recommending all my family and friends to this dealership.</t>
  </si>
  <si>
    <t>TWITTER_7_909496473863176192</t>
  </si>
  <si>
    <t>@AriDavidPaul @brucefenton @shmula @Truthcoin @jpmorgan @LinkedIn @coindesk @peterpham @VitalikButerin @fredwilson @rogerkver @eladgil @aantonop @Hyperledger twitter.com/shaftgunk/stat…</t>
  </si>
  <si>
    <t>Sep 17 19:17:11 2017</t>
  </si>
  <si>
    <t>TWITTER_4_909417693727674368</t>
  </si>
  <si>
    <t>@MoZone #VietnamWarPBS premieres tonight at 8p ET on PBS. Reply #stop to unsubscribe.
 pic.twitter.com/f6PIcVFOKo</t>
  </si>
  <si>
    <t>Sep 17 14:04:09 2017</t>
  </si>
  <si>
    <t>TWITTER_4_909614618741477381</t>
  </si>
  <si>
    <t>@AskAmex Are my family bluebird accounts available for use outside the US? I tried using my card and it doesn't work.</t>
  </si>
  <si>
    <t>Sep 18 03:06:39 2017</t>
  </si>
  <si>
    <t>TWITTER_2_910428110444621824</t>
  </si>
  <si>
    <t>Enter for your chance to win a $20 Best Buy eGift Card #018 wn.nr/KDCSTJ</t>
  </si>
  <si>
    <t>Sep 20 08:59:11 2017</t>
  </si>
  <si>
    <t>TWITTER_7_909736516980805633</t>
  </si>
  <si>
    <t>@NosheenPhoenix We're standing by and will be waiting for you there.</t>
  </si>
  <si>
    <t>Sep 18 11:11:02 2017</t>
  </si>
  <si>
    <t>TWITTER_2_909883854189498368</t>
  </si>
  <si>
    <t>Start each day with gratitude. ♥ #grateful #affirmations #mantra #robynnola #butterfly #positivethinking #gratitude #MondayMotivation pic.twitter.com/brAptjz25S</t>
  </si>
  <si>
    <t>Sep 18 20:56:30 2017</t>
  </si>
  <si>
    <t>TWITTER_2_907783211551510528</t>
  </si>
  <si>
    <t>Charter Communications' (CHTR) CEO Tom Rutledge at Goldman Sachs Communacopia Brokers Conference (Transcript) ift.tt/2jnDLXO #Sto…</t>
  </si>
  <si>
    <t>Sep 13 01:49:18 2017</t>
  </si>
  <si>
    <t>The case is nicely made and holds the CD's with no problem. I was not able to find any cases in the stores except at Best buy, glad I bought this case.</t>
  </si>
  <si>
    <t>TWITTER_2_909847322489757697</t>
  </si>
  <si>
    <t>American Express is Expanding Its Dallas Centurion Lounge bit.ly/2fenjYz pic.twitter.com/0yJbeJ0hZh</t>
  </si>
  <si>
    <t>Sep 18 18:31:20 2017</t>
  </si>
  <si>
    <t>TWITTER_7_907723543307108353</t>
  </si>
  <si>
    <t>@maxkeiser JP Morgan CEO commenting on Bitcoin is like a candle maker commenting on the future of electricity... #Bitcoin #Crypto #LiteCoin #Ethereum</t>
  </si>
  <si>
    <t>Sep 12 21:52:12 2017</t>
  </si>
  <si>
    <t>TWITTER_2_907987275325202432</t>
  </si>
  <si>
    <t>Tomorrow, bunso will turn 10 months all &amp; ALHAMDULILLAH that I'm still exclusively breastfeeding her &amp; struggling! 😂 parenting.com/article/ask-dr…</t>
  </si>
  <si>
    <t>Sep 13 15:20:10 2017</t>
  </si>
  <si>
    <t>TWITTER_7_908140127083487233</t>
  </si>
  <si>
    <t>@jamiemichaels hi, adding @AskAmex to see if they can assist with your question. ^A</t>
  </si>
  <si>
    <t>Sep 14 01:27:33 2017</t>
  </si>
  <si>
    <t>TWITTER_4_908339421564600320</t>
  </si>
  <si>
    <t>#Senate: please listen to we the people and not to #WallStreet lobbyists. Keep the @CFPB #arbitration rule and say NO to the #RipOffClause twitter.com/AlliedProgress…</t>
  </si>
  <si>
    <t>Sep 14 14:39:28 2017</t>
  </si>
  <si>
    <t>TWITTER_4_909261615979048960</t>
  </si>
  <si>
    <t>@UKMoments @TheCW(Pt9PS3XboxOne,PCUSBports,@facebook,@Citi,@eBay,@amazon,@twitter,@BBVACompass,@Microsoft&amp; @Windows accts&amp;OfficeWifi,printer</t>
  </si>
  <si>
    <t>Sep 17 03:43:57 2017</t>
  </si>
  <si>
    <t>TWITTER_4_909780591654195205</t>
  </si>
  <si>
    <t>@RonBail39282533 Don’t miss “Riding the Tiger,” tonight @ 8p ET from #VietnamWarPBS. Reply #stop to unsubscribe.
 pic.twitter.com/R3p8u0YNxb</t>
  </si>
  <si>
    <t>Sep 18 14:06:10 2017</t>
  </si>
  <si>
    <t>TWITTER_2_909268260465598465</t>
  </si>
  <si>
    <t>i could've met katy perry today i'm salty.</t>
  </si>
  <si>
    <t>Sep 17 04:10:21 2017</t>
  </si>
  <si>
    <t>Beautiful ring. However, there are no dark diamonds. The diamonds that look dark in the picture are just slightly off white, maaaayybe a slight pinkish Tone compared to the white diamonds?? However, the settings around those diamonds are darker, maybe making the stone appear dark in the picture?? I purchased 3 rings to choose between. I have to send 2 back. This is stunning, even though the diamonds are not chocolate colored. Very regal. Still costly even on sale. I wanted chocolate diamonds though. It will be hard to send back. Solid gold ring, not hollowed out in back. Feels substantial, not cheap. Slides on smoothly. Very pretty.</t>
  </si>
  <si>
    <t>TWITTER_2_908914863123992576</t>
  </si>
  <si>
    <t>Bank of America, N.A.: 5 Year Fixed Mortgage Rates 2.625%, APR=2.742%, POINTS=0.918 9/15 erate.com/AR5</t>
  </si>
  <si>
    <t>Sep 16 04:46:04 2017</t>
  </si>
  <si>
    <t>TWITTER_4_908701716241014790</t>
  </si>
  <si>
    <t>For some reason Bank of America held my account again because @RollingLoud tried to get the second payment🤦🏽‍♂️</t>
  </si>
  <si>
    <t>Sep 15 14:39:06 2017</t>
  </si>
  <si>
    <t>TWITTER_4_909780787859480578</t>
  </si>
  <si>
    <t>@JohnDoe83413043 Don’t miss “Riding the Tiger,” tonight @ 8p ET from #VietnamWarPBS. Reply #stop to unsubscribe.
 pic.twitter.com/R3p8u0YNxb</t>
  </si>
  <si>
    <t>Sep 18 14:06:57 2017</t>
  </si>
  <si>
    <t>TWITTER_4_908313764113649664</t>
  </si>
  <si>
    <t>How many company chiefs will leave @jpmorgan due to this unreliable CEO of that shitty bank!? #bitcoin</t>
  </si>
  <si>
    <t>Sep 14 12:57:31 2017</t>
  </si>
  <si>
    <t>TWITTER_7_908673986854375430</t>
  </si>
  <si>
    <t>@datamanUSA @BankofAmerica .....You people.</t>
  </si>
  <si>
    <t>Sep 15 12:48:55 2017</t>
  </si>
  <si>
    <t>TWITTER_4_909417888917917696</t>
  </si>
  <si>
    <t>@bobert84 #VietnamWarPBS premieres tonight at 8p ET on PBS. Reply #stop to unsubscribe.
 pic.twitter.com/f6PIcVFOKo</t>
  </si>
  <si>
    <t>Sep 17 14:04:55 2017</t>
  </si>
  <si>
    <t>TWITTER_4_909636940374335488</t>
  </si>
  <si>
    <t>I just added this to my closet on Poshmark: NWT Silk Shell Bloomingdales. bnc.lt/focc/nrn0XYBwsG via @poshmarkapp #shopmycloset</t>
  </si>
  <si>
    <t>These bath towels have a luxurious feel to them, just like the ones you get at a spa. The chocolate color is deep and holds up well in the wash.</t>
  </si>
  <si>
    <t>Sep 18 04:35:21 2017</t>
  </si>
  <si>
    <t>TWITTER_4_909146049872359425</t>
  </si>
  <si>
    <t>A family affair today volunteering at Houghton Park during the Monthly Waterway Cleanup!#startemyoung #ktown @BNWaterkeeper @BankofAmerica pic.twitter.com/8ZQea3TB2R</t>
  </si>
  <si>
    <t>Sep 16 20:04:44 2017</t>
  </si>
  <si>
    <t>TWITTER_2_907962582916513792</t>
  </si>
  <si>
    <t>Plot twist: What if Jamie Dimon called Bitcoin a fraud to push the price down, buy it and then back off.</t>
  </si>
  <si>
    <t>Sep 13 13:42:03 2017</t>
  </si>
  <si>
    <t>TWITTER_4_910029497629499392</t>
  </si>
  <si>
    <t>@katyperry The world may b crazy but I don't think we are babe. Utopia is what u make of it?</t>
  </si>
  <si>
    <t>Sep 19 06:35:14 2017</t>
  </si>
  <si>
    <t>TWITTER_4_910276041318465536</t>
  </si>
  <si>
    <t>@katyperry Ohhhh Myyyy Golly Goodness Katy..=-)..K..I Will Just Be Honest With you Katy..Yesterday, reading some of this Unpleasant stuff</t>
  </si>
  <si>
    <t>Sep 19 22:54:55 2017</t>
  </si>
  <si>
    <t>TWITTER_4_909780685887549440</t>
  </si>
  <si>
    <t>@WeedenGw Don’t miss “Riding the Tiger,” tonight @ 8p ET from #VietnamWarPBS. Reply #stop to unsubscribe.
 pic.twitter.com/R3p8u0YNxb</t>
  </si>
  <si>
    <t>Sep 18 14:06:33 2017</t>
  </si>
  <si>
    <t>TWITTER_2_908522857218674688</t>
  </si>
  <si>
    <t>I was a bit hesitant to buy the Best Buy "private label" cords but they are every bit as good as a name brand would have been. Since then, I have purchased more.</t>
  </si>
  <si>
    <t>℅ #Inc⛹ Jamie Dimon Is Afraid Bitcoin, Crypto and Blockchain Tech Will Take His Job BrianDEvans on.inc.com/2f9zyWz</t>
  </si>
  <si>
    <t>Sep 15 02:48:23 2017</t>
  </si>
  <si>
    <t>TWITTER_2_909844873372606464</t>
  </si>
  <si>
    <t>Palladium ( NOT one of the rarest metals about to surpass Platinum ( One of the rarest metals on Earth) But Wall Street Has It all under..</t>
  </si>
  <si>
    <t>Sep 18 18:21:36 2017</t>
  </si>
  <si>
    <t>TWITTER_2_910280241700065281</t>
  </si>
  <si>
    <t>yuaomaigel Got your Tweet! Connect Card at amex.co/12p5UQt to enroll in #AmexBucadiBeppo offer. Terms: amex.co/2vkuGmO</t>
  </si>
  <si>
    <t>Sep 19 23:11:36 2017</t>
  </si>
  <si>
    <t>TWITTER_2_909013847591276544</t>
  </si>
  <si>
    <t>UBS AG $UBS Upgraded by Zacks Investment Research to “Buy” ift.tt/2wu1s3C</t>
  </si>
  <si>
    <t>Sep 16 11:19:24 2017</t>
  </si>
  <si>
    <t>TWITTER_7_909928224049811456</t>
  </si>
  <si>
    <t>@katyperry Part of me on the setlist I’m screaming</t>
  </si>
  <si>
    <t>Sep 18 23:52:48 2017</t>
  </si>
  <si>
    <t>TWITTER_2_908768273495416832</t>
  </si>
  <si>
    <t>Check out my Yankees @ rays @ citi field vlog! m.youtube.com/watch?v=Z4kUyw…</t>
  </si>
  <si>
    <t>Sep 15 19:03:35 2017</t>
  </si>
  <si>
    <t>TWITTER_7_909513427613306883</t>
  </si>
  <si>
    <t>@jackiepatie @FrankOctopus @JayMeW @BertrandRustles @MintRoyale I'm still thinking about Katy Perry, if that's OK.</t>
  </si>
  <si>
    <t>Sep 17 20:24:33 2017</t>
  </si>
  <si>
    <t>TWITTER_2_910472423555895296</t>
  </si>
  <si>
    <t>If you paying mortgage with this App you'll face to problem with minimum do field,,,where this App only shows you last paid amount, but not real amount do amount....But this app really nice Apk. Thanks, saving a lot of my time when depositing my check, transferring money and on payments. Last year I'm almost stop using my laptop to see all activity on my accounts and switch completely to this Apk. Many improvements they made on Apk than before. Nice work. I believe they will bring many new convinient features in future. Good luck Chase mobile !!!</t>
  </si>
  <si>
    <t>Best Buy’s Secrets for Thriving in the Amazon Age via Digg ift.tt/2yb1ux1 pic.twitter.com/foLXkVzsnY</t>
  </si>
  <si>
    <t>Sep 20 11:55:16 2017</t>
  </si>
  <si>
    <t>TWITTER_2_908314152162258944</t>
  </si>
  <si>
    <t>Morgan Stanley: Whole Foods will add millions of members to Amazon Prime cnb.cx/2h5uSl3</t>
  </si>
  <si>
    <t>Sep 14 12:59:04 2017</t>
  </si>
  <si>
    <t>TWITTER_4_909418890119323648</t>
  </si>
  <si>
    <t>@rturley #VietnamWarPBS premieres tonight at 8p ET on PBS. Reply #stop to unsubscribe.
 pic.twitter.com/f6PIcVFOKo</t>
  </si>
  <si>
    <t>Sep 17 14:08:54 2017</t>
  </si>
  <si>
    <t>TWITTER_4_910175507613978624</t>
  </si>
  <si>
    <t>After the Boss Calls Bitcoin a ‘Fraud’ — JP Morgan Buys the Dip ow.ly/qg3Q30fdUau @PegasusFintech Pegasus Fintech, Inc.</t>
  </si>
  <si>
    <t>Sep 19 16:15:25 2017</t>
  </si>
  <si>
    <t>TWITTER_4_909418056987836416</t>
  </si>
  <si>
    <t>@PatriciaJowers1 #VietnamWarPBS premieres tonight at 8p ET on PBS. Reply #stop to unsubscribe.
 pic.twitter.com/f6PIcVFOKo</t>
  </si>
  <si>
    <t>Sep 17 14:05:35 2017</t>
  </si>
  <si>
    <t>TWITTER_2_908621826154143744</t>
  </si>
  <si>
    <t>How Wells Fargo is fixing a broken culture dlvr.it/Pn8XrP #Charlotte</t>
  </si>
  <si>
    <t>Sep 15 09:21:39 2017</t>
  </si>
  <si>
    <t>TWITTER_2_910520426660540416</t>
  </si>
  <si>
    <t>Citibank $500 (50k Deposit) Business Checking Bonus [CA, CT, D.C., FL, IL, MD, NJ, NV, NY, VA]… twitter.com/i/web/status/9…</t>
  </si>
  <si>
    <t>This Hampton Inn is conveniently located right off two highly trafficked roads FM1960 and 249 yet it's quiet! Good location with access to various eating options in and around the mall. It can be hard to find initially as it's in the Mall complex - Turn into Willowbrook Mall by Sears and the hotel is along the outer perimeter of the mall along with the restaurants &amp; businesses on FM1960. Pleasant yet unusual surprises for Texas: 1. You can WALK to the eating options in and around the mall, if you're sharp on the traffic. 2. Indoor (vs outdoor) pool on the 1st floor by the lobby. Minor, not-so-happy surprises: 1. Limited fruit breakfast options: Apples and oranges - the bananas disappeared after the 1st day - and no cut fruit. 2. No cold drinking water unlike some other Hampton Inns. That said, there's hot water and coffee at all times as usual.</t>
  </si>
  <si>
    <t>Sep 20 15:06:01 2017</t>
  </si>
  <si>
    <t>TWITTER_2_908780329778995203</t>
  </si>
  <si>
    <t>RT AmexOffers "U_S_E_R_999 Sorry, the #AmexBestBuy offer has ended. Visit amex.co/faves to find our latest offers"</t>
  </si>
  <si>
    <t>Sep 15 19:51:29 2017</t>
  </si>
  <si>
    <t>TWITTER_7_909270633015578624</t>
  </si>
  <si>
    <t>@CityAttorneyLA
 Is Equifax legally culpable here?
 Is there a law AGAINST their reckless endangerment? @GOP still trying to kill CFPB.</t>
  </si>
  <si>
    <t>Sep 17 04:19:46 2017</t>
  </si>
  <si>
    <t>TWITTER_7_908828010412986369</t>
  </si>
  <si>
    <t>@JimCarrey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wow that sucked. Ask and thy shall receive. I ask about the sky and got that.</t>
  </si>
  <si>
    <t>Sep 15 23:00:57 2017</t>
  </si>
  <si>
    <t>TWITTER_4_908393165551529984</t>
  </si>
  <si>
    <t>Looking to increase your feedback competency? Track your progress on the Feedback Commons with @Keystone_Acc bit.ly/2wYLeSI pic.twitter.com/GVySEKMKnj</t>
  </si>
  <si>
    <t>Sep 14 18:13:02 2017</t>
  </si>
  <si>
    <t>Ironman is in my top 5 movies in the MCU. Part 2 and 3 are great as well. 100% re-watchable. Outstanding package deal. Thank you BestBuy!</t>
  </si>
  <si>
    <t>TWITTER_7_910325737701359617</t>
  </si>
  <si>
    <t>@TICalculators @KimMoldofsky @BestBuy @NASAedu I get to try out the expedition kits in the next couple weeks so I am totally doing this! Thank you!</t>
  </si>
  <si>
    <t>Sep 20 02:12:23 2017</t>
  </si>
  <si>
    <t>TWITTER_5_908143803621625861</t>
  </si>
  <si>
    <t>que datos necesitan? twitter.com/citicolombia/s…</t>
  </si>
  <si>
    <t>Sep 14 01:42:09 2017</t>
  </si>
  <si>
    <t>TWITTER_4_910144087965057029</t>
  </si>
  <si>
    <t>@brie2u #VietnamWarPBS continues w/ “The River Styx,” tonight at 8p ET on PBS. Reply #stop to unsubscribe.
 pic.twitter.com/838L0qVbf0</t>
  </si>
  <si>
    <t>Sep 19 14:10:34 2017</t>
  </si>
  <si>
    <t>TWITTER_4_910509942079152129</t>
  </si>
  <si>
    <t>Samsung Galaxy S8: How to Free Up More Storage Space With Clean Now Button: youtu.be/IGIfqiuqJOA?a via @YouTube</t>
  </si>
  <si>
    <t>Sep 20 14:24:21 2017</t>
  </si>
  <si>
    <t>TWITTER_2_909149015182237696</t>
  </si>
  <si>
    <t>Bitcoin price jumps as JP Morgan buys 95 BTC ddddrffjj.com/analysis/bitco… pic.twitter.com/linujw4Iat</t>
  </si>
  <si>
    <t>TWITTER_2_908024124236279811</t>
  </si>
  <si>
    <t>American Airlines Group, Inc. $AAL Rating Reiterated by Citigroup Inc. ift.tt/2wZOjzl</t>
  </si>
  <si>
    <t>Very loose and boxy, and the sleeves are very long - not sure how this is petite sizing. Nantucket wash is an ugly color as well.</t>
  </si>
  <si>
    <t>Sep 13 17:46:36 2017</t>
  </si>
  <si>
    <t>TWITTER_7_908316256746565633</t>
  </si>
  <si>
    <t>@Aardvark_Sco Hi, to update your Alert preferences, go to go.bofa.com/BofA and look for Alert settings. ^am</t>
  </si>
  <si>
    <t>Sep 14 13:07:25 2017</t>
  </si>
  <si>
    <t>TWITTER_4_910327601134231552</t>
  </si>
  <si>
    <t>are you happy @katyperry? pic.twitter.com/xBMACxHZ0Y</t>
  </si>
  <si>
    <t>Sep 20 02:19:47 2017</t>
  </si>
  <si>
    <t>TWITTER_4_909640801143214080</t>
  </si>
  <si>
    <t>#BREAKING
 @katyperry confirmed "Roulette" to be featured on the soundtrack of the new "S.M.A.R.T. Chase" movie. 🚨 pic.twitter.com/2qdS34Zfsn</t>
  </si>
  <si>
    <t>Sep 18 04:50:41 2017</t>
  </si>
  <si>
    <t>TWITTER_7_908819306800205825</t>
  </si>
  <si>
    <t>@avanconia @RightWingAngel @CFPB @AppSame @RealKyleMorris @LeahR77 @ChristieC733 @charliekirk11 @American1765 @a_americafirst @TheMeemStreams @GeorgiaDirtRoad So? Do something then Sessions! Thats OUR money but he MURDERED OUR KIDS &amp; loved 1s w/restrictive ROE BLABBING &amp; conflict GO DO SOMETHING!</t>
  </si>
  <si>
    <t>Sep 15 22:26:22 2017</t>
  </si>
  <si>
    <t>TWITTER_2_907840831968739329</t>
  </si>
  <si>
    <t>Bitcoin: Bankers mistrust of bitcoin is still the greatest argument for it. (Techcrunch hits back at Jamie Dimon.) - cryptogeeks.com/bitcoin-banker…</t>
  </si>
  <si>
    <t>Sep 13 05:38:15 2017</t>
  </si>
  <si>
    <t>TWITTER_2_910331408027148290</t>
  </si>
  <si>
    <t>miss bofa u, we ain't risking it... you're talkin about how could trust her enough</t>
  </si>
  <si>
    <t>Great place to work. Very professional and flexible schedule. Global bank with demanding work and opportunity to grow as a leader within the firm. Enjoy working there</t>
  </si>
  <si>
    <t>Sep 20 02:34:55 2017</t>
  </si>
  <si>
    <t>TWITTER_2_908970108495769600</t>
  </si>
  <si>
    <t>Apple Hospitality REIT, Inc. $APLE Shares Bought by Morgan Stanley ift.tt/2x9K9qt</t>
  </si>
  <si>
    <t>Sep 16 08:25:36 2017</t>
  </si>
  <si>
    <t>TWITTER_2_908259652994875392</t>
  </si>
  <si>
    <t>Should Jamie Dimon Be Terrified About Bitcoin? 
 top20broker.com/news/jamie-dim…</t>
  </si>
  <si>
    <t>Sep 14 09:22:30 2017</t>
  </si>
  <si>
    <t>TWITTER_2_909243820017143813</t>
  </si>
  <si>
    <t>Vmware, Inc. $VMW Upgraded to “Overweight” at Barclays PLC ift.tt/2xc4mMj #acn</t>
  </si>
  <si>
    <t>Sep 17 02:33:14 2017</t>
  </si>
  <si>
    <t>TWITTER_4_909779748427100161</t>
  </si>
  <si>
    <t>@MrJakeMiller Don’t miss “Riding the Tiger,” tonight @ 8p ET from #VietnamWarPBS. Reply #stop to unsubscribe.
 pic.twitter.com/R3p8u0YNxb</t>
  </si>
  <si>
    <t>TWITTER_2_910262784411217921</t>
  </si>
  <si>
    <t>Now! bit.ly/wincashs The Middle could live on in holiday specials share.ew.com/iiVbx9F #bestbuy #job #np #music #deals #money #…</t>
  </si>
  <si>
    <t>Sep 19 22:02:14 2017</t>
  </si>
  <si>
    <t>TWITTER_4_910510824103596032</t>
  </si>
  <si>
    <t>Ms. @katyperry could you help out a family in need for a funeral? gofundme.com/funeral-for-mo…</t>
  </si>
  <si>
    <t>Sep 20 14:27:51 2017</t>
  </si>
  <si>
    <t>I have been using and purchasing this product for a least five years from Best Buy. The product is user friendly and guides you through the tax preparation process. The cost of the product is affordable. I would recommend this product to my friends.</t>
  </si>
  <si>
    <t>TWITTER_2_908025119573934080</t>
  </si>
  <si>
    <t>Citigroup Appoints Taoufik Rabbaa as Head of Citibank Maghreb – Morocco World News… bankinformer.com/779294/citigro… pic.twitter.com/CjUU4i0uLP</t>
  </si>
  <si>
    <t>Sep 13 17:50:33 2017</t>
  </si>
  <si>
    <t>TWITTER_4_907926994192662528</t>
  </si>
  <si>
    <t>JAMIE DIMON: Bitcoin is a fraud that's 'worse than tulip bulbs' read.bi/2y2lXVe via @themoneygame</t>
  </si>
  <si>
    <t>Sep 13 11:20:38 2017</t>
  </si>
  <si>
    <t>TWITTER_4_909859340730892288</t>
  </si>
  <si>
    <t>@inecnigeria releases new timetable for the recall of Kogi West Senatorial District representative @dino_melaye. 
 #MondayMotivation pic.twitter.com/wfDIj6fUwH</t>
  </si>
  <si>
    <t>Sep 18 19:19:05 2017</t>
  </si>
  <si>
    <t>TWITTER_4_910307830758039552</t>
  </si>
  <si>
    <t>VIDEO: @katyperry cantando Chained To The Rhythm! #WITNESSTHETOUR pic.twitter.com/JLUgtdiKsS</t>
  </si>
  <si>
    <t>Sep 20 01:01:14 2017</t>
  </si>
  <si>
    <t>TWITTER_4_909418969366491136</t>
  </si>
  <si>
    <t>@fuzzyspuds_a #VietnamWarPBS premieres tonight at 8p ET on PBS. Reply #stop to unsubscribe.
 pic.twitter.com/f6PIcVFOKo</t>
  </si>
  <si>
    <t>Sep 17 14:09:13 2017</t>
  </si>
  <si>
    <t>TWITTER_4_908337798347935744</t>
  </si>
  <si>
    <t>"Set aside Putin &amp; follow the money": a Russia expert’s theory of the Trump scandal - @seanilling - Vox buff.ly/2x1oUVZ pic.twitter.com/Tc89au7ZGi</t>
  </si>
  <si>
    <t>Sep 14 14:33:01 2017</t>
  </si>
  <si>
    <t>TWITTER_4_907744017705689089</t>
  </si>
  <si>
    <t>It cleans pretty well, but the filter does not catch very well.
 It is not really quiet, but is not too loud that it bothers me.
 It is easy to use and the buttons are nice and large. I like the clear hood, and being able to look into load.</t>
  </si>
  <si>
    <t>@AjTrader7 @SpartanTrading I have a decent entry a/h long on $MU34.73, Goldman upgraded to Buy $40 target. Does this see 35+ tomorrow?</t>
  </si>
  <si>
    <t>Sep 12 23:13:33 2017</t>
  </si>
  <si>
    <t>TWITTER_4_909838607241891841</t>
  </si>
  <si>
    <t>I'm at @Kmart in West Babylon, NY swarmapp.com/c/d1ZqBPG21fw pic.twitter.com/a5NV9f3DHk fb.me/2hF8eAJkN</t>
  </si>
  <si>
    <t>Sep 18 17:56:42 2017</t>
  </si>
  <si>
    <t>TWITTER_4_910392455786352641</t>
  </si>
  <si>
    <t>@KPglamlooks 
 What u mean about this look from my bb @katyperry ? pic.twitter.com/GjACTrInky</t>
  </si>
  <si>
    <t>Sep 20 06:37:30 2017</t>
  </si>
  <si>
    <t>TWITTER_2_909798540347457539</t>
  </si>
  <si>
    <t>Deutsche Bank: "Global Asset Prices Are The Most Elevated In History" zerohedge.com/news/2017-09-1…</t>
  </si>
  <si>
    <t>Sep 18 15:17:29 2017</t>
  </si>
  <si>
    <t>TWITTER_4_910142299404988417</t>
  </si>
  <si>
    <t>@CConigs #VietnamWarPBS continues w/ “The River Styx,” tonight at 8p ET on PBS. Reply #stop to unsubscribe.
 pic.twitter.com/838L0qVbf0</t>
  </si>
  <si>
    <t>Sep 19 14:03:28 2017</t>
  </si>
  <si>
    <t>TWITTER_2_910275615504441346</t>
  </si>
  <si>
    <t>This top runs very narrow. A medium looks like a small. If you like really snug fit will work for you.</t>
  </si>
  <si>
    <t>I can defeat Satoshi Nakamoto and Jamie Dimon with my eyes closed ;)</t>
  </si>
  <si>
    <t>Sep 19 22:53:13 2017</t>
  </si>
  <si>
    <t>TWITTER_2_909264703435821056</t>
  </si>
  <si>
    <t>business: 30% of bank jobs could disappear in the next 5 years, ex-Citi CEO Vikram Pandit says … pic.twitter.com/yLpmuz4G9h</t>
  </si>
  <si>
    <t>Sep 17 03:56:13 2017</t>
  </si>
  <si>
    <t>TWITTER_2_908458319123238913</t>
  </si>
  <si>
    <t>CFPB program to encourage innovation has first beneficiary americanbanker.com/news/cfpb-prog… Accepting no action letter of CFPB = dating Big Bad Wolf!</t>
  </si>
  <si>
    <t>Sep 14 22:31:56 2017</t>
  </si>
  <si>
    <t>TWITTER_4_910142254878162944</t>
  </si>
  <si>
    <t>@comrade_orange #VietnamWarPBS continues w/ “The River Styx,” tonight at 8p ET on PBS. Reply #stop to unsubscribe.
 pic.twitter.com/838L0qVbf0</t>
  </si>
  <si>
    <t>Sep 19 14:03:17 2017</t>
  </si>
  <si>
    <t>TWITTER_7_909064687513407489</t>
  </si>
  <si>
    <t>@katyperry @iGitz_ Always learning. Love this 😍</t>
  </si>
  <si>
    <t>Sep 16 14:41:25 2017</t>
  </si>
  <si>
    <t>TWITTER_2_908673644573970433</t>
  </si>
  <si>
    <t>Wells Fargo &amp; Company MN Trims Stake in AvalonBay Communities, Inc. (AVB) ift.tt/2fo17Ip</t>
  </si>
  <si>
    <t>Sep 15 12:47:33 2017</t>
  </si>
  <si>
    <t>TWITTER_2_909159883445960705</t>
  </si>
  <si>
    <t>RT StakepoolCom "Is Jamie Dimon a Hypocrite? Check it out! ift.tt/2xbk2PY #cryptocurrency #steem #blockchain"</t>
  </si>
  <si>
    <t>This coat is beautiful looks really well on. I just had to get a size smaller than usual. Love the black color and the buttons are great! The cost was even better!</t>
  </si>
  <si>
    <t>Sep 16 20:59:42 2017</t>
  </si>
  <si>
    <t>TWITTER_7_910193275188867072</t>
  </si>
  <si>
    <t>@dexter_webster @Chase @ChaseSupport It is INFURIATING the BS @chase@chasesupport has put my mom through trying to get this handled. It happen OVER A YEAR ago. Still unresolved.</t>
  </si>
  <si>
    <t>Sep 19 17:26:02 2017</t>
  </si>
  <si>
    <t>TWITTER_2_907680317141594112</t>
  </si>
  <si>
    <t>JPMorgan's Dimon says bitcoin 'is a fraud' - NEW YORK (Reuters) - Bitcoin "is a fraud" and will blow up, Jamie ... ow.ly/w0ZK50dZLkZ</t>
  </si>
  <si>
    <t>Sep 12 19:00:26 2017</t>
  </si>
  <si>
    <t>TWITTER_2_908715897795301376</t>
  </si>
  <si>
    <t>GP Secretary DeVos is right. The CFPB is a fake agency. Ignore it. twitter.com/dcexaminer/sta…</t>
  </si>
  <si>
    <t>Sep 15 15:35:27 2017</t>
  </si>
  <si>
    <t>TWITTER_2_910570077900206080</t>
  </si>
  <si>
    <t>aIt-right are all like "lol we just like to make liberals mad" as if leftists didnt already discover all it takes is an overturned trash can</t>
  </si>
  <si>
    <t>Sep 20 18:23:18 2017</t>
  </si>
  <si>
    <t>TWITTER_2_908363050113228800</t>
  </si>
  <si>
    <t>My brand-new husband and I researched knives a ton prior to registering. We registered for a more expensive set that no one bought for us (which is fine - they were very expensive). After our wedding we decided we would much rather have a nice set of only the knives we would use, and decided to buy a steak knife set separately. While we could have gone with a more expensive set, this is the best value we could find for exactly the knives we wanted. We wanted a santoku knife and a chef's knife along with pairing knives. This set has knives that we actually use. They are sharp and a great value! Thanks Macy's!</t>
  </si>
  <si>
    <t>Given the “perks” this guy expects from a govt gig, I’m curious how much he was skimming off at Goldman Sachs. twitter.com/JakeSherman/st…</t>
  </si>
  <si>
    <t>Sep 14 16:13:22 2017</t>
  </si>
  <si>
    <t>TWITTER_2_910227816570081287</t>
  </si>
  <si>
    <t>Trump's commerce secretary oversaw Russia deal while at Bank of Cyprus theguardian.com/us-news/2017/m…</t>
  </si>
  <si>
    <t>Sep 19 19:43:17 2017</t>
  </si>
  <si>
    <t>TWITTER_4_908305618284548105</t>
  </si>
  <si>
    <t>@Notredom Thanks for subscribing to reminders before every episode of #VietnamWarPBS from @BankofAmerica, to unsubscribe reply #stop</t>
  </si>
  <si>
    <t>Sep 14 12:25:09 2017</t>
  </si>
  <si>
    <t>TWITTER_4_909811157493587970</t>
  </si>
  <si>
    <t>Is he feeling enshroud, repurposed, or swamped? bit.ly/2jI5Bxi
 Avail for @NPR on @prx at prx.org/p/195544
 #MondayMotivation pic.twitter.com/aG5R7Dc1U5</t>
  </si>
  <si>
    <t>Sep 18 16:07:38 2017</t>
  </si>
  <si>
    <t>I only did it for some reasons 😊</t>
  </si>
  <si>
    <t>TWITTER_2_909401648874889216</t>
  </si>
  <si>
    <t>After Bank of America left, some residents find they enjoy the benefits of a small-town bank #Forex</t>
  </si>
  <si>
    <t>Sep 17 13:00:23 2017</t>
  </si>
  <si>
    <t>TWITTER_2_910488784998936577</t>
  </si>
  <si>
    <t>Concert review: Bell Centre witnesses Katy Perry's glitzy tour debut xnv.co/zm3Ywo</t>
  </si>
  <si>
    <t>Sep 20 13:00:17 2017</t>
  </si>
  <si>
    <t>TWITTER_7_908833068110168064</t>
  </si>
  <si>
    <t>@IamNomad @jpmorgan @maxkeiser - some references for your @RealAlexJones podcast maybe?</t>
  </si>
  <si>
    <t>Sep 15 23:21:03 2017</t>
  </si>
  <si>
    <t>TWITTER_7_908390571726852096</t>
  </si>
  <si>
    <t>@Iris_DeHoyos @WellsFargo Taking care of them personally, on a case-by-case basis! This has been stressful &amp; one size doesn't fit all. Have a need? Call 800-999-5887</t>
  </si>
  <si>
    <t>Sep 14 18:02:44 2017</t>
  </si>
  <si>
    <t>TWITTER_7_909002593103466496</t>
  </si>
  <si>
    <t>@lustforlfie @musicnewsfact @katyperry Shut up lana the whore stan</t>
  </si>
  <si>
    <t>Sep 16 10:34:41 2017</t>
  </si>
  <si>
    <t>TWITTER_4_909419145887961088</t>
  </si>
  <si>
    <t>@DBaxFreak #VietnamWarPBS premieres tonight at 8p ET on PBS. Reply #stop to unsubscribe.
 pic.twitter.com/f6PIcVFOKo</t>
  </si>
  <si>
    <t>Sep 17 14:09:55 2017</t>
  </si>
  <si>
    <t>TWITTER_4_909418343505022978</t>
  </si>
  <si>
    <t>I bought one first to see if I like it. I loved it so I bought 4 more for rainyday. Perfect for everyday use.</t>
  </si>
  <si>
    <t>@renallen804 #VietnamWarPBS premieres tonight at 8p ET on PBS. Reply #stop to unsubscribe.
 pic.twitter.com/f6PIcVFOKo</t>
  </si>
  <si>
    <t>TWITTER_2_908705262730493952</t>
  </si>
  <si>
    <t>Just posted a photo @ Bny Mellon instagram.com/p/BZENKpOA95B/</t>
  </si>
  <si>
    <t>Sep 15 14:53:12 2017</t>
  </si>
  <si>
    <t>TWITTER_2_908915421457215489</t>
  </si>
  <si>
    <t>GET TICKETS NOW FOR $UICIDEBOY$ AT THE HOLLYWOOD PALLADIUM ON 11/11. fb.me/B9OFQgJY</t>
  </si>
  <si>
    <t>Sep 16 04:48:17 2017</t>
  </si>
  <si>
    <t>TWITTER_4_908708469750026240</t>
  </si>
  <si>
    <t>Grab the Samsung Note8 and get a 128GB Memory Card and Wireless Charger, or Gear 360. Available at @BestBuy. bby.me/nw9gb #ad pic.twitter.com/0EzGca1o9K</t>
  </si>
  <si>
    <t>Sep 15 15:05:56 2017</t>
  </si>
  <si>
    <t>TWITTER_7_908174832969191424</t>
  </si>
  <si>
    <t>@RiverBoatPlaya @prettydarncute @BankofAmerica Yes he was, the key word here is "WAS" we have a choice (doesn't always work but we have one)</t>
  </si>
  <si>
    <t>Sep 14 03:45:27 2017</t>
  </si>
  <si>
    <t>TWITTER_7_909638524038713344</t>
  </si>
  <si>
    <t>@JAO84746 You've already enrolled in the #AmexSurLaTable offer. If this is an error, please contact @AskAmex</t>
  </si>
  <si>
    <t>Sep 18 04:41:39 2017</t>
  </si>
  <si>
    <t>I went to Costco couple times to get ink refills and the printer did not recognize the ink and Costco actually messed up on the refills. Even though you save a few bucks on refills, buying the original ink cartridge is always better. Plus, Best Buy price matches!</t>
  </si>
  <si>
    <t>TWITTER_2_910030755262341121</t>
  </si>
  <si>
    <t>❤✯ #Vintage #upcycled table lamp, #keystone regal #projector #Movietheater Decor #Etsy etsy.me/1ym15kq pic.twitter.com/hGndIj03mL</t>
  </si>
  <si>
    <t>Sep 19 06:40:14 2017</t>
  </si>
  <si>
    <t>TWITTER_2_910468830073368577</t>
  </si>
  <si>
    <t>Martin Marietta Materials, Inc. $MLM Position Lifted by Wells Fargo &amp; Company MN ift.tt/2yr9D1k</t>
  </si>
  <si>
    <t>Sep 20 11:40:59 2017</t>
  </si>
  <si>
    <t>TWITTER_2_909851599031300097</t>
  </si>
  <si>
    <t>SCORPIONS at Santander Arena, Reading « Hot Metal magazine fb.me/RfkexiH7</t>
  </si>
  <si>
    <t>Sep 18 18:48:20 2017</t>
  </si>
  <si>
    <t>TWITTER_7_909436565851656193</t>
  </si>
  <si>
    <t>@BankofAmerica Ken Burns.</t>
  </si>
  <si>
    <t>Sep 17 15:19:08 2017</t>
  </si>
  <si>
    <t>TWITTER_2_910379322778816512</t>
  </si>
  <si>
    <t>Wells Fargo's lone outsider aims to clean up bank's reputation #money #is #king #crypto or #fiat</t>
  </si>
  <si>
    <t>Sep 20 05:45:19 2017</t>
  </si>
  <si>
    <t>TWITTER_2_909948008309170177</t>
  </si>
  <si>
    <t>Trump went to Wall Street and Goldman Sachs in zero years. twitter.com/philiprucker/s…</t>
  </si>
  <si>
    <t>Sep 19 01:11:25 2017</t>
  </si>
  <si>
    <t>TWITTER_4_909417085138358272</t>
  </si>
  <si>
    <t>@GaryMescher #VietnamWarPBS premieres tonight at 8p ET on PBS. Reply #stop to unsubscribe.
 pic.twitter.com/f6PIcVFOKo</t>
  </si>
  <si>
    <t>Sep 17 14:01:43 2017</t>
  </si>
  <si>
    <t>Not a bad place to work really, although the store manager wanted the asset protection guys to function as door greeters instead of doing the actual job they hired us to do.</t>
  </si>
  <si>
    <t>TWITTER_2_908071384089329664</t>
  </si>
  <si>
    <t>Former UBS Trader Arrested, Charged With Rigging Gold Prices youtube.com/watch?v=JF0aH7…</t>
  </si>
  <si>
    <t>Sep 13 20:54:23 2017</t>
  </si>
  <si>
    <t>TWITTER_2_910479921578958848</t>
  </si>
  <si>
    <t>Smh I ain't too thrilled just cuz now any nigga that shop at Macy's probably gonna have the pieces now. twitter.com/endclothing/st…</t>
  </si>
  <si>
    <t>Sep 20 12:25:03 2017</t>
  </si>
  <si>
    <t>TWITTER_4_910533164195598337</t>
  </si>
  <si>
    <t>No wonder @Macys is failing. Waited to GIVE THEM MY MONEY for a pair of shoes behind only 2 customers. After 20+ minutes I left. #Absurd</t>
  </si>
  <si>
    <t>Sep 20 15:56:37 2017</t>
  </si>
  <si>
    <t>TWITTER_2_908778657577160704</t>
  </si>
  <si>
    <t>DEUTSCHE BANK: The dollar and the euro are all about politics goo.gl/4dbjCq pic.twitter.com/nxSHc9Wbhn</t>
  </si>
  <si>
    <t>Sep 15 19:44:50 2017</t>
  </si>
  <si>
    <t>Purchased these as a gift for my husband who works in a loud outside environment. He has no issues hearing me and I have no issues hearing him anymore either. Love the sweat resistant and noise cancellation features! Definitely better than other big names we tried before Best Buy employee recommended these!!</t>
  </si>
  <si>
    <t>TWITTER_4_910141750609670145</t>
  </si>
  <si>
    <t>@Doboschic3 #VietnamWarPBS continues w/ “The River Styx,” tonight at 8p ET on PBS. Reply #stop to unsubscribe.
 pic.twitter.com/838L0qVbf0</t>
  </si>
  <si>
    <t>Sep 19 14:01:17 2017</t>
  </si>
  <si>
    <t>TWITTER_7_910117585840218112</t>
  </si>
  <si>
    <t>@Hrv05v1973 We've been unable to identify this person as a Deutsche Bank employee. If you suspect fraud, please contact the police. /js</t>
  </si>
  <si>
    <t>Sep 19 12:25:16 2017</t>
  </si>
  <si>
    <t>TWITTER_4_909781220535529477</t>
  </si>
  <si>
    <t>@judiecaribeaux Don’t miss “Riding the Tiger,” tonight @ 8p ET from #VietnamWarPBS. Reply #stop to unsubscribe.
 pic.twitter.com/R3p8u0YNxb</t>
  </si>
  <si>
    <t>Sep 18 14:08:40 2017</t>
  </si>
  <si>
    <t>TWITTER_2_908063825655586816</t>
  </si>
  <si>
    <t>Trump administration sued over warrantless smartphone searches at US borde techcrunch.com/2017/09/13/ala… #Technology #Business pic.twitter.com/XWlaGwxMyI</t>
  </si>
  <si>
    <t>Sep 13 20:24:21 2017</t>
  </si>
  <si>
    <t>TWITTER_2_908254660745728000</t>
  </si>
  <si>
    <t>Updated: Construction on #DLine BothDir/BothDir from 36th Street Station to Atlantic Avenue-Barclays Center Station 511ny.org/EventDetails/T…</t>
  </si>
  <si>
    <t>Sep 14 09:02:40 2017</t>
  </si>
  <si>
    <t>My mother surprised me with this set, it waa amazing, and it was nicely fitted. They material felt great against my skin and complimented my skin tone. I was able to be active while in style and many even asked where to get the outfit from! You should be expecting more orders if you didn't have any already, thanks for my set!</t>
  </si>
  <si>
    <t>TWITTER_2_908950235753394176</t>
  </si>
  <si>
    <t>#MONEY #IRMA MONEY
 JP Morgan CEO Jamie Dimon: I’d fire trader “in a second” for trading Bitcoin money.us/2h95MSp
 — Money (MONEY) …</t>
  </si>
  <si>
    <t>Sep 16 07:06:38 2017</t>
  </si>
  <si>
    <t>TWITTER_4_908533737713029126</t>
  </si>
  <si>
    <t>@tracydunne1 Thanks for subscribing to reminders before every episode of #VietnamWarPBS from @BankofAmerica, to unsubscribe reply #stop</t>
  </si>
  <si>
    <t>Sep 15 03:31:37 2017</t>
  </si>
  <si>
    <t>TWITTER_4_908889517934940160</t>
  </si>
  <si>
    <t>@dlmeckes Thanks for subscribing to reminders before every episode of #VietnamWarPBS from @BankofAmerica, to unsubscribe reply #stop</t>
  </si>
  <si>
    <t>Sep 16 03:05:22 2017</t>
  </si>
  <si>
    <t>TWITTER_7_909247762457169920</t>
  </si>
  <si>
    <t>@ThomasPKennedy3 @JannaWilkinso69 @espn @jemelehill @POTUS @MarkDice @TuckerCarlson @TheDonaldNews @cleared37Joseph @truth_pray @tony_sanky @FriendlyJMC @NetworksManager They will cook the numbers to make it seem that everything is okay thinking it will blow over. It wont. Deep Financial stress coming.</t>
  </si>
  <si>
    <t>I use this product on a regular basis. The printer was also a Best Buy Purchase. Excellent staff help.</t>
  </si>
  <si>
    <t>Sep 17 02:48:54 2017</t>
  </si>
  <si>
    <t>TWITTER_4_909818046197456896</t>
  </si>
  <si>
    <t>Home-ownership win: @WellsFargo readjusted our bill because of an escrow shortage.
 $5,731.92 !
 I'm a Republican now.</t>
  </si>
  <si>
    <t>Sep 18 16:35:00 2017</t>
  </si>
  <si>
    <t>TWITTER_7_909854299353747457</t>
  </si>
  <si>
    <t>@IvanLQF @Pepferrera @albertguilera La retirada massiva tb passaria a BBVA i SAN (Sabadell potser un desastre)</t>
  </si>
  <si>
    <t>Sep 18 18:59:03 2017</t>
  </si>
  <si>
    <t>TWITTER_4_908748289872416768</t>
  </si>
  <si>
    <t>@northernassist just left black hsbc Abu Dhabi golf hold-all on 17.29 Leeds-york via HGT. Got off at cattail and left in first carriage rack</t>
  </si>
  <si>
    <t>Sep 15 17:44:10 2017</t>
  </si>
  <si>
    <t>TWITTER_2_909725782943158272</t>
  </si>
  <si>
    <t>$VIRT Pre-Market Technical Recap on Investment Brokerage Stocks -- Morgan Stanley ... ift.tt/2yj6Bfv</t>
  </si>
  <si>
    <t>Sep 18 10:28:23 2017</t>
  </si>
  <si>
    <t>These shoes are perfect with skirts, ankle pants, dresses and everything! They fit great and were comfortable from the first time I wore them. Yes! Buy them!!!</t>
  </si>
  <si>
    <t>TWITTER_4_909781032089657344</t>
  </si>
  <si>
    <t>@nedfordgreen Don’t miss “Riding the Tiger,” tonight @ 8p ET from #VietnamWarPBS. Reply #stop to unsubscribe.
 pic.twitter.com/R3p8u0YNxb</t>
  </si>
  <si>
    <t>TWITTER_7_909900477944537088</t>
  </si>
  <si>
    <t>@katyperry But is math related to science?</t>
  </si>
  <si>
    <t>Sep 18 22:02:33 2017</t>
  </si>
  <si>
    <t>TWITTER_2_907920630951051265</t>
  </si>
  <si>
    <t>Barclays: "we could be completely disintermediated; reduced to just being the rails" #psd2 #openbanking #PaymentsINTL #fintech</t>
  </si>
  <si>
    <t>Sep 13 10:55:21 2017</t>
  </si>
  <si>
    <t>TWITTER_2_907763803768549377</t>
  </si>
  <si>
    <t>JPMorgan's Dimon says bitcoin 'is a fraud' dlvr.it/PmcCK9</t>
  </si>
  <si>
    <t>Sep 13 00:32:10 2017</t>
  </si>
  <si>
    <t>TWITTER_7_910519702618804224</t>
  </si>
  <si>
    <t>@axios @jpmorgan Axios why are you tweeting sponsored posts for a bank smh</t>
  </si>
  <si>
    <t>Sep 20 15:03:08 2017</t>
  </si>
  <si>
    <t>I like my sheet crisp, cool and wrinkle free. These are somewhat crisp and they are cool. Definitely not wrinkle free. I prefer the Charter Club Damask which are crisp, cool and wrinkle free.</t>
  </si>
  <si>
    <t>TWITTER_2_908153169489928194</t>
  </si>
  <si>
    <t>Why Jamie Dimon's Opinion On Bitcoin Is Bulls*** Check it out! ift.tt/2jpfjW6 #cryptocurrency #steem #blockchain</t>
  </si>
  <si>
    <t>Sep 14 02:19:22 2017</t>
  </si>
  <si>
    <t>TWITTER_2_909807629060509696</t>
  </si>
  <si>
    <t>Received some great photos from one of our many customers in Australia today! #MondayMotivation pic.twitter.com/uZpoyDjHXf</t>
  </si>
  <si>
    <t>Sep 18 15:53:36 2017</t>
  </si>
  <si>
    <t>TWITTER_7_908029513656713216</t>
  </si>
  <si>
    <t>@MelissaLeeCNBC So it's a pyramid scheme but they just partnered w ZEC!? 🤔 coindesk.com/jpmorgan-partn… @BKBrianKelly @CNBCFastMoney</t>
  </si>
  <si>
    <t>Sep 13 18:08:01 2017</t>
  </si>
  <si>
    <t>TWITTER_4_910362947741978624</t>
  </si>
  <si>
    <t>@NTelevisa_com twitter.com/historiaenfoto…</t>
  </si>
  <si>
    <t>Sep 20 04:40:15 2017</t>
  </si>
  <si>
    <t>TWITTER_7_910151861814071297</t>
  </si>
  <si>
    <t>@_MikeFoley Since the gates are close together, we'll do everything we can to get the plane boarded quickly. We want to get you on the way.</t>
  </si>
  <si>
    <t>Love the colors!!! So many to choose from. Fits well but need one size larger than normal.</t>
  </si>
  <si>
    <t>Sep 19 14:41:28 2017</t>
  </si>
  <si>
    <t>TWITTER_2_909810762838835200</t>
  </si>
  <si>
    <t>New favourite: Live at the Palladium, Hollywood, California, 1991 - FM Radio Broadcast by Alice in Chains deezer.com/album/11425426 #deezer</t>
  </si>
  <si>
    <t>Sep 18 16:06:03 2017</t>
  </si>
  <si>
    <t>TWITTER_7_909858086441050112</t>
  </si>
  <si>
    <t>@a Great. Please go to americanexpress.com/socialchat log in and select code 09187 and we will continue our conversation there. ^RK</t>
  </si>
  <si>
    <t>Sep 18 19:14:06 2017</t>
  </si>
  <si>
    <t>TWITTER_2_908310455944441856</t>
  </si>
  <si>
    <t>#Trump administration orders purge of Kaspersky products
 #Technology #Security #News
 abizy.com/p/view.html?ur…</t>
  </si>
  <si>
    <t>Sep 14 12:44:22 2017</t>
  </si>
  <si>
    <t>TWITTER_2_910204212423872513</t>
  </si>
  <si>
    <t>Kmart Debut Fab 15 Holiday Toy List 2017 zpr.io/PtuHN</t>
  </si>
  <si>
    <t>You can find anything at Macy's! Prices are affordable and different brands available. Not to mention the coupons available.</t>
  </si>
  <si>
    <t>Sep 19 18:09:29 2017</t>
  </si>
  <si>
    <t>TWITTER_2_910057242057113600</t>
  </si>
  <si>
    <t>RT AmexOffers "SC1_FNBO Sorry, the #AmexLaQuinta offer has ended. Visit amex.co/faves to find our latest offers"</t>
  </si>
  <si>
    <t>Sep 19 08:25:29 2017</t>
  </si>
  <si>
    <t>TWITTER_2_908153627063324673</t>
  </si>
  <si>
    <t>RT business "The yen may strengthen to 100 against the dollar by year end, says HSBC bloom.bg/2fjOMF9 pic.twitter.com/OEF0gexGZR"</t>
  </si>
  <si>
    <t>Sep 14 02:21:12 2017</t>
  </si>
  <si>
    <t>TWITTER_2_907728789324615685</t>
  </si>
  <si>
    <t>(JPMorgan's Dimon says bitcoin 'is a fraud') has been published on ads r7ty - ads.googler7ty.com/jpmorgans-dimo…</t>
  </si>
  <si>
    <t>Love this primer! I received this as part of the Macy's Monthy Beauty Box and it was a decent size sample that lasted me 2 weeks of daily use. A little goes a long way and works great under any foundation. Only downside, it's pricey at full retail!</t>
  </si>
  <si>
    <t>Sep 12 22:13:02 2017</t>
  </si>
  <si>
    <t>TWITTER_2_910117162857222146</t>
  </si>
  <si>
    <t>#KatyPerry - #partofMe (Official) #music youtube.com/watch?v=uuwfgX…</t>
  </si>
  <si>
    <t>Sep 19 12:23:35 2017</t>
  </si>
  <si>
    <t>TWITTER_4_909777574204669952</t>
  </si>
  <si>
    <t>@BankofAmerica is holding my whole entire check from work from a week and a half due to a policy that is supposed to start in October.</t>
  </si>
  <si>
    <t>Sep 18 13:54:11 2017</t>
  </si>
  <si>
    <t>TWITTER_4_907946302499147776</t>
  </si>
  <si>
    <t>@NewsJunkieJo Thanks for subscribing to reminders before every episode of #VietnamWarPBS from @BankofAmerica, to unsubscribe reply #stop</t>
  </si>
  <si>
    <t>Sep 13 12:37:21 2017</t>
  </si>
  <si>
    <t>This dress is worn outside the t-shirt and is in good shape. Length just right, it is suitable for autumn.</t>
  </si>
  <si>
    <t>TWITTER_2_909077133804191750</t>
  </si>
  <si>
    <t>Massive Hailstorm in PA Destroys Cars at Best Buy environment.territoryairservices.com/2017/09/16/mas… pic.twitter.com/cujBq6UhBd</t>
  </si>
  <si>
    <t>Sep 16 15:30:53 2017</t>
  </si>
  <si>
    <t>TWITTER_2_908940689047736320</t>
  </si>
  <si>
    <t>#NowPlaying on scottsdalenightsradio.com "Katy Perry ft Nicki Minaj - Swish Swish" PLAYING TODAYS HITS! #snr #snradio</t>
  </si>
  <si>
    <t>Sep 16 06:28:42 2017</t>
  </si>
  <si>
    <t>TWITTER_2_909239536990818304</t>
  </si>
  <si>
    <t>Goldman's Bear Market Indicator Shows Crash Dead Ahead: "Should We Be Worried?" | Zero Hedge fb.me/8mhYb1eYf</t>
  </si>
  <si>
    <t>It was an okay movie, but purchased it so I have it with my Marvel's collection...</t>
  </si>
  <si>
    <t>Sep 17 02:16:13 2017</t>
  </si>
  <si>
    <t>TWITTER_7_908048419591159813</t>
  </si>
  <si>
    <t>@StockTwits Few are as overrated as Dimon. The American taxpayer bailing out JP Morgan and subsidizing their purchase of Bear Sterns = fraud.</t>
  </si>
  <si>
    <t>Sep 13 19:23:08 2017</t>
  </si>
  <si>
    <t>TWITTER_4_908141881665757184</t>
  </si>
  <si>
    <t>@coindesk gotta love this article
 Mike Krieger Asks Which Is 'Fraudulent': Bitcoin Or JP Morgan? | Zero Hedge zerohedge.com/news/2017-09-1…</t>
  </si>
  <si>
    <t>Sep 14 01:34:31 2017</t>
  </si>
  <si>
    <t>TWITTER_2_909129926787436545</t>
  </si>
  <si>
    <t>Taking my mom to Walmart is reminiscent to taking rainman to Kmart</t>
  </si>
  <si>
    <t>Sep 16 19:00:40 2017</t>
  </si>
  <si>
    <t>TWITTER_2_907965644599164928</t>
  </si>
  <si>
    <t>Bitcoin Price Drops After JPMorgan CEO Harsh Rhetoric Check it out! ift.tt/2x14TRc #cryptocurrency #steem #blockchain</t>
  </si>
  <si>
    <t>I like the movie more now than I did seeing it at the movies. Just can't compare it to any Marvel movies</t>
  </si>
  <si>
    <t>Sep 13 13:54:13 2017</t>
  </si>
  <si>
    <t>TWITTER_4_909781034060992513</t>
  </si>
  <si>
    <t>@Kinney62 Don’t miss “Riding the Tiger,” tonight @ 8p ET from #VietnamWarPBS. Reply #stop to unsubscribe.
 pic.twitter.com/R3p8u0YNxb</t>
  </si>
  <si>
    <t>Sep 18 14:07:56 2017</t>
  </si>
  <si>
    <t>TWITTER_7_908938484202827776</t>
  </si>
  <si>
    <t>@katyperry Soooo Want..=-)...To Hold you Some More Katy..=-)..Ohhhh Yes Katy..=-)..Ohhhh Soooo Mello Jello Like Incredibly Good Too Katy..=-)..</t>
  </si>
  <si>
    <t>Sep 16 06:19:56 2017</t>
  </si>
  <si>
    <t>TWITTER_2_909339809742770176</t>
  </si>
  <si>
    <t>Continental Resources, Inc. $CLR Stake Lessened by Bank of New York Mellon Corp ift.tt/2x5r35v</t>
  </si>
  <si>
    <t>Sep 17 08:54:40 2017</t>
  </si>
  <si>
    <t>TWITTER_2_908942530250756096</t>
  </si>
  <si>
    <t>Katy Perry - Rock in Rio 2015 - FullHD youtu.be/ryiJPyT6cgY Esse dia &lt;3</t>
  </si>
  <si>
    <t>Sep 16 06:36:01 2017</t>
  </si>
  <si>
    <t>TWITTER_7_907884983137705984</t>
  </si>
  <si>
    <t>@RedCross @katyperry #graphics #design
 you #need graphics design? than why are you late? plz now #OrderNow .
 goo.gl/YKg4Fp</t>
  </si>
  <si>
    <t>Sep 13 08:33:42 2017</t>
  </si>
  <si>
    <t>TWITTER_2_909709791286616064</t>
  </si>
  <si>
    <t>Katy Perry – Making of Bon Apptit Music Video ft. Migos athingiloveabout.com/2017/09/18/kat…</t>
  </si>
  <si>
    <t>There was somethinf weird about the way this shirt fit. To big in the neck area I think.</t>
  </si>
  <si>
    <t>Sep 18 09:24:50 2017</t>
  </si>
  <si>
    <t>TWITTER_7_908452573882982400</t>
  </si>
  <si>
    <t>@BestBuy Will you ever come out with a laptop that has an AMD Ryzen 7 1700x or 1800x?</t>
  </si>
  <si>
    <t>Sep 14 22:09:06 2017</t>
  </si>
  <si>
    <t>TWITTER_7_909889129999151104</t>
  </si>
  <si>
    <t>@jiuyunwei You've already enrolled in the #AmexBoxed offer. If this is an error, please contact @AskAmex</t>
  </si>
  <si>
    <t>Sep 18 21:17:28 2017</t>
  </si>
  <si>
    <t>TWITTER_2_908399996680228864</t>
  </si>
  <si>
    <t>excellent product; will buy it again. 100% recommend it. true size. very lastly material. excellent product; will buy it again. 100% recommend it. true size. very lastly material.</t>
  </si>
  <si>
    <t>Trump may be initiating a new phase of his pressure campaign against Pyongyang: going after Chinese. the-american-interest.com/2017/09/13/tru…</t>
  </si>
  <si>
    <t>Sep 14 18:40:11 2017</t>
  </si>
  <si>
    <t>TWITTER_2_910262356328026119</t>
  </si>
  <si>
    <t>Tops is perfect but skirt is bit lengthy and wide. Hope I can alter a bit. But awesome material and stitching. Lining cloth is so soft fabric which won't hurt inside. Both skirt and tops is so gud and as same as picture.</t>
  </si>
  <si>
    <t>This lithographer's stone goes to auction in New York on September 28. buff.ly/2fnElAe pic.twitter.com/yc7xrlVmSE</t>
  </si>
  <si>
    <t>Sep 19 22:00:32 2017</t>
  </si>
  <si>
    <t>TWITTER_2_910139328231301122</t>
  </si>
  <si>
    <t>PMI-ACP Certification Going Beyond the Exam (Course #2 of 7)
 ☞ school.codetrick.net/p/rym7tx6cW?ut…
 #comptia #cisco #ccna #certified</t>
  </si>
  <si>
    <t>Sep 19 13:51:40 2017</t>
  </si>
  <si>
    <t>TWITTER_7_910066480754065410</t>
  </si>
  <si>
    <t>@katyperry you Super Beautiful And Heavenly face..=-)..For All The Super Special Magical..=-)..And Wonderful Things..=-)..That You Are Katy..=-)...</t>
  </si>
  <si>
    <t>Sep 19 09:02:11 2017</t>
  </si>
  <si>
    <t>An amazing bundle for its price! I love using the pore-fessional one the most! It really met my expectations.</t>
  </si>
  <si>
    <t>TWITTER_2_908661612029939712</t>
  </si>
  <si>
    <t>google.com.au/search?q=boy+g… at these gorgeous eyes.. Dreamie or what!!</t>
  </si>
  <si>
    <t>Sep 15 11:59:45 2017</t>
  </si>
  <si>
    <t>TWITTER_2_910157809798479873</t>
  </si>
  <si>
    <t>Rio's 38, a single parent to three kids and I'm certain doesn't have money issues so why go boxing? Doesn't make sense to me!</t>
  </si>
  <si>
    <t>Sep 19 15:05:06 2017</t>
  </si>
  <si>
    <t>TWITTER_2_909554367883350016</t>
  </si>
  <si>
    <t>Obviously an expert on all sciency topics twitter.com/cnn/status/909…</t>
  </si>
  <si>
    <t>I bought this cable antenna because I don't want to pay for cable. Was recommended to me by a Best Buy employee and i get about 30 channels.</t>
  </si>
  <si>
    <t>Sep 17 23:07:14 2017</t>
  </si>
  <si>
    <t>TWITTER_7_909156351988858880</t>
  </si>
  <si>
    <t>@jorgegonzalez43 Oh my, this isn't how we feel at all. Thanks for reaching out to let us know about this. Your feedback's how we make necessary improvements.</t>
  </si>
  <si>
    <t>Sep 16 20:45:40 2017</t>
  </si>
  <si>
    <t>TWITTER_4_909363806123417600</t>
  </si>
  <si>
    <t>#Win £250 in @TheatreTokens! bit.ly/WMWHTheatreTok… #WinningMoments #Competition #TheatreTokens #FamilyFun #InItToWinIt #WinWinWin pic.twitter.com/U71W2zHBsf</t>
  </si>
  <si>
    <t>Sep 17 10:30:01 2017</t>
  </si>
  <si>
    <t>TWITTER_4_908745127153168384</t>
  </si>
  <si>
    <t>The new @Garmin Vivoactive 3 smartwatch is now available @BestBuy! Have contactless payments with Garmin Pay! #ad bby.me/repkl pic.twitter.com/ROAP83raaM</t>
  </si>
  <si>
    <t>Sep 15 17:31:36 2017</t>
  </si>
  <si>
    <t>TWITTER_7_908246241905127425</t>
  </si>
  <si>
    <t>@cindytravis1 @KatysMyHabibi @katyperry thanks for the insult👌👌 ♡♡ much love for u instead ♡♡♡ 😊😊😊</t>
  </si>
  <si>
    <t>Sep 14 08:29:13 2017</t>
  </si>
  <si>
    <t>TWITTER_7_908809935378698241</t>
  </si>
  <si>
    <t>@PERRYSWlTNESS @chartdata @katyperry @NICKIMINAJ Where?. On mars? pic.twitter.com/s1gWpZIwQE</t>
  </si>
  <si>
    <t>Sep 15 21:49:08 2017</t>
  </si>
  <si>
    <t>TWITTER_7_907768461958545413</t>
  </si>
  <si>
    <t>I've enjoyed the movie since it was in theaters, all those years ago. As I was walking through the store the other day, I happened upon this steelbook and just had to have it. I love the artwork and feel of it. It's a unique piece of art in my collection, and my friends are a bit jealous - which is OK in this case - because my copy is cooler than theirs.
 The only thing I'd change is by making the poster board info sheet that's attached to the back easier to remove and also resized so it can fit easily inside the case. Other than that, perfect purchase.</t>
  </si>
  <si>
    <t>@JimBTC @hernzzzzzz @jpmorgan @clif_high @CNBC @CNN @FinancialTimes Your doomsday has arrived #jamiedimon. We r Netflix u r Blockbuster, we r email u r a letter</t>
  </si>
  <si>
    <t>Sep 13 00:50:41 2017</t>
  </si>
  <si>
    <t>TWITTER_4_908374363703058437</t>
  </si>
  <si>
    <t>@katyperry WHATS HAPPENED TO THE KIND, LONG HAIRED KATY PERRY. 😭😭
 HOPE KP GO'S BACK TO HOW SHE WAS IN 2008 LONG HAIR.🙏
 HOPE KP IS STILL KH.🙏</t>
  </si>
  <si>
    <t>Sep 14 16:58:19 2017</t>
  </si>
  <si>
    <t>TWITTER_2_907730396577718278</t>
  </si>
  <si>
    <t>Home game at Citi Field.... Run it pic.twitter.com/pqa9MlxrtN</t>
  </si>
  <si>
    <t>Sep 12 22:19:26 2017</t>
  </si>
  <si>
    <t>TWITTER_2_908835812632080386</t>
  </si>
  <si>
    <t>Nice HP payouts stack with Amex Offer
 Stephen P posted a nice deal in our Frequent Miler Insiders Facebook group … ift.tt/2jw8NwL</t>
  </si>
  <si>
    <t>Sep 15 23:31:57 2017</t>
  </si>
  <si>
    <t>TWITTER_4_908723065886035968</t>
  </si>
  <si>
    <t>I call manipulation, I'm sure @jpmorgan and Chinese regulators are making boat-loads off their scams. twitter.com/EnigmaMPC/stat…</t>
  </si>
  <si>
    <t>Sep 15 16:03:56 2017</t>
  </si>
  <si>
    <t>TWITTER_2_909613568064147456</t>
  </si>
  <si>
    <t>ATWOOD. #cancon 🇨🇦💥🇨🇦💥🇨🇦💥🇨🇦</t>
  </si>
  <si>
    <t>Sep 18 03:02:29 2017</t>
  </si>
  <si>
    <t>I have been working at Best Buy full-time 
 Outlook: Negative Outlook 
 CEO Approval: Disapproves of CEO</t>
  </si>
  <si>
    <t>TWITTER_7_910279614894764032</t>
  </si>
  <si>
    <t>@SenorKeene Please send us an e-mail with your details to Twitter@BestBuy.com. One of our specialist will be in contact. ^Ken</t>
  </si>
  <si>
    <t>Sep 19 23:09:07 2017</t>
  </si>
  <si>
    <t>TWITTER_7_908444930284113927</t>
  </si>
  <si>
    <t>@BankofAmerica Equifax is shit. Don't talk to banks. All crooks. !!!!!!!
 Go to separate financial Co's.</t>
  </si>
  <si>
    <t>Sep 14 21:38:44 2017</t>
  </si>
  <si>
    <t>TWITTER_4_907978485498564608</t>
  </si>
  <si>
    <t>@pjjohnsonYukon Good Morning Sister❤️🙏🏼 Another true wisdom! Hope you're having a good day! #Blessings #WaterIsLife 💦#BanIditQuest 🐶🐾🐾🐾🐾🇺🇸🇨🇦 pic.twitter.com/HRwFkLj1R7</t>
  </si>
  <si>
    <t>Sep 13 14:45:15 2017</t>
  </si>
  <si>
    <t>TWITTER_2_909697083657146368</t>
  </si>
  <si>
    <t>UnitedHealth Group Incorporated $UNH Shares Bought by Bbva Compass Bancshares Inc. ift.tt/2f4WYbz</t>
  </si>
  <si>
    <t>Sep 18 08:34:20 2017</t>
  </si>
  <si>
    <t>TWITTER_7_909927674872819713</t>
  </si>
  <si>
    <t>@compliancememe Searching for Wells Fargo Mortgage whistleblowers to help me decipher my paperwork WF has me in their crosshairs youtube.com/embed/IG8U-LOk…</t>
  </si>
  <si>
    <t>I like the flavor of this yogurt but I gave it only four stars because I don't buy much yogurt so I can't compare it with other brands. It is very affordable and was the best buy from the limited choices my local store has. I would recommend for those who like yogurt.</t>
  </si>
  <si>
    <t>Sep 18 23:50:37 2017</t>
  </si>
  <si>
    <t>TWITTER_4_910135692356972544</t>
  </si>
  <si>
    <t>Love Love Love @katyperry #GoodLuckKatyPerry</t>
  </si>
  <si>
    <t>Sep 19 13:37:13 2017</t>
  </si>
  <si>
    <t>TWITTER_7_909139013314936833</t>
  </si>
  <si>
    <t>@RobertO93833840 @GoldmanSachs @facebook @robertO93833840 is a @Twitter Bot. Don't open any links 😡</t>
  </si>
  <si>
    <t>Sep 16 19:36:46 2017</t>
  </si>
  <si>
    <t>TWITTER_4_909418818728075264</t>
  </si>
  <si>
    <t>@goodrich_linda #VietnamWarPBS premieres tonight at 8p ET on PBS. Reply #stop to unsubscribe.
 pic.twitter.com/f6PIcVFOKo</t>
  </si>
  <si>
    <t>Sep 17 14:08:37 2017</t>
  </si>
  <si>
    <t>Beautifull color but runs too short. Returned it for something different.</t>
  </si>
  <si>
    <t>TWITTER_2_909759437455290369</t>
  </si>
  <si>
    <t>Trump’s $1 Million Lands In Hurricane Relief Bank Accounts: Leftists STILL SPEW HATE dlvr.it/PnnQr9 pic.twitter.com/cCsBaxNyxJ</t>
  </si>
  <si>
    <t>Sep 18 12:42:07 2017</t>
  </si>
  <si>
    <t>TWITTER_4_910142616825683969</t>
  </si>
  <si>
    <t>@CoolLoon2 #VietnamWarPBS continues w/ “The River Styx,” tonight at 8p ET on PBS. Reply #stop to unsubscribe.
 pic.twitter.com/838L0qVbf0</t>
  </si>
  <si>
    <t>Sep 19 14:04:44 2017</t>
  </si>
  <si>
    <t>TWITTER_7_908889156855652352</t>
  </si>
  <si>
    <t>@_meyseugenio thankyou ate macy!!! 😘💕</t>
  </si>
  <si>
    <t>Sep 16 03:03:55 2017</t>
  </si>
  <si>
    <t>TWITTER_2_908634106208051200</t>
  </si>
  <si>
    <t>Good earphone. Treble and Bass have a good balance. Bass is good enough for earphone, don't expect a woofer bass. Overall its a great product instead of buying a 200 earphone every 5 months this would be a GREAT BUDGET EARPHONE.</t>
  </si>
  <si>
    <t>#Samsung Pay to be supported in France and South Africa. Read more: owler.us/adh1HW $005930</t>
  </si>
  <si>
    <t>Sep 15 10:10:27 2017</t>
  </si>
  <si>
    <t>TWITTER_7_907728274402500609</t>
  </si>
  <si>
    <t>@Impeach_D_Trump @BreakingDTrump @realDonaldTrump And you are one sick individual. Really... Like someone the Elite is testing Mk ultra like technology on. Sad. Scarry.</t>
  </si>
  <si>
    <t>Sep 12 22:11:00 2017</t>
  </si>
  <si>
    <t>TWITTER_2_908542736751456256</t>
  </si>
  <si>
    <t>Mangudya summons banks over forex allocation ift.tt/2x5vtso</t>
  </si>
  <si>
    <t>Sep 15 04:07:23 2017</t>
  </si>
  <si>
    <t>TWITTER_2_909855411808829440</t>
  </si>
  <si>
    <t>Hillary moved $800,000 from her campaign to Onward Together pac which is funding #Antifa thegatewaypundit.com/2017/09/expose… #MondayMotivation</t>
  </si>
  <si>
    <t>Love Karen Scott clothes they fit well and true to size</t>
  </si>
  <si>
    <t>Sep 18 19:03:29 2017</t>
  </si>
  <si>
    <t>TWITTER_7_907686540524089345</t>
  </si>
  <si>
    <t>@ADCharts @taylorswift13 @DUALIPA @katyperry @Pink @Adele @Camila_Cabello @ddlovato @Sia Queens</t>
  </si>
  <si>
    <t>Sep 12 19:25:09 2017</t>
  </si>
  <si>
    <t>TWITTER_4_910120890360360960</t>
  </si>
  <si>
    <t>Wine Tasting: #Macys Curates Burgundy Styles for Fall #FW17 @Macys thefash.co/sNvpbV pic.twitter.com/jE83bA9IFJ</t>
  </si>
  <si>
    <t>This little vacuum works well. I use it all over the place and it picks things up easily. It's easy to empty and I can use it about 5 times (depending on the job) before I have to empty it.</t>
  </si>
  <si>
    <t>Sep 19 12:38:24 2017</t>
  </si>
  <si>
    <t>TWITTER_2_908727223275966466</t>
  </si>
  <si>
    <t>She's back. #samus #aran #metroid #nintendo #3ds #2ds #handheld #classic #gaming @ Oshawa Best Buy instagram.com/p/BZEXH5zHBu7/</t>
  </si>
  <si>
    <t>Sep 15 16:20:28 2017</t>
  </si>
  <si>
    <t>TWITTER_7_908123987934367744</t>
  </si>
  <si>
    <t>@LoganPaul I cant having money problems right now</t>
  </si>
  <si>
    <t>Sep 14 00:23:25 2017</t>
  </si>
  <si>
    <t>TWITTER_4_910349430116769793</t>
  </si>
  <si>
    <t>Stand w/ @SenWarren: Tell Federal Reserve to fire the @WellsFargo board share.credoaction.com/336630957t?ref… #p2</t>
  </si>
  <si>
    <t>Sep 20 03:46:32 2017</t>
  </si>
  <si>
    <t>Would give them minus stars if possible. Ordered products for a Saturday delivery, spent 3 consecutive Saturdays at home waiting for delivery to still not come. Even had to ring their courier myself to chase up. Ended up cancelling after the 4th failed delivery attempt &amp; went to someone who knows how to run a business.
 Appalling customer service. Avoid like the plague.</t>
  </si>
  <si>
    <t>TWITTER_7_909864312079974401</t>
  </si>
  <si>
    <t>@TheJusticeDept Great job!! Keep helping those service members citi should be ashamed and shit down for unethical practices.</t>
  </si>
  <si>
    <t>Sep 18 19:38:51 2017</t>
  </si>
  <si>
    <t>TWITTER_2_909584608790040578</t>
  </si>
  <si>
    <t>LG says:After speaking with the manager there he said you should have received a call by Sunny regarding Best Buy exchanging your unit.</t>
  </si>
  <si>
    <t>Sep 18 01:07:24 2017</t>
  </si>
  <si>
    <t>TWITTER_2_909752215098855424</t>
  </si>
  <si>
    <t>DB Pensions = Ponzis
 Shameful how the Govt &amp; #MSM keep pretending they're not 
 #SEARS 
 twitter.com/TorontoStar/st…</t>
  </si>
  <si>
    <t>my credit card is now under investigation and closed citi cards advised me immediately to close this acct and its under investigation</t>
  </si>
  <si>
    <t>Sep 18 12:13:25 2017</t>
  </si>
  <si>
    <t>TWITTER_4_910141591712657408</t>
  </si>
  <si>
    <t>@rainbowgal4 #VietnamWarPBS continues w/ “The River Styx,” tonight at 8p ET on PBS. Reply #stop to unsubscribe.
 pic.twitter.com/838L0qVbf0</t>
  </si>
  <si>
    <t>Sep 19 14:00:39 2017</t>
  </si>
  <si>
    <t>TWITTER_7_908047232779390976</t>
  </si>
  <si>
    <t>@hallehpalooza We have a waiver policy in affect right now that allows customers to make changes without penalty. Look here: bit.ly/ALERT_AA</t>
  </si>
  <si>
    <t>Sep 13 19:18:25 2017</t>
  </si>
  <si>
    <t>TWITTER_2_908060955849801728</t>
  </si>
  <si>
    <t>There are no comments available for this review</t>
  </si>
  <si>
    <t>Reuters Topics NEWTop story: Bitcoin slides on 'fraud' warning from JPMorgan's … reuters.com/article/us-bit…, see more tweetedtimes.com/v/2834?s=tnp</t>
  </si>
  <si>
    <t>Sep 13 20:12:57 2017</t>
  </si>
  <si>
    <t>TWITTER_7_908407192751165445</t>
  </si>
  <si>
    <t>@chartskatyari @katyperry @CapitolRecords Capitol Records is her label? They seem like an awful label with their single choices and they always promote other artists more than her!</t>
  </si>
  <si>
    <t>Sep 14 19:08:46 2017</t>
  </si>
  <si>
    <t>TWITTER_2_908269307771179008</t>
  </si>
  <si>
    <t>RT Kpop_Herald: #TheChainsmokers’ Seoul concert features #BTS
 #Closer #방탄소년단 #ARMY
 kpopherald.koreaherald.com/view.php?ud=20…</t>
  </si>
  <si>
    <t>Sep 14 10:00:52 2017</t>
  </si>
  <si>
    <t>I absolutely love the porefessionals primer, it makes my makeup last forever and completely blurs out any large pores I have. It also gives you a very matte finish so if you're someone who gets oily, this is a great product for u</t>
  </si>
  <si>
    <t>TWITTER_2_910066767011155968</t>
  </si>
  <si>
    <t>International Speedway Corporation $ISCA Position Raised by Bank of New York Mellon Corp ift.tt/2hd8B4P</t>
  </si>
  <si>
    <t>Sep 19 09:03:20 2017</t>
  </si>
  <si>
    <t>TWITTER_4_909226013762228225</t>
  </si>
  <si>
    <t>When Jamie Dimon warns against bitcoin, it's usually a good time to consider buying some - Quartz goo.gl/68tndG via @blockchainbiz</t>
  </si>
  <si>
    <t>TWITTER_4_910143365924163584</t>
  </si>
  <si>
    <t>@LisaNic97950274 #VietnamWarPBS continues w/ “The River Styx,” tonight at 8p ET on PBS. Reply #stop to unsubscribe.
 pic.twitter.com/838L0qVbf0</t>
  </si>
  <si>
    <t>I have been working at Citi full-time (More than 5 years) 
 Advice to Management: listen to the employees with reacting so harshly. Employees are the pillars,reach us as such to keep the foundation steady.</t>
  </si>
  <si>
    <t>TWITTER_4_909779953247453184</t>
  </si>
  <si>
    <t>@Lbciji5Bruno Don’t miss “Riding the Tiger,” tonight @ 8p ET from #VietnamWarPBS. Reply #stop to unsubscribe.
 pic.twitter.com/R3p8u0YNxb</t>
  </si>
  <si>
    <t>Sep 18 14:03:38 2017</t>
  </si>
  <si>
    <t>TWITTER_2_907991127344734209</t>
  </si>
  <si>
    <t>Less regulation is okay but #Fraud is not - #WellsFargo needs to understand the difference between the two tacticalinvestor.com/new-wells-farg…</t>
  </si>
  <si>
    <t>Sep 13 15:35:29 2017</t>
  </si>
  <si>
    <t>TWITTER_2_909577324965826566</t>
  </si>
  <si>
    <t>Just Pinned to bestbuy: Popular on Best Buy : Sharp - 50" Class (49.5" Diag.) - LED - 2160p - Smart - 4K Ultra HD … ift.tt/2wodQW8 pic.twitter.com/f5SD6K4GRG</t>
  </si>
  <si>
    <t>Sep 18 00:38:28 2017</t>
  </si>
  <si>
    <t>TWITTER_4_908848916132765696</t>
  </si>
  <si>
    <t>JPMorgan's top quant strategist, echoing CEO, compares bitcoin to 'pyramid scheme' goo.gl/AKhxWc via @bllshbrsh</t>
  </si>
  <si>
    <t>Sep 16 00:24:01 2017</t>
  </si>
  <si>
    <t>TWITTER_4_909418071051456513</t>
  </si>
  <si>
    <t>@pboyne3 #VietnamWarPBS premieres tonight at 8p ET on PBS. Reply #stop to unsubscribe.
 pic.twitter.com/f6PIcVFOKo</t>
  </si>
  <si>
    <t>Love this top. I have received a ton of compliments on it.</t>
  </si>
  <si>
    <t>Sep 17 14:05:38 2017</t>
  </si>
  <si>
    <t>TWITTER_7_907745393118728193</t>
  </si>
  <si>
    <t>@johnpavlovitz Please take a look at your DMs for a message for your friends.</t>
  </si>
  <si>
    <t>Sep 12 23:19:01 2017</t>
  </si>
  <si>
    <t>TWITTER_4_909418209308286976</t>
  </si>
  <si>
    <t>@Uaintjac #VietnamWarPBS premieres tonight at 8p ET on PBS. Reply #stop to unsubscribe.
 pic.twitter.com/f6PIcVFOKo</t>
  </si>
  <si>
    <t>Sep 17 14:06:11 2017</t>
  </si>
  <si>
    <t>TWITTER_2_909616978838552576</t>
  </si>
  <si>
    <t>Katy Perry - Last Friday Night (T.G.I.F.) (Official) youtube.com/watch?v=KlyXNR…</t>
  </si>
  <si>
    <t>Sep 18 03:16:02 2017</t>
  </si>
  <si>
    <t>TWITTER_2_908037798803922944</t>
  </si>
  <si>
    <t>still can't get over how there was a joke on par with updog &amp; bofa in moana haha</t>
  </si>
  <si>
    <t>Sep 13 18:40:56 2017</t>
  </si>
  <si>
    <t>TWITTER_4_909418181135134720</t>
  </si>
  <si>
    <t>@VawterDan #VietnamWarPBS premieres tonight at 8p ET on PBS. Reply #stop to unsubscribe.
 pic.twitter.com/f6PIcVFOKo</t>
  </si>
  <si>
    <t>Sep 17 14:06:05 2017</t>
  </si>
  <si>
    <t>TWITTER_2_909115437425627137</t>
  </si>
  <si>
    <t>Trump's FCC Will Let Big Telecom Destroy Small Houston ISPs As It Rebuilds After Harvey dlvr.it/PnS236 #technology pic.twitter.com/ZMuEFOSz5S</t>
  </si>
  <si>
    <t>Sep 16 18:03:05 2017</t>
  </si>
  <si>
    <t>TWITTER_2_908397212274532353</t>
  </si>
  <si>
    <t>i just tried to take a nap and was awakened 3 times. 😐 twitter.com/macy_shirley24…</t>
  </si>
  <si>
    <t>Sep 14 18:29:07 2017</t>
  </si>
  <si>
    <t>TWITTER_2_910499119680167936</t>
  </si>
  <si>
    <t>#ModiMinistry Katy Perry kicks off Witness: The Tour in Montreal by recreating outer space on stage bit.ly/2xPMtnX</t>
  </si>
  <si>
    <t>Sep 20 13:41:21 2017</t>
  </si>
  <si>
    <t>TWITTER_4_908705966748786688</t>
  </si>
  <si>
    <t>@doost27 the IMF+JP morgan are removing crypto from the map. Is it time to buy yet?</t>
  </si>
  <si>
    <t>Sep 15 14:56:00 2017</t>
  </si>
  <si>
    <t>TWITTER_2_907904248876290048</t>
  </si>
  <si>
    <t>I just realised Katy Perry was really saying "we can WHINE and dine" in Bon Appetit and now I'm pissed off</t>
  </si>
  <si>
    <t>Sep 13 09:50:15 2017</t>
  </si>
  <si>
    <t>TWITTER_2_908290410144919552</t>
  </si>
  <si>
    <t>I want my chocolate too 😢 twitter.com/SamsungPay/sta…</t>
  </si>
  <si>
    <t>Sep 14 11:24:43 2017</t>
  </si>
  <si>
    <t>TWITTER_7_908371001037254657</t>
  </si>
  <si>
    <t>@Sportschickca Since weather is outside of our control, hotel accommodations wouldn't be provided.</t>
  </si>
  <si>
    <t>Sep 14 16:44:58 2017</t>
  </si>
  <si>
    <t>TWITTER_4_909781696089919489</t>
  </si>
  <si>
    <t>@JayBrand9 Don’t miss “Riding the Tiger,” tonight @ 8p ET from #VietnamWarPBS. Reply #stop to unsubscribe.
 pic.twitter.com/R3p8u0YNxb</t>
  </si>
  <si>
    <t>Sep 18 14:10:33 2017</t>
  </si>
  <si>
    <t>TWITTER_7_908516249998647298</t>
  </si>
  <si>
    <t>@ROARGASMS @katyperry @katycatdevin No come get me in London before 
 November I love you no jokes❤😍🌷👑👑💍👰</t>
  </si>
  <si>
    <t>Sep 15 02:22:08 2017</t>
  </si>
  <si>
    <t>TWITTER_7_910142313057239042</t>
  </si>
  <si>
    <t>@dmuthuk This is not true in real.....Not sure how did Credit Suisse comes to these conclusions...</t>
  </si>
  <si>
    <t>Sep 19 14:03:31 2017</t>
  </si>
  <si>
    <t>TWITTER_4_909809645698482177</t>
  </si>
  <si>
    <t>#MondayMotivation 
 Tour of the Worlds Most Successful Investor @WarrenBuffett 's Office
 youtu.be/uoaGaz-KDaw pic.twitter.com/5RsY2nxrqz</t>
  </si>
  <si>
    <t>Sep 18 16:01:37 2017</t>
  </si>
  <si>
    <t>TWITTER_2_910371906985086978</t>
  </si>
  <si>
    <t>Shine on you Jamie Dimon</t>
  </si>
  <si>
    <t>Sep 20 05:15:51 2017</t>
  </si>
  <si>
    <t>TWITTER_2_908722152693571584</t>
  </si>
  <si>
    <t>If you're looking for work in #Raytown, MO, check out this #job: bit.ly/2x1RZTH $Bebe #Sears $SHLD #BCBG #BigMoney #Sales #Hiring</t>
  </si>
  <si>
    <t>Sep 15 16:00:19 2017</t>
  </si>
  <si>
    <t>TWITTER_2_908017109288005637</t>
  </si>
  <si>
    <t>Taylor Swift or katy perry?</t>
  </si>
  <si>
    <t>Sep 13 17:18:43 2017</t>
  </si>
  <si>
    <t>TWITTER_7_909916810744680448</t>
  </si>
  <si>
    <t>@RitaOnwurah That Macy Gray album saved my life in school...</t>
  </si>
  <si>
    <t>Sep 18 23:07:27 2017</t>
  </si>
  <si>
    <t>TWITTER_4_909781075798446080</t>
  </si>
  <si>
    <t>@TerryHyatt1 Don’t miss “Riding the Tiger,” tonight @ 8p ET from #VietnamWarPBS. Reply #stop to unsubscribe.
 pic.twitter.com/R3p8u0YNxb</t>
  </si>
  <si>
    <t>Sep 18 14:08:06 2017</t>
  </si>
  <si>
    <t>TWITTER_7_910517917028163587</t>
  </si>
  <si>
    <t>@HSBC_UAE Come on what the hell?</t>
  </si>
  <si>
    <t>Sep 20 14:56:02 2017</t>
  </si>
  <si>
    <t>TWITTER_2_910214464544190464</t>
  </si>
  <si>
    <t>Go #TeamUSA go! #dreamteam fb.me/xO9zp6tf</t>
  </si>
  <si>
    <t>Sep 19 18:50:13 2017</t>
  </si>
  <si>
    <t>TWITTER_4_908032462718152705</t>
  </si>
  <si>
    <t>I liked a @YouTube video youtu.be/F57P9C4SAW4?a Katy Perry - California Gurls (Official) ft. Snoop Dogg</t>
  </si>
  <si>
    <t>Sep 13 18:19:44 2017</t>
  </si>
  <si>
    <t>TWITTER_7_909640059191746560</t>
  </si>
  <si>
    <t>@HSBC_IN Your customers service line is not functioning as yet?</t>
  </si>
  <si>
    <t>Sep 18 04:47:45 2017</t>
  </si>
  <si>
    <t>TWITTER_4_909416736432193537</t>
  </si>
  <si>
    <t>@mama_L05 #VietnamWarPBS premieres tonight at 8p ET on PBS. Reply #stop to unsubscribe.
 pic.twitter.com/f6PIcVFOKo</t>
  </si>
  <si>
    <t>Sep 17 14:00:20 2017</t>
  </si>
  <si>
    <t>TWITTER_2_908717380309839872</t>
  </si>
  <si>
    <t>Today MMP Southend and MMP Suffolk joined together to rehearse for Music is Magic at the London Palladium! Thanks... fb.me/8SWsBINWc</t>
  </si>
  <si>
    <t>Sep 15 15:41:21 2017</t>
  </si>
  <si>
    <t>TWITTER_4_908701529464504320</t>
  </si>
  <si>
    <t>Per @AP : @officedepot will stop selling #Kaspersky software -- joining Best Buy.</t>
  </si>
  <si>
    <t>Sep 15 14:38:22 2017</t>
  </si>
  <si>
    <t>TWITTER_2_908546219747696646</t>
  </si>
  <si>
    <t>#Kmart Slimmer Sears Doesn't Look Fabulous. Read more: owler.us/adhXI8 $KM</t>
  </si>
  <si>
    <t>Sep 15 04:21:13 2017</t>
  </si>
  <si>
    <t>TWITTER_2_908504196864991232</t>
  </si>
  <si>
    <t>Jessica23254259 Got your Tweet! Connect Card at amex.co/12p5UQt to enroll in #AmexHilton offer. Terms: amex.co/2wFqpw0</t>
  </si>
  <si>
    <t>Sep 15 01:34:14 2017</t>
  </si>
  <si>
    <t>TWITTER_4_909779759797870593</t>
  </si>
  <si>
    <t>@smsg1234 Don’t miss “Riding the Tiger,” tonight @ 8p ET from #VietnamWarPBS. Reply #stop to unsubscribe.
 pic.twitter.com/R3p8u0YNxb</t>
  </si>
  <si>
    <t>Sep 18 14:02:52 2017</t>
  </si>
  <si>
    <t>TWITTER_4_908418814077018115</t>
  </si>
  <si>
    <t>Banana Pudding!! @katyperry @parishilton @taylorswift13 @britneyspears pic.twitter.com/76r7f3bO8f</t>
  </si>
  <si>
    <t>Sep 14 19:54:57 2017</t>
  </si>
  <si>
    <t>TWITTER_2_908461965755822080</t>
  </si>
  <si>
    <t>#WholeFoodsMarket Amazon Will Milk the Integration of Prime+Whole Foods, Says Morgan Stanley. Read more: owler.us/adhTWM $WFM</t>
  </si>
  <si>
    <t>Sep 14 22:46:25 2017</t>
  </si>
  <si>
    <t>TWITTER_2_909005214165876736</t>
  </si>
  <si>
    <t>Barclays' head of whistleblowing to leave after dropping employment case theguardian.com/business/2017/… bizdailies.com/?n=4812676</t>
  </si>
  <si>
    <t>Sep 16 10:45:06 2017</t>
  </si>
  <si>
    <t>TWITTER_4_908342841897779201</t>
  </si>
  <si>
    <t>I’m joining @Citibank to help inspire #Pathways2Progress for the next generation of leaders in my community. #GCFest pic.twitter.com/VGB96hbTeT</t>
  </si>
  <si>
    <t>Sep 14 14:53:04 2017</t>
  </si>
  <si>
    <t>TWITTER_7_910006699683061761</t>
  </si>
  <si>
    <t>@realDonaldTrump @CIA None of this matters to us. You lied. Wars and amnesty, Goldman Sachs &amp; Military Industrial Complex Generals running your admin? F U</t>
  </si>
  <si>
    <t>Sep 19 05:04:38 2017</t>
  </si>
  <si>
    <t>TWITTER_2_908050003523928064</t>
  </si>
  <si>
    <t>UBS: Amazon is throwing a pile of cash at Whole Foods to turn a profit — which could come sooner than you think ift.tt/2y6GrMy</t>
  </si>
  <si>
    <t>Sep 13 19:29:26 2017</t>
  </si>
  <si>
    <t>TWITTER_2_909367326784573440</t>
  </si>
  <si>
    <t>Deutsche Bank’s SWIPE at UK: Britain set for MAJOR Brexit job SHOCK amid lower immigration google.com/newsstand/s/CB…</t>
  </si>
  <si>
    <t>Sep 17 10:44:00 2017</t>
  </si>
  <si>
    <t>TWITTER_2_909203818482683904</t>
  </si>
  <si>
    <t>FORMER CITI CEO: 30% of banking jobs will be wiped out in 5 years read.bi/2ycv069 pic.twitter.com/d8NzA6O3Hx</t>
  </si>
  <si>
    <t>Sep 16 23:54:17 2017</t>
  </si>
  <si>
    <t>TWITTER_2_909775105319931904</t>
  </si>
  <si>
    <t>Write my essay help. #UK goldman sachs goo.gl/HJzBxv</t>
  </si>
  <si>
    <t>Sep 18 13:44:22 2017</t>
  </si>
  <si>
    <t>TWITTER_2_909991588570464256</t>
  </si>
  <si>
    <t>#NowPlaying Part Of Me by Katy Perry tinyurl.com/ozy9rm5</t>
  </si>
  <si>
    <t>Sep 19 04:04:36 2017</t>
  </si>
  <si>
    <t>TWITTER_2_909859665168801794</t>
  </si>
  <si>
    <t>JPMorgan handles bitcoin-related trades for clients despite CEO warning ift.tt/2hagsjC</t>
  </si>
  <si>
    <t>Sep 18 19:20:23 2017</t>
  </si>
  <si>
    <t>TWITTER_7_909941696221368320</t>
  </si>
  <si>
    <t>@LAProgressive @soniamossri Searching for Wells Fargo Mortgage whistleblowers to help me decipher my paperwork WF has me in their crosshairs youtube.com/embed/IG8U-LOk…</t>
  </si>
  <si>
    <t>Sep 19 00:46:20 2017</t>
  </si>
  <si>
    <t>TWITTER_4_910075766901223424</t>
  </si>
  <si>
    <t>CBN Give Banks Four-Week Ultimatum To Open Forex Retail Points - GLtrends.ng shar.es/1VrJyK via @GLtrends</t>
  </si>
  <si>
    <t>Sep 19 09:39:05 2017</t>
  </si>
  <si>
    <t>TWITTER_7_909497056288497664</t>
  </si>
  <si>
    <t>@katyperry I remembered.No more iven</t>
  </si>
  <si>
    <t>Sep 17 19:19:30 2017</t>
  </si>
  <si>
    <t>TWITTER_2_910403328906899456</t>
  </si>
  <si>
    <t>Katy Perry – Part Of Me (Official) dresses.gold/katy-perry-hal…</t>
  </si>
  <si>
    <t>Sep 20 07:20:42 2017</t>
  </si>
  <si>
    <t>TWITTER_2_907690037130735622</t>
  </si>
  <si>
    <t>Dimon: Bitcoin 'fraud', will eventually blow up... feedproxy.google.com/~r/DrudgeRepor…</t>
  </si>
  <si>
    <t>Sep 12 19:39:03 2017</t>
  </si>
  <si>
    <t>TWITTER_4_908676524127264768</t>
  </si>
  <si>
    <t>Epic wait times on phone and live-chat to alert @Citi to fraudulent activity on my account, Booo!!!!</t>
  </si>
  <si>
    <t>Sep 15 12:59:00 2017</t>
  </si>
  <si>
    <t>TWITTER_4_909781663781146624</t>
  </si>
  <si>
    <t>@GanzSally Don’t miss “Riding the Tiger,” tonight @ 8p ET from #VietnamWarPBS. Reply #stop to unsubscribe.
 pic.twitter.com/R3p8u0YNxb</t>
  </si>
  <si>
    <t>Sep 18 14:10:26 2017</t>
  </si>
  <si>
    <t>TWITTER_4_909419122295009281</t>
  </si>
  <si>
    <t>@JimMiller562 #VietnamWarPBS premieres tonight at 8p ET on PBS. Reply #stop to unsubscribe.
 pic.twitter.com/f6PIcVFOKo</t>
  </si>
  <si>
    <t>TWITTER_7_910546524664324097</t>
  </si>
  <si>
    <t>@plasticlobster If you're booked in the same reservation your companion would be able to follow your card status.</t>
  </si>
  <si>
    <t>Sep 20 16:49:43 2017</t>
  </si>
  <si>
    <t>TWITTER_7_908792460322725893</t>
  </si>
  <si>
    <t>@phillipstaffy @bolam12 @postie802 @peteclase @theblitzdefence agreed, sorry I see your point in my wording No ruck had formed as Barclays was first man in. That was the point I was poorly trying to make</t>
  </si>
  <si>
    <t>Sep 15 20:39:41 2017</t>
  </si>
  <si>
    <t>TWITTER_4_907937605307772928</t>
  </si>
  <si>
    <t>Progress: @Citizensclimate is a little-known environmental group with a smart strategy to curb #climatechange twitter.com/citizensclimat…</t>
  </si>
  <si>
    <t>Sep 13 12:02:48 2017</t>
  </si>
  <si>
    <t>TWITTER_2_909551331299303424</t>
  </si>
  <si>
    <t>I just remembered I have to go to Macy's and get my 1990s style Seahawks windbreaker for fall</t>
  </si>
  <si>
    <t>Sep 17 22:55:10 2017</t>
  </si>
  <si>
    <t>TWITTER_2_907884732716896256</t>
  </si>
  <si>
    <t>Bitcoin is a fraud that will blow up, says JP Morgan boss ift.tt/2xjyMNa #wordpress</t>
  </si>
  <si>
    <t>Sep 13 08:32:42 2017</t>
  </si>
  <si>
    <t>TWITTER_7_908209028953788416</t>
  </si>
  <si>
    <t>@ActualOrpheus Gods fabrication,2 keep weak minded simpletons or #republicants in control.God isnt dead it never existed,discover science #TrumpMustHang</t>
  </si>
  <si>
    <t>Sep 14 06:01:20 2017</t>
  </si>
  <si>
    <t>TWITTER_4_909918470740918277</t>
  </si>
  <si>
    <t>#CUJO Smart Firewall ~ Stay Safe Online! @BestBuy #CUJOUnited #ad missirosesviews.com/cujo-smart-fir…</t>
  </si>
  <si>
    <t>Sep 18 23:14:03 2017</t>
  </si>
  <si>
    <t>TWITTER_2_910413227632115712</t>
  </si>
  <si>
    <t>Bloomingdale's Gets Personal With Royce Monogramming
 Royce, web.facebook.com/sekitar.id/pos…</t>
  </si>
  <si>
    <t>Sep 20 08:00:02 2017</t>
  </si>
  <si>
    <t>TWITTER_7_910376400728752130</t>
  </si>
  <si>
    <t>@katyperry Congratulations on the start of your #WITNESSTHETOUR! I can't wait to be a #WITNESS of all the spectacle myself and to #connect with you! 👁❤</t>
  </si>
  <si>
    <t>Sep 20 05:33:42 2017</t>
  </si>
  <si>
    <t>TWITTER_4_909781065694359552</t>
  </si>
  <si>
    <t>@sfanningreads Don’t miss “Riding the Tiger,” tonight @ 8p ET from #VietnamWarPBS. Reply #stop to unsubscribe.
 pic.twitter.com/R3p8u0YNxb</t>
  </si>
  <si>
    <t>TWITTER_2_909125375430660101</t>
  </si>
  <si>
    <t>#nowplaying CHAINED TO THE RHYTHM by KATY PERRY</t>
  </si>
  <si>
    <t>Sep 16 18:42:34 2017</t>
  </si>
  <si>
    <t>TWITTER_2_910156270187028481</t>
  </si>
  <si>
    <t>Hugo Boss Ag Spon (BOSSY) Cut to “Weight” at Morgan Stanley ift.tt/2wEfNJ0</t>
  </si>
  <si>
    <t>Sep 19 14:58:59 2017</t>
  </si>
  <si>
    <t>TWITTER_4_909418057872871424</t>
  </si>
  <si>
    <t>@FredLocker #VietnamWarPBS premieres tonight at 8p ET on PBS. Reply #stop to unsubscribe.
 pic.twitter.com/f6PIcVFOKo</t>
  </si>
  <si>
    <t>TWITTER_2_908103247214325760</t>
  </si>
  <si>
    <t>Part of Me - Katy Perry</t>
  </si>
  <si>
    <t>Sep 13 23:01:00 2017</t>
  </si>
  <si>
    <t>TWITTER_7_910058238380466182</t>
  </si>
  <si>
    <t>@hello_macy Wth why are people calling you Richie??😂</t>
  </si>
  <si>
    <t>Sep 19 08:29:26 2017</t>
  </si>
  <si>
    <t>TWITTER_2_910204972876230656</t>
  </si>
  <si>
    <t>WATCH: $GS Research on the Fed's lesser-known monetary policy tool: its balance sheet: link.gs.com/yRRD
 = pic.twitter.com/eeqzUcIYiZ</t>
  </si>
  <si>
    <t>Sep 19 18:12:30 2017</t>
  </si>
  <si>
    <t>TWITTER_2_909855270947446784</t>
  </si>
  <si>
    <t>Deutsche Bank CEO faces board grilling on turnaround progress
 tiddly.link/P5u1i</t>
  </si>
  <si>
    <t>Sep 18 19:02:55 2017</t>
  </si>
  <si>
    <t>TWITTER_2_907906777555001346</t>
  </si>
  <si>
    <t>#JPMorganChase organ's Dimon says bitcoin 'is a fraud'. Read more: owler.us/adhtXT $JPM</t>
  </si>
  <si>
    <t>Sep 13 10:00:18 2017</t>
  </si>
  <si>
    <t>TWITTER_2_910213211806486528</t>
  </si>
  <si>
    <t>#Bitcoin, #fintech sector are being scrutinized by Mexican legislators 
 for.tn/2yaDFVU
 #LatAm #banking #regulation #finserv #in</t>
  </si>
  <si>
    <t>Sep 19 18:45:15 2017</t>
  </si>
  <si>
    <t>TWITTER_4_909459575883038720</t>
  </si>
  <si>
    <t>WATCH: Our Team's Preview of #Bills at #Panthers @KMart_BN @VicCarucci @ByJerrySullivan bit.ly/2jzJQk5 pic.twitter.com/UhkTM14ea0</t>
  </si>
  <si>
    <t>Sep 17 16:50:34 2017</t>
  </si>
  <si>
    <t>TWITTER_2_907973187136360448</t>
  </si>
  <si>
    <t>Please watch video of Jim Nduruchi called Francis re Jigger Victims in Kenya living in absolute poverty twitter.com/ubs/status/907…</t>
  </si>
  <si>
    <t>Sep 13 14:24:11 2017</t>
  </si>
  <si>
    <t>TWITTER_7_908666510880706561</t>
  </si>
  <si>
    <t>@MrSilverScott @Chase @MrDrewScott Get a home inspection? Is that on your list? Cause I've watched your shows, and it doesn't seem to be. Most of the disasters on your show...</t>
  </si>
  <si>
    <t>Sep 15 12:19:13 2017</t>
  </si>
  <si>
    <t>TWITTER_2_910155830061932544</t>
  </si>
  <si>
    <t>Here is an article with useful potty training tips for moms. goo.gl/LFP4wC #WomensDay #turnuptuesday pic.twitter.com/484TBY6Mlr</t>
  </si>
  <si>
    <t>Sep 19 14:57:14 2017</t>
  </si>
  <si>
    <t>TWITTER_7_909888040453197824</t>
  </si>
  <si>
    <t>@haoEDAU You've already enrolled in the #AmexBoxed offer. If this is an error, please contact @AskAmex</t>
  </si>
  <si>
    <t>TWITTER_7_910224365400113152</t>
  </si>
  <si>
    <t>@c_herr @SteveBannen MAKE GOLDMAN SACHS FRAUD LOOT GOLDEN AGAIN. DISGUSTED I VOTED FOR YOU TRUMPET. NETFLIX $60B LOOT RACKET CONTINUES youtube.com/channel/UCDmMR…</t>
  </si>
  <si>
    <t>Sep 19 19:29:34 2017</t>
  </si>
  <si>
    <t>TWITTER_2_910216445409337345</t>
  </si>
  <si>
    <t>im mad best buy is closing</t>
  </si>
  <si>
    <t>Sep 19 18:58:06 2017</t>
  </si>
  <si>
    <t>TWITTER_7_910190280497926144</t>
  </si>
  <si>
    <t>@trancehusky Stop buying Katy Perry paraphernalia</t>
  </si>
  <si>
    <t>Sep 19 17:14:08 2017</t>
  </si>
  <si>
    <t>TWITTER_4_910141802698637312</t>
  </si>
  <si>
    <t>@charles_jakiela #VietnamWarPBS continues w/ “The River Styx,” tonight at 8p ET on PBS. Reply #stop to unsubscribe.
 pic.twitter.com/838L0qVbf0</t>
  </si>
  <si>
    <t>Sep 19 14:01:30 2017</t>
  </si>
  <si>
    <t>TWITTER_2_908575260353662976</t>
  </si>
  <si>
    <t>intereconomia.com/empresas/banca…</t>
  </si>
  <si>
    <t>Sep 15 06:16:37 2017</t>
  </si>
  <si>
    <t>TWITTER_4_910143297846378497</t>
  </si>
  <si>
    <t>@jenny00985 #VietnamWarPBS continues w/ “The River Styx,” tonight at 8p ET on PBS. Reply #stop to unsubscribe.
 pic.twitter.com/838L0qVbf0</t>
  </si>
  <si>
    <t>Sep 19 14:07:26 2017</t>
  </si>
  <si>
    <t>TWITTER_4_908721406569013249</t>
  </si>
  <si>
    <t>When #LFW gets exhausting! Fashion babe @imlaurenblack taking a break in her @palladium_boots pic.twitter.com/U8LuZy2T5o</t>
  </si>
  <si>
    <t>Sep 15 15:57:21 2017</t>
  </si>
  <si>
    <t>TWITTER_2_909179646498840576</t>
  </si>
  <si>
    <t>Back when I use to trap a sears with my boo pic.twitter.com/IiH9xwfLGt</t>
  </si>
  <si>
    <t>Sep 16 22:18:14 2017</t>
  </si>
  <si>
    <t>TWITTER_7_909596452925534208</t>
  </si>
  <si>
    <t>@Perrismatic @lagrima101 @beyready4u @leavemehoenley @chartdata @katyperry @Beyonce honey where are they? 😂</t>
  </si>
  <si>
    <t>Sep 18 01:54:28 2017</t>
  </si>
  <si>
    <t>TWITTER_2_909123381143986177</t>
  </si>
  <si>
    <t>After the Boss Calls Bitcoin a 'Fraud' JP Morgan Buys the Dip - cryptogeeks.com/after-boss-cal…</t>
  </si>
  <si>
    <t>Sep 16 18:34:39 2017</t>
  </si>
  <si>
    <t>TWITTER_2_907711462327668738</t>
  </si>
  <si>
    <t>Wells Fargo finds an additional 1.4 million potentially fake accounts
 crwd.fr/2wkyKAq pic.twitter.com/4dCGqB31Eo</t>
  </si>
  <si>
    <t>Sep 12 21:04:11 2017</t>
  </si>
  <si>
    <t>TWITTER_4_909856840300642305</t>
  </si>
  <si>
    <t>@FortuneMagazine Names @NewAmericanTeam One of America's Best Workplaces for Women #MondayMotivation finance.yahoo.com/news/fortune-n… pic.twitter.com/tQekE60fhX</t>
  </si>
  <si>
    <t>Sep 18 19:09:09 2017</t>
  </si>
  <si>
    <t>TWITTER_2_908650560089358337</t>
  </si>
  <si>
    <t>RWE AG given €25.00 PT by Deutsche Bank AG. buy rating. ift.tt/2x1kd16 $RWE #RWE</t>
  </si>
  <si>
    <t>Sep 15 11:15:50 2017</t>
  </si>
  <si>
    <t>TWITTER_2_908817007860121601</t>
  </si>
  <si>
    <t>Sears Canada Draws Private-Equity Interest wsj.com/articles/sears…</t>
  </si>
  <si>
    <t>Sep 15 22:17:14 2017</t>
  </si>
  <si>
    <t>TWITTER_2_908960250878885888</t>
  </si>
  <si>
    <t>RT AmexOffers "SC1_CNBA Sorry, the #AmexBostonMkt offer has ended. Visit amex.co/faves to find our latest offers"</t>
  </si>
  <si>
    <t>Sep 16 07:46:26 2017</t>
  </si>
  <si>
    <t>TWITTER_7_907869664075710464</t>
  </si>
  <si>
    <t>@GrantHHall Some off-the shelf Epson projector from Best Buy hooked up to an Apple TV… works well tho pic.twitter.com/Of4glU8ijm</t>
  </si>
  <si>
    <t>Sep 13 07:32:49 2017</t>
  </si>
  <si>
    <t>TWITTER_4_910585895304097792</t>
  </si>
  <si>
    <t>Top 10 Mia Farrow Movie dlvr.it/PpKnbP @jlo @katyperry pic.twitter.com/NoNfqL8Jkm</t>
  </si>
  <si>
    <t>Sep 20 19:26:09 2017</t>
  </si>
  <si>
    <t>TWITTER_4_909780613808492545</t>
  </si>
  <si>
    <t>@deb7780 Don’t miss “Riding the Tiger,” tonight @ 8p ET from #VietnamWarPBS. Reply #stop to unsubscribe.
 pic.twitter.com/R3p8u0YNxb</t>
  </si>
  <si>
    <t>Sep 18 14:06:15 2017</t>
  </si>
  <si>
    <t>TWITTER_2_907770593063456768</t>
  </si>
  <si>
    <t>Former #FBI Director James Comey Has A Long History of Corruption: geopolitics.co/2017/03/21/fbi… #TCOT #TGDN #PJNET #CCOT #WAAR #NRA #2A</t>
  </si>
  <si>
    <t>Sep 13 00:59:09 2017</t>
  </si>
  <si>
    <t>TWITTER_2_908079347176660992</t>
  </si>
  <si>
    <t>seekingalpha.com/article/410675… $MUR</t>
  </si>
  <si>
    <t>Sep 13 21:26:02 2017</t>
  </si>
  <si>
    <t>TWITTER_2_909411243856990209</t>
  </si>
  <si>
    <t>TBNSports: RT JonahJavad: 🗣Brand new edition of Sports Talk Sunday 
 w/ KMart_BN viccarucci ByJerrySullivan
 10a… youtu.be/gD8ElDisRIE</t>
  </si>
  <si>
    <t>Sep 17 13:38:31 2017</t>
  </si>
  <si>
    <t>TWITTER_2_908757930782216193</t>
  </si>
  <si>
    <t>Lmk why I'm digging old Katy perry rn</t>
  </si>
  <si>
    <t>Sep 15 18:22:29 2017</t>
  </si>
  <si>
    <t>TWITTER_2_907764899346087936</t>
  </si>
  <si>
    <t>My first Air Max. #airmax #nike #sneaks @ Barclays Center instagram.com/p/BY9hifVjp43/</t>
  </si>
  <si>
    <t>Sep 13 00:36:32 2017</t>
  </si>
  <si>
    <t>TWITTER_2_908053204864090112</t>
  </si>
  <si>
    <t>Apply today for the Shell Drive for Five® Credit Card citicards.citi.com/usc/rpg/landin…</t>
  </si>
  <si>
    <t>Sep 13 19:42:09 2017</t>
  </si>
  <si>
    <t>TWITTER_4_909175186783694848</t>
  </si>
  <si>
    <t>@mhnova Thanks for subscribing to reminders before every episode of #VietnamWarPBS from @BankofAmerica, to unsubscribe reply #stop</t>
  </si>
  <si>
    <t>Sep 16 22:00:30 2017</t>
  </si>
  <si>
    <t>TWITTER_2_908907072045162498</t>
  </si>
  <si>
    <t>C by Bloomingdale's Color Bloc - C by Bloomingdale's Color Bloc musteredlady.com/store/scarves/… pic.twitter.com/ZTb8d5gSp1</t>
  </si>
  <si>
    <t>Sep 16 04:15:07 2017</t>
  </si>
  <si>
    <t>TWITTER_4_910142994325663744</t>
  </si>
  <si>
    <t>@pastredline #VietnamWarPBS continues w/ “The River Styx,” tonight at 8p ET on PBS. Reply #stop to unsubscribe.
 pic.twitter.com/838L0qVbf0</t>
  </si>
  <si>
    <t>Sep 19 14:06:14 2017</t>
  </si>
  <si>
    <t>TWITTER_2_907833259551227905</t>
  </si>
  <si>
    <t>Join the Standard Chartered Bank team! See our latest #job opening here: bit.ly/2xjpdOd #Accounting #Rawalpindi, Punjab #Hiring</t>
  </si>
  <si>
    <t>Sep 13 05:08:10 2017</t>
  </si>
  <si>
    <t>TWITTER_2_909727071596945408</t>
  </si>
  <si>
    <t>rover.ebay.com/rover/1/711-53… 2 Katy Perry tickets for 9/24/17 Sec 123 Row D. Columbus OH. Price is for both!!</t>
  </si>
  <si>
    <t>Sep 18 10:33:30 2017</t>
  </si>
  <si>
    <t>TWITTER_7_908483469222846464</t>
  </si>
  <si>
    <t>@UzumakiSwift @whyitsmanny @luisloswift @PopCrave @katyperry @NICKIMINAJ so you wanna tell me Shake It Off &amp; Mean is better than Rise, Roar, Dark Horse, Bon Appetit, CTTR, Unconditionally, Part Of Me</t>
  </si>
  <si>
    <t>Sep 15 00:11:52 2017</t>
  </si>
  <si>
    <t>TWITTER_2_907726643871055872</t>
  </si>
  <si>
    <t>What does the Dodd-Frank law mean for land trusts?: bit.ly/2dPkg3P</t>
  </si>
  <si>
    <t>Sep 12 22:04:31 2017</t>
  </si>
  <si>
    <t>TWITTER_4_909417924796014592</t>
  </si>
  <si>
    <t>@tdean65 #VietnamWarPBS premieres tonight at 8p ET on PBS. Reply #stop to unsubscribe.
 pic.twitter.com/f6PIcVFOKo</t>
  </si>
  <si>
    <t>Sep 17 14:05:04 2017</t>
  </si>
  <si>
    <t>TWITTER_4_908152291009724416</t>
  </si>
  <si>
    <t>If @brysontiller sings/raps "Money Problems" Saturday night i promise I'm taking my ass back to church😂!!!</t>
  </si>
  <si>
    <t>Sep 14 02:15:53 2017</t>
  </si>
  <si>
    <t>TWITTER_2_908179788048637955</t>
  </si>
  <si>
    <t>Alton Towers tickets x2 Sunday 24.9.17 Weekend Tickets: £30.50End Date: Wednesday Sep-20-2017 21:56:12 BSTBuy It... fb.me/9b8qj0vrK</t>
  </si>
  <si>
    <t>Sep 14 04:05:09 2017</t>
  </si>
  <si>
    <t>TWITTER_4_909150847782801408</t>
  </si>
  <si>
    <t>Probably not worth getting your games at @BestBuy with this kind of stuff. twitter.com/Fredrick_Gamin…</t>
  </si>
  <si>
    <t>Sep 16 20:23:47 2017</t>
  </si>
  <si>
    <t>TWITTER_2_908380691817271296</t>
  </si>
  <si>
    <t>Goldman raises odds of another Fed rate hike this year ift.tt/2wciEO5</t>
  </si>
  <si>
    <t>Sep 14 17:23:28 2017</t>
  </si>
  <si>
    <t>TWITTER_4_910143073774120960</t>
  </si>
  <si>
    <t>@aroland121 #VietnamWarPBS continues w/ “The River Styx,” tonight at 8p ET on PBS. Reply #stop to unsubscribe.
 pic.twitter.com/838L0qVbf0</t>
  </si>
  <si>
    <t>Sep 19 14:06:33 2017</t>
  </si>
  <si>
    <t>TWITTER_4_909418954388574208</t>
  </si>
  <si>
    <t>@MarcelDenver #VietnamWarPBS premieres tonight at 8p ET on PBS. Reply #stop to unsubscribe.
 pic.twitter.com/f6PIcVFOKo</t>
  </si>
  <si>
    <t>Sep 17 14:09:09 2017</t>
  </si>
  <si>
    <t>TWITTER_2_909812764188774405</t>
  </si>
  <si>
    <t>Good morning, all! Here's to having a kick ass Monday and being productive today!! #MondayMotivation # pic.twitter.com/CUpRpa9cvv</t>
  </si>
  <si>
    <t>Sep 18 16:14:01 2017</t>
  </si>
  <si>
    <t>TWITTER_4_908759864888954880</t>
  </si>
  <si>
    <t>Barclays CEO, under a regulatory investigation, wins praise from the bank's chairman bit.ly/2fo8mQm #News via @IBNMoney_com #USA</t>
  </si>
  <si>
    <t>Sep 15 18:30:10 2017</t>
  </si>
  <si>
    <t>TWITTER_2_908980014305161216</t>
  </si>
  <si>
    <t>#JPMorgan quant #guru says #cryptocurrencies similar to #PyramidSchemes amp.businessinsider.com/cryptocurrenci…</t>
  </si>
  <si>
    <t>Sep 16 09:04:58 2017</t>
  </si>
  <si>
    <t>TWITTER_4_908538989153538048</t>
  </si>
  <si>
    <t>#MAGA #Trump #TrumpTrain #iPhoneX #WhatHappened #PEDOWOOD @KEEMSTAR @Banks @Boogie2988 Please get this out to your followers. 💩is going down twitter.com/mistabronco/st…</t>
  </si>
  <si>
    <t>Sep 15 03:52:29 2017</t>
  </si>
  <si>
    <t>TWITTER_2_907733731305287680</t>
  </si>
  <si>
    <t>#Bitcoin drops 2% as JPMorgan CEO Jamie Dimon said the cryptocurrency is a fraud that will eventually blow up. cnb.cx/2jlV3V6 pic.twitter.com/3pRQ6Ya2Kj</t>
  </si>
  <si>
    <t>Sep 12 22:32:41 2017</t>
  </si>
  <si>
    <t>TWITTER_2_910495805773160448</t>
  </si>
  <si>
    <t>Not a Citi Bike ad. 🚲
 #citibike #citibikenyc #happy #leopard #smile #fun #cute #girl #humpday #meow #bike #bikelife #love #life #lifeisgood pic.twitter.com/HdgQpVM1Be</t>
  </si>
  <si>
    <t>Sep 20 13:28:10 2017</t>
  </si>
  <si>
    <t>TWITTER_2_908076903403106304</t>
  </si>
  <si>
    <t>Whistleblower claims Wells Fargo misled borrowers, government | OregonLive.com twi.gl/SAP7wW4D</t>
  </si>
  <si>
    <t>Sep 13 21:16:19 2017</t>
  </si>
  <si>
    <t>TWITTER_4_907684826538319872</t>
  </si>
  <si>
    <t>@Chase has Mr. Dimon forgot about what his industry has done to the American tax payer? I find it ironic that he stamped #Bitcoin as fraud</t>
  </si>
  <si>
    <t>Sep 12 19:18:21 2017</t>
  </si>
  <si>
    <t>TWITTER_4_910144134996008960</t>
  </si>
  <si>
    <t>@SwagJules #VietnamWarPBS continues w/ “The River Styx,” tonight at 8p ET on PBS. Reply #stop to unsubscribe.
 pic.twitter.com/838L0qVbf0</t>
  </si>
  <si>
    <t>Sep 19 14:10:46 2017</t>
  </si>
  <si>
    <t>TWITTER_2_909708175762448384</t>
  </si>
  <si>
    <t>What Jamie Dimon Is Missing About Bitcoin via NYT nyti.ms/2wnT6hc</t>
  </si>
  <si>
    <t>Sep 18 09:18:25 2017</t>
  </si>
  <si>
    <t>TWITTER_7_907929776698130433</t>
  </si>
  <si>
    <t>@UBS Trust nobody</t>
  </si>
  <si>
    <t>Sep 13 11:31:41 2017</t>
  </si>
  <si>
    <t>TWITTER_2_909648782098395136</t>
  </si>
  <si>
    <t>Katy Perry Astronaut Performance at MTV Video Music Awards 2017🇱🇰🇬🇧🇨🇺🇭🇹🇺🇬🇱🇰🇯🇲🇹🇹🇱🇨🦄🦋🐝❎✅🚸❗️💯⭕️🆎🈵🇧🇹🤗💮🈸☣️♓️♎️♉️☯️😅😂🤗🤓👵🏿🍑 youtube.com/watch?v=D99uGV…</t>
  </si>
  <si>
    <t>Sep 18 05:22:24 2017</t>
  </si>
  <si>
    <t>TWITTER_4_910141562172137474</t>
  </si>
  <si>
    <t>@maggs429 #VietnamWarPBS continues w/ “The River Styx,” tonight at 8p ET on PBS. Reply #stop to unsubscribe.
 pic.twitter.com/838L0qVbf0</t>
  </si>
  <si>
    <t>Sep 19 14:00:32 2017</t>
  </si>
  <si>
    <t>TWITTER_4_908720088437620739</t>
  </si>
  <si>
    <t>@AnitaJan261954 Thanks for subscribing to reminders before every episode of #VietnamWarPBS from @BankofAmerica, to unsubscribe reply #stop</t>
  </si>
  <si>
    <t>Sep 15 15:52:06 2017</t>
  </si>
  <si>
    <t>TWITTER_7_909502725833895937</t>
  </si>
  <si>
    <t>@pedrofaro_ @katyperry i didn't know omfg</t>
  </si>
  <si>
    <t>Sep 17 19:42:02 2017</t>
  </si>
  <si>
    <t>TWITTER_2_910111968144453632</t>
  </si>
  <si>
    <t>Is alternative energy really alternative anymore? It's #ClimateWeek, so let's look at innovations in new energies morganstanley.com/ideas/ideas-po…</t>
  </si>
  <si>
    <t>Sep 19 12:02:56 2017</t>
  </si>
  <si>
    <t>TWITTER_7_908705661726461953</t>
  </si>
  <si>
    <t>@Jonny_Will_28 @Barclays @eagle_labs @TheManufacturer @FredLMJeditor @ManufacturingUK @Nicholas_TM @nickpetersmedia @eagle_labs_bri @mikerigbyMTL @BodyRocketEric @MadeinBritainGB @BarclaysUK We're lucky to have @eagle_labs_NWI based at @technorwich the #techhub in #Norwich. Great team. Supported this:
 uktech.news/norwich</t>
  </si>
  <si>
    <t>Sep 15 14:54:47 2017</t>
  </si>
  <si>
    <t>TWITTER_4_909779478985011200</t>
  </si>
  <si>
    <t>@TwittaLittle Don’t miss “Riding the Tiger,” tonight @ 8p ET from #VietnamWarPBS. Reply #stop to unsubscribe.
 pic.twitter.com/R3p8u0YNxb</t>
  </si>
  <si>
    <t>Sep 18 14:01:45 2017</t>
  </si>
  <si>
    <t>TWITTER_2_908725293153632256</t>
  </si>
  <si>
    <t>Can you recommend anyone for this #job? Applications Support Analyst - bit.ly/2qcZhAn #CitiCareers #IT Tampa, FL #Hiring</t>
  </si>
  <si>
    <t>Sep 15 16:12:47 2017</t>
  </si>
  <si>
    <t>TWITTER_2_910065459654987776</t>
  </si>
  <si>
    <t>New post (JP Morgan Hates Bitcoin But Seeks Bitcoin, Blockchain Pros) has been published on Digital Miner - digitalminer.net/jp-morgan-hate… pic.twitter.com/nKIfAMHYQa</t>
  </si>
  <si>
    <t>Sep 19 08:58:08 2017</t>
  </si>
  <si>
    <t>TWITTER_4_909832773950636032</t>
  </si>
  <si>
    <t>@katyperry I wanna meet uouuu</t>
  </si>
  <si>
    <t>Sep 18 17:33:31 2017</t>
  </si>
  <si>
    <t>TWITTER_7_910548414290636800</t>
  </si>
  <si>
    <t>@PIX11Narmeen @lzhernandez02 Beautiful photo! #WEday UN</t>
  </si>
  <si>
    <t>Sep 20 16:57:13 2017</t>
  </si>
  <si>
    <t>TWITTER_2_909836295014354944</t>
  </si>
  <si>
    <t>Popular on Best Buy : HP – 15.6″ Touch-Screen Laptop – Intel Core i5 – 8GB Memory – 1TB Hard Drive – HP finish in … ift.tt/2xKE0CD pic.twitter.com/TyYGgHKNkG</t>
  </si>
  <si>
    <t>Sep 18 17:47:31 2017</t>
  </si>
  <si>
    <t>TWITTER_4_908147756568649729</t>
  </si>
  <si>
    <t>@orignialsix Thanks for subscribing to reminders before every episode of #VietnamWarPBS from @BankofAmerica, to unsubscribe reply #stop</t>
  </si>
  <si>
    <t>Sep 14 01:57:52 2017</t>
  </si>
  <si>
    <t>TWITTER_4_909792158475055104</t>
  </si>
  <si>
    <t>@CBSDaytime My #MondayMotivation! REAL HEAT?! I'll Leave This Right Here! @BrytonEjames @MishaelMorgan1 #Hevon #YR pic.twitter.com/PfkKsP9rft</t>
  </si>
  <si>
    <t>Sep 18 14:52:08 2017</t>
  </si>
  <si>
    <t>TWITTER_4_908658213859422209</t>
  </si>
  <si>
    <t>4.1 Bluetooth Wireless Headset Sport Headphone Earphone For iPhone Samsung @SkyNewsAust ebay.com.au/itm/4-1-Blueto… pic.twitter.com/xSm69A96XZ</t>
  </si>
  <si>
    <t>Sep 15 11:46:14 2017</t>
  </si>
  <si>
    <t>TWITTER_4_909780865403715584</t>
  </si>
  <si>
    <t>@carolynlyle1 Don’t miss “Riding the Tiger,” tonight @ 8p ET from #VietnamWarPBS. Reply #stop to unsubscribe.
 pic.twitter.com/R3p8u0YNxb</t>
  </si>
  <si>
    <t>Sep 18 14:07:15 2017</t>
  </si>
  <si>
    <t>TWITTER_2_908900009214480384</t>
  </si>
  <si>
    <t>While Jamie Dimon was busy badmouthing Bitcoin his company was busy buying it up! dlvr.it/PnL1Wd #bitcoin</t>
  </si>
  <si>
    <t>Sep 16 03:47:03 2017</t>
  </si>
  <si>
    <t>TWITTER_7_907805291147915266</t>
  </si>
  <si>
    <t>@pbartstephens @jpmorgan @blockchaincap @PanteraCapital @BoostVC @polychainfund See, we can take blockchain tech and create centralized tradition corporations to exploit it and the mid class. Currency...uh too messy</t>
  </si>
  <si>
    <t>TWITTER_2_908257662730690560</t>
  </si>
  <si>
    <t>Bank of New York Mellon Corp Has $25.47 Million Stake in Schweitzer-Mauduit International, Inc. (SWM) ift.tt/2xAEGun</t>
  </si>
  <si>
    <t>Sep 14 09:14:36 2017</t>
  </si>
  <si>
    <t>TWITTER_7_909162469893050368</t>
  </si>
  <si>
    <t>@katyperry Holding Each Other Katy..=-)..Ohhhh Soooo Mello Jello Like Incredibly Good Too Katy..=-)..HmmmmHmmmm Katy..Ohhhh Yes Katy..=-)..</t>
  </si>
  <si>
    <t>Sep 16 21:09:58 2017</t>
  </si>
  <si>
    <t>TWITTER_2_910574902436073474</t>
  </si>
  <si>
    <t>Learn why the #BookofMormon is the Keystone of Our Doctrine.
 tinyurl.com/lgqxrd8
  #lds #mormon pic.twitter.com/Dls3MjLEfd</t>
  </si>
  <si>
    <t>Sep 20 18:42:29 2017</t>
  </si>
  <si>
    <t>TWITTER_2_910307708502503424</t>
  </si>
  <si>
    <t>The final Allegro vivace is so completely fucking insane that you’ll have to be won over. buff.ly/2x2r2Pf pic.twitter.com/FzEjyi774v</t>
  </si>
  <si>
    <t>Sep 20 01:00:45 2017</t>
  </si>
  <si>
    <t>TWITTER_7_908031398405177344</t>
  </si>
  <si>
    <t>@Goldman_Speaks That's a strong statement. Could you let us know what went went wrong? We'd like to look into it. ^HD</t>
  </si>
  <si>
    <t>Sep 13 18:15:30 2017</t>
  </si>
  <si>
    <t>TWITTER_2_910158596901687296</t>
  </si>
  <si>
    <t>Best Buy: Victor Allen's Peppermint Bark K-Cups Only $9.99 – Today Only via ConsumerQueen.com- ... tinyurl.com/ydcn6k5x</t>
  </si>
  <si>
    <t>Sep 19 15:08:14 2017</t>
  </si>
  <si>
    <t>TWITTER_4_910142648471707648</t>
  </si>
  <si>
    <t>@cconwaycoco #VietnamWarPBS continues w/ “The River Styx,” tonight at 8p ET on PBS. Reply #stop to unsubscribe.
 pic.twitter.com/838L0qVbf0</t>
  </si>
  <si>
    <t>Sep 19 14:04:51 2017</t>
  </si>
  <si>
    <t>TWITTER_2_909432576439406592</t>
  </si>
  <si>
    <t>Chicago !!!!!! HELLO! Cubs and Cards game at Wrigley @ Sky Deck Willis Tower (Sears Tower) instagram.com/p/BZJX5fTlnSb/</t>
  </si>
  <si>
    <t>Sep 17 15:03:17 2017</t>
  </si>
  <si>
    <t>TWITTER_2_908618174123438080</t>
  </si>
  <si>
    <t>Macy's to hire 80,000 workers for holidays, fewer than last year reut.rs/2vXDAEo</t>
  </si>
  <si>
    <t>Sep 15 09:07:08 2017</t>
  </si>
  <si>
    <t>TWITTER_2_910443014740484096</t>
  </si>
  <si>
    <t>You attract what you resist. A #tool that works like #magic. Use it and discover its #power of cause. pic.twitter.com/U7a09yocmm</t>
  </si>
  <si>
    <t>Sep 20 09:58:24 2017</t>
  </si>
  <si>
    <t>TWITTER_4_908777885313495044</t>
  </si>
  <si>
    <t>OMG MY MOM AND I ARE SEEING @katyperry TOGETHER!!! EEE! #WITNESSTHETOUR #soExcited ❤️💛💚💙💜💖 pic.twitter.com/YhKE3IWuku</t>
  </si>
  <si>
    <t>Sep 15 19:41:46 2017</t>
  </si>
  <si>
    <t>TWITTER_7_908946188367486978</t>
  </si>
  <si>
    <t>@realDonaldTrump @FLOTUS @NatlParkService Deutsche Bank’s $285 million loan to Jared Kushner just one of many for Trump family newsweek.com/deutsche-kushn…</t>
  </si>
  <si>
    <t>Sep 16 06:50:33 2017</t>
  </si>
  <si>
    <t>TWITTER_2_907707760288124930</t>
  </si>
  <si>
    <t>ForexLive "#iphonex AUD/USD is overvalued says this bank's iPhone and iPad index ... forexlive.com/news/!/audusd-…" #forex #news</t>
  </si>
  <si>
    <t>Sep 12 20:49:29 2017</t>
  </si>
  <si>
    <t>TWITTER_7_910539116223148034</t>
  </si>
  <si>
    <t>@WellsFargoNews Wells Fargo is more interested in taking the credit than giving it to the name of the man who actually did something here. #bankrobbery</t>
  </si>
  <si>
    <t>Sep 20 16:20:16 2017</t>
  </si>
  <si>
    <t>TWITTER_2_909841006056570881</t>
  </si>
  <si>
    <t>meghanb909 Thx for enrolling in #AmexBobbiBrown offer. Spend w/connected Card &amp; receive credit. Terms: amex.co/2jqxb2W</t>
  </si>
  <si>
    <t>Sep 18 18:06:14 2017</t>
  </si>
  <si>
    <t>TWITTER_4_909024159056957441</t>
  </si>
  <si>
    <t>Exactly @tariqnasheed is the biggest race baiter on twitter. Love the picture of him in his Sears $79 suit and the timex watch. #POS. twitter.com/jamesokeefeiii…</t>
  </si>
  <si>
    <t>Sep 16 12:00:23 2017</t>
  </si>
  <si>
    <t>TWITTER_2_908397863943540736</t>
  </si>
  <si>
    <t>Discover it Q4: Amazon
 Freedom Q4: Walmart
 hahahaa</t>
  </si>
  <si>
    <t>Sep 14 18:31:42 2017</t>
  </si>
  <si>
    <t>TWITTER_4_908318813011300352</t>
  </si>
  <si>
    <t>@MartinZBraun
 Gary Weiss protected Richard Mondarine, Amex manager, who coerced his African-American subordinates to get on their knees</t>
  </si>
  <si>
    <t>Sep 14 13:17:35 2017</t>
  </si>
  <si>
    <t>TWITTER_4_909916192080629772</t>
  </si>
  <si>
    <t>Love this idea for @D100Piper #MondayMotivation twitter.com/STOMPOutBullyn…</t>
  </si>
  <si>
    <t>Sep 18 23:05:00 2017</t>
  </si>
  <si>
    <t>TWITTER_2_909866067232739328</t>
  </si>
  <si>
    <t>RT TopFiveTraders "The Ratings Game: Caterpillar’s stock runs up to record after UBS raises rating, price target… twitter.com/i/web/status/9…"</t>
  </si>
  <si>
    <t>Sep 18 19:45:49 2017</t>
  </si>
  <si>
    <t>TWITTER_4_909409575790694402</t>
  </si>
  <si>
    <t>@dreilc Thanks for subscribing to reminders before every episode of #VietnamWarPBS from @BankofAmerica, to unsubscribe reply #stop</t>
  </si>
  <si>
    <t>Sep 17 13:31:53 2017</t>
  </si>
  <si>
    <t>TWITTER_2_910451377935134721</t>
  </si>
  <si>
    <t>Hermes Prune Suede Collier de Chien CDC Bracelet Palladium Hardware Sz Large huichi.flussstone.info/US/categories/…</t>
  </si>
  <si>
    <t>Sep 20 10:31:38 2017</t>
  </si>
  <si>
    <t>TWITTER_4_908670855714091008</t>
  </si>
  <si>
    <t>Yankees get 'road' win in New York City, beat Tampa Bay Rays at Citi Field syracuse.com/ny-sports/inde… @ESMMorningShow</t>
  </si>
  <si>
    <t>Sep 15 12:36:28 2017</t>
  </si>
  <si>
    <t>TWITTER_2_909069639304515586</t>
  </si>
  <si>
    <t>D??iEL's top 5 artists this week: Taylor Swift (102), Imagine Dragons (65), Sam Smith (58), Katy Perry (51), Maroon 5 (45) #jotafm</t>
  </si>
  <si>
    <t>Sep 16 15:01:06 2017</t>
  </si>
  <si>
    <t>TWITTER_2_910005972814450688</t>
  </si>
  <si>
    <t>HELP RAISE MONEY FOR BUILDING FUNDS For: Church Of Living God For All Inc. Donate to WELLS FARGO BANK. ACCOUNT: 6925034701. Thanks Lot😆 twitter.com/PPGIC/status/8…</t>
  </si>
  <si>
    <t>Sep 19 05:01:45 2017</t>
  </si>
  <si>
    <t>TWITTER_7_907780731279106049</t>
  </si>
  <si>
    <t>El Chapo with the Sinaloa Cartel is worth $1 billion, it’s not even close...</t>
  </si>
  <si>
    <t>Sep 13 01:39:26 2017</t>
  </si>
  <si>
    <t>TWITTER_2_907945257165365249</t>
  </si>
  <si>
    <t>When the creditors try to discredit a phenomenon, it's time to take notice. #bitcoin #cryptocurrency #blockchain cnbc.com/2017/09/12/jpm…</t>
  </si>
  <si>
    <t>Sep 13 12:33:12 2017</t>
  </si>
  <si>
    <t>TWITTER_2_908386736304095232</t>
  </si>
  <si>
    <t>Ex-JP Morgan Executive tells CEO to: “STFU about Bitcoin”
 coinvedi.com/ex-jp-morgan-e…
 #Bitcoin #Blockchain #Cryptocurrency #Ethereum</t>
  </si>
  <si>
    <t>Sep 14 17:47:29 2017</t>
  </si>
  <si>
    <t>TWITTER_2_910008632623890435</t>
  </si>
  <si>
    <t>#StandingRock #NoDAPL #WaterIsLife #NativeLivesMatter✊🏾 fb.me/7RCY4p9Gw</t>
  </si>
  <si>
    <t>Sep 19 05:12:19 2017</t>
  </si>
  <si>
    <t>TWITTER_2_908673673791459328</t>
  </si>
  <si>
    <t>RT MarriottRewards "myg_amex_az2 You're that much closer to your next great moment. Bid on epic music Moments: … twitter.com/i/web/status/9…"</t>
  </si>
  <si>
    <t>Sep 15 12:47:40 2017</t>
  </si>
  <si>
    <t>TWITTER_4_910577457153167360</t>
  </si>
  <si>
    <t>I hope you will leave here today and be someone's helpful hand' — @Frank_Giustra at #WEdayUN ✨🌎 twitter.com/RadcliffeFdn/s…</t>
  </si>
  <si>
    <t>Sep 20 18:52:38 2017</t>
  </si>
  <si>
    <t>TWITTER_2_908099845319258115</t>
  </si>
  <si>
    <t>prageru: RT clay_sears: Any word if these were our brave Normandy storming antifa redsteeze ? bit.ly/2wXE5lD</t>
  </si>
  <si>
    <t>Sep 13 22:47:29 2017</t>
  </si>
  <si>
    <t>TWITTER_4_908155481058938880</t>
  </si>
  <si>
    <t>Throwback to one of my favourite covers @anki recorded at @glennprasetya #thechainsmokers… instagram.com/p/BZATKHDBwFR/</t>
  </si>
  <si>
    <t>Sep 14 02:28:34 2017</t>
  </si>
  <si>
    <t>TWITTER_2_908411102597451776</t>
  </si>
  <si>
    <t>JPMORGAN: Here's who we think will replace Warren Buffett at Berkshire Hathaway [0.15]: bsnssnws.com/jpmorgan_heres… pic.twitter.com/PJjfrYMg9I</t>
  </si>
  <si>
    <t>Sep 14 19:24:18 2017</t>
  </si>
  <si>
    <t>TWITTER_2_910364663145287681</t>
  </si>
  <si>
    <t>Seasonal Administrative Support Team Associate, Flex: Bay Plaza - Macy's - New York, NY dlvr.it/Pp9cCs Job New York</t>
  </si>
  <si>
    <t>Sep 20 04:47:04 2017</t>
  </si>
  <si>
    <t>TWITTER_5_910227018423455749</t>
  </si>
  <si>
    <t>My phone didn't ring once and that IS my actual phone number. Not sure what's going on your end</t>
  </si>
  <si>
    <t>Sep 19 19:40:07 2017</t>
  </si>
  <si>
    <t>TWITTER_2_909808303181635584</t>
  </si>
  <si>
    <t>wizzy999 Thx for enrolling in #AmexBobbiBrown offer. Spend w/connected Card &amp; receive credit. Terms: amex.co/2jqxb2W</t>
  </si>
  <si>
    <t>Sep 18 15:56:17 2017</t>
  </si>
  <si>
    <t>TWITTER_4_909780339316453376</t>
  </si>
  <si>
    <t>@willsrayb Don’t miss “Riding the Tiger,” tonight @ 8p ET from #VietnamWarPBS. Reply #stop to unsubscribe.
 pic.twitter.com/R3p8u0YNxb</t>
  </si>
  <si>
    <t>Sep 18 14:05:10 2017</t>
  </si>
  <si>
    <t>TWITTER_2_909066525562118144</t>
  </si>
  <si>
    <t>Macy's alessandro 6-pc leather sectional usedfurniture.space/macys-alessand…</t>
  </si>
  <si>
    <t>Sep 16 14:48:43 2017</t>
  </si>
  <si>
    <t>TWITTER_2_908531108450635776</t>
  </si>
  <si>
    <t>Bitcoin: Former Citi CEO Vikram Pandit: "AI Could Kill 30% Of Back-Office Banking Jobs By 2023" - cryptogeeks.com/bitcoin-former…</t>
  </si>
  <si>
    <t>Sep 15 03:21:10 2017</t>
  </si>
  <si>
    <t>TWITTER_2_910329315769716736</t>
  </si>
  <si>
    <t>Bringing me along, are you facing financial problems?</t>
  </si>
  <si>
    <t>Sep 20 02:26:36 2017</t>
  </si>
  <si>
    <t>TWITTER_7_910299598962528256</t>
  </si>
  <si>
    <t>Day 13 - I'm never getting married but a nice song that could be played at a wedding is Unconditionally (Katy Perry) pic.twitter.com/dz6iorNoNZ</t>
  </si>
  <si>
    <t>Sep 20 00:28:31 2017</t>
  </si>
  <si>
    <t>TWITTER_2_908697957540737025</t>
  </si>
  <si>
    <t>Oh my god this is beautiful twitter.com/bestbuy/status…</t>
  </si>
  <si>
    <t>Sep 15 14:24:10 2017</t>
  </si>
  <si>
    <t>TWITTER_4_910142269218607104</t>
  </si>
  <si>
    <t>@BDMtheFirst #VietnamWarPBS continues w/ “The River Styx,” tonight at 8p ET on PBS. Reply #stop to unsubscribe.
 pic.twitter.com/838L0qVbf0</t>
  </si>
  <si>
    <t>Sep 19 14:03:21 2017</t>
  </si>
  <si>
    <t>TWITTER_2_909854778888458240</t>
  </si>
  <si>
    <t>Gaga takes a break
 Katy Perry &amp;Miley flop
 Adele, Riri and Bey not likely to drop anything
 Late 2017 is the right moment for a female release</t>
  </si>
  <si>
    <t>Sep 18 19:00:58 2017</t>
  </si>
  <si>
    <t>TWITTER_2_910133751581073409</t>
  </si>
  <si>
    <t>Supreme Court to rule on scope of Dodd-Frank whistleblower protections | WOPULAR twi.gl/LNBir21Y</t>
  </si>
  <si>
    <t>Sep 19 13:29:30 2017</t>
  </si>
  <si>
    <t>TWITTER_2_908318602603974657</t>
  </si>
  <si>
    <t>Brixmor Property Group Inc. $BRX Shares Sold by Bank of New York Mellon Corp ift.tt/2y0Sw5d</t>
  </si>
  <si>
    <t>Sep 14 13:16:45 2017</t>
  </si>
  <si>
    <t>TWITTER_2_909546307538350081</t>
  </si>
  <si>
    <t>Goldman Sachs is hiring dealmakers in 4 unlikely destinations read.bi/2ycfN4Z pic.twitter.com/jKRlOu97IX</t>
  </si>
  <si>
    <t>Sep 17 22:35:12 2017</t>
  </si>
  <si>
    <t>TWITTER_4_908816976088313856</t>
  </si>
  <si>
    <t>@SuzanneFleming9 Thanks for subscribing to reminders before every episode of #VietnamWarPBS from @BankofAmerica, to unsubscribe reply #stop</t>
  </si>
  <si>
    <t>Sep 15 22:17:06 2017</t>
  </si>
  <si>
    <t>TWITTER_2_910283063120285698</t>
  </si>
  <si>
    <t>I never knew Macy’s and Bloomingdales were the same thing... like I’m genuinely disappointed in myself for not knowing this key information</t>
  </si>
  <si>
    <t>Sep 19 23:22:49 2017</t>
  </si>
  <si>
    <t>TWITTER_2_910329434535800832</t>
  </si>
  <si>
    <t>Somewhat Favorable Media Coverage Somewhat Unlikely to Affect Morgan Stanley $MS Share Price ift.tt/2xPzzGv</t>
  </si>
  <si>
    <t>Sep 20 02:27:04 2017</t>
  </si>
  <si>
    <t>TWITTER_2_910112123069616128</t>
  </si>
  <si>
    <t>OMG! The stock market Bears don't want to see this chart.. no way! Bull market? Jobs? Citibank revival? No way! Can't happen.. but if did pic.twitter.com/NeXTAwCFLd</t>
  </si>
  <si>
    <t>Sep 19 12:03:33 2017</t>
  </si>
  <si>
    <t>TWITTER_7_910559484891852800</t>
  </si>
  <si>
    <t>@IsThatJamesBond @tdbank Whoaaaaaa Whoaaaa Big Bro Hey I Use TD 🤷🏾‍♂️</t>
  </si>
  <si>
    <t>Sep 20 17:41:13 2017</t>
  </si>
  <si>
    <t>TWITTER_7_909161288915398662</t>
  </si>
  <si>
    <t>@chartdata @BeeQ9000 @katyperry @Beyonce Lemonade the only good album of the two</t>
  </si>
  <si>
    <t>Sep 16 21:05:17 2017</t>
  </si>
  <si>
    <t>TWITTER_4_908331514437529600</t>
  </si>
  <si>
    <t>Kicking off @CDFA_Update NYNJ Conf @BNYMellon! St Prgrms &amp; Leg Update by @SPB_Global @JasonPCapizzi &amp; @NJEDAWasHere! pic.twitter.com/ao7tzMqHBe</t>
  </si>
  <si>
    <t>Sep 14 14:08:03 2017</t>
  </si>
  <si>
    <t>TWITTER_7_909286145439289345</t>
  </si>
  <si>
    <t>@corbyn50plus @GoldmanSachs The question is what is their agenda? What do they want to get from showing these figures and promoting this tweet?</t>
  </si>
  <si>
    <t>Sep 17 05:21:25 2017</t>
  </si>
  <si>
    <t>TWITTER_2_910172899222228992</t>
  </si>
  <si>
    <t>Stand with Sen. Warren: Remove the Wells Fargo board | CREDO Action share.credoaction.com/4/183268?actio…</t>
  </si>
  <si>
    <t>Sep 19 16:05:04 2017</t>
  </si>
  <si>
    <t>TWITTER_4_908093135947001856</t>
  </si>
  <si>
    <t>@PNCBank_Help I need 500 dollars in my checking account so I don't Get charged ? Calculated service charge type vr ..</t>
  </si>
  <si>
    <t>Sep 13 22:20:49 2017</t>
  </si>
  <si>
    <t>TWITTER_4_910143912517472256</t>
  </si>
  <si>
    <t>@shydog1996 #VietnamWarPBS continues w/ “The River Styx,” tonight at 8p ET on PBS. Reply #stop to unsubscribe.
 pic.twitter.com/838L0qVbf0</t>
  </si>
  <si>
    <t>Sep 19 14:09:53 2017</t>
  </si>
  <si>
    <t>TWITTER_4_909779648179048448</t>
  </si>
  <si>
    <t>@pnorthey Don’t miss “Riding the Tiger,” tonight @ 8p ET from #VietnamWarPBS. Reply #stop to unsubscribe.
 pic.twitter.com/R3p8u0YNxb</t>
  </si>
  <si>
    <t>Sep 18 14:02:25 2017</t>
  </si>
  <si>
    <t>TWITTER_2_909381302142492673</t>
  </si>
  <si>
    <t>Bank of America, N.A.: 5 Year Fixed Mortgage Rates 2.625%, APR=2.745%, POINTS=0.957 9/17 erate.com/DC5</t>
  </si>
  <si>
    <t>Sep 17 11:39:32 2017</t>
  </si>
  <si>
    <t>TWITTER_4_908720206612119559</t>
  </si>
  <si>
    <t>Grab the Samsung Note8 and get a 128GB Memory Card and Wireless Charger, or Gear 360. Available at @BestBuy. bby.me/nw9gb #ad pic.twitter.com/b9VkWLviFc</t>
  </si>
  <si>
    <t>Sep 15 15:52:35 2017</t>
  </si>
  <si>
    <t>TWITTER_2_909073944925392897</t>
  </si>
  <si>
    <t>That disappointing moment when you go to investigate why a library isn't behaving and discover that it is closed source. :(</t>
  </si>
  <si>
    <t>Sep 16 15:18:12 2017</t>
  </si>
  <si>
    <t>TWITTER_7_908249908993564673</t>
  </si>
  <si>
    <t>@Zorine Also they have a few halal vendors outside of barclays, you should try donut plant the custom donuts there are yummy it located behind barcl</t>
  </si>
  <si>
    <t>Sep 14 08:43:47 2017</t>
  </si>
  <si>
    <t>TWITTER_4_909929649399930880</t>
  </si>
  <si>
    <t>@katyperry better release this single! twitter.com/thepophub/stat…</t>
  </si>
  <si>
    <t>Sep 18 23:58:28 2017</t>
  </si>
  <si>
    <t>TWITTER_7_910472162938638337</t>
  </si>
  <si>
    <t>@NorahODonnell @CBSThisMorning @IBM @jpmorgan You aren't going to learn anything of value listening to CEOs. Why does CBS worship those clowns- because they're rich?</t>
  </si>
  <si>
    <t>Sep 20 11:54:14 2017</t>
  </si>
  <si>
    <t>TWITTER_2_909813803730300928</t>
  </si>
  <si>
    <t>Here's to another clean, sober, and free week! #cleantime #sober #mondaymotivation pic.twitter.com/hocEZec9fO</t>
  </si>
  <si>
    <t>Sep 18 16:18:08 2017</t>
  </si>
  <si>
    <t>TWITTER_7_909221882880172032</t>
  </si>
  <si>
    <t>@WellsFargoShark @Penthos @WellsFargo Given how corrupt Wells Fargo currently is, I'm not surprised. Let's hope that public pressure keeps them from screwing people too badly.</t>
  </si>
  <si>
    <t>Sep 17 01:06:04 2017</t>
  </si>
  <si>
    <t>TWITTER_2_909058694620606464</t>
  </si>
  <si>
    <t>For two people who (now) loathe each other, Katy Perry and Taylor Swift have more in common these days than either would care to admit</t>
  </si>
  <si>
    <t>Sep 16 14:17:36 2017</t>
  </si>
  <si>
    <t>TWITTER_2_909819778977730562</t>
  </si>
  <si>
    <t>When ur mom sends u an angry text and it auto corrects Citi to cutie 😩😤 pic.twitter.com/oXK873Xyqa</t>
  </si>
  <si>
    <t>Sep 18 16:41:53 2017</t>
  </si>
  <si>
    <t>TWITTER_2_908735939954036736</t>
  </si>
  <si>
    <t>Jeremy Grantham owns Goldman Sachs $GS. Should you? Stock has nice upside ow.ly/wwCS30f4Xut pic.twitter.com/4TB3OPrdsb</t>
  </si>
  <si>
    <t>Sep 15 16:55:06 2017</t>
  </si>
  <si>
    <t>TWITTER_2_910135631648608259</t>
  </si>
  <si>
    <t>You may have heard the U.S. DOJ announced yesterday that a large essential oil company pled guilty to illegally... fb.me/2e2B4ElfJ</t>
  </si>
  <si>
    <t>Sep 19 13:36:58 2017</t>
  </si>
  <si>
    <t>TWITTER_2_907694162715332608</t>
  </si>
  <si>
    <t>does anyone have a presale for dua or u just need a citi card to get a ticket for right now</t>
  </si>
  <si>
    <t>Sep 12 19:55:27 2017</t>
  </si>
  <si>
    <t>TWITTER_2_910179148341035008</t>
  </si>
  <si>
    <t>&lt;3 bestbuy.com/site/clp/star-…</t>
  </si>
  <si>
    <t>Sep 19 16:29:53 2017</t>
  </si>
  <si>
    <t>TWITTER_4_909417656616460289</t>
  </si>
  <si>
    <t>@KvbrockettV #VietnamWarPBS premieres tonight at 8p ET on PBS. Reply #stop to unsubscribe.
 pic.twitter.com/f6PIcVFOKo</t>
  </si>
  <si>
    <t>Sep 17 14:04:00 2017</t>
  </si>
  <si>
    <t>TWITTER_7_907700291491045378</t>
  </si>
  <si>
    <t>@RealJamesWoods If Hillary blames 'white people', is she blaming Joy Behar, Katy Perry, Ashley Judd, Judge Ginsburg,Nancy Pelosi,etc for her election loss?</t>
  </si>
  <si>
    <t>Sep 12 20:19:48 2017</t>
  </si>
  <si>
    <t>TWITTER_2_908970138782912513</t>
  </si>
  <si>
    <t>Got my debit card swallowed by the ATM at HSBC in chapel allerton Reported it. bank said there are security issues with that ATM. Be careful</t>
  </si>
  <si>
    <t>Sep 16 08:25:43 2017</t>
  </si>
  <si>
    <t>TWITTER_4_909418885992128513</t>
  </si>
  <si>
    <t>@CarolBeddoes #VietnamWarPBS premieres tonight at 8p ET on PBS. Reply #stop to unsubscribe.
 pic.twitter.com/f6PIcVFOKo</t>
  </si>
  <si>
    <t>Sep 17 14:08:53 2017</t>
  </si>
  <si>
    <t>TWITTER_7_909638382237523968</t>
  </si>
  <si>
    <t>@katyperry Y'all she's coming to slay 😭</t>
  </si>
  <si>
    <t>Sep 18 04:41:05 2017</t>
  </si>
  <si>
    <t>TWITTER_2_908130969122738176</t>
  </si>
  <si>
    <t>New #JOB: 2018 JPMC Legal ReEntry Program - Legal ReEntry Counsel retiredresources.com/jobs/view/2018… JP Morgan Chase Brooklyn, NY Full-time
 -- Deliv…</t>
  </si>
  <si>
    <t>Sep 14 00:51:09 2017</t>
  </si>
  <si>
    <t>TWITTER_2_909106568985239552</t>
  </si>
  <si>
    <t>Drink more water or you might die. 
 #TheWaters
 #Savewater
 #WaterIsLife pic.twitter.com/SafijI6hV0</t>
  </si>
  <si>
    <t>Sep 16 17:27:51 2017</t>
  </si>
  <si>
    <t>TWITTER_2_910138191679762432</t>
  </si>
  <si>
    <t>#Access2funding event - join us on the 18 October 2017! Read more about how we can help you... twitter.com/SurreyCoDE/sta…</t>
  </si>
  <si>
    <t>Sep 19 13:47:09 2017</t>
  </si>
  <si>
    <t>TWITTER_4_909781370221756416</t>
  </si>
  <si>
    <t>@nameonrequest Don’t miss “Riding the Tiger,” tonight @ 8p ET from #VietnamWarPBS. Reply #stop to unsubscribe.
 pic.twitter.com/R3p8u0YNxb</t>
  </si>
  <si>
    <t>Sep 18 14:09:16 2017</t>
  </si>
  <si>
    <t>TWITTER_4_910088109961998336</t>
  </si>
  <si>
    <t>@AskCapitalOne I sent a DM about updating my address for a new card. How soon can you help me out?</t>
  </si>
  <si>
    <t>Sep 19 10:28:08 2017</t>
  </si>
  <si>
    <t>TWITTER_4_909738169536479239</t>
  </si>
  <si>
    <t>okay but tomorrow, i'm gonna be in montreal seeing @katyperry live 😭😭 I CANNOT BREATHE</t>
  </si>
  <si>
    <t>Sep 18 11:17:36 2017</t>
  </si>
  <si>
    <t>TWITTER_7_908069135858454529</t>
  </si>
  <si>
    <t>@BarstoolBigCat SLAMMING the OVER that you expense your phones with the barstool AMEX</t>
  </si>
  <si>
    <t>Sep 13 20:45:27 2017</t>
  </si>
  <si>
    <t>TWITTER_4_910143659609329664</t>
  </si>
  <si>
    <t>@PeterOtradovec #VietnamWarPBS continues w/ “The River Styx,” tonight at 8p ET on PBS. Reply #stop to unsubscribe.
 pic.twitter.com/838L0qVbf0</t>
  </si>
  <si>
    <t>Sep 19 14:08:52 2017</t>
  </si>
  <si>
    <t>TWITTER_7_909203083053367297</t>
  </si>
  <si>
    <t>@joey_girardi @realDonaldTrump Bullshit charts. That's not what the Federal Reserve Bank does. en.wikipedia.org/wiki/Federal_R…</t>
  </si>
  <si>
    <t>Sep 16 23:51:21 2017</t>
  </si>
  <si>
    <t>TWITTER_2_909666267350659073</t>
  </si>
  <si>
    <t>ECB: The calm before the storm - HSBC ift.tt/2xeyIO5 #FX #Trading</t>
  </si>
  <si>
    <t>Sep 18 06:31:53 2017</t>
  </si>
  <si>
    <t>TWITTER_2_909098007819440133</t>
  </si>
  <si>
    <t>Bump in U.S. Incomes Doesn’t Erase 50 Years of Pain nyti.ms/2jvZxZk</t>
  </si>
  <si>
    <t>Sep 16 16:53:49 2017</t>
  </si>
  <si>
    <t>TWITTER_2_908065029353750528</t>
  </si>
  <si>
    <t>X4 Legoland Windsor Etickets Friday 22nd Sept 2017: £59.99End Date: Saturday Sep-16-2017 12:27:52 BSTBuy It Now... fb.me/42uX0yhwt</t>
  </si>
  <si>
    <t>Sep 13 20:29:08 2017</t>
  </si>
  <si>
    <t>TWITTER_4_909779971119419392</t>
  </si>
  <si>
    <t>@metaline58 Don’t miss “Riding the Tiger,” tonight @ 8p ET from #VietnamWarPBS. Reply #stop to unsubscribe.
 pic.twitter.com/R3p8u0YNxb</t>
  </si>
  <si>
    <t>Sep 18 14:03:42 2017</t>
  </si>
  <si>
    <t>TWITTER_2_909926559141842944</t>
  </si>
  <si>
    <t>JP Morgan Helps to Buy Bitcoin finews.asia/finance/25544-…</t>
  </si>
  <si>
    <t>Sep 18 23:46:11 2017</t>
  </si>
  <si>
    <t>TWITTER_7_908422003090247681</t>
  </si>
  <si>
    <t>@mediacriticwny @KMart_BN @jemelehill I question your label of lib. What I do know is both women have and do experience things you never will and have no place questioning.</t>
  </si>
  <si>
    <t>Sep 14 20:07:37 2017</t>
  </si>
  <si>
    <t>TWITTER_2_908441514866565121</t>
  </si>
  <si>
    <t>DB pensions might not fully pay out for Sears employees. What we can all learn from the situation: ow.ly/AmxW30fa2Uk</t>
  </si>
  <si>
    <t>Sep 14 21:25:09 2017</t>
  </si>
  <si>
    <t>TWITTER_2_908841759593046018</t>
  </si>
  <si>
    <t>This Moment - Katy Perry</t>
  </si>
  <si>
    <t>Sep 15 23:55:35 2017</t>
  </si>
  <si>
    <t>TWITTER_2_909201810354786304</t>
  </si>
  <si>
    <t>#nowplaying Calvin Harris feat Katy Perry and Pharrell Williams and Big Sean - Feels on Hit Party #hitparty hitparty.fr</t>
  </si>
  <si>
    <t>Sep 16 23:46:18 2017</t>
  </si>
  <si>
    <t>TWITTER_2_907995884016848896</t>
  </si>
  <si>
    <t>Amex Offers: $20 off $100 at Panera Bread [Targeted] dlvr.it/PmlrCx pic.twitter.com/RRAx2diVWH</t>
  </si>
  <si>
    <t>Sep 13 15:54:23 2017</t>
  </si>
  <si>
    <t>TWITTER_2_908358034619019264</t>
  </si>
  <si>
    <t>What this 1800s film about Sitting Bull says about terrorism in 2017 and the Dakota Access Pipeline ift.tt/2h2bp4A</t>
  </si>
  <si>
    <t>Sep 14 15:53:26 2017</t>
  </si>
  <si>
    <t>TWITTER_2_908867846175780865</t>
  </si>
  <si>
    <t>kangdanielpd101 Wanna One for Samsung Pay! pic.twitter.com/4vnqP60RZv</t>
  </si>
  <si>
    <t>Sep 16 01:39:15 2017</t>
  </si>
  <si>
    <t>TWITTER_7_908405296967581696</t>
  </si>
  <si>
    <t>@BofA_Help pic.twitter.com/sgBPpaGUbQ</t>
  </si>
  <si>
    <t>Sep 14 19:01:14 2017</t>
  </si>
  <si>
    <t>TWITTER_7_909415526098718720</t>
  </si>
  <si>
    <t>@Sears_Truth @lisakinsella Hey quick question, who is running these "department store name here TRUTH" accounts?</t>
  </si>
  <si>
    <t>Sep 17 13:55:32 2017</t>
  </si>
  <si>
    <t>TWITTER_2_907681823865569280</t>
  </si>
  <si>
    <t>Andrea Sears will be doing a couple of songs. Come hang out with us! fb.me/298dS5DeX</t>
  </si>
  <si>
    <t>Sep 12 19:06:25 2017</t>
  </si>
  <si>
    <t>TWITTER_2_907949323161403393</t>
  </si>
  <si>
    <t>Citigroup Inc. Reiterates Sell Rating for Synergy Pharmaceuticals, Inc. $SGYP ift.tt/2w87KsK</t>
  </si>
  <si>
    <t>TWITTER_2_907902472823480320</t>
  </si>
  <si>
    <t>Bitcoin is a fraud that will blow up, says JP Morgan boss theguardian.com/technology/201…</t>
  </si>
  <si>
    <t>Sep 13 09:43:12 2017</t>
  </si>
  <si>
    <t>TWITTER_7_909772805633343488</t>
  </si>
  <si>
    <t>@Badbitcoinorg @elerianm I felt the same way until I found out that jpmorgan is buying and selling huge amount. With huge buyers and sellers, they will control the..</t>
  </si>
  <si>
    <t>Sep 18 13:35:14 2017</t>
  </si>
  <si>
    <t>TWITTER_7_909337107017207808</t>
  </si>
  <si>
    <t>@katyperry ..Just Soooo Slowly..=-)..Rip Off..your right..black Silky hosiery..=-)..Ohhhh Yes Katy..=-)..I Soooo Want..To Kiss..=-)..Both..=-)..</t>
  </si>
  <si>
    <t>Sep 17 08:43:55 2017</t>
  </si>
  <si>
    <t>TWITTER_2_908043967211679745</t>
  </si>
  <si>
    <t>What if anti-Katy Perry was a sex ed advisor.
 "Be afraid to catch chlamydia"</t>
  </si>
  <si>
    <t>Sep 13 19:05:27 2017</t>
  </si>
  <si>
    <t>TWITTER_2_909156001047355392</t>
  </si>
  <si>
    <t>GuvvD: RT zerohedge: If Jamie Dimon Hates It So Much, Then Why Is JPMorgan Buying Bitcoin In Europe? zerohedge.com/news/2017-09-1…</t>
  </si>
  <si>
    <t>Sep 16 20:44:16 2017</t>
  </si>
  <si>
    <t>TWITTER_2_909461029570179072</t>
  </si>
  <si>
    <t>Of COURSE it has. One of Trump's goals in becoming Prez was to use the Treasury as his own bank acct &amp; make a fortune off of our gvt. twitter.com/HellerJake/sta…</t>
  </si>
  <si>
    <t>Sep 17 16:56:21 2017</t>
  </si>
  <si>
    <t>TWITTER_7_907750446030376960</t>
  </si>
  <si>
    <t>@leeaabeeaa @Chase The weekend don't count as a business day sis and if it was sent after business hours on Friday then you should have it by tomorrow 🤷🏽‍♀️</t>
  </si>
  <si>
    <t>Sep 12 23:39:06 2017</t>
  </si>
  <si>
    <t>TWITTER_2_908414654879293441</t>
  </si>
  <si>
    <t>.BankofAmerica is giving you the chance to win an amazing MLB experience! Terms: atmlb.com/2w18IXC #MLBmemorybank #sweepstakes ⚾️ …</t>
  </si>
  <si>
    <t>Sep 14 19:38:25 2017</t>
  </si>
  <si>
    <t>TWITTER_4_910476608439558144</t>
  </si>
  <si>
    <t>If you have a Kindle, this is your best buy today! #trustme by @TheAngelaClarke twitter.com/theangelaclark…</t>
  </si>
  <si>
    <t>Sep 20 12:11:53 2017</t>
  </si>
  <si>
    <t>TWITTER_4_909393208156856321</t>
  </si>
  <si>
    <t>We're calling on Governor Brown to sign Californian rape survivor civil rights, AB1312, into law - ... change.org/p/we-re-callin… via @UKChange</t>
  </si>
  <si>
    <t>Sep 17 12:26:51 2017</t>
  </si>
  <si>
    <t>TWITTER_2_910281134872788992</t>
  </si>
  <si>
    <t>Lead Fraudster Of Fraudulent JP Morgan Says Bitcoin Is A Fraud? youtu.be/OLbE56MiBJI via</t>
  </si>
  <si>
    <t>Sep 19 23:15:09 2017</t>
  </si>
  <si>
    <t>TWITTER_2_909593833263874049</t>
  </si>
  <si>
    <t>Ignore the awful commentary but first look at the AMEX and #BHAFC on #FIFA18 that I've seen! youtu.be/PPgfy5e7raY dlvr.it/PnhJyW</t>
  </si>
  <si>
    <t>Sep 18 01:44:03 2017</t>
  </si>
  <si>
    <t>TWITTER_4_910554017083912194</t>
  </si>
  <si>
    <t>#Citi Community Capital financed project named Overall Winner in @AHFMag Readers’ Choice Awards &amp; 3 other categories on.citi.us/2hixPv3</t>
  </si>
  <si>
    <t>Sep 20 17:19:29 2017</t>
  </si>
  <si>
    <t>TWITTER_2_908752314239819776</t>
  </si>
  <si>
    <t>Bloomingdales - 15% off 1 or 25% off 2 or More Items Use code: No Code Needed Ends: 09/17/2017... fb.me/5XOAYwls9</t>
  </si>
  <si>
    <t>Sep 15 18:00:10 2017</t>
  </si>
  <si>
    <t>TWITTER_2_908563312865976320</t>
  </si>
  <si>
    <t>#pwd #vets Service Delivery Engineer - American Express - St. Petersburg, FL: Monitoring Tools SpecialistIn… dlvr.it/Pn6dz7 #jobs</t>
  </si>
  <si>
    <t>Sep 15 05:29:08 2017</t>
  </si>
  <si>
    <t>TWITTER_4_909779996058816513</t>
  </si>
  <si>
    <t>@BSUR2193 Don’t miss “Riding the Tiger,” tonight @ 8p ET from #VietnamWarPBS. Reply #stop to unsubscribe.
 pic.twitter.com/R3p8u0YNxb</t>
  </si>
  <si>
    <t>TWITTER_7_908247385544974336</t>
  </si>
  <si>
    <t>@mitchellvii Do you think Trump will attempt to abolish Fractional Reserve Banking?</t>
  </si>
  <si>
    <t>Sep 14 08:33:45 2017</t>
  </si>
  <si>
    <t>TWITTER_7_908719347631251456</t>
  </si>
  <si>
    <t>@schmack34 Good Morning. For US Amex Cards, you can locate specifics at: americanexpress.com/applicationsta… Let me know if other q's. ^RK</t>
  </si>
  <si>
    <t>Sep 15 15:49:10 2017</t>
  </si>
  <si>
    <t>TWITTER_4_909814762942423042</t>
  </si>
  <si>
    <t>.@WellsFargo Gov't &amp; Institutional Banking volunteers make #betterispossible with their Day of Service @cctwincitiesorg in #saintpaul! pic.twitter.com/TxKlTL5JAJ</t>
  </si>
  <si>
    <t>Sep 18 16:21:57 2017</t>
  </si>
  <si>
    <t>TWITTER_2_909480901800640512</t>
  </si>
  <si>
    <t>NC Dept of Environmental Quality delays a decision on Atlantic Coast pipeline 
 indyweek.com/news/archives/…</t>
  </si>
  <si>
    <t>Sep 17 18:15:18 2017</t>
  </si>
  <si>
    <t>TWITTER_2_908304751238008832</t>
  </si>
  <si>
    <t>RT AmexOffers "amxpltdd Sorry, max # of Card Members have enrolled in #AmexMarriott offer. Visit amex.co/faves for more offers"</t>
  </si>
  <si>
    <t>Sep 14 12:21:42 2017</t>
  </si>
  <si>
    <t>TWITTER_2_909091795015028738</t>
  </si>
  <si>
    <t>Me, an adult old enough to drink: Heheh, the Bank of America app calls itself BOFA</t>
  </si>
  <si>
    <t>Sep 16 16:29:08 2017</t>
  </si>
  <si>
    <t>TWITTER_7_910552607382421510</t>
  </si>
  <si>
    <t>@SteveBannen MAKE GOLDMAN SACHS FRAUD LOOT GOLDEN AGAIN. DISGUSTED I VOTED FOR YOU TRUMPET. NETFLIX $60B LOOT RACKET CONTINUES youtube.com/channel/UCDmMR…</t>
  </si>
  <si>
    <t>Sep 20 17:13:53 2017</t>
  </si>
  <si>
    <t>TWITTER_2_910570268208320513</t>
  </si>
  <si>
    <t>Report: Blackstone working with Morgan Stanley to sell 45% Leica stake ift.tt/2fB5Eap #PhotismJP</t>
  </si>
  <si>
    <t>Sep 20 18:24:04 2017</t>
  </si>
  <si>
    <t>TWITTER_2_909694986433810432</t>
  </si>
  <si>
    <t>Let's start this week with a little #MondayMotivation! #demolition pic.twitter.com/Yf5VDtSkNG</t>
  </si>
  <si>
    <t>Sep 18 08:26:00 2017</t>
  </si>
  <si>
    <t>TWITTER_4_909780457721606145</t>
  </si>
  <si>
    <t>@DonnaJo1002 Don’t miss “Riding the Tiger,” tonight @ 8p ET from #VietnamWarPBS. Reply #stop to unsubscribe.
 pic.twitter.com/R3p8u0YNxb</t>
  </si>
  <si>
    <t>TWITTER_2_907872728631275520</t>
  </si>
  <si>
    <t>Developments in artificial intelligence and robotics are putting bank jobs at risk, says ex-Citi CEO Vikram Pandit. 
 goo.gl/7Xy44v pic.twitter.com/PX5dQMIiVI</t>
  </si>
  <si>
    <t>Sep 13 07:45:00 2017</t>
  </si>
  <si>
    <t>TWITTER_4_910141778791206912</t>
  </si>
  <si>
    <t>@jbgaffney #VietnamWarPBS continues w/ “The River Styx,” tonight at 8p ET on PBS. Reply #stop to unsubscribe.
 pic.twitter.com/838L0qVbf0</t>
  </si>
  <si>
    <t>Sep 19 14:01:24 2017</t>
  </si>
  <si>
    <t>TWITTER_2_909770950870044672</t>
  </si>
  <si>
    <t>#MondayMotivation #AngryKid youtube.com/watch?v=lrFzKa…</t>
  </si>
  <si>
    <t>Sep 18 13:27:52 2017</t>
  </si>
  <si>
    <t>TWITTER_2_908349535486967808</t>
  </si>
  <si>
    <t>Alexa, can you help Sears? Struggling retailer expands Kenmore smart appliances for sale to Southern California Am… ift.tt/2xBpxJ7</t>
  </si>
  <si>
    <t>Sep 14 15:19:40 2017</t>
  </si>
  <si>
    <t>TWITTER_4_909779332234727424</t>
  </si>
  <si>
    <t>@LoriHarlora0301 Don’t miss “Riding the Tiger,” tonight @ 8p ET from #VietnamWarPBS. Reply #stop to unsubscribe.
 pic.twitter.com/R3p8u0YNxb</t>
  </si>
  <si>
    <t>TWITTER_4_909500306974687232</t>
  </si>
  <si>
    <t>Hopefully this is the same as Obama "studying" the Keystone pipeline for 8 years and NEVER approving !!! @realDonaldTrump twitter.com/T_Keegz/status…</t>
  </si>
  <si>
    <t>Sep 17 19:32:25 2017</t>
  </si>
  <si>
    <t>TWITTER_7_909945984540606465</t>
  </si>
  <si>
    <t>@prickleo You're welcome to bring supplies in your carry-on as well as your checked bags. At this time, we're not waiving the charge for checked bags.</t>
  </si>
  <si>
    <t>Sep 19 01:03:23 2017</t>
  </si>
  <si>
    <t>TWITTER_7_908375865595240449</t>
  </si>
  <si>
    <t>@realDonaldTrump Dear @realDonaldTrump
 You were not sent to DC to get -anything- done other than grind the Progressive takeover of the Fed. Govt to a halt</t>
  </si>
  <si>
    <t>Sep 14 17:04:17 2017</t>
  </si>
  <si>
    <t>TWITTER_4_909231135120662528</t>
  </si>
  <si>
    <t>Went shopping @Macys today. Amazing what you can buy in there! pic.twitter.com/uGxXm4uGnn</t>
  </si>
  <si>
    <t>Sep 17 01:42:49 2017</t>
  </si>
  <si>
    <t>TWITTER_4_909124464528502784</t>
  </si>
  <si>
    <t>@Apple looking 2 move from 7+ to X but will lose fingerprint access 2 so many apps esp my @TDBank_US, etc. 🍎, have you thought about that?</t>
  </si>
  <si>
    <t>Sep 16 18:38:57 2017</t>
  </si>
  <si>
    <t>TWITTER_2_910569167622770689</t>
  </si>
  <si>
    <t>Crazy Costumes &amp; Cosmic Props: Katy Perry Kicks Off The ‘Witness Tour’ dlvr.it/PpKBTS #nowplaying</t>
  </si>
  <si>
    <t>Sep 20 18:19:41 2017</t>
  </si>
  <si>
    <t>TWITTER_7_910134697677570048</t>
  </si>
  <si>
    <t>@Johnnyv1308 @RealAlexJones @jsull123 Hello Fraud GOLDMAN SACHS, CARL ICAHN FINANCIAL TERROR NETWORK in TRUMP White House. Stop Fooling 99%. NETFLIX LOOT libertyblitzkrieg.com/2017/08/18/don…</t>
  </si>
  <si>
    <t>Sep 19 13:33:16 2017</t>
  </si>
  <si>
    <t>TWITTER_7_908159818644549632</t>
  </si>
  <si>
    <t>@FSFUWorld @No_Mulligans @NancyPelosi @SenSanders So not people but corporations and banks that you want driven down because they make a profit, those people? Gates havin 80 billion,so what</t>
  </si>
  <si>
    <t>Sep 14 02:45:48 2017</t>
  </si>
  <si>
    <t>TWITTER_7_908936094166654976</t>
  </si>
  <si>
    <t>@katyperry Remember you're not flopping, you're growing 👁twitter.com/katyperry/stat…</t>
  </si>
  <si>
    <t>Sep 16 06:10:26 2017</t>
  </si>
  <si>
    <t>TWITTER_7_909472392753291264</t>
  </si>
  <si>
    <t>@BarroldBonds You think it has more to do with Barclays' hockey setup or the location itself?</t>
  </si>
  <si>
    <t>Sep 17 17:41:30 2017</t>
  </si>
  <si>
    <t>TWITTER_2_908585918445051904</t>
  </si>
  <si>
    <t>Banks May Face Heavy Penalties On Issuance of Unverified Bank Notes fb.me/aOTNz25az</t>
  </si>
  <si>
    <t>Sep 15 06:58:58 2017</t>
  </si>
  <si>
    <t>TWITTER_7_909280665169952768</t>
  </si>
  <si>
    <t>@WildBillWellman Never seen it either but that image of a clown with a shotgun sears my brain</t>
  </si>
  <si>
    <t>Sep 17 04:59:38 2017</t>
  </si>
  <si>
    <t>TWITTER_7_908003219934244864</t>
  </si>
  <si>
    <t>@andy88jones I bought bitcoin the other day and it’s dropping based off an interview with JP Morgan ffs lol</t>
  </si>
  <si>
    <t>Sep 13 16:23:32 2017</t>
  </si>
  <si>
    <t>TWITTER_2_908461864119443456</t>
  </si>
  <si>
    <t>Statistical Techniques in Business and Economics, ebooknetworking.net/books_detail-0… #mondaymotivation #ASMSG</t>
  </si>
  <si>
    <t>Sep 14 22:46:01 2017</t>
  </si>
  <si>
    <t>TWITTER_7_909036053519937537</t>
  </si>
  <si>
    <t>@afrthnkr916 @island_woman @bravenak Hillary isn't in Panama Papers. She was against current version of TPP. Dodd Frank was a good thing. Glass Steagel not relevant to 2008 &amp;</t>
  </si>
  <si>
    <t>Sep 16 12:47:38 2017</t>
  </si>
  <si>
    <t>TWITTER_4_908017288430878720</t>
  </si>
  <si>
    <t>Uh oh, guess that wax job was not up to @AmericanAir standards wait a little longer.</t>
  </si>
  <si>
    <t>Sep 13 17:19:26 2017</t>
  </si>
  <si>
    <t>TWITTER_4_908105776157224960</t>
  </si>
  <si>
    <t>Simple Minds &amp; Sinéad O'Connor - Belfast Child (live)
 @taylorswift13 you money burning gold bar 👹👩🏼🚌👋🍟@katyperry !! youtube.com/watch?v=yAe0HC…</t>
  </si>
  <si>
    <t>Sep 13 23:11:03 2017</t>
  </si>
  <si>
    <t>TWITTER_2_907819529937539072</t>
  </si>
  <si>
    <t>JPMorgan's Jamie Dimon: Bitcoin 'is a fraud' fxn.ws/2vSZQiw
 — FOX Business (FoxBusiness) September 13, 2017
 #MerchantCashAdvance</t>
  </si>
  <si>
    <t>Sep 13 04:13:37 2017</t>
  </si>
  <si>
    <t>TWITTER_7_908439811542921218</t>
  </si>
  <si>
    <t>@UBS Is that why 85% of Ohio is still at or below poverty level in 2017</t>
  </si>
  <si>
    <t>Sep 14 21:18:23 2017</t>
  </si>
  <si>
    <t>TWITTER_4_907969171849322496</t>
  </si>
  <si>
    <t>@INTERPOL_HQ PRESIDEMT JANET YELLEM IS OUR COLLABORATOR:
 AM HELP @federalreserve OR CEMTRAL BAMK US TTTOOO
 ESPECIALI DETROIT REVIVAL CITI:</t>
  </si>
  <si>
    <t>Sep 13 14:08:14 2017</t>
  </si>
  <si>
    <t>TWITTER_2_909753637370507264</t>
  </si>
  <si>
    <t>Katy Perry Is Wearing 1 of Summer's Hottest Trends — Using ALL Drugstore Makeup crwd.fr/2wV4aRP pic.twitter.com/kUjJlKCaBD</t>
  </si>
  <si>
    <t>Sep 18 12:19:04 2017</t>
  </si>
  <si>
    <t>TWITTER_4_909901412070432769</t>
  </si>
  <si>
    <t>@jpmorgan @chase oops! SEC caught wind of your "bubble buy-up"...lets try that with the YEN, WON, or USD shall we..o wait not backed ..</t>
  </si>
  <si>
    <t>Sep 18 22:06:16 2017</t>
  </si>
  <si>
    <t>TWITTER_2_908772759358115843</t>
  </si>
  <si>
    <t>Morgan Stanley to handle mortgage originations in home-loan push: sources ift.tt/2x8qyqG brandnaware pic.twitter.com/EKEqwKZxC1</t>
  </si>
  <si>
    <t>Sep 15 19:21:24 2017</t>
  </si>
  <si>
    <t>TWITTER_4_908308404833275904</t>
  </si>
  <si>
    <t>hey trump, you like hero cops, Chicago bank robber escaped into woods floated down a river and on a log. cops w/a K9 hunt him down. @potus</t>
  </si>
  <si>
    <t>Sep 14 12:36:13 2017</t>
  </si>
  <si>
    <t>TWITTER_2_908303280991649793</t>
  </si>
  <si>
    <t>On TFI today
 Economy in dense fog:Credit Suisse
 “Reforms” Such As GST Induced Significant Uncertainty,Drag On Growth
 thefreeindian.net pic.twitter.com/cItrHo3693</t>
  </si>
  <si>
    <t>Sep 14 12:15:52 2017</t>
  </si>
  <si>
    <t>TWITTER_4_908864863006527488</t>
  </si>
  <si>
    <t>@NorrisFriesen Thanks for subscribing to reminders before every episode of #VietnamWarPBS from @BankofAmerica, to unsubscribe reply #stop</t>
  </si>
  <si>
    <t>Sep 16 01:27:23 2017</t>
  </si>
  <si>
    <t>TWITTER_2_908459281074343936</t>
  </si>
  <si>
    <t>Edward Snowden says U.S. should show evidence of Russia election hacking via /r/technology ift.tt/2h6v4QW</t>
  </si>
  <si>
    <t>Sep 14 22:35:45 2017</t>
  </si>
  <si>
    <t>TWITTER_2_908911668691963904</t>
  </si>
  <si>
    <t>Carpenter Technology Corporation $CRS Holdings Raised by Bank of New York Mellon Corp ift.tt/2iOb31N</t>
  </si>
  <si>
    <t>Sep 16 04:33:23 2017</t>
  </si>
  <si>
    <t>TWITTER_4_909117095107088385</t>
  </si>
  <si>
    <t>Happy birthday @macy_wade hope it's a good one! 🎉🎈</t>
  </si>
  <si>
    <t>Sep 16 18:09:40 2017</t>
  </si>
  <si>
    <t>TWITTER_7_908138897439444993</t>
  </si>
  <si>
    <t>@ATLIENKING We'd love to see you on board! Check out bit.ly/AAcom for all of our great fares.</t>
  </si>
  <si>
    <t>Sep 14 01:22:40 2017</t>
  </si>
  <si>
    <t>TWITTER_4_909417001646542848</t>
  </si>
  <si>
    <t>@taurusinthesky #VietnamWarPBS premieres tonight at 8p ET on PBS. Reply #stop to unsubscribe.
 pic.twitter.com/f6PIcVFOKo</t>
  </si>
  <si>
    <t>Sep 17 14:01:24 2017</t>
  </si>
  <si>
    <t>TWITTER_2_908786187988492289</t>
  </si>
  <si>
    <t>A Drone Flew Over A Pig Farm To Discover It’s Not Really A Farm. It’s Something Much More Disturbing. fb.me/UXN8TzRC</t>
  </si>
  <si>
    <t>Sep 15 20:14:46 2017</t>
  </si>
  <si>
    <t>TWITTER_2_909903192317718528</t>
  </si>
  <si>
    <t>BpDiMarzio: I’d like to share more photos from the first-ever Catholic Day at Citi Field. pic.twitter.com/lgLuIA75SV</t>
  </si>
  <si>
    <t>Sep 18 22:13:20 2017</t>
  </si>
  <si>
    <t>TWITTER_2_908316203973713921</t>
  </si>
  <si>
    <t>Avenged Sevenfold - Requiem (Live at Hollywood Palladium) 
 youtube.com/watch?v=QpuWSZ…</t>
  </si>
  <si>
    <t>Sep 14 13:07:13 2017</t>
  </si>
  <si>
    <t>TWITTER_4_910055909455523840</t>
  </si>
  <si>
    <t>If you want to bank with the worst place imaginable, I can highly recommend @HSBC</t>
  </si>
  <si>
    <t>Sep 19 08:20:11 2017</t>
  </si>
  <si>
    <t>TWITTER_4_909780685568839680</t>
  </si>
  <si>
    <t>@nick_geyer4877 Don’t miss “Riding the Tiger,” tonight @ 8p ET from #VietnamWarPBS. Reply #stop to unsubscribe.
 pic.twitter.com/R3p8u0YNxb</t>
  </si>
  <si>
    <t>TWITTER_2_907803107689512960</t>
  </si>
  <si>
    <t>O T H E R L E V E L!!! 🌈🌚 #rogerwaters #darksideofthemoon #us+them #pinkfloyd @ Barclays Center instagram.com/p/BY9y6avjY8I/</t>
  </si>
  <si>
    <t>Sep 13 03:08:21 2017</t>
  </si>
  <si>
    <t>TWITTER_2_908811407776346112</t>
  </si>
  <si>
    <t>Can you recommend anyone for this #job in #LosAngeles, CA? bit.ly/2xdvIj7 #CitiCareers #Banking #Hiring #CareerArc</t>
  </si>
  <si>
    <t>Sep 15 21:54:59 2017</t>
  </si>
  <si>
    <t>TWITTER_4_909217524662796291</t>
  </si>
  <si>
    <t>.@JPMorgan 83% of @Kroger customers say stores should be allowed to prevent open carry of guns #GroceriesNotGuns #MomsDemand</t>
  </si>
  <si>
    <t>Sep 17 00:48:44 2017</t>
  </si>
  <si>
    <t>TWITTER_2_909113925844824065</t>
  </si>
  <si>
    <t>Tottenham refusing to follow the script of the Barclays by not putting on Llorente. That may work against them. #TOTSWA</t>
  </si>
  <si>
    <t>Sep 16 17:57:05 2017</t>
  </si>
  <si>
    <t>TWITTER_2_910051061678747648</t>
  </si>
  <si>
    <t>Citibank Berhad KL – Share Finance and Investment Operations Unit Manager: Citi Location : Kuala Lumpur M14 MY... fb.me/2a3O6FGT5</t>
  </si>
  <si>
    <t>Sep 19 08:00:55 2017</t>
  </si>
  <si>
    <t>TWITTER_7_908359654685790208</t>
  </si>
  <si>
    <t>@lauraawil Yeah whenever it comes to superspecific electronics stuff I usually check Amazon first to price then Best Buy if I need whatever right away</t>
  </si>
  <si>
    <t>Sep 14 15:59:52 2017</t>
  </si>
  <si>
    <t>TWITTER_7_909170015269801984</t>
  </si>
  <si>
    <t>@JuicyGrabs @iamjosephyoung @Cointelegraph @jpmorgan Unfortunately so. It's hard to exactly know what the screenshots mean if you don't even understand the context &amp; language. JPMorgan...</t>
  </si>
  <si>
    <t>Sep 16 21:39:57 2017</t>
  </si>
  <si>
    <t>TWITTER_2_909511486061543424</t>
  </si>
  <si>
    <t>Barclays FX thoughts for the week ahead. Their trade of the week is long $USDHUF pic.twitter.com/KPhcBvjcXC</t>
  </si>
  <si>
    <t>Sep 17 20:16:50 2017</t>
  </si>
  <si>
    <t>TWITTER_4_908399419720118273</t>
  </si>
  <si>
    <t>Got a @Chase card? Get a bag of peanuts or Cracker Jack for just $1 at Taste of Chase or Oasis in the Sandlot at #DbacksTBT games. pic.twitter.com/5vlCEvqW4c</t>
  </si>
  <si>
    <t>Sep 14 18:37:53 2017</t>
  </si>
  <si>
    <t>TWITTER_2_909160971809075200</t>
  </si>
  <si>
    <t>I was about to buy the Apple Watch yesterday at Best Buy but the man convinced me to get the new one in November 🤗</t>
  </si>
  <si>
    <t>Sep 16 21:04:01 2017</t>
  </si>
  <si>
    <t>TWITTER_4_909417710651629568</t>
  </si>
  <si>
    <t>@Sogansett #VietnamWarPBS premieres tonight at 8p ET on PBS. Reply #stop to unsubscribe.
 pic.twitter.com/f6PIcVFOKo</t>
  </si>
  <si>
    <t>Sep 17 14:04:13 2017</t>
  </si>
  <si>
    <t>TWITTER_7_909974911728283648</t>
  </si>
  <si>
    <t>@therealhamfast Yeah, I'm sure they'll struggle along for a few more years. Like Best Buy, they're being destroyed by online shopping and WalMart</t>
  </si>
  <si>
    <t>Sep 19 02:58:20 2017</t>
  </si>
  <si>
    <t>TWITTER_4_909416768829034496</t>
  </si>
  <si>
    <t>@donnaaa1 #VietnamWarPBS premieres tonight at 8p ET on PBS. Reply #stop to unsubscribe.
 pic.twitter.com/f6PIcVFOKo</t>
  </si>
  <si>
    <t>Sep 17 14:00:28 2017</t>
  </si>
  <si>
    <t>TWITTER_5_908373564545490948</t>
  </si>
  <si>
    <t>Or Renuka D Singh</t>
  </si>
  <si>
    <t>Sep 14 16:55:09 2017</t>
  </si>
  <si>
    <t>TWITTER_2_908747333638213632</t>
  </si>
  <si>
    <t>Jamie Dimon Fears His Job Is Obsolete bit.ly/2h7o2aZ pic.twitter.com/5UUNu4qzZS</t>
  </si>
  <si>
    <t>Sep 15 17:40:22 2017</t>
  </si>
  <si>
    <t>TWITTER_2_908112416919179264</t>
  </si>
  <si>
    <t>If I see one more American Express Open ad on Hulu, I'm going to kill myself.</t>
  </si>
  <si>
    <t>Sep 13 23:37:26 2017</t>
  </si>
  <si>
    <t>TWITTER_7_909572260356378624</t>
  </si>
  <si>
    <t>@katyperry I love u and etc.. now where's the teaser?</t>
  </si>
  <si>
    <t>Sep 18 00:18:20 2017</t>
  </si>
  <si>
    <t>TWITTER_7_910565681825017857</t>
  </si>
  <si>
    <t>@UN_Women @Barclays @MQMcLane m.guardian.ng/news/whistle-b… pic.twitter.com/Ih56UpENPJ</t>
  </si>
  <si>
    <t>Sep 20 18:05:50 2017</t>
  </si>
  <si>
    <t>TWITTER_7_910266914479493120</t>
  </si>
  <si>
    <t>@macy_reviews Y a s s</t>
  </si>
  <si>
    <t>Sep 19 22:18:39 2017</t>
  </si>
  <si>
    <t>TWITTER_7_907697050158067713</t>
  </si>
  <si>
    <t>@therealautoblog @Honda Looks like a VW Citi Golf</t>
  </si>
  <si>
    <t>Sep 12 20:06:55 2017</t>
  </si>
  <si>
    <t>TWITTER_7_909009279784325120</t>
  </si>
  <si>
    <t>@LadyPoop2 @ThomasTelpuk @idrivemercedes @LelHulagirl101 @LisaD787 @brushhandsigns @digitgal_oz @leslieforbes25 @smartystrides @CentreAndBalanc @alocinotasor @iDGiam @JmarrMarr @giddyupbill @LennaLeprena Nah not really , had my old Samsung for years ... finally could update after strict budgeting .</t>
  </si>
  <si>
    <t>Sep 16 11:01:15 2017</t>
  </si>
  <si>
    <t>TWITTER_4_907982304835801093</t>
  </si>
  <si>
    <t>@nickmartinlive @moaarena #thechainsmokers #memoriesdonotopen… instagram.com/p/BY_EZ4PgicMN…</t>
  </si>
  <si>
    <t>Sep 13 15:00:25 2017</t>
  </si>
  <si>
    <t>TWITTER_4_909479977594130432</t>
  </si>
  <si>
    <t>@BestBuy if I don't get through this automated system y'all got set up anytime soon Ima just go to @Target</t>
  </si>
  <si>
    <t>Sep 17 18:11:38 2017</t>
  </si>
  <si>
    <t>TWITTER_2_910481437283012608</t>
  </si>
  <si>
    <t>$EL Citigroup raises PT to $120 from $110 stocknews.com/news/el-citigr…</t>
  </si>
  <si>
    <t>Sep 20 12:31:05 2017</t>
  </si>
  <si>
    <t>TWITTER_2_908314652995710976</t>
  </si>
  <si>
    <t>JAMIE DIMON: 'There is hope for solving our biggest challenges' (JPM) ow.ly/U6D450e25gs</t>
  </si>
  <si>
    <t>Sep 14 13:01:03 2017</t>
  </si>
  <si>
    <t>TWITTER_4_908853031176871936</t>
  </si>
  <si>
    <t>@v_butz and @marisadehoyos woulda been so drained with me rn hyping "how i I met your mother" to the sales guy at Best Buy. 😂</t>
  </si>
  <si>
    <t>Sep 16 00:40:22 2017</t>
  </si>
  <si>
    <t>TWITTER_2_907833102755667968</t>
  </si>
  <si>
    <t>O_O #JusticeLeague SethMacFarlane bit.ly/2vTV04A bit.ly/wincashs #bestbuy #np #music #deals #money #travel #job</t>
  </si>
  <si>
    <t>Sep 13 05:07:33 2017</t>
  </si>
  <si>
    <t>TWITTER_2_907887404266151936</t>
  </si>
  <si>
    <t>Join the Standard Chartered Bank team! See our latest #job opening here: bit.ly/2tETw1r #Finance #Beijing, Beijing #Hiring</t>
  </si>
  <si>
    <t>Sep 13 08:43:19 2017</t>
  </si>
  <si>
    <t>TWITTER_4_907768313798955014</t>
  </si>
  <si>
    <t>@CitiField Ik ur not used to big crowds but ur concessions suck. Ppl are gonna start eating from toppings table to not miss the whole game</t>
  </si>
  <si>
    <t>Sep 13 00:50:06 2017</t>
  </si>
  <si>
    <t>TWITTER_4_909665536874868736</t>
  </si>
  <si>
    <t>"The tragedy of life is often not in our failure, but rather in our complacency; not..." @BrainyQuote #MondayMotivation</t>
  </si>
  <si>
    <t>Sep 18 06:28:59 2017</t>
  </si>
  <si>
    <t>TWITTER_4_909897762967191552</t>
  </si>
  <si>
    <t>When @BestBuy and @UPS loses your package but still puts that you will receive it today and don't say anything until I give them a call.</t>
  </si>
  <si>
    <t>Sep 18 21:51:46 2017</t>
  </si>
  <si>
    <t>TWITTER_2_909736647503294464</t>
  </si>
  <si>
    <t>REBELLIOUS!?!? What the.... ? 
 #Ireland is not a British colony
 This disgusting bile is the true face of #brexit twitter.com/dan_de_macy/st…</t>
  </si>
  <si>
    <t>Sep 18 11:11:33 2017</t>
  </si>
  <si>
    <t>TWITTER_2_907943667113103360</t>
  </si>
  <si>
    <t>Weirdest baseball game I've ever been to. Rays home game at Mets' Citi Field vs. the Yankees. Has anyone coined th… ift.tt/2x06J3j pic.twitter.com/BsQaS9svOA</t>
  </si>
  <si>
    <t>Sep 13 12:26:53 2017</t>
  </si>
  <si>
    <t>TWITTER_7_910374555562242050</t>
  </si>
  <si>
    <t>@katyperry Congrats bb</t>
  </si>
  <si>
    <t>Sep 20 05:26:22 2017</t>
  </si>
  <si>
    <t>TWITTER_2_908623039805509632</t>
  </si>
  <si>
    <t>BRICS Bank 1st CEO- President- from India.</t>
  </si>
  <si>
    <t>Sep 15 09:26:28 2017</t>
  </si>
  <si>
    <t>TWITTER_4_910195766328619008</t>
  </si>
  <si>
    <t>Enjoy @balsamhill's timeless traditions! Enter to win a trip to NYC to see the 91st Macy's Thanksgiving Day Parade! wn.nr/ADbssw</t>
  </si>
  <si>
    <t>Sep 19 17:35:55 2017</t>
  </si>
  <si>
    <t>TWITTER_4_909779638347542532</t>
  </si>
  <si>
    <t>@ZeddySF Don’t miss “Riding the Tiger,” tonight @ 8p ET from #VietnamWarPBS. Reply #stop to unsubscribe.
 pic.twitter.com/R3p8u0YNxb</t>
  </si>
  <si>
    <t>Sep 18 14:02:23 2017</t>
  </si>
  <si>
    <t>TWITTER_2_909633649796157440</t>
  </si>
  <si>
    <t>Analog Devices, Inc. $ADI Given Neutral Rating at Citigroup Inc. ift.tt/2gVeO1t</t>
  </si>
  <si>
    <t>Sep 18 04:22:16 2017</t>
  </si>
  <si>
    <t>TWITTER_2_907715466109612033</t>
  </si>
  <si>
    <t>Compare script to screen from this classic William Goldman scene ow.ly/IB6k30f6lnj #screenwriting #movies</t>
  </si>
  <si>
    <t>Sep 12 21:20:06 2017</t>
  </si>
  <si>
    <t>TWITTER_7_910575551169036289</t>
  </si>
  <si>
    <t>@heismauri @TheShadyFacts @katyperry Oh wow pic.twitter.com/WGOkppXBlN</t>
  </si>
  <si>
    <t>Sep 20 18:45:03 2017</t>
  </si>
  <si>
    <t>TWITTER_2_909735050085888000</t>
  </si>
  <si>
    <t>#quote #mondaymotivation #socialmedia pic.twitter.com/qsjBXukiV6</t>
  </si>
  <si>
    <t>Sep 18 11:05:12 2017</t>
  </si>
  <si>
    <t>TWITTER_7_910558320452239360</t>
  </si>
  <si>
    <t>@joemcclure2 @SteveBannen USA ruled &amp; looted by Home grown Financial terrorist led by Goldman Sachs on pure Fraud Wall st Casino.TrumpGoldman youtube.com/watch?v=6tS7Ot…</t>
  </si>
  <si>
    <t>Sep 20 17:36:35 2017</t>
  </si>
  <si>
    <t>TWITTER_2_908240915545952258</t>
  </si>
  <si>
    <t>Crypto Is Here to Stay (Whatever Jamie Dimon Might Say) ift.tt/2waIFgM</t>
  </si>
  <si>
    <t>Sep 14 08:08:03 2017</t>
  </si>
  <si>
    <t>TWITTER_4_908834918955876352</t>
  </si>
  <si>
    <t>Come to Best Buy get 50% off the Note 8 on Sprint Flex when you open a new line! #sprintisgreatfornote8 @l_kobilarcsik @Wads20 @Sprint4NE pic.twitter.com/20Q6YeTQ6R</t>
  </si>
  <si>
    <t>Sep 15 23:28:24 2017</t>
  </si>
  <si>
    <t>TWITTER_2_910279889013571584</t>
  </si>
  <si>
    <t>ENTER TO WIN a $200 Best Buy Gift card from answerthetullyphone.com #BestBuyBaby #Giveaway Can 09/30 #ad answerthetullyphone.ca/2017/09/best-b…</t>
  </si>
  <si>
    <t>Sep 19 23:10:12 2017</t>
  </si>
  <si>
    <t>TWITTER_4_909839197938360321</t>
  </si>
  <si>
    <t>KMart Rolls Out "Fatuously Sized Campaign" #ORadio youtu.be/CIJ9M1dMBxc via @YouTube</t>
  </si>
  <si>
    <t>Sep 18 17:59:03 2017</t>
  </si>
  <si>
    <t>TWITTER_4_909417970249723905</t>
  </si>
  <si>
    <t>@ksullards #VietnamWarPBS premieres tonight at 8p ET on PBS. Reply #stop to unsubscribe.
 pic.twitter.com/f6PIcVFOKo</t>
  </si>
  <si>
    <t>Sep 17 14:05:14 2017</t>
  </si>
  <si>
    <t>TWITTER_4_908407899743014912</t>
  </si>
  <si>
    <t>Dimon accuses others of fraud &amp; criminality, hypocrisy:
 Jamie Dimon Slams Bitcoin as a ‘Fraud’ bloomberg.com/news/articles/… via @technology</t>
  </si>
  <si>
    <t>Sep 14 19:11:35 2017</t>
  </si>
  <si>
    <t>TWITTER_7_908457792922685440</t>
  </si>
  <si>
    <t>@RioStaysTrue I got mine at Best Buy</t>
  </si>
  <si>
    <t>Sep 14 22:29:50 2017</t>
  </si>
  <si>
    <t>TWITTER_2_908026255966011392</t>
  </si>
  <si>
    <t>Bitcoin slides on 'fraud' warning from JPMorgan's Dimon dlvr.it/Pmn4qJ pic.twitter.com/jssB8hy45t</t>
  </si>
  <si>
    <t>Sep 13 17:55:04 2017</t>
  </si>
  <si>
    <t>TWITTER_4_910050961565069312</t>
  </si>
  <si>
    <t>Dark makeup😂
  #Katyperry 
 @katyperry pic.twitter.com/vnpyvouszy</t>
  </si>
  <si>
    <t>Sep 19 08:00:31 2017</t>
  </si>
  <si>
    <t>TWITTER_4_909418529711169536</t>
  </si>
  <si>
    <t>@pmonachino06 #VietnamWarPBS premieres tonight at 8p ET on PBS. Reply #stop to unsubscribe.
 pic.twitter.com/f6PIcVFOKo</t>
  </si>
  <si>
    <t>Sep 17 14:07:28 2017</t>
  </si>
  <si>
    <t>TWITTER_4_909779503676903424</t>
  </si>
  <si>
    <t>@TheGloriousSOB Don’t miss “Riding the Tiger,” tonight @ 8p ET from #VietnamWarPBS. Reply #stop to unsubscribe.
 pic.twitter.com/R3p8u0YNxb</t>
  </si>
  <si>
    <t>TWITTER_7_908449164115181568</t>
  </si>
  <si>
    <t>@BestBuy What a great idea. #TechToImpress</t>
  </si>
  <si>
    <t>Sep 14 21:55:33 2017</t>
  </si>
  <si>
    <t>TWITTER_2_908111651123154945</t>
  </si>
  <si>
    <t>valuewalk: Morgan Stanley is using Snapchat to recruit the next generation of bankers - Business Insider businessinsider.com/morgan-stanley…</t>
  </si>
  <si>
    <t>Sep 13 23:34:24 2017</t>
  </si>
  <si>
    <t>TWITTER_4_910142453759528960</t>
  </si>
  <si>
    <t>@tatterz65 #VietnamWarPBS continues w/ “The River Styx,” tonight at 8p ET on PBS. Reply #stop to unsubscribe.
 pic.twitter.com/838L0qVbf0</t>
  </si>
  <si>
    <t>Sep 19 14:04:05 2017</t>
  </si>
  <si>
    <t>TWITTER_7_910040301552758784</t>
  </si>
  <si>
    <t>@KMProtectors Let @Barclays @BarclaysUK @BarclaysInvest @barclayswealth @BarclaysUKHelp know how YOU FEEL about their company #ThirdEnergy #Fracking KM8. pic.twitter.com/aQa2Je3yig</t>
  </si>
  <si>
    <t>Sep 19 07:18:10 2017</t>
  </si>
  <si>
    <t>TWITTER_4_909419250846175232</t>
  </si>
  <si>
    <t>@LawnerBen #VietnamWarPBS premieres tonight at 8p ET on PBS. Reply #stop to unsubscribe.
 pic.twitter.com/f6PIcVFOKo</t>
  </si>
  <si>
    <t>Sep 17 14:10:20 2017</t>
  </si>
  <si>
    <t>TWITTER_4_909779670425534464</t>
  </si>
  <si>
    <t>@nciccarelli44 Don’t miss “Riding the Tiger,” tonight @ 8p ET from #VietnamWarPBS. Reply #stop to unsubscribe.
 pic.twitter.com/R3p8u0YNxb</t>
  </si>
  <si>
    <t>TWITTER_4_909416982847590400</t>
  </si>
  <si>
    <t>@abinder1012 #VietnamWarPBS premieres tonight at 8p ET on PBS. Reply #stop to unsubscribe.
 pic.twitter.com/f6PIcVFOKo</t>
  </si>
  <si>
    <t>Sep 17 14:01:19 2017</t>
  </si>
  <si>
    <t>TWITTER_7_908884999067308032</t>
  </si>
  <si>
    <t>@daperez121 @GalaxyForeverKC @slangeret @NRSPG_ESeaton @marceloclaure @suehyun_chung Creativity ✅ Samsung Note 8 ✅ Awesome Retailer: Best Buy ✅ Hyper-Speed @Sprint Network ✅ Rockstar Employee: Adrian Perez ✅</t>
  </si>
  <si>
    <t>Sep 16 02:47:24 2017</t>
  </si>
  <si>
    <t>TWITTER_4_909780836391751682</t>
  </si>
  <si>
    <t>@Kaninjadog Don’t miss “Riding the Tiger,” tonight @ 8p ET from #VietnamWarPBS. Reply #stop to unsubscribe.
 pic.twitter.com/R3p8u0YNxb</t>
  </si>
  <si>
    <t>Sep 18 14:07:08 2017</t>
  </si>
  <si>
    <t>TWITTER_4_910143223665971200</t>
  </si>
  <si>
    <t>@conv51 #VietnamWarPBS continues w/ “The River Styx,” tonight at 8p ET on PBS. Reply #stop to unsubscribe.
 pic.twitter.com/838L0qVbf0</t>
  </si>
  <si>
    <t>TWITTER_2_909870195157565442</t>
  </si>
  <si>
    <t>Breaking News | Moves-credit suisse appoints new ibcm co-heads for emea – memo promoloan.com/breaking-news-… pic.twitter.com/91uEMjdgkw</t>
  </si>
  <si>
    <t>Sep 18 20:02:13 2017</t>
  </si>
  <si>
    <t>TWITTER_2_908285291928027137</t>
  </si>
  <si>
    <t>Chicago Sights: Kmart &amp; Nickelodeon Hosts Beyond the Backpack on 8/19 bit.ly/2w84dJo</t>
  </si>
  <si>
    <t>Sep 14 11:04:23 2017</t>
  </si>
  <si>
    <t>TWITTER_2_909489671897538562</t>
  </si>
  <si>
    <t>Got one! Join the Keystone Light #stonehunt and find your orange can! NPN. Ends 10/31/17. 21+, US only, Rules:keystonelight.com/stonehunt /</t>
  </si>
  <si>
    <t>Sep 17 18:50:09 2017</t>
  </si>
  <si>
    <t>TWITTER_4_909419222735949824</t>
  </si>
  <si>
    <t>@josiahmdaniel #VietnamWarPBS premieres tonight at 8p ET on PBS. Reply #stop to unsubscribe.
 pic.twitter.com/f6PIcVFOKo</t>
  </si>
  <si>
    <t>Sep 17 14:10:13 2017</t>
  </si>
  <si>
    <t>TWITTER_7_907821280656846848</t>
  </si>
  <si>
    <t>@business Maybe jamie dimon traded like a noob and burned all his money... Now he hates it..</t>
  </si>
  <si>
    <t>Sep 13 04:20:34 2017</t>
  </si>
  <si>
    <t>TWITTER_2_909437321015111680</t>
  </si>
  <si>
    <t>// I just found videos of my friend singing a Katy Perry song at one of our school assemblies I'm laughing so much</t>
  </si>
  <si>
    <t>Sep 17 15:22:08 2017</t>
  </si>
  <si>
    <t>TWITTER_7_909577849815883776</t>
  </si>
  <si>
    <t>@musicnewsfact @ddlovato @selenagomez @KeshaRose @ladygaga @katyperry @MileyCyrus @Fergie @ArianaGrande @Beyonce Gimme please</t>
  </si>
  <si>
    <t>Sep 18 00:40:33 2017</t>
  </si>
  <si>
    <t>TWITTER_2_908699607038865409</t>
  </si>
  <si>
    <t>Tax reform's winning and losing stocks, as picked by JPMorgan ift.tt/2x4MXUd</t>
  </si>
  <si>
    <t>Sep 15 14:30:43 2017</t>
  </si>
  <si>
    <t>TWITTER_4_908126967941144576</t>
  </si>
  <si>
    <t>@katyperry you have an amazing voice and beautiful face</t>
  </si>
  <si>
    <t>Sep 14 00:35:15 2017</t>
  </si>
  <si>
    <t>TWITTER_4_908720212748496896</t>
  </si>
  <si>
    <t>@mstflv Thanks for subscribing to reminders before every episode of #VietnamWarPBS from @BankofAmerica, to unsubscribe reply #stop</t>
  </si>
  <si>
    <t>Sep 15 15:52:36 2017</t>
  </si>
  <si>
    <t>TWITTER_2_909417370346762242</t>
  </si>
  <si>
    <t>BlueMountain Capital Management LLC Purchases Shares of 52,934 Best Buy Co., Inc. $BBY ift.tt/2xqVuTv</t>
  </si>
  <si>
    <t>Sep 17 14:02:51 2017</t>
  </si>
  <si>
    <t>TWITTER_7_910308791123447808</t>
  </si>
  <si>
    <t>@katyperry We're waiting 😇😇😇</t>
  </si>
  <si>
    <t>Sep 20 01:05:03 2017</t>
  </si>
  <si>
    <t>TWITTER_4_909781730076381185</t>
  </si>
  <si>
    <t>@CloverThePuppet Don’t miss “Riding the Tiger,” tonight @ 8p ET from #VietnamWarPBS. Reply #stop to unsubscribe.
 pic.twitter.com/R3p8u0YNxb</t>
  </si>
  <si>
    <t>Sep 18 14:10:42 2017</t>
  </si>
  <si>
    <t>TWITTER_2_909064904761659394</t>
  </si>
  <si>
    <t>RT ethexuk: 'This is no longer niche': UBS hails rapid rise of green impact investing buff.ly/2w1ieKv #i… pic.twitter.com/JNJfUCgADg…</t>
  </si>
  <si>
    <t>Sep 16 14:42:17 2017</t>
  </si>
  <si>
    <t>TWITTER_2_909758421083226112</t>
  </si>
  <si>
    <t>CFPB guidance by enforcement must end - Scotsman Guide scotsmanguide.com/News/2017/09/C…</t>
  </si>
  <si>
    <t>Sep 18 12:38:04 2017</t>
  </si>
  <si>
    <t>TWITTER_2_907930233520746496</t>
  </si>
  <si>
    <t>RLJ Lodging Trust $RLJ Upgraded by Wells Fargo &amp; Company to “Outperform” ift.tt/2h2K2nm</t>
  </si>
  <si>
    <t>Sep 13 11:33:30 2017</t>
  </si>
  <si>
    <t>TWITTER_2_908393011977113600</t>
  </si>
  <si>
    <t>Former JPMorgan Quant On Evading Chinese Capital Controls Via Bitcoin | Zero Hedge zerohedge.com/news/2017-09-1…</t>
  </si>
  <si>
    <t>Sep 14 18:12:25 2017</t>
  </si>
  <si>
    <t>TWITTER_2_909715777925926912</t>
  </si>
  <si>
    <t>#nowplaying Jon Spencer Blues Explosion-Bellbottoms for listener Wayne Illy #MondayMotivation pic.twitter.com/BaMoXX31uc</t>
  </si>
  <si>
    <t>Sep 18 09:48:37 2017</t>
  </si>
  <si>
    <t>TWITTER_2_909763309544583168</t>
  </si>
  <si>
    <t>Movable Ink Hires Marketing Technology Veteran Bridget Bidlack as Senior Vice President of Product ift.tt/2wpCK7A</t>
  </si>
  <si>
    <t>Sep 18 12:57:30 2017</t>
  </si>
  <si>
    <t>TWITTER_4_909418401281531905</t>
  </si>
  <si>
    <t>@MrSkidz11 #VietnamWarPBS premieres tonight at 8p ET on PBS. Reply #stop to unsubscribe.
 pic.twitter.com/f6PIcVFOKo</t>
  </si>
  <si>
    <t>TWITTER_2_909832084855902210</t>
  </si>
  <si>
    <t>And Bill Clinton repealed Glass-Steagall before hitting the speaker circuit.
 bloomberg.com/news/articles/…</t>
  </si>
  <si>
    <t>Sep 18 17:30:47 2017</t>
  </si>
  <si>
    <t>TWITTER_7_909863242020859905</t>
  </si>
  <si>
    <t>@katyperry You are nice Katy</t>
  </si>
  <si>
    <t>Sep 18 19:34:35 2017</t>
  </si>
  <si>
    <t>TWITTER_2_909738145964597249</t>
  </si>
  <si>
    <t>Shock as Deutsche Bank CEO slaps down London banking exodus fearmongering
 ai-newz.com/shock-as-deuts…</t>
  </si>
  <si>
    <t>Sep 18 11:17:30 2017</t>
  </si>
  <si>
    <t>TWITTER_2_908302925268733953</t>
  </si>
  <si>
    <t>FXstreetNews "Australia: Positive domestic narrative – Westpac goo.gl/YEKpUY #Banks #Australia #EconomicHealth" #forex #news</t>
  </si>
  <si>
    <t>Sep 14 12:14:27 2017</t>
  </si>
  <si>
    <t>TWITTER_7_909639190132002816</t>
  </si>
  <si>
    <t>@GoldmanSachs @PayPal @Dan_Schulman This footage had an impact on me.....</t>
  </si>
  <si>
    <t>Sep 18 04:44:17 2017</t>
  </si>
  <si>
    <t>TWITTER_4_908759253376131073</t>
  </si>
  <si>
    <t>US digital sales: Swish Swish, @katyperry Feat. @NICKIMINAJ 161,604 (total).</t>
  </si>
  <si>
    <t>Sep 15 18:27:44 2017</t>
  </si>
  <si>
    <t>TWITTER_2_907981197296447488</t>
  </si>
  <si>
    <t>Hey #KatyKats, witness all things Katy Perry only on #XFINITY. pic.twitter.com/I0EytPfv58</t>
  </si>
  <si>
    <t>Sep 13 14:56:01 2017</t>
  </si>
  <si>
    <t>TWITTER_2_908450266512363520</t>
  </si>
  <si>
    <t>Want to work in #Roanoke, VA? View our latest opening: bit.ly/1hxet3d #Retail #Job #Jobs #Hiring</t>
  </si>
  <si>
    <t>Sep 14 21:59:56 2017</t>
  </si>
  <si>
    <t>TWITTER_4_907982726027988997</t>
  </si>
  <si>
    <t>Need cash. (@ Chase Bank - @chasesupport in Southlake, TX) swarmapp.com/c/7v7GkUcd3FK pic.twitter.com/ncZaSFpRHl</t>
  </si>
  <si>
    <t>Sep 13 15:02:06 2017</t>
  </si>
  <si>
    <t>TWITTER_2_908526545207250944</t>
  </si>
  <si>
    <t>Kaspersky security software pulled from Best Buy over Russia concerns buff.ly/2gUH30l #infosec #cybersecurity #russia pic.twitter.com/fhEpEkBi0O</t>
  </si>
  <si>
    <t>Sep 15 03:03:02 2017</t>
  </si>
  <si>
    <t>TWITTER_2_908664209097068545</t>
  </si>
  <si>
    <t>First Solar upped to Buy at Deutsche Bank - invst.ly/55srl</t>
  </si>
  <si>
    <t>Sep 15 12:10:04 2017</t>
  </si>
  <si>
    <t>TWITTER_4_910142961635221504</t>
  </si>
  <si>
    <t>@ginabeana0522 #VietnamWarPBS continues w/ “The River Styx,” tonight at 8p ET on PBS. Reply #stop to unsubscribe.
 pic.twitter.com/838L0qVbf0</t>
  </si>
  <si>
    <t>TWITTER_7_908440213797707776</t>
  </si>
  <si>
    <t>@PopCrave @katyperry @NICKIMINAJ Legend that deserves better</t>
  </si>
  <si>
    <t>Sep 14 21:19:59 2017</t>
  </si>
  <si>
    <t>TWITTER_4_909418747957522433</t>
  </si>
  <si>
    <t>@GlennFrank18 #VietnamWarPBS premieres tonight at 8p ET on PBS. Reply #stop to unsubscribe.
 pic.twitter.com/f6PIcVFOKo</t>
  </si>
  <si>
    <t>Sep 17 14:08:20 2017</t>
  </si>
  <si>
    <t>TWITTER_7_909888737626214400</t>
  </si>
  <si>
    <t>@PY_Bluebird_YP You've already enrolled in the #AmexBoxed offer. If this is an error, please contact @AskAmex</t>
  </si>
  <si>
    <t>Sep 18 21:15:54 2017</t>
  </si>
  <si>
    <t>TWITTER_7_909925726949924870</t>
  </si>
  <si>
    <t>@TStrong24 @SethBurn they still have best buy</t>
  </si>
  <si>
    <t>Sep 18 23:42:53 2017</t>
  </si>
  <si>
    <t>TWITTER_7_909214808838459393</t>
  </si>
  <si>
    <t>@swtserialkiller @chartdata @katyperry @Beyonce Taylor's mom got cancer after she released bad blood. Let's not forget</t>
  </si>
  <si>
    <t>Sep 17 00:37:57 2017</t>
  </si>
  <si>
    <t>TWITTER_7_909865775992852480</t>
  </si>
  <si>
    <t>@ndaurizio That's the current prediction which can change. In any event, we're keeping a close eye so stay tuned with our Travel Alert.</t>
  </si>
  <si>
    <t>Sep 18 19:44:40 2017</t>
  </si>
  <si>
    <t>TWITTER_4_908418659135164416</t>
  </si>
  <si>
    <t>I just entered to win tickets to see Ed Sheeran at the Barclays Center from @1035ktu! ul.ink/5HNY-4DB8KR_T</t>
  </si>
  <si>
    <t>Sep 14 19:54:20 2017</t>
  </si>
  <si>
    <t>TWITTER_2_908326552101949446</t>
  </si>
  <si>
    <t>RT AmericanExpress "Eyeguy2020Steve hi, connecting you to our customer care team AskAmex to see if they can help. ^A"</t>
  </si>
  <si>
    <t>Sep 14 13:48:20 2017</t>
  </si>
  <si>
    <t>TWITTER_2_908220047306498048</t>
  </si>
  <si>
    <t>Bank of America Survey Calls Bitcoin 'Most Crowded Trade' ow.ly/lolQ30f8L7x #bitcoin #cryptocurrency #investment</t>
  </si>
  <si>
    <t>Sep 14 06:45:07 2017</t>
  </si>
  <si>
    <t>TWITTER_4_907729592307388416</t>
  </si>
  <si>
    <t>#Bitcoin RT @De213ee: JP Morgan is talking shit about $btc. That's a sign to buy more bitcoin and hold. #bitcoin</t>
  </si>
  <si>
    <t>Sep 12 22:16:14 2017</t>
  </si>
  <si>
    <t>TWITTER_4_909779508210827264</t>
  </si>
  <si>
    <t>@David41J Don’t miss “Riding the Tiger,” tonight @ 8p ET from #VietnamWarPBS. Reply #stop to unsubscribe.
 pic.twitter.com/R3p8u0YNxb</t>
  </si>
  <si>
    <t>TWITTER_4_909781087831937024</t>
  </si>
  <si>
    <t>@flyboy80498 Don’t miss “Riding the Tiger,” tonight @ 8p ET from #VietnamWarPBS. Reply #stop to unsubscribe.
 pic.twitter.com/R3p8u0YNxb</t>
  </si>
  <si>
    <t>Sep 18 14:08:08 2017</t>
  </si>
  <si>
    <t>TWITTER_2_908067318659416065</t>
  </si>
  <si>
    <t>#MONEY #IRMA business
 Canada's banks are boring and that's a beautiful thing, Citi says bloom.bg/2xljQhF pic.twitter.com/xOh0G5FhCL
 …</t>
  </si>
  <si>
    <t>Sep 13 20:38:14 2017</t>
  </si>
  <si>
    <t>TWITTER_2_910513685994520576</t>
  </si>
  <si>
    <t>Macy’s hiring fewer holiday workers this year my-organiser.com/blog/2017/09/2…</t>
  </si>
  <si>
    <t>Sep 20 14:39:13 2017</t>
  </si>
  <si>
    <t>TWITTER_2_909871454996623360</t>
  </si>
  <si>
    <t>Feels - Calvin Harris ft. Pharrell Williams, Katy Perry &amp; Big Sean
 ❤️Like=2votes
 🔁RT=5votes pic.twitter.com/GRyG4bvkCl</t>
  </si>
  <si>
    <t>Sep 18 20:07:14 2017</t>
  </si>
  <si>
    <t>TWITTER_7_909234546473934848</t>
  </si>
  <si>
    <t>@katyperry And you Super Sweety Pie..=-)..you Can Even..=-)..Kiss..=-)..My Tears Away..=-)..That I'm Crying..=-)..Just For you..=-)...Katy..=-)</t>
  </si>
  <si>
    <t>Sep 17 01:56:23 2017</t>
  </si>
  <si>
    <t>TWITTER_7_909683595069018112</t>
  </si>
  <si>
    <t>@myleftfang You will be brilliant #MondayMotivation for your mum; double reps for each cake! 🍰🏋 #PersonalTrainerCat</t>
  </si>
  <si>
    <t>Sep 18 07:40:44 2017</t>
  </si>
  <si>
    <t>TWITTER_7_908715199724650496</t>
  </si>
  <si>
    <t>@dccdudley @CityLab you're giving away fire takes, @dccdudley!</t>
  </si>
  <si>
    <t>Sep 15 15:32:41 2017</t>
  </si>
  <si>
    <t>TWITTER_2_909464438402580480</t>
  </si>
  <si>
    <t>230 years ago, we entered into a remarkable experiment in pursuit of a more perfect Union. Happy #ConstitutionDay 🇺🇸 pic.twitter.com/UpN04dqBV1</t>
  </si>
  <si>
    <t>Sep 17 17:09:53 2017</t>
  </si>
  <si>
    <t>TWITTER_2_910536348926402560</t>
  </si>
  <si>
    <t>UBS Asset Management Americas Inc. Trims Stake in Baxter International Inc. (BAX) ift.tt/2ypwf27</t>
  </si>
  <si>
    <t>Sep 20 16:09:17 2017</t>
  </si>
  <si>
    <t>TWITTER_2_910574781250117635</t>
  </si>
  <si>
    <t>#Sooners #OU bit.ly/2fAaF2T Oklahoma Sooners Hot Links: Heisman Trophy odds, bad officiating, Katy Perry, and more! pic.twitter.com/IZ6uW8KtpJ</t>
  </si>
  <si>
    <t>Sep 20 18:42:00 2017</t>
  </si>
  <si>
    <t>TWITTER_2_910498078221897728</t>
  </si>
  <si>
    <t>Witness Katy Perry's Sequin and Latex Bodysuits as She Roars Into Montreal to Kickoff New Tour xnv.co/NXb1r1</t>
  </si>
  <si>
    <t>Sep 20 13:37:12 2017</t>
  </si>
  <si>
    <t>TWITTER_7_909628861998141440</t>
  </si>
  <si>
    <t>@ErnestMEdsel1 @4US_Workers @saks @WellsFargo Thank you, Ernest. I was already following Sara.</t>
  </si>
  <si>
    <t>Sep 18 04:03:15 2017</t>
  </si>
  <si>
    <t>TWITTER_7_910185518733971456</t>
  </si>
  <si>
    <t>@NiallOfficial @Citi Uruguay needs you</t>
  </si>
  <si>
    <t>Sep 19 16:55:12 2017</t>
  </si>
  <si>
    <t>TWITTER_2_907718276733644800</t>
  </si>
  <si>
    <t>Isn't the CFPB supposed to be regulating the credit reporting agencies? Equifax’s Maddening Unaccountability nyti.ms/2xWmRCa</t>
  </si>
  <si>
    <t>Sep 12 21:31:16 2017</t>
  </si>
  <si>
    <t>TWITTER_7_908501956687269894</t>
  </si>
  <si>
    <t>@TheTravelProUS It's been working tonight. If you're unable to link in, please call 800-222-2377 for help.</t>
  </si>
  <si>
    <t>Sep 15 01:25:20 2017</t>
  </si>
  <si>
    <t>TWITTER_2_910552405217091589</t>
  </si>
  <si>
    <t>jaimeotero_: Trump may claim credit for a Chinese proposal to ease restrictions on foreign automakers and banks… twitter.com/i/web/status/9… RT</t>
  </si>
  <si>
    <t>Sep 20 17:13:05 2017</t>
  </si>
  <si>
    <t>TWITTER_4_908727690882101248</t>
  </si>
  <si>
    <t>Grab the Samsung Note8 and get a 128GB Memory Card and Wireless Charger, or Gear 360. Available at @BestBuy. bby.me/nw9gb #ad pic.twitter.com/pe6oLB3H6u</t>
  </si>
  <si>
    <t>Sep 15 16:22:19 2017</t>
  </si>
  <si>
    <t>TWITTER_7_910033440686395393</t>
  </si>
  <si>
    <t>@katyperry SuperStar SuperBuddies..=-)..To See your Super Special Magical..=-).."Witness" Tour..=-)..42 Million More Big Kisses..=-)..</t>
  </si>
  <si>
    <t>Sep 19 06:50:54 2017</t>
  </si>
  <si>
    <t>TWITTER_2_909760515555102720</t>
  </si>
  <si>
    <t>Best Buy - Strong Results And Exciting New Market Position - Best Buy sales are accelerating! New innovative pr... ow.ly/xU4I50e6wm9</t>
  </si>
  <si>
    <t>Sep 18 12:46:24 2017</t>
  </si>
  <si>
    <t>TWITTER_2_908349715682557957</t>
  </si>
  <si>
    <t>ETIndustryNews: .HSBC in tie-up with Sa-Dhan to develop #digital ecosystem for India's unbanked segment 
 economictimes.indiatimes.com/industry/banki… #YoSoyJab…</t>
  </si>
  <si>
    <t>Sep 14 15:20:23 2017</t>
  </si>
  <si>
    <t>TWITTER_2_909606733315788800</t>
  </si>
  <si>
    <t>Now! bit.ly/wincashs RT jessicasara: RIZ 👏🏻 AHMED 👏🏻 IS 👏🏻 AN 👏🏻 EMMY 👏🏻 WINNER (and looks gooooooood in a tux) #Emmys #bestbuy #jo…</t>
  </si>
  <si>
    <t>Sep 18 02:35:19 2017</t>
  </si>
  <si>
    <t>TWITTER_2_908119788110729216</t>
  </si>
  <si>
    <t>California Gurls &amp; Teenage Dream by Katy Perry &amp; Blank Space by Taylor Swift are straight bangers 😂🔥 don't @ me 😂</t>
  </si>
  <si>
    <t>Sep 14 00:06:44 2017</t>
  </si>
  <si>
    <t>TWITTER_4_910142315049693184</t>
  </si>
  <si>
    <t>@PaulDWilliamsNY #VietnamWarPBS continues w/ “The River Styx,” tonight at 8p ET on PBS. Reply #stop to unsubscribe.
 pic.twitter.com/838L0qVbf0</t>
  </si>
  <si>
    <t>Sep 19 14:03:32 2017</t>
  </si>
  <si>
    <t>TWITTER_7_908441021536718848</t>
  </si>
  <si>
    <t>@luisloswift @PopCrave @katyperry @NICKIMINAJ taylors career</t>
  </si>
  <si>
    <t>Sep 14 21:23:12 2017</t>
  </si>
  <si>
    <t>TWITTER_4_907751074454536193</t>
  </si>
  <si>
    <t>@sears_chauncey only a month until we see Hank and John live!!! pic.twitter.com/JvwpmR2vbw</t>
  </si>
  <si>
    <t>Sep 12 23:41:36 2017</t>
  </si>
  <si>
    <t>TWITTER_7_908130333329063938</t>
  </si>
  <si>
    <t>In 1826, Parliament was planning reforms to British currency that would have limited the ability of private banks to issue small notes. (3)</t>
  </si>
  <si>
    <t>Sep 14 00:48:38 2017</t>
  </si>
  <si>
    <t>TWITTER_2_910153687196151808</t>
  </si>
  <si>
    <t>Keystone Bank Staff Charged With ‘theft’ Of N3m From ATM ift.tt/2xur5Um</t>
  </si>
  <si>
    <t>Sep 19 14:48:43 2017</t>
  </si>
  <si>
    <t>TWITTER_2_907985404493737984</t>
  </si>
  <si>
    <t>#BTS_ARMY RT Kpop_Herald: #TheChainsmokers fans react to #BTS collaboration
 #Closer #방탄 #ARMY
 kpopherald.koreaherald.com/view.php?ud=20…</t>
  </si>
  <si>
    <t>Sep 13 15:12:44 2017</t>
  </si>
  <si>
    <t>TWITTER_7_910479431306665986</t>
  </si>
  <si>
    <t>@katyperry Love u bb!</t>
  </si>
  <si>
    <t>Sep 20 12:23:06 2017</t>
  </si>
  <si>
    <t>TWITTER_4_910142531723198464</t>
  </si>
  <si>
    <t>@JoeBean34 #VietnamWarPBS continues w/ “The River Styx,” tonight at 8p ET on PBS. Reply #stop to unsubscribe.
 pic.twitter.com/838L0qVbf0</t>
  </si>
  <si>
    <t>Sep 19 14:04:23 2017</t>
  </si>
  <si>
    <t>TWITTER_4_909780323621392384</t>
  </si>
  <si>
    <t>@uncletrash Don’t miss “Riding the Tiger,” tonight @ 8p ET from #VietnamWarPBS. Reply #stop to unsubscribe.
 pic.twitter.com/R3p8u0YNxb</t>
  </si>
  <si>
    <t>Sep 18 14:05:06 2017</t>
  </si>
  <si>
    <t>TWITTER_4_908329501859475456</t>
  </si>
  <si>
    <t>Reminder: @Sprint CEO @MarceloClaure to Speak at @GoldmanSachs #Communacopia Conference in #NYC. Live in 30 min! $S bit.ly/2jgXCb7 pic.twitter.com/Pja9yaRMyf</t>
  </si>
  <si>
    <t>Sep 14 14:00:03 2017</t>
  </si>
  <si>
    <t>TWITTER_4_909417577356709889</t>
  </si>
  <si>
    <t>@Iron_____Mike #VietnamWarPBS premieres tonight at 8p ET on PBS. Reply #stop to unsubscribe.
 pic.twitter.com/f6PIcVFOKo</t>
  </si>
  <si>
    <t>Sep 17 14:03:41 2017</t>
  </si>
  <si>
    <t>TWITTER_7_909864895532773377</t>
  </si>
  <si>
    <t>@MarriottRewards Is there any news about the future corperation with Amex？#RewardsPoints #MembersGetIt</t>
  </si>
  <si>
    <t>Sep 18 19:41:10 2017</t>
  </si>
  <si>
    <t>TWITTER_2_908779854673432577</t>
  </si>
  <si>
    <t>Open Arms Community Outreach Inc will be at the old Kmart parking lot giving out free produce at 5pm today bring... fb.me/1ykNOV42k</t>
  </si>
  <si>
    <t>Sep 15 19:49:36 2017</t>
  </si>
  <si>
    <t>TWITTER_7_908350891710865409</t>
  </si>
  <si>
    <t>@realDonaldTrump Other banks are Brannen Bank out of Inverness Florida, FSNB , DFAS I already gave her .. Wells Fargo, Navy Federal, Map's Credit Union</t>
  </si>
  <si>
    <t>Sep 14 15:25:03 2017</t>
  </si>
  <si>
    <t>TWITTER_2_910426249222385665</t>
  </si>
  <si>
    <t>shieldsgazette​.com &gt;&gt; Tim Krul reacts to his Brighton debut as Newcastle prepare to visit the Amex buzztap.com/-C7l0GE</t>
  </si>
  <si>
    <t>Sep 20 08:51:47 2017</t>
  </si>
  <si>
    <t>TWITTER_4_907791827750805504</t>
  </si>
  <si>
    <t>Best Buy will be in our booth at the Midwest Furniture Show on Wednesday only. Come by and learn how to partner with @BestBuy</t>
  </si>
  <si>
    <t>Sep 13 02:23:32 2017</t>
  </si>
  <si>
    <t>TWITTER_4_910297141737746432</t>
  </si>
  <si>
    <t>🔄jedi4therevolution "reposting @ftheonepercent #realtalk #nodapl 
 #wakeupamerica Keep this… instagram.com/p/BZPhEZpjw6k/</t>
  </si>
  <si>
    <t>Sep 20 00:18:45 2017</t>
  </si>
  <si>
    <t>TWITTER_2_909906278830432261</t>
  </si>
  <si>
    <t>#NowPlaying Last Call / Katy Hudson / Katy Perry pic.twitter.com/k2k3ju8iWc</t>
  </si>
  <si>
    <t>Sep 18 22:25:36 2017</t>
  </si>
  <si>
    <t>TWITTER_2_909587576855711744</t>
  </si>
  <si>
    <t>Samsung Galaxy Note 8
 I am the first one to get it in Australia.</t>
  </si>
  <si>
    <t>Sep 18 01:19:12 2017</t>
  </si>
  <si>
    <t>TWITTER_4_908854697947271168</t>
  </si>
  <si>
    <t>@eastwood_pat Thanks for subscribing to reminders before every episode of #VietnamWarPBS from @BankofAmerica, to unsubscribe reply #stop</t>
  </si>
  <si>
    <t>Sep 16 00:47:00 2017</t>
  </si>
  <si>
    <t>TWITTER_4_909781360340070401</t>
  </si>
  <si>
    <t>@Bob_Gondo7 Don’t miss “Riding the Tiger,” tonight @ 8p ET from #VietnamWarPBS. Reply #stop to unsubscribe.
 pic.twitter.com/R3p8u0YNxb</t>
  </si>
  <si>
    <t>Sep 18 14:09:13 2017</t>
  </si>
  <si>
    <t>TWITTER_4_907831515849129985</t>
  </si>
  <si>
    <t>Very frustrated with how close I was to being in the same place as @katyperry today. Again....</t>
  </si>
  <si>
    <t>Sep 13 05:01:14 2017</t>
  </si>
  <si>
    <t>TWITTER_2_909845050020057090</t>
  </si>
  <si>
    <t>Capital Growth Management LP Has Lifted Goldman Sachs Group $GS Stake utahherald.com/capital-growth…</t>
  </si>
  <si>
    <t>Sep 18 18:22:18 2017</t>
  </si>
  <si>
    <t>TWITTER_4_910143862684946433</t>
  </si>
  <si>
    <t>@bobhoward65 #VietnamWarPBS continues w/ “The River Styx,” tonight at 8p ET on PBS. Reply #stop to unsubscribe.
 pic.twitter.com/838L0qVbf0</t>
  </si>
  <si>
    <t>Sep 19 14:09:41 2017</t>
  </si>
  <si>
    <t>TWITTER_4_908403111005474818</t>
  </si>
  <si>
    <t>@mitch61nm Thanks for subscribing to reminders before every episode of #VietnamWarPBS from @BankofAmerica, to unsubscribe reply #stop</t>
  </si>
  <si>
    <t>Sep 14 18:52:33 2017</t>
  </si>
  <si>
    <t>TWITTER_4_909779451503955969</t>
  </si>
  <si>
    <t>@maxislv Don’t miss “Riding the Tiger,” tonight @ 8p ET from #VietnamWarPBS. Reply #stop to unsubscribe.
 pic.twitter.com/R3p8u0YNxb</t>
  </si>
  <si>
    <t>Sep 18 14:01:38 2017</t>
  </si>
  <si>
    <t>TWITTER_5_908006867623870468</t>
  </si>
  <si>
    <t>So that I can better guide you, how did you apply for a new checking account? Did you apply in person, online, or by phone? -Moe G.</t>
  </si>
  <si>
    <t>Sep 13 16:38:02 2017</t>
  </si>
  <si>
    <t>TWITTER_7_908172367012220928</t>
  </si>
  <si>
    <t>@Janettegallag15 @Rosie @Madonna @Beyonce @TheJuanWilliams @JoyVBehar @WhoopiGoldberg @katyperry @espn Hollywood could use a collective kick in the nuts!!!</t>
  </si>
  <si>
    <t>Sep 14 03:35:39 2017</t>
  </si>
  <si>
    <t>TWITTER_2_909845490715553793</t>
  </si>
  <si>
    <t>What Jamie Dimon Is Missing About Bitcoin nyti.ms/2y8ZUeQ #blockchain #bitcoin #cryptocurrency</t>
  </si>
  <si>
    <t>Sep 18 18:24:03 2017</t>
  </si>
  <si>
    <t>TWITTER_2_908361500779319296</t>
  </si>
  <si>
    <t>Goldman Sachs’ new ETF is fueling a Wall Street price war internetmarketing.freedombucks.ws/goldman-sachs-… pic.twitter.com/7yZgm2GsuL</t>
  </si>
  <si>
    <t>Sep 14 16:07:12 2017</t>
  </si>
  <si>
    <t>TWITTER_2_909714218177396736</t>
  </si>
  <si>
    <t>Do not #judge by #appearances; a #rich #heart may be under a #poor coat
 #GoodMorning
 #MondayMotivation
 #InspireThemRetweetTuesday
 #IQRTG pic.twitter.com/j90uzC2VOD</t>
  </si>
  <si>
    <t>Sep 18 09:42:25 2017</t>
  </si>
  <si>
    <t>TWITTER_2_909014163246256128</t>
  </si>
  <si>
    <t>Adesso in onda Katy Perry - Chained To the Rhythm (feat. Skip Marley) radioolbiaweb.it</t>
  </si>
  <si>
    <t>Sep 16 11:20:39 2017</t>
  </si>
  <si>
    <t>TWITTER_7_908581345475141632</t>
  </si>
  <si>
    <t>@invest4al @CarpeNoctom You keep buying the fucking dip. That or sell your bags to Goldman Sachs</t>
  </si>
  <si>
    <t>Sep 15 06:40:48 2017</t>
  </si>
  <si>
    <t>TWITTER_2_909001494371893248</t>
  </si>
  <si>
    <t>My answer to Can I use my Citi credit card to invest in Bitcoin? quora.com/Can-I-use-my-C…</t>
  </si>
  <si>
    <t>Sep 16 10:30:19 2017</t>
  </si>
  <si>
    <t>TWITTER_2_909263960645472257</t>
  </si>
  <si>
    <t>Royal Bank Of Canada Reiterates “Hold” Rating for Goldman Sachs Group, Inc. $The $GS ift.tt/2iRboRC</t>
  </si>
  <si>
    <t>Sep 17 03:53:16 2017</t>
  </si>
  <si>
    <t>TWITTER_2_909924619754250241</t>
  </si>
  <si>
    <t>I like checking spam folder to see how things are going in Spam world. "Are you alive or dead?" "UNITED BANK OF AMERICA" mmm... interesting.</t>
  </si>
  <si>
    <t>Sep 18 23:38:29 2017</t>
  </si>
  <si>
    <t>TWITTER_7_907884101494988800</t>
  </si>
  <si>
    <t>@katyperry #graphics #design
 you #need graphics design? than why are you late? plz now #OrderNow .
 goo.gl/YKg4Fp</t>
  </si>
  <si>
    <t>Sep 13 08:30:12 2017</t>
  </si>
  <si>
    <t>TWITTER_4_910226782573387776</t>
  </si>
  <si>
    <t>@POTUS @realDonaldTrump 
 Amer1st ISN'T
 Being a Russian toddy
 Giving support to nazi,KKK,WHITE SUPREMACIST BUDS
 Taking $ from Russian banks</t>
  </si>
  <si>
    <t>Sep 19 19:39:10 2017</t>
  </si>
  <si>
    <t>TWITTER_7_908102838798123008</t>
  </si>
  <si>
    <t>@john_winstead @FoxNews @POTUS For a person to have, not for the Fed Govt. It's perfectly healthy amount; less of a burden than my mortgage.</t>
  </si>
  <si>
    <t>Sep 13 22:59:23 2017</t>
  </si>
  <si>
    <t>TWITTER_4_909779082199670784</t>
  </si>
  <si>
    <t>@merehut Don’t miss “Riding the Tiger,” tonight @ 8p ET from #VietnamWarPBS. Reply #stop to unsubscribe.
 pic.twitter.com/R3p8u0YNxb</t>
  </si>
  <si>
    <t>Sep 18 14:00:10 2017</t>
  </si>
  <si>
    <t>TWITTER_4_907813230969470983</t>
  </si>
  <si>
    <t>@WellsFargo why did you guys return my check 😤</t>
  </si>
  <si>
    <t>Sep 13 03:48:35 2017</t>
  </si>
  <si>
    <t>TWITTER_2_907719028382330881</t>
  </si>
  <si>
    <t>NowPlaying Feels - Calvin Harris F Pharrell Williams Katy Perry Big Sean 1032jamzatlanta.com 16:33</t>
  </si>
  <si>
    <t>Sep 12 21:34:15 2017</t>
  </si>
  <si>
    <t>TWITTER_7_909912502787559424</t>
  </si>
  <si>
    <t>@emotrin Ummmm...Barclays Center (BSE) runs the operations of NYCB Live. They determine how the building is used.</t>
  </si>
  <si>
    <t>Sep 18 22:50:20 2017</t>
  </si>
  <si>
    <t>TWITTER_2_909869913224941568</t>
  </si>
  <si>
    <t>1-min QUICK TIP (watch) bit.ly/2lzyF7P.. #management #mondaymotivation #biztip #nonprofits #church pic.twitter.com/OAS99BxpDh</t>
  </si>
  <si>
    <t>Sep 18 20:01:06 2017</t>
  </si>
  <si>
    <t>TWITTER_7_908052415483666433</t>
  </si>
  <si>
    <t>@pcvstdog Our site is up &amp; running. Pls try restarting browser. If issue persists, pls click &amp; send ur acct type &amp; country.(No acct#s) ^JM twitter.com/messages/compo…</t>
  </si>
  <si>
    <t>Sep 13 19:39:01 2017</t>
  </si>
  <si>
    <t>TWITTER_4_907736950995595265</t>
  </si>
  <si>
    <t>I’m joining @Citibank to help inspire #Pathways2Progress for the next generation of leaders in my community. #GCFest pic.twitter.com/BpgNaoXhes</t>
  </si>
  <si>
    <t>Sep 12 22:45:28 2017</t>
  </si>
  <si>
    <t>TWITTER_7_910297329525170176</t>
  </si>
  <si>
    <t>@vegansubie @Chase Fix this @Chase</t>
  </si>
  <si>
    <t>Sep 20 00:19:30 2017</t>
  </si>
  <si>
    <t>TWITTER_7_908361393916739585</t>
  </si>
  <si>
    <t>@grlalx @Chase Wow</t>
  </si>
  <si>
    <t>Sep 14 16:06:47 2017</t>
  </si>
  <si>
    <t>TWITTER_4_909779398785667072</t>
  </si>
  <si>
    <t>@Danny_Lloyd4 Don’t miss “Riding the Tiger,” tonight @ 8p ET from #VietnamWarPBS. Reply #stop to unsubscribe.
 pic.twitter.com/R3p8u0YNxb</t>
  </si>
  <si>
    <t>Sep 18 14:01:26 2017</t>
  </si>
  <si>
    <t>TWITTER_2_909542104686309376</t>
  </si>
  <si>
    <t>Green is world’s reserve currency- as result #Fed controls world Markets-it’s time to chop their fingers tacticalinvestor.com/what-will-trum…</t>
  </si>
  <si>
    <t>Sep 17 22:18:30 2017</t>
  </si>
  <si>
    <t>TWITTER_2_908114043143053312</t>
  </si>
  <si>
    <t>Yup. A "means to make a living" is a temp job at Bank Of America. laweekly.com/film/when-will…</t>
  </si>
  <si>
    <t>Sep 13 23:43:54 2017</t>
  </si>
  <si>
    <t>TWITTER_2_910563583209164800</t>
  </si>
  <si>
    <t>#bestbuy #greatdeal #fantasticfind realtor.com/realestateandh…</t>
  </si>
  <si>
    <t>Sep 20 17:57:30 2017</t>
  </si>
  <si>
    <t>TWITTER_7_909513776101298176</t>
  </si>
  <si>
    <t>@MorganStanley Fake news</t>
  </si>
  <si>
    <t>Sep 17 20:25:56 2017</t>
  </si>
  <si>
    <t>TWITTER_2_910278114302988289</t>
  </si>
  <si>
    <t>What a stupid pull twitter.com/bofa_tips/stat…</t>
  </si>
  <si>
    <t>Sep 19 23:03:09 2017</t>
  </si>
  <si>
    <t>TWITTER_2_908329501062582278</t>
  </si>
  <si>
    <t>ANDREW: Thanks for hanging! Before I go, i wanted to get your thoughts on this... Kind of interesting. today.com/style/kmart-re…</t>
  </si>
  <si>
    <t>TWITTER_2_909932450377330691</t>
  </si>
  <si>
    <t>CBN restates plan to sanction banks which fail to comply with forex sales point directive goo.gl/1Ty5D3 pic.twitter.com/A1cbDppeGQ</t>
  </si>
  <si>
    <t>Sep 19 00:09:36 2017</t>
  </si>
  <si>
    <t>TWITTER_4_910341144567058432</t>
  </si>
  <si>
    <t>@katyperry I'm the one that was jumping, crying, singing, getting heart attacks, crying and crying. You'll recognize me in the second pic. pic.twitter.com/w2mrVflSu0</t>
  </si>
  <si>
    <t>Sep 20 03:13:36 2017</t>
  </si>
  <si>
    <t>TWITTER_4_910150256494510080</t>
  </si>
  <si>
    <t>Aye y'all watch this RT @nytvf: Here's the trailer for DRIVE SLOW created by Terrence Thomson bit.ly/2w9Fkh3 #nytvf2017 #MakeItHere</t>
  </si>
  <si>
    <t>Sep 19 14:35:05 2017</t>
  </si>
  <si>
    <t>TWITTER_2_910502193215754240</t>
  </si>
  <si>
    <t>New post: JPMorgan Chase Taps FinTech For B2B Payments Integration businesstechinsider.com/jpmorgan-chase…</t>
  </si>
  <si>
    <t>Sep 20 13:53:33 2017</t>
  </si>
  <si>
    <t>TWITTER_2_910418431270440960</t>
  </si>
  <si>
    <t>New York Mortgage Trust, Inc. $NYMT Position Lowered by Morgan Stanley ift.tt/2gKwwYT</t>
  </si>
  <si>
    <t>Sep 20 08:20:43 2017</t>
  </si>
  <si>
    <t>TWITTER_4_907701486666309632</t>
  </si>
  <si>
    <t>Russell Brand Wants to Reconcile With Ex-Wife Katy Perry Nearly Six Years After Dumping Her Via Text jezebel.com/russell-brand-… via @jezebel</t>
  </si>
  <si>
    <t>Sep 12 20:24:33 2017</t>
  </si>
  <si>
    <t>TWITTER_4_910366897664937985</t>
  </si>
  <si>
    <t>@katyperry can't wait to see you &amp; i'm not even sure if you coming here lol</t>
  </si>
  <si>
    <t>Sep 20 04:55:56 2017</t>
  </si>
  <si>
    <t>TWITTER_7_908681229901467648</t>
  </si>
  <si>
    <t>@BankofAmerica Watching tonight!!!</t>
  </si>
  <si>
    <t>Sep 15 13:17:42 2017</t>
  </si>
  <si>
    <t>TWITTER_7_908007980414771201</t>
  </si>
  <si>
    <t>@BMonzoWFAN According to Hank's IG he was tagged speaking to JP Morgan Chase Employees today</t>
  </si>
  <si>
    <t>Sep 13 16:42:27 2017</t>
  </si>
  <si>
    <t>TWITTER_7_910378564155052033</t>
  </si>
  <si>
    <t>@YaelTsairi @katyperry Thank you so much queen</t>
  </si>
  <si>
    <t>Sep 20 05:42:18 2017</t>
  </si>
  <si>
    <t>TWITTER_4_910579560789442563</t>
  </si>
  <si>
    <t>.@vatter113 is on the job, hasn't missed a beat with Brian O'Grady and Todd Taylor on the production line. @BankofAmerica #BofAVolunteers pic.twitter.com/TKTJTDtJL6</t>
  </si>
  <si>
    <t>Sep 20 19:00:59 2017</t>
  </si>
  <si>
    <t>TWITTER_7_908746912672645120</t>
  </si>
  <si>
    <t>@SUP3RFRUIT My local target, walmart and kmart didn't have it soooo don't know where to get one.</t>
  </si>
  <si>
    <t>Sep 15 17:38:42 2017</t>
  </si>
  <si>
    <t>TWITTER_2_909446615294980103</t>
  </si>
  <si>
    <t>Jamie Dimon Is Right That Bitcoin Is A Fraud, But Doesn't Know Why forbes.com/sites/johntamn…</t>
  </si>
  <si>
    <t>Sep 17 15:59:04 2017</t>
  </si>
  <si>
    <t>TWITTER_4_907695059990130689</t>
  </si>
  <si>
    <t>👏🏼👏🏼 to Susan Canavari and Sarah Thompson taking the stage at Ad Week talking about the badass @droga5 @Chase tribe. twitter.com/droga5/status/…</t>
  </si>
  <si>
    <t>Sep 12 19:59:01 2017</t>
  </si>
  <si>
    <t>TWITTER_2_907733150616481792</t>
  </si>
  <si>
    <t>JP Morgan Dimon: I think rates need to go up - ForexLive ift.tt/2wnIRV8 EXPERT-FOREX-SYSTEMS.COM #forex</t>
  </si>
  <si>
    <t>Sep 12 22:30:22 2017</t>
  </si>
  <si>
    <t>TWITTER_7_908191707937742848</t>
  </si>
  <si>
    <t>@frankrichny @BadJohnBrown @stevenmnuchin1 @GoldmanSachs Treasury Dept also paid the private school tuition for an "advisor's son"... boarding school fees, too. Makes one curious, no? pic.twitter.com/sNpqxmRqFf</t>
  </si>
  <si>
    <t>Sep 14 04:52:31 2017</t>
  </si>
  <si>
    <t>TWITTER_7_908485257397243905</t>
  </si>
  <si>
    <t>Tomatoes, then diarrhea'd it onto the pie. It. Was. Disgusting. So much so I just dug thru the trash to discover it was a Brookshire.....</t>
  </si>
  <si>
    <t>Sep 15 00:18:58 2017</t>
  </si>
  <si>
    <t>TWITTER_4_909418272453521408</t>
  </si>
  <si>
    <t>@HershelVanover #VietnamWarPBS premieres tonight at 8p ET on PBS. Reply #stop to unsubscribe.
 pic.twitter.com/f6PIcVFOKo</t>
  </si>
  <si>
    <t>Sep 17 14:06:26 2017</t>
  </si>
  <si>
    <t>TWITTER_2_909402783547260928</t>
  </si>
  <si>
    <t>Morgan Stanley to handle mortgage originations in home-loan push: sources #mortgages gotchastream.com/t/2301985672</t>
  </si>
  <si>
    <t>Sep 17 13:04:54 2017</t>
  </si>
  <si>
    <t>TWITTER_4_910247481526517760</t>
  </si>
  <si>
    <t>@BankofAmerica just got on my last nerve with their unrelenting fees. I'm phasing them out. #CreditUnionFTW</t>
  </si>
  <si>
    <t>Sep 19 21:01:25 2017</t>
  </si>
  <si>
    <t>TWITTER_4_909781753727995909</t>
  </si>
  <si>
    <t>@CALSGR8 Don’t miss “Riding the Tiger,” tonight @ 8p ET from #VietnamWarPBS. Reply #stop to unsubscribe.
 pic.twitter.com/R3p8u0YNxb</t>
  </si>
  <si>
    <t>Sep 18 14:10:47 2017</t>
  </si>
  <si>
    <t>TWITTER_2_908552626228281344</t>
  </si>
  <si>
    <t>Keystone (2007) ift.tt/2f9QrQz 
 #wheel #Everest #fifth Everest makes a statement from the moment you walk in the door. Surrounded…</t>
  </si>
  <si>
    <t>Sep 15 04:46:40 2017</t>
  </si>
  <si>
    <t>TWITTER_4_909781576187285504</t>
  </si>
  <si>
    <t>@BillHarder2 Don’t miss “Riding the Tiger,” tonight @ 8p ET from #VietnamWarPBS. Reply #stop to unsubscribe.
 pic.twitter.com/R3p8u0YNxb</t>
  </si>
  <si>
    <t>Sep 18 14:10:05 2017</t>
  </si>
  <si>
    <t>TWITTER_2_909996807916343296</t>
  </si>
  <si>
    <t>We can't shrink the problems life throws at us, but we can grow to meet them. #JMTeam #mondaymotivation pic.twitter.com/ftdiCKnrxP</t>
  </si>
  <si>
    <t>Sep 19 04:25:20 2017</t>
  </si>
  <si>
    <t>TWITTER_4_910142191678492673</t>
  </si>
  <si>
    <t>@andrysb24 #VietnamWarPBS continues w/ “The River Styx,” tonight at 8p ET on PBS. Reply #stop to unsubscribe.
 pic.twitter.com/838L0qVbf0</t>
  </si>
  <si>
    <t>Sep 19 14:03:02 2017</t>
  </si>
  <si>
    <t>TWITTER_4_908745606809751552</t>
  </si>
  <si>
    <t>@realreserved Thanks for subscribing to reminders before every episode of #VietnamWarPBS from @BankofAmerica, to unsubscribe reply #stop</t>
  </si>
  <si>
    <t>Sep 15 17:33:30 2017</t>
  </si>
  <si>
    <t>TWITTER_5_908410434562265093</t>
  </si>
  <si>
    <t>My phone number is 917-494-5513 and I am available today until 4 pm EDT or after 10am tomorrow EDT. Thank you.</t>
  </si>
  <si>
    <t>Sep 14 19:21:39 2017</t>
  </si>
  <si>
    <t>TWITTER_4_909950114608840705</t>
  </si>
  <si>
    <t>@DeFaukatrua @PapaPorter1 @RosaTrunk @succestattoo @Printspixnremix @PomalesPablo @casadouva @promostking @GuyGuyDestin #MondayMotivation twitter.com/twizmwhytepiec…</t>
  </si>
  <si>
    <t>Sep 19 01:19:48 2017</t>
  </si>
  <si>
    <t>TWITTER_4_909779521062232064</t>
  </si>
  <si>
    <t>@bamboleon Don’t miss “Riding the Tiger,” tonight @ 8p ET from #VietnamWarPBS. Reply #stop to unsubscribe.
 pic.twitter.com/R3p8u0YNxb</t>
  </si>
  <si>
    <t>Sep 18 14:01:55 2017</t>
  </si>
  <si>
    <t>TWITTER_4_910142565353234433</t>
  </si>
  <si>
    <t>@BosHarborToday #VietnamWarPBS continues w/ “The River Styx,” tonight at 8p ET on PBS. Reply #stop to unsubscribe.
 pic.twitter.com/838L0qVbf0</t>
  </si>
  <si>
    <t>Sep 19 14:04:31 2017</t>
  </si>
  <si>
    <t>TWITTER_2_907970303028056064</t>
  </si>
  <si>
    <t>Today is a good buying day for #cryptocurrency ! #JamieDimon CEO of JPMorgan drives price down to get in at a better rate. Typical move!</t>
  </si>
  <si>
    <t>Sep 13 14:12:44 2017</t>
  </si>
  <si>
    <t>TWITTER_2_908840125727150081</t>
  </si>
  <si>
    <t>Katy Perry - Unconditionally (barbwires) #NowPlaying #RnB #Pop #Hit #Music</t>
  </si>
  <si>
    <t>Sep 15 23:49:06 2017</t>
  </si>
  <si>
    <t>TWITTER_4_909416836860608514</t>
  </si>
  <si>
    <t>@EdEboudreau #VietnamWarPBS premieres tonight at 8p ET on PBS. Reply #stop to unsubscribe.
 pic.twitter.com/f6PIcVFOKo</t>
  </si>
  <si>
    <t>Sep 17 14:00:44 2017</t>
  </si>
  <si>
    <t>TWITTER_4_909781675072159744</t>
  </si>
  <si>
    <t>@drpauldorio Don’t miss “Riding the Tiger,” tonight @ 8p ET from #VietnamWarPBS. Reply #stop to unsubscribe.
 pic.twitter.com/R3p8u0YNxb</t>
  </si>
  <si>
    <t>Sep 18 14:10:28 2017</t>
  </si>
  <si>
    <t>TWITTER_7_910529668385792008</t>
  </si>
  <si>
    <t>@Deb_Sanyal Debendra, thanks for reaching out. Pls use the following link to reach my team in India directly: citi.us/YzVV5m ^ML</t>
  </si>
  <si>
    <t>Sep 20 15:42:44 2017</t>
  </si>
  <si>
    <t>TWITTER_2_908337404490256390</t>
  </si>
  <si>
    <t>Newly added ift.tt/2xmSnfe Jaybird - RUN In-Ear Wireless Earbud Headphones - Drift in $179.99 on #BestBuy #deals #Digital pic.twitter.com/IqJWfV5JTb</t>
  </si>
  <si>
    <t>Sep 14 14:31:27 2017</t>
  </si>
  <si>
    <t>TWITTER_2_909826021611905024</t>
  </si>
  <si>
    <t>JPMorgan Chase poached an executive from #Amazon to improve its customer experience. Read more: owler.us/adiDyS $AMZN</t>
  </si>
  <si>
    <t>Sep 18 17:06:41 2017</t>
  </si>
  <si>
    <t>TWITTER_2_908870685673627648</t>
  </si>
  <si>
    <t>Deutsche Bank AG (FRA:DBK) PT Set at €17.50 by equinet AG ift.tt/2f1EWaa</t>
  </si>
  <si>
    <t>Sep 16 01:50:32 2017</t>
  </si>
  <si>
    <t>TWITTER_2_908543719984422913</t>
  </si>
  <si>
    <t>I know its super gay, but working out at the gym to California Girls by Katy Perry is the best. XD</t>
  </si>
  <si>
    <t>Sep 15 04:11:17 2017</t>
  </si>
  <si>
    <t>TWITTER_2_910524315413745665</t>
  </si>
  <si>
    <t>Go, #TeamUSA! #IAM #InvictusGames2017 twitter.com/USSOCOM/status…</t>
  </si>
  <si>
    <t>Sep 20 15:21:28 2017</t>
  </si>
  <si>
    <t>TWITTER_2_909072903513296896</t>
  </si>
  <si>
    <t>Reaffirmed: Morrison Supermarkets $LON:MRW "Underweight" Rating Reaffirmed by Analysts at Barclays ...</t>
  </si>
  <si>
    <t>Sep 16 15:14:04 2017</t>
  </si>
  <si>
    <t>TWITTER_4_908004867293184002</t>
  </si>
  <si>
    <t>Tune in to 3 of the best master brand storytellers with @WIRED @badassboz @uber @marcfmath @citi and @kimkelleher2 bit.ly/2w5vHRf</t>
  </si>
  <si>
    <t>Sep 13 16:30:04 2017</t>
  </si>
  <si>
    <t>TWITTER_2_910522604238393350</t>
  </si>
  <si>
    <t>Calvin Harris - Feels (Video 2) ft. Pharrell Williams, Katy Perry, Big Sean</t>
  </si>
  <si>
    <t>Sep 20 15:14:40 2017</t>
  </si>
  <si>
    <t>TWITTER_2_909302944423542789</t>
  </si>
  <si>
    <t>ohh.. 👍 💓 twitter.com/Macy_Wade11/st…</t>
  </si>
  <si>
    <t>Sep 17 06:28:10 2017</t>
  </si>
  <si>
    <t>TWITTER_2_908336332656791552</t>
  </si>
  <si>
    <t>Alexa, can you help Sears? Struggling retailer expands smart appliances for sale to Southern California Amazon cus… ift.tt/2ws1Wp5</t>
  </si>
  <si>
    <t>Sep 14 14:27:12 2017</t>
  </si>
  <si>
    <t>TWITTER_4_909779570336903169</t>
  </si>
  <si>
    <t>@lindalou702 Don’t miss “Riding the Tiger,” tonight @ 8p ET from #VietnamWarPBS. Reply #stop to unsubscribe.
 pic.twitter.com/R3p8u0YNxb</t>
  </si>
  <si>
    <t>Sep 18 14:02:07 2017</t>
  </si>
  <si>
    <t>TWITTER_7_908320625130909697</t>
  </si>
  <si>
    <t>@SkeeryJones @Yankees @David_Brody @CitiField LoL, couldn't resist! Have a good one!</t>
  </si>
  <si>
    <t>Sep 14 13:24:47 2017</t>
  </si>
  <si>
    <t>TWITTER_2_908541502019690501</t>
  </si>
  <si>
    <t>#Lyft is now in #Fraser #Granby #GlenwoodSprings #Frisco #IdahoSprings #Keystone - 1st time riders save $$ here; lft.to/29rhxNp</t>
  </si>
  <si>
    <t>Sep 15 04:02:28 2017</t>
  </si>
  <si>
    <t>TWITTER_4_909970222534205440</t>
  </si>
  <si>
    <t>Urge President Trump To Keep Protections In Alaska's Refuges - Sign the Petition! change.org/p/urge-preside… via @CdnChange</t>
  </si>
  <si>
    <t>Sep 19 02:39:42 2017</t>
  </si>
  <si>
    <t>TWITTER_2_909348701243691009</t>
  </si>
  <si>
    <t>HSBC Saudi completes first ABB process to sell 16 million of Savola's shares in Almarai. argaam.com/en/article/art…</t>
  </si>
  <si>
    <t>Sep 17 09:29:59 2017</t>
  </si>
  <si>
    <t>TWITTER_4_910142502317035520</t>
  </si>
  <si>
    <t>@bpquiltz #VietnamWarPBS continues w/ “The River Styx,” tonight at 8p ET on PBS. Reply #stop to unsubscribe.
 pic.twitter.com/838L0qVbf0</t>
  </si>
  <si>
    <t>Sep 19 14:04:16 2017</t>
  </si>
  <si>
    <t>TWITTER_4_910143487684825088</t>
  </si>
  <si>
    <t>@homemdmom #VietnamWarPBS continues w/ “The River Styx,” tonight at 8p ET on PBS. Reply #stop to unsubscribe.
 pic.twitter.com/838L0qVbf0</t>
  </si>
  <si>
    <t>TWITTER_2_909099267150761985</t>
  </si>
  <si>
    <t>American Express Co $AXP Holder Van Eck Associates Raised Stake santimes.com/american-expre…</t>
  </si>
  <si>
    <t>Sep 16 16:58:50 2017</t>
  </si>
  <si>
    <t>TWITTER_7_910374283221848064</t>
  </si>
  <si>
    <t>@katyperry ICONIC 👑 #WITNESSTHETOUR pic.twitter.com/L0VHHaddWZ</t>
  </si>
  <si>
    <t>Sep 20 05:25:17 2017</t>
  </si>
  <si>
    <t>TWITTER_4_910143131047415809</t>
  </si>
  <si>
    <t>@TonyChristo6 #VietnamWarPBS continues w/ “The River Styx,” tonight at 8p ET on PBS. Reply #stop to unsubscribe.
 pic.twitter.com/838L0qVbf0</t>
  </si>
  <si>
    <t>Sep 19 14:06:46 2017</t>
  </si>
  <si>
    <t>TWITTER_7_909312160874078208</t>
  </si>
  <si>
    <t>@unitextiles very cool #MondayMotivation #prize</t>
  </si>
  <si>
    <t>Sep 17 07:04:48 2017</t>
  </si>
  <si>
    <t>TWITTER_4_909749241827950595</t>
  </si>
  <si>
    <t>Wates Group's @dunne8j talks closing the #skills gap in #construction via @BuildForceUK and our own initiatives #Mondaymotivation pic.twitter.com/Fz6vn7VdMr</t>
  </si>
  <si>
    <t>Sep 18 12:01:36 2017</t>
  </si>
  <si>
    <t>TWITTER_7_910463785416011776</t>
  </si>
  <si>
    <t>@MorganStanley Keep politics out of investing !</t>
  </si>
  <si>
    <t>Sep 20 11:20:56 2017</t>
  </si>
  <si>
    <t>TWITTER_2_908070296204259328</t>
  </si>
  <si>
    <t>Marketing Manager, Integrated Marcomms job - HSBC - Vancouver, BC rightrelevance.com/search/article…</t>
  </si>
  <si>
    <t>Sep 13 20:50:04 2017</t>
  </si>
  <si>
    <t>TWITTER_7_910226212789932035</t>
  </si>
  <si>
    <t>@LeslieAWhitman @MeierT777 @BofA_Tips — people with scholarships (like me.) "Full rides" are rare. 
 And due to the price inflation, you're gonna be paying those loans for —</t>
  </si>
  <si>
    <t>Sep 19 19:36:54 2017</t>
  </si>
  <si>
    <t>TWITTER_2_908387743205675010</t>
  </si>
  <si>
    <t>I done dealt with a lot of problems but don't nun of them compare to money problems..</t>
  </si>
  <si>
    <t>Sep 14 17:51:29 2017</t>
  </si>
  <si>
    <t>TWITTER_7_909864463674826752</t>
  </si>
  <si>
    <t>@BecGee @usbank Very wise.</t>
  </si>
  <si>
    <t>Sep 18 19:39:27 2017</t>
  </si>
  <si>
    <t>TWITTER_2_910163886019670022</t>
  </si>
  <si>
    <t>India likely to be 3rd largest economy by 2028: HSBC report lnkd.in/d7uZJvN twitter.com/zdsindia/statu…</t>
  </si>
  <si>
    <t>Sep 19 15:29:15 2017</t>
  </si>
  <si>
    <t>TWITTER_2_907873282036305920</t>
  </si>
  <si>
    <t>Donald Trump is 'symptom' of click-bait says Twitter co-founder Evan Williams ift.tt/2wZQrsy #technology</t>
  </si>
  <si>
    <t>Sep 13 07:47:12 2017</t>
  </si>
  <si>
    <t>TWITTER_2_909854545462755330</t>
  </si>
  <si>
    <t>Study Examines Current Financial Stress in Iowa Farms #IowaGardening yardstead.com/news/iowa-gard…</t>
  </si>
  <si>
    <t>Sep 18 19:00:02 2017</t>
  </si>
  <si>
    <t>TWITTER_4_909779799492743168</t>
  </si>
  <si>
    <t>@ricki999 Don’t miss “Riding the Tiger,” tonight @ 8p ET from #VietnamWarPBS. Reply #stop to unsubscribe.
 pic.twitter.com/R3p8u0YNxb</t>
  </si>
  <si>
    <t>TWITTER_2_907934057039843331</t>
  </si>
  <si>
    <t>Viacom Inc. $VIAB Lowered to “Market Perform” at Wells Fargo &amp; Company ift.tt/2jmqmiJ</t>
  </si>
  <si>
    <t>Sep 13 11:48:42 2017</t>
  </si>
  <si>
    <t>TWITTER_2_908800943407423488</t>
  </si>
  <si>
    <t>Those with the smallest goals have the biggest money problems.</t>
  </si>
  <si>
    <t>Sep 15 21:13:24 2017</t>
  </si>
  <si>
    <t>TWITTER_4_909779629321285633</t>
  </si>
  <si>
    <t>@mikevanevery84 Don’t miss “Riding the Tiger,” tonight @ 8p ET from #VietnamWarPBS. Reply #stop to unsubscribe.
 pic.twitter.com/R3p8u0YNxb</t>
  </si>
  <si>
    <t>Sep 18 14:02:21 2017</t>
  </si>
  <si>
    <t>TWITTER_2_908039718511640576</t>
  </si>
  <si>
    <t>gotta shop at Macy's now twitter.com/Macys/status/9…</t>
  </si>
  <si>
    <t>Sep 13 18:48:34 2017</t>
  </si>
  <si>
    <t>TWITTER_4_908689804744785920</t>
  </si>
  <si>
    <t>40% of adults sleep with a teddy bear! Do you?! Call/text 1(800)232-KRTH for tix to @neworder at @HollywoodBowl! @garybryanshow @LisaKearth</t>
  </si>
  <si>
    <t>Sep 15 13:51:46 2017</t>
  </si>
  <si>
    <t>TWITTER_4_909779228840923136</t>
  </si>
  <si>
    <t>@NancyDryden Don’t miss “Riding the Tiger,” tonight @ 8p ET from #VietnamWarPBS. Reply #stop to unsubscribe.
 pic.twitter.com/R3p8u0YNxb</t>
  </si>
  <si>
    <t>Sep 18 14:00:45 2017</t>
  </si>
  <si>
    <t>TWITTER_2_909354055021023232</t>
  </si>
  <si>
    <t>JPMorgan Clients Purchase Bitcoin in Stock Market Despite CEO’s Warnings themerkle.com/jpmorgan-clien… #Cryptocurrency</t>
  </si>
  <si>
    <t>Sep 17 09:51:16 2017</t>
  </si>
  <si>
    <t>TWITTER_4_908482176043438080</t>
  </si>
  <si>
    <t>Maybe something to do with labor rights &amp; technology?¯\_(ツ)_/¯
 @TPM @DaveBratVA7th: wages have been flat for 40 yrs talkingpointsmemo.com/dc/trump-repub…</t>
  </si>
  <si>
    <t>Sep 15 00:06:44 2017</t>
  </si>
  <si>
    <t>TWITTER_4_909410423635611653</t>
  </si>
  <si>
    <t>@Cyndieaa Thanks for subscribing to reminders before every episode of #VietnamWarPBS from @BankofAmerica, to unsubscribe reply #stop</t>
  </si>
  <si>
    <t>Sep 17 13:35:15 2017</t>
  </si>
  <si>
    <t>TWITTER_2_909022593193213953</t>
  </si>
  <si>
    <t>Not sure which will piss me off more: seeing the terrible decisions made by our leadership during the war, or Bank of America commercials. twitter.com/bankofamerica/…</t>
  </si>
  <si>
    <t>Sep 16 11:54:09 2017</t>
  </si>
  <si>
    <t>TWITTER_4_908644037539848193</t>
  </si>
  <si>
    <t>A pathbreaking actor of her times, Shabana Azmi, is a keynote speaker at an @HSBC_IN exclusive ‘The Boarding Call’. #LiveThePremierLife pic.twitter.com/2B4wjNRBK1</t>
  </si>
  <si>
    <t>Sep 15 10:49:54 2017</t>
  </si>
  <si>
    <t>TWITTER_2_908543537771290624</t>
  </si>
  <si>
    <t>Bitcoin Proponents Respond to JP Morgan Executive’s Statements coingreed.com/bitcoin-propon…</t>
  </si>
  <si>
    <t>Sep 15 04:10:33 2017</t>
  </si>
  <si>
    <t>TWITTER_4_907818412293767168</t>
  </si>
  <si>
    <t>@HollywoodBowl @YoYo_Ma pic.twitter.com/FZNGe28b4G</t>
  </si>
  <si>
    <t>Sep 13 04:09:10 2017</t>
  </si>
  <si>
    <t>TWITTER_2_908657115211997184</t>
  </si>
  <si>
    <t>DISH Network Corporation (DISH) Rating Increased to Neutral at Citigroup Inc. ift.tt/2h76Diz</t>
  </si>
  <si>
    <t>Sep 15 11:41:52 2017</t>
  </si>
  <si>
    <t>TWITTER_2_909812674648666112</t>
  </si>
  <si>
    <t>🤘🏻🤘🏻
 .
 .
 #thechainsmokers #asiatour2017 #thechainsmokersbkk2017 @ Impact Challenger Muangthongthani instagram.com/p/BZMEwoFBfkA/</t>
  </si>
  <si>
    <t>Sep 18 16:13:39 2017</t>
  </si>
  <si>
    <t>TWITTER_4_908487942217388032</t>
  </si>
  <si>
    <t>@cajunwinz Thanks for subscribing to reminders before every episode of #VietnamWarPBS from @BankofAmerica, to unsubscribe reply #stop</t>
  </si>
  <si>
    <t>Sep 15 00:29:38 2017</t>
  </si>
  <si>
    <t>TWITTER_2_908402030397587456</t>
  </si>
  <si>
    <t>Crypto market in freefall today.. thanks China, thanks JP Morgan! #Crypto $BTC $NEO</t>
  </si>
  <si>
    <t>Sep 14 18:48:15 2017</t>
  </si>
  <si>
    <t>TWITTER_4_910143129520570368</t>
  </si>
  <si>
    <t>@hectr03 #VietnamWarPBS continues w/ “The River Styx,” tonight at 8p ET on PBS. Reply #stop to unsubscribe.
 pic.twitter.com/838L0qVbf0</t>
  </si>
  <si>
    <t>TWITTER_7_908297564335820800</t>
  </si>
  <si>
    <t>@amymcrawf but srsly, maybe that's what I need to do to get over my mouse phobia. spend some time with one. contact theory.</t>
  </si>
  <si>
    <t>Sep 14 11:53:09 2017</t>
  </si>
  <si>
    <t>TWITTER_4_910142318359011328</t>
  </si>
  <si>
    <t>@paulhdst #VietnamWarPBS continues w/ “The River Styx,” tonight at 8p ET on PBS. Reply #stop to unsubscribe.
 pic.twitter.com/838L0qVbf0</t>
  </si>
  <si>
    <t>TWITTER_2_910293980264452097</t>
  </si>
  <si>
    <t>Baker Mayfield claims Katy Perry put curse on Sooners, Marquise Brown earns honor xnv.co/NQAWEY</t>
  </si>
  <si>
    <t>Sep 20 00:06:11 2017</t>
  </si>
  <si>
    <t>TWITTER_4_908899446754353152</t>
  </si>
  <si>
    <t>See the full @wildadventure03 #LaserX #review at bit.ly/2vPU5X9!
 #lasertag #games #familyfun #family #gifts #outdoors
 #outdoortoys pic.twitter.com/UnDbyF7wVB</t>
  </si>
  <si>
    <t>Sep 16 03:44:49 2017</t>
  </si>
  <si>
    <t>TWITTER_7_909887778976124930</t>
  </si>
  <si>
    <t>@happysanjose2 You've already enrolled in the #AmexBoxed offer. If this is an error, please contact @AskAmex</t>
  </si>
  <si>
    <t>TWITTER_2_909865115385831424</t>
  </si>
  <si>
    <t>Skincare at Macys.com - Receive a Free 3 Day Ultimune Supply with Any ... goo.gl/7cRecP #Coupons #Shopping</t>
  </si>
  <si>
    <t>Sep 18 19:42:02 2017</t>
  </si>
  <si>
    <t>TWITTER_2_908069915386695680</t>
  </si>
  <si>
    <t>#JPMorgan CEO Dimon says #Bitcoin is a "It's a fraud" and "worse than tulip bulbs,"str.sg/4VKF</t>
  </si>
  <si>
    <t>Sep 13 20:48:33 2017</t>
  </si>
  <si>
    <t>TWITTER_2_908876718676508672</t>
  </si>
  <si>
    <t>Now we are playing Katy Perry - Roar (DjThakzin's Afro House Mix) enjoy hillbrowradio.co.za</t>
  </si>
  <si>
    <t>Sep 16 02:14:30 2017</t>
  </si>
  <si>
    <t>TWITTER_7_910267277488066560</t>
  </si>
  <si>
    <t>@tropicalg0ld best buy sells instant polaroid cameras and film. no need to get them done anywhere</t>
  </si>
  <si>
    <t>Sep 19 22:20:05 2017</t>
  </si>
  <si>
    <t>TWITTER_2_907741256838795264</t>
  </si>
  <si>
    <t>Jamie Dimon called bitcoin a "fraud" and said his firm would fire anyone at the bank that traded it "in a second"… twitter.com/i/web/status/9…</t>
  </si>
  <si>
    <t>Sep 12 23:02:35 2017</t>
  </si>
  <si>
    <t>TWITTER_4_908193607168884737</t>
  </si>
  <si>
    <t>Reshare @babesontop Iryna Ivanova: MondayMotivation: #MondayMotivation @IrynaIvanova… dlvr.it/Pmt6km #Twitter_Babes pic.twitter.com/WMg4M0sE10</t>
  </si>
  <si>
    <t>Sep 14 05:00:04 2017</t>
  </si>
  <si>
    <t>TWITTER_2_909302561852727296</t>
  </si>
  <si>
    <t>After the Boss Calls Bitcoin a 'Fraud' — JP Morgan Buys the Dip news.bitcoin.com/after-the-boss…</t>
  </si>
  <si>
    <t>Sep 17 06:26:39 2017</t>
  </si>
  <si>
    <t>TWITTER_2_909084271796736001</t>
  </si>
  <si>
    <t>#Crypto Guru Jamie Dimon Rejects Bitcoin While Chase Bank Buys In Big. Really Jaimie?
 #Cryptosaurus
 buff.ly/2x4MuUt pic.twitter.com/cEh2RBrSSE</t>
  </si>
  <si>
    <t>Sep 16 15:59:15 2017</t>
  </si>
  <si>
    <t>TWITTER_2_908355652598333442</t>
  </si>
  <si>
    <t>bensoddsandends.com/products/W1-U7… $2.13 - Witness [Audio CD] Katy Perry bensoddsandends.com pic.twitter.com/LZU6mxIBhE</t>
  </si>
  <si>
    <t>Sep 14 15:43:58 2017</t>
  </si>
  <si>
    <t>TWITTER_2_909161285543018496</t>
  </si>
  <si>
    <t>Rock Island Armory .45 ACP TAC 1911 II FS - Pistol ref.gl/HjnWwFij</t>
  </si>
  <si>
    <t>Sep 16 21:05:16 2017</t>
  </si>
  <si>
    <t>TWITTER_2_909084912690622465</t>
  </si>
  <si>
    <t>Lot of good buys this weekend....thanks to $NEO gains! Time to put them into $CVC $EMC2 and of course the Best Buy around $TRIG</t>
  </si>
  <si>
    <t>Sep 16 16:01:47 2017</t>
  </si>
  <si>
    <t>TWITTER_2_910108038349987840</t>
  </si>
  <si>
    <t>#Blockchain may offer #financials lower processing costs and stronger security for transactions morganstanley.com/ideas/blockcha…</t>
  </si>
  <si>
    <t>Sep 19 11:47:19 2017</t>
  </si>
  <si>
    <t>TWITTER_2_909424887432847360</t>
  </si>
  <si>
    <t>Sears Home Pro - Hartford: Sales Consultants #andoverjobs tinyurl.com/yayc5avq</t>
  </si>
  <si>
    <t>Sep 17 14:32:44 2017</t>
  </si>
  <si>
    <t>TWITTER_4_909418337440075776</t>
  </si>
  <si>
    <t>@mabal143 #VietnamWarPBS premieres tonight at 8p ET on PBS. Reply #stop to unsubscribe.
 pic.twitter.com/f6PIcVFOKo</t>
  </si>
  <si>
    <t>TWITTER_4_909417958350442498</t>
  </si>
  <si>
    <t>@longersl #VietnamWarPBS premieres tonight at 8p ET on PBS. Reply #stop to unsubscribe.
 pic.twitter.com/f6PIcVFOKo</t>
  </si>
  <si>
    <t>Sep 17 14:05:12 2017</t>
  </si>
  <si>
    <t>TWITTER_4_907787912393175040</t>
  </si>
  <si>
    <t>Just landed in NY, Barclays center coming up. See you there @ESL</t>
  </si>
  <si>
    <t>Sep 13 02:07:58 2017</t>
  </si>
  <si>
    <t>TWITTER_2_909827136738951169</t>
  </si>
  <si>
    <t>What ConocoPhillips Said At The Barclays Energy Conference ift.tt/2hcMvMd #StockMarketInsights</t>
  </si>
  <si>
    <t>Sep 18 17:11:07 2017</t>
  </si>
  <si>
    <t>TWITTER_7_910372051852185600</t>
  </si>
  <si>
    <t>@katyperry Wait to see Italy's crowd</t>
  </si>
  <si>
    <t>Sep 20 05:16:25 2017</t>
  </si>
  <si>
    <t>TWITTER_4_909779286218944513</t>
  </si>
  <si>
    <t>@MQuigley100 Don’t miss “Riding the Tiger,” tonight @ 8p ET from #VietnamWarPBS. Reply #stop to unsubscribe.
 pic.twitter.com/R3p8u0YNxb</t>
  </si>
  <si>
    <t>Sep 18 14:00:59 2017</t>
  </si>
  <si>
    <t>TWITTER_2_909318362957836288</t>
  </si>
  <si>
    <t>Barclays PLC Reaffirms “Underweight” Rating for SOCO International plc (SIA) ift.tt/2xcpja9</t>
  </si>
  <si>
    <t>TWITTER_7_909887475807670273</t>
  </si>
  <si>
    <t>@UsernameSylar You've already enrolled in the #AmexBoxed offer. If this is an error, please contact @AskAmex</t>
  </si>
  <si>
    <t>Sep 18 21:10:53 2017</t>
  </si>
  <si>
    <t>TWITTER_2_910559568597577728</t>
  </si>
  <si>
    <t>Excited to spend the day with teachers from Clearview, Columbia, Firelands &amp; Keystone discussing Math and AIR tests! #myOhioclassroom pic.twitter.com/xIcsWaj6qO</t>
  </si>
  <si>
    <t>Sep 20 17:41:33 2017</t>
  </si>
  <si>
    <t>TWITTER_4_908738038544633856</t>
  </si>
  <si>
    <t>@Metalbrit Thanks for subscribing to reminders before every episode of #VietnamWarPBS from @BankofAmerica, to unsubscribe reply #stop</t>
  </si>
  <si>
    <t>Sep 15 17:03:26 2017</t>
  </si>
  <si>
    <t>TWITTER_4_909027081488683008</t>
  </si>
  <si>
    <t>Congrats again to @holland9473 and the Marmotte team for raising funds for @mssocietyNI and to @HSBC for the £1000 donation! Well done!! pic.twitter.com/QwqdKWSckO</t>
  </si>
  <si>
    <t>Sep 16 12:11:59 2017</t>
  </si>
  <si>
    <t>TWITTER_4_908170545685860352</t>
  </si>
  <si>
    <t>Dont know why I'm smiling for E. coli in my water bottle!😭🤢💩This one is for you, @markowenmartin #FecalColiform #WaterBottleBuddies #FTW pic.twitter.com/PXo2OuQrZU</t>
  </si>
  <si>
    <t>Sep 14 03:28:25 2017</t>
  </si>
  <si>
    <t>TWITTER_2_908314412418772992</t>
  </si>
  <si>
    <t>Bitcoin is a fraud that will blow up, says JP Morgan boss theguardian.com/technology/201…😳😳</t>
  </si>
  <si>
    <t>Sep 14 13:00:06 2017</t>
  </si>
  <si>
    <t>TWITTER_2_909873024538574850</t>
  </si>
  <si>
    <t>JPMorgan is trading bitcoin despite Dimon calling it a 'fraud' - New York Post apple.news/A1qxXlJuHQMu0O…</t>
  </si>
  <si>
    <t>Sep 18 20:13:28 2017</t>
  </si>
  <si>
    <t>TWITTER_2_910461683805704193</t>
  </si>
  <si>
    <t>RT 33signals "RT adage ".BestBuy plans to offer smart home shops and enhanced merchandising within all of its … twitter.com/i/web/status/9…""</t>
  </si>
  <si>
    <t>Sep 20 11:12:35 2017</t>
  </si>
  <si>
    <t>TWITTER_2_910503098094948352</t>
  </si>
  <si>
    <t>Saying YES! to your Weirdness | JP Sears | TEDxCardiffbytheSea fb.me/Ojp27NEy</t>
  </si>
  <si>
    <t>Sep 20 13:57:09 2017</t>
  </si>
  <si>
    <t>TWITTER_2_908309752651776005</t>
  </si>
  <si>
    <t>"One GOP aide said, with a sigh: 'Maybe tomorrow he'll support NAFTA.'" politico.com/story/2017/09/…</t>
  </si>
  <si>
    <t>Sep 14 12:41:35 2017</t>
  </si>
  <si>
    <t>TWITTER_2_910188291038765058</t>
  </si>
  <si>
    <t>WELLS FARGO: The athletic apparel boom is over — here's who will be hit hardest (UAA, NKE, LULU, FINL) dlvr.it/Pp47sB #bisoftware pic.twitter.com/mgQLCj6rFX</t>
  </si>
  <si>
    <t>Sep 19 17:06:13 2017</t>
  </si>
  <si>
    <t>TWITTER_2_908260981859647488</t>
  </si>
  <si>
    <t>#NowPlaying I Kissed A Girl by Katy Perry. Tune in! team-fm.com/click</t>
  </si>
  <si>
    <t>Sep 14 09:27:47 2017</t>
  </si>
  <si>
    <t>TWITTER_2_910322185343926272</t>
  </si>
  <si>
    <t>Barclays forecast a weaker EUR, stronger yen (and a weaker AUD, bless 'em!) dlvr.it/Pp8VWV #ForexNews pic.twitter.com/nlBd8pSpHV</t>
  </si>
  <si>
    <t>Sep 20 01:58:16 2017</t>
  </si>
  <si>
    <t>TWITTER_7_907912576125636610</t>
  </si>
  <si>
    <t>@mlobrien1 Hahah that's fair enough! If I put it up on SoundCloud would that work for you?</t>
  </si>
  <si>
    <t>Sep 13 10:23:21 2017</t>
  </si>
  <si>
    <t>TWITTER_2_908316969757110272</t>
  </si>
  <si>
    <t>JPMorgan CEO doubles down on trashing bitcoin - New York Post dlvr.it/PmyH47 pic.twitter.com/7m3f8fwsHU</t>
  </si>
  <si>
    <t>Sep 14 13:10:15 2017</t>
  </si>
  <si>
    <t>TWITTER_2_908317291724521472</t>
  </si>
  <si>
    <t>Jamie Dimon There is Hope for Solving Our Biggest Challenges | goo.gl/wqn9ND | #Finance pic.twitter.com/U6WjpZVavC</t>
  </si>
  <si>
    <t>Sep 14 13:11:32 2017</t>
  </si>
  <si>
    <t>TWITTER_4_910142479462289408</t>
  </si>
  <si>
    <t>@RafaelC75424210 #VietnamWarPBS continues w/ “The River Styx,” tonight at 8p ET on PBS. Reply #stop to unsubscribe.
 pic.twitter.com/838L0qVbf0</t>
  </si>
  <si>
    <t>Sep 19 14:04:11 2017</t>
  </si>
  <si>
    <t>TWITTER_2_908231643978022912</t>
  </si>
  <si>
    <t>Katy Perry - Dark Horse (Official) ft. Juicy J twitter.com/YOLO_music_/st…</t>
  </si>
  <si>
    <t>Sep 14 07:31:12 2017</t>
  </si>
  <si>
    <t>TWITTER_7_908756012961812487</t>
  </si>
  <si>
    <t>@BankofAmerica Yes</t>
  </si>
  <si>
    <t>Sep 15 18:14:52 2017</t>
  </si>
  <si>
    <t>TWITTER_2_908424005094428675</t>
  </si>
  <si>
    <t>Morgan Stanley has a wild plan for how GM could unlock stockholder value businessinsider.com/morgan-stanley…</t>
  </si>
  <si>
    <t>Sep 14 20:15:35 2017</t>
  </si>
  <si>
    <t>TWITTER_4_909398152800808960</t>
  </si>
  <si>
    <t>@Chase, Jamie Dimon is either incredibly smart or incredibly stupid. pic.twitter.com/Ho1lBHdvUe</t>
  </si>
  <si>
    <t>Sep 17 12:46:30 2017</t>
  </si>
  <si>
    <t>TWITTER_2_909814369848119296</t>
  </si>
  <si>
    <t>#HechoEnMexico twitter.com/XoSenacatriHgo…</t>
  </si>
  <si>
    <t>Sep 18 16:20:23 2017</t>
  </si>
  <si>
    <t>TWITTER_7_907743463491424256</t>
  </si>
  <si>
    <t>@katyperry I'll see youuu in 99 days</t>
  </si>
  <si>
    <t>Sep 12 23:11:21 2017</t>
  </si>
  <si>
    <t>TWITTER_4_908197294125801473</t>
  </si>
  <si>
    <t>@DorothySmith11 Thanks for subscribing to reminders before every episode of #VietnamWarPBS from @BankofAmerica, to unsubscribe reply #stop</t>
  </si>
  <si>
    <t>Sep 14 05:14:43 2017</t>
  </si>
  <si>
    <t>TWITTER_4_909417533949857792</t>
  </si>
  <si>
    <t>@FC7HemiCuda #VietnamWarPBS premieres tonight at 8p ET on PBS. Reply #stop to unsubscribe.
 pic.twitter.com/f6PIcVFOKo</t>
  </si>
  <si>
    <t>Sep 17 14:03:30 2017</t>
  </si>
  <si>
    <t>TWITTER_2_907731616558071808</t>
  </si>
  <si>
    <t>#bitcoin Tumbles After Jamie Dimon Calls It A Fraud: Would Fire Anyone Trading It - The thedailycoin.org/2017/09/12/bit… pic.twitter.com/R6rO9ZZGgc</t>
  </si>
  <si>
    <t>Sep 12 22:24:16 2017</t>
  </si>
  <si>
    <t>TWITTER_4_909780361877520384</t>
  </si>
  <si>
    <t>@doreenleigh Don’t miss “Riding the Tiger,” tonight @ 8p ET from #VietnamWarPBS. Reply #stop to unsubscribe.
 pic.twitter.com/R3p8u0YNxb</t>
  </si>
  <si>
    <t>Sep 18 14:05:15 2017</t>
  </si>
  <si>
    <t>TWITTER_2_910108255807868928</t>
  </si>
  <si>
    <t>45 ACP (Auto) Ammo - 20 Rounds of 200 Grain Semi-Wadcutter by Black Hills Ammunition ref.gl/Jc1bnqZW</t>
  </si>
  <si>
    <t>Sep 19 11:48:11 2017</t>
  </si>
  <si>
    <t>TWITTER_7_908865711568834561</t>
  </si>
  <si>
    <t>@katyperry BRING IT ON</t>
  </si>
  <si>
    <t>Sep 16 01:30:46 2017</t>
  </si>
  <si>
    <t>TWITTER_2_908012879688892416</t>
  </si>
  <si>
    <t>already put on before, but what the hell, classic track *bliss* twitter.com/Metallica/stat…</t>
  </si>
  <si>
    <t>Sep 13 17:01:55 2017</t>
  </si>
  <si>
    <t>TWITTER_2_910571249075552256</t>
  </si>
  <si>
    <t>Uh Oh. JPMorgan’s Tusa Just Cut 3M to Underweight - jetlifepennystocks.com/uh-oh-jpmorgan…</t>
  </si>
  <si>
    <t>Sep 20 18:27:58 2017</t>
  </si>
  <si>
    <t>TWITTER_4_908044900528152577</t>
  </si>
  <si>
    <t>Luv @Garmin Vivoactive 3 @BestBuy w/ built-in GPS-enabled sports apps, no phone connection required! #ad bby.me/repkl pic.twitter.com/uHhpuDIHv1</t>
  </si>
  <si>
    <t>Sep 13 19:09:09 2017</t>
  </si>
  <si>
    <t>TWITTER_4_910142756340846593</t>
  </si>
  <si>
    <t>@Jeaniemod #VietnamWarPBS continues w/ “The River Styx,” tonight at 8p ET on PBS. Reply #stop to unsubscribe.
 pic.twitter.com/838L0qVbf0</t>
  </si>
  <si>
    <t>Sep 19 14:05:17 2017</t>
  </si>
  <si>
    <t>TWITTER_2_907727485965447168</t>
  </si>
  <si>
    <t>Jamie Dimon' just started trending with 10001 tweets. More trends at trendinalia.com/twitter-trendi… #trndnl</t>
  </si>
  <si>
    <t>Sep 12 22:07:52 2017</t>
  </si>
  <si>
    <t>TWITTER_4_909418141234683905</t>
  </si>
  <si>
    <t>@Pooks_rutherfor #VietnamWarPBS premieres tonight at 8p ET on PBS. Reply #stop to unsubscribe.
 pic.twitter.com/f6PIcVFOKo</t>
  </si>
  <si>
    <t>Sep 17 14:05:55 2017</t>
  </si>
  <si>
    <t>TWITTER_2_907929690039615488</t>
  </si>
  <si>
    <t>Ondernemer tweets: ‘Jamie Dimon doesn’t have the strongest track record when it comes to looking over the hill’: Bitcoin community reacts t…</t>
  </si>
  <si>
    <t>Sep 13 11:31:21 2017</t>
  </si>
  <si>
    <t>TWITTER_4_909746907202953217</t>
  </si>
  <si>
    <t>Meet the team at our CCC-Aintree Nurse Recruitment Event TODAY main reception 3pm-7pm #mondaymotivation youtu.be/j9lhwf5c5i0 via @YouTube</t>
  </si>
  <si>
    <t>Sep 18 11:52:19 2017</t>
  </si>
  <si>
    <t>TWITTER_2_909422727223578627</t>
  </si>
  <si>
    <t>Leading Investment Banking Company: Producing Sales Manager, Vice President #lajollajobs tinyurl.com/y7rbot9k</t>
  </si>
  <si>
    <t>Sep 17 14:24:09 2017</t>
  </si>
  <si>
    <t>TWITTER_4_910143509444907008</t>
  </si>
  <si>
    <t>@Patsy1207 #VietnamWarPBS continues w/ “The River Styx,” tonight at 8p ET on PBS. Reply #stop to unsubscribe.
 pic.twitter.com/838L0qVbf0</t>
  </si>
  <si>
    <t>Sep 19 14:08:16 2017</t>
  </si>
  <si>
    <t>TWITTER_2_908036211360575491</t>
  </si>
  <si>
    <t>Everyone: ugh, Taylor's the worst
 Katy Perry: I know right?
 Everyone: THIS ISNT ABOUT YOU!</t>
  </si>
  <si>
    <t>Sep 13 18:34:37 2017</t>
  </si>
  <si>
    <t>TWITTER_2_910549117671223296</t>
  </si>
  <si>
    <t>JPMorgan Chase's Jamie Dimon and IBM's Ginni Rometty on tax reform, U.S. economy, DACA
 cbsn.ws/2hiKpua</t>
  </si>
  <si>
    <t>Sep 20 17:00:01 2017</t>
  </si>
  <si>
    <t>TWITTER_2_908321559319908353</t>
  </si>
  <si>
    <t>Best of stock market is behind us,' Wells Fargo's Chris Harvey urges investors to seek protection - CNBC newsmovingmarkets.com/2017/09/best-o… #market …</t>
  </si>
  <si>
    <t>Sep 14 13:28:30 2017</t>
  </si>
  <si>
    <t>TWITTER_2_908060870713978880</t>
  </si>
  <si>
    <t>Luxury Kmart Bathroom Cabinets goo.gl/fb/x4bPqa</t>
  </si>
  <si>
    <t>Sep 13 20:12:37 2017</t>
  </si>
  <si>
    <t>TWITTER_4_909389068278091778</t>
  </si>
  <si>
    <t>@939TheWolf 100k Workday Payday continues and I've got your @BradPaisley @dustinlynch tix! #MondayMotivation #behowlin #getyourpawsonit</t>
  </si>
  <si>
    <t>Sep 17 12:10:24 2017</t>
  </si>
  <si>
    <t>TWITTER_4_909417838577819650</t>
  </si>
  <si>
    <t>@michaelaaronden #VietnamWarPBS premieres tonight at 8p ET on PBS. Reply #stop to unsubscribe.
 pic.twitter.com/f6PIcVFOKo</t>
  </si>
  <si>
    <t>Sep 17 14:04:43 2017</t>
  </si>
  <si>
    <t>TWITTER_2_909116739199410176</t>
  </si>
  <si>
    <t>JP Morgan Bank Buys #bitcoin After Its CEO Insults It? bitcoinagile.com/12FEB97/jp-mor… pic.twitter.com/SEkZdzIVpy</t>
  </si>
  <si>
    <t>Sep 16 18:08:15 2017</t>
  </si>
  <si>
    <t>TWITTER_2_908456593976709120</t>
  </si>
  <si>
    <t>Now! bit.ly/wincashs Even Jennifer Lawrence thought 'mother!' maybe took things 'too far'
 bit.ly/2wt0Zx7 #bestbuy #np #mu…</t>
  </si>
  <si>
    <t>Sep 14 22:25:04 2017</t>
  </si>
  <si>
    <t>TWITTER_2_908713407737499648</t>
  </si>
  <si>
    <t>Hi Point 4595 Semi-Automatic 45 Automatic Colt Pistol (ACP) $279.00 SHIPS FREE ref.gl/dMOaW8WG</t>
  </si>
  <si>
    <t>Sep 15 15:25:34 2017</t>
  </si>
  <si>
    <t>TWITTER_4_910495889034240000</t>
  </si>
  <si>
    <t>@BankofAmerica trying to donate to Mexico, @FundChecoPerez fundation, please lower Transfer Fees</t>
  </si>
  <si>
    <t>Sep 20 13:28:30 2017</t>
  </si>
  <si>
    <t>TWITTER_7_910452484933423104</t>
  </si>
  <si>
    <t>@PerrysFreak @grandeseuphoria @PopCrave @katyperry THAT "GENERIC SHIT" BROKE SO MANY RECORDS</t>
  </si>
  <si>
    <t>Sep 20 10:36:02 2017</t>
  </si>
  <si>
    <t>TWITTER_7_907701561278779393</t>
  </si>
  <si>
    <t>@_rosebombshell Yup bestbuy.com/site/apple-mac…</t>
  </si>
  <si>
    <t>Sep 12 20:24:51 2017</t>
  </si>
  <si>
    <t>TWITTER_2_910192047063265280</t>
  </si>
  <si>
    <t>9K Chicagoans to Run 40th Bank of America Chicago Marathon #Chicago newslocker.com/en-us/region/c…</t>
  </si>
  <si>
    <t>Sep 19 17:21:09 2017</t>
  </si>
  <si>
    <t>TWITTER_2_908745506981138433</t>
  </si>
  <si>
    <t>Tweet a Paste: Trump's Nafta Make-over Was A Lie - The Big Picture With Thom Hartmann (↺RT❤) 1clickpaste.com/prefill/?text=…</t>
  </si>
  <si>
    <t>Sep 15 17:33:07 2017</t>
  </si>
  <si>
    <t>TWITTER_2_908883907516534784</t>
  </si>
  <si>
    <t>If you have Kaspersky Anti-virus installed beware - it's being sold at BestBuy among other places. twitter.com/mcspocky/statu…</t>
  </si>
  <si>
    <t>Sep 16 02:43:04 2017</t>
  </si>
  <si>
    <t>TWITTER_2_909070046391148545</t>
  </si>
  <si>
    <t>Juno Therapeutics, Inc. $JUNO Receives New Coverage from Analysts at Barclays PLC ift.tt/2eV0skz</t>
  </si>
  <si>
    <t>Sep 16 15:02:43 2017</t>
  </si>
  <si>
    <t>TWITTER_2_908090016915755008</t>
  </si>
  <si>
    <t>JPMorgan’s quant guru says cryptocurrencies have ‘some parallels to fraudulent… newshitnow.com/jpmorgans-quan… pic.twitter.com/Mf2NaIWQ2D</t>
  </si>
  <si>
    <t>Sep 13 22:08:26 2017</t>
  </si>
  <si>
    <t>TWITTER_2_910134041940197376</t>
  </si>
  <si>
    <t>Registered Fleming students: Complete the Registrar’s survey for a chance to win a $500 Best Buy gift card selectsurvey.flemingcollege.ca/selectsurvey/T…</t>
  </si>
  <si>
    <t>Sep 19 13:30:39 2017</t>
  </si>
  <si>
    <t>TWITTER_7_908320074792136704</t>
  </si>
  <si>
    <t>@weygand_gmt you're giving JPMorgan's nuckleheads too much credit</t>
  </si>
  <si>
    <t>Sep 14 13:22:36 2017</t>
  </si>
  <si>
    <t>TWITTER_2_909447697182183425</t>
  </si>
  <si>
    <t>Dow Chem Co $DOW Stock Rose While Alethea Capital Management Trimmed Its Position santimes.com/dow-chem-co-do…</t>
  </si>
  <si>
    <t>Sep 17 16:03:22 2017</t>
  </si>
  <si>
    <t>TWITTER_2_909122889567391744</t>
  </si>
  <si>
    <t>After the Boss Calls Bitcoin a 'Fraud' — JP Morgan Buys the Dip - Bitcoin News... fb.me/27HEOSxiO</t>
  </si>
  <si>
    <t>Sep 16 18:32:42 2017</t>
  </si>
  <si>
    <t>TWITTER_4_908348043862450176</t>
  </si>
  <si>
    <t>Amer Sajed of @Barclays advises students that a good attitude is so important! #netde</t>
  </si>
  <si>
    <t>Sep 14 15:13:44 2017</t>
  </si>
  <si>
    <t>TWITTER_2_908333198895173634</t>
  </si>
  <si>
    <t>Chase Freedom Q4 Categories: Walmart and Department Stores dlvr.it/PmyvJ9 pic.twitter.com/hdCvk7Nyye</t>
  </si>
  <si>
    <t>Sep 14 14:14:45 2017</t>
  </si>
  <si>
    <t>TWITTER_4_909418230497804288</t>
  </si>
  <si>
    <t>@pinkrockhostel #VietnamWarPBS premieres tonight at 8p ET on PBS. Reply #stop to unsubscribe.
 pic.twitter.com/f6PIcVFOKo</t>
  </si>
  <si>
    <t>Sep 17 14:06:16 2017</t>
  </si>
  <si>
    <t>TWITTER_5_908089794655346692</t>
  </si>
  <si>
    <t>Yes. Please have someone call me tomorrow around 2pm est..</t>
  </si>
  <si>
    <t>Sep 13 22:07:33 2017</t>
  </si>
  <si>
    <t>TWITTER_2_909572441906626560</t>
  </si>
  <si>
    <t>Goldman Sachs is hiring dealmakers in 4 unlikely destinations (GS) dlvr.it/PngpGF pic.twitter.com/zuhAGj5DpB</t>
  </si>
  <si>
    <t>Sep 18 00:19:03 2017</t>
  </si>
  <si>
    <t>TWITTER_2_909788172967694336</t>
  </si>
  <si>
    <t>#BusinessNews HSBC: We were wrong to predict slide in pound this year - ift.tt/2jCTnqz</t>
  </si>
  <si>
    <t>Sep 18 14:36:18 2017</t>
  </si>
  <si>
    <t>TWITTER_2_908245182906290176</t>
  </si>
  <si>
    <t>look 💛 😄 twitter.com/OutstandingJew…</t>
  </si>
  <si>
    <t>Sep 14 08:25:00 2017</t>
  </si>
  <si>
    <t>TWITTER_4_909416730358878208</t>
  </si>
  <si>
    <t>@TimKularski #VietnamWarPBS premieres tonight at 8p ET on PBS. Reply #stop to unsubscribe.
 pic.twitter.com/f6PIcVFOKo</t>
  </si>
  <si>
    <t>Sep 17 14:00:19 2017</t>
  </si>
  <si>
    <t>TWITTER_7_909819051978792960</t>
  </si>
  <si>
    <t>@SoulTatt @tklforgiven @ORCGuide @YaqeenREINIE @HYPOTHETlCALLY @nico_manocchio @CollinOctantis @_OnlineGospel_ @JasonCoxPen @AprilLigeia @SweetSourJesus @MarkHerron2 @PoulsonSally @The_GodParticle @GolfTPA @Erydactyl @roofer_fl @Azrael737 @jerrylmassey @MexicoAteo @God_Awaken @HolyTrinity24_7 @StoryofmyLiv @LoriCopley @AltruisticAgno @NatsuResists @BrianBiscieglia @RDH_Blue @ReplaceReligion @JimTheKingTiger @oicoSapien @TonyJHopkinson @WayneBennettJr @AtheistBigfoot @AtyHans @SatanFoxAtheist @JasPacePZOO @afperezb9 @Ereedactyl @Care_Bears45 @WycheNick @2norreHkraM @BPremadona @WoodsfordMartin @Duke1CA @GRIMACHU @ZachsMind @RCarrier_Errors @perseus1977 @PraiseHisName50 Em do you all even try to understand why teri does it?
 This morning all there has been are attacks on her.
 #MondayMotivation</t>
  </si>
  <si>
    <t>Sep 18 16:39:00 2017</t>
  </si>
  <si>
    <t>TWITTER_2_908992388147892224</t>
  </si>
  <si>
    <t>WATCH: Dolly Parton And Katy Perry Talk Tonight's Performance! #DollyParton dlvr.it/PnNL7C #DollyParton</t>
  </si>
  <si>
    <t>Sep 16 09:54:08 2017</t>
  </si>
  <si>
    <t>TWITTER_7_909889172919472128</t>
  </si>
  <si>
    <t>@superqq45 You've already enrolled in the #AmexBoxed offer. If this is an error, please contact @AskAmex</t>
  </si>
  <si>
    <t>Sep 18 21:17:38 2017</t>
  </si>
  <si>
    <t>TWITTER_4_908484781901533184</t>
  </si>
  <si>
    <t>@jenfieldDC Thanks for subscribing to reminders before every episode of #VietnamWarPBS from @BankofAmerica, to unsubscribe reply #stop</t>
  </si>
  <si>
    <t>Sep 15 00:17:05 2017</t>
  </si>
  <si>
    <t>TWITTER_7_908794876527087616</t>
  </si>
  <si>
    <t>@katyperry You mean not selling</t>
  </si>
  <si>
    <t>Sep 15 20:49:17 2017</t>
  </si>
  <si>
    <t>TWITTER_4_909878964646060032</t>
  </si>
  <si>
    <t>Let’s get physical! #ElysianLiving #MondayMotivation
 Follow @elysianliving 📸 @cbentleyfit pic.twitter.com/yAVptkT5wM</t>
  </si>
  <si>
    <t>Sep 18 20:37:04 2017</t>
  </si>
  <si>
    <t>TWITTER_4_909779884574158848</t>
  </si>
  <si>
    <t>@Mas5665 Don’t miss “Riding the Tiger,” tonight @ 8p ET from #VietnamWarPBS. Reply #stop to unsubscribe.
 pic.twitter.com/R3p8u0YNxb</t>
  </si>
  <si>
    <t>TWITTER_4_909418317865193472</t>
  </si>
  <si>
    <t>@ChapaIris #VietnamWarPBS premieres tonight at 8p ET on PBS. Reply #stop to unsubscribe.
 pic.twitter.com/f6PIcVFOKo</t>
  </si>
  <si>
    <t>Sep 17 14:06:37 2017</t>
  </si>
  <si>
    <t>TWITTER_4_909893045675597824</t>
  </si>
  <si>
    <t>Who is your favorite singer? @ladygaga @rihanna @taylorswift @katyperry @beyonce</t>
  </si>
  <si>
    <t>Sep 18 21:33:01 2017</t>
  </si>
  <si>
    <t>TWITTER_7_909288167764824064</t>
  </si>
  <si>
    <t>@katyperry I watched an old video of yours Last Friday Night, it was so cute!!!</t>
  </si>
  <si>
    <t>Sep 17 05:29:27 2017</t>
  </si>
  <si>
    <t>TWITTER_4_910322095606960128</t>
  </si>
  <si>
    <t>Dear @AmericanAir your customer service is by far the worst in the industry. You should understand how a hurricane ruins a honeymoon 1/4</t>
  </si>
  <si>
    <t>Sep 20 01:57:55 2017</t>
  </si>
  <si>
    <t>TWITTER_2_910033919805882368</t>
  </si>
  <si>
    <t>Goldman expects to hold $28bn of online loans on balance sheet by 2020 #online #lending #fintech altfi.com/article/3509_g…</t>
  </si>
  <si>
    <t>Sep 19 06:52:48 2017</t>
  </si>
  <si>
    <t>TWITTER_2_910099524185739264</t>
  </si>
  <si>
    <t>R/T SCmagazineUK: LinkedIn Premium accounts being used in phishing scam ow.ly/svyf30fbNAu Posing as Wells Fargo.</t>
  </si>
  <si>
    <t>Sep 19 11:13:30 2017</t>
  </si>
  <si>
    <t>TWITTER_4_908214214023696384</t>
  </si>
  <si>
    <t>@stevenmnuchin1 - You are a special ❄️ now, aren't you? @POTUS @OfficeGovEthics @CNN money.cnn.com/2017/09/13/new…</t>
  </si>
  <si>
    <t>Sep 14 06:21:57 2017</t>
  </si>
  <si>
    <t>TWITTER_2_909000324538658816</t>
  </si>
  <si>
    <t>How British and global shadow corporations are hijacking democracy case study: Kenya election and Brexit referendum theguardian.com/technology/201…</t>
  </si>
  <si>
    <t>Sep 16 10:25:40 2017</t>
  </si>
  <si>
    <t>TWITTER_7_908140523319414785</t>
  </si>
  <si>
    <t>@Macys I want a pair of pretty red pumps</t>
  </si>
  <si>
    <t>Sep 14 01:29:07 2017</t>
  </si>
  <si>
    <t>TWITTER_4_909453117057531906</t>
  </si>
  <si>
    <t>I liked a @YouTube video youtu.be/C77SZvaB_Ac?a The Last Kmart in Phoenix | Kmart Store Closing Video Tour | Retail Archaeology</t>
  </si>
  <si>
    <t>Sep 17 16:24:54 2017</t>
  </si>
  <si>
    <t>TWITTER_2_909532426933858305</t>
  </si>
  <si>
    <t>Whistleblower email to Citigroup board of directors on shenanigans at bank #PeoplesOath ow.ly/pOdT30fapX7</t>
  </si>
  <si>
    <t>Sep 17 21:40:03 2017</t>
  </si>
  <si>
    <t>TWITTER_2_909981735420653569</t>
  </si>
  <si>
    <t>Piglet noticed that even though he had a Very Small Heart, it could hold a rather large... - A.A. Milne #quote #mondaymotivation pic.twitter.com/16QM130Xim</t>
  </si>
  <si>
    <t>Sep 19 03:25:27 2017</t>
  </si>
  <si>
    <t>TWITTER_7_908340125826011137</t>
  </si>
  <si>
    <t>@XxStAyFuRrYxX You don't want to get me started on Jamie Dimon. I will leave it at that.</t>
  </si>
  <si>
    <t>Sep 14 14:42:16 2017</t>
  </si>
  <si>
    <t>TWITTER_2_910380508194000897</t>
  </si>
  <si>
    <t>Rise of the Tomb Raider: 20 Year Celebration - PlayStation 4 for $24.99 @ Best Buy: #Coinfetch #BestBuy deals.coinfetch.com/deal/2113</t>
  </si>
  <si>
    <t>Sep 20 05:50:01 2017</t>
  </si>
  <si>
    <t>TWITTER_2_910193000499765248</t>
  </si>
  <si>
    <t>Best Buy forecasts 2021 earnings largely below estimates September 19, 2017 at 10:24PM pic.twitter.com/dHkmeiVQII fb.me/8U5Ah0fbE</t>
  </si>
  <si>
    <t>Sep 19 17:24:56 2017</t>
  </si>
  <si>
    <t>TWITTER_2_910197931499646976</t>
  </si>
  <si>
    <t>Best buy rebound with aplomb mobile.nytimes.com/2017/09/18/bus…</t>
  </si>
  <si>
    <t>Sep 19 17:44:32 2017</t>
  </si>
  <si>
    <t>TWITTER_5_907728780227162116</t>
  </si>
  <si>
    <t>You're welcome! Let us know if there is anything else we can do for you. ^BW</t>
  </si>
  <si>
    <t>Sep 12 22:13:01 2017</t>
  </si>
  <si>
    <t>TWITTER_7_908005819509174272</t>
  </si>
  <si>
    <t>@Alt_Spicerlies Mueller is investigating the ties Deutsche Bank has w/the Russian bank, VBE &gt; dw.com/en/deutsche-ba…</t>
  </si>
  <si>
    <t>Sep 13 16:33:51 2017</t>
  </si>
  <si>
    <t>TWITTER_2_907948062856945667</t>
  </si>
  <si>
    <t>twitter.com/stillsafe Are you an #Author or #Expert? What's your Klout™ score? Instantly discover it &amp; find #re… bit.ly/2sWrRDz pic.twitter.com/B4PO6M4ncz</t>
  </si>
  <si>
    <t>Sep 13 12:44:21 2017</t>
  </si>
  <si>
    <t>TWITTER_2_908695304907612165</t>
  </si>
  <si>
    <t>Heads up, the next #CpMatch is on September 30th!! Pitch your book and find aCP or beta reader! #writetip #amwriting #writerslife pic.twitter.com/F498rzcpVe</t>
  </si>
  <si>
    <t>Sep 15 14:13:38 2017</t>
  </si>
  <si>
    <t>TWITTER_4_910144114313895936</t>
  </si>
  <si>
    <t>@marks683 #VietnamWarPBS continues w/ “The River Styx,” tonight at 8p ET on PBS. Reply #stop to unsubscribe.
 pic.twitter.com/838L0qVbf0</t>
  </si>
  <si>
    <t>Sep 19 14:10:41 2017</t>
  </si>
  <si>
    <t>TWITTER_2_909717347631534080</t>
  </si>
  <si>
    <t>Never bend your head. Always hold it high. Look the world straight in the eye. - Helen Keller #wiz #quotes #mondaymotivation #whatsapp</t>
  </si>
  <si>
    <t>Sep 18 09:54:52 2017</t>
  </si>
  <si>
    <t>TWITTER_2_907696355195240448</t>
  </si>
  <si>
    <t>Can Same Day Delivery Help Best Buy Boost Sales? dlvr.it/PmZ3JS pic.twitter.com/ya9nv6HPVo</t>
  </si>
  <si>
    <t>Sep 12 20:04:09 2017</t>
  </si>
  <si>
    <t>TWITTER_2_908558351608430593</t>
  </si>
  <si>
    <t>ACP cladding in coimbatore Zion and Co-9944483031 ACP cladding ACP, ..For more info visit... zionandco.com/bizFloat/59bb6… pic.twitter.com/EFeadUin4p</t>
  </si>
  <si>
    <t>Sep 15 05:09:25 2017</t>
  </si>
  <si>
    <t>TWITTER_4_909781068131299328</t>
  </si>
  <si>
    <t>@MaraleeMertee Don’t miss “Riding the Tiger,” tonight @ 8p ET from #VietnamWarPBS. Reply #stop to unsubscribe.
 pic.twitter.com/R3p8u0YNxb</t>
  </si>
  <si>
    <t>Sep 18 14:08:04 2017</t>
  </si>
  <si>
    <t>TWITTER_7_910218264680239104</t>
  </si>
  <si>
    <t>@getwreird @chartdata @katyperry @NICKIMINAJ Worse*</t>
  </si>
  <si>
    <t>Sep 19 19:05:19 2017</t>
  </si>
  <si>
    <t>TWITTER_4_908696269396332544</t>
  </si>
  <si>
    <t>@zerohedge @howardlindzon @LDrogen Did Jamie Dimon just BTFD ?</t>
  </si>
  <si>
    <t>Sep 15 14:17:28 2017</t>
  </si>
  <si>
    <t>TWITTER_2_908708887729025026</t>
  </si>
  <si>
    <t>GOP Faces 'Chicken and Egg' Problem on Tax Reform, Goldman Says dlvr.it/PnCtDj pic.twitter.com/TiGX3QS6Np</t>
  </si>
  <si>
    <t>Sep 15 15:07:36 2017</t>
  </si>
  <si>
    <t>TWITTER_2_910487104202752000</t>
  </si>
  <si>
    <t>But can we talk about Harry's suit for a sec, he looks like one of those floral teacups you get at Macy's.</t>
  </si>
  <si>
    <t>Sep 20 12:53:36 2017</t>
  </si>
  <si>
    <t>TWITTER_4_909982032838590464</t>
  </si>
  <si>
    <t>How @BestBuy stays relevant vs. @Amazon is similar to @Nordstrom: focus on unparalleled service + smart shipping
 bizjournals.com/seattle/news/2…</t>
  </si>
  <si>
    <t>Sep 19 03:26:37 2017</t>
  </si>
  <si>
    <t>TWITTER_2_909908607482957826</t>
  </si>
  <si>
    <t>Jamie Dimon, Heres Why Youre Wrong About #bitcoin GREENGROUND IT #google #ifttt #news greenground.it/2017/09/18/jam… pic.twitter.com/nckaRTOK5g</t>
  </si>
  <si>
    <t>Sep 18 22:34:51 2017</t>
  </si>
  <si>
    <t>TWITTER_7_908069426385248257</t>
  </si>
  <si>
    <t>@BestBuy @bbb_us The same "manager" make snark remarks when I told her what she told me. When she had no place in the convo. I was provided false information</t>
  </si>
  <si>
    <t>Sep 13 20:46:37 2017</t>
  </si>
  <si>
    <t>TWITTER_2_908728423329255424</t>
  </si>
  <si>
    <t>Barclays has poached a rates portfolio manager from BlackRock for MD role ow.ly/PiDL30fbAQ9 pic.twitter.com/fNCkvdccsC</t>
  </si>
  <si>
    <t>Sep 15 16:25:14 2017</t>
  </si>
  <si>
    <t>TWITTER_5_908318804891111428</t>
  </si>
  <si>
    <t>Sep 14 13:17:33 2017</t>
  </si>
  <si>
    <t>TWITTER_7_910503836405641218</t>
  </si>
  <si>
    <t>@ABugden82 Best Buy and sometimes if ur lucky Dollarama!</t>
  </si>
  <si>
    <t>Sep 20 14:00:05 2017</t>
  </si>
  <si>
    <t>TWITTER_2_909780934983024640</t>
  </si>
  <si>
    <t>It's seed harvesting time of year again so here's our guide to the best seed stores... #gardening bit.ly/2s9iUcV
 #MondayMotivation pic.twitter.com/nmaTsIhKzV</t>
  </si>
  <si>
    <t>Sep 18 14:07:32 2017</t>
  </si>
  <si>
    <t>TWITTER_2_907702245688520704</t>
  </si>
  <si>
    <t>Cool one on Best Buy at #10 : Canon - EOS Rebel T6 DSLR Camera with EF-S 18-55mm IS II and EF 75-300mm III lens ift.tt/2wVz0tY pic.twitter.com/opqmhjRqfy</t>
  </si>
  <si>
    <t>Sep 12 20:27:34 2017</t>
  </si>
  <si>
    <t>TWITTER_4_908345041621540865</t>
  </si>
  <si>
    <t>Welcoming @GTaylorCotter of @AmericanExpress - She’ll share insight on Tailoring Operating Capital Solutions for Small Business #Money2020 pic.twitter.com/lJMCdmt7YO</t>
  </si>
  <si>
    <t>Sep 14 15:01:48 2017</t>
  </si>
  <si>
    <t>TWITTER_2_909791550049206272</t>
  </si>
  <si>
    <t>Goldman Sachs names new investment banking co-heads for Southeast Asia pakistannews.ca/goldman-sachs-…</t>
  </si>
  <si>
    <t>Sep 18 14:49:43 2017</t>
  </si>
  <si>
    <t>TWITTER_4_908866232949944321</t>
  </si>
  <si>
    <t>Talk about late tweet but, omg who doesn't love #swishswish @katyperry then you don't know what is what @NICKIMINAJ 😍</t>
  </si>
  <si>
    <t>Sep 16 01:32:50 2017</t>
  </si>
  <si>
    <t>TWITTER_4_909417169657778176</t>
  </si>
  <si>
    <t>@JamesTLockhart #VietnamWarPBS premieres tonight at 8p ET on PBS. Reply #stop to unsubscribe.
 pic.twitter.com/f6PIcVFOKo</t>
  </si>
  <si>
    <t>TWITTER_2_908099355617513473</t>
  </si>
  <si>
    <t>Jamie Dimon Is Afraid Bitcoin, Crypto And Blockchain Tech Will Take His Job ow.ly/ca3450e1j7q</t>
  </si>
  <si>
    <t>Sep 13 22:45:32 2017</t>
  </si>
  <si>
    <t>TWITTER_4_909779993047322632</t>
  </si>
  <si>
    <t>@vcmSoprano Don’t miss “Riding the Tiger,” tonight @ 8p ET from #VietnamWarPBS. Reply #stop to unsubscribe.
 pic.twitter.com/R3p8u0YNxb</t>
  </si>
  <si>
    <t>Sep 18 14:03:47 2017</t>
  </si>
  <si>
    <t>TWITTER_2_909914908107485190</t>
  </si>
  <si>
    <t>#ConsumerFinancialProtectionBureau CFPB fines student loan holder, debt collector. Read more: owler.us/adiKjh</t>
  </si>
  <si>
    <t>Sep 18 22:59:54 2017</t>
  </si>
  <si>
    <t>TWITTER_2_909004731326062592</t>
  </si>
  <si>
    <t>JPMorgan Chase &amp; Co. Sells 239,270 Shares of Textron Inc. $TXT ift.tt/2wiCEid</t>
  </si>
  <si>
    <t>Sep 16 10:43:11 2017</t>
  </si>
  <si>
    <t>TWITTER_7_910282786430316544</t>
  </si>
  <si>
    <t>@katyperry @KATYLOVESARI My life😍😪</t>
  </si>
  <si>
    <t>Sep 19 23:21:43 2017</t>
  </si>
  <si>
    <t>TWITTER_2_909591644151992320</t>
  </si>
  <si>
    <t>Now! bit.ly/wincashs Jackie Hoffman is 'mad' she didn't win an Emmy share.ew.com/poCKCnJ #bestbuy #job #np #music #deals #money…</t>
  </si>
  <si>
    <t>Sep 18 01:35:22 2017</t>
  </si>
  <si>
    <t>TWITTER_2_907779861481103360</t>
  </si>
  <si>
    <t>Samsung 8 or iPhone x 🤔</t>
  </si>
  <si>
    <t>Sep 13 01:35:59 2017</t>
  </si>
  <si>
    <t>TWITTER_7_907809151316893697</t>
  </si>
  <si>
    <t>@redact_group @haseeb Check this out reuters.com/article/us-usa…</t>
  </si>
  <si>
    <t>Sep 13 03:32:22 2017</t>
  </si>
  <si>
    <t>TWITTER_2_909846554743394304</t>
  </si>
  <si>
    <t>Working hard. #MondayMotivation #Tatiana pic.twitter.com/bETok4WX7e</t>
  </si>
  <si>
    <t>Sep 18 18:28:17 2017</t>
  </si>
  <si>
    <t>TWITTER_2_909786627710398464</t>
  </si>
  <si>
    <t>JPMorgan CEO Jamie Dimon says bitcoin is a ‘fraud’ that will eventually blow upJPMorgan Chase CEO Jamie Dimon took.. pic.twitter.com/XiILUpsW93</t>
  </si>
  <si>
    <t>Sep 18 14:30:09 2017</t>
  </si>
  <si>
    <t>TWITTER_7_908760518285860864</t>
  </si>
  <si>
    <t>@NestleTollHouse No reply on the DM. My coworkers also said the ice cream sandwiches from Costco of yours taste different and are smaller/lighter. Not good.</t>
  </si>
  <si>
    <t>Sep 15 18:32:46 2017</t>
  </si>
  <si>
    <t>TWITTER_2_910184207850381312</t>
  </si>
  <si>
    <t>Pirates — yes, pirates — may be why the U.S. doesn't use the metric system wapo.st/2wEpHdR?tid=ss…</t>
  </si>
  <si>
    <t>Sep 19 16:50:00 2017</t>
  </si>
  <si>
    <t>TWITTER_2_908383450729652224</t>
  </si>
  <si>
    <t>Wells fargo some sketchy mofos</t>
  </si>
  <si>
    <t>Sep 14 17:34:26 2017</t>
  </si>
  <si>
    <t>TWITTER_2_908630598121598976</t>
  </si>
  <si>
    <t>RT AmexOffers "kumar198011 Sorry, the #AmexBestBuy offer has ended. Visit amex.co/faves to find our latest offers"</t>
  </si>
  <si>
    <t>Sep 15 09:56:30 2017</t>
  </si>
  <si>
    <t>TWITTER_7_908855514439630849</t>
  </si>
  <si>
    <t>@katyperry Sending out Fate! pic.twitter.com/Kd5n04L8Gi</t>
  </si>
  <si>
    <t>Sep 16 00:50:15 2017</t>
  </si>
  <si>
    <t>TWITTER_7_908162388972761088</t>
  </si>
  <si>
    <t>@Terry6556 @LilKim Queens dont have a one rack section at bankrupt kmart or wears h&amp;m to met gala</t>
  </si>
  <si>
    <t>Sep 14 02:56:01 2017</t>
  </si>
  <si>
    <t>TWITTER_4_909077284107243520</t>
  </si>
  <si>
    <t>@AskCapitalOne balance transfer has taken over one week. Is this normal?</t>
  </si>
  <si>
    <t>Sep 16 15:31:29 2017</t>
  </si>
  <si>
    <t>TWITTER_4_909082485383770112</t>
  </si>
  <si>
    <t>If you're snow-board of the weather here's some snow on the slopes of Keystone to perk you up. @9NEWS @9NEWSWeather pic.twitter.com/DojyvjGTEa</t>
  </si>
  <si>
    <t>Sep 16 15:52:09 2017</t>
  </si>
  <si>
    <t>TWITTER_4_910295955634868224</t>
  </si>
  <si>
    <t>Celebrate traditions with @balsamhill! Enter to win a trip to NYC to attend the 91st Macy's Thanksgiving Day Parade. wn.nr/w4Smkt</t>
  </si>
  <si>
    <t>Sep 20 00:14:02 2017</t>
  </si>
  <si>
    <t>TWITTER_2_908219529230200837</t>
  </si>
  <si>
    <t>#Automation will Kill 30% Jobs in Banking Sector Says Ex Citi CEO Vikram Pandit goo.gl/fb/eau9iJ #news</t>
  </si>
  <si>
    <t>Sep 14 06:43:04 2017</t>
  </si>
  <si>
    <t>TWITTER_4_909780903865585664</t>
  </si>
  <si>
    <t>@annlborg Don’t miss “Riding the Tiger,” tonight @ 8p ET from #VietnamWarPBS. Reply #stop to unsubscribe.
 pic.twitter.com/R3p8u0YNxb</t>
  </si>
  <si>
    <t>Sep 18 14:07:25 2017</t>
  </si>
  <si>
    <t>TWITTER_7_908076533771755520</t>
  </si>
  <si>
    <t>@jpmorgan @LinkedIn @AriDavidPaul @coindesk @peterpham @VitalikButerin @fredwilson @rogerkver @eladgil @aantonop I'm actually a fanboy of Jamie Dimon as a leader; @jpmorgan is doing pioneering work on their private blockchain github.com/jpmorganchase</t>
  </si>
  <si>
    <t>Sep 13 21:14:51 2017</t>
  </si>
  <si>
    <t>TWITTER_2_908382322331877377</t>
  </si>
  <si>
    <t>Katy Perry’s Video Includes A Nicki Minaj Halftime Show And … : thebingbing.com/celeb/5137173 .,,, pic.twitter.com/7zEjYPP0Kj</t>
  </si>
  <si>
    <t>Sep 14 17:29:57 2017</t>
  </si>
  <si>
    <t>TWITTER_4_910141599090380800</t>
  </si>
  <si>
    <t>@psuANTHONY #VietnamWarPBS continues w/ “The River Styx,” tonight at 8p ET on PBS. Reply #stop to unsubscribe.
 pic.twitter.com/838L0qVbf0</t>
  </si>
  <si>
    <t>Sep 19 14:00:41 2017</t>
  </si>
  <si>
    <t>TWITTER_4_908501756161806337</t>
  </si>
  <si>
    <t>I liked a @YouTube video youtu.be/mtVBKpi4H04?a Bitcoin is a Fraud - says Jamie Dimon</t>
  </si>
  <si>
    <t>Sep 15 01:24:32 2017</t>
  </si>
  <si>
    <t>TWITTER_5_908329140838916101</t>
  </si>
  <si>
    <t>Seguros Citibanamex</t>
  </si>
  <si>
    <t>Sep 14 13:58:38 2017</t>
  </si>
  <si>
    <t>TWITTER_4_908117041802080257</t>
  </si>
  <si>
    <t>@XEnriqueDiaz Thanks for subscribing to reminders before every episode of #VietnamWarPBS from @BankofAmerica, to unsubscribe reply #stop</t>
  </si>
  <si>
    <t>Sep 13 23:55:49 2017</t>
  </si>
  <si>
    <t>TWITTER_4_909417292433432576</t>
  </si>
  <si>
    <t>@teejaymags #VietnamWarPBS premieres tonight at 8p ET on PBS. Reply #stop to unsubscribe.
 pic.twitter.com/f6PIcVFOKo</t>
  </si>
  <si>
    <t>Sep 17 14:02:33 2017</t>
  </si>
  <si>
    <t>TWITTER_2_909601745105555456</t>
  </si>
  <si>
    <t>WILLIAM H. MACY WAS ROBBED #Emmys</t>
  </si>
  <si>
    <t>Sep 18 02:15:30 2017</t>
  </si>
  <si>
    <t>TWITTER_2_909664045032263680</t>
  </si>
  <si>
    <t>#MondayMotivation starts with some new kit. Shop #Activewear &gt; bit.ly/2h4iRbZ pic.twitter.com/NNSBYkqWMR</t>
  </si>
  <si>
    <t>Sep 18 06:23:03 2017</t>
  </si>
  <si>
    <t>TWITTER_2_910552250409410560</t>
  </si>
  <si>
    <t>4 alton towers tickets 9th October 2017: £52.00End Date: Friday Oct-20-2017 16:42:32 BSTBuy It Now for only:... fb.me/7YaCB7oaI</t>
  </si>
  <si>
    <t>Sep 20 17:12:28 2017</t>
  </si>
  <si>
    <t>TWITTER_2_909820144200929282</t>
  </si>
  <si>
    <t>MORGAN STANLEY: Ford needs 'profound change' to turn around its falling stock price $F read.bi/2xgj3xK pic.twitter.com/jr9txOvr2h</t>
  </si>
  <si>
    <t>Sep 18 16:43:20 2017</t>
  </si>
  <si>
    <t>TWITTER_7_909812325556850688</t>
  </si>
  <si>
    <t>@katyperrybr @katyperry Dark house</t>
  </si>
  <si>
    <t>Sep 18 16:12:16 2017</t>
  </si>
  <si>
    <t>TWITTER_2_909357846244085760</t>
  </si>
  <si>
    <t>Keybank National Association OH Buys Shares of 3,492 Best Buy Co., Inc. $BBY ift.tt/2y7KtDL</t>
  </si>
  <si>
    <t>Sep 17 10:06:20 2017</t>
  </si>
  <si>
    <t>TWITTER_2_909542640324026369</t>
  </si>
  <si>
    <t>Goldman Sachs preview of the #Bank of Japan meeting this week news.forexlive.com/!/goldman-sach…</t>
  </si>
  <si>
    <t>Sep 17 22:20:38 2017</t>
  </si>
  <si>
    <t>TWITTER_2_909875639657824256</t>
  </si>
  <si>
    <t>#JPMorgan #Handles bitcoin-related #Trades for #Clients #Des... - bit.ly/2fg2Dj3 - #Bitcoinrelated #Tech pic.twitter.com/Z8zvboavw8</t>
  </si>
  <si>
    <t>Sep 18 20:23:51 2017</t>
  </si>
  <si>
    <t>TWITTER_4_910503830550233090</t>
  </si>
  <si>
    <t>.@Liza_P_Semenova 👩‍💻 of team BankTalk on the collaboration with Credit Suisse to win our hackathon challenge @HackZurich 2017. #HackZurich pic.twitter.com/fMSAiUjYMv</t>
  </si>
  <si>
    <t>Sep 20 14:00:04 2017</t>
  </si>
  <si>
    <t>TWITTER_7_908046389610995713</t>
  </si>
  <si>
    <t>@nuclear_fog @alexeiauld @eugeneSrobinson Senator from Citibank is going to haunt him as much or more.</t>
  </si>
  <si>
    <t>Sep 13 19:15:04 2017</t>
  </si>
  <si>
    <t>TWITTER_4_909746734364012545</t>
  </si>
  <si>
    <t>Neil Cherryholme scored a try. @jamess_sport #MondayMotivation</t>
  </si>
  <si>
    <t>Sep 18 11:51:38 2017</t>
  </si>
  <si>
    <t>TWITTER_2_909704334933352448</t>
  </si>
  <si>
    <t>Trump Is Being Sued for His Twitter Blocking Habits sameerkinger.com/technology-upd…</t>
  </si>
  <si>
    <t>Sep 18 09:03:09 2017</t>
  </si>
  <si>
    <t>TWITTER_2_908346901849931776</t>
  </si>
  <si>
    <t>METALLICA Announces 2017 Tour!! See SeeMetallicaLive.com and Read all about the 2017 Metallica Tour #Metallica #WorldWiredTour</t>
  </si>
  <si>
    <t>Sep 14 15:09:12 2017</t>
  </si>
  <si>
    <t>TWITTER_2_909426381695488006</t>
  </si>
  <si>
    <t>New post: Isn’t this interesting? #JPMorgan #bitcoin #crypto #jamiedimon
 lnkd.in/ghJY_HH bit.ly/2xdhIYS</t>
  </si>
  <si>
    <t>Sep 17 14:38:40 2017</t>
  </si>
  <si>
    <t>TWITTER_4_908359927575564289</t>
  </si>
  <si>
    <t>#Togo Woman beaten by 25 soldiers! #FaureMustGo @rihanna @katyperry @ladygaga Will U #StandWithTogo? Sign petition bit.ly/2vCNB90 twitter.com/charitogo17/st…</t>
  </si>
  <si>
    <t>Sep 14 16:00:57 2017</t>
  </si>
  <si>
    <t>TWITTER_2_909233257195196417</t>
  </si>
  <si>
    <t>Proof that Obama considered US taxpayers his personal American Express. twitter.com/TomFitton/stat…</t>
  </si>
  <si>
    <t>Sep 17 01:51:15 2017</t>
  </si>
  <si>
    <t>TWITTER_2_908299451139186688</t>
  </si>
  <si>
    <t>In September 14, 2013, Katy Perry's Roar hit #1 from September 14, 2013 - September 27, 2013
 #ThursdayThrowback #KatyPerry #Roar #KatyCats</t>
  </si>
  <si>
    <t>Sep 14 12:00:39 2017</t>
  </si>
  <si>
    <t>TWITTER_2_909165462453448705</t>
  </si>
  <si>
    <t>"If you're presenting yourself with confidence, you can pull off pretty much anything." --Katy Perry</t>
  </si>
  <si>
    <t>Sep 16 21:21:52 2017</t>
  </si>
  <si>
    <t>TWITTER_2_909660465386663936</t>
  </si>
  <si>
    <t>Analyzing LegacyTexas Financial Group (LTXB) &amp; Bank of America Corporation (BAC) ift.tt/2ftxx4n</t>
  </si>
  <si>
    <t>Sep 18 06:08:50 2017</t>
  </si>
  <si>
    <t>TWITTER_2_907714461208899584</t>
  </si>
  <si>
    <t>Buzz turns to AMEX points and lofty rewards... bit.ly/2bmUasj</t>
  </si>
  <si>
    <t>Sep 12 21:16:06 2017</t>
  </si>
  <si>
    <t>TWITTER_4_909780744993755136</t>
  </si>
  <si>
    <t>@Kenny2752563 Don’t miss “Riding the Tiger,” tonight @ 8p ET from #VietnamWarPBS. Reply #stop to unsubscribe.
 pic.twitter.com/R3p8u0YNxb</t>
  </si>
  <si>
    <t>Sep 18 14:06:47 2017</t>
  </si>
  <si>
    <t>TWITTER_4_909780597266157573</t>
  </si>
  <si>
    <t>@VinFromJersey Don’t miss “Riding the Tiger,” tonight @ 8p ET from #VietnamWarPBS. Reply #stop to unsubscribe.
 pic.twitter.com/R3p8u0YNxb</t>
  </si>
  <si>
    <t>Sep 18 14:06:11 2017</t>
  </si>
  <si>
    <t>TWITTER_4_909419268881739776</t>
  </si>
  <si>
    <t>@ddt1108 #VietnamWarPBS premieres tonight at 8p ET on PBS. Reply #stop to unsubscribe.
 pic.twitter.com/f6PIcVFOKo</t>
  </si>
  <si>
    <t>Sep 17 14:10:24 2017</t>
  </si>
  <si>
    <t>TWITTER_2_907868204772548610</t>
  </si>
  <si>
    <t>New post (Ex-Citi CEO Vikram Pandit says 30% of bank jobs at risk from technology) has been published on All ... - ai-newz.com/ex-citi-ceo-vi…</t>
  </si>
  <si>
    <t>Sep 13 07:27:02 2017</t>
  </si>
  <si>
    <t>TWITTER_2_910064252257370112</t>
  </si>
  <si>
    <t>Barclays Premier League Song - Gloria youtube.com/watch?v=4tP8pO…</t>
  </si>
  <si>
    <t>Sep 19 08:53:20 2017</t>
  </si>
  <si>
    <t>Oct 02 00:00:00 2017</t>
  </si>
  <si>
    <t>Sep 29 00:00:00 2017</t>
  </si>
  <si>
    <t>Oct 03 00:00:00 2017</t>
  </si>
  <si>
    <t>Sep 21 00:00:00 2017</t>
  </si>
  <si>
    <t>Sep 28 00:00:00 2017</t>
  </si>
  <si>
    <t>Oct 09 00:00:00 2017</t>
  </si>
  <si>
    <t>Oct 04 19:36:00 2017</t>
  </si>
  <si>
    <t>Sep 27 00:00:00 2017</t>
  </si>
  <si>
    <t>Sep 24 00:00:00 2017</t>
  </si>
  <si>
    <t>WEB_132_46142487a1e9b9cc10f7dce63dbc4caf</t>
  </si>
  <si>
    <t>Een prachtig resort direct aan zee (minpuntje is het ontbreken van een strandbar). Verder voorzien van alle gemakken. Een nieuw sportscafe waar je 24 uur per dag een drankje en hapje kunt bestellen. Voor herhaling vatbaar.</t>
  </si>
  <si>
    <t>Sep 28 17:20:00 2017</t>
  </si>
  <si>
    <t>Sep 22 00:00:00 2017</t>
  </si>
  <si>
    <t>Oct 06 00:00:00 2017</t>
  </si>
  <si>
    <t>Sep 25 00:00:00 2017</t>
  </si>
  <si>
    <t>Oct 04 00:00:00 2017</t>
  </si>
  <si>
    <t>Sep 26 00:00:00 2017</t>
  </si>
  <si>
    <t>Oct 01 00:00:00 2017</t>
  </si>
  <si>
    <t>WEB_132_sg_2B0FDADEEDA2BD2E91F7F968B59DBF96</t>
  </si>
  <si>
    <t>Very helpful</t>
  </si>
  <si>
    <t>Oct 10 00:00:00 2017</t>
  </si>
  <si>
    <t>Oct 10 00:10:00 2017</t>
  </si>
  <si>
    <t>Sep 27 01:53:00 2017</t>
  </si>
  <si>
    <t>Sep 23 00:00:00 2017</t>
  </si>
  <si>
    <t>Sep 25 15:00:00 2017</t>
  </si>
  <si>
    <t>Sep 30 00:00:00 2017</t>
  </si>
  <si>
    <t>WEB_132_sg_4F9D74FF949E4C1922C618DAB6C51E9E</t>
  </si>
  <si>
    <t>It's great</t>
  </si>
  <si>
    <t>Sep 27 15:00:00 2017</t>
  </si>
  <si>
    <t>Oct 11 00:00:00 2017</t>
  </si>
  <si>
    <t>Sep 26 15:58:00 2017</t>
  </si>
  <si>
    <t>Sep 24 21:01:00 2017</t>
  </si>
  <si>
    <t>Oct 07 00:00:00 2017</t>
  </si>
  <si>
    <t>Sep 23 02:35:00 2017</t>
  </si>
  <si>
    <t>WEB_132_sg_3F26F07DF3CC72E6F09FAEEBE26A6DA7</t>
  </si>
  <si>
    <t>No Offer 
 Positive Experience 
 Average Interview 
 Application
 Aenean vel massa quis mauris vehicula lacinia. Quisque tincidunt scelerisque libero. Maecenas libero. Etiam dictum tincidunt diam. Donec ipsum massa, ullamcorper in, auctor et, scelerisque sed, est. Suspendisse nisl. Sed convallis magna eu sem.
 Interview
 Etiam posuere quam ac quam. Maecenas aliquet accumsan leo. Nullam dapibus fermentum ipsum. Etiam quis quam. Integer lacinia. Nulla est. Nulla turpis magna, cursus sit amet, suscipit a, interdum id, felis. Integer vulputate sem a nibh rutrum consequat. Duis condimentum augue id magna semper rutrum. Nullam justo.Pellentesque ipsum. Nulla non arcu lacinia neque faucibus fringilla. Nulla non lectus sed nisl molestie malesuada.
 Interview Questions
  Name a time you had to be a leader?</t>
  </si>
  <si>
    <t>Sep 24 15:00:00 2017</t>
  </si>
  <si>
    <t>Oct 09 23:00:00 2017</t>
  </si>
  <si>
    <t>Sep 26 09:14:00 2017</t>
  </si>
  <si>
    <t>Sep 26 17:05:00 2017</t>
  </si>
  <si>
    <t>Oct 05 00:00:00 2017</t>
  </si>
  <si>
    <t>Sep 30 05:00:00 2017</t>
  </si>
  <si>
    <t>Sep 24 00:39:00 2017</t>
  </si>
  <si>
    <t>WEB_132_sg_9CECD09892126BA7BDE7AD82C49543F7</t>
  </si>
  <si>
    <t>Accepted Offer 
 Positive Experience 
 Average Interview 
 Application
 Nam quis nulla. Integer malesuada. In in enim a arcu imperdiet.
 Interview
 Morbi a metus. Phasellus enim erat, vestibulum vel, aliquam a, posuere eu, velit. Nullam sapien sem, ornare ac, nonummy non, lobortis a, enim. Nunc tincidunt ante vitae massa. Duis ante orci, molestie vitae.Nullam feugiat, turpis at pulvinar vulputate, erat libero tristique tellus, nec bibendum odio risus sit amet ante.Etiam posuere quam ac quam. Maecenas aliquet accumsan leo. Nullam dapibus fermentum ipsum. Etiam quis quam. Integer lacinia. Nulla est. Nulla turpis magna, cursus sit amet, suscipit a, interdum id, felis. Integer vulputate sem a nibh rutrum consequat.
 Interview Questions
  why Citi?
 what do you know about Citi?
 why are you in your current job?
 Rate your technical skills against your client skills?
 Where do yo want to be / see yourself in 5 years?
 give detailed examples of working under pressure
 What can you contribute?</t>
  </si>
  <si>
    <t>Oct 10 05:00:00 2017</t>
  </si>
  <si>
    <t>Sep 24 05:00:00 2017</t>
  </si>
  <si>
    <t>WEB_132_sg_22FF0FD6078B21DE43273B3AF18F1345</t>
  </si>
  <si>
    <t>Best buy..superb</t>
  </si>
  <si>
    <t>Sep 24 02:16:00 2017</t>
  </si>
  <si>
    <t>WEB_132_sg_7DAFB97ECE04CF2FD872B565065B3216</t>
  </si>
  <si>
    <t>commande rapide</t>
  </si>
  <si>
    <t>Oct 03 09:13:00 2017</t>
  </si>
  <si>
    <t>Oct 06 05:00:00 2017</t>
  </si>
  <si>
    <t>Oct 06 04:01:00 2017</t>
  </si>
  <si>
    <t>Oct 08 04:44:00 2017</t>
  </si>
  <si>
    <t>Oct 01 14:00:00 2017</t>
  </si>
  <si>
    <t>WEB_132_sg_FB67D57A1E1B841AAC7B646516E8CE3E</t>
  </si>
  <si>
    <t>For a really reasonable price, these jeans are very soft and comfortable. They seem well-made and fit exactly right. I might have to get a couple more pairs!</t>
  </si>
  <si>
    <t>WEB_132_4a37c27e089029df85e6c30918264fd1</t>
  </si>
  <si>
    <t>This was supplied by Best Buy when I purchased the computer and a tablet. So far so good.</t>
  </si>
  <si>
    <t>Oct 08 05:00:00 2017</t>
  </si>
  <si>
    <t>WEB_132_sg_648A87246DE7F52B708A0E17B181B8C3</t>
  </si>
  <si>
    <t>We spent hours trying to get it to work so we could set up our room. Took it back to the store and the sales associate tells me that it gets returned a lot, it's not a good product. Then why do you sell it? Makes me as mad to Best Buy as the product.</t>
  </si>
  <si>
    <t>Oct 01 18:06:00 2017</t>
  </si>
  <si>
    <t>WEB_132_9022eea6fb3563de5697d1fcf0ab8dce</t>
  </si>
  <si>
    <t>TUTTO FUNZIONANTE, PERSONALE GENTILE E DISPONIBILE, POSIZIONE STRATEGICA , A DUE PASSI DALLA METRO.</t>
  </si>
  <si>
    <t>Oct 04 10:56:00 2017</t>
  </si>
  <si>
    <t>WEB_132_sg_907DAC428AD01096349E659BAD9E8461</t>
  </si>
  <si>
    <t>I couldn\u2019t be more pleased with the look &amp; quality of these leggings-I am 5\u20193\u201d and average weight, but on the curvy side and also a month postpartum. These are incredibly soft and comfortable, but thick enough to hide/smooth-very flattering. Wide soft waistband is also great for my post c-section abdominal region. I found these to be true to size for my height and weight-you should only size up if you\u2019re a twig.</t>
  </si>
  <si>
    <t>WEB_132_sg_6C9D069C35DEF56D27A9A5E82A464737</t>
  </si>
  <si>
    <t>love the printer-print wonderful copies an have not had a single problem with it and love Best Buy-employees are always so helpful and treat me great and let me know they value my business</t>
  </si>
  <si>
    <t>WEB_132_sg_0605D730BEE44EA26E0328D10EC9EE50</t>
  </si>
  <si>
    <t>This smartTV was purchased on sale at Best Buy. I am quite pleased with the quality of the picture and the ease of installation!!! I highly recommend this item!</t>
  </si>
  <si>
    <t>WEB_132_sg_15D2C866CADA8A591CFBEC4492171F0E</t>
  </si>
  <si>
    <t>This hdd failed after 6 months. Shouldâ??ve know better to purchase this on Amazon as you canâ??t get a replacement under the manufacturers warranty like you would at Best Buy.</t>
  </si>
  <si>
    <t>WEB_132_sg_6E721704D9595D9D04CAEC32954AEC2A</t>
  </si>
  <si>
    <t>Worked with great people. Visual merchandising does not deal with customers. Lots of displays built in the back before getting put up. Very hands on. Great boss.</t>
  </si>
  <si>
    <t>WEB_132_18d05d3e819ac568ccdad4c634c8268d</t>
  </si>
  <si>
    <t>✅ Verified Review | Toronto to Chicago. I have never experienced bad customer service like I did with Porter. The first time my boyfriend and I booked a flight with Porter our flight was cancelled due to bad weather. It was almost 11 PM so we were informed that we should go home and we will be contacted by someone in "20-30 minutes" to get details about our alternate flight - we went home trusting the airline to keep their word. This call never came. We kept trying to reach the call centre but they shut at 11 PM! We ended up paying a huge fare to finally fly with Air Canada as Porter never got back to us. Since then we have contacted Porter through the web form, call centre and even at the airport desk - this happened 2 months back and our complaint has still not been handled. I work in the travel industry and am not a fan of North American airlines but this was a new low. I would not recommend this airline at all - I'd rather pay a little extra to fly with someone more reliable as eventually we ended up paying a 1000$ extra for a last minute ticket with another airline.</t>
  </si>
  <si>
    <t>Sep 27 23:00:00 2017</t>
  </si>
  <si>
    <t>WEB_132_sg_D45977872D8D0A11D17BC63C7E8092D5</t>
  </si>
  <si>
    <t>this is my second computer and I am extremely satisfied----Best Buy gave outstanding service</t>
  </si>
  <si>
    <t>WEB_132_sg_22765AB86BB9EBAA64133F1B2FF13D87</t>
  </si>
  <si>
    <t>Best app ever love Best Buy</t>
  </si>
  <si>
    <t>WEB_132_sg_5A302A0DA09FE9F63C183F44BA73154E</t>
  </si>
  <si>
    <t>No Offer 
 Positive Experience 
 Average Interview 
 Application
 Duis sapien nunc, commodo et, interdum suscipit, sollicitudin et, dolor. Pellentesque habitant morbi tristique senectus et netus et malesuada fames ac turpis egestas.
 Interview
 Etiam posuere quam ac quam. Maecenas aliquet accumsan leo. Nullam dapibus fermentum ipsum. Etiam quis quam. Integer lacinia. Nulla est. Nulla turpis magna, cursus sit amet, suscipit a, interdum id, felis. Integer vulputate sem a nibh rutrum consequat. In sem justo, commodo ut, suscipit at, pharetra vitae, orci.Pellentesque ipsum. Nulla non arcu lacinia neque faucibus fringilla. Nulla non lectus sed nisl molestie malesuada.
 Interview Questions
  What was the most irritating part of your previous job?</t>
  </si>
  <si>
    <t>Sep 20 21:01:00 2017</t>
  </si>
  <si>
    <t>WEB_132_sg_3A5D499E37458D4BCDC8603EA07846B1</t>
  </si>
  <si>
    <t>When I saw these sheets on sale, I knew they would work well with the bedroom decor. Great quality too.</t>
  </si>
  <si>
    <t>WEB_132_sg_BA88C05521FEF80A3B5A5E3981BF54E5</t>
  </si>
  <si>
    <t>Amazing Deal offered by Best Buy!
 Bought a fridge got a microwave for free!
 Both work great and are perfect dorm size and stack great
 (Microwave on top)</t>
  </si>
  <si>
    <t>WEB_132_sg_C63730E5634F450666C85C8F82EA28CE</t>
  </si>
  <si>
    <t>Fits nicely color is intact after several washes great material. Will buy from this brand more often.</t>
  </si>
  <si>
    <t>WEB_132_sg_61651CF629AB0CC53F542BC877D28A91</t>
  </si>
  <si>
    <t>Cashier doubt that it will work since they are used to other pay systems that require NFC receptors "Do not have that here" and are astonished when the transaction happens. Easy to use. However since I moved to note8 my Amex cards stopped working saying I need to be on wi-fi and it dies not change when I am connected. So I ended up deleting them from Samsung pay. Also it seems that to add new cards you have to call the banks and when you call you cannot get any help since no one at the banks know what to do. Very unsatisfied with something that worked well on my S6</t>
  </si>
  <si>
    <t>WEB_132_sg_64733815FEDA23A913A61E00D7C5DABD</t>
  </si>
  <si>
    <t>One touch sold me on this bag. It is the softest bag I ever owned. Roomy and has enough compartments for my needs. So far I love it.</t>
  </si>
  <si>
    <t>WEB_132_sg_FFE67ECAE3A30D552AA9A5277A576F13</t>
  </si>
  <si>
    <t>Pore professional is my everyday primer its stunning so soft its untrue i recommend it to everyone makes my make up so one effortlessly is a beautiful product</t>
  </si>
  <si>
    <t>Sep 24 13:19:00 2017</t>
  </si>
  <si>
    <t>WEB_132_sg_4C802F132404C048DE432BA2A912E601</t>
  </si>
  <si>
    <t>We went with this oven because of its good features - Powerful gas oven, self-cleaning, and it was at a good price at Best Buy.
 The only part we dont like is the design of the cooktops that goes on top of the burners. When you place a wok or pa round an, they are a bit tilted. I think we will need wokmon or burner with this oven.</t>
  </si>
  <si>
    <t>WEB_132_sg_16DA9C28B1F3EECEAE18FC27353AE57F</t>
  </si>
  <si>
    <t>The duvet is perfect. Very pretty and quality fabric. Glad I ordered it!</t>
  </si>
  <si>
    <t>WEB_132_8c491bfccd81b9a94a7dfcd3152091d4</t>
  </si>
  <si>
    <t>We have been to the Palladium many times, it's always great. The resort is large, has a great beach, many pools, nice selection of restaurants and buffets to pick from. They have activities and entertainment going on all the time, but they also have quite areas if that is what you prefer. Food is good, with lots of choices. Staff is friendly and do everything they can to make your stay perfect. Pedro and Vanessa at the Colonial receptions are great and Martha at the buffet is the best. We will be back.</t>
  </si>
  <si>
    <t>Oct 01 17:33:00 2017</t>
  </si>
  <si>
    <t>WEB_132_sg_D52F3F7630221CCB97B40CEC836C688B</t>
  </si>
  <si>
    <t>This was a gift to my sister visiting from abroad. She just loved it. Perfect for fall when it just turns a little nippy in the evenings.</t>
  </si>
  <si>
    <t>WEB_132_sg_F87077678176EF3DEBD748C0CF0C4517</t>
  </si>
  <si>
    <t>I worked out of the O'Fallon office and my experience was very beneficial the first year or so due to me having a great manager. So many changes took place within the Home Equity department that caused low morale among workers reason at least two people resigned or left the department each month going back to last August. The pay being the major reason. I was going on three years with a bachelors and MBA degree not evening making $37k. Management appeared unorganized and not on the same page with managing teams. Pretty much everyone started jumping ship. The people is what keep you going, your coworkers. With so many changes each week it was a lot to keep up with and nobody knew what was what at times. The department reduced work loads in half and neglected the idea of changing the bonus structure. Now, no one can reach a bonus and depending on their low salary to make ends meet. The middle man was cut out of many steps and additional responsibilities were assigned to workers but no change in pay ultimately making our jobs harder, longer and stressful. 4th QT 2016 bonus was taken away and employees weren't informed until that week's paystub was released and mgmt was aware months in advance they would keep it. That was very poor communication and a huge slap in the face of how much your employer doesn't care about you.</t>
  </si>
  <si>
    <t>WEB_132_sg_9DC51C9DAE8F6C370932F1BC58AF7DA2</t>
  </si>
  <si>
    <t>These jeans are nice and fit well (6 P slim leg). They are also a good weight to wear in the warmer months.</t>
  </si>
  <si>
    <t>WEB_132_sg_9E5BF2251138BE9902140E85BEA0A4BF</t>
  </si>
  <si>
    <t>Has definitely gotten better. Still needs to work out some customer service access issues</t>
  </si>
  <si>
    <t>WEB_132_sg_955941C92C9A53C56967A4E7C73C71A7</t>
  </si>
  <si>
    <t>All the best number of the legend not to mention the good bargain provided by Amazon.Luckily packaging is is good too;no breakage</t>
  </si>
  <si>
    <t>WEB_132_sg_21DD1B89D87DE83E96284E6EC201682F</t>
  </si>
  <si>
    <t>Totally love this shirt, it fits well and looks great! Thumbs up!</t>
  </si>
  <si>
    <t>WEB_132_sg_5DB5F56CF06780E72C25EA462D9223FB</t>
  </si>
  <si>
    <t>“No desire to go back and won't recommend friends to stay here.”</t>
  </si>
  <si>
    <t>WEB_132_sg_C76269ED9FD1FB317CF45C31E4824584</t>
  </si>
  <si>
    <t>These ink cartridges are great and very affordable at Best Buy</t>
  </si>
  <si>
    <t>WEB_132_sg_CBA119CC25006AAEABE0FBA5228707DB</t>
  </si>
  <si>
    <t>The best buy SX460s available on market.</t>
  </si>
  <si>
    <t>Oct 03 06:23:00 2017</t>
  </si>
  <si>
    <t>WEB_132_sg_BF35718E9A39960A3B88C5207FFB5582</t>
  </si>
  <si>
    <t>Looks great, feels great and it was on sale!!!! Doesn't get much better than that!</t>
  </si>
  <si>
    <t>WEB_132_sg_3E0AED7535324707C76291B0C0019E3F</t>
  </si>
  <si>
    <t>Best buy for this price :D</t>
  </si>
  <si>
    <t>WEB_132_sg_56F737F80DA47FCF7FAB8E9C22505198</t>
  </si>
  <si>
    <t>Bit stressfull. But you love the benefits.It is good place to work for women as they provide work from home options. And flexible working. But work culture sucks as it has the bureaucracy of large company</t>
  </si>
  <si>
    <t>WEB_132_sg_D249C4635A83512B90F3996D1AD305BE</t>
  </si>
  <si>
    <t>Lacks the ability to book with points and some services direct you to the website</t>
  </si>
  <si>
    <t>WEB_132_sg_562A5659408D015554A3FC746B83EB08</t>
  </si>
  <si>
    <t>I loved the patterns, and they are very soft and hold up well with repeat washing. However, the material is thinner than I'd expected. They do look nice though!</t>
  </si>
  <si>
    <t>WEB_132_sg_25C476DD0812DFCD9181E421CCEC8E3A</t>
  </si>
  <si>
    <t>It absolutely meets my expectations! I can see this MacBook as an entry level MacBook for their entire MacBook lineup. Which product you choose, depends on your usage. This MacBook Air is light weight, easy to operate, stunning display (although it's not a Retina display), holds the battery pretty good, nice keyboard finish, and overall great asthetic look! I'm very satisfied with my purchase at BestBuy as they had the best deal. We also got one for my friend and my sister, who needed it for their college. If you need more advanced functions, or you need it for a professional use than I recommend MacBook Pro which starts around $1300 (almost double than what I paid for this product when it was on sale for $700).</t>
  </si>
  <si>
    <t>WEB_132_sg_83485F873F1B6E0A68D769A6AF997110</t>
  </si>
  <si>
    <t>Management was poor, workplace culture was all about gossip, I was the youngest one there yet my maturity was higher than all of theirs combined, a typical day consisted of me standing around because there were no customers yet expected to somehow produces sales out of nowhere with no customers in sight. I did learn however that finesse is key.</t>
  </si>
  <si>
    <t>WEB_132_sg_AFE5C127876F2BAB07E26C16DF698BEF</t>
  </si>
  <si>
    <t>I have a Samsung S4 which had an ok camera. I bought an A5, did my due diligence on line, everyone said the camera is good, fine, ok. I knew it wasn't top of the range but expected it to be better than the S4. I didn't try it in the shop but as it is indoors anyway, and the camera isn't good in low light, it really wouldn't have shown how bad it is. It is atrocious. Absolutely abysmal. I like to take panorama's and will be taking it on holiday so tried a panorama and it is shaky, unclear and very poor quality. I stood in the same spot and took pictures with my S4 and then the A5 and the A5 is absolutely inferior. I thought maybe it was faulty so I actually sent it back to Samsung to check it. They just phoned me back to say there is nothing wrong with it. I'm stuck with an expensive terrible phone because there is nothing they will do - but take my feedback and improve their products in the future. Well that's helpful to me, 2 year contract with a phone that I can't take decent pictures with. Thanks for nothing Samsung.</t>
  </si>
  <si>
    <t>WEB_132_sg_E9665A769BCC878CDEB037EE8A05B843</t>
  </si>
  <si>
    <t>Great to wear on cool nights. Dresses up an outfit</t>
  </si>
  <si>
    <t>WEB_132_sg_676C3F233C7E709AC4F8025936633CEA</t>
  </si>
  <si>
    <t>I purchased this product previously when I bought my new phone. It was great, but they peel up. It has been 2 years, so acceptable. Purchased the replacement from Best Buy, Pueblo CO and it was heat damaged. Product was hard to separate from the adhesive side, yellowed and streaked. Best Buy would not refund or exchange.</t>
  </si>
  <si>
    <t>Oct 08 00:00:00 2017</t>
  </si>
  <si>
    <t>WEB_132_bce54471a6eb3a126cf34f65507ee034</t>
  </si>
  <si>
    <t>My wife needed a new laptop. There were some good reviews on this one and I bought it for her.. Right now she is super happy... Good Job Best Buy...</t>
  </si>
  <si>
    <t>Oct 09 05:00:00 2017</t>
  </si>
  <si>
    <t>WEB_132_sg_F0E571EB62E956DF4E58EFBBCA0DA389</t>
  </si>
  <si>
    <t>Struggling to pay mortgage</t>
  </si>
  <si>
    <t>WEB_132_sg_5927D80B0841B51A738E102A3456350A</t>
  </si>
  <si>
    <t>This is probably the best purchase you can make. Works well and easy to operate. Great idea on Best Buy for having this.</t>
  </si>
  <si>
    <t>Sep 21 23:45:00 2017</t>
  </si>
  <si>
    <t>Oct 03 05:00:00 2017</t>
  </si>
  <si>
    <t>WEB_132_sg_105B199388596171785B5DF358B8835C</t>
  </si>
  <si>
    <t>Love the set it fit my bed perfect, nice count and color</t>
  </si>
  <si>
    <t>WEB_132_sg_579884250B538D9995F0685B61556A75</t>
  </si>
  <si>
    <t>I have the extended maintenance package and take my car in only for scheduled maintenance. For this visit, the basically just needed an oil change, but it took three hours to get my car back while waiting for it. I arrived on time for my 7:00 a.m. appointment, thinking the early hour would get me out fast. I was wrong. The staff was friendly and knowledgeable, but could not explain why it took three hours to perform the service. I understand the do diagnostics too. But THREE hours for what was essentially an oil change? They seem to be short-handed on mechanics. I recommend not waiting. Alternatively, eat at the nearby IHOP and shop at Staples and Best Buy while you wait. You'll still have to wait, but it won't feel as long as staying in the waiting area.</t>
  </si>
  <si>
    <t>WEB_132_sg_9156963E4B92C330F07908317AFD6714</t>
  </si>
  <si>
    <t>Purchased with the bear graphic top. Looks soft &amp; comfy.</t>
  </si>
  <si>
    <t>WEB_132_sg_37BA1233E3AFFE5E6F429485E5405580</t>
  </si>
  <si>
    <t>This is a great addition to the line of Best Buy Exclusive 4K steelbooks!</t>
  </si>
  <si>
    <t>WEB_132_de428a4139c7a4d6af1ebf69a7cac930</t>
  </si>
  <si>
    <t>Best Buy during big billion sale</t>
  </si>
  <si>
    <t>Sep 24 19:00:00 2017</t>
  </si>
  <si>
    <t>WEB_132_sg_74790BA1AEB3961EE9A565084761ECFA</t>
  </si>
  <si>
    <t>It is too short, very uncomfortable in my underarms.</t>
  </si>
  <si>
    <t>WEB_132_sg_FB7ACC2645FC7448DFA6FE720A481DF1</t>
  </si>
  <si>
    <t>This is the perfect tank tunic. I love the fit and the material. It's so comfortable and feels amazing to wear.</t>
  </si>
  <si>
    <t>WEB_132_sg_2FA82EBBE9815DB74A9EC24CD5AD8265</t>
  </si>
  <si>
    <t>I found this perfect heated throw a godsend on a cold night. Having a heater blowing into my face just makes it red and dryer my skin. I found an alternative. Using this electric throw is just perfect. Keeps me warm and uses little power and keeps my bills under control. Bought if from Kmart and saved additional money. True value for money. I wanted to buy another one a week after and the store has run out. This speaks for itself!!</t>
  </si>
  <si>
    <t>WEB_132_sg_2C3DF164FB5CA4D290A173B2A98C1886</t>
  </si>
  <si>
    <t>Good fit, soft and comfortable to wear. Nice detail.</t>
  </si>
  <si>
    <t>WEB_132_130a1d37ed7f8b1c946bacd146e57891</t>
  </si>
  <si>
    <t>I have been working at Citi full-time Pros
 Flexible, Good training programme, Good working culture
 Cons
 High regulatory process, slow to change</t>
  </si>
  <si>
    <t>Sep 29 19:00:00 2017</t>
  </si>
  <si>
    <t>WEB_132_sg_523EC30681E80F48DC415E37DBD1A13C</t>
  </si>
  <si>
    <t>WEB_132_sg_1D4708B6B4610A6BA949562213517550</t>
  </si>
  <si>
    <t>The jeans fix. They look good. Fit the same after washing.</t>
  </si>
  <si>
    <t>WEB_132_sg_0F5ADA16BB55B7AFE32D692970BA858A</t>
  </si>
  <si>
    <t>a lot of work for a low wage. I felt as if there was no room for growth in this establishment. You have to meet quotas with no commission. My manager was unfair.</t>
  </si>
  <si>
    <t>WEB_132_sg_74EB28B97BB35580D0E765C126745788</t>
  </si>
  <si>
    <t>Oct 10 04:26:00 2017</t>
  </si>
  <si>
    <t>WEB_132_sg_EBC49BAD1E77520CD198FC13ED91786E</t>
  </si>
  <si>
    <t>We enjoyed everything about this large capacity unit (small ice cubes, large storage options, organized shelving, clean appearance) until the refrigeration unit stopped working after a few months. Parts were too difficult to source and our earliest estimate to replace the part was 3 weeks. Our only option was to downgrade so we could get a working fridge into our home. We are so disappointed with Whirlpool. Bestbuy was great in getting our unit swapped out so Kudos to them.</t>
  </si>
  <si>
    <t>WEB_132_sg_2C9668BFF3935CBCF1569CC7B0C915FC</t>
  </si>
  <si>
    <t>Advice to Management: Etiam posuere quam ac quam. Maecenas aliquet accumsan leo. Nullam dapibus fermentum ipsum. Etiam quis quam. Integer lacinia. Nulla est. Nulla turpis magna, cursus sit amet, suscipit a, interdum id, felis. Integer vulputate sem a nibh rutrum consequat.</t>
  </si>
  <si>
    <t>Sep 25 13:47:00 2017</t>
  </si>
  <si>
    <t>WEB_132_sg_49829A12D5DBCA10189F5355878E7A57</t>
  </si>
  <si>
    <t>Macys is great during holidays since they have amazing deals and with great brands. But when it comes to checking out there are always only like 3 booths max open and its so annoying because the lines are crazy long. The customer service at the shoes section is horrible. I always have to be bugging to get service and there is only one person helping 20 different customers. I feel bad for the employees. Macys needs to step up the customer service in shoes. Ive been to at least 4 different macys and in the shoe department its so bad.</t>
  </si>
  <si>
    <t>Oct 03 14:41:00 2017</t>
  </si>
  <si>
    <t>WEB_132_sg_9490FD147A37A8EC73C3A09D220D892B</t>
  </si>
  <si>
    <t>It is really great experience with best buy. I will recommend to my friends.</t>
  </si>
  <si>
    <t>WEB_132_sg_52EA14F5F5C86D1E12336C09374785D1</t>
  </si>
  <si>
    <t>best buy at 1299</t>
  </si>
  <si>
    <t>WEB_132_7d8b0d4e39e2d0a7f11f3680c0e63657</t>
  </si>
  <si>
    <t>Overall a decent stay for the price but some frustrating cleanliness issues - rooms were very dusty, bathroom fittings loose on wall and rusting, mildew on tiles, and in general feel like it needs more of a deep clean between guests. The hotel looks nice, communal areas are good, rooms are a bit scruffy - AC is frustratingly loud, no bathroom extractor fans so whole room seemed to be a bit damp (paper Macy’s bag had gone soft after 2 days in room. It’s cheap; cheerful, staff are great, but no bar, very few amenities, however it’s bang in the centre of SF and if you’re staying a few days this place will do you well.</t>
  </si>
  <si>
    <t>Sep 22 13:41:00 2017</t>
  </si>
  <si>
    <t>WEB_132_sg_3A62CAB3D745AEB95E2613E6007A1805</t>
  </si>
  <si>
    <t>look nice good price i always like to buy from macy i like their quality and brand name macy carry in store</t>
  </si>
  <si>
    <t>WEB_132_sg_6E91BADB1193C99856D135F17018A76A</t>
  </si>
  <si>
    <t>Women who wear a size larger than a 16 like style too at a reasonable price. Thank you the fit and feel of these pants is great.</t>
  </si>
  <si>
    <t>WEB_132_sg_DAC9A708F78B870A05CC755D606781F9</t>
  </si>
  <si>
    <t>I bought this phone less than a month a go and the screen is broken already! It fell from a 50 cm height and the screen shattered although it was in a protective care. I never had a phone that lived so short. I am so angry and will never ever buy a samsung phone again.</t>
  </si>
  <si>
    <t>WEB_132_sg_00B20640BC3F772A4CE4898C4AE013C0</t>
  </si>
  <si>
    <t>Working at Macy's was my first job working in the retail sector. It was good experience and helped me to develop my customer service skills. The job could be stressful during the holidays.</t>
  </si>
  <si>
    <t>WEB_132_sg_A7FB5D6CC3DE3DBFD48893FF7AC6ABC9</t>
  </si>
  <si>
    <t>This top was not right for me. I returned it. There was nothing wrong with it. I just didn't like the look.</t>
  </si>
  <si>
    <t>WEB_132_sg_45ACDD7C70132BE3BBDBD008755A41BB</t>
  </si>
  <si>
    <t>Too long, this fabric doesn't need a lining and really ruins the move of the dress. What were designers thinking??? I speak from experience as I designed in one of largest cities in the world,</t>
  </si>
  <si>
    <t>WEB_132_sg_4A7B19771088840A430FEC2B647E513E</t>
  </si>
  <si>
    <t>I travel almost every weekend to visit my family out of town. I needed a piece of luggage I didn't have to carry. This is perfect ! The spinner wheels are a dream. They are smooth and glide perfectly ! The side compartment for shoes ,sneakers is a great idea. The bag is roomy ,with good organization. The zippers are well made and the fabric is durable,two more pluses! This is obvioulsy bigger than a weekend bag . However ,since im always shopping , I put all my purchases inside this , zipper it up ,and off I go. I am no longer carrying numerous bags home. This is an excellent quality piece of luggage. I highly recommend it.</t>
  </si>
  <si>
    <t>WEB_132_sg_719BEE46AFB043D190EF334B8309E722</t>
  </si>
  <si>
    <t>This sweater goes so well with my Style &amp; Co Jeans. It is the perfect fall casual outfit.</t>
  </si>
  <si>
    <t>WEB_132_sg_B27D788DB03D9DAD7D8E879E8025571C</t>
  </si>
  <si>
    <t>Great app!</t>
  </si>
  <si>
    <t>WEB_132_sg_BD4E4F9D196ADF0AB854D9FCB8DA77C0</t>
  </si>
  <si>
    <t>The bed itself was beautiful. However, mine arrived minus the legs and corner brackets for the hardware. Macy's was fantastic and contacted the vendor promptly. The vendor however was a huge headache and Macy's ended up giving me a full refund. Macy's has great customer service but the vendor was less than pleasant to deal with.</t>
  </si>
  <si>
    <t>WEB_132_sg_36ABD890019D5144D80A6860A23EC01E</t>
  </si>
  <si>
    <t>Advice to Management: Pellentesque ipsum. Nulla non arcu lacinia neque faucibus fringilla. Nulla non lectus sed nisl molestie malesuada.</t>
  </si>
  <si>
    <t>Sep 28 07:06:00 2017</t>
  </si>
  <si>
    <t>WEB_132_sg_AC6CD107C4674147F0964C414D8F54F4</t>
  </si>
  <si>
    <t>I left because it was a seasonal position so the season was up over all I enjoyed Macy's everyone pleasent the manager are great and the work is fun and easygoing I recommend it to anyone who loves working with and around people</t>
  </si>
  <si>
    <t>WEB_132_sg_8B49FF93D20F4597934679C0C4441652</t>
  </si>
  <si>
    <t>Well priced a delivered quickly as always per best buy</t>
  </si>
  <si>
    <t>WEB_132_sg_B6166EA2C5486C5CC25CBD828ECF8160</t>
  </si>
  <si>
    <t>Macys is great for finding high quality merchandise for up to 75% off</t>
  </si>
  <si>
    <t>WEB_132_sg_9E46F89AF3FE3FC0895933D4C28A5D2A</t>
  </si>
  <si>
    <t>BuyDig had a better price than Amazon, BestBuy or Ebay. No sales tax. Their site is efficient. Since they have Amazon and PayPal check-out your order is quick.</t>
  </si>
  <si>
    <t>Sep 23 17:23:00 2017</t>
  </si>
  <si>
    <t>WEB_132_sg_649A6D7448F5B27D53F2DE83DC7792CB</t>
  </si>
  <si>
    <t>I purchased several colors since I work from home and like to keep my house cool all year round. I have never purchased Karen Scott merchandise and pleased with these items. The quality of the fabric and workmanship is very good considering the sale price.</t>
  </si>
  <si>
    <t>WEB_132_sg_830A478204BF642429ABAB686CD8AE50</t>
  </si>
  <si>
    <t>Citi is an awesome place to work! Management is friendly and is there to help you when needed. 8 hour shift. Very fast paced job. Coworkers may the job extremely well worth it.</t>
  </si>
  <si>
    <t>WEB_132_2314da22773a4e3713534a5ef4d74300</t>
  </si>
  <si>
    <t>1 231 william thiong'o The app caters to my needs. Am able to send money conveniently by various means including pesalink. With time I would hope that the developers consider Fixed deposits at given interest rates to entice savers. We need to provide an enticing savings platform to the current middle income society. Also, I would suggest a tracker for expenses to be installed in the App for budget conscious people like me. Pato Kiboi I prefer the previous version. The video at the start is anoying. Initially it only played once after you install. Now it wants to play every time you start the app. dennis maina good app, though no friendly on eazzy loans be aware of paying so much on interest interest is adding everyday from the day u borrow I requested for a loan amount of 5500 and in a count of 3days it had grown to 5864 from 5555 which was the due amount Peter Kinuthia This is the best App ever. Wow. It has taken care of all financial transactions. Equity Bank ICT department should come for nyama choma from me. I am a really impressed and happy customer. Proud to be a member. Now i don't have to carry the other phone for Equitel. The equitel services have been transferred here. Muthangya Musyoka This app used to work fine until I upgraded to the latest version. Now it cannot even open. Crashes on opening. I wish i could revert to prevois version RICHARD OYARO My life has changed greatly with the affordable loans that have been offered to help me improve my house hold and construction! kudos to Equity Bank am proud to be a member User reviews william thiong'o September 21, 2017 The app caters to my needs. Am able to send money conveniently by various means including pesalink. With time I would hope that the developers consider Fixed deposits at given interest rates to entice savers. We need to provide an enticing savings platform to the current middle income society. Also, I would suggest a tracker for expenses to be installed in the App for budget conscious people like me. Full Review Pato Kiboi September 19, 2017 I prefer the previous version. The video at the start is anoying. Initially it only played once after you install. Now it wants to play every time you start the app. Full Review dennis maina September 13, 2017 good app, though no friendly on eazzy loans be aware of paying so much on interest interest is adding everyday from the day u borrow I requested for a loan amount of 5500 and in a count of 3days it had grown to 5864 from 5555 which was the due amount Full Review Peter Kinuthia September 17, 2017 This is the best App ever. Wow. It has taken care of all financial transactions. Equity Bank ICT department should come for nyama choma from me. I am a really impressed and happy customer. Proud to be a member. Now i don't have to carry the other phone for Equitel. The equitel services have been transferred here. Full Review Muthangya Musyoka September 25, 2017 This app used to work fine until I upgraded to the latest version. Now it cannot even open. Crashes on opening. I wish i could revert to prevois version Full Review RICHARD OYARO September 11, 2017 My life has changed greatly with the affordable loans that have been offered to help me improve my house hold and construction! kudos to Equity Bank am proud to be a member Full Review Owiti Carol September 13, 2017 This app is so awesome. I am in l ve with it. One more feature that I would be excited to see, is the integration of PayPal to the eazzy app. This would just rap this app up into a bundle of joy or is it a bundle of money? I can't choose :-) Full Review edward ndirangu September 12, 2017 The best app for someone who's always on the move nd still want to keep up with his/her account, simple and easy.... Full Review Ronald Nyabuto September 11, 2017 Never in life have I fallen in love with an app like I have now. It's more than a banking app Sam Mwaura September 17, 2017 Best thing that happened to Kenyan banking industry...Equity got all the way up.I have it,I value it😍 Full Review Sylvester Mwenze September 13, 2017 Amazing user interface, best in the industry so far. Waiting patiently for your developers to fix the loan issue though. Full Review William Nandwa September 15, 2017 Designed with user in mind. Just include the whole bank statement it will then rate 110%. Otherwise the best banking app. Full Review HingaVEVO September 13, 2017 The User interface is amazing, we can now use pesa link via the App, Equity is always ahead in terms of service Full Review Ndyabanawe Jackson September 9, 2017 Unique features, user friendly. Multifunctional. Banking has been made easy, I can actually do anything from the comfort of my seat Full Review Samuel Mwangi September 19, 2017 It's a good app but slow in connecting in places with low network coverage. All in all its a very reliable &amp; time saving, it has really helped me a lot in taking care of my urgent financial transactions. Full Review Hammed Lematia September 18, 2017 This app is awesome. No need to carry my Debit Card due to the Cardless Transaction initiation capability.... silent scar September 10, 2017 After the update, the app lags and at times doesn't even log in, fix it!! Full Review JOHN THUNG'ARI September 24, 2017 Only that I still can't get my statements monthly, by email at least. How about you borrow a leaf from Safaricom mpesa. Full Review jam bigi September 20, 2017 The app is all functional not like b4 but we need working virtual chamas or goals on the app plus make it an offline app this is Africa Kiraka Muchai September 25, 2017 They've quietly started charging for transactions done on the app. Just another way to skim my money. Full Review David Mbaria September 10, 2017 I love the new look!!! Its beautiful. Keep making improvements and I'l stick with you to the very end. Full Review Bee Njenga September 16, 2017 New update has a very sleek,clean design, very user friendly and super smooth transitions. The added features are also great. The best banking app without a doubt. Keep up the good job. Hope Tugumisirize September 23, 2017 I tried it but keeps telling me that it cant verify the message its annoying Full Review Ben Waweru September 10, 2017 The best mobile banking app so far.... Easy to use.... Only consumes too much mobile data but the best Full Review George Kaume September 20, 2017 Can't use the app to make simple transactions like paying my American express bills?? Fake one also make it possible to log inn using finger print Monica Kinyua September 12, 2017 Its an amazing app. Making banking not only easy but fun Med Kibirango September 9, 2017 Great app. The self registration capability is pure convenience! Humphrey Mburugu September 15, 2017 The app is very useful. However, consider enabling viewing/sending to email or downloading statement. sylivia kayezu September 18, 2017 I prefer the old version where u would log in direct Geoffrey Koome September 10, 2017 I love new look it's easy to use thanks Full Review John Githambo September 16, 2017 This is best mobile app so far... Checking balances is free too. Safaricom Mpesa should get ideas from you Paul Kimani September 12, 2017 Almost there....UI fantastic. Intelligent too. Full Review gitonga dc September 25, 2017 I transacted some money with this app but it never went through and it deducted the money from my account and it was never refunded. This app i give it 1* charles kimani September 14, 2017 Best banking app, very easy to use and the user interface is amazing Alfred Mbiide September 10, 2017 Best mobile banking App forever michael odhiambo September 10, 2017 how do i link my other accounts. am restricted to one only. someone help! francis kiboi September 9, 2017 The Best App Ever... Thank you Full Review karen faith murugi September 13, 2017 Awesome awesome app, compared to other banks this is by far the best, very user friendly. Try it!! denis mutuma September 12, 2017 Most innovative App I have come across Kagunda Buku September 15, 2017 Life changing, I will forever be grateful to Equity Bank for giving this app to its customers</t>
  </si>
  <si>
    <t>WEB_132_sg_53F9001115922BEBBD0DC4D28A16D946</t>
  </si>
  <si>
    <t>Love this jacket. Get a size up if you plan on being able to move your arms though.</t>
  </si>
  <si>
    <t>Sep 30 21:06:00 2017</t>
  </si>
  <si>
    <t>WEB_132_sg_DE26385EF131192D5D424F3D6B817A88</t>
  </si>
  <si>
    <t>Awesome credit card that doesn’t have an annual fee. It’s got a great rewards program and you can usually get a deal with no interest for 18 months. I would definitely recommend to anyone looking for an everyday card.</t>
  </si>
  <si>
    <t>Sep 27 00:20:00 2017</t>
  </si>
  <si>
    <t>WEB_132_sg_F43A9A285AAB20B803ED437228534748</t>
  </si>
  <si>
    <t>These headphones have been one of my very favorite I've picked out from Best Buy and definitely the longest lasting.</t>
  </si>
  <si>
    <t>WEB_132_sg_E870CD14B5BB9043D9CC39F839AD541D</t>
  </si>
  <si>
    <t>GREAT FOR FALL. SEXY AND STYLIST. WEAR IT WITH SHORTS AND JEANS. IT LOOKS VERY NICE WITH A LONG BLACK OR CREAM SATIN SKIRT FOR A SPECIAL DINNER.</t>
  </si>
  <si>
    <t>WEB_132_sg_0A33B01EF3C0EE5DD3A39C858FADFDA8</t>
  </si>
  <si>
    <t>Bought these in several colors to wear to work in summer. They are shorter on me than on the model, but I do have long legs. The length might be too short for some business atmospheres, it does make them appear much more casual. With hat being said, they would make a great casual pant. They are super comfy and wash and dry well...</t>
  </si>
  <si>
    <t>WEB_132_sg_E2DC59B7E4B5C01A17FB351CA3A122EC</t>
  </si>
  <si>
    <t>LOVE THE PANTS. VERY COMFORTABLE, GET LOTS OF COMPLIMENTS.</t>
  </si>
  <si>
    <t>WEB_132_c28a8253dbf264b5c932507be30c50ed</t>
  </si>
  <si>
    <t>Katy Perry was very entertaining - Loved it -she always puts on a great show. Lots of dancing, great costumes loved special effects..,,. Mohegan Sun is always a great venue -not a bad seat in the house,</t>
  </si>
  <si>
    <t>WEB_132_sg_C16465B5FA12FA3A941EFB9427BA3BA1</t>
  </si>
  <si>
    <t>Great movie, good quality and good prices always at Best Buy.</t>
  </si>
  <si>
    <t>WEB_132_sg_0F0A4A6F8C46F53F736DF8411507CA0C</t>
  </si>
  <si>
    <t>Pretty challenging environment.
 the management is great and very cooperative.
 the best part was using unity as game engine
 I learned a lot.it was a great learning experience</t>
  </si>
  <si>
    <t>WEB_132_854f5be1d2bdd0c6281944b21dfe1e64</t>
  </si>
  <si>
    <t>perfect headphones purchased with fabulous service at Best Buy</t>
  </si>
  <si>
    <t>WEB_132_sg_20346F78852F97E5CF11C945050C1E4D</t>
  </si>
  <si>
    <t>I love the game especially the price match from bestbuy. But please don't tell nobody else about the price match thing.</t>
  </si>
  <si>
    <t>Sep 23 21:35:00 2017</t>
  </si>
  <si>
    <t>Oct 04 14:00:00 2017</t>
  </si>
  <si>
    <t>WEB_132_sg_FEFD3D0C1BF9D3D9212506173290662B</t>
  </si>
  <si>
    <t>Perfect boiler, perfect service.
 Theres a reason they win all the awares and get best buy everywhere!</t>
  </si>
  <si>
    <t>WEB_132_ca4e0f20ea00d5b01d41ba6d25fb079c</t>
  </si>
  <si>
    <t>Original review: Sept. 25, 2017 Samsung microwave hood combo ME21706MQS/AC. Purchased an entire kitchen package from Sears Nov 2015 which included a Samsung microwave oven. We are a retired couple so use microwave to heat food and drinks. The microwave would not heat August 2017. Contacted Sears who sent a repairman. Estimate is to replace magnetron $133.96; diode $9.99; transformer $143.46 LABOUR $189.00. Total is $476.41 and I paid $599.99 plus get for the oven. Repairman recommended not to repair as it would not work in less than a year! In other words a piece of crap! I took out the 3 year no interest from Sears so I still have over a year to pay for this piece of crap. Samsung or Sears would not help.</t>
  </si>
  <si>
    <t>Sep 25 05:00:00 2017</t>
  </si>
  <si>
    <t>WEB_132_sg_F521151644226B64258923A93CC87B72</t>
  </si>
  <si>
    <t>Excellent comfort fit, good durability, best buy</t>
  </si>
  <si>
    <t>WEB_132_sg_C9976B8FAC9E416BC3EDD56A0E15E1C3</t>
  </si>
  <si>
    <t>This looked great on - but I ordered a small and an extra small and both were too small. And the zippers on the pockets cut my hands every time I tried them. So, back they went....</t>
  </si>
  <si>
    <t>WEB_132_sg_B0F845E002A1677CDC1C2E6A3783BEEE</t>
  </si>
  <si>
    <t>I love the way this top has gorgeous accents yet is slimming in your hips and abdomen area. It fits beautifully, true to size. I received many compliments when I wore it.</t>
  </si>
  <si>
    <t>WEB_132_sg_E921BA4F756D15DACBC5AEC459DCC311</t>
  </si>
  <si>
    <t>I just spent a weekend at Hilton Markham, and ran into nothing but problems and terrible attitude from the front desk reception and manager. Will never go back there again!
 First of all, I booked through Booking.com. When I got there, they could not find my reservation. So the receptionist Alena said she would book me under my Honors membership, and upgraded me. I gave her my copy of Booking.com to make sure I would not be double charged. Good so far.
 Next day, I got called by my credit card company, American Express, indicating that there was a charge from Hilton. I approved it. Now, AE never called us before, and we travel extensively globally. Knowing there were a lot of scams in Toronto lately, I was perplexed. Getting back to the hotel, Alena called me. She told me she put 2 charges through, the second one got rejected. I got to approve the second charge immediately or I would have to move out. I tried to get from her why 2 charges, because most hotels would only put through one “hold” for incidentals. She tried to explain to me why the two charges were different amounts Instead of explaining why they were charging once for each night. I finally gave up and told her manager to call me.
 Manager Darwin was even worse, kept repeating I got to approve the charge immediately or I would have to leave. They would even call the security and throw us out. Not only he did not listen, but threatening all sorts of things, and lying through his teeth. Even brought the security to my door. Finally I told him to bring Alena to the room so we could get the story straight.
 Meanwhile I called Hilton Honor Program to find out what happened to my reservation, and found out it was a new reservation, booked through Expedia. While Alena told us what happened, she claimed that after I left, she found the Booking.com reservation. When I told her what I found out, she said, when she went into the system, Expedia popped up. Both Alena and Darwin said, “Oh! Those are the same campany!” More lies, She finally did admit she put in a new reservation through Expedia. So is this ethical? Only the booking companies can tell.
 When we talked about why two charges (which, I think, was when AE got suspicious since most hotels would only put in 1 “hold” for incidentals. If the amount was incorrect, they would cancel the first one and post a new one.) that’s when I found out the charges were for the whole amount, room, tax plus potential incidentals. Any way, earlier, I offered to pay them cash for the remaining amount since I did not want to risk my credit card any more. Darwin told me they were not allowed to accept cash! How about that! Canadian plastic money! Now he changed and said he would accept it.
 Before he part, he gave me more lectures on how they did the right things. When I started talking, he kept saying “No! No! No!” Then he threatened me some more by staying we were there one day, and there was already a file of people complaining about us. We did NOT talk to anyone else in the hotel. When I confronted him, asking for names, he finally admitted there was just him and Alena.
 If you were me, would you go back to this hotel when they threatened you, lied to you, and treated you like a potential thief? Bye-bye Hilton!</t>
  </si>
  <si>
    <t>WEB_132_sg_1234D4E890890110422B23393D2519CA</t>
  </si>
  <si>
    <t>Fits well. Looks really stylish. Love it. The fabric is very soft and comfortable</t>
  </si>
  <si>
    <t>WEB_132_sg_00E99A7FA11EF525D959F32E2439218C</t>
  </si>
  <si>
    <t>Didn't realize that the external charger I had bought years ago wouldn't charge my new S8 fast enough to be worth it. Found that out and got good customer service at Best Buy and a good connection! Needed it during Hurricane Irma!</t>
  </si>
  <si>
    <t>WEB_132_sg_E18B44F7AC5B78D314A065D8544784F9</t>
  </si>
  <si>
    <t>This bag was Love at first sight!
 I love Luxury bags and this one really caught my eye and looks very expensive.
 It\u2019s the perfect accessory for a stadium football game or a night out on the town! Love the tassels!!!!</t>
  </si>
  <si>
    <t>WEB_132_sg_194B0BF6F8A6BCDF2B7AE66D97474A93</t>
  </si>
  <si>
    <t>Dish washer looks and works great for and economical price. Best Buy is great to work with.</t>
  </si>
  <si>
    <t>WEB_132_sg_74A0AA6C2BF9062776F2544523A683A6</t>
  </si>
  <si>
    <t>Very stylish and comfortable. Looks great with my jeans and love the tab to roll up the sleeves!</t>
  </si>
  <si>
    <t>WEB_132_sg_D7ED23B3C5C775198A7BC1E738E28055</t>
  </si>
  <si>
    <t>Meets alll expectations for sound and versatility. Best Buy price beat Amazon!</t>
  </si>
  <si>
    <t>WEB_132_sg_213112CB25FB36ED2C7B0A1721DE5D47</t>
  </si>
  <si>
    <t>I like the color and the fabric. Received nice compliments.</t>
  </si>
  <si>
    <t>WEB_132_sg_80430E4A0B976B838DB90F986D1709DC</t>
  </si>
  <si>
    <t>Had to return this too as sizing is not correct. Material too thin so makes the tee look big</t>
  </si>
  <si>
    <t>WEB_132_sg_43282D476F9D088F070E3A4C26B9395E</t>
  </si>
  <si>
    <t>This is one of the best buy I ever made. Love this oven !!!!! Love all the programs that it features!!!! It cooks everything evenly . I only wish it would be bigger</t>
  </si>
  <si>
    <t>WEB_132_sg_27B311EB774B21CDFED2F32651C96C07</t>
  </si>
  <si>
    <t>First of all, INC is my favorite department at Macy's. Rarely have I ever been disappointed with a purchase. This blouse is no exception. It is a wonderful fit. The material feels wonderful and the zipper makes it that much more stylish. I'm SO glad I purchased this blouse.</t>
  </si>
  <si>
    <t>Sep 26 16:09:00 2017</t>
  </si>
  <si>
    <t>WEB_132_sg_E351F29418737202CA021DB9B86BF932</t>
  </si>
  <si>
    <t>Coolest interior! I love the zip top and roomy inside space! It's a small backpack at a glance but what fits inside is fantastic! The pockets are well spaced and the red is a rich, deep shade. I am super pleased with every feature and quality poured into this bag!</t>
  </si>
  <si>
    <t>WEB_132_sg_DE97E80450255ADBA15F2F4579FEE264</t>
  </si>
  <si>
    <t>Before they closed down, Sears was the only place that would finance a lot of people. Rent-a-center attitudes are now dominating retail. When working at Sears, all the attitude was left, and a special sort of respect was understood. Shame they couldn't replicate that.</t>
  </si>
  <si>
    <t>WEB_132_sg_BAFC33612500437F33FAA3FE71ACA143</t>
  </si>
  <si>
    <t>Bloomingdales is a great store to shop at. The staff is very friendly, and the merchandise they sell is stuff I'm interested In. Sometimes the store is messy, but most of the time not. I love to purchase clothing here, and have never had issues. I will shop here again.</t>
  </si>
  <si>
    <t>Oct 03 01:37:00 2017</t>
  </si>
  <si>
    <t>WEB_132_90fa2840938a3a45afc8e1341e786d45</t>
  </si>
  <si>
    <t>I got this card because I travel frequently and this card offers some of the best rewards. I accumulate points fast and I love that I am able to get more points if I redeem them for travel.</t>
  </si>
  <si>
    <t>Oct 07 00:07:00 2017</t>
  </si>
  <si>
    <t>WEB_132_sg_5A29C21A5FDA7A5F97EA1A8A4940813C</t>
  </si>
  <si>
    <t>Cute and the black/gray pattern would go with alot. I wanted to be able to wear this for day to day wear running about town. It is too short for my taste for this. Would be nice for athletic use.</t>
  </si>
  <si>
    <t>WEB_132_sg_0F354CB2F12FF0B617D60BE6A6B39F1E</t>
  </si>
  <si>
    <t>These strappy sandals looks very pretty when Inwear it with my pair of jeans and skirt. Very comfortable -a must try</t>
  </si>
  <si>
    <t>WEB_132_sg_AA25F66DBA5689304378EB4A3CACB96A</t>
  </si>
  <si>
    <t>Advice to Management: Duis condimentum augue id magna semper rutrum. Nullam justo.</t>
  </si>
  <si>
    <t>Sep 26 23:00:00 2017</t>
  </si>
  <si>
    <t>WEB_132_sg_0E76971206B9FB4B0727882F6F480A73</t>
  </si>
  <si>
    <t>I love the design of this wallet. I thought it might be too bulky being a zip around but it's the perfect size.</t>
  </si>
  <si>
    <t>WEB_132_sg_298E5B00850A693EBA4711BCE056F77E</t>
  </si>
  <si>
    <t>Wonderful. We love dealing with best buy and the employees.</t>
  </si>
  <si>
    <t>WEB_132_sg_7E439F6536AE3A6517FA9551AAB956E2</t>
  </si>
  <si>
    <t>Damask stripe sheets sets are the best I have ever owned for the price...colors last...wash well...fit deep mattresses...I use them on all my beds from twin to king.</t>
  </si>
  <si>
    <t>WEB_132_sg_10E6E802FBC762F0C2CBD19D19E843B5</t>
  </si>
  <si>
    <t>I needed hp ink for my printer bestbuy always have good prices</t>
  </si>
  <si>
    <t>WEB_132_sg_AFDA949CC50DBF70E35CC48C2FB1F52F</t>
  </si>
  <si>
    <t>I was told this was the glass screen protector but it's not, it's like a bendable rubber like screen protector. It works well as a screen protector preventing scratches and maybe cracks for light falls, but considering that i was told by the best buy staff that I was getting a glass screen protector, I am disappointed.</t>
  </si>
  <si>
    <t>WEB_132_sg_F5CAE72131F13AFB370183113C9A7EEB</t>
  </si>
  <si>
    <t>MI Phones are generally good. This is one of the best budget oriented smartphone.
 In Box Contents: Charger, usb cable, sim slot remover pin and some paper info
 No earphones
 Phone comes with a high battery.
 With high usage it gets a bit warm on the back side.
 Overall the phone is very good and comes with good packaging from AMAZON.....
 â??ð???</t>
  </si>
  <si>
    <t>WEB_132_sg_D998696E339EEA7F88EA095ED109B44C</t>
  </si>
  <si>
    <t>I thoroughly enjoyed working at Citi, but they were downsizing in the area I worked and moving jobs to Tampa. Great people to work with and enjoyed the camaraderie.
 Learned Mantas and shored up my SQL data mining skills.
 I would return to Citi if there were job opeinings.</t>
  </si>
  <si>
    <t>WEB_132_sg_A21C79899471167137B93FCEB83FA7C2</t>
  </si>
  <si>
    <t>Best buy had an endcap with sooo many DC movies on bluray. Bought a few of them for dirt cheap</t>
  </si>
  <si>
    <t>WEB_132_sg_868FFCA9B9543EF03B254F9725E73B44</t>
  </si>
  <si>
    <t>Bought this set for my sister as an Christmas gift. My sister loves Woman Woman, particularly Lynda Carter's portrayal of the character. Best Buy has the lowest price, so I'm pretty happy.</t>
  </si>
  <si>
    <t>WEB_132_sg_24BDC5FD5E99C19F7E3DD598827F4ECE</t>
  </si>
  <si>
    <t>This Style &amp; Co. shirt is one of my favorite tops I have bought from Macy. Perfect fit !</t>
  </si>
  <si>
    <t>WEB_132_sg_53101CCF514CC5CFCC5F3BDBA88A7FD5</t>
  </si>
  <si>
    <t>This cooking pot make cooking so much batter and easy. Love cooking in it.</t>
  </si>
  <si>
    <t>WEB_132_8f0bdaf13e6516c674fd03eaba24f1c9</t>
  </si>
  <si>
    <t>We enjoyed our stay very much. Very, very clean. A must for us. Staff was very nice, friendly and helpful. Easy walk to Empire State Building, Macy's, and places to eat.</t>
  </si>
  <si>
    <t>Oct 07 00:40:00 2017</t>
  </si>
  <si>
    <t>WEB_132_sg_E47155D18A122573E2B4516211E4B278</t>
  </si>
  <si>
    <t>I've worn this dress to both a wedding and a cocktail barbaque event. It can be dressy or easily less formal. The color is vibrant and true to its size. I love it.</t>
  </si>
  <si>
    <t>WEB_132_sg_55906319981859356CA57A5876AC712A</t>
  </si>
  <si>
    <t>Goes nicely with the knotted necklace or separately. Really like this earrings.</t>
  </si>
  <si>
    <t>WEB_132_sg_F02604D80CD40813833CCB73D4A158D0</t>
  </si>
  <si>
    <t>I love this comfy yet classy tunic top with scarf. It is a fun top for a dressy casual occasion when jeans and a plain tee is just not enough. It is flattering and true to size. I went back and bought it in another color as I love it so much and receive oodles of compliments each time I wear it.</t>
  </si>
  <si>
    <t>WEB_132_sg_45C93B181EC2BD3DD78657E75C30A58E</t>
  </si>
  <si>
    <t>Wore shoe for the first time and it fit like a glove and was very comfortable. Only time will tell as to how well it wears. I'm very happy with the purchase.</t>
  </si>
  <si>
    <t>WEB_132_sg_887DBAC9C834A09E64EE1EDBBABE139D</t>
  </si>
  <si>
    <t>I purchased a new Bosch Dishwasher from Best Buy and chose to have them deliver and install it. I have always been extremely satisfied with their installation. This is a great kit and very reasonable.</t>
  </si>
  <si>
    <t>WEB_132_sg_A879423BCDCB1C07E458FDC75CF19EBB</t>
  </si>
  <si>
    <t>Washed it per instructions and the fiber fill clumped into balls in between .. Looks terrible, ruined product...
 Poor quality for a VERY EXPENSIVE product...NOT HAPPY</t>
  </si>
  <si>
    <t>WEB_132_feb5de29d0a16dff42742ee9ce307400</t>
  </si>
  <si>
    <t>Amazing noise cancellation. Bass is good as well. And I got them on sale. I heard nothing in best buy when I tried them. If you have an Xbox controller with a Jack hole it will work, they also work with android devices</t>
  </si>
  <si>
    <t>Sep 28 05:00:00 2017</t>
  </si>
  <si>
    <t>Sep 25 19:33:00 2017</t>
  </si>
  <si>
    <t>WEB_132_sg_E16F219870BA32F78C0B2285D3619F42</t>
  </si>
  <si>
    <t>I bought this oven without reading any reviews. I have a Wirlpool dishwasher and I wanted the color of stainless still to match. I got home from Best Buy, I started reading the reviews and I got really concerned. A lot of reviews said that the oven is very loud and makes annoying whistling noise. I was considering canceling the order but I decided to wait till it comes. I got the oven today. It is absolutely beautiful and so quiet that I can't even say it's working. I can't even hear the fan moving. My thermador was much more noisy. It looks very modern and it matches all of my appliances. Preheats very quickly and has many different functions.I'm so glad that I didn't cancel my order. Love it so much, it's a great product.</t>
  </si>
  <si>
    <t>WEB_132_ebadd0e8731a29ec80fa5367f13fb5b2</t>
  </si>
  <si>
    <t>My I pad replaced a stolen iPad same model. Waited until it and keyboard on sale at Best Buy. Great deal and like very much!</t>
  </si>
  <si>
    <t>WEB_132_sg_7619C4F4B178C5E7C9388E065CE35EBE</t>
  </si>
  <si>
    <t>Most beautiful jumpsuit ever.
 The opening in the front is way smaller in person.
 It is perfection.</t>
  </si>
  <si>
    <t>WEB_132_sg_01C4ED1BFF582CC85622046A940885C2</t>
  </si>
  <si>
    <t>I was trying to buy the Kmart 2200W vacuum because it had some very good reviews but it has been out of stock for more than a week. I was looking at the 2400W but could not find any reviews. So I was holding out for the 2200W. After a week of waiting and the girl friend in my ear about having no vacuum, I got the 2400W yesterday. I am not an expert on Vacuums but it seams very good and everyone in the house was impressed. The inline filter attachment works great.</t>
  </si>
  <si>
    <t>WEB_132_sg_9FB546CADED89A103D8EEE6242B0C394</t>
  </si>
  <si>
    <t>So one of the problems I've faced with my old hair dryer was the cord. it tends to get caught on something when I'm not looking at it. Now, I don't have that at all. My cord won't electrocute me at all! This is the best buy I've had in years!</t>
  </si>
  <si>
    <t>WEB_132_sg_74C1412F2B08AACEB8A80143F1B40617</t>
  </si>
  <si>
    <t>I would definitely recommend best buy for any electronic purchases.</t>
  </si>
  <si>
    <t>WEB_132_sg_551C178800AC9DC598CDD546BEA71FFE</t>
  </si>
  <si>
    <t>I received an email from Best Buy for a free iPhone accessory and chose this to replace my current case which was similar. This case is thin but strong and still has the "lay on the table" protection. Enjoying it so far. I do recommend if you can find it on sale for $20 or less.</t>
  </si>
  <si>
    <t>WEB_132_sg_C1D2B6E6DE817DCA22775F17FF5F3874</t>
  </si>
  <si>
    <t>The chase freedom is great with no annual fees and bonus cash back. It was great for me because it was my first credit card.</t>
  </si>
  <si>
    <t>Sep 25 03:34:00 2017</t>
  </si>
  <si>
    <t>WEB_132_sg_4DCEBB0D181544278C199E210BDBB095</t>
  </si>
  <si>
    <t>1.The basic problem is you can use either the one sim with memory card or only dual sim without the memory card, you can't use both the sim with memory card simultaneously.
 2. Back camera is very good but front camera can't even clearly focus on the object.
 Overall great looking, good in use but not the best buy phone.</t>
  </si>
  <si>
    <t>WEB_132_sg_401276FCE9CD5B229008EE41E9DE0467</t>
  </si>
  <si>
    <t>Constant learning on the feet required in a fast paced environment. Good team structure and decent hours. Great benefits, market rates with management providing a culture for growth.</t>
  </si>
  <si>
    <t>WEB_132_sg_4DDBA20C1DC376BDAB115C8541264243</t>
  </si>
  <si>
    <t>Very good fit for my husband. I will purchase different color for him. He loves it.</t>
  </si>
  <si>
    <t>WEB_132_sg_DCD05D0C11BF8305E3D04FD199ACC898</t>
  </si>
  <si>
    <t>Best Buy usually has the ink for my older printer. Not so at other stores</t>
  </si>
  <si>
    <t>WEB_132_sg_521B492F0DDD5A5384C227808FC3CE13</t>
  </si>
  <si>
    <t>Hard to find CD purchased at Best Buy! Excellent sound quality! Very happy with my purchase.</t>
  </si>
  <si>
    <t>WEB_132_sg_765072C73B39730FDBE168EEAA12261B</t>
  </si>
  <si>
    <t>The clerks are friendly and the products are excellant. If you need help w/ electronics; go to Best Buy</t>
  </si>
  <si>
    <t>WEB_132_sg_91926C342765E6C2F5F0D34A461CFC2E</t>
  </si>
  <si>
    <t>Runs true to size, comfortable, beautiful floral pattern, comfortable material - got lots of compliments when I wore this one!</t>
  </si>
  <si>
    <t>WEB_132_sg_BEE86ABA9E97C3EA7BF81572FA676EBC</t>
  </si>
  <si>
    <t>Got this freezer and it immediately began building up ice in one corner resulting in improper freezing despite doing all troubleshooting and ensuring unit is level. Did not take out Best Buy service plan so they would not assist with the problem in any way. Very disappointing. Called warranty service vendor who examined freezer and saw the problem but Frigidaire told them to simply have me defrost it and refused to service it further. Even after defrosting unit continues to build up ice in one corner and not properly maintain freezer temp. I do not recommend this product.</t>
  </si>
  <si>
    <t>WEB_132_sg_0FE91829CBAE5A6BF98FEFE2C80661B9</t>
  </si>
  <si>
    <t>App freezes a lot, and shuts down.</t>
  </si>
  <si>
    <t>WEB_132_sg_9B508A5088BEB6EC42A4909E1FFDBE92</t>
  </si>
  <si>
    <t>Easy to clean, strong duty protection for my bed! The only thing I would suggest is washing this by itself and drying it for at least an hour.</t>
  </si>
  <si>
    <t>WEB_132_sg_27552403298653C703679A765393FEE7</t>
  </si>
  <si>
    <t>On Point and very user friendly.</t>
  </si>
  <si>
    <t>WEB_132_sg_37E15EDE3A9A05B0462D7C97129D5E94</t>
  </si>
  <si>
    <t>I got a size small when I Normally wear medium and it was still too big. It's a bit long too. Didn't like it.</t>
  </si>
  <si>
    <t>WEB_132_e12ffa5ed94591febb5e50bfb8e58045</t>
  </si>
  <si>
    <t>Its an ok phone b the screen got cracked within 2months of purchase . Now I have a cracked screen for a new phone which would cost me the price of the phone if I decided to get the screen replaced!!!! Was disappointed 'cos I have a Samsung phone that is 7years old, still working, NO cracked screen, has even fallen into the toilet but recovered after 2days in a rice bag!!!!</t>
  </si>
  <si>
    <t>Oct 10 14:00:00 2017</t>
  </si>
  <si>
    <t>WEB_132_sg_A341594F6921B20921FD2C483216B3AD</t>
  </si>
  <si>
    <t>Received screen protector and the "wipe" enclosed with it that was supposed to make it stick to my tablet was awful! Didn't adhere to screen at all! My son in law tried for over an hour to get it to work. No such luck! Now I have everything in a box and am going to return it to Best Buy. Hopefully they can provide me with something else!</t>
  </si>
  <si>
    <t>WEB_132_sg_D34C6D3BB0FCF4BFC7548C02C968D5E8</t>
  </si>
  <si>
    <t>the 4k and the Atmos soundtrack make this one of my favorites to pop in every once in a while to re-watch.</t>
  </si>
  <si>
    <t>WEB_132_sg_45217A0A63E502264C4E9ED02189C3CD</t>
  </si>
  <si>
    <t>I love everything about this sweater from the rich plum color to the flattering cowl neck to the comfortable fabric. I've already tried it on with leggings and a black skirt, and it looked fantastic with both. This could very easily become a wardrobe staple for me this season. With jeans, with or without a pendant, tuck a scarf. The possibilities are endless and I plan to try them all.</t>
  </si>
  <si>
    <t>WEB_132_sg_AE20EEA5BCFAA3BE86EAC884FC48B6EA</t>
  </si>
  <si>
    <t>classy versatile, dress up or down run large so order a size or 2 down.</t>
  </si>
  <si>
    <t>WEB_132_sg_81F8A2FD34E529C92C24D83AEBC3F279</t>
  </si>
  <si>
    <t>This is made of rayon spandex so the material feels crumbled when worn. However I have several of the printed pleated tops which are made of polyester spandex.</t>
  </si>
  <si>
    <t>WEB_132_sg_16C139230715DEF0488F38A52E24034D</t>
  </si>
  <si>
    <t>The colors on this blouse are beautiful. The bell sleeves add some fun. It fits perfectly</t>
  </si>
  <si>
    <t>WEB_132_sg_2A490111D58B6547C7AE83F4E290946D</t>
  </si>
  <si>
    <t>I love this studded suede coat!!! Very stylish and affordable for leather. Great look for fall with my new studded wide leg pants from INC.</t>
  </si>
  <si>
    <t>WEB_132_sg_2B62BADF2E7CAC4079DCC755D7A4E5F7</t>
  </si>
  <si>
    <t>I've been searching for a bridesmaid dress and found it with this one! I went across the street to Macy's during my lunch to try on this dress and I'm so glad I did! Just like the other comments: this dress is beautiful! It hides the imperfections (tummy, full hips and thighs)! They did not have the grey/silver color but the black color was and it was a dream to slip this dress on! I love this dress! It's very flattering on. I tried on the size 12 and it was just perfect. Specs: 5'1, 175lbs, have a tummy and big hips/though). Nothing that a spanx can't hide! Lol Ordered the grey/silver color online and paid premium delivery. Schedule to be delivered tomorrow! Can't wait!</t>
  </si>
  <si>
    <t>WEB_132_sg_8D7864CBBE923DD40261B8C94044A8F9</t>
  </si>
  <si>
    <t>This top has beautiful colors that are perfect for fall. It is very cute especially with the tiered sleeves and pleats. It runs slightly large. Most of my tops are mediums in other brands, but the small fit perfectly. It didn't fit as short as it does on the model, as I'm 5'4". The length is perfect.</t>
  </si>
  <si>
    <t>WEB_132_sg_A2844434E8DD9A859C65CA5D4F707991</t>
  </si>
  <si>
    <t>The top is really cute but the shoulders seams fall too far down the arm and it looks very unattractive on someone as short as I am. Don't usually have that problem with Karen Scott tops, so not happy. I suppose if you have wide shoulders this would not be a problem, but I don't. Had to return it.</t>
  </si>
  <si>
    <t>WEB_132_sg_6F66F40BE0E50C28F12E2A214CC1FE0D</t>
  </si>
  <si>
    <t>Ergode is a scam - Don't buy from them or Sears Marketplace. I ordered an item, it was charged to my credit card, but I never received the item. It should have been shipped to me, instead the fony ups tracking info showed it was delivered to a city in Maryland. No street address just a city! Called Ergode 4 times, emailed 2 times, still no response. Sears Marketplace should be ashamed to have this vendor on it's site. I am not ever going to buy from Ergode or Sears Marketplace.</t>
  </si>
  <si>
    <t>WEB_132_sg_B0AC04991AC3719E1D89BF8DB4BF5E28</t>
  </si>
  <si>
    <t>Get your steelbook only at Best Buy. Great picture and only Best Buy gives it to you with DOLBY ATMOS mind blowing sound.</t>
  </si>
  <si>
    <t>Sep 26 14:08:00 2017</t>
  </si>
  <si>
    <t>WEB_132_sg_DEC31F9EF0A709EE8F1A40360BFEC1E0</t>
  </si>
  <si>
    <t>I save all my monetary gifts u to purchase Brahmin Handbags. This is my seventeenth Brahmin and I just love it to death. I love how sophisticated thes handbags look and how well they are made. I am a Brahmin Kady for life.</t>
  </si>
  <si>
    <t>Oct 05 19:00:00 2017</t>
  </si>
  <si>
    <t>WEB_132_sg_80B16EEB9E07BD7ED74CAA74D3C8901D</t>
  </si>
  <si>
    <t>Bought this because I\u2019m diabetic and thought it would help motivate me to exercise more often. It does remind you to stand up every hour and keeps track of many other things as well. This is the first watch I\u2019ve worn in many years . It fits well and seems very comfortable. The pairing is very straight forward and works seamlessly with my iPhone. I can get 2 and 1/2 days from a charge with moderate use . The waterproof feature seems good as I have jumped in the shower a couple times with no issues. Replacement bands are a must and I would recommend getting them from amazon, good selection and much cheaper than anything Apple has . It went on sale a week or so after purchasing but one call to Best Buy and I was quickly giving a refund of the difference. All in all I would say it\u2019s been a good purchase!</t>
  </si>
  <si>
    <t>WEB_132_sg_687A7CAFC2517B90DF04C3A01B91275A</t>
  </si>
  <si>
    <t>Great fit! Great fabric! Beautiful print! I am never disappointed with Bar III!</t>
  </si>
  <si>
    <t>WEB_132_sg_885866B011A899F3B223D1D714664F90</t>
  </si>
  <si>
    <t>Great Place to Work for many years,But Customer Service Really began to become A Problem With Company last 2 years.Very Competitive, Straight Commision</t>
  </si>
  <si>
    <t>WEB_132_sg_7FEE85D7337C5566A9C97E9A43B6BAA3</t>
  </si>
  <si>
    <t>This couch is so comfy and beautiful! Set up was quick and the delivery guys were very nice. My mom definitely fell in love with it and will be buying a set too!</t>
  </si>
  <si>
    <t>WEB_132_sg_321EC3A19346FB96F27D08353C1A464B</t>
  </si>
  <si>
    <t>Oh man this the coolest and all in one featured phone for such a low price if you are looking for budget phone it is the best buy phone</t>
  </si>
  <si>
    <t>WEB_132_sg_22917670B93898FD6B7F34879CAA7C05</t>
  </si>
  <si>
    <t>I just received my replacement TV from Best Buy. The TV arrived in what appeared to be new packaging. After removing the TV from the box we looked over the TV which appeared to be new but a downgrade from our TV we are replacing. We began to set up the TV and went through the set up steps provided. Once we attempted to plug in the HDMI port the cable plug did not fit the port. It fit the other ports fine. After further inspection of the HDMI port had been damaged. After further inspection it appears the TV may have been a returned TV or a refurbished TV. Now here we are stuck again without a TV. I hope we don’t have to wait another 3 weeks for another replacement.</t>
  </si>
  <si>
    <t>WEB_132_9b35d00b6a854e93fadb5af30130acf3</t>
  </si>
  <si>
    <t>Office 365 Personal subscription Was Bought At Best Buy. I have not had any problems. In fact i love the product thus this far.</t>
  </si>
  <si>
    <t>WEB_132_0b23e508f76936d99e50f0ad67ac7815</t>
  </si>
  <si>
    <t>Sep 29 05:00:00 2017</t>
  </si>
  <si>
    <t>WEB_132_sg_9000C0047A859B9C181C4BB777C3254E</t>
  </si>
  <si>
    <t>Not sure why the clicker stopped working but it wasn't the battery. Thank God we found a new one at Best Buy. Didn't want to order on line!</t>
  </si>
  <si>
    <t>WEB_132_sg_B2B50C817AA7AF01116D73A0B003E65F</t>
  </si>
  <si>
    <t>Runs true to size. A bit sheer. Arms are very interesting style, but flattering</t>
  </si>
  <si>
    <t>WEB_132_sg_9036A211425488BE35C8637F8C33371F</t>
  </si>
  <si>
    <t>I like this quarter zip for running around town or working out. The fabric has a pattern woven into it, so it tends to conceal the bumpy spots underneath. I really appreciate how nice it looks on me because of that pattern! I would order up a size as it runs slightly small.</t>
  </si>
  <si>
    <t>WEB_132_sg_5600B5DD78DE3C7D1992BD3717788728</t>
  </si>
  <si>
    <t>Its a great place to Work with lot of challenges to take on. Lot of good Technical folks and Management folks that helps you grow. Executive team is Very Good.</t>
  </si>
  <si>
    <t>WEB_132_sg_CEB2AA85541138F41ED9C12E17B27CE6</t>
  </si>
  <si>
    <t>Accepted Offer 
 Positive Experience 
 Easy Interview 
 Application
 Aenean vel massa quis mauris vehicula lacinia. Quisque tincidunt scelerisque libero. Maecenas libero. Etiam dictum tincidunt diam. Donec ipsum massa, ullamcorper in, auctor et, scelerisque sed, est. Suspendisse nisl. Sed convallis magna eu sem.
 Interview
 Nullam feugiat, turpis at pulvinar vulputate, erat libero tristique tellus, nec bibendum odio risus sit amet ante.Etiam posuere quam ac quam. Maecenas aliquet accumsan leo. Nullam dapibus fermentum ipsum. Etiam quis quam. Integer lacinia. Nulla est. Nulla turpis magna, cursus sit amet, suscipit a, interdum id, felis. Integer vulputate sem a nibh rutrum consequat. Nullam feugiat, turpis at pulvinar vulputate, erat libero tristique tellus, nec bibendum odio risus sit amet ante.
 Interview Questions
  tell me about a time where you went above and beyond for a client?</t>
  </si>
  <si>
    <t>WEB_132_sg_2A38EC4DC37217A36594CBEC447C14D9</t>
  </si>
  <si>
    <t>I have been taking my car to KMTAS for years for service, pink slip, tyres anything. I have always received the best service. Prompt, polite and helpful.
 ROB the manager is fantastic!!!! and his crew are excellent! Always happy!</t>
  </si>
  <si>
    <t>WEB_132_sg_8454A2B3A12EB62B5BC7A70FE2206458</t>
  </si>
  <si>
    <t>Purchased this towel recently and I love the face that it is very easy to dry. Not heavy but still good quality.</t>
  </si>
  <si>
    <t>WEB_132_sg_6B95BF36BD5C2BCF1C46CAA8E39DB961</t>
  </si>
  <si>
    <t>I love getting my batteries from best buy they last a long time and are very good!!!</t>
  </si>
  <si>
    <t>WEB_132_sg_755476DAAE83E17621299281D7319A01</t>
  </si>
  <si>
    <t>Would definitely recommend this to my family and friends!!</t>
  </si>
  <si>
    <t>WEB_132_sg_A5E438A49DCC9BEF1266118AB5960940</t>
  </si>
  <si>
    <t>I was in a dilemma and I needed a Flash Drive. I went online to compare prices and found Best Buy had the better price. Both the price and the item served my immediate need. I had been using CD's to back up my files, and I decided I needed to update. The Flash Drive is perfect to store files, and very convenient to carry with me. I'm very pleased with this product.</t>
  </si>
  <si>
    <t>WEB_132_sg_EF359D89954499DC464B64451F49B450</t>
  </si>
  <si>
    <t>This is by far the worst place I've ever worked, and I worked at multiple locations. Management seems to be trained in the style of "power tripping" and being generally ignorant and rude.</t>
  </si>
  <si>
    <t>WEB_132_sg_EAE7128E97139348F6F4737B1D5DD5BB</t>
  </si>
  <si>
    <t>Súper fácil para comprar</t>
  </si>
  <si>
    <t>WEB_132_sg_27E85497836A2B4B3E1CD41C0ABEC373</t>
  </si>
  <si>
    <t>great work culture, employee- friendly environment, helpful and approachable management, best processes followed, learned team work and interpersonal skills</t>
  </si>
  <si>
    <t>Sep 29 08:44:00 2017</t>
  </si>
  <si>
    <t>WEB_132_sg_E905E5917587101464BB3802CBBF2448</t>
  </si>
  <si>
    <t>Affordable cartridge and super quality - Best Buy rocks!</t>
  </si>
  <si>
    <t>WEB_132_7d41dbdcf1ac9757b852ea3d56393f9c</t>
  </si>
  <si>
    <t>I’m so frustrated with that new update! It’s been going on third day ones I open the app not only it takes its time to decide then it gets “better”, the pop up comes up that there’s a new version and you can’t make it go away. So it’s like a broken record, you click on it, takes you to App Store, that thing immediately shows as “updated”, “open” and from then it’s never ending story UGH</t>
  </si>
  <si>
    <t>Oct 12 05:00:00 2017</t>
  </si>
  <si>
    <t>WEB_132_5dabae23f639b87016cce649d53cf148</t>
  </si>
  <si>
    <t>I just bought a soniq 55" su55uv16b because my son broke the 8 series samsung tv so I thought I will buy cheap one cant take the risk.again I am goin tv crazy with this tv it is just old tv nothing smart about this and the contact number given never 1300765663 picks up and how to update the thing and asked for password (reset) the other end writes me.back sorry no updates can be done but thank you for buying soniq tv. Really dissapointed about the tv no.wonder it gave 3 years warranty thats just for watching tv other function you will go crazy</t>
  </si>
  <si>
    <t>Oct 05 14:00:00 2017</t>
  </si>
  <si>
    <t>Oct 01 18:20:00 2017</t>
  </si>
  <si>
    <t>WEB_132_sg_A0AB126A48328D12FBF56CF915ED02D4</t>
  </si>
  <si>
    <t>We love this fridge, it is large enough for our family and we got the best deal at Best Buy</t>
  </si>
  <si>
    <t>WEB_132_sg_6865561C6F6A7320A19A612AF282406A</t>
  </si>
  <si>
    <t>Canon EOS Rbel T6 DSLR is one of the best cameras for its price. Professionally the results speak for the quality it is known for. At Best Buy, always the price is right and you don't have to compare with other retail shops. I would recommend without reservation to any one looking for a high quality camera.</t>
  </si>
  <si>
    <t>WEB_132_sg_82BA58BD09C92C4B170E0E629FD8F688</t>
  </si>
  <si>
    <t>They are right when they call Macy's the greatest store in the world! It is a shopping experience like no other, especially at their flagship store. Macy's has everything you can want from every brand! The quality, selection and service is beyond expectations. I shop at Macy's all the time and have never had a bad experience. If you want an outstanding shopping day, go to Macy's!</t>
  </si>
  <si>
    <t>Sep 23 02:32:00 2017</t>
  </si>
  <si>
    <t>WEB_132_sg_50A2463BC479191C885AA79AA6A0B15B</t>
  </si>
  <si>
    <t>I always buy Best Buy printer ink especially after being dissatisfied with another source.</t>
  </si>
  <si>
    <t>WEB_132_sg_CF91D7043C010E9ECA75C910DD0D2C1B</t>
  </si>
  <si>
    <t>Hard to achieve much due to red tape and bureaucracy. Hard to move up, no career path, often stunted by your managers level. No internal promotions unless you physically apply for another job. Compensation not level with market if you been there for more than 5 years.</t>
  </si>
  <si>
    <t>WEB_132_c3874662af808fb0c7fc7dff5c33590f</t>
  </si>
  <si>
    <t>I have been using Citi Shuttles for some time now - to transport myself, my wife and my 20 month old baby to and from the airport. And quite often just for myself when I travel. Their reliability and service are simply exceptional. Professional all the way. They are never late, always advise of any changes and have your driver waiting, ready to drive you in safety to where you need to be.</t>
  </si>
  <si>
    <t>Oct 02 22:00:00 2017</t>
  </si>
  <si>
    <t>WEB_132_sg_AE94825D3B1495D52838029797174D80</t>
  </si>
  <si>
    <t>These are great shoes. They are well-made, comfortable and great for a casual or work attire. The details are nice and classic. Very dapper gentlemen style.</t>
  </si>
  <si>
    <t>WEB_132_sg_843ADAD571843ACAB48A22ECC2760862</t>
  </si>
  <si>
    <t>The movie is horrible. But the reason I would recommend this set to anyone is because of the book. For that reason only.</t>
  </si>
  <si>
    <t>WEB_132_sg_EA8370EA5FA289074B612BB017A89327</t>
  </si>
  <si>
    <t>I received a defected car battery charger thru Sears online. I called to request a return since the product arrived defected. What I was told that the only way I can return the item is thru a local Sears branch. Well the closest Sears we have is one hour from our house. Our local Sears closed 6 month ago. I hang up the phone on them and I just called my American Express disputing the charges and let them deal with this failed nonfunctional company.</t>
  </si>
  <si>
    <t>WEB_132_sg_292421AF36DD94B613FD26CB0992742D</t>
  </si>
  <si>
    <t>I am glad I bought this top. It washes well and fits great!</t>
  </si>
  <si>
    <t>WEB_132_sg_1FD75C646F82EDE05FCD697E516CDF0B</t>
  </si>
  <si>
    <t>So I am a big Macys shopper, and I loved this app from when I first installed a year or two ago. Very convenient, between my list and my cart, it was easy to select and move items. Loved the search, really truly loved this app. When it was updated to include a dashboard recently I was thrilled. It called up recent activity and orders for me without my having to login. But to actually place an order login was required. One evening i placed like 10 pairs of boots in my cart for consideration. When I came back the next morning to narrow it down and place the order, my cart was empty. Strange. I clicked recent orders and found an order had been placed that morning. Hmmm. The order was for a $200 pair of sneakers ( not my style or size) and shipped to an address in LA (I'm in NY). THEN I noticed they'd changed the billing address, email and phone number. Seems like there was some back door vulnerability in the dashboard feature that the developers missed. App deleted. Sorry Macys. Fix that and I'll be back.</t>
  </si>
  <si>
    <t>WEB_132_sg_060AA79AA8D77F95BE5C94547FD6487D</t>
  </si>
  <si>
    <t>In whole Sears was A good place to work. You get up in the morning and you couldn't wait to get to work. The staff I worked with were fanastic. We were able to work as a team. everyone knew a little about every department.</t>
  </si>
  <si>
    <t>WEB_132_sg_705DE2AD7A77DBAE2E9C412614947AE9</t>
  </si>
  <si>
    <t>Problem with a purchase shown on your statement-Credit card company isn't resolving a dispute about a purchase on your statement</t>
  </si>
  <si>
    <t>WEB_132_sg_D7BF47416909A19855E433E849EC6018</t>
  </si>
  <si>
    <t>This show will surprise you. This is one of the best roles William H Macy has ever had! This is one f’d up family you will oddly relate to in some ways, hate to love them, love to hate them, and more. A must watch!</t>
  </si>
  <si>
    <t>Sep 27 00:12:00 2017</t>
  </si>
  <si>
    <t>WEB_132_sg_7FB3BAF85A7B49A831CD7C551382222E</t>
  </si>
  <si>
    <t>WEB_132_sg_6ABD2972130C5549C6B9A9ABC79242F9</t>
  </si>
  <si>
    <t>The store was very enjoyable place to work. The hardest part of the job was the long hours during holiday season, you could not take vacation are any personal days from October through December.</t>
  </si>
  <si>
    <t>WEB_132_b855807b03bf770f4933278b3e20b386</t>
  </si>
  <si>
    <t>There isn't anything bad I can say about this hotel! We have been coming here for the last 5years and it just gets better and better!</t>
  </si>
  <si>
    <t>Sep 26 00:59:00 2017</t>
  </si>
  <si>
    <t>WEB_132_f92a1bd36775b873f00e599c8f28fd6f</t>
  </si>
  <si>
    <t>We purchased our Vuly 2 with tent almost 3 years ago.
 In this time the fabric around the door that keeps it tight broke down after one year.
 And now the stitching on the net that attaches it to the poles has broken down after 2.5 years. This has caused the netting around the side of the trampoline to detach from the support poles and collapse.
 Previously we had a cheap Kmart trampoline that fell apart after 3 years of use. So we thought by purchasing a much more expensive trampoline it would be of much higher quality and last longer.
 Considering the Vuly trampolines are 3-4 times more expensive than the cheap Kmart trampoline, I expected it to last at least twice as long.
 With hindsight it is better and cheaper in the long run just to buy a brand new cheap trampoline every 2-3 years.</t>
  </si>
  <si>
    <t>WEB_132_sg_6BD8AA40C0085BD7899B3D43843A5B79</t>
  </si>
  <si>
    <t>i loved this product! received it in the mail and i love it! i've never tried bare minerals products before but after this i definitely will be buying more products from this brand! 100% would recommend. I couldnt be more impressed by such a great product</t>
  </si>
  <si>
    <t>Oct 03 14:01:00 2017</t>
  </si>
  <si>
    <t>WEB_132_sg_FBC483F2B48E13325D555DB7931FF23D</t>
  </si>
  <si>
    <t>I felt print size too large and made it unflattering for me</t>
  </si>
  <si>
    <t>WEB_132_sg_308A06F01E4C78DFBEC1405083FE51A0</t>
  </si>
  <si>
    <t>I ordered this to go with a red jacket &amp; black pants. In your picture the blooms have a touch of red which is perfect for me. However the top I received actually has green where it should be red. I will return to store - disappointed :(</t>
  </si>
  <si>
    <t>WEB_132_sg_F380DAF124FBE2DDEC3C7DD50E5159DD</t>
  </si>
  <si>
    <t>Very good, best buy! My cat love it :D Delivery: 23days Thank you seller</t>
  </si>
  <si>
    <t>Sep 23 01:19:00 2017</t>
  </si>
  <si>
    <t>WEB_132_31306dbb7d16601356e4449f139eeaea</t>
  </si>
  <si>
    <t>I bought a Samsung J7 and found prices to be very competitive. Was posted and received within a few days. Phone works great and I have no problems with it. Would definitely recommend this site.</t>
  </si>
  <si>
    <t>Oct 03 14:00:00 2017</t>
  </si>
  <si>
    <t>WEB_132_sg_1A1CEB09F192F7F1315158AB4FD304A3</t>
  </si>
  <si>
    <t>Another very nice Alfani top! I have many of these tops and this one is beautiful, love the purple and black print. You will not be disappointed!</t>
  </si>
  <si>
    <t>WEB_132_sg_E86CF23F530A617DC08AB7BA34AC5B9E</t>
  </si>
  <si>
    <t>I prefer the hotel collection from Macys compared to other products. The colors are perfect and just what I wanted.</t>
  </si>
  <si>
    <t>WEB_132_f24205a5364ca0b2dfeb2249eb9cf150</t>
  </si>
  <si>
    <t>This is a good monitor at the price Best Buy is selling them for. I have purchased several for our business and we have not had any failures.</t>
  </si>
  <si>
    <t>WEB_132_sg_F05A101A177B128BEB002913DF6E0E2A</t>
  </si>
  <si>
    <t>Ordered broadband on 12th September and paid £44 upfront activation fee. Go live date was 26th September. Go live came and went and broadband wasn’t activated - customer service blamed it on 3rd party contractors and said they were aware there was a problem on the 15th September, but never bothered to be proactive, chase it up and resolve it.
 Tier 2 customer service were supposed to come back within 24 hours with an update as to when the broadband was to be activated... they never did.
 I chased and chased and then was told today that they couldn’t tell me when the broadband would go live and they’d update me on the 10th October!!
 Absolute joke of a company.
 I’ve Cancelled the order and have gone with Virgin Media.
 Avoid!</t>
  </si>
  <si>
    <t>WEB_132_sg_2751E99916F7B0B912410977B203B10D</t>
  </si>
  <si>
    <t>This is the best wireless charger I've used, especially since it was a free gift from Best Buy. It honestly is a great charger. The Verizon brand charger that I purchased doesn't always connect, but this one always connects and charges.</t>
  </si>
  <si>
    <t>WEB_132_sg_CCE12352BB7B162F9B018D91478E54BC</t>
  </si>
  <si>
    <t>This sweater vest is wonderful! It can be worn as an accessory with jeans, dresses, dress slacks, etc. Great purchase and I would definitely recommend it.</t>
  </si>
  <si>
    <t>WEB_132_sg_5266661B60EF898FFB33A6799D42C94B</t>
  </si>
  <si>
    <t>I love the color and the way this top fits! I have several JM tops that I really love the way they fit. Keep the SALEs coming.</t>
  </si>
  <si>
    <t>WEB_132_sg_6C55B27E6C4A70F6245F5CDEF8E4CDA2</t>
  </si>
  <si>
    <t>Beautiful, drapey, nice fit, and love the bell sleeves! The gold color is perfect with my olive toned skin. Great style. Would like to buy other colors. It looks really cute with skirts, leggings, and skinny jeans, so versatile. Highly recommend!</t>
  </si>
  <si>
    <t>WEB_132_sg_66828EB6F86C478DD304DAE0061F31B8</t>
  </si>
  <si>
    <t>This calculator works great. Great experience at the Best Buy in Montebello.</t>
  </si>
  <si>
    <t>WEB_132_sg_42A07C9C4E127E6C19E5EBDFCF7C4565</t>
  </si>
  <si>
    <t>Macys is a great place to work an is a place with unlimited advancement potential. Allows employees to achieve whatever goal is necessary and feel productive and accomplished. Open and inclusive environment.</t>
  </si>
  <si>
    <t>WEB_132_sg_0F3FAAE484CB892C81F2A3DD333D3ADD</t>
  </si>
  <si>
    <t>Very nice working with Candice........Coin arrived fast.........It is a beautiful coin.........Thanks</t>
  </si>
  <si>
    <t>Oct 01 05:47:00 2017</t>
  </si>
  <si>
    <t>WEB_132_sg_1D621B97B4A958C2E708E7769F18D868</t>
  </si>
  <si>
    <t>I always love Apple product and got these on sale!! Thanks Bestbuy!!</t>
  </si>
  <si>
    <t>WEB_132_620a9288503fae05163a8c750d19422d</t>
  </si>
  <si>
    <t>Amazing stay! Very nice hotel! Good location in quiet area secluded from the main road. Only 15 minutes walk in to Citi senter (Basilika).</t>
  </si>
  <si>
    <t>Sep 30 16:11:00 2017</t>
  </si>
  <si>
    <t>WEB_132_sg_C1D23A4C1FD2735B90DB36497A6B8A28</t>
  </si>
  <si>
    <t>My daughter loves this top and the material. She does have to wear a tank top underneath since the material is sheer.</t>
  </si>
  <si>
    <t>WEB_132_sg_4264DF3FF1C9800A5D828F717306A97B</t>
  </si>
  <si>
    <t>Every time I go to Best Buy I get great service and help finding what I need</t>
  </si>
  <si>
    <t>WEB_132_6850fd6b2cc37b6c44e32d7e016094d6</t>
  </si>
  <si>
    <t>At first I didn't realize it seems like the product is for a PC, but it can also be paired with an Xbox 360. I used my Best Buy rewards and paid less than $20 for it!</t>
  </si>
  <si>
    <t>Sep 23 05:00:00 2017</t>
  </si>
  <si>
    <t>WEB_132_sg_A88FA6B055A69DB7265162245AAE3DA5</t>
  </si>
  <si>
    <t>I have been buying lemon pine sol for 30 years and getting it from sams club is the best buy ever.</t>
  </si>
  <si>
    <t>Sep 29 13:38:00 2017</t>
  </si>
  <si>
    <t>WEB_132_sg_9AC8F4E653C38E9DCDA74CBA5ABFD28A</t>
  </si>
  <si>
    <t>Don't go for the reviews best phone to buy at this price range and better than redmi note 4. Most of them mentioned like battery backup is not good but actually it's good can be used for about a day with data on. Cameras can't be completely satisfied n has good clarity. Drawback is the it consist of dual speakers but the sound is not upto the mark but clarity wise it's good. For this price range best buy for Lenovo k8</t>
  </si>
  <si>
    <t>WEB_132_sg_68E2AB8D6D3239CE97AF189C5C6A2C58</t>
  </si>
  <si>
    <t>I've always enjoyed helping people so this seemed like a natural next step for me. I enjoyed the very thorough training and even after you've hit the floor, still available help when you need it. They have their own cafeteria and workout area.</t>
  </si>
  <si>
    <t>WEB_132_sg_B535890F06EF4D6B97243C06912588AF</t>
  </si>
  <si>
    <t>It\u2019s awesome the little stickers it has gives it a cool vibe and I personally like it</t>
  </si>
  <si>
    <t>WEB_132_sg_BB3748C0F29071F14DB7DDE8626E42BB</t>
  </si>
  <si>
    <t>Top a lot thinner than it looked on line. Sent back.</t>
  </si>
  <si>
    <t>WEB_132_sg_9EDE31752866AEE6E79F347DD23D11B3</t>
  </si>
  <si>
    <t>Liked it.</t>
  </si>
  <si>
    <t>WEB_132_sg_7B65024FFDDA8A43EC8569E4C23D455B</t>
  </si>
  <si>
    <t>False statements or representation-Attempted to collect wrong amount</t>
  </si>
  <si>
    <t>WEB_132_sg_B31F09DC6933418E8E5926528627F129</t>
  </si>
  <si>
    <t>i love the fabric of these shoes and the height of the shaft (over the knee). However, the shaft is way too baggy/loose for my liking. Also, I'm not in love with the heigh of the heel i think they should've either went a half inch higher or an inch shorter. I will wear them - they definitely go with nearly everything, (jeans, dresses, etc) but they are NOT my favorite pair in my closet.</t>
  </si>
  <si>
    <t>WEB_132_sg_063908181DFD6F8AFF8C0C258A4D79B8</t>
  </si>
  <si>
    <t>Best buy. Keeps drinks hot or cold for a really long time</t>
  </si>
  <si>
    <t>WEB_132_sg_859A13E8FBCAC358764EAF2DD4FDC787</t>
  </si>
  <si>
    <t>Always overworked, a crew of 10 became 4,but the amount of work stayed the same and at times even increased, equipment was always breaking-down, the wrong people was promoted, big politics about everything, management gave special treatment to some people and neglected others, the best workers would do most of the work while the poor workers would get the credit, this was my part time job, that's why I lasted so long, I could never have work here full time.
 The things I saw managers and some co-workers do at this place, I can't even say, not a good place to work.</t>
  </si>
  <si>
    <t>WEB_132_sg_B47B09A566DAAF8CD7A0CB301948993B</t>
  </si>
  <si>
    <t>I absolutely love this MacBook. It has everything needed for my classes. Shipping was fast and the product was just as described.
 If you are a student, go into the store and ask about the student discount to ensure you get 125.00 off. I ordered mine online and called after receiving it and Best Buy wouldn't honor the student discount after I received it. The instructions were not clear regarding the discount and a code is to be entered while ordering. Otherwise everything is A+.</t>
  </si>
  <si>
    <t>WEB_132_sg_385BD55BAD6AE86CB84F47693B229D09</t>
  </si>
  <si>
    <t>This is a nice warm sweater material. I love the neck detailing and the fit is perfect!! Now if it would just get cold enough to wear it!</t>
  </si>
  <si>
    <t>WEB_132_sg_4E82E52C540A233E216D68D0D06ADC18</t>
  </si>
  <si>
    <t>Fun, enjoy watching it with the family and Best Buy have very good prices on the movies we love.</t>
  </si>
  <si>
    <t>WEB_132_sg_8CF1478028A002786F51AFE6A259C729</t>
  </si>
  <si>
    <t>I wanted something to change up the white blouse/black pants look. This vest is just right! Love the look!</t>
  </si>
  <si>
    <t>WEB_132_sg_7DE2F33C537BA7590B70D2F3940A9A33</t>
  </si>
  <si>
    <t>The Best Buy tech was very helpful and provided excellent customer service!</t>
  </si>
  <si>
    <t>WEB_132_sg_0300E2831BCBF4C47311D23C7D275BDF</t>
  </si>
  <si>
    <t>At times, the management is unprofessional. The management team does not follow policies and procedures which makes it difficult for the associates when trying to do his/her job properly. It is very obvious that management has their "favorite" employees and do not hold those employees to the same standards as the other employees. Favoritism is also shown to the "favorite" employees when extra hours are available. Extra hours are not given to the hardest working employees. Management needs to give credit when credit is due to the employees that work hard and truly try to make a difference.</t>
  </si>
  <si>
    <t>WEB_132_sg_DB10B551C3A10101CBDD5B741167D757</t>
  </si>
  <si>
    <t>The activation number tore when pulling off the paper and I can't read 2 numbers/letters so can't use. Won't activate and is worthless to me. I live an hour away from Best Buy so don't know when I'll be back to the store.</t>
  </si>
  <si>
    <t>WEB_132_sg_01F8F69E81ECCE99C7FFA26AF0E1007B</t>
  </si>
  <si>
    <t>This banking app is great, but they need to fix the alert delay on debit/credit card transactions.
 My Citibank app alerts me the second my card is swiped, but the BofA app sometimes doesn't alert me until hours later.</t>
  </si>
  <si>
    <t>WEB_132_sg_4B51CE9D4479C58D7264D176AFE753CD</t>
  </si>
  <si>
    <t>I came to Best Buy to see about doing some diagnostics on my iphone because it wasn't holding a charge. Turns out it was the cord. The representative game me the option a recommendation to use a non-apple proprietary cord that does the same thing and I was very happy about that. Working great!</t>
  </si>
  <si>
    <t>WEB_132_845557285b598f629f70e234e6ced0b3</t>
  </si>
  <si>
    <t>Sears Home Services has over 6,000 expert technicians providing both product maintenance and repair solutions. Our technicians are industry trained, well-respected and will help keep your products running longer and working right in no time. We are America's #1 appliance services provider -wherever you bought it, we?ll repair it. 24/7 Customer Support. What to expect: Call before we arrive,...</t>
  </si>
  <si>
    <t>Sep 22 05:00:00 2017</t>
  </si>
  <si>
    <t>WEB_132_e3994f722bffd3c15c6948bbf2cdc1de</t>
  </si>
  <si>
    <t>Synopsis Going in Style Three elderly friends and retired steelworkers (Morgan Freeman, Michael Caine, and Alan Arkin) are outraged to learn that their pension fund has been raided by a shady corporation. In response, they decide to rob one of the corporation's banks to get their hard-earned money back. Written by Theodore Melfi (St. Vincent) and directed by Zach Braff (Garden State), this crime comedy is a remake of the 1979 film of the same name. Joey King, Ann-Margret, Matt Dillon, and Christopher Lloyd co-star. ~ Jack Rodgers, Rovi Cast &amp; Crew</t>
  </si>
  <si>
    <t>WEB_132_sg_885C6A02B7B36C431B9543E5EC77BFD2</t>
  </si>
  <si>
    <t>This is 3rd popsocket I have purchased for my IPhone SE. The 1st one broke after only 2 months and 2nd one came apart after about 30 days?? Of course Best Buy would not stand behind them, stating that they will only replace for first 14 days of ownership! Very poor policy and now my purchases are moving across state line to Nebraska Furniture Mart! Purchased a Beats ear phones from NFM and did not use them in first 30 days. When did charge them up, they only worked one time and NFM said it was past their in store return policy; however, they said "don't worry" and replaced them! Thank you NFM!!</t>
  </si>
  <si>
    <t>WEB_132_sg_F9F4C14B410F93104DCC4553B438652E</t>
  </si>
  <si>
    <t>This is a pretty big back pack, bigger than I had expected. It would be good for traveling, with a nice section for I-pad, but too big for daily wear, unless you have a lot to carry around all the time.</t>
  </si>
  <si>
    <t>WEB_132_sg_272469AEC5C57603E5CD07C1D8712133</t>
  </si>
  <si>
    <t>And useful for getting that last morsel! Love this color.</t>
  </si>
  <si>
    <t>WEB_132_55196682046833a75fbc812c19e5b45c</t>
  </si>
  <si>
    <t>I booked this hotel due to a last minute deal on Expedia. It didn't disappoint. The hotel is exceptionally well maintained and the room I was in was recently updated. For NY it was roomy and the bathroom was very modern. While I can't comment on the amenities the staff were very helpful and polite. As for location its only a 10 minute stroll from Time Square. It is surrounded by restaurants and shopping areas such as Macy's. It is 2 minutes from Penn Station and the subway entrance is literally next to the hotel entrance. I highly recommend this hotel.</t>
  </si>
  <si>
    <t>Sep 23 16:43:00 2017</t>
  </si>
  <si>
    <t>WEB_132_sg_5B4A1B784BF306A2722A79B9576B7C2E</t>
  </si>
  <si>
    <t>I suggest submitting feedback to the Dev email on this page. As of 9-22-2017 this app is gimped! I'm sure other people want more or they want it to do more things. But it does what I need to do.</t>
  </si>
  <si>
    <t>WEB_132_sg_6FAB4B63DD73D1934A62EDE3A180A89B</t>
  </si>
  <si>
    <t>COMFORTABLE FLIGHT CARGO PANTS NICE POCKETS GREAT TO THROW ON AND GO</t>
  </si>
  <si>
    <t>WEB_132_sg_1984070B6B751DBA588E45D3694EE773</t>
  </si>
  <si>
    <t>We buy electronics all the time and Best Buy always has the best value for the money.</t>
  </si>
  <si>
    <t>WEB_132_sg_A0E15DDE184BB9F71FBD37245C5A96B0</t>
  </si>
  <si>
    <t>This shirt is very pretty and the colors are beautiful - but a little too long for my liking. Maybe if you wear it with leggings it would look better than regular dress pants.</t>
  </si>
  <si>
    <t>WEB_132_bfa39e548c6f6a0917617d4e6e9ec56f</t>
  </si>
  <si>
    <t>I just recently open an account with this bank and i am afraid now. I deposited a check through the app and it is still not on my available funds it’s been 4 days!!. I switched the direct deposit to this bank and i do not know if i will have my money available when i get paid. With citibank i deposit a check with their app and i would have the funds the same day if not the next day the latest!. I will see how this goes the only good thing is i still have not closed my citibank account so hopefully this bank pulls through. If not sorry</t>
  </si>
  <si>
    <t>Sep 30 00:38:22 2017</t>
  </si>
  <si>
    <t>WEB_132_sg_D27243D42069BD44D44276DC625B6D38</t>
  </si>
  <si>
    <t>I've found that the only way to improve my printer's use of ink cartridges is to use the XL length. Best Buy always has them in stock</t>
  </si>
  <si>
    <t>WEB_132_sg_13565EEB0CA335A2C5D66E568ABB5241</t>
  </si>
  <si>
    <t>I bought these for my daughter-in-law in blue velvet and they are stunning! Super cute and stylish. Sale prices was great, too!</t>
  </si>
  <si>
    <t>WEB_132_sg_E38759FE346783E822C93E3FDCEF0357</t>
  </si>
  <si>
    <t>I love this top and would order more if there were other colors ..could be slightly longer and a bit tighter at the bottom but it isbeautiful</t>
  </si>
  <si>
    <t>WEB_132_2b9564c99cf224e1ca06938700653939</t>
  </si>
  <si>
    <t>Still missing a few features from the 3.x release but making good on company promises to re-add them. Most urgent fix needed at the moment is the 'instant logout' whenever The user switches to other apps. User should have the ability to set a timeout for 30 seconds, etc. Long term they should get rid of the video verification. It’s just goofy and no one I know uses it. What about just scanning a QR code? Something simpler.
 Short summary:
 ✅ Tap-to-read (“padlocks” feature)
 ✅ Anonymous notifications
 ✅ Granular control of ephemerality
 ⚠️ App logout timer controls
 ⚠️ Ability to delete profile picture
 ⚠️ Ability to delete contacts
 ⚠️ Ability to delete conversations
 ⚠️ Screenshot notification
 ⚠️ Set default BOR/expiration
 ⚠️ Message read notifications
 ⚠️ Better user verification
 — Previous 2-Star Review —
 Still missing message-read padlocks. I hear those are coming back soon-ish? Also don't like that notifications now display the other user's name. Liked it better when it just said "New message" and not "Bob has sent you a new message."
 — Previous 1-Star Review —
 The app still has a loooong way to go before it will be on the same level as the 3.x version. Really hope those updates promised on the company blog come hard and fast. Otherwise market share will go the way of Sears and JC Penny.</t>
  </si>
  <si>
    <t>Oct 02 05:00:00 2017</t>
  </si>
  <si>
    <t>WEB_132_sg_2AFD465B98647A269CC4EBA621A3C924</t>
  </si>
  <si>
    <t>I bought these in 10s. I'm 5'2", 145lbs and these fit perfectly, if not slightly large, and the length is perfect! I wonder about them stretching out during the day, but the tummy control panel and waist should hold them up, I think. Anyway, these are very slimming/flattering. Colors are vibrant, material is high quality. (Can dress up or down) I bought several pairs for work, as they're super comfy and stylish! My only wish is that the pockets were functional, instead of decorative. If these pants can make me look/feel good after 4 C-sections, then they'll look good on anyone! Can't go wrong!</t>
  </si>
  <si>
    <t>WEB_132_1f280585c5cb63f4251ab238b8a20388</t>
  </si>
  <si>
    <t>Amazing - Go
 Spend the money
 Make the time
 Just go
 It's so much more than a concert</t>
  </si>
  <si>
    <t>WEB_132_90596a2f0604e3977e65e59c9cba6dcb</t>
  </si>
  <si>
    <t>Love it. I have had almost every Ipad produced. This one is the best so far and Best Buy had the best price.</t>
  </si>
  <si>
    <t>WEB_132_sg_A8DBE4E2EAE2A9EA21F97589B03D843D</t>
  </si>
  <si>
    <t>Excellent product Towels are a good size good quality soft but very absorbent Broughmt several has gifts Nice color selection also</t>
  </si>
  <si>
    <t>WEB_132_sg_A85E064FD8867EA9EFC6E6709C6D58F3</t>
  </si>
  <si>
    <t>I ordered this in plum and it is really cute. Very figure flattering.Like the material and will travel well.</t>
  </si>
  <si>
    <t>WEB_132_sg_4E44DD1344A54CEF47619E398248F26E</t>
  </si>
  <si>
    <t>You just can't go wrong with Clarks shoes. These shoes will go nicely with jeans or dress pants. Nice addition to my closet. Very comfortable...Just luv them and so do my happy feet!!</t>
  </si>
  <si>
    <t>WEB_132_sg_6CB473C9A777CD7CDCD8A8F1A2BD188C</t>
  </si>
  <si>
    <t>This blouse is very beautiful and you can wear for all occasion!</t>
  </si>
  <si>
    <t>WEB_132_sg_2A90B27D685EB473CF2E2C5020DDE175</t>
  </si>
  <si>
    <t>I am delighted with the purchase of the Style &amp; Co jeans. They fit very well and the detail on the front and pockets is wonderful.
 When washed the jeans come out of the dryer looking new.</t>
  </si>
  <si>
    <t>WEB_132_sg_B2448856B2DE87A67625B40B90B0DACD</t>
  </si>
  <si>
    <t>Very nice for work, comfortable and an all around great pair of flats</t>
  </si>
  <si>
    <t>WEB_132_sg_5DAECD1BC9254BDCA9DC82DAADE59FC0</t>
  </si>
  <si>
    <t>I stopped shopping the store due to not helpful staff. I tried on only 3 pairs of shoes and the lady told me "your killing me" because she had to go get another style. Then she told me the shoe I liked didn't come in black and it did. I am such a nice considerate shopper and was treated like I was a bother. So at least I was able to get the shoes on this app and saved 25% on my first order. Thank you</t>
  </si>
  <si>
    <t>WEB_132_sg_098B93FA5310C76B470B8274BC413027</t>
  </si>
  <si>
    <t>For the price, I was surprised at how nice and thick these tees are. I bought the white and the pink, and both are opaque enough to skip the cami. They are a soft knit, and have the perfect tailored shape - not baggy yet not clingy. This will be my new go-to Tee. I ordered size small and am 5'4 135 pounds</t>
  </si>
  <si>
    <t>WEB_132_sg_C0F22AF4AA7B3D4F2CE16A0256B278B9</t>
  </si>
  <si>
    <t>I ordered this purse in online in black. The quality seemed to be pretty good but it was much larger than it appeared to be in the picture. It was also somewhat plain. It wasn't what I expected so I returned it.</t>
  </si>
  <si>
    <t>WEB_132_sg_E6EFE407EAAAF28A360ADB7B7E17159C</t>
  </si>
  <si>
    <t>It seems we are always in need of batteries, so when Best Buy puts these on sale and you bundle it together with other items, free shipping seals the deal.</t>
  </si>
  <si>
    <t>WEB_132_sg_F9B0B8F3A4F662A20865D711A710F608</t>
  </si>
  <si>
    <t>Sizing is completely off. I ordered an XL but in no way would it fit anyone but a size 4 and below.</t>
  </si>
  <si>
    <t>WEB_132_sg_4A82C61E7A9E58C1B15D84A6FECB73B9</t>
  </si>
  <si>
    <t>The new cable helps my OP2 charge within 3 hrs (not a dash charge). The original cable deteriorated from 4 hrs to 9hrs within a year of purchase. Was searching for a good cable since then. This is best buy!</t>
  </si>
  <si>
    <t>WEB_132_sg_BA8BE8E43D47ADD41D879000B1FC2793</t>
  </si>
  <si>
    <t>Working here is an enjoyable experience. However, the pace of working there is incredibly slow. You tend to get bored very easily. However, the managers are very relaxed about everything. You can goof around and they’ll probably join in.</t>
  </si>
  <si>
    <t>WEB_132_sg_A0C369C43DA80B72DF26D76EEF619E45</t>
  </si>
  <si>
    <t>The work environment is comfy, and your co-workers become your family as well as your co-workers. It is hard to leave or move on because of this,, and if you like to shop, well, you may be stuck there for life. Overall it is a good place to work. Communication and management I would give a poor rating. They do not take pride in thier store, and their quality of leadership shows it.</t>
  </si>
  <si>
    <t>WEB_132_sg_47BB2F4A0B8681FC918B0A4250ED652E</t>
  </si>
  <si>
    <t>I love this necklace, infact I bought the matching 3 strand pearls also. The color of these pearls are gorgeous and go so much better with blacks, browns and greens then the basic white.</t>
  </si>
  <si>
    <t>WEB_132_sg_740A077D0D9D1B8D718E71E82B9AF9C3</t>
  </si>
  <si>
    <t>Applying for a mortgage or refinancing an existing mortgage</t>
  </si>
  <si>
    <t>WEB_132_sg_2E5D3CD61C5B41F216D2D33EF75A33EE</t>
  </si>
  <si>
    <t>Exactly what we needed and it was on sale. Best buy has the best sales on external hard drives. So thankful when you need a large capacity one and instead of paying $150 I only paid $29 :)</t>
  </si>
  <si>
    <t>WEB_132_sg_E1F07DE398BBFE6D5CECF895A8C6604A</t>
  </si>
  <si>
    <t>Wore it, loved it, looked great! Would buy another color.</t>
  </si>
  <si>
    <t>WEB_132_04f562990facfae2304627c0ff96f958</t>
  </si>
  <si>
    <t>I went to Mazda Fury Midrand and purchased Mazda 3 2017 model which I am not satisfied with fuel capacity\/consumption and I am stuck with this vehicle for 5 years and I can't take it. The tank of the vehicle is too small everytime I fill up my tank it gives me low kilometers range NB 457km on a full tank of 51 litres which is not correct. I called the dealer and told them my problem and they said they will get back to me even now they haven't. It is very sad to experience this problem when South Africa is facing financial problems, I need assistance on this. - 1 stars</t>
  </si>
  <si>
    <t>Sep 29 21:34:00 2017</t>
  </si>
  <si>
    <t>WEB_132_sg_F56CA7AF1D9636C99CE283B477BD996A</t>
  </si>
  <si>
    <t>This bag is the ultimate of all bags because of the unique color. Brahmin has the best quality for bags anyway... the quality leather with this unique color says it all, plus careful spacious spacing inside. You can open the bag and find what you are looking for. The extra pocket on the outside makes it easy to put an item you may need in a hurry,.</t>
  </si>
  <si>
    <t>WEB_132_sg_DBF8F44B87B268A26AFE938750F405B4</t>
  </si>
  <si>
    <t>I've had all versions of iPhones, and a few Samsung Galaxies and other Android phones here and there. I can definitely say that this is the best iPhone so far. Very fast and reliable, screen is gorgeous too. The specs are the same as the upcoming iPhone X but I went for this one instead because I think it looks better (classic look, I don't care about this bezel-less trend!). It also has a physical button and Touch ID which I prefer over the upcoming Face ID!</t>
  </si>
  <si>
    <t>WEB_132_sg_F0DBEEC5FD6DB7F1527BE6D637FBE914</t>
  </si>
  <si>
    <t>All I can say about these Tools of the Trade non-stick products is that they are AWESOME!!!! I have purchased at least 10 of these cooking sets and other Tools of the Trade products for myself and others! Not only do I love the price for what you get but this is one of the easiest to clean, cooks evenly and the fact that it comes with a warranty! I have to say I am addicted to Tools of the Trade products and have infected my friends with the same addiction, we are always looking for new Tools of the Trade products!</t>
  </si>
  <si>
    <t>WEB_132_sg_528B1C9F978F5B9D2D01A74FE6A6F264</t>
  </si>
  <si>
    <t>WEB_132_sg_F3549DFAE34C83681D602FBA72C6F9D1</t>
  </si>
  <si>
    <t>Great choice for spare room bed. Comfortable and good price!</t>
  </si>
  <si>
    <t>WEB_132_b74ea838bf52df1dc11fd14223d99ee2</t>
  </si>
  <si>
    <t>WEB_132_sg_E1F0AF6141E8CC411D96E8B733F982E0</t>
  </si>
  <si>
    <t>I love the price match guarantee at best buy. It allowed me to price match two of the four movies bought.</t>
  </si>
  <si>
    <t>WEB_132_sg_EB6D2257D4664F88FF53F33C05E19611</t>
  </si>
  <si>
    <t>on good day everyone help everyone my learning is partnership
 management understood the issues everyone never left no issue out always work as team finish the job the hard part was try make sure inventory was in right place for pickup most fun part watch people been happy on there items</t>
  </si>
  <si>
    <t>WEB_132_sg_7FE8F08BCD888ACB1957E3C2DBB451A5</t>
  </si>
  <si>
    <t>I love the way this blouse looks..it fits kind of snug, but is beautiful.</t>
  </si>
  <si>
    <t>WEB_132_sg_E4237DDBCCAB2A0FE720C3CF27BAAC4E</t>
  </si>
  <si>
    <t>Great company, professional, employee focused environment. Fantastic benefits. Management is another thing. Certain employees/Managers were hired, in my opinion who did not have the required skills for the position they were given, over much more qualified individuals. It is why I left.</t>
  </si>
  <si>
    <t>WEB_132_ce1af858348212e360c7da468a6d5fd4</t>
  </si>
  <si>
    <t>I read up on the better smart TV's in this size range and took the recommendation of a professional review on an IT site that Sony had the best applications for a smart TV at this level. There's no question they have more apps than Samsung or LG, but the apps are buggy, causing the tele to reset, or occasionally switch off, the response time to clicks on the remote is particularly slow, and it's not particularly easy or intuitive as an overall interface.
 When I compare to our other 55inch smart TV - and LG with WebOS, there are far fewer apps, but they work reliably, they load quickly and the remote is very responsive. Best of all, the LG has the second "magic" remote which allows you to point and click and scroll elements on the screen like a mouse. This is actually a big time saver compared to using the 4 way directional pointers on the Sony which takes ages to move the pointer around the screen. I now wish I'd purchased another LG.
 The picture quality is fine, no better or worse than LG &amp; Samsung.
 The built-in speakers are adequate but not great for an immersive / cinema experience.
 There are plenty of ports / inputs on the back.
 The big downside is the slow / cumbersome / buggy OS &amp; apps.</t>
  </si>
  <si>
    <t>WEB_132_sg_CED5FF3545A45FE1D36C571C2F06CCD6</t>
  </si>
  <si>
    <t>Due to space constraints needed equipment that would provide excellent sound projection. Was more than pleasantly surprised with the quality. Appreciate the expert counsel of Best Buy reps, James Walls and Drew Alpuerto, in assisting with my decision.</t>
  </si>
  <si>
    <t>WEB_132_sg_3A6BA4C47B19753A2BF711593D87FEB9</t>
  </si>
  <si>
    <t>Works great with my Wells Fargo card, but whenever I use my American Express card I have to do it 3 or 4 times before it takes.... and then I have to listen to "That type of payment doesn't work here", embarrassing...</t>
  </si>
  <si>
    <t>WEB_132_sg_269F26130B5793C13F59BD0DE651602F</t>
  </si>
  <si>
    <t>I just love these, much more than I expected, the fact that they have motion whenever you move adds additional charm. I am a senior woman and they do not look over the top even for me.,
 Enjoy.!</t>
  </si>
  <si>
    <t>WEB_132_ac683cbe377019d87f004b7282a8bf53</t>
  </si>
  <si>
    <t>I have been working at Citi as an intern Pros
 - Learning opportunities
 - Very smart people
 - Good salaries
 Cons
 - Long hours
 - Few holidays</t>
  </si>
  <si>
    <t>WEB_132_sg_067F17F73316043E251FF4D197193890</t>
  </si>
  <si>
    <t>It's hard to find jeans that fit my thighs and waist. These jeans are great for work and the weekend. I plan in getting them in some more colors.</t>
  </si>
  <si>
    <t>WEB_132_sg_55F9447A6CD3F6F676CB650451E9A98A</t>
  </si>
  <si>
    <t>I love these pants. No buttons or zippers. Very professional for the office. Thick material. Wash, tumble very light heat but not to dry fully, and hang to finish drying for best results for no shrinkage.</t>
  </si>
  <si>
    <t>WEB_132_sg_0166393AB037DB202C0DAB4E6D79FE53</t>
  </si>
  <si>
    <t>I purchased this top to wear with a pair of black slacks. It is very comfortable. I am a 12-14 dress size and I bought a medium top and it fits great.</t>
  </si>
  <si>
    <t>WEB_132_sg_6C830156E95DE1A6467120859E74A058</t>
  </si>
  <si>
    <t>Best Buy sells high quality, very reliable ink for Canon printers</t>
  </si>
  <si>
    <t>WEB_132_sg_E91F4081522185C6BE7DF0575E02A906</t>
  </si>
  <si>
    <t>This jacket is so cute! My grandson is 2, slender, and tall. I got a sz 3 and it fits him very well. Love the snaps, teaching him how to do them.</t>
  </si>
  <si>
    <t>WEB_132_sg_6698C715ADD81BB9FC8FDF38962782AA</t>
  </si>
  <si>
    <t>This thing is pretty amazing, streams all the channels I need very smoothly with great picture quality. Very happy with my Best Buy purchase, Thanks</t>
  </si>
  <si>
    <t>WEB_132_sg_016FD8DAADA9392268280924D91ABC16</t>
  </si>
  <si>
    <t>I worked at Macy's full-time</t>
  </si>
  <si>
    <t>Oct 12 06:41:00 2017</t>
  </si>
  <si>
    <t>WEB_132_sg_311BC869956D4BEC48A92ACC31EECC53</t>
  </si>
  <si>
    <t>Quick and clear. Allows me access to calculate​ my impoverished state.</t>
  </si>
  <si>
    <t>WEB_132_sg_29A56B485E6F6E5B9172C48372809245</t>
  </si>
  <si>
    <t>For me this ones are the best
 Buy it and enjoy it</t>
  </si>
  <si>
    <t>WEB_132_sg_CA78209C057FB9E2ECAB9B5EC2B7B66B</t>
  </si>
  <si>
    <t>Brought this for the printer I got on line.Priced the ink at other places an found Best Buy was the best place to purchase.</t>
  </si>
  <si>
    <t>WEB_132_578ba053fe37e267344a169de89c1e27</t>
  </si>
  <si>
    <t>Easy to purchase from Best Buy and scratch off the verification code to get you going with Office.</t>
  </si>
  <si>
    <t>Sep 26 05:00:00 2017</t>
  </si>
  <si>
    <t>WEB_132_sg_FF5D7DB5D7B10674B0317AA86E50DB39</t>
  </si>
  <si>
    <t>the dress was true to size and was very comfortable. I wash and wear and the material stays vibrant in color and does not shrink. Love this dress</t>
  </si>
  <si>
    <t>WEB_132_5b8882d6eb6ce8059e90d1b970623712</t>
  </si>
  <si>
    <t>it's your standard Xbox controller, wireless, works as expected, best part is that Best Buy price matched and saved me ~$15.</t>
  </si>
  <si>
    <t>Sep 21 05:00:00 2017</t>
  </si>
  <si>
    <t>WEB_132_6b31f299272e086a52a915e33fee02e6</t>
  </si>
  <si>
    <t>I believe this is the one I purchased from best buy a year ago. Beautiful PC. it disconnects from the internet a lot when my other wireless items has no problems and there is some freezing when I try to surf the web and watch videos at the same time. I have the highest speed cable internet available so its the PC not my internet connection. Its not the worst but not the best..</t>
  </si>
  <si>
    <t>WEB_132_sg_D23878FD870D03EDA3DBFDE602EE45B3</t>
  </si>
  <si>
    <t>Just needed to replace the cable to a longer one. Easy to find and price was great. We use Best Buy for all our computer needs.</t>
  </si>
  <si>
    <t>WEB_132_sg_DAB60030A7499DCC6CD0EE8156B0C1EF</t>
  </si>
  <si>
    <t>When I went to Best Buy and looked at all the options for wall mounts - all the extra features and products were overwhelming. This one had just what I needed for a reasonable price and I am very happy with it.</t>
  </si>
  <si>
    <t>WEB_132_1348d704d2ad498568bd7b4f9039c372</t>
  </si>
  <si>
    <t>I have been working at Citi as an intern Pros
 steep learning curve and great opportunity to work with talented peers
 Cons
 sometimes the supervisor are too busy to give you detailed instructions</t>
  </si>
  <si>
    <t>Sep 26 19:00:00 2017</t>
  </si>
  <si>
    <t>WEB_132_568779cc144641d598daffad5a9ed03d</t>
  </si>
  <si>
    <t>OWNED A IPHONE 5 BEFORE I GOT THIS ONE. IT HAS ALOT OF FEATURES THE 5 DOESN'T HAVE. I AM VERY HAPPY WITH THIS UPGRADE AND BEST BUY HAD A GREAT OFFER</t>
  </si>
  <si>
    <t>WEB_132_sg_82BA8EA657D3AF647DE3054B96ED432E</t>
  </si>
  <si>
    <t>These pants are amazing. They don't bag at the knees, or wrinkle. They fit very well, go on easy and are flattering. These can not be beat for the price and quality is superb.</t>
  </si>
  <si>
    <t>WEB_132_sg_50E502F8E505EAEBC787A7B59A7300BE</t>
  </si>
  <si>
    <t>WEB_132_sg_EE7603ED1E0BC2A59661EA75C5FE1F7E</t>
  </si>
  <si>
    <t>This is a nice top. It's not clingy and has a nice flow to it. But it does run large. I'm a size 14, and I need to return this for a size medium.</t>
  </si>
  <si>
    <t>WEB_132_sg_42805D7C15E2F77A9984AE2BF83C4BD2</t>
  </si>
  <si>
    <t>It doesnt recognise the pin for easy access</t>
  </si>
  <si>
    <t>WEB_132_sg_4608B7DB2C6038A385FA82A2D35FA7ED</t>
  </si>
  <si>
    <t>I am very happy with my echo I will recommend it to all my friends and recommend they become a Best Buy member</t>
  </si>
  <si>
    <t>WEB_132_sg_168312F5CA5EDFE327DE3B58A16E1AEE</t>
  </si>
  <si>
    <t>I usually wear a size 4, but this was way too big. I recommend to one size down.</t>
  </si>
  <si>
    <t>WEB_132_sg_A8D589412116B00D84412667F805AFD9</t>
  </si>
  <si>
    <t>Wanted a sweatshirt for myself and they did not have my size in store. They ordered it for me in my size at no charge. Wow what a great buy for myself.Oh yes, they had the sweatshirt sent to me at my home.</t>
  </si>
  <si>
    <t>WEB_132_sg_FC135BE4711B3D353127D40D02AFD8E0</t>
  </si>
  <si>
    <t>To my size 38DDDs and ups, cop this bra ASAP, especially if you like to run and or vigorously workout! You will have nicely supported, covered breasts that look great under your gear or even sans shirt (if you're the whip off your shirt type...) Added bonus: Wicks moisture really well. No Sweaty Underboob Syndrome!!!</t>
  </si>
  <si>
    <t>WEB_132_sg_E434FB635BDC63D47D42B7FFD27C808E</t>
  </si>
  <si>
    <t>I have been working at Best Buy full-time (More than a year) 
 Outlook: Positive Outlook 
 CEO Approval: Approves of CEO 
 Advice to Management: Take time to build a cohesive store culture.</t>
  </si>
  <si>
    <t>Sep 27 19:24:00 2017</t>
  </si>
  <si>
    <t>WEB_132_836f1c2d5e4e04364f7ec80a04ea41a9</t>
  </si>
  <si>
    <t>*** This review may contain spoilers *** Why did this movie need to be remade? I am not going to add anything to the comments already posted on IMDb, but this film infuriated me to such an extent that I can't keep myself from adding to the pile of negative reviews on here. I am a big fan of Hitchcock's original "Psycho", have seen it several times already and consider it as part of my top five favorite movies of all time. Anthony Perkins' acting was phenomenal in the original version. I even love "Bates Motel", the TV series adapted from Hitchcock's classic starring Freddie Highmore and Vera Farmiga, and Robert Bloch's source material. Not everything about the TV show may be perfect, but all of them, the film, the series, the book managed to captivate me to a certain extent, so much that the story of Norman Bates, whether he is portrayed by Anthony Perkins or Freddie Highmore, has not been able to let me go ever since I first watched Hitchcock's "Psycho".
 This remake directed by Gus Van Sant, the director who also brought us some great movies such as "Good Will Hunting", "Milk", "To Die For" or "Finding Forrester", butchers the original story even though each shot, each movement, each line, each part of the soundtrack is almost exactly the same. Regarding it through the technical perspective, this movie remains faithful to the original version, yet it lacks so much more. The coloring feels out-of-place and distracting, especially if you consider how perfectly the black-and-white coloring worked in the original. And the acting should not even be talked about; it's that bad.
 I watched the remake mainly because Viggo Mortensen, Julianne Moore and William H. Macy star in it, all of whom are actors I respect highly and enjoy to watch on my screen. They made me think, how bad could this movie be? Critics were not as harsh with this movie as I imagined, so I decided to give it a chance and build my own opinion. In fact, neither Mortensen and Moore nor Macy were terrible at all; they all did a decent job at portraying their characters (even though it felt at some times like Julianne Moore was overacting a bit), but those are more or less the only positive things which can be said about the film. The main reason for why this movie failed may well be the horrendous acting skills of Anne Heche and Vince Vaughn. Whereas Perkins (and Highmore in the 2013 TV series) both succeed in portraying Norman's nervousness to perfection and presenting Norman as a multi-layered character, Vince Vaughn just ... just fails utterly. Not a single line which comes out of his mouth feels credible throughout the course of the movie, and perhaps even more importantly, you never catch yourself thinking, "how can this man do such horrible things?", as I (and probably everyone else) did upon watching the original movie. Vaughn plays Norman Bates like someone would play him in a parody, painting a stereotypical serial killer without the characteristic elements which made Anthony Perkins' version of Norman Bates such an extraordinary performance.
 In addition, to put it mildly, Anne Heche cannot act. In the 1960 film, the shower scene shocked me, it made me feel disgusted and overwhelmed and intrigued by Hitchcock's directing skills at the same time. In this film, the only thing I felt was relief that it was Anne Heche's final moment in the movie, as horrible as that sounds. It's a shame that the people responsible in Hollywood for all the remakes of beloved classics seem to think that young people nowadays don't watch those old movies anymore, and thus decide to remake them to make them more accessible. In most cases, those remakes simply do not work (there are exceptions, of course, but they are rare treasures among all the nonsense), and "Psycho" may be the prime example for this. You would be better off watching the original, reading Robert Bloch's novel or, if you want to see a more modern, a more timely adaptation of the story, then you should turn on "Bates Motel". The 1998 version of the story should simply be avoided like the plague.</t>
  </si>
  <si>
    <t>WEB_132_sg_210D834303A3B4208C61A67F0FA4BE9F</t>
  </si>
  <si>
    <t>We got the Sofa and Love-seat, Peacock Blue and they are very fashionable in our living room, matching our decor.</t>
  </si>
  <si>
    <t>WEB_132_sg_181BA1EF376FFA78A4A5C13B30137F2D</t>
  </si>
  <si>
    <t>Go go for it!!
 I am writing this review after my 3days of usage. Firstly what you like the most is it's sleeky design. You get very good bass, treble tried playing all 320 kbps songs sound is crystal clear. Worth for money. Best buy no regrets,You can never get better product @ Just 699 MRP on the product is 1299.</t>
  </si>
  <si>
    <t>WEB_132_sg_A83857C0586CA983D73C9DF573223A0A</t>
  </si>
  <si>
    <t>I really like the steam features of this Dryer. I thought of a use for the sanitary cycle. I disinfect my CPAP machine on the sanitary cycle. I bought the dryer rack from the Best Buy Parts store. I tested the sanitary cycle with a digital oven thermometer I own. It never went above 174 F but mostly was at 167 F for the whole cycle which is perfect for disinfecting. I also like the steam fresh cycle for de-wrinkling my clothes.</t>
  </si>
  <si>
    <t>WEB_132_sg_8446C50730180D4F05A5D30A04EE841C</t>
  </si>
  <si>
    <t>Love this product and the packaging is super cute, as always!
 I do however have dryer skin sometimes and if you do also you may notice this might make you look... a little chalky so just be sure to moisturizer properly before hand!!
 Really easy to use and so smooth feeling.</t>
  </si>
  <si>
    <t>Sep 23 16:49:00 2017</t>
  </si>
  <si>
    <t>WEB_132_945ab416c948b9394427acc553977317</t>
  </si>
  <si>
    <t>We had reserved a suite at Excellence Playa Mujeras after spending 4 days every 6 months at the Royal Playa del Carmen for the last 4 years. From the website to reviews, Excellence seemed like an excellent spot. However, we were booked to go at the time that Tropical storm Nate was approaching the Yucatan. Our travel agent and American Airlines recommended that we move the trip. We offered to pay a change fee to the excellence, but they would not allow us to change the trip. They gave us no refund and no ability to change the trip despite our willingness to pay for change fee to another date. We were very disappointed and recommend to anyone not to book through the hotel itself, because you will have no recourse if natural disasters occur.
 Room Tip: Do not book via their website See more room tips</t>
  </si>
  <si>
    <t>Oct 08 19:00:00 2017</t>
  </si>
  <si>
    <t>WEB_132_sg_2E6B7EF8ECD5CB453D6D8369FBD60D87</t>
  </si>
  <si>
    <t>I have been working at Citi part-time (More than a year) 
 Outlook: Positive Outlook 
 CEO Approval: Approves of CEO 
 Advice to Management: They are doing great</t>
  </si>
  <si>
    <t>Sep 27 19:38:00 2017</t>
  </si>
  <si>
    <t>WEB_132_b34f62865281c44559231421da85d6ee</t>
  </si>
  <si>
    <t>I was hoping to purchase and have delivery within Australia so that the waiting time was monimalised so chose Digital World International. Upon check out it stated it was to be delivered from Hong Kong!
 I was very impressed with the speed of delivery. Also my purchase of my new Samsung Note 5 was the cheapest on the net. Great work Digital World International</t>
  </si>
  <si>
    <t>Oct 09 14:00:00 2017</t>
  </si>
  <si>
    <t>WEB_132_sg_D72AD6C2A90EB7884CAE50C883CA66E6</t>
  </si>
  <si>
    <t>its very good to word with an MNC it was a great time i spent at CITI corp finance. great work place and great teams to handle with you. it was the finest place i worked with.</t>
  </si>
  <si>
    <t>WEB_132_sg_6B10D75610918C0699CCEC523C2885E0</t>
  </si>
  <si>
    <t>A comfy t-shirt that's easy to wear. Loose with the swingy bottom. Nice to wear out with the girls dressed up with earrings. Also easy to care for</t>
  </si>
  <si>
    <t>WEB_132_decc7070535b1c8e791020ce554f2857</t>
  </si>
  <si>
    <t>We booked to change our caravan tire on a Sunday travelling from Port Albert, Vic to Adelaide. Running late on our time schedule but when we get there at Narre Warren they accommodate us quickly considering they are only open until 3pm. Ben especially on the phone a week before has agreed to price match the cost from Adelaide Kmart. Thanks guys, very helpful and we were so pleased with your service. 5 stars for you Bob Jane T Marts Fountain Gate-Narre Warren.</t>
  </si>
  <si>
    <t>WEB_132_sg_D7616E964512C2CC97190E4D74FDD1B8</t>
  </si>
  <si>
    <t>I really loved this blouse. The fit was perfect and the blue color was awesome with my jeans.</t>
  </si>
  <si>
    <t>WEB_132_90dbb77577fa8e48f8b45c92bef10887</t>
  </si>
  <si>
    <t>I was surprised that the programs that were available could be accessed so easily. But the speed of downloading the desired programs that I was trying to watch was surprisingly slower than I expected. So, I took the fire stick back to Best Buy and exchanged it for Amazon fire box.</t>
  </si>
  <si>
    <t>WEB_132_sg_6A8F94E414E5FC9859198C79EF7201D3</t>
  </si>
  <si>
    <t>Citibank has been always been a fun place to work..
 Brand name is very strong with a great range of products.
 The career growth is much faster with Citi as compared with the peers.</t>
  </si>
  <si>
    <t>WEB_132_sg_459E70568EDBAEE94E9BA8AB2924EFA7</t>
  </si>
  <si>
    <t>From the reviews, I was little a scared of the purchase, but I did it anyway. I love it! It has just enough strength and looks really cute when I tried it on. A cute outfit for jazz in the park or out shopping on the weekends. Material is better than I thought. Too bad the denim was sold out of my size 8. I'm 5'7, so the 8 fits perfect!</t>
  </si>
  <si>
    <t>WEB_132_sg_ABF68B891B4ECD84BAFDA66F306A54FC</t>
  </si>
  <si>
    <t>Onto my second phone now only 6 months old. First phone antenna failed lasted 1 month. Have never received full strength signal even in the city on the 2nd phone. Battery lasts for about 10 hours in idle mode, 1 hour if I'm using data. Bought outright new phone $449 ...biggest waste of money. Have a cracked screen which will cost $260 to fix so I'm told. All warranty is void because I have a cracked screen. Have had several samsung products before which I can't fault but this one is a lemon.</t>
  </si>
  <si>
    <t>WEB_132_sg_BDCCFDF473EBF2DEEE786752D10F6324</t>
  </si>
  <si>
    <t>I really love the way these jeans fit.
 I would totally recommend them to anyone.</t>
  </si>
  <si>
    <t>WEB_132_sg_F3464FCCE47E08B1D6472C8E5F9E2D53</t>
  </si>
  <si>
    <t>I love how soft and comfortable most of TH tops are and this one is no exception! I boutht the navy color and it looks and feels great.</t>
  </si>
  <si>
    <t>WEB_132_sg_07702C442240956EBCDF8391C9D929F1</t>
  </si>
  <si>
    <t>I have been working at Macy's part-time (Less than a year) 
 Outlook: Negative Outlook 
 CEO Approval: No opinion of CEO 
 Advice to Management: Discipline bad behavior whenever it accords and not ignore it.</t>
  </si>
  <si>
    <t>Sep 22 08:58:00 2017</t>
  </si>
  <si>
    <t>WEB_132_sg_AB3833F4A4D68D14C58EA512E20D2ECC</t>
  </si>
  <si>
    <t>Had a account with them back when they where higherone bank. Account got comprismised and closed out in March. September comes and I’m back in school and hurricane Harvey happened so my school allowed for disbursement’s to be released early upon request. Money was sent early Thursday but misterously! They couldn’t deposit it in my other account so they had it still they asked me to re enter my bank info but that option was locked so all I can do is open account with them instantly. I opted for the account because it was a Friday and needed my money ASAP. When I tried to get my money out and use the instant virtual card said my funds couldn’t be withdrawn until I was verified. Called CS they said they’ll open a ticket to fix it. Hour later got an email saying my account was comprised but i never stated anything was wrong with it and it was just opened a hour ago. Long story short cs rep said wait 24-48 and all will be good. That was a lie it’s no a week later account still on hold I’ve changed all my info like they asked and got a notary for them like they asked and everything will update in 24-48 hours and all holds will be removed.... 24 hours nothing 36 nothing 52 hours still nothing... so I call cs back for the 6 or 7th time to be told thank you for completing everything you should get something anytime today just be patient. Just called at 5:05 day is pretty much over still nothing spoke with a supervisor same run around buT this time told 3 days now mind you I’ve been told the past 2 days 24-48 is the max by 4 people and now I’m told 3 days which is 72hours this is extremely unprofessional and the fact that they can’t expedite anything because the banking department is separate and they have no contact but email with them that’s total BS but tomorrow at 9:58am will be 3 days because the told me the time they got all my paper work they asked to before they take off the holds. If I don’t get my money by tomorrow it will not be nice! BBB Will be on speed dial. A letter of complaint to them and company president.</t>
  </si>
  <si>
    <t>WEB_132_sg_A52B4CCBB4FB4B406D094F0B85A6E6CF</t>
  </si>
  <si>
    <t>Big and thick washe clothes
 Soft and very luxurious!
 Will buy again!</t>
  </si>
  <si>
    <t>WEB_132_sg_C39F5BD569F95CA5742192C67124A5B2</t>
  </si>
  <si>
    <t>This fits true to size and is a beautiful baby pink. I hate I get to only wear it once a week. It\u2019s a favorite for sure. Very feminine!</t>
  </si>
  <si>
    <t>WEB_132_sg_2515804C29CDE46DFD6612E86EFF5A41</t>
  </si>
  <si>
    <t>nothing to do usually just fold clothes or roam around.
 ive learned nothing just how snobby people act sometimes
 management was worst they never know abt their employees, no support and very rude.
 everything was hard and there was nothing enjoyable about this job.</t>
  </si>
  <si>
    <t>WEB_132_sg_36B4A4215F711EDF2C6500A04078E2E9</t>
  </si>
  <si>
    <t>I received an unbirthday gift from Best Buy and what better way to use it than to buy a CD of a group that I have liked for over 40 years! Great CD if you are an ELO fan. Thanks Best Buy for a great Unbirthday gift!!</t>
  </si>
  <si>
    <t>WEB_132_sg_38E8A3FFB40EE2CAB9E65A6DF7DAFBEB</t>
  </si>
  <si>
    <t>love it buy it again best buy is the only place to buy it</t>
  </si>
  <si>
    <t>WEB_132_sg_61DEE8C266A053F18A96B87C11EBCA1E</t>
  </si>
  <si>
    <t>Being only five foot seven, it's alway a challenge for me to find shorts that don't extend below my knee. These are the perfect length for those of us who may be vertically challenged. They launder well and are very comfortable to wear. At the end of the day, they hardly wrinkle so you look as fresh as when you started.</t>
  </si>
  <si>
    <t>WEB_132_sg_ACAD2CBF8DC5F3F5AC406F94B6120ED8</t>
  </si>
  <si>
    <t>It is very convenient when shopping at Macy's.</t>
  </si>
  <si>
    <t>WEB_132_sg_CD803DE468380BA6FF710606BC0390A2</t>
  </si>
  <si>
    <t>What can I say other than I like the fact that Best Buy gives you rewards points for purchasing items like this.</t>
  </si>
  <si>
    <t>WEB_132_sg_89C75A2ECD205931B4DDFEF716AE0FC9</t>
  </si>
  <si>
    <t>My granddaughter loves her leggings. These fit her to a Tee. They are made to last so she\u2019ll get a lot of use out of them.</t>
  </si>
  <si>
    <t>WEB_132_sg_6C104678593156EAB7C098BDC570EF9F</t>
  </si>
  <si>
    <t>Right now the hardest part of the job is the fact that we are under staff so some of the employees are doing the work of two people. Upper management has cut the hours so bad to the fact some employees are feeling stressed out. As a department lead of Fine Jewelry and the Shoe department, I am doing the work of three people.</t>
  </si>
  <si>
    <t>WEB_132_sg_647E15D01452796D084EEE65CE11AA6F</t>
  </si>
  <si>
    <t>Best buy if you are an Android guy</t>
  </si>
  <si>
    <t>WEB_132_3fad406792c28399ed9097e932392cb9</t>
  </si>
  <si>
    <t>Original review: Sept. 27, 2017 I had a Sears service tech come to my rental property to fix the ice maker. He misdiagnosed the problem and put in parts that didn't fix the problem. Total bill was $341.95. Twelve days later, I had a second service tech come out because the ice maker was still broken. This service tech said the refrigerator door where the ice maker is would have to be replaced. He recommended I buy a new refrigerator instead of spending more on the old refrigerator. I called Sears customer (no) service three times to request a $341.95 refund for the incompetent service techs work.
 First time, that said they'd get back to me -- they didn't. Second time, the guy said “we don’t give refunds on work done even if doesn't fix the problem.” Third time, the lady said no refunds for labor but maybe for parts and she said she’d get back to me. All three wouldn't pass me on to a supervisor. The lady said she was as high as Sears let complaints go. Bottom line -- if I get nothing back, I'll never visit a Sears store again. The new refrigerator will come from HD, Lowe’s, or Costco.
 View more</t>
  </si>
  <si>
    <t>Sep 27 05:00:00 2017</t>
  </si>
  <si>
    <t>WEB_132_sg_A275F0171664CA26DC89FCB80EFDAF2F</t>
  </si>
  <si>
    <t>Best Buy always have the best products at the best price in town and thats the reason I always buy from them.</t>
  </si>
  <si>
    <t>WEB_132_sg_DF6889F974385FC21F4E11F1B4997BF8</t>
  </si>
  <si>
    <t>My wife and I just returned from 10 nights all inclusive plus at this great little hotel. They couldn't do enough for you. Staff always smiling and friendly, actually made you feel like they were glad you came. Rooms were very clean and well maintained as was the entire hotel. We upgraded to a sea view which gave you really nice views over the pool as well. Food was great with plenty of choices for everyone. Entertainment was quite good and the girls doing all the activities during the day were great with everyone. Hotel even surprised my wife with a bottle of bubbly on ice in our room for her birthday. Nice touch. Very relaxing holiday. Nice promenade to walk with lots of shops and restaurants. We will be back :)</t>
  </si>
  <si>
    <t>WEB_132_c4aacb7ed7250331ea66028617f1dce7</t>
  </si>
  <si>
    <t>Recommended seller "avision" just like the high end led tv brands., my only complain is the 16:9 screen size which is not yet perfected..faces and body of the person looks wider and stretched sideways that made a person look stout. But still its bareable, anyways most of the tv manufacturers all made the same so it is still a good buy.. AVISION is the best for me and very affordable.. for a poor person like me buying and owned a 50" led tv.. thanks avision, you made my living room looks elegant..</t>
  </si>
  <si>
    <t>Oct 07 14:08:00 2017</t>
  </si>
  <si>
    <t>WEB_132_sg_61425784AB2144E3A9EE6ECF16AC2D39</t>
  </si>
  <si>
    <t>I received a sample of this from Macy’s and I’m glad I got to try it out! I am only 23 so I don’t have noticeable signs of aging yet, but this has made my skin so soft and smooth and has improved any skin texture I had! I only give this 4 stars because of the outrageous price. I am still unsure if I am willing to splurge on this product but if you have the money for it, I highly recommend it.</t>
  </si>
  <si>
    <t>Oct 08 11:46:00 2017</t>
  </si>
  <si>
    <t>WEB_132_sg_D14D102650EA704902BAADEFE032AFD3</t>
  </si>
  <si>
    <t>These sweaters are a perfect weight for our climate in Dallas, Tx. The sweaters fit me perfectly in medium which is my normal size. Fits nicely without being too form fitting or on the other hand too baggy. I have not washed them yet, so I cannot comment on that, Love the colors and purchased three different sweaters. Looking forward to wearing them this fall and winter.</t>
  </si>
  <si>
    <t>WEB_132_sg_570445674D867E194F8A38FB9C4E79FF</t>
  </si>
  <si>
    <t>Excellent organization to work with, continuous educational and training base, multi cultural, for Global experience. Management are dedicated to help for all beginners</t>
  </si>
  <si>
    <t>WEB_132_sg_5725B60BB69E1657EAA5D2E315A592E2</t>
  </si>
  <si>
    <t>Super easy to use interface. Fast and hassle free. Awesome!</t>
  </si>
  <si>
    <t>WEB_132_sg_B13225EFA48197021D019E4BC6468234</t>
  </si>
  <si>
    <t>This is a keeper. Dress it up or wear with jeans. Runs a little small. I have the medium and am 5'2" 119 lbs
 The sleeves are fun and overall nicely made.</t>
  </si>
  <si>
    <t>WEB_132_67f02c5828ecd1fceed239f222f875f0</t>
  </si>
  <si>
    <t>Got myself a heated throw from Kmart. I could not be happier with this product!! Warms up quickly and is just divine to lay under watching a movie on a cold night. Have since bought more for friends birthdays</t>
  </si>
  <si>
    <t>Oct 06 14:00:00 2017</t>
  </si>
  <si>
    <t>WEB_132_sg_9C7E30208B6E0225DA4BCC280DA6D63B</t>
  </si>
  <si>
    <t>I just ordered these shoes in navy blue for a gala event this weekend. I love how they look and fit. They match my dress completely. Looking forward to a glam night.</t>
  </si>
  <si>
    <t>WEB_132_sg_45AA675A47AB35947E6D52BC861D23E0</t>
  </si>
  <si>
    <t>My son loves the old time music and was thrilled to find Frank Sinatra at Best Buy! Always a fun place to shop!</t>
  </si>
  <si>
    <t>WEB_132_sg_AAC1522B5054441A34EB71D99616BBCC</t>
  </si>
  <si>
    <t>Nice product at great price, store in good place and lots of parking ,friendly staff i will always shop their and very good entire experience thanks best buy.</t>
  </si>
  <si>
    <t>WEB_132_sg_960FF7F203D02D221CEB66EB966B0A38</t>
  </si>
  <si>
    <t>Works, but the frame is horrible. Best Buy need to get a better brand to sell</t>
  </si>
  <si>
    <t>WEB_132_sg_A29365817A8769DD4D2CEC999F14B9A1</t>
  </si>
  <si>
    <t>No Offer 
 Negative Experience 
 Average Interview 
 Application
 I applied through college or university. The process took 2 weeks. I interviewed at Citi (New York, NY) in September 2017.
 Interview
 I applied through university and had an on campus interview with Citi's alumni. The whole interview process was not pleasant. They were over 10 minutes late and they behaved like they did not have much time to talk. Two interviewer kept asking me questions not relevant to Investment Banking at all. The questions were almost behaviour.
 Interview Questions
  What is the biggest challenge in your last internship</t>
  </si>
  <si>
    <t>WEB_132_sg_09F1C1CF1BA13CE581970E71D92C481A</t>
  </si>
  <si>
    <t>I always get a laugh when I watch this movie. I picked up the Blu-ray copy the second I saw Best Buy put it on sell. Looking forward to watching many more times.</t>
  </si>
  <si>
    <t>WEB_132_sg_313545314EE6DD2DC1E267164F5D648C</t>
  </si>
  <si>
    <t>Love this store and everything it has to offer customer service is awesome and the products are always great and in great condition and they always have lots of products i shop here as much as possible and would recommend others to shop here as well.</t>
  </si>
  <si>
    <t>Oct 10 19:29:00 2017</t>
  </si>
  <si>
    <t>WEB_132_sg_ADB55DADF64BC8080FE9EC9FDC2EB11F</t>
  </si>
  <si>
    <t>I was looking for a replacement DP cable and went to Best Buy to buy one since it was an emergency. The only had these cables at the time and it was too short for what I needed plus the price was overly expensive so I returned them and found a cheaper and longer cable at another store.</t>
  </si>
  <si>
    <t>WEB_132_2c1f41c9124123c27a669307560f747f</t>
  </si>
  <si>
    <t>This is my favorite keyboard - and I have made converts to it, also. My husband had one on his computer and when it got damaged I had a spare straight keyboard, so threw that on his computer. Boy, did he complain! So off I went to Best Buy to purchase him another of these and he is once again a happy camper. He is NOT technologically advanced, and even he knows the delight of the easy touch ergo that this Microsoft Ergo brings to his computer skills. I love the touch and feel of this keyboard and the capability that it adds. But even better is the PRICE. These are the best keyboards that I have ever used - and even have one at my desk at work. Work and home, I cannot imagine a computer life without the Microsoft Ergo Keyboard!</t>
  </si>
  <si>
    <t>Sep 20 23:00:00 2017</t>
  </si>
  <si>
    <t>WEB_132_sg_9500C705F5A7D8B1D4B125E9D6ED837D</t>
  </si>
  <si>
    <t>I tried the headphones the night I purchased them and tried again the next day. The only reason I didn't return the headphones is because I am totally against returning anything that is used or not broken. My wife is still beating me up for not returning them. They were missing one cover for the ear piece, they will not stay in my ear, no support for positioning. Just terrible! I would not recommend anyone purchase this product. I even paid more than I paid for the headphones I had prior thinking the more expensive maybe the better. I had to stop on the road while traveling to purchase a different pair from the AT &amp; T store that were comfortable. I am an avid buyer at Best Buy, but this is no doubt the worst product I purchased in a long, long time.</t>
  </si>
  <si>
    <t>WEB_132_sg_CE234D9D56C6F0451BEA096B370B71FE</t>
  </si>
  <si>
    <t>I bought several of these tops in different colors. Great with capris and pants. Very comfortable and have gotten complements when wearing.</t>
  </si>
  <si>
    <t>WEB_132_sg_9FEE0C9FCA82B8A74E048E371410ED25</t>
  </si>
  <si>
    <t>fun friendly environment, occasional free lunches, Swiss chalet, pop eyes and potlucks. good overtime hours. good place to work and video games in the lunch room.</t>
  </si>
  <si>
    <t>WEB_132_sg_69DFE64C2A47872629B9F79AE50B1545</t>
  </si>
  <si>
    <t>Great app and easy to use</t>
  </si>
  <si>
    <t>WEB_132_sg_79C10AE785E35BFA47FFA001F2C69786</t>
  </si>
  <si>
    <t>Easy to use
 I love it !!</t>
  </si>
  <si>
    <t>WEB_132_sg_65709CA12291202224D0F7DC9CE1BEE4</t>
  </si>
  <si>
    <t>The app works fine and all. But you can only withdraw your winnings if you have paypal or via a check that takes over a month to get to you, yet it’s super easy to DEPOSIT money from your debit card. And they don’t tell you that upfront before you deposit. I don’t like that one bit.</t>
  </si>
  <si>
    <t>WEB_132_sg_86A60DDA754D590E14AB0E0C95D21A1B</t>
  </si>
  <si>
    <t>I have been working at Best Buy part-time 
 Outlook: Positive Outlook 
 CEO Approval: No opinion of CEO</t>
  </si>
  <si>
    <t>Oct 10 14:49:00 2017</t>
  </si>
  <si>
    <t>WEB_132_sg_4AD6EE6093FF40668F6C7E005657061D</t>
  </si>
  <si>
    <t>Pros: The boot has a modern, squared toe with a visible center seam. The outside material of the black boot is smooth with a beautiful sheen, and the inside liner is pliable and soft to the touch. The heel height was perfect, and the modern heel is not too thick but "block"-like enough to provide stable support. I purchased to wear with longer dress pants, and it looked very good. Cons: Unfortunately, the foot was way too narrow for me, even though I ordered the wide size. Though the material is very pliable and conformed to my foot, the sole remained narrow, and I was sorry I had to return the shoe. I took a side-by-side photograph of my right foot and the right shoe to show the narrowness of the purportedly wide size, but I did not see a feature to upload on macys.com. So if you have a narrow foot, this shoe will probably work beautifully for you.</t>
  </si>
  <si>
    <t>WEB_132_sg_CD9C1FB4AAAA6D1A489068CF611C64E6</t>
  </si>
  <si>
    <t>As all of us know, forgetting things is an everyday occurrence.TILE understands this and helps me everyday! I've never lost my phone and keys at the same time since I purchased it! The TILE product is amazing! I reccomend it for everyone! Buy TILE for you spouse, your kids and your Parents. They will love you for it! The price is right.</t>
  </si>
  <si>
    <t>WEB_132_sg_8BF28C74A6725EDA8F3F403033BAFB74</t>
  </si>
  <si>
    <t>Most comfortable pair of pants I've ever worn. Feels like I'm wearing pajamas but look fabulous on. Highly recommend</t>
  </si>
  <si>
    <t>WEB_132_sg_18D30B25985E428166115B87B3158072</t>
  </si>
  <si>
    <t>This top is very comfortable. I love the fall plum color. So classically Alfani!!</t>
  </si>
  <si>
    <t>WEB_132_sg_98BD859CD1ADEF90FF97F0F1BBBA067F</t>
  </si>
  <si>
    <t>WEB_132_sg_FC81830F30BEB8F4C2D2AC2B02BE0F4E</t>
  </si>
  <si>
    <t>Very comfortable, i have been buying these for many year. Highly recommended</t>
  </si>
  <si>
    <t>WEB_132_sg_79DC741186E7C88D0D32613324357D11</t>
  </si>
  <si>
    <t>Excelent app</t>
  </si>
  <si>
    <t>WEB_132_sg_1AED137423232D8BA49BE1FC967C9A64</t>
  </si>
  <si>
    <t>Granddaughter liv s dresses. These will be great for cold school days.</t>
  </si>
  <si>
    <t>WEB_132_sg_2874762A171911FB728DA15B962DE01B</t>
  </si>
  <si>
    <t>Lately, I've been obsessed with highlighter and finding the perfect one that will add a soft, lovely glow to my very fair skin. I picked this up at a MAC counter in Macy's and was a bit taken aback at the price, but figured I was paying for quality. 
 I tried using a fan brush to apply this above my cheekbones but found that I wasn't getting very good color payoff. So I tried using the pad of my ring finger instead and much prefer that.
 This highlighter is a champagne color and is able to produce a glow that can be appropriate for everyday or a formal event, depending on how much you apply. I love that it doesn't have a lot of glitter. I don't like highlighters that make it look like you rubbed straight glitter on your face. 
 The only issue that I have with this highlighter is the price, but I'm not too bothered by that because I only use a little at a time, and it makes me look so wonderful that the price isn't a big deal.</t>
  </si>
  <si>
    <t>Sep 29 08:43:00 2017</t>
  </si>
  <si>
    <t>WEB_132_sg_E2752DD436F67CF3DE8F9D74791AA69D</t>
  </si>
  <si>
    <t>Love these earrings. Very elegant and classy and light</t>
  </si>
  <si>
    <t>WEB_132_sg_E9970FB65072916E50055ECFE287471D</t>
  </si>
  <si>
    <t>I love this coffee and Best Buy has great discounts and its easy to order online then stop in and pick it up.</t>
  </si>
  <si>
    <t>WEB_132_sg_62DF5DC212CBF4915C43653F9919D507</t>
  </si>
  <si>
    <t>I have been up and down on this product. It does contain your IPhone, Watch, and IPad in one location. I did have to go to Best Buy to have them plug the watch in as not only is it located in a hidden space but you do need some strength to plug in. I was also concerned about not using Apple approved plug ins. Will it burn out the electronics???</t>
  </si>
  <si>
    <t>WEB_132_2c9324825fbbc252570c4a799bfad113</t>
  </si>
  <si>
    <t>I was super excited to start online shopping more at Bloomingdales, but have been unable to access the app most of the time. The only way it will work is if I am connected to wifi. Please fix!! I would like to start shopping via the app but can't do it since I'm only on wifi occasionally :(</t>
  </si>
  <si>
    <t>Sep 25 01:01:19 2017</t>
  </si>
  <si>
    <t>WEB_132_sg_FD53F5ABECABBDF97A5B201AFD934696</t>
  </si>
  <si>
    <t>WEB_132_sg_F9E077C70D0F01F7019927283033EC92</t>
  </si>
  <si>
    <t>I was so excited to recieve my boots! Perfect fit except they run a little big in the calve area, other then that I am extremely happy with my boots.. Thanks again Macy's for another great product!!</t>
  </si>
  <si>
    <t>WEB_132_sg_C13479D1AEBEF3E7C7C77513B30E6E0F</t>
  </si>
  <si>
    <t>Best Buy employee recommended this brand and it does the job!</t>
  </si>
  <si>
    <t>WEB_132_sg_CA57E37CC90CF68CF7E0B9D48D325214</t>
  </si>
  <si>
    <t>It's ok, very limited, I liked the snapshot feature but that's about it. And what's the deal with every couple weeks have to accept the terms and I have to re-sign in to get my snapshot again...</t>
  </si>
  <si>
    <t>WEB_132_sg_53C7EE10268BB6BABAE60470F0E5958A</t>
  </si>
  <si>
    <t>Clinique is a long time favorite product of mine. Always delivers a quality product.</t>
  </si>
  <si>
    <t>WEB_132_e151b9340159bdf231d9ebcc6f6e09f7</t>
  </si>
  <si>
    <t>The website is easy to compare the price with other stores or websites even macy's, the prices are great, my order was shipped promptly and the service has been wonderful. I bought some watches for myself and some as gifts, those were awesome and always I check this for finding a good deal. Also, it has a fast delivery service
 Thanks, jomashopBest Price.</t>
  </si>
  <si>
    <t>WEB_132_sg_BD928512CA10A69A4A2C6438AA599E10</t>
  </si>
  <si>
    <t>Just what I wanted in the bedroom for some unusual warm days, and perfect as the slight white noise it creates eases me to sleep minimizing outside interference such as an occasional overhead airplane, a barking dog, or a passing motorcycle. AND, Best Buy's price was indeed the best, ordered on line, and it arrived 5 days later.</t>
  </si>
  <si>
    <t>WEB_132_sg_D98E18A2C7F517E831474182776D34AA</t>
  </si>
  <si>
    <t>Unexpected or other fees</t>
  </si>
  <si>
    <t>WEB_132_sg_4B586E74D5F77885FCDEFE7896FB58D5</t>
  </si>
  <si>
    <t>A true skinny. Didn't work well with my tummy roll.</t>
  </si>
  <si>
    <t>WEB_132_sg_8F709665C625A8154544FD7D65527CF6</t>
  </si>
  <si>
    <t>These pants are so cute that people stop me to ask where I purchased them. They are also as comfy as pajamas.Love them!!</t>
  </si>
  <si>
    <t>WEB_132_sg_F0737CE3C356F083E0063AF9B38627CD</t>
  </si>
  <si>
    <t>Working great for my S8 plus.strong ,beautiful,and well priced.Better then i buy from bestbuy.</t>
  </si>
  <si>
    <t>WEB_132_ffd9b628dc24ca3b52e64799230f0017</t>
  </si>
  <si>
    <t>This was a great hotel. It was in a wonderful location right by train station (Roma Termini). We could walk to many things within 15-20 minutes or take the train easily. There were also many wonderful restaurants in the area or not far as well. The room we stayed in was very spacious and nice as well. The staff was all very friendly and helpful as well from the moment we arrived to the moment we left. The only few downsides we would say were the rooms were not very sound proof and you could hear or be woken up easily by the room next door. The rooftop bar was nice, but we thought the drinks were a bit pricey as well.</t>
  </si>
  <si>
    <t>Sep 25 23:22:00 2017</t>
  </si>
  <si>
    <t>WEB_132_sg_9ACE27C938E328CAA7AA70A897D96996</t>
  </si>
  <si>
    <t>Had to return for a smaller size than what I normally wear from Macys.</t>
  </si>
  <si>
    <t>WEB_132_sg_45A1D8DE75A24D64A3E7BE231B678C49</t>
  </si>
  <si>
    <t>A good movie in the series. Hope the other one's are better.</t>
  </si>
  <si>
    <t>WEB_132_sg_78D903FF443F59AEA5A2AB4446961EB8</t>
  </si>
  <si>
    <t>typical day at work involved working on vehicles and diagnosing the problems they had. I learned a lot through this company and how they have helped me grow as a person and a automotive tech. Management was ok. Nothing really to hard about this job. Most enjoyable would be working with the people.</t>
  </si>
  <si>
    <t>WEB_132_sg_A70EB0D8DABB794D110406BDE2951012</t>
  </si>
  <si>
    <t>I worked at Macy's (Less than a year) 
 Outlook: Negative Outlook 
 CEO Approval: Approves of CEO</t>
  </si>
  <si>
    <t>Sep 29 02:55:00 2017</t>
  </si>
  <si>
    <t>WEB_132_sg_24A35C3DAD61009001306B729E0C14E7</t>
  </si>
  <si>
    <t>WEB_132_sg_FB2D7008061BED532AEA28BB5C401C91</t>
  </si>
  <si>
    <t>The card was inserted to my account and I had it with a good deal at Best Buy.</t>
  </si>
  <si>
    <t>WEB_132_sg_759A87179DFE0C55F9F0BBC3EBE504F5</t>
  </si>
  <si>
    <t>This sweater has a great shape and is quite flattering on. Very comfortable It does run a little bit big - I normally wear a small and this fit in an extra small. My only complaint about it is that I can't quite decide whether it is a sweater that is more appropriate for working out/lounging or for wearing with jeans. It's dressi-ness factor is somewhere in between.</t>
  </si>
  <si>
    <t>WEB_132_sg_D0060015850D34543E57D1169AF5B183</t>
  </si>
  <si>
    <t>Thin-layered, soft and comfortable. feel Perfect for Any weather. I am impressed with the material.</t>
  </si>
  <si>
    <t>WEB_132_sg_52121D0EBBF006DDB30288558C610A4D</t>
  </si>
  <si>
    <t>Most folks who use Benefit POREfect primer usually raves about it and I'm no different. I never go without it. This set from Macy's is a great buy!</t>
  </si>
  <si>
    <t>Sep 24 04:08:00 2017</t>
  </si>
  <si>
    <t>WEB_132_sg_050703ED127520F64046E2BE2A6F30EC</t>
  </si>
  <si>
    <t>Nordstrom is a classic luxury department store that is a staple in a shopping trip. Bloomingdales, Macy's, Nordstrom, Neimans are all stops one must make while taking a mall trip on any given occasion.</t>
  </si>
  <si>
    <t>Sep 21 23:24:00 2017</t>
  </si>
  <si>
    <t>WEB_132_sg_E163E974D0F796DE5195B2D95A53D7E5</t>
  </si>
  <si>
    <t>Bought as a gift! Would love the same one! Great quality!</t>
  </si>
  <si>
    <t>WEB_132_sg_1EE9038094CABB9A7962275C62DC8492</t>
  </si>
  <si>
    <t>Sep 26 12:51:00 2017</t>
  </si>
  <si>
    <t>WEB_132_sg_95F2B3FF9677C50DC3673B9F32D1BAE2</t>
  </si>
  <si>
    <t>Citicorp is best when comes to flavored vodkas. Shots chilled are the best. Peach and coconut are my favorite. Very satisfied. I don't ever drink citric regular but ciroc and three olives are best for flavored vodkas. Great tasting. Love love</t>
  </si>
  <si>
    <t>Oct 01 02:57:00 2017</t>
  </si>
  <si>
    <t>WEB_132_sg_0EBC092E1BBC1BD7793B055F62F68C88</t>
  </si>
  <si>
    <t>I rate this couch at 3 because it is a great couch. It's very comfortable and stylish. The reason why I took off a star really isn't because of the quality of the couch but the service I have received with the delivery. A staple was left in the couch which stabbed me. Also I realized that one toss pillow was missing. My couch only came with 3 instead of 4. Macys is sending me another pillow but this whole experience was not very pleasant for me with the staple stabbing me and the inconvenience of trying to get my 4th throw pillow.</t>
  </si>
  <si>
    <t>WEB_132_sg_FECE95E13CDC696CB64A9E68F72EDEAD</t>
  </si>
  <si>
    <t>DEADPOOL is filled with lots of quick, fast and exciting action. Highly recommended.</t>
  </si>
  <si>
    <t>WEB_132_sg_7DE020E3E0C91E2FF9C3E6DAB58C551E</t>
  </si>
  <si>
    <t>Updated app and now shuts down all the time. Also seems incapable of leaning my preferences. How it's throws it Katy Perry and the spice girls when i've been listening to metallica and ratm is beyond me. And how do I get rid of those annoying notifications?</t>
  </si>
  <si>
    <t>WEB_132_sg_EEF88CFFAD957096FE975807331930B7</t>
  </si>
  <si>
    <t>WEB_132_sg_EF019FF6BB05B19BCEC6C9D7C9B9440A</t>
  </si>
  <si>
    <t>Our new LG washer broke within one week. One of the internal "paddles/beaters" came off. It looks as if it was meant to be secured by screws that were never put in place. I called Best Buy and explained very clearly that the washer needed a repair. They scheduled a service call but sent out installers instead of a repair person. We had to schedule a new visit that was now two weeks out from the day the washer broke. In the mean time the washer ripped a hole in one of my wife's tops. My guess is that the washer will be fine but I am unimpressed with Best Buy.</t>
  </si>
  <si>
    <t>WEB_132_sg_7623D9EE3AF9E523C3912169133B77EB</t>
  </si>
  <si>
    <t>Great product, very safe, firm, usable.</t>
  </si>
  <si>
    <t>WEB_132_sg_1DAD167002C1DCE0DC96F396A6A0CE04</t>
  </si>
  <si>
    <t>Was laid off from a position that was created 5 months later. Instead of doing the right thing in its efforts to reduce staff, Wells attempted to run employees off instead (Mortgage position) While in the banking center, the manager ran the unit as a dictatorship. Rudest manager I have ever worked for. Despite cries from staff to executive management/HR, the valid complaints went unnoticed. Pressured to sales multiple products despite a lack of interest from clients</t>
  </si>
  <si>
    <t>WEB_132_sg_2ED76C51AFE7822CBF4ED7F8578AAB5E</t>
  </si>
  <si>
    <t>Its hard to find Ethernet cables in most places. I have found the ones from best buy are the better ones to get</t>
  </si>
  <si>
    <t>WEB_132_sg_8D1898A96BAA50EAB11A8D29754ECD79</t>
  </si>
  <si>
    <t>Great shirt. Great because of what it says about Macys and its commitment to helping find a cure for breast cancer and supporting women and men and their families with this disease. I'm a breast cancer survivor and I'm so very grateful for every day. And I'm so very grateful to Macys for their constant support. Everyone needs to buy this shirt or some other shirt and help Macys' campaign.</t>
  </si>
  <si>
    <t>WEB_132_sg_485579D404C23CCD14979A7776DB4F6A</t>
  </si>
  <si>
    <t>I love the porefessional!! It's so smooth and helps my make up slide on and look flawless my make also stays on literally all day and night when on</t>
  </si>
  <si>
    <t>Oct 02 13:12:00 2017</t>
  </si>
  <si>
    <t>WEB_132_sg_BB9998F64ABD5B9162533B31C754F853</t>
  </si>
  <si>
    <t>I chose BecexTech because of their cheaper prices. It was my first time buying from them. On the Wednesday I ordered a samsung galaxy s8 plus with a 2 GB SD card, and on the Friday I received a 4 GB SD card in the mail, and on the Monday my phone arrived, with an Australian power adapter included for the battery charger. Thank you BecexTech for your quick delivery, I'm sure I'll seek your services in the future.</t>
  </si>
  <si>
    <t>WEB_132_sg_FE2CFCB929BDCFAC3DD647A0A537116B</t>
  </si>
  <si>
    <t>When I got my new Fitbit Charge 2 and saw that nice large screen (as opposed to previous models) and knowing my history with abusing Fitbits, I had to get something to protect my Fitbit's screen. I actually was unaware these were even available until I was walking through my local Best Buy and saw it in the wearables section. I bought it as soon as I saw it. The installation was simple and straightforward with no issues. I have had it on my Fitbit for a while now and I can attest to it's usefulness and durability. I have managed to scrape it on several walls and smack it on multiple surfaces. It took the hits and is still looking good. I highly recommend this item if you have a larger screen Fitbit like the Charge 2. Good Shopping.</t>
  </si>
  <si>
    <t>Sep 29 20:17:00 2017</t>
  </si>
  <si>
    <t>WEB_132_sg_698B2B8FE1DC881C2B90B07260BF2BE1</t>
  </si>
  <si>
    <t>the benefit is great, the people work with is good and friendly but they always less staff so sometimes you need to work by your self without breaks in the middle.</t>
  </si>
  <si>
    <t>WEB_132_sg_36DB899360F612CF81E188C0C7E82EF2</t>
  </si>
  <si>
    <t>I didn't think I could get price matches on Amazon stuff but Earny pointed out to me I could use my Citicard price protection benefit! Had no idea they would take care of that. Just got $50 back on a mattress I bought off Amazon and paid for on my Citicard. Great app!</t>
  </si>
  <si>
    <t>WEB_132_sg_D65B20C7AF5D6E3F5FEFA05984AA3856</t>
  </si>
  <si>
    <t>This is a great, casual, t-shirt type top. It's a little lighter than I was expecting, but overall very cute. I was a little disappointed that the fit was a bit tighter than a typical long t-shirt, so I'm going to exchange for another size. Hopefully that will work!</t>
  </si>
  <si>
    <t>WEB_132_sg_8E0A54203E3C08A5FBBF2D9F9607018E</t>
  </si>
  <si>
    <t>I got this cardigan for my wife. She is small built and really cute...so, I thought this cardigan would fit her well. It did! It does run a bit small so I'm glad I got the Medium. Look out for that and go one size up on this one.
 The feel is very soft, light weight and the sleeves are really nice being oversized on the cuffs.
 The bows at the end of the sleeves are a great addition to this sweater giving a vintage look to a classic design. Very nice!</t>
  </si>
  <si>
    <t>WEB_132_sg_4CAA38327B12A290ABAB476C5929CDDC</t>
  </si>
  <si>
    <t>Nice lightweight top. It's comfortable, but disappointed with how it looks on. The ruffles down the front of the top look awkward.</t>
  </si>
  <si>
    <t>WEB_132_sg_3118B152606CF23EED797AE6D1F91C42</t>
  </si>
  <si>
    <t>This was a 5 star app but now continually crashes about 5 second after opening the app. Fix the problem and 5 stars again.</t>
  </si>
  <si>
    <t>WEB_132_1654af6656b6243f4ce11a86f485f81b</t>
  </si>
  <si>
    <t>I worked at Citi full-time Pros
 Salary, Co-Workers, Telecommute, Corporate Offices All over the world
 Cons
 Too Many Manager levels to accomplish anything
 Advice to Management
 Simplify and track overall direction, dont pivot when something doesnt look right. Change it.</t>
  </si>
  <si>
    <t>Sep 21 19:00:00 2017</t>
  </si>
  <si>
    <t>WEB_132_sg_B567BBF136A263E389905B7D0B049945</t>
  </si>
  <si>
    <t>Got as super deal at BestBuy and pictures is nice.</t>
  </si>
  <si>
    <t>WEB_132_sg_57F28875AE58100F6DEFA3FF729181E6</t>
  </si>
  <si>
    <t>I always end up losing my cable or my brother ends up taking it glad best buy has them in stock</t>
  </si>
  <si>
    <t>WEB_132_sg_73811C19537D8B2797CCF45884C8A14E</t>
  </si>
  <si>
    <t>It's convenient and easy to use.</t>
  </si>
  <si>
    <t>WEB_132_sg_F8D9C55A062797A69BC722F9A36999D3</t>
  </si>
  <si>
    <t>My brother is 6'5" it is hard to find shirts to fit him. I bought this for him to wear to a party we have coming up and he loves it so far. I am going to see if they have it in another colour. Thank you club room and Macy's for another great find</t>
  </si>
  <si>
    <t>WEB_132_sg_CB139F9D800E16F361AA101E808A8424</t>
  </si>
  <si>
    <t>I had ordered these pearls to wear to a formal wedding, and they came too late. I did not keep them because I did not think they had a quality look and I knew that I would not wear them at another time.</t>
  </si>
  <si>
    <t>WEB_132_67e3a78626e46aed733f14e835655238</t>
  </si>
  <si>
    <t>Original review: Sept. 23, 2017 On Sunday July 4th, 2017, I purchased a Samsung 55' 4k UHD curved smart tv at Best Buy located in 2982 El Camino Real Tustin CA 92782. The price was $928.25 usd, I immediately took it home and plugged it in to enjoy my brand new tv with 4k, uhd, smart tv and all its technology. I have bought Samsung electronics most of my life, but this was by far the best product I had bought from Samsung yet. I put it on my Best Buy card. I've only made 2 payments towards this tv, I just bought it it's brand new.
 This past Saturday September 16th, 2017 I got home after a long day at work, and the first thing I did was turn on my tv and enjoy the rest of the weekend at home, when as soon as the tv turned on, I noticed a black stained looked like it was cracked from the inside of the screen, yet nothing or no one had touched my tv. A few seconds later I noticed lines all across the screen. I wasn't able to see the picture displayed on my tv screen anymore. Immediately I contacted Best Buy, and after a long conversation with representatives and supervisors I was told they weren't able to help me since it was past 30 days since purchased, and I had no warranty. I was told to call Samsung since it was brand new it was still under manufacturer warranty.
 I contacted Samsung and they dispatched a service repairman yesterday 09/20/2017 to my home to repair the tv. Within 10 minutes he stated there was nothing he could do since it looked like there was an internal crack inside the panel of my tv. I asked him how that was possible when no one or nothing has touched the screen, and he replied he didn't know what caused it, and told me to call Samsung customer care. So I called today 09/21/2017, and after 45 minutes on the phone with 3 different supervisors I was told there was nothing they can do for me, that I was responsible to repair it and cover all the damages. I cried. I don't have any money to cover any repairs on a brand new tv that I just bought. This isn't right.
 View more</t>
  </si>
  <si>
    <t>WEB_132_sg_99A153EB35F69084DE78895E5D62F834</t>
  </si>
  <si>
    <t>Doctor Stranger adds a different twist to the MCU a much needed one, great movie.</t>
  </si>
  <si>
    <t>WEB_132_sg_82C7312E70A27F2C80A7C9C7D962936E</t>
  </si>
  <si>
    <t>Best Product Ever found lately. Fits good in my body and look classy. They put a good material for this tops.</t>
  </si>
  <si>
    <t>WEB_132_5e33ef8be5f338963b8dc62f0332c3e6</t>
  </si>
  <si>
    <t>I think these phone are okay but not that great I prefer iPhone to be honest but that's okay people have their own opinions I just think the touch on the Samsung is not that great and that it should be like iphone because the touch is great. Hopefully it get stored</t>
  </si>
  <si>
    <t>Sep 21 15:00:00 2017</t>
  </si>
  <si>
    <t>WEB_132_sg_4CB90E73821BA5A58DC0F57C7B1C9E74</t>
  </si>
  <si>
    <t>I worked at Macy's part-time (More than a year)</t>
  </si>
  <si>
    <t>Oct 03 16:23:00 2017</t>
  </si>
  <si>
    <t>WEB_132_sg_211C4DC857BBED003D9E7611AA9B83C7</t>
  </si>
  <si>
    <t>Great with suit or just casual dressing up. Love them.</t>
  </si>
  <si>
    <t>WEB_132_sg_C3D274B4FD92974E050080DA07AFF70C</t>
  </si>
  <si>
    <t>I brought my son several pants from different department store which he didn't like. So I decide to give Macy's a try which was a winner. I should have went to Macy's from the start, my son love these pants. I went back to Macy's the next day to get a few more pants no luck they was all sold out. But we will be going back next week to see if anymore pants came in so happy with my purchase thank you Macy's.</t>
  </si>
  <si>
    <t>WEB_132_sg_B53D49A04B0AB48FFE72E1F300BD2831</t>
  </si>
  <si>
    <t>I purchased these for my future mother-in-law and she loved them!</t>
  </si>
  <si>
    <t>WEB_132_0a90033c1a66eef4d65e80262d0ee520</t>
  </si>
  <si>
    <t>Went to Best Buy to get a cord. Had an associate help me. Got it home worked great. And cheaper than a new cord!!</t>
  </si>
  <si>
    <t>WEB_132_sg_EB3E8A95C3282BAEC49BFC3730CDB82F</t>
  </si>
  <si>
    <t>They have stolen my phone. Warranty is useless. Bought a Samsung Galaxy S7 edge 12 months ago. After 6 months the screen turned a green and pink tinge. We contacted them and were told to send the phone back. We did and a few weeks later our phone was returned but now the phone would no longer read a sim card. Again we contacted them and were told to send it back. This was 4 months ago. We heard from them only once to tell us they were waiting on parts. I have emailed them regularly to try to find out what was happening but they never reply. My brand new phone is 12 months old and they have had it for a total of 6 months. EBay have not helped at all, even though one of their shops have been so dishonest.</t>
  </si>
  <si>
    <t>WEB_132_sg_CF031171F66B5E5972F8DC72137A0BED</t>
  </si>
  <si>
    <t>Nintendo Switch bought online for store pickup, the closest that confirmed it had it was a half hour drive. When I arrived there I realize that 20 minutes into my drive, they emailed me to say the store does not have it. Had to come back next day. otherwise, OK.</t>
  </si>
  <si>
    <t>WEB_132_sg_AE5AB0CC9198F75EE2FCE27265BE684F</t>
  </si>
  <si>
    <t>I upgraded my S2 Gear to this S3. Fantastic watch, great battery, and everything. Except for one problem - the Altimeter is always VERY inaccurate. Replaced the watch once - and still, shows a dozen of weet below sea level - even updating and resting it manually only works for a short period. Something is wrong, but Samsung won't acknowledge it. Best Buy is making me go to Geek Squad and leave the watch for a week. Not happy.</t>
  </si>
  <si>
    <t>WEB_132_sg_C3FB83832BB076A93E747C1D58411491</t>
  </si>
  <si>
    <t>I bought these for my 18 year old son and he really likes them. He wears them with his khakis as a casual yet sharp look. They run a bit large so you may need to size down some. My son wears a 13 in sneakers, a 11 in dress shoes (pointed or long square toe) and a 10 in these loafer (since they have a relaxed fit) because the front part is so long. They have a nice sheen to them which makes them easy to dress up or down. He says they are comfortable as well.</t>
  </si>
  <si>
    <t>WEB_132_sg_A4C347A89919BC7DE5DF5213BBF96499</t>
  </si>
  <si>
    <t>I love these Pants, they fit great they\u2019re so comfortable to wear and I\u2019m really disappointed that they don\u2019t have any new colors for the fall season!</t>
  </si>
  <si>
    <t>WEB_132_sg_3B4BD0965BA48CA2594D3416A80AED35</t>
  </si>
  <si>
    <t>My Son and I love his Samsung Tab A Its just Great very durable and reliable. Excellent. Good Apps And Software and my son cant get enough.fun times.good Camera my son plays Musically all Day on his Samsung Tab A. We just love it. Thanks Samsung. excellent product I highly Recommend.</t>
  </si>
  <si>
    <t>Oct 09 18:03:21 2017</t>
  </si>
  <si>
    <t>WEB_132_sg_16EA322B81DDC68104EB05C3931AE59D</t>
  </si>
  <si>
    <t>Great benefits and great culture, but be prepared to apply for a new position every 2-4 years like clockwork. I miss my peers, but the management reminds me of walmart, cheap with zero customer service.</t>
  </si>
  <si>
    <t>WEB_132_sg_EF08ED3FAC8D25B102702EDC1CC29A22</t>
  </si>
  <si>
    <t>: Introduced a new outlook for the mobile operations procedures
 : Established good business relationship with clients
 : Initiated and boosted up Team Work among staff
 : Periodical review of work &amp; provide training for staff to overcome weak areas
 : Make strategic business plans that brings in more revenue for the dept.</t>
  </si>
  <si>
    <t>WEB_132_sg_51EDFAED224FFF33662D6BC0408EFBAC</t>
  </si>
  <si>
    <t>This floral red dress is very pretty.
 Perfectly fits and slims body.
 I love.this dress!</t>
  </si>
  <si>
    <t>WEB_132_sg_2954A5DEAFAB69D834CC4BFA550D9474</t>
  </si>
  <si>
    <t>It's a large store with customers pouring in by the minute so its a face paced environment. Store is always updating with new merchandise. Gets a bit stressful when dealing with many customers at once.</t>
  </si>
  <si>
    <t>WEB_132_sg_346DBC89C736F1AEEDAC514AFDBD1A1E</t>
  </si>
  <si>
    <t>You\u2019ll thank yourself for purchasing a durable and stylish laptop bag like this. It\u2019s perfect for either a 15\u201d MacBook Pro or an equivalent PC laptop. Glad I found this one in stock at my local Best Buy.</t>
  </si>
  <si>
    <t>Sep 21 20:17:00 2017</t>
  </si>
  <si>
    <t>WEB_132_sg_7EC73CFF3D1519141747642B57E264A8</t>
  </si>
  <si>
    <t>This Macbook is very light and screen is very clear and bright. My son really loves it. The student deal from Best Buy was the best deal in the market. Thanks.</t>
  </si>
  <si>
    <t>WEB_132_sg_6773BBC53AE1C2C37A3BA695A118B0DE</t>
  </si>
  <si>
    <t>Enjoy working with customers and team to deliver financials. Management team works well together to game plan and find ways to motivate the team members.</t>
  </si>
  <si>
    <t>WEB_132_sg_C347861793B3C7ECF5123B6C853ACBC8</t>
  </si>
  <si>
    <t>the other employees are great to work with and help each other out when you need it. the managers are very goal oriented with their teams and help you achieve goals by giving you the tools to succeed</t>
  </si>
  <si>
    <t>WEB_132_3539734d4883d32ffb04085d379bb6b4</t>
  </si>
  <si>
    <t>I was very impressed using the CC V2 on my Samsung HD TV for 6 months (which was about to be upgraded) .. it made such a difference to the picture quality that I just went out bought the ULTRA...now, Netflix, Crackle etc have never looked better and combined with good i/net speeds it's better than going out to the movies
 For the cheap price you can have one on ev'ry tv in the house</t>
  </si>
  <si>
    <t>WEB_132_sg_ED7C15DF865A5343CC7BC9A2B49A0D67</t>
  </si>
  <si>
    <t>Starting from the very top and working it's way down there is no strong leadership or management in place. Every one is out to make themselves look better, no matter who they have to walk over. Unless you want to be constantly stressed and receive nothing but negative commentary, avoid this company.</t>
  </si>
  <si>
    <t>WEB_132_sg_2093C2D89D71727F3B8798D0E173EF76</t>
  </si>
  <si>
    <t>Smoking hot! That's the compliment I received the night I wore these with a pair of heels &amp; flowly black shirt. Very classy looking &amp; comfortable. True to size</t>
  </si>
  <si>
    <t>WEB_132_sg_CC8C3D5BA10A7AF9D81D95BFD325D353</t>
  </si>
  <si>
    <t>Didn't mind that I needed to install this app so I could add my debit card to Samsung Pay, but didnt expect it to have to remain installed on my phone in order for my transactions to work within Samsung pay. No other cards require their app to be installed to use Samsung pay. *follow up* Thanks for the reply. I am not having difficulty uninstalling the app. The issue is that when I do uninstall the app, my transactions fail when using Samsung Pay with my CapitalOne debit card.</t>
  </si>
  <si>
    <t>WEB_132_sg_7AA2F8CFC6A7877CAFFCAA2D715E1EC7</t>
  </si>
  <si>
    <t>Macy's is high class and a little on the pricey side but they often have awesome deals and steals to get you in to the store for there sales.</t>
  </si>
  <si>
    <t>Sep 21 15:55:00 2017</t>
  </si>
  <si>
    <t>WEB_132_sg_44FACE35713C568F01E4BFE102EE8AE4</t>
  </si>
  <si>
    <t>You should definitely buy these. If brands don't matter to you, this is the best buy for you then.</t>
  </si>
  <si>
    <t>WEB_132_837db1b0136620dc631578c1b2fee4fc</t>
  </si>
  <si>
    <t>I have been rather spetical previously about the previous version of both the apple and samsung smart watches. Felt that its just another way of they scamming the money off you with an useless piece of accessory. This remains true probably until I have brought the S3 gear. Its a wonderful pair up with a samsung phone. It does all the essentials, like receiving message and monitoring various health things. The best thing I like about this, is how you can leave your phone at home and just wear this watch and this more or less acts as your phone.</t>
  </si>
  <si>
    <t>Sep 29 15:00:00 2017</t>
  </si>
  <si>
    <t>WEB_132_sg_E0DD57F43FD5184F6BDC867090B07C72</t>
  </si>
  <si>
    <t>Communication tactics-Frequent or repeated calls</t>
  </si>
  <si>
    <t>WEB_132_sg_8E4C0445A6109C1C26374F2A76C6D46F</t>
  </si>
  <si>
    <t>Love the app. Easy to shop.</t>
  </si>
  <si>
    <t>WEB_132_sg_97333237E6749F557624FD349F03B2B7</t>
  </si>
  <si>
    <t>Makes a great cup of coffee. Love the design and the look. Fits right in with all my other stainless steel appliances. It is just elegrant</t>
  </si>
  <si>
    <t>WEB_132_sg_0BC7045E31333D8276972A22E3030FF6</t>
  </si>
  <si>
    <t>Citibank historical culture was mentoring and diverse. IThis changed after the merger with Travelers/Salomon Smith Barney and became an uncomfortable place to work due to becoming transactional rather than a relationship bank.</t>
  </si>
  <si>
    <t>WEB_132_sg_1339CEFAF592E9941C72A26BA0DB3B00</t>
  </si>
  <si>
    <t>Easy to use</t>
  </si>
  <si>
    <t>Sep 15 00:00:00 2017</t>
  </si>
  <si>
    <t>WEB_132_sg_49FDA232D7081C506B1D1C1A5647A155</t>
  </si>
  <si>
    <t>The cartridge is easy to install. Best Buy has the lowest ink prices especially when they are on sale (which is quite often) and I use my rewards points.</t>
  </si>
  <si>
    <t>Sep 20 00:00:00 2017</t>
  </si>
  <si>
    <t>WEB_132_sg_E9DE831CAF6A995BE691B7A0C675121D</t>
  </si>
  <si>
    <t>Description supposed to be better. Actual size should be specified.
 Service and shipping terms are excellent.</t>
  </si>
  <si>
    <t>WEB_132_sg_750B1B6348FC9714F8E66547E8816500</t>
  </si>
  <si>
    <t>Just needed a new microwave for my new house and looking around found this Samsung microwave.
 It is one of the easiest to use.
 The sound is minimal
 The main thing to focus here in the build quality
 Koreans are going great in their build quality these dats
 Wud recommended !</t>
  </si>
  <si>
    <t>Sep 19 00:00:00 2017</t>
  </si>
  <si>
    <t>WEB_132_sg_0B44DAA3101A5D77A9A301979DCABB14</t>
  </si>
  <si>
    <t>However accessing the app to get a code can be counterproductive. Is more of a hassle than it is convenient. Please add a tap to atm feature using Apple Pay.</t>
  </si>
  <si>
    <t>WEB_132_sg_AF809155EDAF33EB51CB73986DFA7819</t>
  </si>
  <si>
    <t>I was finishing up an application for the Capital One Quicksilver credit card and was approved, then there was something about customizing something after that but I had got up to put a dish away and when I came back my screen had locked and upon opening it it brought me back to Credit Karmas home page, love the app but would like to know what I'm missing out on and if I should be concerned.</t>
  </si>
  <si>
    <t>WEB_132_sg_7B90B1253C4B8B2466CEB45D7AD50E61</t>
  </si>
  <si>
    <t>My husband is Swedish and loves his cheese. This cheese slicer is Great! It has a good grip, it is well balanced and slices thinly and precisely. It is stainless steal and a nice looking utensil. I highly suggest getting one, especially if you enjoy gourmet cheese by the slice.</t>
  </si>
  <si>
    <t>WEB_132_sg_F63DC2C4296240A0963EA5973BA99449</t>
  </si>
  <si>
    <t>great sound and great quality at a great price! so glad the best buy employee recommended it.</t>
  </si>
  <si>
    <t>WEB_132_sg_CA7A7FA5B541F0E1EC7DE02B1B7C658E</t>
  </si>
  <si>
    <t>Verbatim is well known
 Bestbuy made it easy to buy and get it smoothly
 Good price for quality</t>
  </si>
  <si>
    <t>WEB_132_sg_00F81FBB60FE3453FC948DCFC8A11E99</t>
  </si>
  <si>
    <t>I worked at Best Buy full-time (More than 10 years) 
 Outlook: Negative Outlook 
 CEO Approval: No opinion of CEO</t>
  </si>
  <si>
    <t>Oct 09 09:34:00 2017</t>
  </si>
  <si>
    <t>WEB_132_sg_912BA5FB8D63510DD5AB0348D9CA62B8</t>
  </si>
  <si>
    <t>Best Buy in a marginal price, totally loved it.</t>
  </si>
  <si>
    <t>WEB_132_sg_2AD8672DDD4FB88BEA6FB205A320E068</t>
  </si>
  <si>
    <t>I have been searching for this classic movie with Spanish audio and could only find it on the Best buy website. I ordered it and received the DVD a few days later.</t>
  </si>
  <si>
    <t>WEB_132_sg_2195D039F3E79AAA3C12FBCC236139CC</t>
  </si>
  <si>
    <t>WEB_132_sg_189E1675773E1FAD9611D5D3353EA68C</t>
  </si>
  <si>
    <t>One of the best toys. It is compact, strong built &amp; light weight. My daughter plays with it all the time. She really enjoys and dance to the tune of music. One of my best buy in recent months. It is a standout toy for both its quality and its longevity.</t>
  </si>
  <si>
    <t>WEB_132_sg_CF3356872473F08C49B5EC584FA6D49F</t>
  </si>
  <si>
    <t>For the money, I couldn't have asked for any more.
 I was ecstatic to see this TV in the Best Buy Black Friday ad a few months back--I think I paid just over $200 for it? Anyway, being a smart TV, you have the built in features like Chromecast, Netflix &amp; Hulu, which is awesome. Additionally, this unit has a great internal sound system and is big enough to really allow me to get into the PS4 games I play on it. The only complaints I would have are that at one point, up until I set up Chromecast...the TV would turn itself on when I was gone, and I'd come home to it being on. This hasn't been a problem since I tried to install Chromecast. That said, it was a royal pain to get through the Chromecast setup process. I initially had to YouTube it, but then started to figure things out as I got started.</t>
  </si>
  <si>
    <t>WEB_132_sg_47AEE391F4CE9AEFD133E4D562E0FBBB</t>
  </si>
  <si>
    <t>Problem caused by your funds being low-Late or other fees</t>
  </si>
  <si>
    <t>Sep 13 00:00:00 2017</t>
  </si>
  <si>
    <t>WEB_132_sg_A4186CA8F7E8B024B6B97088F9D509AE</t>
  </si>
  <si>
    <t>I should have listened to the other bad reviews. Tommy Hilfiger used to be synonymous with quality. If you enjoy thin, cheap towels like the ones you find in a hotel this is your towel. These frayed on the first use. Now I\u2019ve got to pay to return them. Do not buy!</t>
  </si>
  <si>
    <t>WEB_132_sg_D8A3C89C2601B9510B034C873CADF2B0</t>
  </si>
  <si>
    <t>Everything was perfect per usual with Best Buy. Nothing to complain about.</t>
  </si>
  <si>
    <t>WEB_132_sg_439346D3986CEF63D1BCAF04E486CAC0</t>
  </si>
  <si>
    <t>i was delighted to find this shoe at Macy's. I had bought two pair of clarks sandals this summer and had great results with them. This shoes was so soft and comfortable, easy to get on hand
 of such nice material that I felt are they would be very comfortable and long lasting.</t>
  </si>
  <si>
    <t>WEB_132_sg_E90DFBCE82199263FB3DD20B86DC2A3A</t>
  </si>
  <si>
    <t>I was sent a pair of Bose QuietComfort 35 II for my honest, unbiased review to help you make an informed decision of this product. I already own a pair of Sony's MDR-1000X that I purchased about a year ago. Although they were $50 more expensive than the QC35's, Best Buy had them on sale for $299, making them $50 less expensive than the QC35's. Both of these headphones essentially do the same, they use active noise cancelling (ANC) technology to fully block out any outside noise/turbulence while listening to your favorite music, movies, TV shows, audiobooks, and so on. The Sony's go a bit further by allowing you to hold your hand over the right earcup to listen to someone talking to you or an overhead announcement without having to take off your headphones. They also have an ambient/voice mode that turn off the ANC function as well. But enough about the 1000Xs, I'm already starting to sound biased on them since I've owned them for awhile but I gave those a break for a couple weeks while I took Bose's QC35 IIs for a spin. Let me tell you, these headphones are extremely comfortable, and the padding material is like a cloud sitting on your ears. Like the 1000x's, they pair easily to your transmitting device over Bluetooth and have an advertised battery life of about 25-30 hours depending on use. The sound quality is what you'd expect of Bose, with rich detail and clarity and almost absolute silence from the outside. However, the QC 35 IIs aren't that much of a departure from the performance and sound quality of the former generation QC 35s. What the IIs really has going for it is support for Google Assistant. You can now tap a button on the side of the headphones to say a wide variety of voice commands. If you already use Google Assistant say through a Google Home or your Android smartphone, you can automatically use the Assistant to play music off Google Play, or control your smart home IoT devices, or even remotely start your car all while enjoying your audio entertainment at the same time. One thing I don't understand is why Bose didn't decide to go after Sony's bells-and-whistles and introduce similar features on the QC 35 IIs, but it seems it has to do with Bose focusing more on improving sound quality/performance even further and making sure the Google Assistant experience tied in without any hiccups or having it feel like a gimmick for the average user. And honestly, that's going to depend on what experience you're looking to get out of a pair of active noise cancelling headphones. Both Bose and Sony's ANC models are going to be extremely pleasing to your ears and will be a joy to wear for months and hopefully years to come. In my truly honest opinion, however, I still give the Sony 1000X the slight advantage for sound quality and it's bells-and-whistles, but I do understand that the newer 1000XM2 should be more directly compared to the QC 35 IIs, given that both were released this past month. Go with either, you'll LOVE them.</t>
  </si>
  <si>
    <t>WEB_132_sg_F3C3E0C33F288689E5C3616799182525</t>
  </si>
  <si>
    <t>Shopped for a tv 19" and there was not a great selection available. Best Buy had one in stock so I bought it. Convenience of having inventory. Thank you.</t>
  </si>
  <si>
    <t>WEB_132_sg_6BA19E26B7322BE3C7CE6182C9114E3D</t>
  </si>
  <si>
    <t>Snoops around in your contacts. FICO score randomly missing from menu.</t>
  </si>
  <si>
    <t>WEB_132_sg_CDD1647659874B86A2A0F44F865F1A64</t>
  </si>
  <si>
    <t>You are required to work two evening shifts per week until 9 pm. Sometimes, it can be an issue if you want some things accomplished during the week but not a bad company to work for</t>
  </si>
  <si>
    <t>WEB_132_sg_C17C79AF8A18BB2D85AE9FF0C54FFC43</t>
  </si>
  <si>
    <t>WEB_132_sg_A3EA0D7F35202D97CBBE371C65B7AD31</t>
  </si>
  <si>
    <t>I have purchase cologne and perfume from Macy's many times before and have always had a pleasant time with the people that work their. In the future I will purchase from Macy's again.</t>
  </si>
  <si>
    <t>WEB_132_sg_B8A4C0EFABD9735C10BB8714C84E7842</t>
  </si>
  <si>
    <t>I love this machine. Gentle on my babies clothes, quiet, and very well designed!
 I love the fact it has a safety lock button, and it doesn't constantly beep at you. One little song when it's finished. I also love the glass lid desig and how easy it is to use</t>
  </si>
  <si>
    <t>WEB_132_91149a78c92544695a09a7e38e5ce718</t>
  </si>
  <si>
    <t>I purchased this Chamberlain unit to replace a Sears Craftsman, my third Craftsman in 20 yrs., never will buy another Craftsman again. This unit installed easily. The instruction manual was easy to follow. Very quiet belt drive operation. The only bothersome thing I've discovered, by contacting Chamberlain Tech Support, on a Saturday at 6pm no less, very impressive customer support, I was told my old push button garage door opener I had wired out to our detached garage and mounted inside next to the side door, which we hit on our way out to the garage, would not work with the new Chamberlain. The opener doesn't activate with a short from a push button. It's a special signal generated from the pad opener included. The guy said I cant even buy an additional pad opener to replace my old push button in the house. Only works with one pad opener. Disappointed. So we're having to use one of the included remote push button openers from inside the house. Not the end of the world but a little bothersome.</t>
  </si>
  <si>
    <t>WEB_132_sg_A2BE490D948E4A2746E69ABF79D12895</t>
  </si>
  <si>
    <t>Bought this a bit more than two years ago as a package of kitchen and laundry LG products. We loved it for about 2 years. Then it broke. No cooling in the fridge and little in the freezer. Do a little web research and you will find thousands of complaints of failures of the 'revolutionary' compressor. Call around and you will find it nearly impossible to find an authorized repair person. You will also find the vast majority of independents refuse to work on LG refrigerators. Call LG and you will find a frustrating, long series of calls with little to no help. Finally get a repair person (after, say 2 weeks with no cooling) and you will find that although the compressor is warranted for 10 years it doesn't include labor. Then you will find that a new compressor is on back order and wont be available for weeks. You will also find that many people who get a fix have the same problem again weeks or months later. I looked at Consumer Reports and ratings on the web before I bought. I guess these are just starting to die now. Never again will I buy LG. In fact, I spent more than $10K per year at Best Buy (computers for my business) and I think I may give up shopping here just because they still carry this defective product. Don't believe me - go check the LG twitter feed or spend 10 minutes googling. Only good point is it looks like there are some class action lawsuits forming.</t>
  </si>
  <si>
    <t>WEB_132_sg_B525F118BA84692DFC2FF5643D7D3B0A</t>
  </si>
  <si>
    <t>Best prices always in Best Buy the perfect place..</t>
  </si>
  <si>
    <t>WEB_132_sg_98E10FF27902002E82EE16F5F220F9DE</t>
  </si>
  <si>
    <t>I have the classic s2 with the rotating bezel. I expected this to look cheaper construction wise but it was also restricted in what it could do. You could not install any apps on it so it was extremely limited. I rated it so high because this was a present for someone who had no experience with the higher rated watch and was also more interested in the health tracking features more than anything. I can so that I highly recommend the additional warranty. If you crack the face of the watch, samsung doens't have to replace it or even fix it but best buy will. We had an issue with her charger not working ordered a new charger and it worked fine after that.</t>
  </si>
  <si>
    <t>WEB_132_sg_8700EDD7B51A94E94AF3AC5AB0E89FCC</t>
  </si>
  <si>
    <t>This place is up and down in terms of workload. Sometimes you find yourself constantly churning customers. Other days it can be slow and you have the change to build real rapport with everyone you meet.</t>
  </si>
  <si>
    <t>WEB_132_sg_3F30D41754C840D0C49E5E6858205E52</t>
  </si>
  <si>
    <t>What a shame. Looked like a great computer! I got it as a gift to my father and it was his first computer. It typed '`````````````' on it's own and seems there is a defect in the keyboard. When contacting Amazon they did not acknowledge they were a day late with this and would only send a new one out in 2-3 days which was too late. So I had to go to Best Buy and buy one.</t>
  </si>
  <si>
    <t>WEB_132_sg_0547AA457D861915DF2B5968E08CB8B6</t>
  </si>
  <si>
    <t>Ordered item and it arrived a day later than expected. Left the country for 2 weeks and when I arrived and was excited to install it the item arrived without power cable. Tried to use my Sonos 1 power cable but it didn't turn on, ordered another cable and didn't work. Best buy only has a 15 day return date and I'm on date 17.</t>
  </si>
  <si>
    <t>WEB_132_sg_1B1F6D64B4DE4BA50CF06DCE361595FD</t>
  </si>
  <si>
    <t>This is a great accessory for any wardrobe. I love how versatile it is and can be worn with several outfits.</t>
  </si>
  <si>
    <t>WEB_132_c1a58cfd1a4d6f44952187e42ef06bd0</t>
  </si>
  <si>
    <t>Got these for an unbelievable sale price at Best Buy for about $2 and they work great. Trustworthy and fast charge just like it says.</t>
  </si>
  <si>
    <t>Sep 15 05:00:00 2017</t>
  </si>
  <si>
    <t>WEB_132_sg_C8F2C490FB9650F0DDFAA2F835040B04</t>
  </si>
  <si>
    <t>Great movie no problems love the movie variety love bestbuy</t>
  </si>
  <si>
    <t>WEB_132_cf84a939eacd69112d4e23d0f980d348</t>
  </si>
  <si>
    <t>This is a great movie in a collectible case. I like the Best Buy exclusives!</t>
  </si>
  <si>
    <t>WEB_132_sg_8934F6FECBAD22418A16AA081B5FCB2D</t>
  </si>
  <si>
    <t>Yes of course. I also like to go to Best Buy to look</t>
  </si>
  <si>
    <t>Sep 16 00:00:00 2017</t>
  </si>
  <si>
    <t>WEB_132_sg_67764BAD4CB4D3FCC03C4A88FB6A0BDC</t>
  </si>
  <si>
    <t>Using their app and transferred without my authorization money from my account and I have to wait 20 days to get my money back for their mistake!!!</t>
  </si>
  <si>
    <t>WEB_132_sg_4620506C7AAEA7CF90D56229D912305D</t>
  </si>
  <si>
    <t>These are really nice, good quality luggage. Got the red ones color is nice and bright.</t>
  </si>
  <si>
    <t>WEB_132_sg_7750811E52970DD06571490A86B42C89</t>
  </si>
  <si>
    <t>This matress pat is very comfortable, light and fits my king mattress very well. I bough it on sale. Will recommend it</t>
  </si>
  <si>
    <t>WEB_132_sg_EDAF19A415A2A1B6201DB8317134F740</t>
  </si>
  <si>
    <t>I loved it ,I used it multiple ways , I used after doing my under eye concealer, on my t zone and my Makeup lasted all day , it looked fantastic fresh and flawless ty macys</t>
  </si>
  <si>
    <t>WEB_132_sg_E80BBBBF17DA2A6486BA18A2C4405608</t>
  </si>
  <si>
    <t>I like the coverage, fit and color the way it blends with my leggings.</t>
  </si>
  <si>
    <t>WEB_132_sg_800ABE5F70EA8B6624D88D08272A8A43</t>
  </si>
  <si>
    <t>I bought this product from Silverdale WA Best buy. Good value of money.</t>
  </si>
  <si>
    <t>WEB_132_sg_CF160C50373A0D7BF2DC1AC2E2777866</t>
  </si>
  <si>
    <t>I always buy this kind. Also BestBuy has a great replacement plan.</t>
  </si>
  <si>
    <t>WEB_132_sg_1E1183416EF2353083885475E6E86238</t>
  </si>
  <si>
    <t>This drive is perfectly adequate. However, note that it is made with relatively inexpensive materials and only comes with a 1 year manufacturer's warranty (other flash drives on bestbuy.com come with a two year or five year warranty and a few come with a "lifetime" warranty). The shell appears to be made entirely of plastic to include the connector (previous drives I have owned had a metal connector) . I am using it to listen to music in my car so I don't plan to frequently connect or disconnect the drive. It should be perfectly adequate for that purpose. I'm not sure how durable the drive would be if used for data transport where it was frequently being connected and disconnected. However, it seems perfectly acceptable as a semi-permanent data storage device for my car. Again, the drive seems to work acceptably; but, cannot attest to its long term durability. The lack of a metal connector coupled with the manufacturer's decision to only provide a one year warranty for this device makes me suspect that it may not be as durable as similar capacity drives that use a metal connector.</t>
  </si>
  <si>
    <t>WEB_132_sg_F0659E9C9F25003EFFF9B9129784D570</t>
  </si>
  <si>
    <t>Sure it's a good product, if I ever get it. The delivery process is slow (bad enough), but totally lacking in transparency (unacceptable). I got an email that promised an appointment call which has yet to come. An estimated delivery date that has come and gone. And a tracker that shows the item has been shipped to local warehouse a week ago with no activity since. Have called Best Buy twice and have gotten no resolution, just a promise that I'll get a call sometime. Also told me I cannot cancel item, so basically have to wait and trust they'll get around to it.</t>
  </si>
  <si>
    <t>WEB_132_sg_515C505B17FA674B17DB0734618BAD4B</t>
  </si>
  <si>
    <t>I ordered both purses and they came today. I was very pleased when I opened them. Gorgrous bags, nice size as well, very rich in color.</t>
  </si>
  <si>
    <t>WEB_132_sg_7A79041F74725FDFA7301FA084A03F6D</t>
  </si>
  <si>
    <t>Kenmore stove - I had 1 burner on the left back side to not operate anymore. Today Aug. 18/2017, the price was to be $451.78. For the 1 burner. I could buy a new stove for that. Needless to say I did not get it repaired. It still cost me $97.23.</t>
  </si>
  <si>
    <t>Sep 18 00:00:00 2017</t>
  </si>
  <si>
    <t>WEB_132_sg_737523E69427293ECD079E312B9F93EF</t>
  </si>
  <si>
    <t>Color caught my eye. Like the way it fits me. Really reasonable price.</t>
  </si>
  <si>
    <t>WEB_132_568c6403a6b265e7e880fde392ebc033</t>
  </si>
  <si>
    <t>I just switch to a new phone and I can't sign in to my rewards account. The sign in button directs to a webpage that doesnt have a sign in option. Other than that the app is great and easy to use.</t>
  </si>
  <si>
    <t>Sep 16 05:00:00 2017</t>
  </si>
  <si>
    <t>WEB_132_sg_8BE042D737B2B7F18888781F0BAFDE0D</t>
  </si>
  <si>
    <t>Sandal is great to use as casual or dress up. Its comfortable and love the color.</t>
  </si>
  <si>
    <t>WEB_132_sg_CD136D8E60085BF8C6506B17813BA913</t>
  </si>
  <si>
    <t>I love that Best Buy guarantees all phone accessories for their products. I bought an Insignia charger for my Samsung galaxy and it works great!</t>
  </si>
  <si>
    <t>WEB_132_7fddaafe3f1706f9dec77e20e23ad002</t>
  </si>
  <si>
    <t>By far the most practical 8 inch tablet on the market. Full functions of the 9.7 inch but not oversized and weighs less.
 Have never had a problem running 2 apps simultaneously. Can process fast internet browsing and youtube without a hitch. Has great styling and more functionality of any apple ipad. Having a overriding back button is an absolute necessity. Fingerprint scanner works perfectly. Micro SD card is fantastic, no need to pay ridiculous prices to get more storage. A lot more range of apps than apple or windows.
 If you want more done without unnecessary restrictions, Samsung galaxy tabs are the way to go. Its your device, it should be fully customisable. Samsung gets it!</t>
  </si>
  <si>
    <t>Oct 11 14:00:00 2017</t>
  </si>
  <si>
    <t>WEB_132_sg_C8D9CEFA60F288021CA4E574B45898FE</t>
  </si>
  <si>
    <t>The silky feel of the fabric makes this v-neck top easy to wear.
 The flattering style and print pattern will compliment your wardrobe.</t>
  </si>
  <si>
    <t>WEB_132_sg_0516D78B203AD85833CF901C4B7C7304</t>
  </si>
  <si>
    <t>I love this petite skirt. The fabric is just the right weight, the hips fit perfectly, and the slight A-line is very slimming. One of the best buys of my life!</t>
  </si>
  <si>
    <t>WEB_132_sg_307F9F51CE2229DD2B8A02A56D6E6A2D</t>
  </si>
  <si>
    <t>This strikes me as being the perfect Fall white, but for the fact that I bought it at a random shop in a random neighborhood and will never see it again. Oddly, it tastes like roasted turkey or, for me, tofurkey, conjuring images of the Macy's parade and 7 categories of purebred dogs. And I am trying really hard not to think that Macy's could declare bankruptcy and kill off the parade, or that Trump could instead declare it a military parade, or that we could be invaded by Russia and stop celebrating Thanksgiving. Farfetched scenarios, perhaps, but turkey-flavored wine is equally farfetched.
 D: This wine is "very good" and that's all I have to say about it.</t>
  </si>
  <si>
    <t>WEB_132_sg_BD9E677A1D9ED802B5D5C141506EBF2B</t>
  </si>
  <si>
    <t>很好看 喜欢</t>
  </si>
  <si>
    <t>Sep 17 22:09:00 2017</t>
  </si>
  <si>
    <t>WEB_132_sg_DE70A90D42F2285A2AA8768613E66A1F</t>
  </si>
  <si>
    <t>I like the service that I got from Best Buy they are so supportive. And I'm so happy with my purchase.</t>
  </si>
  <si>
    <t>WEB_132_sg_1B2B9B188847AF81B4295A3F894A3F40</t>
  </si>
  <si>
    <t>We received our sofa quickly and the crew who delivered it were efficient. Great experience. The sofa is much firmer than in store, needs to be broken in. But otherwise, it is exactly as we pictured and the gray is a great color (green in some lights, gray in some and even brown occasionally). Once we have jumped around on it, it will be perfect! The only negative we have is that it does occasionally have feathers that poke out. Not a big deal to me though, but it may bother some people.</t>
  </si>
  <si>
    <t>WEB_132_sg_1DDF564779ACD5B370077563AD8375E1</t>
  </si>
  <si>
    <t>Under 15k this is my best buy ever.All feature in this set is awsme and totally Google supported as Moto tag is camera is great speaker sound good very balance sound.But now a days earphone come with set are up to marks</t>
  </si>
  <si>
    <t>WEB_132_sg_5F3C49FBF3D4A054CE71DD4FDFF479F5</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</si>
  <si>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</si>
  <si>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WEB_132_sg_959C62FF90087BF86F23ADA83D67B08B</t>
  </si>
  <si>
    <t>Sears isnt a bad place to work for. It isnt the place that you expect to work at for years; for obvious reasons. There are some managers that are great, others fall flat. Everyone works to help each other and with the different departments, there is a possibility to get something you would like. Hours at times, do suck but if you talk to your manager, they will try to work with you.</t>
  </si>
  <si>
    <t>WEB_132_sg_9439A12C4F39C971A9F715EF326DC8B8</t>
  </si>
  <si>
    <t>Ordered a fridge and price was good, though not the lowest, but thought a big name would mean better experience. Not true.
 Sears delivery sucked and would not buy from Sears again. Online ordering was easy. Called customer service to say removal of old fridge was slightly larger than normal - no problem they will use 4 man team. Day of delivery, after getting time off work, they send a text saying moved delivery to the next day. Called and got "too bad." Next day they arrived and the 2 helpers refused to help, and left, saying fridge was still "connected" (plugged in) so not their job. Spoke with delivery manager who had nothing to add. I had already emptied the fridge and moved it away from wall and unplugged it - what is this crap? Luckily the 2 main delivery guys and I moved the old one out. So they move the day with almost no notice and the large "team" that I waited a week for walked out because I didn't unplug the fridge the night before and spoil all my food. Mass stupidity.
 Sears is bad with communication and delivery was a major pain. Buy from someone else if you don't want headaches.</t>
  </si>
  <si>
    <t>WEB_132_sg_0653BEA9385B03A0921D544FE288E2EA</t>
  </si>
  <si>
    <t>Excellent product . Great look . Best buy but specially at discounted rates.</t>
  </si>
  <si>
    <t>WEB_132_sg_665E2BD1F51F500E8FCFEB52D32AE82E</t>
  </si>
  <si>
    <t>The most enjoyable part of the job is giving satisfaction to customers. Working as a team to make it right in difficult situations. Spending 8 hours a day with good people and having fun when doing our job. These are the values we stand behind at our Company. Concentrate on family needs.</t>
  </si>
  <si>
    <t>WEB_132_sg_C1292AA9170B3C9F13188255E2E1CE27</t>
  </si>
  <si>
    <t>Recommended by my daughter and purchase at Best Buy. Excellent</t>
  </si>
  <si>
    <t>WEB_132_sg_D7B6225557B91D8E504767931DDFDF82</t>
  </si>
  <si>
    <t>Management wasn't great but it was okay, I loved everything about Macy's EXCEPT THE PAY. Macy's made over $5 million a day from one store and they only pay minimum wage. I stayed so long because I love meeting new people and it was diverse. I tried to become a manager and they came up with a lot of excuses and kept saying i was going to be a manager. I even tried to get a pay raise because i been there so long and I didnt get it.</t>
  </si>
  <si>
    <t>WEB_132_4958e2a1a5bd0a0c75054555a3865167</t>
  </si>
  <si>
    <t>First pair sounded great very comfy good battery life... buttons stopped working in less than 2 weeks and it would turn off on its own. Got replaced through Best Buy. Second pair in less thank 2 weeks, turns off and on by itself. I may have to go through the manufacturer to get replaced because it\u2019s after 2 weeks for Best Buy to replace. Poor quality for 200$ !!! The man with the name on them should be more upset than me!</t>
  </si>
  <si>
    <t>WEB_132_sg_AB372C91A399964B6B3D1EB72CE08CF4</t>
  </si>
  <si>
    <t>As I write this, have a Sears repairman here for a refrigerator that has been out of warranty for 3 weeks. To fix part, it's cheaper for me to buy a year of insurance from them. And pay for a service call -- which will NOT accept the 25% deduction they offered me. And that's less than the repair would cost if I don't buy the insurance. If I'd had the refrigerator longer, I'd simply get a new one from somebody else. Am very unhappy to say the least. Dealing with Sears has been a nightmare. I feel like I've been ripped off by them and want nothing more to do with them. I will be contacting the Better Business Bureau to report them. NEVER BUY APPLIANCE FROM SEARS AGAIN.</t>
  </si>
  <si>
    <t>WEB_132_sg_3B8BFD682A08D566C38668E3A5A39B30</t>
  </si>
  <si>
    <t>I worked at Macy's full-time (Less than a year) 
 Outlook: Positive Outlook 
 CEO Approval: Approves of CEO 
 Advice to Management: Nothing, i think you are an amazing company who treats their workers with the up most respect.</t>
  </si>
  <si>
    <t>Oct 10 12:42:00 2017</t>
  </si>
  <si>
    <t>WEB_132_sg_46F4CAE2D38BBF5415D39AE26FBE6B67</t>
  </si>
  <si>
    <t>Had to upgrade from the VHS I had this movie on and I couldn't find in any store or apps, so went online and bought it here! Good priced and arrived quickly, Thanks BestBuy!</t>
  </si>
  <si>
    <t>WEB_132_sg_80068E689969598C9A0155A3659CF9E0</t>
  </si>
  <si>
    <t>It is what it says.Water resistantGood quality build Turbo chargingManage to get under 8000 best buy</t>
  </si>
  <si>
    <t>WEB_132_sg_90F247E14B615891DBA1DDACDE85A28A</t>
  </si>
  <si>
    <t>Ordered two sizes, a small and a medium. Small fit bottom but too tight on bust and arms, medium fit top but too big at bottom, would have looked nice with black skinny pants if size had fit. Sadly will be returning.</t>
  </si>
  <si>
    <t>WEB_132_8997190a2cacdc303019f0ef5062ec05</t>
  </si>
  <si>
    <t>I'm not the type to write reviews on much at all, but I was compelled to by this god awful app/company. The app is a terrible, takes 10 times just to login since Touch ID will give errors when attempting to use it, and frequently will error typing password, then it verifies you over and over, on top of that, according to the contract you can cancel the card providing you never used it to buy anything, which is what I attempted to do, and then they said I don't have any additional steps, until I checked and it is charging me $100 for ending balance. Now I'm about to call them back and either get my lawyer on the line with me or get it resolved myself. Don't waste your time, lots of better companies such as capital one or chase bank.</t>
  </si>
  <si>
    <t>Oct 07 05:00:00 2017</t>
  </si>
  <si>
    <t>WEB_132_sg_70D04504000BC486B6A8FC3FE8BAB1A1</t>
  </si>
  <si>
    <t>nice top its a little too loose for me but i would recommend</t>
  </si>
  <si>
    <t>WEB_132_6d79998bb3b34f76a9cb006a8827a039</t>
  </si>
  <si>
    <t>It's foolish to expect anything close to the truth from most 'based-on-a-true-story' projects, but it's not unreasonable to hope for coherence. 'American Made' plays like a movie trailer throughout its two-hour length, tossing together the standard ingredients of 1980s cocaine smuggling tales like 'Blow'. The screen is filled with a parade of mustachioed Colombian cartel bosses, jungle landing strips, hoods with guns, DEA agents, vintage Cadillacs, ugly fashions, bags of cash, hottie bimbos and interior design with the vulgarity of Trump Tower.
 Tom Cruise portrays the pilot protagonist Barry Seal as a coke-smuggling, gun-running adventurer. His wisecracking charm and aerial dare-devilry are supposed to hold the film together, but both charisma and exploits seem stale. After the CIA persuade Seal to aid their anti-communist misadventures in Central America, this not-so-innocent opportunist fends off the demands and suspicions of his double-dealing CIA handlers, drug dealers, mercenary soldiers, bank managers and a ditsy blonde wife. The script never bothers to develop any of these stock characters as the muddled story unfolds with the depth and lucidity of a music video. By the film's end, even if one has managed to stay awake, there's little reason to care what happens to any of them.</t>
  </si>
  <si>
    <t>WEB_132_sg_FCA7764ADC138C625158629E5934143B</t>
  </si>
  <si>
    <t>works great, and this item was Free from Best buy due to me being a good customer.</t>
  </si>
  <si>
    <t>WEB_132_sg_01C70B3B07B56B493FE1F6991DCABD28</t>
  </si>
  <si>
    <t>WEB_132_sg_46D04B6F3C53443F79DE435904F707A6</t>
  </si>
  <si>
    <t>Great place to shop with very knowledgeable sales!</t>
  </si>
  <si>
    <t>WEB_132_sg_CAC04A2A48DFDC05BB44AED4E6E5F9D0</t>
  </si>
  <si>
    <t>Affordable. Solid performance. Latest Android software. Rich, bright display. Dual-band Wi-Fi and NFC. Replaceable battery and expandable storage. Mixed camera performance. Subpar call quality. Some bloatware.The Samsung Galaxy J7 is an affordable midrange phablet on Boost Mobile that offers good bang for the buck compared with rivals. I like mine.</t>
  </si>
  <si>
    <t>WEB_132_sg_CB5046938C99C50C74C8893562B19C28</t>
  </si>
  <si>
    <t>I've had to reinstall and install just so the app would open. Too many delays and errors. I've honestly thought about switching banks because of how bad this app is compared to others. I use other bank apps for my other accounts and they work fine why can't this?</t>
  </si>
  <si>
    <t>WEB_132_sg_51CE7C73592AF3908CEBFD8E3346007D</t>
  </si>
  <si>
    <t>A typical day at work is dealing with an angry boss. You have to walk on your tippy toes to not get her angry. Anything sets he off. We have dinosaurs who don't retire which leads to younger people not getting promoted. I haven't learned anything new in fact there are some things this place could learn from my old company. Since I'm the newer guy I'm treated differently. For instance Citi is big on remote work however my boss makes me come in 4 days a week while everyone else gets to work from home 5 days a week. Everyone here is at a minimum 25 - 30 years older than I am and instead of using that to their advantage they are very condescending very unhappy old people. Just to be clear not all of Citi is like this. I see some folks in my age group all the time and they look like they are having fun. They work in other departments. If you decide to work here just make sure to grill the hiring manager and get the salary you want when you walk in the door because although people get raises and bonuses here, if your manager doesn't feel like giving it to you then you won't get it and if you complain make sure you have another job lined up.</t>
  </si>
  <si>
    <t>WEB_132_sg_4696E2C3B23B9EB6650A52375EA087DA</t>
  </si>
  <si>
    <t>I really like this app. It makes my life easier</t>
  </si>
  <si>
    <t>WEB_132_sg_9039C9784EC10AF66505D7FAF4BB3220</t>
  </si>
  <si>
    <t>It's refill card for prepaid plan. What else I can say. I bought it from Best Buy because I can get my bestbuy points.</t>
  </si>
  <si>
    <t>WEB_132_sg_052F3F6522205DB2292D97C53A905445</t>
  </si>
  <si>
    <t>I worked at Macy's part-time 
 Advice to Management: Train new associates better in a hands-on manner rather than doing training through a computer program.</t>
  </si>
  <si>
    <t>Sep 13 15:26:00 2017</t>
  </si>
  <si>
    <t>WEB_132_sg_7C37AE9DE959147DD46907BB11358397</t>
  </si>
  <si>
    <t>I bought a pair of these and I had to return them because they were not working when wired and noise canceling function was not working either. Wireless was ok and music sounds good. This is a product that could have some defects and I really understand that, but what I do not understand is employees at Best Buy store look like do not know products they selling, I have had two or three instances where two employees have told me information totally different about the same product, rules to returns, guaranties, existence in inventory or they just say "i have no idea, but you can return it if you do not like it" i think this is not a good customer services and do not add value to Best Buy. I really like this store but I think it is time to look around for other options if they do not provide training to their customer services employees</t>
  </si>
  <si>
    <t>WEB_132_sg_7BCEEDFFC437477AE3A73424886E4350</t>
  </si>
  <si>
    <t>Macy's has Great sales. I've purchased everywhere from shoes to fine jewelry to beauty to furniture here. They have great financing available and sales in their furniture department. Good place for gifts.</t>
  </si>
  <si>
    <t>Oct 10 16:18:00 2017</t>
  </si>
  <si>
    <t>WEB_132_sg_5A32FBF68634E275BD1CFF1A87CF6864</t>
  </si>
  <si>
    <t>I used to work at Bloomingdale's during college. I love everything this store represents and they have high quality goods, overall. They have great labels and great handbag selections. I highly recommend shipping here.</t>
  </si>
  <si>
    <t>Sep 22 19:43:00 2017</t>
  </si>
  <si>
    <t>WEB_132_sg_A71ECE8352E9E5ADDDF15BA658274D1E</t>
  </si>
  <si>
    <t>A few weeks ago I went int Best Buy just to browse and ended up looking at a I phone 7. With help from the agent we upgraded up to a I phone 7 plus. That was the best choice</t>
  </si>
  <si>
    <t>WEB_132_4afa7357232949ffbeda80f9a24841c8</t>
  </si>
  <si>
    <t>I really love my phone and everything I purchased for it. Best Buy is one of my fav places to shop....</t>
  </si>
  <si>
    <t>WEB_132_sg_AE7E089173EF9426919194B98812086F</t>
  </si>
  <si>
    <t>Matt Damon is an awesome actor!! They surely did choose the right actor to play in the Bourne collection !!
 Thank you Best Buy for setting this collection at an affordable price to add to my library !!</t>
  </si>
  <si>
    <t>WEB_132_sg_88BCCF4BA4F61088C720FC092033D884</t>
  </si>
  <si>
    <t>Great app. Could use a little improvement, but otherwise great app.</t>
  </si>
  <si>
    <t>WEB_132_sg_CE038150C8FCC54D1551D020A394D466</t>
  </si>
  <si>
    <t>I have been working at Citi (More than 5 years) 
 Outlook: Positive Outlook 
 CEO Approval: No opinion of CEO 
 Advice to Management: Still thinking</t>
  </si>
  <si>
    <t>Oct 09 17:14:00 2017</t>
  </si>
  <si>
    <t>WEB_132_sg_35300ADECE831C9E0A465E662463AD6B</t>
  </si>
  <si>
    <t>I loved my job, my passion is in health care. My supervisor was amazing. There is opportunity for growth. Amazing health care benefits and they also offer life insurance for free.</t>
  </si>
  <si>
    <t>WEB_132_sg_6A14FE230015FD9226B867139A18C6F6</t>
  </si>
  <si>
    <t>Other features, terms, or problems-Other problem</t>
  </si>
  <si>
    <t>WEB_132_ea62a13da203e7144376a2def7824de0</t>
  </si>
  <si>
    <t>Amazing cash back rewards on all things travel! There is a $95 yearly fee after the first year, but if you travel a lot it is well worth it and pays for itself multiple times a month!</t>
  </si>
  <si>
    <t>Oct 06 19:47:00 2017</t>
  </si>
  <si>
    <t>WEB_132_sg_3EC5A2C655EA5C1629208C5D699B1299</t>
  </si>
  <si>
    <t>Very bright led light bulb.Bestbuy made them affordable.</t>
  </si>
  <si>
    <t>WEB_132_b0f231493f212c142a5c9eccf24babde</t>
  </si>
  <si>
    <t>We stayed for 3 nights with our 5 months old baby in September. The location is unbeatable being a 2 minutes walk from Union Square Garage/ Macy's. The front staff were friendly and helpful from checking us in/out to providing directions. The room itself is nothing fancy but had everything we needed.</t>
  </si>
  <si>
    <t>Sep 23 04:13:00 2017</t>
  </si>
  <si>
    <t>WEB_132_9ae532ae83359442fafdcaf32706ed80</t>
  </si>
  <si>
    <t>I worked at Citi full-time (More than 3 years) Pros
 great place to work
 Cons
 not much room to grow</t>
  </si>
  <si>
    <t>Oct 04 19:00:00 2017</t>
  </si>
  <si>
    <t>WEB_132_35e9c15ae06d5a6a43140e012f0dce55</t>
  </si>
  <si>
    <t>Friendly staff, beds were good size and very comfortable. Had iron and ironing board in room and a hairdryer in bathroom. Bathroom is very small. Good sized TV with plenty of channels. No tea or coffee making facilities in room but hotel offers complimentary tea and coffee between 6 am and 9 am downstairs. Two big bus hop on hop off stops a few minutes away, this is the best way to see Chicago, print out all your big bus and additional tour tickets at home / or to your mobile it is a lot easier. Good shopping and food places to eat all around. Very good bus services - $2.25 one way, drivers can not give you change. John Hancock building 2 minutes away, view from the top in amazing , no queues at all. Crime and Mob tour departs a few minutes away from opposite Macy's, its very good. Architecture river tour, 75 minutes long is amazing. no queues at all to any of the major sites which was surprising. Instead of paying for an expensive taxi ( traffic is heavy) from O'hare airport we got the CTA Blue line train to Clarke / Lake station, then transferred over to the Red line and got off at Chicago station. This takes under an hour, in total the journey cost $5 each then 5 minute walk to hotel.</t>
  </si>
  <si>
    <t>Oct 07 20:26:00 2017</t>
  </si>
  <si>
    <t>WEB_132_sg_F61D16DD94DB9AB7002DE20763572AC6</t>
  </si>
  <si>
    <t>Great movie at a great price.Very satisfied. Thanks Best Buy!</t>
  </si>
  <si>
    <t>WEB_132_sg_F4CCD7BB1339DAB0DB65777AB877AE3E</t>
  </si>
  <si>
    <t>This was 1 out of 10 recommended cable modems by my cable provider.Best buy only carried about 3 or 4 and this modem was reviewed by over 3000 people. Not bad. Had a 4.7 star rating Can't get much better than that!</t>
  </si>
  <si>
    <t>WEB_132_sg_EF7F6871EBE51C5EEEB5977737BED299</t>
  </si>
  <si>
    <t>This thing is superb! Excellente'! Fabelhaft! Superbamundo! My thanks to Taylor, Wendy, Anthony, Bailey, Gabby and Joshua at the Santee, CA Best Buy. I liked it so much I bought another Denon for my son to use at college! That is the best kind of recommendation one can get.</t>
  </si>
  <si>
    <t>WEB_132_sg_28EA5FEB2D861EDC479DE4BD20FD7BEC</t>
  </si>
  <si>
    <t>I love the people I worked with. The job was a little challenging at times, with upset customers. But I did love setting up service calls and ordering parts.</t>
  </si>
  <si>
    <t>WEB_132_sg_A470C4C8FAC1C424D9C873CF8CB2DC8B</t>
  </si>
  <si>
    <t>Workplace at Macys was horrible. the customers and management were rude and very unprofessional. Management never helped with anything, never supported.</t>
  </si>
  <si>
    <t>WEB_132_sg_DEA27FB256EB850B5B336DBB1C19006C</t>
  </si>
  <si>
    <t>It's the DirecTV remote that you can get it Best Buy versus having them ship it to your house. The downside that used to have them with the light button on the side so you can see the buttons in the dark.</t>
  </si>
  <si>
    <t>WEB_132_sg_3379E0E08DFDE07069D7C70BC066E5CC</t>
  </si>
  <si>
    <t>Excellent app for shopping</t>
  </si>
  <si>
    <t>WEB_132_sg_042284FFC44C2CDD7E19CBB11D6302F2</t>
  </si>
  <si>
    <t>I have been working at Best Buy part-time (More than a year)</t>
  </si>
  <si>
    <t>Oct 11 08:52:00 2017</t>
  </si>
  <si>
    <t>WEB_132_sg_68DB6A6A496DC4D5550EFC4CC32D62C0</t>
  </si>
  <si>
    <t>So very small, picture on line made this set look large and heavy, took it back the next day.</t>
  </si>
  <si>
    <t>WEB_132_sg_961768BCB4241DB9D1D749245B4613D0</t>
  </si>
  <si>
    <t>Bought this in port and have received so many compliments! Beautiful detail, easy care, and comfortable.</t>
  </si>
  <si>
    <t>Sep 17 00:00:00 2017</t>
  </si>
  <si>
    <t>WEB_132_sg_88B1CD099FC4BAC5619E2EAAEA5822E0</t>
  </si>
  <si>
    <t>Bought on my birthday aug the 10 2017 least then 2 months they don\u2019t work won\u2019t keep charge . Wil Best Buy exchge what do I do spent almost $300</t>
  </si>
  <si>
    <t>WEB_132_sg_B29684E8F264BC8D454F7CCD58F72968</t>
  </si>
  <si>
    <t>great product and would buy again in the future.thank you Best Buy</t>
  </si>
  <si>
    <t>WEB_132_fb5915b5c35f4f0d2e6129d29954dfd1</t>
  </si>
  <si>
    <t>I have been working at Citi full-time (Less than a year) Pros
 Very good company, they offer you a lot
 Cons
 No cons as of now.</t>
  </si>
  <si>
    <t>WEB_132_7b547a395c0988abda4f8151500e3158</t>
  </si>
  <si>
    <t>I wish there was a selection for no star. Mr. Cooper, AKA Nationstar Mortgage, picked up our mortgage after Chase sold it to them. Out of work for two months behind, went to make payment and was told I need three months to bring account up. They refused to accept the two months of payments. I swear they want to force a foreclosure. Now four months behind. Attempting to take a hardship 401k loan but Mr. Cooper won't send a letter with a post due date. They keep sending letters out with a due date past the date of the letter, again with the intentions on forcing the foreclosure. No matter who you speak with they lead you on with lies. Even after one rep said we can pay on a certain date, when we called, we were told we received the wrong information and couldn't make payment. This company is the biggest scam out there. The IRS should audit them and shut them down.
 read more 2 people found this review helpful</t>
  </si>
  <si>
    <t>Sep 13 22:46:00 2017</t>
  </si>
  <si>
    <t>WEB_132_431ec506d97d76af7c01b9d4221a07f7</t>
  </si>
  <si>
    <t>Good and fast phone that's like a computer and got a lot features and big large screen and touch screen . its got large memory and light weight and 4k colour screen and camera is very good quality and heaps megapixels and games and apps and like the samsung s6 .</t>
  </si>
  <si>
    <t>Sep 13 15:00:00 2017</t>
  </si>
  <si>
    <t>WEB_132_sg_5E2D1E0D3B51C8A1F21E79F8D6D2F756</t>
  </si>
  <si>
    <t>Have had prior experience with NetGear products and was satisfied, so with that in mind, I went to Best Buy again and picked up a higher rated router to take care of my needs. Thanks Best Buy and NetGear</t>
  </si>
  <si>
    <t>WEB_132_sg_1E2EB8D43D4E2EFBCF73BB7102C93AC5</t>
  </si>
  <si>
    <t>Who wouldn't love this top! A must have from work to play.</t>
  </si>
  <si>
    <t>WEB_132_sg_BACA90A06200B6B74BACEA8E601D532C</t>
  </si>
  <si>
    <t>Was looking for a bigger TV for a reasonable price. So glad I decided to just try Bestbuy on that day!</t>
  </si>
  <si>
    <t>WEB_132_sg_EBD211DA118178A087B1B9628B0FD2C0</t>
  </si>
  <si>
    <t>I purchase ink from Best Buy sometimes they have only one and I have to make another trip</t>
  </si>
  <si>
    <t>WEB_132_sg_B8E704C40F613ADDA3258669E0D54A26</t>
  </si>
  <si>
    <t>My husband loves these jeans and they are true to size offering a great fit and makes him look sexy.</t>
  </si>
  <si>
    <t>WEB_132_sg_19FE099329355DD8F3E212F57BE6C79F</t>
  </si>
  <si>
    <t>There is pressure to clientele and open Macy's cards if you are a sales associate. Other than that, it is a fun place to work if you get along with your coworkers. Don't be greedy with sales if you want to succeed and be liked by coworkers. Management can be absolutely useless but a small few care. If you're not in sales, there is very little pressure and is a pretty chill place to work and much less problems with management</t>
  </si>
  <si>
    <t>WEB_132_sg_278D5A8FC867911E937D88DA773EDED9</t>
  </si>
  <si>
    <t>I have this and it's so beautiful I got mine from Macys it's so strong and I gave one to my friend for her birthday it looks special and beautiful if you have the money for the whole set buy it or you can just buy the perfume</t>
  </si>
  <si>
    <t>Sep 20 16:56:00 2017</t>
  </si>
  <si>
    <t>WEB_132_sg_B5B8B079E95400A418107750983F5D97</t>
  </si>
  <si>
    <t>Best Buy always has it in stock and competitive price.</t>
  </si>
  <si>
    <t>WEB_132_sg_562E4FD5A966F584170BB5C67DF679A9</t>
  </si>
  <si>
    <t>But the sizing is off. 7.5 is too tight and size 8 is too big. I have to return them</t>
  </si>
  <si>
    <t>WEB_132_74eccd2255a577be3e10d481febc36a7</t>
  </si>
  <si>
    <t>Bought this TV New for over $3000 and it lasted one game of footy. I rang Samsung who replaced the mainboard which didn't work did they replaced the screen. Tv came back and had a terrible picture so the technician took it again. They have recently dropped it back to us and the picture quality is still rubbish. My 8 year old Toshiba tv is better. Rang Samsung again today and they advised me that because the technician said it was working that there is nothing else they will do about it. Further to this, when i asked to put me on to a manager they put me on hold for 30 mins and then disconnected my call.
 * Poor customer service.
 * terrible Tv
 * and refusal to fix a faulty product
 If you would like a TV that costs $3300 and lasts under 2hrs, go for it. Very angry customer. Don't waste your time and money.</t>
  </si>
  <si>
    <t>Sep 16 15:00:00 2017</t>
  </si>
  <si>
    <t>WEB_132_sg_2C0437CCE94E03155EE08471F744F3F1</t>
  </si>
  <si>
    <t>Accepted Offer 
 Positive Experience 
 Easy Interview 
 Application
 Lorem ipsum dolor sit amet, consectetuer adipiscing elit. Morbi gravida libero nec velit. Morbi scelerisque luctus velit. Etiam dui sem, fermentum vitae, sagittis id, malesuada in, quam.
 Interview
 Duis condimentum augue id magna semper rutrum. Nullam justo.Etiam sapien elit, consequat eget, tristique non, venenatis quis, ante.Lorem ipsum dolor sit amet, consectetuer adipiscing elit. Morbi gravida libero nec velit. Morbi scelerisque luctus velit. Etiam dui sem, fermentum vitae, sagittis id, malesuada in, quam.
 Interview Questions
  Are you comfortable touching people's faces?</t>
  </si>
  <si>
    <t>WEB_132_sg_D9B0AFDD57818C2710636F261E9FC51E</t>
  </si>
  <si>
    <t>Wanted to watch this series and best buy has all of them!</t>
  </si>
  <si>
    <t>WEB_132_sg_FCA06AF609EEE559863D0034681C8223</t>
  </si>
  <si>
    <t>The reversible comforter is a great feel. Not too heavy in weight, perfect color. Have not used it on both sides. So far it is a great calming feel. There is nothing better than getting into bed with a nice set of clean sheets. My wife has said we will purchase additional sets from this collection. This is a great set. Happy to have it.</t>
  </si>
  <si>
    <t>WEB_132_sg_BA218922D616EDC66C8F28DD533D7023</t>
  </si>
  <si>
    <t>Love this lipstick. The color is amazing and my lips feel soft even when its matte. The packaging is very chic and makes its very easy to apply without breaking it. I bought from Macy's, and they were very helpful. I do recommend this to everyone!</t>
  </si>
  <si>
    <t>Sep 15 11:09:00 2017</t>
  </si>
  <si>
    <t>WEB_132_sg_894EE1BD286EB94A8131D37C8509D709</t>
  </si>
  <si>
    <t>Getting a credit card-Application denied</t>
  </si>
  <si>
    <t>WEB_132_sg_BC65C52236DDBAF60F7CFCB95553AD9E</t>
  </si>
  <si>
    <t>Beautiful, well made, looks great -not cheap.
 Would highly recommend to others.</t>
  </si>
  <si>
    <t>WEB_132_sg_F2BD8E33879221ADBB2EA29458FB9E34</t>
  </si>
  <si>
    <t>I honestly love Chase. It is easy to quick pay other people, pay bills, and keep track of spending. I have never had any problems using my credit card. The Chase app is easy to navigate through. This credit card wins compared to my first credit card at Bank of America. With the grace period and points, it is a credit card worth applying for.</t>
  </si>
  <si>
    <t>Sep 27 23:49:00 2017</t>
  </si>
  <si>
    <t>WEB_132_5d40b3fb80fc37c508cfe6c755acfb9b</t>
  </si>
  <si>
    <t>WEB_132_sg_A9211FA19E5CCA137B89B3A39C15F7B7</t>
  </si>
  <si>
    <t>Great location right on the beach, beautiful grounds
 Food was average, sometimes poor. Since you are trapped here and there aren't many nearby options, they really should improve on that. Since the grounds are huge, they also need to improve on communication. When you need a ride to the lobby, there is a huge lag time before someone can pick you up. They need walky talkies or an intercom system.</t>
  </si>
  <si>
    <t>WEB_132_sg_2B1D9A791A7CBB3953F3C7F0376BD8DF</t>
  </si>
  <si>
    <t>Bought this for my dad and brother, they love them!! The smell is suttle yet still strong enough to we’re it last all day. I get this for them every year for Christmas and they never complain!! I usually get mine at Macy for about 98 around Christmas and it comes with other side gift so it’s a great price!</t>
  </si>
  <si>
    <t>Sep 24 17:04:00 2017</t>
  </si>
  <si>
    <t>WEB_132_b2e821abd79c15415d4fcc185cb24132</t>
  </si>
  <si>
    <t>I had a dead 10" Android tablet in a drawer and when my Samsung Galaxy Note Pro 12.2" expired last month I decided I'd had enough of Android and its foibles and got the iPad 12.9" Pro model.
 I have never had an Apple before - there were several reasons why, years ago, I went for Android including the access to the files and folders, the 16/9 format, the included pencil stylus, the USB connections and so on.
 The first big disappointment with the iPad - and I can only blame myself for making the assumption - was that, unlike the Samsung tablet it can only use the cellular for data. I has assumed that it could act as a phone too - and it cannot.
 The screen is fabulous, as expected, and the sound from 4 speakers is full and rounded - far superior to the Note Pro, which is rather weak in the volume stakes.
 Scrolling is a delight - Android scrolling has always been a little jerky depending on the application. While there are annoying pre-installed apps which can't be deleted, there are nothing like the profusion on the Samsung, which are constantly being updated and slowing down the WiFi - even if you haven't used them once or even know what they do (if anything).
 No doubt in time I will adapt to the Apple philosophy and learn how to make fuller use of the iPad but at first sight it's a lovely looking, tactile machine which works straight out of the box, has good battery life but prevents the user from accessing quite a lot of its data in the way I would like.
 And don't mention the lack of a phone</t>
  </si>
  <si>
    <t>WEB_132_f1171dff07e8707dbd3302f6b3b12d36</t>
  </si>
  <si>
    <t>Purchased this iPhone 7 for my teenage daughter. What a surprise no SIM card and Best Buy told me just take out of another phone.</t>
  </si>
  <si>
    <t>Sep 22 23:00:00 2017</t>
  </si>
  <si>
    <t>WEB_132_sg_889FEFC46A347B66BD8640CF9CDEFE44</t>
  </si>
  <si>
    <t>About a year ago we got a new king size mattress. None of our fitted sheets fit the deeper mattress. I love crisp, cool and wrinkle free sheets. The first set I bought was cool, the 2nd set was neither. FINALLY, I tried these Charter Club sheets. They were expensive so I was a bit concerned about purchasing them. I know Macy's would take them back if I didn't like them, but I had a problem. We are retirees living in Mexico. Pretty tough to return them. Got them home to Mexico and have washed them 3 times. They are everything I want in a sheet. Crisp,cool &amp; wrinkle free.</t>
  </si>
  <si>
    <t>WEB_132_sg_C2DE2391DD8760CF0161E1DB5767F98B</t>
  </si>
  <si>
    <t>High quality fabric. Soft and comfortable. Color stays after washings</t>
  </si>
  <si>
    <t>WEB_132_sg_5A742B8ADB7BA14E4420E43A11E6DCB2</t>
  </si>
  <si>
    <t>I choose this based on the material, design, size and color. Very happy that the sleeves were long enough to cover my lymphedema arms.</t>
  </si>
  <si>
    <t>WEB_132_sg_5FCA00A60032A7AAD1EA111710F25748</t>
  </si>
  <si>
    <t>Tried one, called rockfish tech support..told me to.exchange it. The new one did not work either? Even asked Best buy representative if I was hooking it up right and he said I was. Took the.second one back also. Lights would come on, but it would not switch to anything but a blank screen..</t>
  </si>
  <si>
    <t>WEB_132_sg_6455093111DF59D85B51847DCE6D0CF7</t>
  </si>
  <si>
    <t>This was my second purchase of this particular TV. The 1st one I bought had a couple of problems right out of the box. The sound did not work on either the headset nor regular speakers. It made a tinny sound (yes I know how to adjust the volume). And then the viewing area of the screen was cut in half. Only half of the screen displayed. After some adjustments I got the screen to fit the size of the monitor (but I should not have had to do this). I decided that either the TV was defective or I had gotten a pre-used one. Anyway I took it back to Best Buy. By that time all the stores in the Nashville area were sold out of this model. I had to travel 60 miles to another Best Buy store to buy the last one that they had. The second one that I bought was basically good. It worked right out of the box, except for the headset jack. I still have to jiggle it to get it to work, but that was not a deal breaker. This TV/monitor replaces my old 21" View Sonic. which hangs on a swing out stand from the wall. Perfect size for viewing TV and using it as my computer monitor which is really why I bought it in the 1st place. TV picture is excellent and the computer monitor is excellent. It being a Smart TV was not important to me but it does work as advertised. The way I have it set up, I view the screen from about 24" away while sitting in my easy chair. So if that's your goal, then this is for you. The sound is good as long as you're not sitting more than 20 feet away. But I use my headphones 98% of the time anyway. It is absolutely perfect for smaller rooms both as a TV and as a Computer Screen. The 1920 resolution is remarkable. I gave it 4 stars because of the original problems I had with it and also because the headphone jack does not give me a solid connection.</t>
  </si>
  <si>
    <t>WEB_132_81c279a2c1b29cc527d5cc3af99e3696</t>
  </si>
  <si>
    <t>The hotel was nice however, in our opinion, was way too big. The pool near our room was 5ft deep, so in order to get to the swim up bar and back to a location where you could actually touch and take a sip, we had to purchase floating devices. The other pool on the opposite side of the grounds, was much nicer and only 4ft deep. However, you had to have an employee take you over to that side in a golf cart. When the employee drove you, some would give you a story about how the hotel was difficult to work for because they didn't pay well and the driver's relied on tips. I'm sure pay isn't that great, however, I felt like they were trying to gain our sympathy for a tip. If we tipped every time we had to utilize the golf cart service, we would have ran out of money in an "all inclusive resort". The mosquitos were terrible and everyone in our group had bites everywhere. Overall, we had a wonderful time, but much of that was due to the people we travelled with.</t>
  </si>
  <si>
    <t>Sep 23 20:56:00 2017</t>
  </si>
  <si>
    <t>WEB_132_sg_2AF19A29F3ED64AAAA13C5E1B4B88225</t>
  </si>
  <si>
    <t>More discount please.. And bring out the samsung s8+ unlocked.. I want to buy..</t>
  </si>
  <si>
    <t>Sep 14 00:00:00 2017</t>
  </si>
  <si>
    <t>WEB_132_74fd431fe79448bb3f19165f6197486b</t>
  </si>
  <si>
    <t>I am using my Best Buy warrenty to learn how to set up</t>
  </si>
  <si>
    <t>Sep 14 05:00:00 2017</t>
  </si>
  <si>
    <t>WEB_132_sg_6B4D2037EB11E1EAB380AADF16FA898F</t>
  </si>
  <si>
    <t>I started and was given a buddy for help but the start of the day was a great sale day and my instruction buddy became to busy to help When this occurred 2 days in a row and the supervisor stated she could could not help for 45 min I felt helpless and many customers were waiting is was not fair to them</t>
  </si>
  <si>
    <t>WEB_132_sg_30F3C6511E8F695C7FA72AD4F5BBC096</t>
  </si>
  <si>
    <t>Bought this for my wife and she loves it!</t>
  </si>
  <si>
    <t>WEB_132_sg_95383A0A612C3836093D969D91AF412A</t>
  </si>
  <si>
    <t>I tried this perfume during my visit to macy's, after 10 min walking in mall, i returned back and bought it. Really nice perfume, stays long on your clothes. Smells nice in hot and cold temperature</t>
  </si>
  <si>
    <t>WEB_132_sg_F8F85A543098918492CF0D0DC5D7F9C6</t>
  </si>
  <si>
    <t>Good value as cartridges last a long time. Was disappointed that my Best Buy had them on clearance rack and will likely discontinue in future.</t>
  </si>
  <si>
    <t>WEB_132_sg_6C2E86A34B1668DDA4315A15BAC72053</t>
  </si>
  <si>
    <t>I love this Jacket, you can dress it up or dress it down..very versatile and so comfortable, not too warm even though it looks heavy it's light...best buy of the season so far, I usually wear an XL but the Large fit perfectly...can't say enough</t>
  </si>
  <si>
    <t>WEB_132_sg_5D0BDF5CF687BDF5D1AE0BB210D826B8</t>
  </si>
  <si>
    <t>This Macy's department store was located in the local mall. I love given customer service and receiving feed back from the public. I've learned a lot.</t>
  </si>
  <si>
    <t>WEB_132_sg_F1ED37E57D225A8429E4BFCB7B022B8A</t>
  </si>
  <si>
    <t>Very pretty colors (a little darker than in picture). Sparkle perfectly. Metal around stones is an antique bronze color. A little heavy when worn, but won't drag your ear lobe. Love these earrings!</t>
  </si>
  <si>
    <t>WEB_132_sg_B8FACF3F900EA54059B40E0F812DF623</t>
  </si>
  <si>
    <t>A great place to work and grow. Employees are great to work with and so are the managers. Great benefits and time off. Lots of great discounts. I loved everything about the job.</t>
  </si>
  <si>
    <t>WEB_132_sg_ED94835510B287C23EFE13EA6CD65807</t>
  </si>
  <si>
    <t>fits well may be dressed up or down.. purchased 2!</t>
  </si>
  <si>
    <t>WEB_132_sg_846699A4A9EEDDB2D7D54E39D73E125D</t>
  </si>
  <si>
    <t>Charter Club Jeans fit me perfectly. I can walk into Macy's and buy them without trying them on. They look great, wear great and don't need much ironing (sometimes none). I wear these to work with a nice blouse or top and nice shoes and look very professional.</t>
  </si>
  <si>
    <t>WEB_132_sg_8309B511397F0355DF6ED18E04F2202B</t>
  </si>
  <si>
    <t>I paid for next day delivery for 2 items, items never turned up, after chasing them &amp; yodel myself for the next 6 days to find out where my items were and still getting no answer I cancelled the order. I then had to wait till the item was sent back from yodel to their warehouse ! no one ever informed me when it arrived back with them until I chased them, then had to wait for someone to ok my refund, a week down the line still no refund. yesterday I got told if its not been done by Friday ring &amp; CHASE THEM !!!
 they have had my money my 2 weeks, ive had no goods in return &amp; spent the last 2 weeks chasing to get answers &amp; my money back. I will never buy from this company again ( this was my 1st order so 1st impressions and all ). Ive been told many times someone is processing my refund &amp; they will send a confirmation email ... guess what ...still not happened. Save your hard earned money for another company worthy of it.</t>
  </si>
  <si>
    <t>WEB_132_sg_D16167DB7EA0FFE04C747D4468963DAC</t>
  </si>
  <si>
    <t>Been playing 2k since 2001. Would have recommended every single one to anyone who asked, albeit with increasing hesitance. Years of server issues, damaging animation glitches gone unfixed, etc. However, as a longtime fan of a game that has the greatest ambition and consistent execution as a sports franchise, I can say without reservation that this year's game is a bridge too far. Two reasons:
 1. VC
 VC VC VC. You need in-game currency to do ANYTHING. Want to play online with your friends on My Park? Enjoy your crappy 60 rated player that can't score. Want to get better? Play 300 (!!!) games, which is multiple seasons worth of games, orrrrr BUY VC. Which is what they want. Oh, you bought some and leveled up your character? Great! Now you can get a haircut for your guy! For VC! And new shoes! For VC! Oh! And the VC-to-whatever you are buying ratio SUCKS this year. When the game first dropped, winning an NBA championship got you enough VC for half of a pair of new shoes for your character. Half. Not to mention server issues endangering your hard-won VC (and MT, the other currency in game). I had players I bid on in the My Team card auction that I failed to win, except I never got my MT back and the player disappeared. Many players of this game had their created My Player deleted by the 2k servers, wasting their hard-won upgraded characters. So if you want to be boxed-in to spending MORE money on top of the 60 dollars you spent, ostensibly to get a playable game, and then maybe lose it, enjoy. This is no longer a "pay to win" game. That was... tolerable, the last few years. Because at least the grind felt like it got you somewhere. 2k18 finally achieves that poop-plataeu of "pay to do anything any reasonable person would want to do with their 60$, 120$ sports game". Congrats, 2k. Cheers. Oh, and that drink will cost you 5000 VC.
 2. Layups.
 Holy mother of Larry Bird, layups are literally harder than a teenager at a Katy Perry concert. There is L I T E R A L L Y no point in being aggressive and taking it to the rim. Even though any sober basketball coach preaches attacking the rim to get high percentage backboard layups or fouls. I make approximatly 0% of any layup I attempt where the defender even BREATHES ON THE BACK OF MY NECK. ANY contact makes a layup miss. I mean, I understand wanting to disincentivize poor shot selection, but 2k must be sadistic to not adjust contact shot mechanics for close-in shots/layups. You HAVE to shoot shots from afar or jumpers to avoid this issue.
 Cheers, again, 2k. I blame you and the Warriors for raising a generation of pickup basketball shot chuckers. Oh... and that drink cost you 10,000 VC.</t>
  </si>
  <si>
    <t>WEB_132_85006e5084e1d8cc43c5ac4e7fbc4df1</t>
  </si>
  <si>
    <t>I worked at Citi full-time (More than 8 years) Pros
 One of the largest banks in the world with all the resources available.
 Cons
 Institutional in size and function.
 Advice to Management
 Keep doing the same. You are a great bank.</t>
  </si>
  <si>
    <t>Oct 03 19:00:00 2017</t>
  </si>
  <si>
    <t>WEB_132_sg_C52B2FA0A2AE492605FD785E0CA38C7E</t>
  </si>
  <si>
    <t>Got Petite small even though I'm normally a petite medium as it ran a little big. Love the drape, where it lands at my hips, and the feel of the fabric. Plan to buy additional styles soon!</t>
  </si>
  <si>
    <t>WEB_132_sg_33B9EEA60005F398B5ECA8E141B050C0</t>
  </si>
  <si>
    <t>I am so very very hard to fit for any boot, these come in wide calf they are the perfect fit, and comfortable plus they have no heel. I love them!</t>
  </si>
  <si>
    <t>WEB_132_sg_5333D746FBAD1BC42F57E3C8EB1616C0</t>
  </si>
  <si>
    <t>Got two of these for my in-laws and they just love them. Got it for like half price right after the 8 came out since Best Buy dropped the price to $669 and paid $300 down payment for us for the interest free installment agreement, which can be paid off anytime. On top of that, Sprint had promotion for free 3rd-5th lines for one year.</t>
  </si>
  <si>
    <t>WEB_132_sg_D0601C11F9087383D9DAD137E2977EE0</t>
  </si>
  <si>
    <t>It's helpful but wish they included all the prices</t>
  </si>
  <si>
    <t>WEB_132_sg_39019E375C8730F1C5709544338669B7</t>
  </si>
  <si>
    <t>Love the mix and match items! I was able to find several items that worked well together.</t>
  </si>
  <si>
    <t>WEB_132_sg_D0E7662AD55BB36C6E9C7616DE00155C</t>
  </si>
  <si>
    <t>A typical would be answering customers queries and looking for opportunity boost sales. My job also required me to provide the best customer service possible.</t>
  </si>
  <si>
    <t>WEB_132_sg_4625E50AEB7818743FF029C792850E86</t>
  </si>
  <si>
    <t>Just got my credit card this summer and so far it's great! It is not expensive to get plus you get rewards as you make payments which is a win-win!</t>
  </si>
  <si>
    <t>Sep 27 18:22:00 2017</t>
  </si>
  <si>
    <t>WEB_132_sg_71D1FE26AA20A72A1C27B20EFF05CA26</t>
  </si>
  <si>
    <t>You get what you pay for. These are cheap and flimsy.</t>
  </si>
  <si>
    <t>WEB_132_sg_30C02357692378BD2E350AB8C758F5B4</t>
  </si>
  <si>
    <t>Macy shipped me a used laptop bag soiled with food waste. They have not mentioned that this bag was used anywhere in the website. Whoever returned it after using it, are cheaters. Their food box opened, the gravy spilled and returned. Reaturning after soiling is unethical. I ask anyone not to buy from macy online. Go to amazon. They are professional.</t>
  </si>
  <si>
    <t>WEB_132_7447ca4f450ba796fb34e97fb8a84abb</t>
  </si>
  <si>
    <t>Love this store
 Love there products
 With this app they have made my shopping a breeze!
 Thank you
 Janice</t>
  </si>
  <si>
    <t>Sep 25 03:35:10 2017</t>
  </si>
  <si>
    <t>WEB_132_sg_BA98F25B7D11BB1380D825552943DD32</t>
  </si>
  <si>
    <t>Im 5 feet 9 inches tall, have a long torso, and usually wear a size 10 dress. Purchased this top in the grape color, size Medium.
 Color was as displayed, and the top draped niceley over my 38C girls. However, the above picture looks like the model is wearing a tunic length top. Mine didn't even cover my belt (way too short)!
 If I lift my arms overhead, the skin on my belly would show. Going back....... Might be a nice warm weather top on a petite woman with a short torso.</t>
  </si>
  <si>
    <t>WEB_132_sg_DEABF03C743E656029BFA7E886CE633C</t>
  </si>
  <si>
    <t>I'm so glad the salesman at Best Buy suggested me to buy this one..</t>
  </si>
  <si>
    <t>WEB_132_sg_DCE2780D35C297E8647140CB878E35B4</t>
  </si>
  <si>
    <t>Mercari is the best app on the market for buying and selling, it is extremely safe, and if anything ever happens the Mercari team is always there to help you as a buyer or a seller. I give it 5 stars because it truly helped me shop and sell in a very easy and safe way.
 Xoxo</t>
  </si>
  <si>
    <t>WEB_132_sg_6E1501C88D305112238C911B33442C59</t>
  </si>
  <si>
    <t>My long search for a transitional navy jacket ended when I found this one. Like another reviewer, I tried a similar North Face one that was much more expensive but this one is the keeper. It's stylish, comfy, and cool weather ready. Thanks Style &amp; Co.</t>
  </si>
  <si>
    <t>WEB_132_sg_37A66C9F3F197348F65CC12B237C1008</t>
  </si>
  <si>
    <t>Love it</t>
  </si>
  <si>
    <t>WEB_132_sg_E6994B05025D26304B36BA458B06EAC7</t>
  </si>
  <si>
    <t>After buying Samsung TV I am Very happy and looking forward to more smart TVs from Samsung comparing to other. Samsung has to be ahead of other major brands if it wants to be the top brands or number one brands in the world of television. Keeping its products consumer-friendly and reliable in everyone share and form adequate information of the products just be accessible to all.</t>
  </si>
  <si>
    <t>WEB_132_sg_701D26BBA24F4B3776510ECCF3D5286A</t>
  </si>
  <si>
    <t>WEB_132_cc3050ac4ab3e8d85cce70463e643d69</t>
  </si>
  <si>
    <t>Stupid card can't be used on Android pay despite pretending it can be just to get you to install yet another app</t>
  </si>
  <si>
    <t>Sep 18 05:00:00 2017</t>
  </si>
  <si>
    <t>WEB_132_sg_2094F37E4AFAABCB9F3DBF763B9A0DCB</t>
  </si>
  <si>
    <t>From the generic description of polyester/spandex, I was pleasantly surprised to find out this dress is actually a stretchy velour (almost velvet) fabric, which makes it a little dressier and perfect for the holidays. The other thing I wasn't expecting is the length. The description says "thigh length," so I was planning to wear it as a tunic with leggings if it was too short. Granted, I'm 5'2" and the model is probably close to 6', but the dress hits me right at the top of my knees. (It's 34" from shoulder to hem.) I wear a size 6 dress in women's, but juniors always run super tight and short on me, and since it has spandex I ordered the large. I would say it has kind of a skater dress shape. I tried it on with some pumps and it didn't look bad, and then I tried it on with my over the knee black suede boots and it looked amazing! Unfortunately the dress I received has a solid black section near the top, right under the turtleneck, which would be fine except it looks like the velour finish has been rubbed and it's very noticeable. I'm going to see if I can find it at my local Macy's and exchange it (maybe I'll even try on a medium). Otherwise, it's a pretty nice dress. Sorry for the long review, but I wanted to share my experience.</t>
  </si>
  <si>
    <t>WEB_132_sg_8C7F23C3DBEDF82CF9671111F01A4A71</t>
  </si>
  <si>
    <t>I worked at Best Buy (More than a year) 
 Outlook: Positive Outlook 
 CEO Approval: No opinion of CEO 
 Advice to Management: Pay more to keep the right employees</t>
  </si>
  <si>
    <t>Sep 30 22:14:00 2017</t>
  </si>
  <si>
    <t>WEB_132_sg_D1C92D4EA56546D80B260078AAB24EB5</t>
  </si>
  <si>
    <t>I ALWAYS use HP INK. and I am always satisfied.
 BEST BUY HAS BETTER PRICES THAN HP ONLINE.</t>
  </si>
  <si>
    <t>WEB_132_sg_0577EE440DC2D2C56ADC368E3599724E</t>
  </si>
  <si>
    <t>We buy all of our ink at Best Buy because of the price and they always have what we need..</t>
  </si>
  <si>
    <t>WEB_132_sg_47E7833555F36425F961B71484FB0726</t>
  </si>
  <si>
    <t>Attempts to collect debt not owed-Debt was result of identity theft</t>
  </si>
  <si>
    <t>WEB_132_sg_C8D9C528A2B6CE4A390EF68FFBF14CCD</t>
  </si>
  <si>
    <t>Nice product. Quality is good . Best buy as per price concern.</t>
  </si>
  <si>
    <t>WEB_132_sg_432BCBA73B77B3E84470B4275A099CF9</t>
  </si>
  <si>
    <t>Great place to work. Fun, yet professional. Plenty of room for growth. Face paced atmosphere makes the days go by quicker, and less stressful. Learned a lot of different aspects of retail and customer service.</t>
  </si>
  <si>
    <t>WEB_132_sg_9B0458BA098EF09456C9FEBF8639DB46</t>
  </si>
  <si>
    <t>I worked in several different Best Buy stores over a 12 year span. It can be a great place to work if everyone works together and leaves their egos at the door. Company has a good vision and changes with the environment to stay on top.</t>
  </si>
  <si>
    <t>WEB_132_sg_A66A315E48BC6CFAA6FDBAC3FF6CE58F</t>
  </si>
  <si>
    <t>I bought this for my 8 month old nephew as a gift and it was really cozy and soft to wear. We even tried it on him and it was looking rather cute.</t>
  </si>
  <si>
    <t>WEB_132_sg_C3ED08613F4BBFD3BB35BEF541900D82</t>
  </si>
  <si>
    <t>Best Buy is great store for shopping and good deal 2</t>
  </si>
  <si>
    <t>WEB_132_sg_6994EAD39FE72E4266DB429B74C35680</t>
  </si>
  <si>
    <t>The statistic screen and the most recent ride page that overlay the map are horrible. When I open the app, send me to the map. At least make it a setting.</t>
  </si>
  <si>
    <t>WEB_132_sg_4F7EE01A7ED9D1435274CFE68F67A9A0</t>
  </si>
  <si>
    <t>I was really pleased with the services provided by Macy's. The jacket feet's me perfectly and it was delivered quickly. I'm really happy!</t>
  </si>
  <si>
    <t>WEB_132_sg_4614EC1B6FED2EF0308D5EB9830AD0CB</t>
  </si>
  <si>
    <t>Full of pigment, the color is so rich and deep! Repeat buyer. The color looks amazing on all types of skin tones. You can run in Macy's and grab ruby woo. $20 a tube and I do recommend</t>
  </si>
  <si>
    <t>Oct 02 19:05:00 2017</t>
  </si>
  <si>
    <t>WEB_132_sg_4E175FAC62D03F32299EF4F5C59F66A0</t>
  </si>
  <si>
    <t>Coming out of an old Bose system that had a CD player. I needed to get a new one for the new system. This BlueRay/CD player is easy to install and effortless to work. Thank you for your help at BestBuy.</t>
  </si>
  <si>
    <t>WEB_132_sg_0086B10EA8649FBF1D267ED72F4FA90B</t>
  </si>
  <si>
    <t>First things first, I'm mostly an online shopper, and kmart.com is the most glitchiest website I've ever experienced in my life! Constantly freezing and not loading things! It's been like this for the past 2 years and I've tried multiple devices and nothing ever changes. Maybe if you guys cared about the quality of your website more and actually fixed it I would shop here more.....</t>
  </si>
  <si>
    <t>Sep 16 13:43:00 2017</t>
  </si>
  <si>
    <t>WEB_132_sg_81A0C63E13B662EC6FD30819F8E1055E</t>
  </si>
  <si>
    <t>i consider Sony as the best brand for earphones and headphones.. this product has a great balance of low, mid range and its extra bass feature.. i have already bought almost a dozen of this model from best buy.. u won't be disappointed.</t>
  </si>
  <si>
    <t>WEB_132_sg_5A7AA91AD4881917CD1164EF51AC40C8</t>
  </si>
  <si>
    <t>This cream truly makes a difference in those fine lines around eyes. I've used this for around 6 months. I have definitely noticed the fine lines going away. You dont need a lot of product to get the results you are looking for. I know that I started noticing the lines going away after a few weeks of usage.
 I opt for the larger container, only because it last longer. I usually purchase at Clinique either in Macy's or Dillard's and I love when they have the samples with other purchases.</t>
  </si>
  <si>
    <t>Sep 17 10:22:00 2017</t>
  </si>
  <si>
    <t>WEB_132_sg_2F46D1DF40FE21C6AF0A1627C8BB2C80</t>
  </si>
  <si>
    <t>Excellent product delivered on next day.best value for money.add one size extra to your current size for better fit.</t>
  </si>
  <si>
    <t>WEB_132_sg_B61419DE96943987888BBF4D756A7F94</t>
  </si>
  <si>
    <t>It makes online banking so easy and convenient.</t>
  </si>
  <si>
    <t>WEB_132_sg_BFC8B49C07132E3F3161AEAEBF9033C5</t>
  </si>
  <si>
    <t>WEB_132_sg_4B95D5708FD5E2D9336D319AC2654CB9</t>
  </si>
  <si>
    <t>This was the perfect solution to my charging dilemma after purchasing a previously owned google pixel XL phone off eBay. While the device was almost 100% as if It were purchased brand new from a store, it only came with one charging cord that didn't have an (oh so universal) USB adapter end. At first I had didn't recognize the need; it was only after finding myself in situations without a wallplug to use or accidentally misplacing the cord all together for a week that I took the trip to Best Buy and bought this cord. Instantly I was more than satisfied with my purchase, especially when I could charge my phone in my cars USB port again (like I always so effortlessly could with my android phone), get the extra juice I needed off of a friend's Bluetooth speaker that had a USB charging option, and plug my phone into my laptop when out in the field at work. I loved how unique I felt by buying the Google phone, and being satisfied by itself awesome OS, but couldn't help but kick myself for switching from an Android device every time I ran into a charging obstacle -which was happening enough to inconvenience my day-to-day. This cord made me feel the sense of satisfaction with not only it, but my phone purchase again.</t>
  </si>
  <si>
    <t>WEB_132_sg_7EF7C8D3FF0FEB90F64DD713B10914DB</t>
  </si>
  <si>
    <t>really love the gifts!!!
 I only buy two ester lauder advanced night repair, but Macy's gave me several samples and gifts!
 impressive</t>
  </si>
  <si>
    <t>WEB_132_sg_971C0BA84E13EA40922D9F06AD09F58D</t>
  </si>
  <si>
    <t>The reason I like these a lot is because it has been impossible for me to find white leggings or skinny pants that would be thick enough to compliment my figure. The only thing I find odd about them is how high the waist is. Way too high. I am possibly keeping them since I love them. I got them actually in the short version and still feel like they come to high in the waist.</t>
  </si>
  <si>
    <t>WEB_132_sg_9D8B939CE64EBB82D95C66D9202F4CE8</t>
  </si>
  <si>
    <t>Works pretty amazing.</t>
  </si>
  <si>
    <t>WEB_132_sg_5EB574F01FEF25AB975C61DCD9EAB7D3</t>
  </si>
  <si>
    <t>I purchased the necklace in silver - needed a statement piece for a black dress. The necklace worked out perfect!</t>
  </si>
  <si>
    <t>WEB_132_sg_F84BBBEB0E7F2B4011F70E4B5C698A21</t>
  </si>
  <si>
    <t>I was trying to match my color tarte Tarteist Quick Dry Matte Lip Paint in color cheerleader and Chelsea my girl from Macy's beauty counter recommend Urban Decay 24/7 Glide-On Lip Pencil in the color 69 classic red. Matches perfectly!!!</t>
  </si>
  <si>
    <t>Oct 10 00:37:00 2017</t>
  </si>
  <si>
    <t>WEB_132_sg_1B2CA3469879AF38759B90FC88BEF6D7</t>
  </si>
  <si>
    <t>I got the black suade .they are so beautiful and comfortable.</t>
  </si>
  <si>
    <t>WEB_132_sg_4531464799D8353756EE7D62BFEA49A6</t>
  </si>
  <si>
    <t>Great app, really useful, I would recommend this to friends and family.</t>
  </si>
  <si>
    <t>WEB_132_92b79290ec7e394a77f1fa1d8e167160</t>
  </si>
  <si>
    <t>getting harder to find belts with removable buckles, glad I found you thru kmart</t>
  </si>
  <si>
    <t>Sep 19 05:00:00 2017</t>
  </si>
  <si>
    <t>WEB_132_1e5a4986b2dcf662bb927a67fec30501</t>
  </si>
  <si>
    <t>All Insignia stuff is great! It's BestBuy's store brand. I've bought mini fridges, TVs (which all work on the same remote), DVD players. All fantastic. Do not hesitate!</t>
  </si>
  <si>
    <t>WEB_132_058ac6ff2b9642452dfcb23832d32c77</t>
  </si>
  <si>
    <t>One of the most iconic Chicago buildings aka Sears Building now known as Willis tower. Skydeck views are amazing, best time is before afternoon. Ledge concept is cool for pictures. Buy a CityPass if you plan to visit more places for VIP entry.</t>
  </si>
  <si>
    <t>WEB_132_sg_A93873F8E896797DB3E6960B1F15E4B6</t>
  </si>
  <si>
    <t>My husband was pleasantly surprise by this really nice shoe. Nice color, fits true to size and are comfortable. I have been a fan of Alfani clothing for a while now, and now the shoes are a good fit as well. I find Alfani company affordable, stylish and good quality.</t>
  </si>
  <si>
    <t>WEB_132_sg_945FB71151EF523FBE1F8A620E251898</t>
  </si>
  <si>
    <t>As a senior, this appealed to me as relaxing but classy, would be great for cruise or vacation. However, they didnt hang evenly as i expected even after pressing, returning. Also fabric will wrinkle easily.</t>
  </si>
  <si>
    <t>WEB_132_sg_8B73F59B44B9669297A513E817B50022</t>
  </si>
  <si>
    <t>Forgot to bring a ball head during a trip. Fortunately there was a Best Buy nearby and they sold this product at a reasonable price. The ball head is removable and exactly what I needed. After a month of use, the product still works good as new. The tripod collapses easily for travel and comes with a zippered case. Good travel product for the price.</t>
  </si>
  <si>
    <t>WEB_132_sg_465290FCEB4857D5823C976A1E9572A5</t>
  </si>
  <si>
    <t>first time out in this dress I received so many compliments. Comfortable and good quality</t>
  </si>
  <si>
    <t>WEB_132_sg_60CFAF1CB4DC5B675C1D3E95370FCB99</t>
  </si>
  <si>
    <t>No more struggling to carry my old computer bag! Can't believe how light it is and easy to roll. 3 major compartments and nice pockets/divided areas in each. Also, a nice pocket on the back to hold your ticket. Enough storage space in large compartment for an overnight trip.</t>
  </si>
  <si>
    <t>WEB_132_sg_AFFB915C0A1A88290B0E498BA570FC54</t>
  </si>
  <si>
    <t>Best Buy offered this as a free gift. It has been extremely handy and functions as advertised.</t>
  </si>
  <si>
    <t>Oct 06 20:17:00 2017</t>
  </si>
  <si>
    <t>WEB_132_sg_D7CE450E603E7072054A6A29FFDD7C92</t>
  </si>
  <si>
    <t>I have been with Verizon about 2 years and have been happy with my service. The website is easy to use and the customer service representatives have always been pleasant and helpful. I used Best Buy to switch from Sprint to Verizon when I made the change and that was also a smooth process. I would definitely recommend Verizon as a reliable cell phone service with comparable plans to other major carriers.</t>
  </si>
  <si>
    <t>WEB_132_81138f43af733ab3af9e86f75c1039bd</t>
  </si>
  <si>
    <t>Original review: Sept. 20, 2017 Ordered three items. I realize they get shipped by different vendors... no big deal. Amazon does it with no issue... however, JET, cannot. Received a tracking number/link for one item... nothing for the second item... and today I get a cancellation notice from the third. This isn't rocket science people! I also found several items that appeared to have a great price. Put them in my cart. The item was $183,15... stayed in the cart for a couple day. I just didn't get around to placing the order. So, when I went back to complete the order... the price was now OVER $600. Can only imagine had I ordered them at the lower price how that would have worked out. Thus what's the lesson here... STICK TO SOMEONE WHO KNOWS HOW TO SHIP... AMAZON! Don't waste your time with all the little gimmicks of Jet... because that just what they are GIMMICKS. I'm sure they will soon be go the way of Kmart and Toys "WERE" Us.</t>
  </si>
  <si>
    <t>Sep 20 05:00:00 2017</t>
  </si>
  <si>
    <t>WEB_132_sg_F35D69BC2B0A2EF94903864D691AE4A6</t>
  </si>
  <si>
    <t>Citi creates an atmosphere of really providing a lot for the employees, but also creates numerous drawbacks to undo the benefits. The workload often stays nonstop for a large majority of the day due to understaffing. Then, near the end of the month when the service level metrics aren't balancing out (because they've kept it short-staffed), you'll receive the e-mails desperate to get overtime hours to try and make things up. The review teams who score employee's calls are terrible; either pulling something randomly out as wrong on either a random, non-impactful technicality, or strait up incorrect information. The policies not dictated directly by federal law also wind up being confusing and often contradictory.</t>
  </si>
  <si>
    <t>WEB_132_sg_330909B47A3253A2CAB5B58CA344CAD2</t>
  </si>
  <si>
    <t>This is perfect for layering and hiding and imperfections!</t>
  </si>
  <si>
    <t>WEB_132_1652d533991d5213f3ca2399e8c72a1e</t>
  </si>
  <si>
    <t>I worked at Citi full-time Pros
 Good people overall, however much depends on the manager.
 Cons
 Departments tend to operate in silos. Very much depends on manager
 Advice to Management
 Break down the organizational silos and 'turf' mentality.</t>
  </si>
  <si>
    <t>Sep 13 19:00:00 2017</t>
  </si>
  <si>
    <t>WEB_132_sg_E60B2AD011EF0FDE644AEAAA681876AA</t>
  </si>
  <si>
    <t>Really nice looking shoe. Husband says they are very comfortable with good support. I think they look great with nice jeans or with dressy attire. Seems like he will gets lots of use.</t>
  </si>
  <si>
    <t>WEB_132_sg_6B5141E73D6DB4B83C6150D2E7B9CEEC</t>
  </si>
  <si>
    <t>This product is absolutely wonderful and the price at Best Buy is the best.</t>
  </si>
  <si>
    <t>WEB_132_sg_41640516AFB859035DE660F2019C4AF3</t>
  </si>
  <si>
    <t>This rice cooker replaced a Kmart branded one! It is great. Just pop in equal amounts of rice and water, stir once and done. It has instructions to make the rice soft and fluffy and that is how it comes out! The added steamer basket is particularly helpful! We just turn it on and leave it! Very pleased with the purchase!</t>
  </si>
  <si>
    <t>WEB_132_45e26f93367afdb21d84a29e4ac71508</t>
  </si>
  <si>
    <t>Great price , great product Best Buy always have the best products</t>
  </si>
  <si>
    <t>WEB_132_sg_C0CB000D9B49F8F9AD19FA0B29E0C747</t>
  </si>
  <si>
    <t>“Good location, helpful staff, clean.”</t>
  </si>
  <si>
    <t>WEB_132_sg_4B8E15A81FCB320E05543CAE31ADE90D</t>
  </si>
  <si>
    <t>Great place to start if you are looking to get your feet wet in the Corporate world. Hard to balance family life and work life with this Company, you must choose between the two.</t>
  </si>
  <si>
    <t>WEB_132_868cdd7ec8718eaa9c81dbd71be9fd4d</t>
  </si>
  <si>
    <t>Best buy ever!</t>
  </si>
  <si>
    <t>Sep 18 13:17:00 2017</t>
  </si>
  <si>
    <t>WEB_132_sg_25F7D37A51474862C0688F1B6328227B</t>
  </si>
  <si>
    <t>I love this app because it grants me easy access and easy payment to my account. User friendly, simple and secure.</t>
  </si>
  <si>
    <t>WEB_132_sg_9BCA5C2E44FE6776919FE38C72236129</t>
  </si>
  <si>
    <t>I always buy my ink from Best Buy, because they always have the cheapest price.</t>
  </si>
  <si>
    <t>WEB_132_sg_7D61AD5B4FD1173A62EC7409F474C2A9</t>
  </si>
  <si>
    <t>I worked in Customer Service for 2 yrs Trainers were great it was a lot over all to learn and once you hit the floor you were placed in a academy on the floor with helpers all around you for about 4 mths then you were placed on a team with a supervisor it was the best training class I ever experienced.
 I then moved to the Leave of Absence dept and things changed it was no longer where I wanted to be it was difficult and things constantly changed daily and i stayed there 2 years and it was very very stressful because the policies continued to change.
 Culture itself was great especially around holidays</t>
  </si>
  <si>
    <t>WEB_132_sg_DFC8D0D0F4070682B4602FAB572D3355</t>
  </si>
  <si>
    <t>With BestBuy price match I saved some money and added this to my music collection.</t>
  </si>
  <si>
    <t>WEB_132_sg_6428E993B110A0941DD824AF31A575A1</t>
  </si>
  <si>
    <t>Goid</t>
  </si>
  <si>
    <t>WEB_132_f8aeca591199958d7c7cb62320aeca50</t>
  </si>
  <si>
    <t>The camera is ever Instagramers dream. And the phone is easy to use. Lots of storageToo many update requests, but that could be my network. All in all i think its good. Always been patial to samsung tho. I do miss the days of smaller phones, hard to yun with.</t>
  </si>
  <si>
    <t>Sep 18 15:00:00 2017</t>
  </si>
  <si>
    <t>WEB_132_sg_B19EBF78C16934EBE42068E95DA06755</t>
  </si>
  <si>
    <t>Had to choose between this x8 and the x6 and with a few dollars I was able to get it only due to best buy price match! really glad or I was going to have to wait when I bought it since they were out of stock!</t>
  </si>
  <si>
    <t>WEB_132_sg_83BCD8019861FC2ED7A65C4D96008200</t>
  </si>
  <si>
    <t>This shoe is amazingly comfortable and very classy. I go the back and the brown as Macys have an excellent sale on shoe 40% off.</t>
  </si>
  <si>
    <t>WEB_132_sg_480F4697F81A49A6E97C3DCC9BC27F8D</t>
  </si>
  <si>
    <t>If you like plush pillows, this one is for you. It's great quality and even comes with a very nice zipper cover.</t>
  </si>
  <si>
    <t>WEB_132_sg_8660AE45F5169F43A9D92FEFCD8A92A0</t>
  </si>
  <si>
    <t>No Offer 
 Positive Experience 
 Difficult Interview 
 Interview
 Initially met with two traders for a casual chat but was subsequently called back for a second interview in order to meet more members of the team. 2 hrs approx
 Interview Questions
  What do you have that other candidates don't?</t>
  </si>
  <si>
    <t>WEB_132_sg_398CB6BAC57C930960922042E4B6518E</t>
  </si>
  <si>
    <t>This is a must have for star wars fans! awesome movie now in 3d</t>
  </si>
  <si>
    <t>WEB_132_sg_03C5F028B0AC4D75E8E72426C9EF6DE6</t>
  </si>
  <si>
    <t>I like the ease of navigating through this app.</t>
  </si>
  <si>
    <t>WEB_132_sg_A2DA849ECD725BAD6961927BBB39AEC2</t>
  </si>
  <si>
    <t>This shrug is a must have in any occasion. It can compliment pretty well any dress and the color is classic. Calvin Klein really knows what is best. Thanks to Macys as always.</t>
  </si>
  <si>
    <t>WEB_132_sg_91C437F74775A5B6422F3F18887F3E91</t>
  </si>
  <si>
    <t>This phone does it all. And the camera is no joke!!!!
 Great deal at Best Buy that Verizon could not match.</t>
  </si>
  <si>
    <t>WEB_132_sg_C553C5DE75FDF70DEF82AC109C661A19</t>
  </si>
  <si>
    <t>In my personal opinion Louisiana hot sauce is the one and only hot sauce. This brand Louisiana is produced here in the United States in the state of Louisiana. It has the perfect amount of heat it is creamy smooth and texture and with only 3 ingredients of aged peppers vinegar and salt it is my go-to for hot sauce it pairs well on chicken, pizza, sandwiches, french fries and so much more. It is super affordable and highly tasty and I definitely recommend this in everyone's kitchen Arsenal! Louisiana hot sauce is available at Walmart Target Kmart all grocery stores and even dollar stores!</t>
  </si>
  <si>
    <t>Oct 03 16:56:00 2017</t>
  </si>
  <si>
    <t>WEB_132_sg_F7EBC9FDF726E58571D7B286C86EE701</t>
  </si>
  <si>
    <t>On our mother daughter trip to celebrate my 60th birthday, we had so much fun shopping this street in Chicago. My favorite store was Macy's!!! Loved the wine bar on the 7th floor!!! We shopped lots!</t>
  </si>
  <si>
    <t>WEB_132_sg_B3161D1DF02281580DB4067CA545EFE9</t>
  </si>
  <si>
    <t>Great movie for a great price. As expected, the movie given at a great price from Best Buy.</t>
  </si>
  <si>
    <t>WEB_132_sg_1F2B2108A3D0E6FDAEEAB2172A963CB2</t>
  </si>
  <si>
    <t>Seriously I don't know how they stay in business with the terrific sales they have. I buy almost all my jeans from Macy's because I can be assured they will fit and they come quickly and are wrapped nicely and come on hangers. Macy's has never stopped being a classy store like many have. I love their advertisements and the coupons they send and I have absolutely nothing bad to say about them. They made a mistake, corrected it and gave me an extra $50 credit. They are fabulous!!! There is nothing you cannot buy from Macy's!!!</t>
  </si>
  <si>
    <t>Sep 26 14:50:00 2017</t>
  </si>
  <si>
    <t>WEB_132_sg_8A8C93536BB4115795C9633F52108459</t>
  </si>
  <si>
    <t>Does everything it says it does.</t>
  </si>
  <si>
    <t>WEB_132_4fcbc43fb7c68fa35995ba1b3741d28c</t>
  </si>
  <si>
    <t>Great fridge, keeps perfect temperature and the ice maker is AMAZING.
 My only fault would be it can run slightly noisy, and the water dispenser is extremely slow.
 Also the cost of the Samsung branded wtare filters are also extremely expensive and so i would recommend using a generic brand instead.</t>
  </si>
  <si>
    <t>WEB_132_sg_57E43FD79071ABB914E0176952D09D49</t>
  </si>
  <si>
    <t>I bought this for a house guest who was pregnant just in case...once she had her baby I gave it to my daughter, just in case. She now uses it just in case for the little one.</t>
  </si>
  <si>
    <t>WEB_132_sg_9631A5856FDCEC4E3E0FAEE23FF66B78</t>
  </si>
  <si>
    <t>• No Citi card import
 • Lots of errors with other import
 • No multi edit
 • Lackluster support response times
 • Bad UI on plus-sizes phones
 If you can avoid it, don’t use this product.</t>
  </si>
  <si>
    <t>WEB_132_sg_15C20EC6B20814664D55A00074CF497A</t>
  </si>
  <si>
    <t>Must watch this movie has lots of action and comedy</t>
  </si>
  <si>
    <t>WEB_132_sg_2655A405AB91FD2AF0DD6522B9C7D812</t>
  </si>
  <si>
    <t>These are very classy boots. I wear them with skinny jeans , leggings, skirts ,and dresses,they look great. I wish they were leather so they would look nicer longer.</t>
  </si>
  <si>
    <t>WEB_132_sg_365AA78BC5B27C0543FF900A2DE177E4</t>
  </si>
  <si>
    <t>Very easy to use ,thanks guys!!!</t>
  </si>
  <si>
    <t>WEB_132_sg_0500BD113CE021C4A0B0AD0DEA0567FE</t>
  </si>
  <si>
    <t>Love y'all . Been with y'all since I was 18. I just found out recently that I'm blessed enough to have an account that doesn't charge me monthly! Thanks sis</t>
  </si>
  <si>
    <t>WEB_132_sg_0423A7A1735FABDAEE98D1E261230878</t>
  </si>
  <si>
    <t>Good Battery - My motherboard battery Died, so I replaced it with this one. Price at my local bestbuy was a bit higher, but the store price matched it with Amazon</t>
  </si>
  <si>
    <t>WEB_132_sg_759B091417AB2B6C2D0C91156A20BF4B</t>
  </si>
  <si>
    <t>There are so many stores to visit, some you recognize and some new to your shopping experience! Being able to catch the trolley in and around the magnificent mile is a "must do". I wouldn't recommend driving to shop place to place. Parking costs are astronomical!
 The water tower with Macy's inside is a shopping experience by itself. Travel the full magnificent mile to get the complete flavor of this experience.Walk at your own pace but watch out for others, especially if you have a stroller.</t>
  </si>
  <si>
    <t>WEB_132_sg_CADAE1CCE1C75506AFC632F2C9964A93</t>
  </si>
  <si>
    <t>Accepted Offer 
 Positive Experience 
 Easy Interview 
 Application
 I applied online. I interviewed at Macy's (Houston, TX) in September 2017.
 Interview
 After submitting an application online, I was sent an email to schedule myself for an interview. The interviewer went through a list of basic questions about background, experience and why I wanted to work for Macy's. After the interview concluded, she offered me a position and I accepted.
 Interview Questions
  Why I wanted to work for Macy's.</t>
  </si>
  <si>
    <t>WEB_132_sg_1E290C46B025EA959CCBAE4C65A01365</t>
  </si>
  <si>
    <t>I haven't had a tv in years. I'm so glad I had someone from Best Buy to help me with my first smart tv.</t>
  </si>
  <si>
    <t>WEB_132_sg_CDB342B9E218781ACEF4F08E1EDA7BEC</t>
  </si>
  <si>
    <t>I caught this on sale at best buy along with some other deals of the day flash drive. Got a good price on it and have used this solely as a flash drive backup. I copied over 60 gb to it. The transfer speeds were prertty good but i would suggest formatting the drive to suit your needs. It came FAT32 but I changed it to NTFS</t>
  </si>
  <si>
    <t>WEB_132_sg_81230BEA6217E1B224D07CBF650A4420</t>
  </si>
  <si>
    <t>Great app! Easy to use</t>
  </si>
  <si>
    <t>WEB_132_sg_B4038D69EEAECBBA59E13B3128BA0A1F</t>
  </si>
  <si>
    <t>I worked with macys part time. I haven't spend much time with store it was fun to work there , but I wouldn't consider it as career. for student macy's may be good start.</t>
  </si>
  <si>
    <t>WEB_132_sg_81BD8691ADDEC7DEEAA60F9A64238F08</t>
  </si>
  <si>
    <t>Pay rate is horrible. Management as well is bad. Employees are disrespectful and working conditions arent fair. Need to improve in pay rating. As well as better management</t>
  </si>
  <si>
    <t>WEB_132_109e7107c7511de6cf699b7a52b7268c</t>
  </si>
  <si>
    <t>EZ means easy! If item comes as promised I will be very happy. I actually bought the part from Sears but am mailnng back without opening it. Why? Total cost was $29.00!</t>
  </si>
  <si>
    <t>WEB_132_sg_9923D2BB4CA29ED9F02F4FA1B2BC0BC0</t>
  </si>
  <si>
    <t>Every time I try to open the app it says error and tells me to check network connection. I am connected to Wi-Fi and have full service. Tried with out Wi-Fi with 5 bars if 4g and still won't connect. Way to go Sears</t>
  </si>
  <si>
    <t>WEB_132_sg_7CDF824D95E3FD9ABD3744718158B37F</t>
  </si>
  <si>
    <t>They are my favorite colors ,perfect price and the box is very flattering ., I adore,
 Mac collects all my favorite colors in on box with an unbeatable price,
 Mac lipstick so soft and creamy and gives your lips chubby look but its only disadvantages its gone away easily and doesn't last for long time. But i love this box</t>
  </si>
  <si>
    <t>WEB_132_sg_58A05A5C6D3688E5FFFC03E954F88623</t>
  </si>
  <si>
    <t>Very Pretty. Looks wonderful. The colors are true to the picture.</t>
  </si>
  <si>
    <t>WEB_132_sg_4B359BE4ECA41789AC5031041FA3E620</t>
  </si>
  <si>
    <t>Love the phone and the shipping was fast. Purchasing through Best Buy was very easy!</t>
  </si>
  <si>
    <t>WEB_132_sg_1BE6C84E443E02FE344F2A8AE598BE2C</t>
  </si>
  <si>
    <t>Placed on pre order the only place you can buy the steel book ect I will purchase again</t>
  </si>
  <si>
    <t>WEB_132_sg_E80AEE4025D434EF0CA0BDE64B49C5B5</t>
  </si>
  <si>
    <t>Fits well looks just like the picture great color!!</t>
  </si>
  <si>
    <t>WEB_132_5be70ad1287d1b956411403469a0e296</t>
  </si>
  <si>
    <t>I took my son to San Francisco for his 25 Birthday since he never been there before. I booked this hotel base on others review &amp; very happy with my decision. The hotel is in perfect location, right in the middle of everything. You're basically can travel without pack your luggage, next door to the left is Victoria secret, left corner is Sak fifth avenue, right corner is Express, right hand side is big Macy's &amp; down the street is Nordstrom. Although we didn't shop cause we're busy with other activities &amp; if you step to front door there is hop on hop off bus tour. The hotel staffs are very nice, they're also offer late checkout on Sunday. We had a great time &amp; definitely come back here again.</t>
  </si>
  <si>
    <t>Sep 20 10:03:00 2017</t>
  </si>
  <si>
    <t>WEB_132_sg_5133721F25310870F1F8D2E18D9F5C71</t>
  </si>
  <si>
    <t>What happened INC this material looks soft in the photo but when I received it not. I am returning it and this will be the first time to return an item from them.</t>
  </si>
  <si>
    <t>WEB_132_sg_BB27D7B7F5C72AE73592FD5D269CF6B0</t>
  </si>
  <si>
    <t>There is friendly environment to work in the Bestbuy. I have learnt alot of things by sharing the views with the co - employer. I have worked on the best technologies</t>
  </si>
  <si>
    <t>WEB_132_sg_4ECF791E3B3A202A3E027BED5A566FAE</t>
  </si>
  <si>
    <t>Bought this sweater for my husband and he loves it, warm and soft. I love how its 100% cotton. Very nice purchase</t>
  </si>
  <si>
    <t>WEB_132_sg_8E6EB4E167D84DF6EB8D80F12201E50F</t>
  </si>
  <si>
    <t>Sears is dying, don't work here. I spent more time standing around doing nothing than actual work. Plus, the commission they give to their appliance salespeople is a joke.</t>
  </si>
  <si>
    <t>WEB_132_sg_109931EC5593195C0FE477943B9AD6D7</t>
  </si>
  <si>
    <t>decent ace to work at! cafeteria was big &amp; very clean! pay was decent, management was a little up tight and non friendly but the company itself is very good to work for! Had a lot of fun working there even though it was just seasonal it opened the doors to other opportunities</t>
  </si>
  <si>
    <t>WEB_132_sg_F9A33943FFB6189F76A25832C8638C2A</t>
  </si>
  <si>
    <t>Was different experience working with Citibank in IT department. We had to deal with people from different department and have to speak in the their language to make them understand our work culture. It was challenge aan fun to work under such environment.</t>
  </si>
  <si>
    <t>WEB_132_36761924dd479e2af976f3a24fc780df</t>
  </si>
  <si>
    <t>I like and use the app for some stores. I would like to use the app to view my Aldi store's specials for the week, but the app, according to my Aldi store's manager, always shows another district's Aldi ad--not the correct one for my store (7610 Garner's Ferry Rd, Columbia, SC) where the weekly specials are completely different. WIsh I could contact the developer about this directly, but I'm not (and don't want to be) on Facebook. Also wish weekly ads were shown for more of the stores near me (i.e., please give us more "green dots" rather than "red dots").</t>
  </si>
  <si>
    <t>WEB_132_sg_D855CCF536B62DBA833CDE5228C423F9</t>
  </si>
  <si>
    <t>I love these jeans!! They have to be the most comfortable jeans I have ever owned.</t>
  </si>
  <si>
    <t>WEB_132_sg_06151071899EC38370AB30655DCAE447</t>
  </si>
  <si>
    <t>My kids love minecraft Wii U the Best Buy is the best place to buy video games</t>
  </si>
  <si>
    <t>WEB_132_sg_F03DD8A516DB3D13A28F115D7E05652D</t>
  </si>
  <si>
    <t>Manage overall direction of the signing and merchandizing team.
 Performance manage and give positive and critical feedback to the signing teams overall productivity</t>
  </si>
  <si>
    <t>WEB_132_sg_F1FBB717C5CEBD6D6804945E16223377</t>
  </si>
  <si>
    <t>Citi is VERY conscientious of employee needs. Allowing employee sharing their voice recommendations for improvements. Listen to ideas. Only concern for me is the pay scale. Benefits are wonderful with Citi and start immediately the day you are hired.</t>
  </si>
  <si>
    <t>WEB_132_sg_56B8B1C01B4FCB596370F3CF26F2FBF8</t>
  </si>
  <si>
    <t>A very knowledgeable Bestbuy employee recommended this particular model and I am very happy with it. Thank you!</t>
  </si>
  <si>
    <t>WEB_132_sg_46AF647FCC6CAAC3B892930E04579250</t>
  </si>
  <si>
    <t>I am 5-foot-1 and 115 pounds, with an hourglass figure, and the Petite XS fit perfectly. I usually have problems with wrap dresses because the tops gape open and often the bottom portions don't warp correctly -- but this mock wrap style holds together perfectly. The top is just a little deeply cut for my my size C cups, but could easily solve the issue with a safety pin or just tuck the fabric into itself. If I do nothing, I will just show a little cleavage, not the end of the world. :) Anyway, if you are petite and looking for a great warp dress that's the perfect length (mini but not too short) and has terrific proportions, this is it!</t>
  </si>
  <si>
    <t>WEB_132_sg_0AF70FCD4F702FEB42AD42F2B08A662F</t>
  </si>
  <si>
    <t>Instructions are easy. VERY easy to install and always a great price at Best Buy</t>
  </si>
  <si>
    <t>WEB_132_sg_7F495BAC4676E8B0440523D39DB97FC7</t>
  </si>
  <si>
    <t>Accepted Offer 
 Positive Experience 
 Easy Interview 
 Application
 I applied online. The process took a week. I interviewed at Best Buy in October 2017.
 Interview
 Applied online and got a call a day later asking for an interview with the department manager, a packet of questions all situational questions.Two days after the initial interview got a call to come in for a 2nd interview with the GM, very short interview under 10 mins asking why you want to work here and about your past job experiences. Once you get the 2nd interview you basically have the job as long as you don't say anything crazy.
 Interview Questions
  Describe a situation where you had to deal with a difficult customer</t>
  </si>
  <si>
    <t>WEB_132_sg_B116600733E6D4647FE5F2C8026BBE32</t>
  </si>
  <si>
    <t>I purchased a pair of Dr. Scholl's Gossip Flats ( black suede) and wore them 2x this weekend to two separate outdoor festival . I LOVE the look and feel of the shoe. Simple black flat with a sexy design to compliment leggings or skinny jeans etc.. I wore the shoes for the 1st time yesterday to an outdoor festival and couldn't believe how incredibly comfortable they were. Knowing I was going to be doing a lot of walking I almost wore sneakers but wanted to dress up my outfit so I gave my new shoes a try and could not get over how incredibly comfortable they were so I ditched the sneakers and wore my new shoes ( more comfortable than my sneakers). I was so impressed with the comfort and look of the shoe that I wore them again today to another outdoor festival where I did A LOT of walking and much to my pleasure the Dr. Scholl's Gossip Flats were incredible comfortable and allowed me to enjoy my day without feeling tired and sore. When I came home I decided I'd go back on the Macy's site to look at the other colors the shoes are available in because I want to buy another pair. I'd LOVE a dark grey suede but I order the light grey. I AM VERY PLEASED WITH MY PURCHASE .</t>
  </si>
  <si>
    <t>WEB_132_sg_E03A149F6CB8210FC9A0AD505F204FC9</t>
  </si>
  <si>
    <t>This blouse looks classy, fits great, and is stylish/chic for any occasion. I love it!</t>
  </si>
  <si>
    <t>WEB_132_cc34e42ab2b7ee7047b3d2c3a197a425</t>
  </si>
  <si>
    <t>bought one of these at Best Buy and liked it so much I bought a second on Amazon to run dual display in my home office. The picture is gorgeous, the unit is light and well made, and the border between the visible screen and the edge is minimal so my dual display configuration looks awesome as shown in the attached picture.</t>
  </si>
  <si>
    <t>WEB_132_sg_F559D7517497A66DB5E68AB546E61A1A</t>
  </si>
  <si>
    <t>I had to redo the payment 5 times &amp; finally switch to a CC I didn't want to use but nothing else works!
 PayPal didn't
 Amex didn't
 Visa did!
 Every time I went to get info for CC i had to start over even after entering most of the info. Terrible App!</t>
  </si>
  <si>
    <t>WEB_132_sg_0C803661A353148289C48115958213F3</t>
  </si>
  <si>
    <t>My daughter uses it as shoulder cropped top. Size M fits her perfectly. She is 5'7" 120 lb.</t>
  </si>
  <si>
    <t>WEB_132_sg_5E3C7FA5F7BAFC3B598DEAE4B115A1D9</t>
  </si>
  <si>
    <t>I have had a forced move sideways from LGG5. This phone is a good quality smartphone but chews a lot of battery. Samsung offer a good suit of apps, and Samsungs "Bixby" voice activated assistant is available on this phone. Bixby is not as intuitive as Google Assistant, however with some training of Bixby, I am finding that with use of both Bixby and Google Assistant, I can do most things I need to with voice control. Clearly over time Samsung's Bixby will improve and it will become a choice of which you like to use best for voice assisted operation.</t>
  </si>
  <si>
    <t>WEB_132_sg_21BE5ED30BD5D6AE07FFFDCBE990DE65</t>
  </si>
  <si>
    <t>The sales people at Best Buy were helpful and not pushy. It took only a short time to find, select and buy what I needed.</t>
  </si>
  <si>
    <t>WEB_132_sg_B5B8E36E893628AADD9BB32C5AA0CAE5</t>
  </si>
  <si>
    <t>The picture quality is perfect, 4k quality looks great on this tv, the bultin speakers suit my needs of watching the footy and news and can get pretty loud, it has enough HDMI ports for my needs and the software that is builtin the TV is great! it makes everything so easy</t>
  </si>
  <si>
    <t>WEB_132_sg_E8D1736F6AF31D9F901E2BAE16643CFF</t>
  </si>
  <si>
    <t>Nice fit. Almost as good as Lee Platinum jeans! I'd buy them again.</t>
  </si>
  <si>
    <t>WEB_132_sg_126879211EDFFE4BFBD5ABEA790CEFAA</t>
  </si>
  <si>
    <t>Great credit card!! The app is easy to navigate. There is also QuickPay with Zelle. 1.5% cash back on all purchases and there may be additional bonuses if you shop online at certain stores. There is typically a sign up bonus when you sign up for this credit card.</t>
  </si>
  <si>
    <t>Oct 03 02:10:00 2017</t>
  </si>
  <si>
    <t>WEB_132_sg_FCFB67CB5917C58FFFFA9C5C643248EF</t>
  </si>
  <si>
    <t>I got a sample of this product from my local Macy's store and I used it for the first time today and loved it I have pin straight lashes that don't hold a curl or have length or volume to them and this mascara gave my lashes amazing curl volume and length will be buying the full size after I use up my sample size.</t>
  </si>
  <si>
    <t>Sep 15 10:00:00 2017</t>
  </si>
  <si>
    <t>WEB_132_sg_914318A7186BA070E1BF403070FE3DFC</t>
  </si>
  <si>
    <t>You knocked this one out of the park! Let's talk about organization - it is the best I have seen in a suitcase. There is a pocket you can access from the exterior (or interior) for shoes, or a sweater, toiletries or even better, dirty laundry for the return trip home. This pocket is long and extends across the width of the suitcase and snaps into place. Pretty slick! Another high-end feature is the interior is lined! There is also a good-sized zipper section in the interior that would be good for socks, charger cords etc. I have the 29" and it is large. Large enough for a long trip or for a couple to share. The exterior zipper pockets are also large and give you a lot of options for how to pack your suitcase. The pocket on the top of the suitcase is expandable so you can get more in your bag. In addition, there is a really nice zipper section that folds out for hanging clothes. For me, that is a big plus because sometimes I want to bring a dress along or my husband has a sport coat to transport. On the other side of the fold out section are two pockets for items of your choice and they are a decent size. The spinner wheels are a really nice feature. They are well-balanced and allow you to merrily-roll-along with ease. There is also a telescoping handle so you can pull your suitcase if you prefer. To top it all off, there is an overweight indicator so you never have to worry about the dreaded 50 lb overage charge again, which in this suitcase, based on its size, might be easy to do. I have the black suitcase. I would love a color but worry about it getting filthy with all of the handling. Having said that, the exterior of this suitcase is supposed to wick dirt - now that's a nice feature. I have no reservations whatsoever in recommending this suitcase. I think it is a real winner.</t>
  </si>
  <si>
    <t>WEB_132_sg_B404413613A7B24DFE2146DC9B5D5DA9</t>
  </si>
  <si>
    <t>Great prices and its super easy to buy. When you buy something you get peppered with advertising emails to a point beyond spam but you can unsubscribe from emails once they send you one. I got my Samsung Galazy S7 Edge on kogan for a super cheap price unlocked. What they don't tell you unless you go looking for it is that the stock is sourced internationally (how they make it so cheap). For some things its fine because its all hardware but I always had problems with my phone and after a few months of back and fourth with Samsung and my service provider it became clear the issues were being caused by the phones firmware (set to United Arab Emerites and not Australia, despite the phone being sold to Australians as an Australian phone).
 I'm dealing with support now to fix it but opposed to a solution to change the firmware as the already diagnosed problem, I'm being given the run around and a horrible reply rate. Like I said, great for some things but be super careful with what you buy and when dealing with support you need to be really patient.</t>
  </si>
  <si>
    <t>WEB_132_sg_B396CC2130FA34AC420D32805147E40F</t>
  </si>
  <si>
    <t>Though comfortable, just not working with pattern.</t>
  </si>
  <si>
    <t>WEB_132_sg_ADE2EF804F520AB71578BDF5618847E8</t>
  </si>
  <si>
    <t>This was our annual girls trip which is seven of us (40+ in age) celebrating birthdays. It was our first time to the Dominican Republic and our third stay at a Grand Palladium resort. We are never disappointed with Palladium Resorts.
 Our rooms were on the Bavaro side of the resort. We had junior suites with swim up rooms which was like having a private pool. Punta Cana has beautiful beaches, which we also had a great view of and the beach was only steps away. GP Punta Cana is VERY large, but there are numerous shuttles to hop on and off that will take you around the grounds during the day and evening.The staff was great, very helpful, always pleasant and the majority speak English if you're concerned about a language barrier.
 Dinners were at the Spanish, French, and Indian restaurants. It's difficult to pick a fav as all the meals were delicious. Not sure if reservations are required but definitely recommended for the restaurants - we found when we made our reservations for late evening, it was easier to accommodate our group and also less crowded.
 There are several buffet locations for breakfast, lunch and dinner, also a snack hut on the beach area that had great burgers and chicken.
 We had a great, fun time and would definitely go back!</t>
  </si>
  <si>
    <t>WEB_132_sg_DBF4EDE2644CBC3814877FFCF52215C3</t>
  </si>
  <si>
    <t>I love wearing this shirt it fits perfectly. It looks good however you wear it. You can dress it up or down.</t>
  </si>
  <si>
    <t>WEB_132_sg_4C667C73ABE7D79387A0F113D478B5DB</t>
  </si>
  <si>
    <t>Love this card, so far. I just signed up for it, so it's a little new to be reviewing, but here are the main terms I got:
 -0% APR for a year
 -$250 cash back on the first $1000 spent in the first 3 months
 -0% APR on balance transfers in the first 2-3 months (forget the exact terms) and 3% fee attached
 I was approved within 30 seconds, and was immediately able to use the card, even though it hadn't been mailed out. One thing I didn't like, was that they took maybe a week to even mail out the card after approving me, and then it took another 5-7 business days for it to arrive. It seems they could've been much more timely, in that respect.</t>
  </si>
  <si>
    <t>Sep 23 00:36:00 2017</t>
  </si>
  <si>
    <t>WEB_132_sg_D852EEBF7C1F2287580FF7F65385C531</t>
  </si>
  <si>
    <t>I love this pot. I'm a huge fan of Le Creuset anyway, but this pot is just adorable. When I bought it, I wasn't sure what to expect in terms of performance, but I should have known. It's just as good as any other piece of Le Creuset I own. It cooks evenly. It sears, stews, reduces, bakes, and everything else that it's supposed to do. The food cooks beautifully, and it stays warm in the pot, which is a real bonus because you can set it on the table and it's just beautiful, but the food stays warm, too. It's also, surprisingly, a really nice size. 2.25 qts. doesn't seem like a lot but you really can cook a healthy batch of food in it. It may seem like an extravagance because it's just so darned cute, but it's a real working piece of kitchen equipment. The fact that it's adorable is just a really nice bonus.</t>
  </si>
  <si>
    <t>WEB_132_sg_502AA57F53A29623D1C74AA7B7AD6335</t>
  </si>
  <si>
    <t>I like this sauce pan it is deep and great for making gravy or sauces I would recommend this product</t>
  </si>
  <si>
    <t>WEB_132_sg_6B2330B04ED9D0998CE64B061C68DBA5</t>
  </si>
  <si>
    <t>I just didn't care for the colors at all. Looks more attractive on screen than in real life.</t>
  </si>
  <si>
    <t>WEB_132_sg_E2A9934EDDA961A297EF7E176895636F</t>
  </si>
  <si>
    <t>Very high paced. Enjoy what I do and most of all the people. Hours are not great and they do not care about family life. As a part time employee your hours vary greatly every week.</t>
  </si>
  <si>
    <t>WEB_132_sg_A81055D592A729C87615C6DD49C89256</t>
  </si>
  <si>
    <t>Love this flash drive. Price was great using Best Buy Deal of the Day. Has so much memory I can put all my daughter's wedding pictures on it plus tons of memory left.</t>
  </si>
  <si>
    <t>WEB_132_sg_E79802558376336BA40B32C6A16577E1</t>
  </si>
  <si>
    <t>Excellent work opportunities along with a very healthy work culture. My 11 years stint with citi had given me a complete overview and expertise on various products along with sense of operations and enhanced customer service.</t>
  </si>
  <si>
    <t>WEB_132_2b156296b40c0979a39fb5c525401f20</t>
  </si>
  <si>
    <t>- Best concert I have ever seen! Loved every minute of the concert. Excellent performance</t>
  </si>
  <si>
    <t>Oct 11 05:00:00 2017</t>
  </si>
  <si>
    <t>WEB_132_2833806f7dff6558d225079e136158f4</t>
  </si>
  <si>
    <t>I worked at Citi (More than a year) Pros
 Excellent referrals from bank to make goals easier to hit and make money. Plenty of high end clients
 Cons
 To much centralization. Wish they could at least regionalize some of the decision making.</t>
  </si>
  <si>
    <t>Oct 02 19:00:00 2017</t>
  </si>
  <si>
    <t>WEB_132_sg_2F6D2B5B79C0A87424FF7E88A426AE48</t>
  </si>
  <si>
    <t>Love these pillows. They are the perfect combination of firm but plush. My husband and I would recommend.</t>
  </si>
  <si>
    <t>WEB_132_sg_1BFA9079D95CD097EA9CC913F650E5CA</t>
  </si>
  <si>
    <t>Love it!!</t>
  </si>
  <si>
    <t>WEB_132_sg_18E1E575E99E679CC64CB82190AE2D30</t>
  </si>
  <si>
    <t>Been a while using.. a Best buy phone comparatively...</t>
  </si>
  <si>
    <t>WEB_132_sg_48D385ABC64C95C5C58C00335B42F33B</t>
  </si>
  <si>
    <t>According the chart on Macy's site I ordered a M but it was way too large. Returned and ordered small and fits perfect.
 The wrists have elastic on them which I did not notice but I liked that design.
 I will wear with jeans and dress it up.
 Very cute.</t>
  </si>
  <si>
    <t>WEB_132_sg_6BE3C97F174962B2657D670DF80818DE</t>
  </si>
  <si>
    <t>Nothing better than Florsheim, tried some of the other designers that were recommended by a younger crowd and returned all of them. The fit and quality of Florsheim is absolutely the best along with Macys sales and promotions you can't go wrong.</t>
  </si>
  <si>
    <t>WEB_132_sg_153906C9D754AB1305AF79D8B8217709</t>
  </si>
  <si>
    <t>Macy is a large corporation however, is very limited in the ability to move up. Due to several corporate restructures the company has limited the opportunities for growth with the company.</t>
  </si>
  <si>
    <t>WEB_132_sg_5EA04CA4875C194C20A78BBE40E1A088</t>
  </si>
  <si>
    <t>excellent product; will buy it again. 100% recommend it. true size. very lastly material.</t>
  </si>
  <si>
    <t>WEB_132_sg_F83982749BB18F51890C1F0108B1A526</t>
  </si>
  <si>
    <t>Soroush was fantastic! I came into the dealership with the intention of just looking and ended up purchasing a vehicle that day. Soroush was helpful, patient, and kind. He got me a great deal on my new vehicle that I couldn't be happier with. Myself and my family will definitely be doing business with Soroush in the future!</t>
  </si>
  <si>
    <t>WEB_132_sg_3C3C8C2CE3BD67B60CC199CDFC3F7BFB</t>
  </si>
  <si>
    <t>A true over the knee boot for an athletic calf!! They are perfect. I am 5'7 and they cover my whole knee. I have skinny jeans underneath and can still pull them on but they don't make my legs look huge. The holy grain for girls with calves. Bought two colors.</t>
  </si>
  <si>
    <t>WEB_132_sg_D69F91A7677343681F48A7BDD6A8D457</t>
  </si>
  <si>
    <t>The sleeves are slightly long however I have short arms/legs and have bought petite for that reason. I really like the muted grey pattern.</t>
  </si>
  <si>
    <t>WEB_132_sg_55C0726AF245B50EF9444463758C29B3</t>
  </si>
  <si>
    <t>better in person, goes with her clothes perfectly. So happy!</t>
  </si>
  <si>
    <t>WEB_132_sg_7940069A98276605302ABAB0755FF614</t>
  </si>
  <si>
    <t>The movie of course is great fun, but this was the first 4k disc i didn't think looked much better than the bluray</t>
  </si>
  <si>
    <t>WEB_132_f6eb202580ff007b45ae1ed3053c345f</t>
  </si>
  <si>
    <t>The app for those of us that know how to work a private Network. This is truly amazing if you know what you're doing with it see your local Best Buy guys for the right equipment to really set this thing apart.</t>
  </si>
  <si>
    <t>WEB_132_sg_17914CFCE669BD621E2EB4CBA07F03EB</t>
  </si>
  <si>
    <t>I needed a phone to replace my 5 year old galaxy s4. Went to JB HiFi and was talked into this. Now it's ok but I do a lot of activities need a compass facility like wikicamps, geo cache, gps apps etc etc and none of these work on this phone. Why would Samsung even think to leave such a common thing out on production?</t>
  </si>
  <si>
    <t>WEB_132_sg_79C506DEC64264B2060AA24CAB3AEB4C</t>
  </si>
  <si>
    <t>I really like this top. It is a bit thin, so yes, my bra will show through. My solution is to wear a pretty champagne colored bra that matches my skin tone. It should blend in pretty well, and to the extent that it shows, what will be seen is at least something pretty. (I am not going to purchase a lightweight top and ruin the look with a tank underneath.) The ruffle on the front is different and cute, and I like the ruffled cap sleeves. I was glad that this was in polyester. I can wear it under a blazer or sweater and not feel like I have added extra weight or layers. It is very cute. 2 thumbs up.</t>
  </si>
  <si>
    <t>WEB_132_c73fc5ba7d8f3c808934fe44897eefb1</t>
  </si>
  <si>
    <t>I worked at Citi (Less than a year) Pros
 great coworker and friendly enviroment
 Cons
 not too many options to grow</t>
  </si>
  <si>
    <t>Sep 20 19:00:00 2017</t>
  </si>
  <si>
    <t>WEB_132_sg_A47328C92726A6C69270E1E5D156F622</t>
  </si>
  <si>
    <t>Runs big. I usually wear a size large. The material is a little stiff. I purchased both the Industrial Blue and Black in Large and Medium. I ended up keeping the Medium in both colors. The black fits and hangs better. The sleeves were longer with the black compared to the sleeves for the blue. Overall, for the price point (purchased on sale), I'm a happy camper.</t>
  </si>
  <si>
    <t>WEB_132_sg_905A5CAE6625298C77413D8E1B182AB3</t>
  </si>
  <si>
    <t>These sheets are smooth and silky out of the package, but wrinkle terribly after washing. They look like they've been bunched up on a bag for months. Too costly to mail back a return. Don't waste your money.</t>
  </si>
  <si>
    <t>WEB_132_sg_6E8B8C259748A1BC267A6D540FAAE1BF</t>
  </si>
  <si>
    <t>Excellent over the range microwave at very good price point. Very good looking. I am very happy with this purchase. Easy to order and excellent customer service from Best Buy.</t>
  </si>
  <si>
    <t>WEB_132_sg_E1622F2A653C8D025F28F7AC4BBC4635</t>
  </si>
  <si>
    <t>Best buy</t>
  </si>
  <si>
    <t>WEB_132_sg_4CFA79854EB86F9EEDDEEB4904B377BD</t>
  </si>
  <si>
    <t>Difficult for"me" to navigate in. I have tried several times to get my work e-mail connection but have yet to succeed. I will go by Best Buy and see if they can help me.</t>
  </si>
  <si>
    <t>WEB_132_sg_9A9F5BD835C88B58E029AF11A5DA1621</t>
  </si>
  <si>
    <t>I purchased a few different colors of these sandles. I like the slight wedge, so they're flats, but not quite flat. Very comfortable, but I noticed that the ankle strap is made to pull your foot toward the front, so the back looks like the shoe is too big at the back. That's why they don't get 5 stars. I also found that the ones that are black with patent leather trip aren't comfortable. The patent leather on the cross strap sticks into the top of your foot and is very uncomfortable. I had to send those back.</t>
  </si>
  <si>
    <t>WEB_132_5f4d8ce300d551832510375f4fcc8adf</t>
  </si>
  <si>
    <t>We had no problems with the hotel at all. It was clean and nicely remodeled.. The only complain was the trains are loud. We could hear from a back side room but barely. If your facing the tracks, it has to be super loud. Cheap, and in walking distance to citi field..</t>
  </si>
  <si>
    <t>Sep 19 14:28:03 2017</t>
  </si>
  <si>
    <t>WEB_132_sg_3A3926B7C36F6B9DDBDD897140DEBBC9</t>
  </si>
  <si>
    <t>It was easy to go online and purchase Office for my computer. My old program was outdated and it didn't include Outlook.
 I went to BestBuy, picked up the installation key, came home and was up &amp; running in less than an hour.
 So happy.</t>
  </si>
  <si>
    <t>WEB_132_sg_340E24C2886B9009E5180907D326945C</t>
  </si>
  <si>
    <t>Best Buy was very instrumental in helping us choose the best appliance package for our kitchen! Excellent service and excellent installers.</t>
  </si>
  <si>
    <t>WEB_132_sg_A38618C285B8165BB0727DBBF5483612</t>
  </si>
  <si>
    <t>Does great pickup an easy empty....Luv it!...Best Buy favorite place to shop.</t>
  </si>
  <si>
    <t>WEB_132_sg_E10EC5DC92AFA509963F6F13E3563E41</t>
  </si>
  <si>
    <t>Another outstanding value from SanDisk and Best Buy! SanDisk makes solid, quality flash drives, and I've been buying them from the beginning.</t>
  </si>
  <si>
    <t>WEB_132_sg_28BE2415D1B47B2581CB857EE8095AD2</t>
  </si>
  <si>
    <t>I read the description and right away I wanted to buy it. It works so well, and I love it! I need to get more. I miss not having any. I love when I get a goody bag I really like trying out different items, they are great. My hubby likes the mens goody bags for men too. He likes the cologne very much also. Thanks Macy's :)</t>
  </si>
  <si>
    <t>WEB_132_3a227b2ff0fdffbce91cd7436242d6af</t>
  </si>
  <si>
    <t>Great app helps me select what I am interested in before going to the store.</t>
  </si>
  <si>
    <t>WEB_132_sg_B3BFE2C91C9E53440C738540B8BA7374</t>
  </si>
  <si>
    <t>It’s not bad, but it gets stressful in the long run. Horrible work hours, horrible pay, unfair management. Overall, it is a great experience, but everything could’ve been better.</t>
  </si>
  <si>
    <t>WEB_132_sg_A2052AB664F92148A46D1EFF5140BA09</t>
  </si>
  <si>
    <t>nice. nice fitting
 nn hhhhhhhj hhj</t>
  </si>
  <si>
    <t>WEB_132_sg_FB741BE45B8B0DB247E6B738CDB5247B</t>
  </si>
  <si>
    <t>The color is absolutely beautiful and the style is right on trend. Wore this the first day I bought it and received many compliments. Fits true to size and can't wait to wear it again.</t>
  </si>
  <si>
    <t>WEB_132_sg_B1553CF600336B9ED45DD2F6A4F59B64</t>
  </si>
  <si>
    <t>My manger she never showed me what to do and she was suppose to trained me but I got there early and she showed up an hour late so somebody else trained me.</t>
  </si>
  <si>
    <t>WEB_132_sg_8F7C589963316560E792DE9A6287A04C</t>
  </si>
  <si>
    <t>Easy, efficient, effective- thank you citi for a great app!</t>
  </si>
  <si>
    <t>WEB_132_9e9c2e0873e13076db26c098ed4fc4b3</t>
  </si>
  <si>
    <t>I updated my NBN to get a new modem and to my surprise was able to get a free set top Fetch Mighty box, which included a free 'channel pack'. I like having this box as I get free Premier league soccer direct. Before I had to use my apple tv to 'airplay' from my Imac. I don't like the 'TV' remote because I have lost a lot of functionality from my original Samsung remote. Also I have found that Netflix produces a 'red' screen. I have been advised by Optus how to fix this, however having to reset the box every day or so is not a good fix as far as I am concerned. I tend to use my smart TV app for netflix as I have no problems. I am happy with the 1TB hard disk and so far all recordings have been successful.</t>
  </si>
  <si>
    <t>WEB_132_9ee17f1fb4542dbe7c5f5f722568f048</t>
  </si>
  <si>
    <t>We bought a Sharp R30A0W microwave recently to replace a 6 year old Samsung microwave (comparable power and size) as it had started to rust internally.
 The first Sharp unit we received had to be returned due to a spiral piece of white plastic from the door was sandwiched inside the plastic window. With the second Sharp unit we received, the plastic control panel doesn't line up well with the metal body of the microwave. Although we can live with this, I must say Sharp's quality control has dropped considerably compared to other Sharp products we have bought in the past.
 The performance of the microwave seems to be good and it runs quietly but the light inside the microwave is too dim, probably due to the inside of the microwave being dark grey instead of white. Sharp should have used a brighter light or made the inside of the microwave a lighter colour.
 Another issue is that there is no 1-2-3-4-5-6-7-8-9-0 number keypad on the microwave as you only have 10min-1min-10sec keys. Also, before programming in a cooking time you have to select the power level every time which can be very annoying. Coming from a microwave with a traditional key pad and one that remembers the power level, the Sharp microwave isn't that user friendly.
 Looks like no more Samsung or Sharp microwaves in the future for us!</t>
  </si>
  <si>
    <t>WEB_132_757e2694686a879927001acf82c751b4</t>
  </si>
  <si>
    <t>I have been working at Citi full-time (More than 8 years) Pros
 Pay is excellent compared to other financial institutions, 4 weeks vacation (SVP), comradery, execs try to have open door policy, work life balance
 Cons
 Horrendous hours, lots of politics, top execs have no idea on what it takes to get your job done, bonuses are decreasing, moving to lower cost locations outside of US
 Advice to Management
 Create stability for your committed and dedicated employees, understand the life / job responsibilities of your senior managers, do not treat people like a number</t>
  </si>
  <si>
    <t>Sep 19 19:00:00 2017</t>
  </si>
  <si>
    <t>WEB_132_sg_660369DA06A9E8AFE400E88A8E8085EC</t>
  </si>
  <si>
    <t>Depends on your manager. There are many good ones, some terrible. Many excellent people at Citi, but if you are unfortunate enough to get a terrible manager, your life could be very miserable.</t>
  </si>
  <si>
    <t>WEB_132_sg_1D695E699050F9ABEFA6CF520AA3356E</t>
  </si>
  <si>
    <t>Great coffee at a great Best Buy deal of the day price</t>
  </si>
  <si>
    <t>WEB_132_sg_090A001A2597D95E389D3659038D3B2F</t>
  </si>
  <si>
    <t>Sometime have to take photos of checks I want to deposit several times or more because the app is not satisfied with the photo for one reason or another. Extremely annoying as this is the only reason I want a bank app so I don't have to physically make a trip to the bank.</t>
  </si>
  <si>
    <t>WEB_132_sg_C58133B3D6A108E26984FB27130320CA</t>
  </si>
  <si>
    <t>Have had less than a year and would never buy again! We have done everything recommended to help minimize the odor but have had limited success. Had our previous Sears washer for 25 years and no problems. So miss that washer!! [This review was collected as part of a promotion.]</t>
  </si>
  <si>
    <t>WEB_132_sg_249EFACECE70CA1A091FF14198ABADE3</t>
  </si>
  <si>
    <t>WEB_132_sg_8F9F4DDF0B5C19B02CDE17DB810B4847</t>
  </si>
  <si>
    <t>I got a sample of this perfume in my Macy's Beauty Box and my goodness, I fell in love! The scent is so complex - pulling a tad floral, fruity even - and so wonderful! It also lasts a long time on my skin. I will absolutely be buying the full size bottle in the near future!</t>
  </si>
  <si>
    <t>Sep 26 01:00:00 2017</t>
  </si>
  <si>
    <t>WEB_132_sg_13698ABB3BE88A3272014DD71B51A0D3</t>
  </si>
  <si>
    <t>Purchased in store. Staff were very polite and professional. I got tyres done about two months ago and I do pors of driving. I drive for three hours a day. Normally my tyres are already noticeably worn a bit but not these ones! So I'm super happy and will be going back . Thank you guys</t>
  </si>
  <si>
    <t>WEB_132_sg_954B5503D300DC40CCE35B39B2ED259E</t>
  </si>
  <si>
    <t>After consulting with a best buy employee I ultimately purchased the Netgear AC 1900. Works great happy with this product</t>
  </si>
  <si>
    <t>WEB_132_sg_04D49F37D435F51D8288E42C180C4158</t>
  </si>
  <si>
    <t>Always know the market and competitors. Have a wide internal network and had Great compensation and colleagues are very supportive . Citi organisation have the ethics and values that are embedded deeply into culture, which takes the dignity of the organisation to the highest level.</t>
  </si>
  <si>
    <t>WEB_132_sg_E62AFFC9A724C44E2926B32AF0696A30</t>
  </si>
  <si>
    <t>We got this for a Homecoming dress. It is so pretty! The top looks like it would be uncomfortable, but its very comfy. This dress is very unique and fun.</t>
  </si>
  <si>
    <t>WEB_132_sg_22A3AB47C3EED16B9AB7C06F3E8EDFE7</t>
  </si>
  <si>
    <t>Hotel Collection is great. Fits well. Excellent value because it was a close out</t>
  </si>
  <si>
    <t>WEB_132_sg_B2DC9DD1E82FB37D4F10CB05CA115504</t>
  </si>
  <si>
    <t>HP Ink is a good price at Best Buy and works fine. It runs out faster than the XL size but is cheaper.</t>
  </si>
  <si>
    <t>WEB_132_sg_1370E005EAA06C7E322C2E569309F3B0</t>
  </si>
  <si>
    <t>Chase has always been a credit card company. The customer service is great and I really like how they run their corporation. Their card designs are always so sleek and professional looking which is nice for business.</t>
  </si>
  <si>
    <t>Oct 01 14:25:00 2017</t>
  </si>
  <si>
    <t>WEB_132_sg_E74EC2593C0BDF22623DF6E78A03C57C</t>
  </si>
  <si>
    <t>Great series at a great price! I got this when Best Buy dropped the pricing at a low value! Would have been better if it came with a digital copy as most Blu-rays do.</t>
  </si>
  <si>
    <t>WEB_132_sg_CB0C23CD797E997C36D7EEEDF97D3994</t>
  </si>
  <si>
    <t>It sucks. I vaccum once a week and get more dirt than my old vaccum. Im pretty sure it is sucking up drit and such that the other vacuum couldn't/didn't get for years. It is light weight and easy to use. Only thing i didnt like was that best buy never sent me a confirmation of my order or a receipt but they such did take the money out of my bank account asap.</t>
  </si>
  <si>
    <t>WEB_132_sg_55AB3CE230B297A9AC35C795358D7861</t>
  </si>
  <si>
    <t>Best buy always has the best products for the price!!!!</t>
  </si>
  <si>
    <t>WEB_132_sg_AB9C01BF21C7E7B973A8CC93B42F69C7</t>
  </si>
  <si>
    <t>I have been working at Citi full-time (More than 5 years) 
 Outlook: Positive Outlook 
 CEO Approval: Approves of CEO</t>
  </si>
  <si>
    <t>Sep 27 09:28:00 2017</t>
  </si>
  <si>
    <t>WEB_132_sg_179CCA6B7D59948910211428591FFECE</t>
  </si>
  <si>
    <t>Love the color. No too bright but very pretty. Good fit.</t>
  </si>
  <si>
    <t>WEB_132_sg_AE90AB360EDB3E8E11C4252AA9FDFAC6</t>
  </si>
  <si>
    <t>Just so beautiful and different. Really punches up our patio in the back and front. GREAT DEAL and can't wait to use the Winter ones, but the Fall are just SPECTACULAR!</t>
  </si>
  <si>
    <t>WEB_132_sg_B2CBA24B4F55075D65A1D04EDE99D3C2</t>
  </si>
  <si>
    <t>Never have issues from Best Buy. Always shop for my Xbox online codes here</t>
  </si>
  <si>
    <t>WEB_132_sg_5C8112230D8529DFEE76E3FF09E73D00</t>
  </si>
  <si>
    <t>I have been looking for a dark brown top to help transition into the colder months. This is perfect. I'll even be able to wear it when it get colder with another sweater over it which will extend it's use. This is well made and the fit is perfect.</t>
  </si>
  <si>
    <t>WEB_132_sg_616BF7387F136A92928D95622DFB33BB</t>
  </si>
  <si>
    <t>Bang for the buck product. Pay a little, and get a whole lot. Thanks Best Buy!</t>
  </si>
  <si>
    <t>WEB_132_sg_1611711D1BF96BFFB6460DA89C39C60C</t>
  </si>
  <si>
    <t>I have been buying these batteries from Best Buy whenever they go on sale. The last as long as the Name Brand and a heck of a lot cheaper</t>
  </si>
  <si>
    <t>WEB_132_sg_BEC454D49BCDF02CC5EE0E0D6B5B953B</t>
  </si>
  <si>
    <t>Works like a dream... no issues... smooth</t>
  </si>
  <si>
    <t>WEB_132_sg_E1E4DD2F059A834DCCD02132E2749F69</t>
  </si>
  <si>
    <t>This is a quality product which is backed by Apple and Best Buy. How can you go wrong!</t>
  </si>
  <si>
    <t>WEB_132_sg_BC9C32B5722BB3B300CE33C25D5774C7</t>
  </si>
  <si>
    <t>Working in a call center can be a very mundane job. Fortunately, Citi does a lot to make it fun while you're working. They offer a huge benefit package, and the atmosphere is usually upbeat.</t>
  </si>
  <si>
    <t>WEB_132_dd0382bbe54af8da2f28777260c24366</t>
  </si>
  <si>
    <t>WEB_132_sg_8CA14F5243CAFCED84892E40E64BA398</t>
  </si>
  <si>
    <t>Look distressed (which I love).Roomy.Comfortable.Perfect for outdoor games.</t>
  </si>
  <si>
    <t>WEB_132_sg_228D35A60EF32471CC4C06FD50297B4D</t>
  </si>
  <si>
    <t>WEB_132_sg_4A2C410D25BFAC0AD8B138EC49590228</t>
  </si>
  <si>
    <t>Nice hotel. Rooms small but very clean. Beds comfortable. Good central location close to main tourist sites, bars and restaurants. Breakfast was very good. Staff very friendly and helpful. Would recommend this hotel.</t>
  </si>
  <si>
    <t>WEB_132_sg_7388B09638B00C98DC7EDB403CB13212</t>
  </si>
  <si>
    <t>Been looking for a nice simple, edgy white bangle bracelet and found this. Very nice however it runs extremely small. If you have very small wrists, this would look great. Had to return.</t>
  </si>
  <si>
    <t>WEB_132_sg_91ECF81FF4E9FBC293D3C267BCF784D2</t>
  </si>
  <si>
    <t>I have just competed a transaction with Ausbatteries and do not recommend them to anyone. It took nearly a month to get my battery from them. It was my fault at first for ordering the wrong battery for my Samsung S6 because I didn't realize there was an international version. I sent it back, and ordered the right one with their help. I took 8 days to arrive. It them took another 2 weeks for any sign of a refund.
 Be very careful with this company.</t>
  </si>
  <si>
    <t>WEB_132_sg_FCEBC53956BB5403226958DD0AF00F71</t>
  </si>
  <si>
    <t>Feels light on my face, really moisturizes the dry parts of my face. Best buy ever</t>
  </si>
  <si>
    <t>WEB_132_sg_9FB7DD6B5DA5D437D613E7A9ED176964</t>
  </si>
  <si>
    <t>I like to get my products at Best Buy cause the people know what I need and help me with what I want</t>
  </si>
  <si>
    <t>WEB_132_sg_A62D68F9106486E396AA4276BBD31FCD</t>
  </si>
  <si>
    <t>I've worn these all summer. Very comfortable and cool when the weather is hot. Covers what I need covered and doesn't show my imperfections. I like the cotton mixed with just enough spandex. I bought a second pair in another color.</t>
  </si>
  <si>
    <t>WEB_132_sg_3576E843C218DCDB4032511675450F02</t>
  </si>
  <si>
    <t>I bought this dress for my upcoming cruise. I plan to wear it on a night other than the captain's dinner. It fits well. A nice dress for dinner on my cruise!</t>
  </si>
  <si>
    <t>WEB_132_sg_F75D0D929FDABA766FF1C1CA8B5AAC91</t>
  </si>
  <si>
    <t>Still, years later, there have been no improvements. I can carry visa and amex cards in my phone but I still have to carry a physical costco card. Please listen to your customers and move forward. My costco has recently gotten new gas pumps and they have scanners for a digital membership card.
 Sams club is way ahead of this app, and BJs is working on updating their apps as well.
 I’ve been faithful for almost ten years. I have my costco Visa in Apple Pay but I can’t use it in costco. I hate carrying a membership card.</t>
  </si>
  <si>
    <t>WEB_132_sg_AD2C0F9BD9CD225393E0DFAF31BDCB68</t>
  </si>
  <si>
    <t>These are cute shoes but had to reorder a size up because they are to small then made them bigger on the top not the length as much. But my daughter can pull the string and hopefully make this size tighter</t>
  </si>
  <si>
    <t>WEB_132_sg_0CA64019553E92C38F5F3565985A7017</t>
  </si>
  <si>
    <t>True to size -- 7 fit perfectly. Cute, comfortable, stylish and can be worn with jeans, skirts, or even dressed up. Heel is not too high, but still gives a trendier look.</t>
  </si>
  <si>
    <t>WEB_132_sg_6E73361EE88BB297BA545E53259A7B2F</t>
  </si>
  <si>
    <t>My process with buying this phone through Best Buy was amazing</t>
  </si>
  <si>
    <t>WEB_132_sg_6C9B5F332ADC54B117E41E22472801A6</t>
  </si>
  <si>
    <t>Returned this product. Did not fit well at all. Did not like the color.</t>
  </si>
  <si>
    <t>WEB_132_sg_2ABBC4B42D6807067788ED2407F596D5</t>
  </si>
  <si>
    <t>I have the blue duvet and the color is beautiful. So far it has been the best purchase I have made.</t>
  </si>
  <si>
    <t>WEB_132_sg_79BDCA8904F47FEC69D532E83546319C</t>
  </si>
  <si>
    <t>You get 4 different legendary Pokemon movies so a lot of variety and the steel case is really nice but the movies are pretty involved and hard for younger kids to enjoy as much as the cartoon.</t>
  </si>
  <si>
    <t>WEB_132_sg_B90A7F7B7409F29825A8CA9BB34509EE</t>
  </si>
  <si>
    <t>I always have trouble opening the app.</t>
  </si>
  <si>
    <t>WEB_132_sg_D08CEF8C812BA4EB96A35573025523A7</t>
  </si>
  <si>
    <t>I love these sterling silver earrings. They are just the right size for me.</t>
  </si>
  <si>
    <t>WEB_132_sg_F71B5AAAEDE95F6F805A20B27C042F75</t>
  </si>
  <si>
    <t>I love this trips and in Best Buy coustemer service very good</t>
  </si>
  <si>
    <t>WEB_132_sg_A3ECD1BDDCFEA82EACAF0ED1AACBC3E2</t>
  </si>
  <si>
    <t>Great app.</t>
  </si>
  <si>
    <t>WEB_132_sg_7B1141329ACE25AFDBFEE1B82497FA2F</t>
  </si>
  <si>
    <t>The management team is by far the worst I have experienced. We are thrown into projects/new work with no information or training. The benefits are poor. The pay is decent. Wouldn't mind working here if it were managed better and provided better heath insurance.</t>
  </si>
  <si>
    <t>WEB_132_sg_96DDDFECA863A1593ED4E6C2C3EA5848</t>
  </si>
  <si>
    <t>WEB_132_sg_60776EE6CE4A21EA15687A03E50EC564</t>
  </si>
  <si>
    <t>I have been working at Citi full-time 
 Outlook: Positive Outlook 
 CEO Approval: Approves of CEO</t>
  </si>
  <si>
    <t>Sep 15 20:13:00 2017</t>
  </si>
  <si>
    <t>WEB_132_sg_7F8B79248D7AB076DC2A0A3F9237E403</t>
  </si>
  <si>
    <t>I am happy to share this review, here work and life balance is good, and company benefits are very good.
 HR management is very friendly.......................</t>
  </si>
  <si>
    <t>WEB_132_sg_E93D6B7DF4E1A2DE6E3C06A5C6649D69</t>
  </si>
  <si>
    <t>As retail work goes, K Mart wasn't bad. I loved being a department manager when I worked there. When I went into Asst. Management it was a different story. No life/work balance, and not nearly enough pay for the work you are required to do.</t>
  </si>
  <si>
    <t>WEB_132_sg_A93057BDE9817AE22E2E3FE9241C218A</t>
  </si>
  <si>
    <t>Working great. No problems. I will buy ink from Best Buy.</t>
  </si>
  <si>
    <t>WEB_132_sg_D53901ADE8940EFE69538A7C63B92321</t>
  </si>
  <si>
    <t>I bought this beautiful blouse to combine with my teal skirt. It is very nice and the material is very nice. I love the colors.
 It combines well with a skirt or a dressy pair of pants. Ideal for work but you can also wear it for a night out.
 I definitely recommend this product.</t>
  </si>
  <si>
    <t>WEB_132_sg_CFA3ED6A70452D6FABFEB68BCFA72CD7</t>
  </si>
  <si>
    <t>I was on a hunt for a Keurig compatible Chai Latte. Found this one in Best Buy. Very happy with the product. The beverage tastes great. I like the flavor of Chai latte of this brand better.</t>
  </si>
  <si>
    <t>WEB_132_sg_D89873EB6540D303BA2709154D9FEBFF</t>
  </si>
  <si>
    <t>Let's begin with the makeup! They have really good quality and then there clothes and shoes are great! The prices are in between affordable and expensive. If you know ho two shop you then you will get really great deals. I definitely recommend shopping here!</t>
  </si>
  <si>
    <t>Sep 28 19:55:00 2017</t>
  </si>
  <si>
    <t>WEB_132_sg_CF7E75F04E3398BD1EB5EAF0B27C8E63</t>
  </si>
  <si>
    <t>I worked at Macy's part-time (More than a year) 
 Outlook: Neutral Outlook 
 CEO Approval: No opinion of CEO 
 Advice to Management: Be a little more involved.</t>
  </si>
  <si>
    <t>Oct 03 10:57:00 2017</t>
  </si>
  <si>
    <t>WEB_132_sg_8E85FD5DA992631E8877A1D3104CAB69</t>
  </si>
  <si>
    <t>I have been working at Citi full-time (More than a year) 
 Outlook: Positive Outlook 
 CEO Approval: Approves of CEO 
 Advice to Management: Try to be citiphone officer. :-)</t>
  </si>
  <si>
    <t>Sep 17 06:39:00 2017</t>
  </si>
  <si>
    <t>WEB_132_11f9fca3c578682ff0974b3491b363fe</t>
  </si>
  <si>
    <t>Hi, I would like to share my experience with you guys on how I got a loan to pay the duty tax of my bank draft and to start up a new business. I was at the verge of loosing all my belongings due to the bank draft I took to offset some bills and some personal needs. I became so desperate and began to seek for funds at all means. Luckily for me I heard a colleague of mine talking about this company, I got interested. Although I was scared of being scammed, I was compelled by my situation and then I began to look online and ran into their number (802) 736-9174 and email at: (r_nelsonfinanceltd @ yahoo.com ) where I was given a loan within 72hrs without knowing what it feels like to be scammed. So I promised myself that I was going to make this known to as many that are in financial stress to contact them and not fall victim of online scam in the name of getting a loan.;</t>
  </si>
  <si>
    <t>Sep 19 12:54:00 2017</t>
  </si>
  <si>
    <t>WEB_132_sg_CB37A2D96066D06FCF802A3B5AAD6C60</t>
  </si>
  <si>
    <t>Equipment for my awesome dryer I got from Best Buy</t>
  </si>
  <si>
    <t>WEB_132_6c7e10080e4e165764881290f3043808</t>
  </si>
  <si>
    <t>Dont access internet no wifi But they taje off the charge Special gentleman and the main person Deal With us and get our dísclaim the last year I think the ubication is the best buy not the amenities Because they offer some things that they dont have such as wifi in room And best kind of services They must try better the visitors</t>
  </si>
  <si>
    <t>Sep 23 01:15:00 2017</t>
  </si>
  <si>
    <t>WEB_132_sg_857ACE09BE7EF5B853F4051730543325</t>
  </si>
  <si>
    <t>We are very satisfied with our most recent Apple purchase from Best Buy. Very fast order process and shipping. Thank you!</t>
  </si>
  <si>
    <t>WEB_132_sg_8C1AA8DC8E8839D686F637F1C251746B</t>
  </si>
  <si>
    <t>Love the deals of the day, also very easy to order things through the app as well.</t>
  </si>
  <si>
    <t>WEB_132_sg_B4C9BAECDD1D5470C05F5DA76745A109</t>
  </si>
  <si>
    <t>Current upgrade is very bad, taking so much time for everything even a back.</t>
  </si>
  <si>
    <t>WEB_132_sg_C26643149679CCA7DE1A8E1C7D3E735D</t>
  </si>
  <si>
    <t>A good addition if you're trying to collect them all! Best Buy seems to have great prices on these. And there are always different ones in stock.</t>
  </si>
  <si>
    <t>Sep 17 20:17:00 2017</t>
  </si>
  <si>
    <t>WEB_132_sg_3942E4B767819DBD8FE9298A1B8F9194</t>
  </si>
  <si>
    <t>This is a great credit card to have you earn back for using it. Also I believe it has helped my credit build up. I think it's a good credit card to have if u are trying to get your credit up .</t>
  </si>
  <si>
    <t>Sep 13 23:18:00 2017</t>
  </si>
  <si>
    <t>WEB_132_sg_5CFE3C60528AD2B5FA351F75F8144DF9</t>
  </si>
  <si>
    <t>Declined Offer 
 Neutral Experience 
 Average Interview 
 Application
 Pellentesque ipsum. Nulla non arcu lacinia neque faucibus fringilla. Nulla non lectus sed nisl molestie malesuada.
 Interview
 Etiam sapien elit, consequat eget, tristique non, venenatis quis, ante.Nam quis nulla. Integer malesuada. In in enim a arcu imperdiet.Etiam sapien elit, consequat eget, tristique non, venenatis quis, ante.
 Interview Questions
  how was your day</t>
  </si>
  <si>
    <t>WEB_132_sg_A980E5045C5F359C66885858C69979C9</t>
  </si>
  <si>
    <t>Bought this for $79.99 over the Labor Day weekend. I am giving it 5 stars for performance + features + price offering great bang for the buck. I am 100% satisfied with this TV and the price I paid. Local stores do not stock it, so I made my decision based on the size, price, customer reviews, and my recent experience with other Westinghouse TVs. This 24" TV did not disappoint. It was shipped fast, and arrived with no damage. Worked perfectly right out of the box. It was easy to set up. I looked for dead pixels and other screen defects but didn't find any. The TV I purchased is new, not open box.
 No blurry motion or stuttering observed while watching sports. Pros:
 Contrary to what some earlier reviews said, this TV *does not* cut off the news crawler on CNN, nor on Fox. I am on Time Warner Spectrum cable.
 Good picture, albeit the default settings are all a bit dark compared to many other LED TVs. You may have to turn up the brightness.
 The Cool / Warm / Neutral color schemes are all what one would expect.
 Sound volume is quite adequate for 15x20 room, and for elderly who have hearing deficits.
 3 HDMI inputs
 1 VGA input for use as a computer monitor
 Plays well with Roku 3600 stick and Spectrum's cable box, and old DTVPal Plus Dish Network DTV Receiver which is what I use for OTA TV.
 Smart tv had no problem connecting to home wifi and staying connected.
 TV is very stable using the feet that come with it. Lightweight TV but does not seem tip-prone.
 It's our third Westinghouse TV and all of them are very nice TVs for the money, and Best Buy has good sale prices. They are excellent for a budget TV. Cons:
 This model is not carried in nearby Best Buy stores, so I had to order it sight unseen and evaluate it's picture after purchase. (But it's acceptable.)
 Changing the source is a bit sluggish with some lag after you make your selection.
 Westinghouse warranty service requires you to mail them the problematic TV, so I recommend buying the Best Buy protection policy on any Westinghouse.
 Integrated digital TV tuner may not pull in as many distant stations as the old 2009-era digital tuner boxes can. I didn't try an OTA channel search on this particular TV, but I have found that true of all my other late-model TVs. I use old DTV converter boxes connected via the composite input instead of the TVs' internal tuners because I live in a rural area where the DTV OTA signals are few and weak. People in cities may receive plenty of channels using the TV's built-in tuner.
 Composite and component inputs are *shared* so you can only use one or the other, not both at the same time.
 VESA 75mm x 75mm is less compatible than 100x100, if you are looking at mounting this on an aftermarket TV stand or on a wall mount. 100x100 would have been more convenient for consumers.</t>
  </si>
  <si>
    <t>WEB_132_f667ba76f0a78f0eef54d76eeacbb442</t>
  </si>
  <si>
    <t>Original review: Sept. 13, 2017 The cooling system for my Kenmore Elite refrigerator stopped working in July which I got in 10/2015. It took Sears 3 weeks to come out and diagnosed the problems, then they told me my compressor was leaking. They didn't tell me that the air compressor was still under warranty until later, however they said I will have to pay for the labor cost of $350. Not ridiculous enough, they give me appointment to come back after the part arrived but I had to pay for the service for that day first.
 4 weeks later, part arrived as they ordered, technician came for the appointment, but unable to fix as part came broken, need to be re-ordered. New appointment schedule in 2 weeks later, 2 days before appointment they told me part was back order and they have to reschedule me to 10 days later. I got very upset, I keep calling customer services/complaint department, but they kept saying that "unfortunately there is nothing they can do". They offered to buy extended warranty with them for $50/month and it will be good for 1 year. At this point, I do NOT want to pay any a penny at Sears anymore. We are more than 2 months without a refrigerator. I called them back today, again they said there is nothing they can do, I should call them back after my stuff was fixed... What for??
 This is my first review ever. I just want to share the bad experience I had with Sears for the next person to consider before coming to Sears. No wonder why Sears is so empty now. Who would want to buy stuff at a place like this? Customer service has no customer service skills, customer solutions had no solution for customer. I would never go back to Sears ever again, will be sharing with people I know for their consideration to come to Sears for anything.
 View more</t>
  </si>
  <si>
    <t>Sep 13 05:00:00 2017</t>
  </si>
  <si>
    <t>WEB_132_sg_6B012DD02B913FD398CBF2B706D10AF9</t>
  </si>
  <si>
    <t>We rode the street car from Poydras Street to the French Market and back. Then up and down Canal Street. Great experience and the drivers were really interesting and helpful. Great value for money at $3 for a one day travel anywhere card and a great way to see the city and get from A to B in the humidity</t>
  </si>
  <si>
    <t>WEB_132_sg_3D968EAFEDF0E5B5F788D54B6DD5EE62</t>
  </si>
  <si>
    <t>Great item! I love shopping at best buy. I'm a avid shopper</t>
  </si>
  <si>
    <t>WEB_132_sg_F6738E7AD854C04574700D5AA7BF4130</t>
  </si>
  <si>
    <t>best buy sell app ever created</t>
  </si>
  <si>
    <t>WEB_132_a926c73949baf3273fde2ba88db0d2e0</t>
  </si>
  <si>
    <t>We ordered rings for our wedding, one platinum and one palladium. They arrived promptly, they were perfectly sized, and the hallmarks are all in order. Much much cheaper than the high street, and would happily recommend to anyone.</t>
  </si>
  <si>
    <t>Sep 13 15:36:00 2017</t>
  </si>
  <si>
    <t>WEB_132_sg_0D936910D18C7A61F1D5C5209D2176A9</t>
  </si>
  <si>
    <t>Its a daily wear for me, nice looks good and comfortable.</t>
  </si>
  <si>
    <t>WEB_132_sg_34C9276FE3ADA04BCFE523626417EDEE</t>
  </si>
  <si>
    <t>great for wearing anywhere ! Especially with a matching top</t>
  </si>
  <si>
    <t>WEB_132_sg_57810489A888A1EDD90E10DD5F2E346A</t>
  </si>
  <si>
    <t>WEB_132_sg_810E70BC563EB478FA88ABDA9DF459A0</t>
  </si>
  <si>
    <t>My husband wanted a cd player went to Best Buy looked around and got some advise on which one is good and bought it my husband loves it he put in garage for he can listen to it doing his eork</t>
  </si>
  <si>
    <t>WEB_132_sg_B37917142F85AEFA887CE14D9F178522</t>
  </si>
  <si>
    <t>I love this app.</t>
  </si>
  <si>
    <t>WEB_132_sg_D3B64BE487F5AB89126910A8EB5C0223</t>
  </si>
  <si>
    <t>I have this rocku stick in every tv in my house. I like the stick better because you can take it along with you wherever you go. I take my granddaughter to my sisters house and all I have to do is unplug from the back. It is very fast no lagging at all. I bought one for my daughter in school in Houston. She loves it too !!!!!!!!!! Thank you bestbuy.</t>
  </si>
  <si>
    <t>WEB_132_sg_CC52D895CD07BD5A5AE91E3F47509611</t>
  </si>
  <si>
    <t>The chair is great- the only issue is it is a bit big- hard for feet to touch ground for many- but that also makes it comfortable</t>
  </si>
  <si>
    <t>WEB_132_sg_41A0FDA9EC2B3E903F918EE989533C2D</t>
  </si>
  <si>
    <t>beats produce a great sound and i got them at a great price! i love that Best Buy price matches!</t>
  </si>
  <si>
    <t>WEB_132_sg_A652333FDFFCF37D0B1A9612A4227F1C</t>
  </si>
  <si>
    <t>Not that proud that I have a lot of credit cards! Lol but this is my favorite app. I've been with Citi for about 15 years. This app has been at the forefront for payment and info and is constantly improving. Straight forward design, payments post instantly, finger print log in well before any of the other CC apps I use began to utilize the technology, etc.
 They seem to be one step ahead in my opinion.</t>
  </si>
  <si>
    <t>WEB_132_sg_C719BB801F583A66176F0151B39DEDE4</t>
  </si>
  <si>
    <t>Wanted a nice vest for a certain look. Vests can be expensive. This one was on sale, looked perfect, so I took a chance. Very happy I did. It washes great, fits great, and was perfect.</t>
  </si>
  <si>
    <t>WEB_132_sg_511BE8BF1509A95DF45BF58297A0995C</t>
  </si>
  <si>
    <t>These capris are very comfortable and have a great fit. I'm very pleased with them.</t>
  </si>
  <si>
    <t>WEB_132_sg_EA61551EFC3FD4FB24AA6D6BBF08C767</t>
  </si>
  <si>
    <t>Love it!</t>
  </si>
  <si>
    <t>WEB_132_sg_AC83414FBD889DC233A448493302DF90</t>
  </si>
  <si>
    <t>WEB_132_sg_803B7583558F4EEB5BE7DBB349A7DC3F</t>
  </si>
  <si>
    <t>Love the material and the fit is good. Love the matching top also. Very cute outfit</t>
  </si>
  <si>
    <t>WEB_132_sg_0CEACED14378D8626BBEC6736A8F6DA5</t>
  </si>
  <si>
    <t>This top is lightweight and cozy at the same time. Fit is very forgiving.</t>
  </si>
  <si>
    <t>WEB_132_sg_97A43FC7D4F7B7793096411C3B363968</t>
  </si>
  <si>
    <t>Worst Place to work ! The managers in there takes avange of there workers especially their good workers they have no respect for you what's so ever!!!</t>
  </si>
  <si>
    <t>WEB_132_sg_09BC77F240DFEFDDEDE5B54F2D27536E</t>
  </si>
  <si>
    <t>Original product....totally satisfy with the product</t>
  </si>
  <si>
    <t>WEB_132_sg_7615879739E47DE50EA803905CF07C5E</t>
  </si>
  <si>
    <t>I was looking for a replacement for my Samsung 32" TV. After checking the reviews from Best Buy and Consumers Report I decided on the Samsung - 40" Class (40" Diag.) - LED - 1080p - Smart - HDTV It was a wonderful selection! The price fit well into my budget and the quality is there to match!</t>
  </si>
  <si>
    <t>WEB_132_sg_06EAFA0661A86638524D0B8F971B98A4</t>
  </si>
  <si>
    <t>These are my favorite. Fits well - a little loose, which I like. I order PS. Easy care - just wash, lightly dry and hang to fully dry. No ironing needs. Easy to pack. Keep them coming!!</t>
  </si>
  <si>
    <t>WEB_132_sg_A70473F5253F259BC5A872B4E18614E5</t>
  </si>
  <si>
    <t>It's Avery comfortable and easy to ware pant . Priced very well and good quality.</t>
  </si>
  <si>
    <t>WEB_132_sg_BD893D339DD57DEDD060A92B4ED048EA</t>
  </si>
  <si>
    <t>Shipping was fast and it will well packaged but the color and quality was not the best.</t>
  </si>
  <si>
    <t>WEB_132_sg_8DAA86E7DFAAEA306482CC0C3BC8F410</t>
  </si>
  <si>
    <t>good product good price love best buy good product good price love best buy</t>
  </si>
  <si>
    <t>WEB_132_sg_C922F6177145B101F4B17363D3A09A17</t>
  </si>
  <si>
    <t>I worked at Bloomingdale's full-time (Less than a year) 
 Outlook: Negative Outlook 
 CEO Approval: No opinion of CEO 
 Advice to Management: Not everyone should be commissioned. Makes it really hard for those trying to build clients to actually build clients.</t>
  </si>
  <si>
    <t>Sep 27 15:25:00 2017</t>
  </si>
  <si>
    <t>WEB_132_sg_03EA0BB559ECD76828BDF02A10813AA1</t>
  </si>
  <si>
    <t>These are beautiful they go either with dressy or causal got plenty of complements on these and they are true size and wear them at work all day and up and down when I had to walk in them no bother...</t>
  </si>
  <si>
    <t>WEB_132_sg_C44C1D8E082AD132EA4DB1DB3C002839</t>
  </si>
  <si>
    <t>Look very good that end up buying the five set of colors for my husband and my son.</t>
  </si>
  <si>
    <t>WEB_132_sg_293E5870A7C3E5B09C3EE09588CDB590</t>
  </si>
  <si>
    <t>Love this 19.99 pricing. Best Buy out there. Love this brand.</t>
  </si>
  <si>
    <t>WEB_132_sg_C67E5475B67897459B8F560EB5927B6A</t>
  </si>
  <si>
    <t>Well made, fit my 21" mattress, nice fabric, comfortable</t>
  </si>
  <si>
    <t>WEB_132_sg_7F6C83378386CB6C4834B8F7A386D1A3</t>
  </si>
  <si>
    <t>I am 5'4", 160 lbs. I ordered a large and extra large since I was not sure if the large would be too tight. Large is my size!
 But I have not washed them yet so I am hanging on to the extra large just in case. But I still love the large and keep ordering
 other shades!</t>
  </si>
  <si>
    <t>WEB_132_sg_0918D8EBDF8FD84397BA11F8C7CFF30F</t>
  </si>
  <si>
    <t>This company has become far too complacent over the years. They have not updated Point of sales systems, or market strategies and it is because the continue to hire outside people into their executive management. These people do not care about the longevity of the company. They used to be an American name, but have become more of a third party distributor. This company will most likely fail.</t>
  </si>
  <si>
    <t>WEB_132_sg_EBB6B1664B6E5E5907CA8D3A9C24636B</t>
  </si>
  <si>
    <t>I purchased my Aldi queen size electric blanket in June to replace an old KMart one and I`m more than impressed.
 Best feature is a sleep timer so if you forget it automatically shuts off. It can be set for hourly increments and also has 4 different zones for you and your partner.
 Easy to fit as well.
 One great feature is being able to only warm your feet and I do suffer from cold feet in the early hours of the morning. I pop it on about 5 (heat setting varies between 1 and 9) and I set if for an hour and it`s perfect.
 Pricewise it was around $50 and is a little ripper (I try to avoid the word "awesome" as people are often too dumb or limited in vocabulary to use any other descriptive words)
 Well worth the money and for what I paid if I get 5 years out of it I consider I`ve had my money`s worth.
 Solid 5 out of 5 !</t>
  </si>
  <si>
    <t>WEB_132_sg_3DED4151A130454AB4CD5C4E9323EFE8</t>
  </si>
  <si>
    <t>WEB_132_sg_CC34CB910BA7E81466B5155A88A60F0A</t>
  </si>
  <si>
    <t>Nice top for work or with jeans. Nice navy color. The back is a different fabric than the front which was hard to tell from the photo but no big deal.</t>
  </si>
  <si>
    <t>WEB_132_sg_D806BEDBACAD6192A6D69EAE08BAB8C4</t>
  </si>
  <si>
    <t>My son wanted to see this movie but we didn't have it. I remember seeing it at Best Buy, so I went and looked but couldn't find it. An associate did a search and, sure enough, it was there. (Very nice guy and very helpful!) Classic movie!</t>
  </si>
  <si>
    <t>WEB_132_sg_CC20323510661F0EC60A523BFE360DD5</t>
  </si>
  <si>
    <t>The app doesn't work. I was hoping to be able to easily pay my bill but haven't been able to.</t>
  </si>
  <si>
    <t>WEB_132_eabbdcceaffa4fdd986f2a9b3784d800</t>
  </si>
  <si>
    <t>In the first year of this card and it's perfect for me! As a New Yorker I eat out A LOT and this card makes me feel better about that... The annual fee is more than I'd like to pay... but I'm hoping it balances out from the points I accrue.</t>
  </si>
  <si>
    <t>Sep 25 18:07:00 2017</t>
  </si>
  <si>
    <t>WEB_132_b2c19e9260534f5ae8948962a8728dcd</t>
  </si>
  <si>
    <t>Original review: Sept. 14, 2017 I purchased a Kenmore Elite, and have been dealing with Sears repair department for over 3 months, two technicians out, parts on back order for months. Now technician cannot fix leak and still have no refrigerator. Sears has the worst customer service I have ever encountered. I have been living outside of a cooler and they give you the runaround each and every time you call. Was told that it would now be covered under exceptional parts warranty, however, again, I have to wait for this long process to go through.</t>
  </si>
  <si>
    <t>WEB_132_sg_98477FF03064C8548286BE3C49A5C702</t>
  </si>
  <si>
    <t>This is an awesome brand of leggings &amp; im getting tons of compliments. Other reviews said too thin or like tights - I feel they are true to fit, thick enough &amp; have a smooth sexy finish! I get loads of compliments....on both the leggings &amp; how hot my fit legs look in them!</t>
  </si>
  <si>
    <t>WEB_132_sg_A4B9B796AF252D515764E175ED187118</t>
  </si>
  <si>
    <t>No Offer 
 Negative Experience 
 Application
 Nullam feugiat, turpis at pulvinar vulputate, erat libero tristique tellus, nec bibendum odio risus sit amet ante.
 Interview
 Etiam sapien elit, consequat eget, tristique non, venenatis quis, ante.Aliquam id dolor. Class aptent taciti sociosqu ad litora torquent per conubia nostra, per inceptos hymenaeos.Duis sapien nunc, commodo et, interdum suscipit, sollicitudin et, dolor. Pellentesque habitant morbi tristique senectus et netus et malesuada fames ac turpis egestas.
 Interview Questions
  Advantages and disadvantages of comparable company analysis.</t>
  </si>
  <si>
    <t>WEB_132_sg_83F20DA7EF0AF7EE63CA8A5D16AD38DD</t>
  </si>
  <si>
    <t>The particular branch that I was working a was bought out by a private owner. As soon as the new owner took over salary and commission percentage was lowered without letting any of the workers know. Store did not have a manager for almost 6 months. Myself as well as other employees took on all manager duties.</t>
  </si>
  <si>
    <t>WEB_132_sg_879F7BF5BE3BC8AA39E4156AC4151F73</t>
  </si>
  <si>
    <t>Had a variety of jobs to stay busy with and never was bored.
 Had training programs offered for free.
 Store manager were hard to work with but facility manager was great.
 Workplace culture was good.
 Hardest part was dealing with store managers.
 The most enjoyable part was the variety of jobs.</t>
  </si>
  <si>
    <t>WEB_132_sg_DA362A923891AB5B4AA9D630F8DE81B0</t>
  </si>
  <si>
    <t>I love this blouse. Beautiful details and fits like it was made for me based on measurements in the size chart, not by the number I usually wear. Absolutely striking when worn with black wide leg trousers. Tons of complements!</t>
  </si>
  <si>
    <t>WEB_132_sg_B308EC32345EAFB7BFB812A03C6D8EE4</t>
  </si>
  <si>
    <t>It is sturdy and nice non stick sufrace. This is a go to item in my home!</t>
  </si>
  <si>
    <t>WEB_132_sg_C6082837ED717C5F9ABA0648C8398FFD</t>
  </si>
  <si>
    <t>I ordered a Samsung Note 5 in late May and received the phone in July (approximately 6 weeks from order date). At around the 3rd week I was starting to get concerned about the order as the website stated that the order would be dispatched within 3-7 days. I rang customer service and after a long wait time on the phone I was told there was no stock and that new stock was due by the end of the week. I said I wanted to cancel the order and get a refund but the customer service person said that it would take up to 10 business days to have my money returned. I decided to wait and see instead. In hindsight that was a bad idea... 3 weeks later the phone finally arrived and just before I was planning to lodge a complaint with the fair trading ombudsman and contact my bank about a charge back refund on my credit card.
 When I opened the package I discovered my Samsung Note 5 had a broken seal on the box. Upon further inspection I found the phone looked ok and had all the accessories and protective stickers you would expect in a new package except the seal was broken. This made me feel that phone was not "new" but probably a refurbished or 'display' phone. After waiting so long for the phone I doubt I would have received any more satisfaction if I went to more trouble and time-wasting to return the item, so I decided to keep and use the phone. Today I am thinking I should have complained as now the battery seems to be getting weaker after just 2 months of use..
 If any good can come from this, perhaps it will be to write this review and save another person from making the same mistake as I did. So at this time I DO NOT recommend Android Enjoyed. BUYER BEWARE!</t>
  </si>
  <si>
    <t>WEB_132_sg_5A65E037ED85CD3A02A1CE39E7E9A0B9</t>
  </si>
  <si>
    <t>WEB_132_sg_935ABDF2ED08F17D1CE981982596F183</t>
  </si>
  <si>
    <t>Toner worked as advertised. Bestbuy matched price.</t>
  </si>
  <si>
    <t>WEB_132_sg_543D3B721CBCC0BE5609C9F0D9EBDE05</t>
  </si>
  <si>
    <t>My husband recently purchased this phone for me. I've always loved samsung but had issues with my previous one. i use my phone for work emails and do everything on it rather than pulling out the laptop. I love the camera as i use it a lot for Instagram as i do a lot of BR/BE and sometimes its just not possible to pull out the DSLR. This does a great job. the system is quick and smooth and the screen resolution is amazing!</t>
  </si>
  <si>
    <t>WEB_132_sg_AFABEE0BDD654D37104B1CF4E1A50F03</t>
  </si>
  <si>
    <t>I purchased this Roku Ultra a few yesterday and when I got home and tried to set it up, I realized that it did not come with an HDMI cord which is the ONLY way it can be plugged into a TV. I went back to Best Buy and purchased an HDMI cord for $10. When I got back home I plugged it in and attempted to watch a show on Amazon prime only to get an error about some HDCP. My TV is a 9000 series Samsung purchased in November 2016 so I knew that that couldn't be the issue. I went back to the store and exchanged the HDMI cord but I got the same error. I went back to the store and exchanged the cord for a much more expensive premium cord but still got the same error. I don't know what to do anymore. I did some research online and it seems like Roku has known about this issue since at least May of 2017 but they still have not fixed the issue. The only fix they have online is to buy a more expensive HDMI cord which I already have.</t>
  </si>
  <si>
    <t>WEB_132_sg_70C9017749ECC1207C57525CA39036B3</t>
  </si>
  <si>
    <t>Good movies from best buy in Amarillo and I buy in best buy</t>
  </si>
  <si>
    <t>WEB_132_sg_3D172EE8ED049B04BF7475AC6140859F</t>
  </si>
  <si>
    <t>A typical day at work was busy. I gained a better understanding about retail. The workplace culture was like one big family. The hardest part of the job was the lack of support from upper management. The most enjoyable part were my coworkers.</t>
  </si>
  <si>
    <t>WEB_132_sg_CC3B36F39E023477CA11D9821993FC75</t>
  </si>
  <si>
    <t>We only buy our electronics, Televisions, phone etc from Best Buy.
 We have always been totally satisfied</t>
  </si>
  <si>
    <t>WEB_132_sg_ACD7065CB119A8C0F9607A3692362B8E</t>
  </si>
  <si>
    <t>One of the most helpful apps I've had, I just can't say enough about how great the Citi Mobile App is... there are too many positives to list each one, but again it's just a great app! Definitely a "must-have" app!!!</t>
  </si>
  <si>
    <t>WEB_132_sg_40090951C2812FB66D516133059952D2</t>
  </si>
  <si>
    <t>Bought the mattress on sale at the Ridgedale Macys in Minnesota. We had it delivered to our son in Colorado. The mattress is exceptional, the delivery set up was hassle free. Most importantly the follow up with the sales person was phenomenal. Would definitely recommend using Macy's for this purchase.</t>
  </si>
  <si>
    <t>WEB_132_sg_1ED95080B3D16729EAC48D8140B3381D</t>
  </si>
  <si>
    <t>Fantastic app that is very easy to use.</t>
  </si>
  <si>
    <t>WEB_132_sg_51F0E9E5D10800B82C28BAADE6BBCF18</t>
  </si>
  <si>
    <t>No Offer 
 Positive Experience 
 Easy Interview 
 Application
 In sem justo, commodo ut, suscipit at, pharetra vitae, orci.
 Interview
 Nullam feugiat, turpis at pulvinar vulputate, erat libero tristique tellus, nec bibendum odio risus sit amet ante.Lorem ipsum dolor sit amet, consectetuer adipiscing elit. Morbi gravida libero nec velit. Morbi scelerisque luctus velit. Etiam dui sem, fermentum vitae, sagittis id, malesuada in, quam.Aenean vel massa quis mauris vehicula lacinia. Quisque tincidunt scelerisque libero. Maecenas libero. Etiam dictum tincidunt diam. Donec ipsum massa, ullamcorper in, auctor et, scelerisque sed, est. Suspendisse nisl. Sed convallis magna eu sem.
 Interview Questions
  What is something going on in the market and what are the potential affects of it?</t>
  </si>
  <si>
    <t>WEB_132_sg_BC0DC32A890434D53CE8FB4D11A0572E</t>
  </si>
  <si>
    <t>My T-fal iron had stopped working and decided to buy back one of the same brand. Upon getting to macys i did not like the color and design of the t-fal and luckily my 13 year old son brought the black and decker to my attention. I had no regrets purchasing this iron. It glides smoothly over the clothes and also steam presses very well. I also like the fact that the cord can be reeled in instead of wrapping the cord as thats what caused my previous iron to stop work. The cord broken Love my black and decker</t>
  </si>
  <si>
    <t>WEB_132_sg_F9E945382A8FC960CA25CED2C29D4F08</t>
  </si>
  <si>
    <t>Long hrs, Low Pay, Decent Benefits, Customer Service Driven, Management varies, employees undervalued, Employee discount is good, Management tends to micro manage employees</t>
  </si>
  <si>
    <t>WEB_132_sg_65F0046120D3E07D9625721E7BC08534</t>
  </si>
  <si>
    <t>Very vivid and clear quality definitely recommend if your into action packed vampire flicks!!!</t>
  </si>
  <si>
    <t>WEB_132_96ddbf3d8524d087e8f56cefee572d36</t>
  </si>
  <si>
    <t>Stayed here from 21st to the 25th September, 4 of us. We had a great experience from start to finish. Reception staff were happy to help with anything you needed and super friendly! Rooms were modern, clean and comfortable, perfect after a long day in NYC! The evening treats changed daily and we were even given personalised treats as we were celebrating a couple of special occasions! The location of this hotel couldn't be better, Macy's, Time Square, Bryant Park are right in your doorstep. The service in the roof top bar is a lot more efficient than downstairs bar but can get much busier as it has a great view of Empire State Building! All in all I would definitely recommend this hotel to anybody wanting a friendly, modern hotel with a fab location!</t>
  </si>
  <si>
    <t>Sep 30 12:41:00 2017</t>
  </si>
  <si>
    <t>WEB_132_df8af4d60ea5896604c7df05f1a929f5</t>
  </si>
  <si>
    <t>Great if you haven't seen her previous tours - Anyone who knows me knows that I'm a huge Katy Perry fan and have been since day one. I saw her Prismatic tour and it was mind-blowing! Perfect setlist, great fan interaction, insane energy and her vocals were beautiful. This one, however, was a let down. I don't know if it's because her recent songs didn't do that well or that she was only a few shows into the tour and underrehearsed or something else. Either way, she changed a lot of the instrumentals to the point where you didn't know what song was coming until she sang the first verse, and even then it was confusing. I understand she's growing up and wants to develop as an artist, but her classic songs made her the star she is and they should stay that: classic. This show just lacked energy and Katy really wasn't feeding off the crowd or even communicating with them like previous tours. I'll see her again but I left this show feeling almost betrayed. I've seen the shows she's capable of putting on, so if you haven't seen her before, go. But if you have seen her be ready to walk out a little bummed.</t>
  </si>
  <si>
    <t>WEB_132_sg_8019F745D1AEB3AA5A075BB0BD6FE51B</t>
  </si>
  <si>
    <t>After spending hundreds and hundreds of dollars on sheet sets, I have finally found a sheet set that fits my bed. 25 in Deep Pockets work wonders for me. They are a little pricey, however, they are well worth their weight in gold.</t>
  </si>
  <si>
    <t>WEB_132_sg_87404669DB7950790D1A2B13895B04A8</t>
  </si>
  <si>
    <t>I love this bracelet but beware it is small! I am giving it away as a gift. I hope it fits!</t>
  </si>
  <si>
    <t>WEB_132_sg_42C485DCCA8861C2C2FB5ACB2762A467</t>
  </si>
  <si>
    <t>I ordered this shoes in the color shown here but I got it in charcoal gray which is very dark gray almost looking like black. This shoes is marching back to Macy's.</t>
  </si>
  <si>
    <t>WEB_132_sg_9DC1DEB316877E0C582C0191E68BDB6A</t>
  </si>
  <si>
    <t>I know a lot of people rave about this primer, but it honestly kind of made my makeup look a little clumpy? It makes my skin feel extra dry and patchy, but from my understanding, primers should make your face makeup apply more smoothly. I think it's worth a try, especially if you're getting one of the smaller sizes, but as a girl with drier skin during the autumn/winter seasons, I wouldn't really recommend it.</t>
  </si>
  <si>
    <t>Sep 30 02:46:00 2017</t>
  </si>
  <si>
    <t>WEB_132_sg_5227B3489E9C78B56D117BA7354AE7FE</t>
  </si>
  <si>
    <t>WEB_132_sg_B31E1901A043ED41C0032AA6E104CC28</t>
  </si>
  <si>
    <t>I received this product as a sample and tried it on. Put it under my Vitalumier Aqua foundation and gave my face a light radiant glow. Loved the look so I went to Macys and bought me some. It also has a high spf 40 but goes on light and does not feel or look greasy or oily. I would not recommend using it on very hot days only because I don't think you will need to add shine on your face. Try a sample. You may end up buying this product like I did.</t>
  </si>
  <si>
    <t>WEB_132_sg_5119C0FAF9FE47379ECE9D8001FF6871</t>
  </si>
  <si>
    <t>I purchased this for a great deal on Best Buy daily sales. I'm not disappointed!</t>
  </si>
  <si>
    <t>WEB_132_sg_CA2E7D9A91DDEDEC3CD2CD64487F3F63</t>
  </si>
  <si>
    <t>This app is not opening for me in the last week. Please get your brightest and best on this asap!!</t>
  </si>
  <si>
    <t>WEB_132_sg_9F1794A3282EF6B296283478C3E814D8</t>
  </si>
  <si>
    <t>Google play store thank you for doing good with best buy App &amp; best buy app keep up the good work extremely satisfy 100% &amp; A+ 10 + 3 in one full extremely satisfy</t>
  </si>
  <si>
    <t>WEB_132_66e50e11a445cb16e29d8fcca2c8099c</t>
  </si>
  <si>
    <t>I converted from android (Samsung galaxy) to iPhone back in 2014 and upgraded from the 5S to the 6Splus upon its launch in Sept 2015 (2 year Optus contract).
 Other than phone calls/ SMS, I mainly use the phone for navigation, banking, podcasts and social media.
 Battery life is good and a full charge usually lasts a day.
 Screen size makes even watching a movie ok.
 Camera function is clear and simple.
 Can't really fault anything apple put out as it's easy to use, works seamlessly with other apple products.
 I will upgrade again to the iPhone 8 as my contract is about to expire.... that said the 6S plus will live on for a year or two with my son.</t>
  </si>
  <si>
    <t>Sep 20 15:00:00 2017</t>
  </si>
  <si>
    <t>WEB_132_sg_CED0D5DB85F2A08E81D30CC5D9D768E6</t>
  </si>
  <si>
    <t>I bought the PS4 bundle for my nephew and it arrived within two days. He was so excited. Thanks Best Buy for the smooth transaction.</t>
  </si>
  <si>
    <t>WEB_132_sg_BC8616346580E341079EF10B85BC8D53</t>
  </si>
  <si>
    <t>Best Buy contracted some guys to install my new appliances. They called before they arrived during the 4 hour window. My first dishwasher was defective out of the box so a second guy had to come out a few days later. They were both great.</t>
  </si>
  <si>
    <t>WEB_132_sg_6A0E13BCB7244BCBD133B4E13CC1759E</t>
  </si>
  <si>
    <t>We stayed here for a week and we would most definitely come back here again, most likely next year.
 Rooms are very nice, equipped with with air conditioning, TV, mini fridge and safe. Our room was very spacious, including bathroom and had a nice little balcony.
 Service at the hotel was exceptional- all members polite, friendly and always happy to help.
 I was really impressed with all- inclusive as the food range for breakfast, lunch and dinner was very big and food was very tasty. Included in the price we had an option to book and dine at the in-house restaurant serving a la carte. We used this on our last night and we really enjoyed it. The 3 course meal was fantastic and it finished of our holiday nicely!
 During the whole day and at the evening there was some entertainment and base on other hotels and experiences I have had, it was a very quality entertainment.
 The only downside was that they have very limited amount of sun loungers for the amount of people staying, but to be fair they have squeezed in as many sun beds as you possibly could around the pool. The most annoying part was that people where leaving towels on sun beds and then going away for the day.
 Hotel is in a great location, on the promenade, overlooking the bay. If you are on the island for party Eden and Es Paradis is 2min walk away and Cafe Mambo 15min. Bus station is 10min away.
 We got a taxi from (€36) and to (€26) airport. Cheaper option would be to get a bus, however this can be up to 3 times longer than the taxi (up to 1.5h)
 I would very highly recommend it as it would suit young or old people coming to party or just someone who wants to relax and read a book by the pool. We had a good time as we got to party at the night and relax and catch up on reading by the pool in the day!</t>
  </si>
  <si>
    <t>WEB_132_sg_45474D753796856CC5C9141DDEDC53F5</t>
  </si>
  <si>
    <t>The staff at Best Buy are such knowledgeable people. They help so much in purchasing anything I buy there.</t>
  </si>
  <si>
    <t>WEB_132_sg_ABE0AA49AB1818D42BD0EA05641A1F52</t>
  </si>
  <si>
    <t>Nice interface, works real well since the last update!</t>
  </si>
  <si>
    <t>WEB_132_sg_3A7EBB1460944195832CA9B5AFB3BDAE</t>
  </si>
  <si>
    <t>So many turn overs on employees and don't know about the discount s and when you put in your phone number and then you ask them you want to put in your PIN number which is your zip code for a neighborhood discount and you save 50% of your purchase which I would always get they look at you like if you are stupid ,and come up with a $1.56 discount when you know you have more points , but now I go to the Kmart about 20 miles from me and they have No problem giving me this discount , because they know what they are doing ,so sad the one closest to me lost a everyday loyal customer for my points to build up 😤😤😤😤😤</t>
  </si>
  <si>
    <t>WEB_132_sg_721C7095FE0324CEC81ECE884916734C</t>
  </si>
  <si>
    <t>This is a good purchase the MacBook is a great computer. What made it better was the deal Best Buy was offering</t>
  </si>
  <si>
    <t>WEB_132_sg_ADFB3B20DED4A13855E3FB22AEE8141A</t>
  </si>
  <si>
    <t>Closing your account-Company closed your account</t>
  </si>
  <si>
    <t>WEB_132_sg_10534FEE08454B0FDC2089A70AC3D583</t>
  </si>
  <si>
    <t>This is a comfortable, attractive shirt. It looks really good. It's machine wash and tumble dry so it's easy to care for. A winner all around.</t>
  </si>
  <si>
    <t>WEB_132_5bd648f542b55e1d903b481b63204988</t>
  </si>
  <si>
    <t>The beds were really comfortable, slept great! The rest of the hotel really needs some help. The carpets need replaced and are lumping upward, but it may be because there seems to be a large soft-spot in the middle of the room where the floor is failing. It's probably the best buy in the area though, so they probably don't feel any urgency to fix that.</t>
  </si>
  <si>
    <t>Oct 03 18:37:00 2017</t>
  </si>
  <si>
    <t>WEB_132_sg_73CD2094C2742A98E1F841CA138C461F</t>
  </si>
  <si>
    <t>Its as easy as an app can be!</t>
  </si>
  <si>
    <t>WEB_132_sg_FA68E66EBDDD72BD8140F71AEDBA1BD8</t>
  </si>
  <si>
    <t>They look really nice, just a bit plain. They are comfortable and the elastic in the leg gives so you can tuck jeans in. The only issue I had was they scrunched down in the leg, I have not tucked any pants into them yet and am hoping that will help them stay up. They also are a bit small, I ordered a 9 (my usual size) and really need a 9.5. I think they will stretch though, and for now, I'll wear thin socks.</t>
  </si>
  <si>
    <t>WEB_132_sg_21637E33381B6B165C1D08A71249DA04</t>
  </si>
  <si>
    <t>If you ask me I’ll say Yes it works, yes it’s a good one, but the price nah I wouldn’t go for another one. I tried Beauty sponges from different places to see if there was a difference. I got a Beauty sponge from a dollar store, a drug store, Macy’s, wish and IT. And to my greatest shock they were all the same with same texture and worked pretty much well and the same. So my question is why sell it so expensive when I could just go on wish and order a lot or get it from a drugstore?</t>
  </si>
  <si>
    <t>Oct 01 07:39:00 2017</t>
  </si>
  <si>
    <t>WEB_132_sg_C3CC95A41BAB6CA175AA594A7652FC6A</t>
  </si>
  <si>
    <t>In My Family, Friends and Business Community Persons Like this Lauren Ralph Lauren Blazer very Much and every time we found this Product on Good Price from Macy's and Macy's Staff was very cooperative and Guide us Friendly!</t>
  </si>
  <si>
    <t>WEB_132_sg_6AFFAE2FDA1DF55ED594A95471B7034C</t>
  </si>
  <si>
    <t>My son-in-law just loves these pants
 the fit is perfect.</t>
  </si>
  <si>
    <t>WEB_132_sg_865B55819DDEC1B0E14008595711C7FB</t>
  </si>
  <si>
    <t>Best product brought this for 930
 Best buy
 Original brand</t>
  </si>
  <si>
    <t>WEB_132_fc8df221bd29d52e32a7c1a252468953</t>
  </si>
  <si>
    <t>Got it free with new Macbook Air. Nice perk with Best Buy</t>
  </si>
  <si>
    <t>WEB_132_72a882741c7dbd8338c685527ab924e5</t>
  </si>
  <si>
    <t>Do not use Sears online to place any orders. I have always liked Sears but they have gone completely downhill and their online services are horrific. I have had a PayPal account for many years and wanted to check out with Sears using PayPal which I had done before. There was some type of glitch with Sears and PayPal was not available to use because Sears system was down. We called Sears and they talked us into buying e-gift cards from PayPal and using those to place the order because their checkout with PayPal was messed up. We bought $165 worth of gift cards and went back to Sears online to place the order. When we clicked submit order, it read: "Sorry your order was not processed. Something went wrong." So we immediately try to place the order again. Sears took the money but did not have an order for us. So somehow we spent the money but got no clothing, no shoes, nothing.
 I have been trying for one month to get Sears to credit back the $165 to my Paypal account and they keep saying that the e-cards are frozen. Well anything should fall out in 30 days. I have tried to be patient but what makes it all worse is that every customer representative that Sears has is nasty as a summer cold. I am done with Sears and beware of their online shopping. I would not trust the system that they have with any of my personal information especially payment information. Do not go to Sears online. It seems as though since they combined with Kmart they are just not Sears and Roebuck of years past. I give them a zero zero zero zero zero zero.
 I have finally had to open a dispute with PayPal in order to get my funds replenished. They should have to pay back that money with interest. I am very disappointed with a store I shopped with for years but never again in-store or online. I know I am minuscule As One customer but this is one customer they lost and I have spent very much money at Sears over the years. I have no order number because there was never an order placed. They just took the money and ran. Also have no receipt, only a dispute opened with PayPal.</t>
  </si>
  <si>
    <t>Sep 21 22:02:00 2017</t>
  </si>
  <si>
    <t>WEB_132_39a22d7e59357222310931f65aa2c942</t>
  </si>
  <si>
    <t>The most recent update won’t allow me to log in or sign into my credit card account. When I choose “manage credit card” it brings me to a blank screen the says Bad Gateway 😕</t>
  </si>
  <si>
    <t>Oct 04 05:00:00 2017</t>
  </si>
  <si>
    <t>WEB_132_sg_50D761287556BF472ACEA18B3C65EB79</t>
  </si>
  <si>
    <t>Good and soft. Compared with others. And I recommend this because baby legs won't spread much. It is soft and thin, does good jo</t>
  </si>
  <si>
    <t>WEB_132_sg_B128F996F9E2CD55B4B8D2823EBCEDDB</t>
  </si>
  <si>
    <t>All went well. Bestbuy did a great job and love there business</t>
  </si>
  <si>
    <t>WEB_132_95ed873f32152bd48c22dd762e89a6c6</t>
  </si>
  <si>
    <t>I really love getting my credit score every single month. This was my first-ever credit card so I didn't really have any credit, and this has been a great way to build!</t>
  </si>
  <si>
    <t>Oct 06 10:34:00 2017</t>
  </si>
  <si>
    <t>WEB_132_sg_1CAB82BDC02620828B37B91DC72D0015</t>
  </si>
  <si>
    <t>Hotel located in a quiet residential area.Handy supermarket directly opposite.
 Within easy walking distance to main resort - out of back of hotel (turn right out of reception) go through the rear access area turn right and then left along boulevard down to river and over the bridge into the main resort.
 Food was good plenty of choice, breakfast and lunchtime quieter. Indoor and outside dining. Menu repeated on a weekly basis.
 Take your mosquito protection as there is a definite issue as we were bit ourselves and saw numerous people with bites, at both the hotel and in the resort itself.
 Hotel staff extremely helpful.
 Pool is not heated as is the case in many Spanish resorts at this time of year.
 Evening entertainment held outside various singers, Flamenco etc
 WIFI very good in all areas.
 We stayed in Room 411 sea views over resort (quiet part of hotel), sunrise in the morning but in shade for most of the day (suited us). However, the air conditioning unit for the hotel was on the roof above and it was noisy but it did not stop us from sleeping
 Kettle and safe in rooms and pool towels changed daily as part of package.
 We would go back but would reduce the length of stay to 7 nights as opposed to the 12 we stayed (personal preference).</t>
  </si>
  <si>
    <t>WEB_132_sg_2A51A8F5A7681755ECB292242004F62B</t>
  </si>
  <si>
    <t>i worked for sears for over 20 years was a good place to work. When i did my job no one brothered me and i liked that. Always was able to speak to manangers and store manager.</t>
  </si>
  <si>
    <t>WEB_132_sg_35617FBEAB28769299BA4C5519A405D5</t>
  </si>
  <si>
    <t>I worked at Citi full-time 
 Outlook: Neutral Outlook 
 CEO Approval: No opinion of CEO 
 Advice to Management: Simplify and track overall direction, dont pivot when something doesnt look right. Change it.</t>
  </si>
  <si>
    <t>Sep 22 09:58:00 2017</t>
  </si>
  <si>
    <t>WEB_132_sg_CA5E7A51E55197C68247CF01BE97AE00</t>
  </si>
  <si>
    <t>Perfect location for NYC trip. Short connection via Penn Station to airports. And Macy’s and time square quite next. Real good service, especially from Annabella for breakfast. Good overall Hampton quality</t>
  </si>
  <si>
    <t>WEB_132_sg_4765E868D88EBF7654C173148B882294</t>
  </si>
  <si>
    <t>I had tried to purchase these inks on line previously and had lots of problems. Being able to just drop in my local Best Buy and pick them up, makes my life much easier.</t>
  </si>
  <si>
    <t>WEB_132_sg_2E14A1F82D7D627F644F3DA999DA2DAE</t>
  </si>
  <si>
    <t>I read a lot of reviews for this cc. It was very half and half. Half thought it was great the other half not so much. I have yet to have problems, and I love the app</t>
  </si>
  <si>
    <t>WEB_132_sg_BC56A6AF50C964D07447DEAC484D1504</t>
  </si>
  <si>
    <t>I see sales of your day going so I can find the thyme advertising numbers to get to input</t>
  </si>
  <si>
    <t>WEB_132_sg_E4A712E5C1F83D4F1F0BB9BF202CD20E</t>
  </si>
  <si>
    <t>WEB_132_sg_87BEDA25C745AE143D40042897A00767</t>
  </si>
  <si>
    <t>I worked at Best Buy part-time (More than a year) 
 Outlook: Positive Outlook 
 CEO Approval: No opinion of CEO</t>
  </si>
  <si>
    <t>Oct 08 15:15:00 2017</t>
  </si>
  <si>
    <t>WEB_132_sg_273385A4837DB495B41987FBF270E154</t>
  </si>
  <si>
    <t>Just perfect for my daughter. All our phone needs are at Best Buy</t>
  </si>
  <si>
    <t>WEB_132_sg_B5264353F0B807476ECAE87D65D2B69F</t>
  </si>
  <si>
    <t>Really realiable and powerful heater. Perfect price as a economical heater. Good enough for a beach-side room. I can get into a comfortable zone in 10min after turning it on. It's equipped with an safety interlock on the bottom to prevent working if it's not standing firmly. What a wise design! Just remember to turn the oscillating switch off together with the heater switch! :)</t>
  </si>
  <si>
    <t>WEB_132_sg_C3A1250FC0B99888E1CF0152B517E7B4</t>
  </si>
  <si>
    <t>Simply WOW mobile....best camera and amazing experience with this phone...
 This is the best buy with 9,999.
 Just go for it...</t>
  </si>
  <si>
    <t>WEB_132_sg_59199CEB0BD91B4CABDB5D9D962771B1</t>
  </si>
  <si>
    <t>Looks great, fits great - wish it came in more colors</t>
  </si>
  <si>
    <t>WEB_132_sg_ADFECB68F0EDCFEE8085B82B74CEEE18</t>
  </si>
  <si>
    <t>Very bad shose</t>
  </si>
  <si>
    <t>WEB_132_sg_FF4DA88BC45B4B234DDA5C378D966221</t>
  </si>
  <si>
    <t>I have mixed feelings about these boots. They fit very well in the shoe size, and I loved the over the knee length. I have very thin legs though, and I just swam in these boots. They were very gappy at my calves, and it would take some serious legs to fill these out. They were too big even over my jeans. That said, I do have the skinniest legs of any of my friends, so they might do much better on someone with average or larger calves.</t>
  </si>
  <si>
    <t>WEB_132_sg_79DEB42FE3E7A774C9FD8AEFEA339346</t>
  </si>
  <si>
    <t>Works well enough. Excellent little product. So these are not what I was expecting...but I love them!! Best buy for the dollar Excellent product! So practical and worth it</t>
  </si>
  <si>
    <t>WEB_132_sg_5A8D5A492522C48CF82A0AABC6EEED31</t>
  </si>
  <si>
    <t>You can wear this set as business or casual outfit perfect for the office</t>
  </si>
  <si>
    <t>WEB_132_ee1495eadc8a5c6dd6903e83ccbc7388</t>
  </si>
  <si>
    <t>Very good price and product. Best Buy was a great source.</t>
  </si>
  <si>
    <t>WEB_132_sg_D453CAA0BDB47D0725FAC2FF9191B813</t>
  </si>
  <si>
    <t>The most comfortable and soft pillow that help me to have a nice sleep night !!</t>
  </si>
  <si>
    <t>WEB_132_sg_3210EE54E93741E40D94FB98CD303CC5</t>
  </si>
  <si>
    <t>By far this is the cleanest facility we have ever been in. (And we've been in all kinds - we usually like B&amp;B's but couldn't find availability on short notice). This is our 2nd stay here so we went back knowing that we would be satisfied. From the outside it looks like any ordinary motel along Rt. 28 at the Cape, but inside you will find the cleanest bedroom and bathroom ever (sparkling clean!) - as well as a small but more than adequate refrigerator, a Keurig coffee maker (w/coffee) and a microwave oven and a good-sized tv set with great picture. You could stay a few days and only need to go out to dinner if you so desired. It is not a "charming" B&amp;B but it is nicely decorated with very nice bedding and comfortable beds. The management is very friendly and accommodating. It is close to a "local" very good breakfast place and close to beautiful Chatham center. We highly recommend the Chatham Motel. (Note - the grounds are nice, but I think the pool area might use a few potted plants, etc. to make it feel more attractive - otherwise it is VERY nice and clean.
 Audrey Rogers, Barrington, RI</t>
  </si>
  <si>
    <t>WEB_132_sg_044FAE3C1A3F54517AF71D59B55C9839</t>
  </si>
  <si>
    <t>Good Product
 I got one from best buy which did not work then they exchanged it.
 The new works good</t>
  </si>
  <si>
    <t>WEB_132_sg_09EF2D1D71C130B9E044540D8E208BB7</t>
  </si>
  <si>
    <t>This is one of the only cases that protects my sons phone in every way. Great pricing at Best Buy and great product!</t>
  </si>
  <si>
    <t>WEB_132_sg_6D580ECCCF65941BB9DDD83340D348FA</t>
  </si>
  <si>
    <t>If you're looking for an over the knee boot, they definitely hit well above on me (I'm 5'2"). They honestly just look kind of cheap and I was looking for something a little different.</t>
  </si>
  <si>
    <t>WEB_132_sg_C56042DB1F123190CDFE17E0B4E49B52</t>
  </si>
  <si>
    <t>I love my SuperBalanced makeup! It makes me feel good, pretty &amp; confident. My skin glows and looks perfect throughout the day! I would love to be in a Macys commercial for Clinique. I've been using Clinique for 24 years with no intention to change!!!</t>
  </si>
  <si>
    <t>WEB_132_sg_6136A030753051B0B7FFC10871F0EC98</t>
  </si>
  <si>
    <t>Accepted Offer 
 Positive Experience 
 Difficult Interview 
 Application
 Nam quis nulla. Integer malesuada. In in enim a arcu imperdiet.
 Interview
 Aenean vel massa quis mauris vehicula lacinia. Quisque tincidunt scelerisque libero. Maecenas libero. Etiam dictum tincidunt diam. Donec ipsum massa, ullamcorper in, auctor et, scelerisque sed, est. Suspendisse nisl. Sed convallis magna eu sem. Morbi a metus. Phasellus enim erat, vestibulum vel, aliquam a, posuere eu, velit. Nullam sapien sem, ornare ac, nonummy non, lobortis a, enim. Nunc tincidunt ante vitae massa. Duis ante orci, molestie vitae.Lorem ipsum dolor sit amet, consectetuer adipiscing elit. Morbi gravida libero nec velit. Morbi scelerisque luctus velit. Etiam dui sem, fermentum vitae, sagittis id, malesuada in, quam.
 Interview Questions
  Give a drastic change you've experienced in life, and what did you do about it? 
  Tell me something of you which is not from your resume, that I'll find interesting about.</t>
  </si>
  <si>
    <t>WEB_132_sg_E72F534408B46E2D7CD3AEA71D8AF50C</t>
  </si>
  <si>
    <t>Habe bought these in several colors. Comfy dressy and just very nice pants</t>
  </si>
  <si>
    <t>WEB_132_sg_1F03FA92E88A5E7B000908499901D581</t>
  </si>
  <si>
    <t>I bought both colors. I received the Autumn Leaf color, tried it on, and I love it. Very well made, and it's flattering, too! ❤️</t>
  </si>
  <si>
    <t>WEB_132_b81fc6f538ea6d03bacd12363af028dd</t>
  </si>
  <si>
    <t>Always ready to greet you with outstanding sales!!</t>
  </si>
  <si>
    <t>WEB_132_sg_0AFA6D454870F142C041A3A2EB9C5316</t>
  </si>
  <si>
    <t>This hotel is in a perfect location. Walking distance to so many places. Hard Rock Cafe is next door and Macy's is right across the street. The room was spacious and clean. Staff were helpful. Having a Starbucks in the lobby was excellent.</t>
  </si>
  <si>
    <t>WEB_132_sg_68AF1E1761DEE7A1427C05555895E581</t>
  </si>
  <si>
    <t>This is a simply adorable summer top. Light, breezy, well-styled. I will be enjoying this top for many summers to come,!</t>
  </si>
  <si>
    <t>WEB_132_sg_807E0093398E2867D20982DA9421D04F</t>
  </si>
  <si>
    <t>Was a gift for my boyfriends birthday he loved it.</t>
  </si>
  <si>
    <t>WEB_132_sg_AF690C8C3CDDFCFA45754EEECBC2B9E2</t>
  </si>
  <si>
    <t>The associate at Best Buy helped me choose these because there are so many different options. Great quality!</t>
  </si>
  <si>
    <t>WEB_132_sg_EF4F5546B01CB50A90DF32E3FD1CDEFD</t>
  </si>
  <si>
    <t>I worked here as a summer Intern during MBA., in the Credit card sales department.
 Completed Projects on 1) Improving DSA Productivity &amp; 2) Ways &amp; Means to increase Productivity of Sales Executives.</t>
  </si>
  <si>
    <t>WEB_132_sg_7659A4C3FD303A2E2597A22671D10D9F</t>
  </si>
  <si>
    <t>I went to my local Macys look I g for a different Rachel Rachel Roy dress and found this beauty.
 Gorgeous summer dress.
 The back is BEAUTIFUL. The prints are BEAUTIFUL and it has packets?!!</t>
  </si>
  <si>
    <t>WEB_132_757ef175ac3970024394ecfdb455ddef</t>
  </si>
  <si>
    <t>This machine does everything it promises. This is a large versatile and easy to use microwave oven. I wouldn't have gone for a Samsung but after careful review i got this one for good price and so far very happy except it nèeds proper light when cooking which would have given it extra star.</t>
  </si>
  <si>
    <t>WEB_132_sg_E0968F672599DE2CB96EB4688137E5C0</t>
  </si>
  <si>
    <t>WEB_132_sg_F0EA07F4295B44F1CA876FC1CC0B5964</t>
  </si>
  <si>
    <t>Slim, easy to pack; works exceptionally well. Best Buy was great to work with in my search for a new laptop.</t>
  </si>
  <si>
    <t>WEB_132_sg_248CE79A0B0D08145D81D24591966E6B</t>
  </si>
  <si>
    <t>This product is more than awesome.JUST WOW!!!</t>
  </si>
  <si>
    <t>WEB_132_sg_9B10D0E8C1B68A30525A114FE8442B22</t>
  </si>
  <si>
    <t>This app and their website are nearly worthless. They need to fire whoever designed them and start over from scratch. If you compare this with any other bank like Chase, BofA, or Citi it is almost laughable.</t>
  </si>
  <si>
    <t>WEB_132_sg_8152461B5F7AE777C7DAA6A08347EEAF</t>
  </si>
  <si>
    <t>This is a nice dress, pretty print and comfortable fabric. But it just didn\u2019t work for my xxl size and 5\u20199 frame. The print is nice, though in my size it made my chest and middle look wider. The black on the sides could be slimming in another size. Too short for my liking above the knee.</t>
  </si>
  <si>
    <t>WEB_132_402dcb1758c2b793092c140c4b1119f9</t>
  </si>
  <si>
    <t>Excellent service, on time, clean vehicle, excellent and pleasant driver. Highly recommend Citi Shuttles
 Rates are competitive and the organization is very professional</t>
  </si>
  <si>
    <t>WEB_132_sg_1F92ABA431A0F08D433C9A8F4B3191D0</t>
  </si>
  <si>
    <t>Best Buy representative was extremely helpful, took us to the product. We are well satisfied.</t>
  </si>
  <si>
    <t>WEB_132_sg_B123AE32415767C2A250292698B929EF</t>
  </si>
  <si>
    <t>Bought this shirt for my husband and he wears it usually on Friday afternoon. He gets lot of compliments. It can be dress down with jeans or simple cache pants.</t>
  </si>
  <si>
    <t>WEB_132_sg_25FB88A45A7BEDBB68553C24FCF35492</t>
  </si>
  <si>
    <t>Fast easy to operate, way better than my lap top computer
 Got a very good deal on it, nobody can beat Best Buy pricing.</t>
  </si>
  <si>
    <t>WEB_132_3cad8eb11b57f43725b1b7b2d2d4fc66</t>
  </si>
  <si>
    <t>I worked at Citi as an intern Pros
 Great bosses! I was the only intern and my bosses were really smart and thrive ib excellence-- they graduated with latin honors from their respective universities, they worked in various local and multinational banks before Citi, and they've been in the industry for a decade already. But they were really humble. They made me do relevant tasks and let me help the company by giving me the power to decide on some things that I can work on. They really value talent and hire/promote via meritocracy, not just on tenure. Overall, they have a great culture and provides an above par compensation.
 Cons
 Long hours and overtime is a norm</t>
  </si>
  <si>
    <t>Sep 28 19:00:00 2017</t>
  </si>
  <si>
    <t>WEB_132_sg_77D5228E73A260E289A4FE6CE52DD950</t>
  </si>
  <si>
    <t>This is the best buy I have found for the ink to fit my printer. I will be ordering this again very soon!</t>
  </si>
  <si>
    <t>WEB_132_sg_58CCEC3DF9684CAD96E304341B56602A</t>
  </si>
  <si>
    <t>Really bad quality, really small, don t spend your money getting this, you will regret, the only reason I will not return is : can t put in the bag again. I put in my guest room today and looks really, really cheap. :(</t>
  </si>
  <si>
    <t>WEB_132_sg_00D6285A360997240D2C128721E23970</t>
  </si>
  <si>
    <t>I really liked the color of these pants however, they are way too big. I bought my usual size of 14 and they fell off me. I will have to return</t>
  </si>
  <si>
    <t>WEB_132_sg_DD1530CA1FE5F604024E95468DC05F0A</t>
  </si>
  <si>
    <t>I have been working at Macy's full-time (More than 3 years) 
 Outlook: Positive Outlook 
 CEO Approval: Approves of CEO</t>
  </si>
  <si>
    <t>Sep 27 23:32:00 2017</t>
  </si>
  <si>
    <t>WEB_132_sg_7D5DF15C7367DB1A6EBCC682027AA98F</t>
  </si>
  <si>
    <t>Good entry-level sales job to gain experience in sales and customer service. Employees must greet all customers and help them to find the correct products for them, and try to upsell on each purchase.</t>
  </si>
  <si>
    <t>WEB_132_sg_5960DEC201C1F1D7950EBA1328509F0E</t>
  </si>
  <si>
    <t>Saw this movie on sale at Best Buy. I am an avid action movie fan. I bought this at the sale price and couldn't be happier! Would recommend for any action fan.</t>
  </si>
  <si>
    <t>WEB_132_sg_0B52AD814B8FA2399A9FAC078AE9D71A</t>
  </si>
  <si>
    <t>Works as advertised. makes excellent rice and chili. The flavor really seals into the dishes in less time than normal stove top cooking. Then to top it all off I got it on sale at Best Buy!!!</t>
  </si>
  <si>
    <t>WEB_132_sg_49CD23D3DA48080E2AE6F0B80B6C341F</t>
  </si>
  <si>
    <t>I purchased my Apple Pencil from Best Buy and am very happy with Best Buy and Apple. The pencil works just great right out of the box. I am finding more apps every day that use the pencil.</t>
  </si>
  <si>
    <t>WEB_132_sg_D66740A91CE7C14817E4F6A72173AE82</t>
  </si>
  <si>
    <t>I'm hooked on Alfani! Their fabrics are soft &amp; comfortable. I get so many compliments &amp; everyone says I look thinner &amp; I'm a 3X! Keep making tunics!!</t>
  </si>
  <si>
    <t>WEB_132_sg_97435451DDC6C01AAC58775350F88CE8</t>
  </si>
  <si>
    <t>I thought this sweater was very pretty and it looked nice upon arrival, however, I wore this sweater once and it started "balling" on the sleeves and the front, anywhere it rubbed against anything. I had cut all the tags off so couldn't return it, so gave it to charity as it started looking messy after just one wearing. Disappointing and money lost.</t>
  </si>
  <si>
    <t>WEB_132_sg_B16AA0F792CB4B10B4095E702B7771B9</t>
  </si>
  <si>
    <t>Very user friendly. I really like that I can do all of my banking on my phone which saves me time and money. I would like to add wiring capabilities on mobile.</t>
  </si>
  <si>
    <t>WEB_132_sg_6093FFD4ACBB69EF293E6AB82AC6B6A4</t>
  </si>
  <si>
    <t>Fast paced but very helpful to people, and i love to help out when i can! i learned things about compliance that my knowledge was numb to at first. My management there was awesome i really enjoyed my manger and the time i was there because i was constantly involved with people.</t>
  </si>
  <si>
    <t>WEB_132_sg_4CA5CCB42346B3C629715939A1126682</t>
  </si>
  <si>
    <t>The packaging for this CD is awesome, but as much as I love Alter Bridge the songs on this are not as good as their previous records. Still worth a listen though.</t>
  </si>
  <si>
    <t>WEB_132_sg_CD83F1ECCDFF83CFBD6368C4B404735F</t>
  </si>
  <si>
    <t>This is an attractive lightweight flannel shirt with a slender fit. The pattern of the plaid is a bit unusual, giving it a modern twist. My husband loves it!</t>
  </si>
  <si>
    <t>WEB_132_sg_6CE13935839582AD287EC6E910BAB81E</t>
  </si>
  <si>
    <t>Getting a credit card-Delay in processing application</t>
  </si>
  <si>
    <t>WEB_132_sg_3C8FAFB6F9420BA1BEBAD851E6B9B8A9</t>
  </si>
  <si>
    <t>Best buy sell trade app ever</t>
  </si>
  <si>
    <t>WEB_132_87df86adb01d50ae90b11ea713408cce</t>
  </si>
  <si>
    <t>Five year old plasma failed for third time, Samsung offered a full refund or upgrade to a new TV of much higher specifications for free. Will be making sure all my appliances are replaced with Samsung when purchasing new!</t>
  </si>
  <si>
    <t>WEB_132_sg_B15FEDECA8074998FCC92A58B9564E38</t>
  </si>
  <si>
    <t>This plush is so warm and cozy! Perfect for the Fall and winter ahead, especially if we have a winter like we did last year. Save on heating by bundling up on the sofa.</t>
  </si>
  <si>
    <t>WEB_132_sg_65CC7B8957571647E0D68EC4498BDEB9</t>
  </si>
  <si>
    <t>This is probably the nicest looking portable dock unit I've had done at Best Buy. This install uses the RCA plug in my Edge, so it's very clean in appearance. It sounds as good as satellite radio can. My last install used FM modulation, which can be a pain. Strongly recommend using RCA, 1/8", or USB if possible</t>
  </si>
  <si>
    <t>WEB_132_sg_176949703EDFEE35A921D08E497CAAD6</t>
  </si>
  <si>
    <t>I worked at Best Buy part-time (More than a year) 
 Outlook: Positive Outlook 
 CEO Approval: Approves of CEO 
 Advice to Management: Please understand that humans are humans and can't create magical sales numbers with dead customers</t>
  </si>
  <si>
    <t>Sep 13 07:21:00 2017</t>
  </si>
  <si>
    <t>WEB_132_sg_179AF42D2394A6E3D77E6628772E9D84</t>
  </si>
  <si>
    <t>Easy to use.</t>
  </si>
  <si>
    <t>WEB_132_sg_7404D3382EA8C4715078D4E7F393BCE0</t>
  </si>
  <si>
    <t>Since you need a washer pan in an upstairs laundry room, this can't be used without being creative. Wish best buy told us prior to the purchase. Didn't know or think to check since they sold it to us when we told them it'll be going to our upstairs laundry room in our new construction home. I'll take some of the blame too....</t>
  </si>
  <si>
    <t>WEB_132_sg_6D52BE7AEB1FC2FAC7D8B5A586EB7611</t>
  </si>
  <si>
    <t>Simple and convenience</t>
  </si>
  <si>
    <t>WEB_132_sg_79A7AAC13B6BF39C28647EC9FE95D94F</t>
  </si>
  <si>
    <t>Reviewed many refrigerators over a month period at numerous retail stores. The service and srlection at Best Buy exceeded my expectations.</t>
  </si>
  <si>
    <t>WEB_132_sg_C38FA07E09B2D55B77EC6F73810056A5</t>
  </si>
  <si>
    <t>Loved these shoes. I got them in Blue for my mother in law to wear to my daughter's wedding. She can't wear a heel but I still wanted soothing elegant for her. This shoe was perfect. It fit great a I was very happy with it</t>
  </si>
  <si>
    <t>WEB_132_sg_44A0BB77AC1D58EA9C060B27B7CDD9BE</t>
  </si>
  <si>
    <t>I bought this machine after reading many comparative reviews. However, I soon discovered that it just does not clean clothes. I do not blame Whirlpool, it is a common problem of all top-load HE machines without central agitator. I wished I read THOSE reviews first. I returned it to store (thanks Best Buy!) and bought a cheap Amana.</t>
  </si>
  <si>
    <t>WEB_132_sg_698485D4CBC4175B52A75F11CB223D7E</t>
  </si>
  <si>
    <t>These are the best. Not flashy but styles. I brought them in pink, blue and tan and always get complements. They run true to size.</t>
  </si>
  <si>
    <t>WEB_132_sg_57EA57B05DB2678D92E88EBBDF16A174</t>
  </si>
  <si>
    <t>Online statements are easy to see and navigate through.</t>
  </si>
  <si>
    <t>WEB_132_sg_0CF776E2B20FAF67547BC453562B63A8</t>
  </si>
  <si>
    <t>Bought these for my husband for occasional wear. Pleasantly surprised. Hang well. Purchased the matching suit coat as well.</t>
  </si>
  <si>
    <t>WEB_132_sg_5640A71D30BF8FBD4B91293C970943E7</t>
  </si>
  <si>
    <t>This is a really good tea. Great substitute for coffee. Highly recommend especially when best buy puts it on sale.</t>
  </si>
  <si>
    <t>WEB_132_sg_5E34FC00EADC8147D20A1A29BBD15230</t>
  </si>
  <si>
    <t>Goes with so much. Fits great, I really like it! Fun to wear, I think I will get it in another color.</t>
  </si>
  <si>
    <t>WEB_132_sg_B09E3C46B062D0DEF24124BE592DC9A2</t>
  </si>
  <si>
    <t>Awesome but should be able to compare the products at least 3/4 at a time then it would be AMAZING</t>
  </si>
  <si>
    <t>WEB_132_sg_40438D7AE8CA9673681B860055CC43FC</t>
  </si>
  <si>
    <t>Best buy best deal</t>
  </si>
  <si>
    <t>WEB_132_sg_E692E5664F02752DB7F5355B317C22C7</t>
  </si>
  <si>
    <t>I started out working at Best Buy as a part time seasonal employee and then became a full time employee after the holiday of 2007. I worked as a cashier and customer service rep along with selling on the sales floor for the Geek Squad.</t>
  </si>
  <si>
    <t>WEB_132_sg_3AF93267611E388E21BA1C76CF8CE5D2</t>
  </si>
  <si>
    <t>Found a great deal at Best Buy. I highly recommend Best Buy and iPhone 7!</t>
  </si>
  <si>
    <t>WEB_132_sg_264FBF99A3EAF5DC01A07FD73F5FE7FE</t>
  </si>
  <si>
    <t>Beautiful piece of clothing. Slim fit is perfect for my son who rocks this velvet jacket. He wore it last night at a formal dinner event with dress pants, black shirt, a black tie and vest. He has worn it with blue or black jeans, white tee. A versatile investment. Enjoy!</t>
  </si>
  <si>
    <t>WEB_132_sg_3214490A9BD89A442062AB590622BCCC</t>
  </si>
  <si>
    <t>After ios11 update, I can no longer print the pdf statement on iPad or iPhone. What happened? Can you fix this?</t>
  </si>
  <si>
    <t>WEB_132_sg_FBD02D64402D8012C7BDF52108AC9468</t>
  </si>
  <si>
    <t>nice app</t>
  </si>
  <si>
    <t>WEB_132_sg_DA75702C426DC40C2ED5C254528F9D74</t>
  </si>
  <si>
    <t>I like this program because I actually use
 the partners in the program. I use Mobil gas and can accumulate points very easily
 Macy’s is another way to accumulate points
 It’s fun to keep track of and receive discounts
 Thanks!</t>
  </si>
  <si>
    <t>WEB_132_sg_FE8088F8DE517C37A82CFFC4EE837396</t>
  </si>
  <si>
    <t>Great product and excellent service, Love Best Buy</t>
  </si>
  <si>
    <t>WEB_132_sg_B087A26A22ADE466E1E4B9BEC7B48E1C</t>
  </si>
  <si>
    <t>Very glad to have purchased it at Best Buy. Works as expected</t>
  </si>
  <si>
    <t>WEB_132_sg_0A5A7F3EF64AD3830567ED9E3793FAC5</t>
  </si>
  <si>
    <t>No Offer 
 Neutral Experience 
 Average Interview 
 Application
 I applied online. The process took 5+ weeks. I interviewed at American Airlines.
 Interview
 The VI was pretty difficult for me considering that I'm talking to a computer, not a real person. I did a lot of research online and the nervousness still got the best of me. I even practiced since day one. So, be careful and take deep breaths. You got this!
 Interview Questions
  What excites you most about moving to a new city after training? 
  what was your best customer service? (that you've received) 
  why do you want to work for AA? 
  how did your previous job prepare you to be a flight attendant 
  what was your experience with a bad customer 
  what do you know about AA?</t>
  </si>
  <si>
    <t>WEB_132_sg_E97C1E9F819B71EAA31007EB2AD33C13</t>
  </si>
  <si>
    <t>Great picture and easy to set up. Good value. Glad I chose SONY and Best Buy</t>
  </si>
  <si>
    <t>WEB_132_sg_9E41C606983E08AD7427B578E3551E97</t>
  </si>
  <si>
    <t>The Seattle Sheraton hotel and service were excellent. The staff is very friendly and helpful. We stayed in the Pike Tower where the rooms were recently remodeled. Room was very up to date and clean. We were attending a convention at the Washington Convention Center, which is across the street from the hotel, so it was an easy walk. The hotel is close to the waterfront, Pikes Market Place, Nordstroms, Macy's and many other local stores and restaurants of good quality.</t>
  </si>
  <si>
    <t>WEB_132_sg_7AB0D3B1EE5FB248A6F585737BB8F37D</t>
  </si>
  <si>
    <t>So many of the newer styles expect you to wear strapless bras, and if you're like me you hate them because 1) they're uncomfortable, 2) they never stay up, and 3) they're primarily designed for smaller chested women (I'm a 36C). With this blouse I can wear a racerback bra &amp; the straps barely show. Love that!!</t>
  </si>
  <si>
    <t>WEB_132_sg_E185E790F9D277BFAD3B4D088C4A4433</t>
  </si>
  <si>
    <t>These shoes didn't look good on. The color was nice but the show felt lose.</t>
  </si>
  <si>
    <t>WEB_132_sg_7A2136097DE3BD7B3312A63FBA6B3D41</t>
  </si>
  <si>
    <t>Love this jacket. Not too heavy. Runs true to size. Great to wear with a mock turtle to the office or as a fall jacket. Highly recommend</t>
  </si>
  <si>
    <t>WEB_132_sg_1663FB967E114C79BF8F122E888E7800</t>
  </si>
  <si>
    <t>It has a pretty fast paced and fun environment. You are required to achieve targets every month for personal loans, second mortgages, collections and insurances that includes unemployment and disability</t>
  </si>
  <si>
    <t>WEB_132_sg_BF712468B822875323B6470A788350CB</t>
  </si>
  <si>
    <t>Get your steelbook only at Best Buy. great picture and only Best Buy gives it to you with DOLBY ATMOS mind blowing sound. you may have it already but you dont have it like this. worth the double dip.</t>
  </si>
  <si>
    <t>WEB_132_sg_C0913BE4F7EDCD08C4163743D377634F</t>
  </si>
  <si>
    <t>Easy purchase at Best Buy. Already had a Samsung for myself and new if would be a good product. I was not let down - my Dad enjoys the big screen and is able to read the scrolling again!</t>
  </si>
  <si>
    <t>WEB_132_sg_7A9472CA5E5781B6E0AD2B76722098C4</t>
  </si>
  <si>
    <t>Early Access Review
 spawn into server.
 double press v for voice activity
 start singing "fireworks by katy perry"
 running down road, spot a fella
 he says i have a beautiful voice
 we partner up and goto brightmoor
 get shot so we scurry into housing complex
 like cockroaches when lights get turned on
 at the top of the stairs
 we keep making crap up like were out of ammo
 or we glitched into each other and cant move
 wave upon wave of people coming to die
 they die and die and die til we run out of ammo
 new friend dies and respawns and heads back
 he gets pulled over by clan that had a bounty on us
 they shoot him dead.
 i cover in the corner and they handcuff me
 i get loaded onto a truck and taken to their base
 they tell me to remove my clothes, i remove my clothes
 faster than brock turner behind a dumpster
 they say they like what they see
 i can feel their eyes on my supple body
 they have their way with me and all have southern accents all of a sudden
 i do the hank hill bwaaaaaah
 last thing i heard "squeal like a pig boa."
 i squealed
 they stank me
 10/10 would squeal again</t>
  </si>
  <si>
    <t>WEB_132_sg_F89CAE8F11A75A5101068475962B5704</t>
  </si>
  <si>
    <t>Love knowing that an item is available before going out ands this app provides me the info in my store or a location that has what I'm looking for. Saves time and the availability feature is great..</t>
  </si>
  <si>
    <t>WEB_132_sg_3029EC570B06423AB0C657A8DBBE2E03</t>
  </si>
  <si>
    <t>I am very happy with this table---finish is lovely and construction seems to be very good</t>
  </si>
  <si>
    <t>WEB_132_sg_AC5618E481CD176506C16C5A39958692</t>
  </si>
  <si>
    <t>Cute colors that match the Whim set perfectly but these feel like itchy sandpaper that didn't soften much with washing. We ended up splurging for high thread count hotel collection sheets.</t>
  </si>
  <si>
    <t>WEB_132_sg_B7610D0F889D43AEF9A5A25446977F96</t>
  </si>
  <si>
    <t>This was exactly what we were looking for and the best buy squad was very knowledgeable about the products.</t>
  </si>
  <si>
    <t>WEB_132_sg_35BC694DF8CFCBDF88F735AE7A8713CE</t>
  </si>
  <si>
    <t>Loved the product which i bought from best buy the product is 100% legit</t>
  </si>
  <si>
    <t>WEB_132_fc8397f1124a488a2519fc480bab99cf</t>
  </si>
  <si>
    <t>" As much as people hate on cardpool, I've had very good experiences as a seller of digital gift cards. I offloaded over $600 of Best Buy gift cards from trade ins and received a check a week later. (after a verification phone call)
 I lost about 11% off the face value which beat eBay easily. I don't need more tech junk, so I was glad to find a place I could get close to full value. So, thanks Cardpool. "</t>
  </si>
  <si>
    <t>Sep 19 02:48:00 2017</t>
  </si>
  <si>
    <t>WEB_132_sg_F2A44A3DFF975898EE733724FC617508</t>
  </si>
  <si>
    <t>They are now in panic mode and making stupid decisions to correct things. They often do not even use common sense in making these decisions!!
 They over-work sales managers at holiday to the point they are sick and dead tired-- then after the holidays all the good managers leave!!
 They have all these unproductive people sitting in offices and the selling floor is void of associates and the customer can not find someone to assist them-- they need more "front Line people".</t>
  </si>
  <si>
    <t>WEB_132_sg_9E3BC0F51B0BCB1BB231065130882594</t>
  </si>
  <si>
    <t>Not happy and Best Buy should stop stocking and selling this product! I am not satisfied with this product at all! There are definitely better products on the product for a similar price, or acceptable products on the market for a lower price. My first item was defective and had to return it, and my second device still does not work very well. The WIFI aspect of the unit does not work, and after several hours on WIFI the unit goes offline...therefore I have to keep it plugged into Ethernet, so I am limited as to where I can place the device. Additionally, the device is terrible at recognizing when I leave and arrive home, forcing me to be constantly manually changing between home and away mode throughout the day. Even those these 2 things made me very disappointed with the product, I still liked the fact that it provided me with security of knowing what is going on at home...until now. Canary recently updated their 'plan' so I can no longer view full videos, but only a 10 second preview of 'activity' in my home unless I buy the membership...therefore I can no longer use this device for home security because the video will not show anything without the membership. I will not be paying a $10/month membership on top of the camera I purchased for this poor device. Since I have had the camera for a few months, and since Canary will no longer give free full access to activity detected videos for 24 hours, I will no longer use this product and my Canary will become an expensive and disappointing paper weight...I will also refuse to do business with this company in the future. When I purchased this product their policy was to give full access to videos for 24 hours without a membership, now my canary is virtually useless without the membership...would like to hear back from Canary regarding this policy change as to why they can take the full videos away and I am sure many other people who currently have the product and not the membership are also very upset at Canary.</t>
  </si>
  <si>
    <t>WEB_132_sg_93017489F64D705F241DA781832FC574</t>
  </si>
  <si>
    <t>Great price on an Apple Watch screen protector and best-buy even applied it to my watch. Very clear and invisible.</t>
  </si>
  <si>
    <t>WEB_132_sg_97DD3E47C194DF66CA42F6FE89ED32F3</t>
  </si>
  <si>
    <t>Stressful, a lot about transportation, management - something to get use to. Culture - Morale is low. Extended/ Escalation report, Having a Job. goods</t>
  </si>
  <si>
    <t>WEB_132_sg_5FA86C85F09F895F88C54E1A76D9D4CD</t>
  </si>
  <si>
    <t>I could not resist this deal, best buy deal of the day.</t>
  </si>
  <si>
    <t>WEB_132_sg_8C35B5906E6C52F089E96F0DDB4399E8</t>
  </si>
  <si>
    <t>I've been wanting to buy this movie for a long time now. So I was browsing through Best Buy website and I found that there was a steelbook version and also had great reviews. Totally a must watch movie</t>
  </si>
  <si>
    <t>WEB_132_sg_E122C1815C4FF08DF017BF9DF84AB1BE</t>
  </si>
  <si>
    <t>I received so many compliments on this. It was so comfortable. I am going to buy more in different colors!</t>
  </si>
  <si>
    <t>WEB_132_sg_4A2858BB630F0E9425D146C35E182E43</t>
  </si>
  <si>
    <t>I worked at Macy's part-time</t>
  </si>
  <si>
    <t>Oct 05 23:57:00 2017</t>
  </si>
  <si>
    <t>WEB_132_sg_0B7CEED0C168EDCD08C191EAAFB40FE0</t>
  </si>
  <si>
    <t>Product was good and above all Best buy service also very nice. I really appreciate.</t>
  </si>
  <si>
    <t>WEB_132_sg_252417D2A5753D2C6CA85BD0A6E6C563</t>
  </si>
  <si>
    <t>the best thing about this microwave is it's very quiet.
 the settings are easy to understand but i dont think its very effective in re heating the food. what usually takes 1 minute with my old microwave (which was loud) would take 1min and 30 seconds to 2 minutes with this one.
 it doesnt save time.
 In popcorn test, it only pops half of the kernels.
 i think it's quiet but it's not as powerful.</t>
  </si>
  <si>
    <t>WEB_132_sg_AC9174141EDB42D78FA24779D72AF93A</t>
  </si>
  <si>
    <t>Where can I start I enjoyed my time working for one of the best companies that I've ever worked for very productive very fun very responsible hard-working team members.</t>
  </si>
  <si>
    <t>WEB_132_sg_D1D6555BACB311AC37C55FA864BFEF82</t>
  </si>
  <si>
    <t>This app really is easy to use. I just set up my new card and made my first payment without any problems.</t>
  </si>
  <si>
    <t>WEB_132_sg_255E2B91C501B31C9A71934BD15F7349</t>
  </si>
  <si>
    <t>In order to add to an order, please add a feature to continue shopping right up to placing your order.</t>
  </si>
  <si>
    <t>WEB_132_sg_CC1B256BF6E5728B4C5783002D160F92</t>
  </si>
  <si>
    <t>Cute and lightweight,looks to be the perfect carry-on for me.It has plenty of pockets and compartments that can hold many things like phone,tablet and a laptop.Teal color is just perfect.It looks sturdy and seems that it can last many flights.</t>
  </si>
  <si>
    <t>WEB_132_sg_8DF7CA5E62A6953523E8450B009C87CC</t>
  </si>
  <si>
    <t>This mascara made my lashes so long and thick. I wear this everyday and it doesn’t run at all!!!!! I reccomend this to everyone and I buy it as soon as I run out the last one. Macys is the place to go to for this because they always have fresh ones out !</t>
  </si>
  <si>
    <t>Oct 03 21:55:00 2017</t>
  </si>
  <si>
    <t>WEB_132_sg_79DB15D2C02D77AB5759A04312476011</t>
  </si>
  <si>
    <t>. ..Best Buy .. value for money ....</t>
  </si>
  <si>
    <t>WEB_132_0420c389e707f5f1ecd60c64f6267a78</t>
  </si>
  <si>
    <t>Routine transaction. Now, its my third time purchasing the phone from them, Samsung S6 active. Product shipped from China. Inexpensive vs. locally available alternative but requires patience. Their customer service representative was friendly also. They reply all my mail promptly.</t>
  </si>
  <si>
    <t>WEB_132_sg_5866FA054553AA6C47DB76903DCAB9E8</t>
  </si>
  <si>
    <t>Ever since I found these batteries at Best Buy I use nothing elce. They work as good as the name brands.</t>
  </si>
  <si>
    <t>WEB_132_sg_8E4BD7F225621DAEF326E95FE37C8585</t>
  </si>
  <si>
    <t>WEB_132_sg_0FD1C720B5662A5FD671D98C5CDD0FCC</t>
  </si>
  <si>
    <t>I have bought this few days back after buying Parker Vector. With this I'll say I'm glad buying this. It's good practice for beginners</t>
  </si>
  <si>
    <t>WEB_132_sg_B1C6A1D399306A36881ABA93E7BBD734</t>
  </si>
  <si>
    <t>Exceptional</t>
  </si>
  <si>
    <t>WEB_132_sg_8D8845D904E6F4CA7E09FDB5187D16F6</t>
  </si>
  <si>
    <t>A little pricy but if you find a clearance rack it's so good! Or if they offer promos. Other than that, full price merchandise is way too over price and never really looks in season</t>
  </si>
  <si>
    <t>Sep 13 22:16:00 2017</t>
  </si>
  <si>
    <t>WEB_132_sg_B0EBB8EA50A82CED5E01DD3AD2A2CECB</t>
  </si>
  <si>
    <t>Love! Great fit, super cute and trendy. Doesn't hug your belly. Nice length, not too short or too long. Material feels more expensive. Gives the shirt an expensive look, but can totally be dressed down as well.</t>
  </si>
  <si>
    <t>WEB_132_sg_D5A9FB8FFB9B838F20E85D84C29FB095</t>
  </si>
  <si>
    <t>Great picture quality. Easy to use. Have purchased Samsung before and like the quality. Also, always purchase from Best Buy because of their excellent service.</t>
  </si>
  <si>
    <t>WEB_132_sg_4A323B0E3661EFA8F9D1C59E0A25986E</t>
  </si>
  <si>
    <t>I purchased one of these in size large. I'm assuming this maker might run larger. I am 5'3", older and like shirts to cover my butt. This one does. It does run large so you might want to take that into consideration. It feels stretchy and nylony if you know what I mean. I'm a little pudgy so this worked great for me.</t>
  </si>
  <si>
    <t>WEB_132_sg_F545692621B485EC7D5E7DA94926235B</t>
  </si>
  <si>
    <t>Upto the mark product. :-) well done amazing Amazon. Can heat water or tea Upto 8-10 hours perfectly</t>
  </si>
  <si>
    <t>WEB_132_sg_FFB99CBCDE0805E66AB2B54805690D6C</t>
  </si>
  <si>
    <t>Shirt has a great fit. Live the way it looks on me.</t>
  </si>
  <si>
    <t>WEB_132_sg_489B343913DF96C4EF271CA5F6531466</t>
  </si>
  <si>
    <t>I needed something for a small room to hold all of my CD's and this was the perfect solutions. So I bought one and then another. I think I should get one more for good luck. Thanks Best Buy.</t>
  </si>
  <si>
    <t>WEB_132_67b75f01c1c252e75d7cbde2b09a10ee</t>
  </si>
  <si>
    <t>I purchased a iPhone 7 plus and after being a Samsung owner I was contemplating to purchase an iPhone though once purchased I am in love with a iPhone 7 plus. It took me almost a week to get the hang of using this mobile. I am now a iPhone lover.
 Extra features and capacity for photos and music is superb.</t>
  </si>
  <si>
    <t>WEB_132_sg_461FDB20A0C5E4DA731F8A9E923EC325</t>
  </si>
  <si>
    <t>Man I can't stop smelling or spraying this on me. I got so many compliments that it has become my favorite perfume at this very moment. The packaging and box is so dark and elegant. Get some samples at Macy's before committing to a whole bottle</t>
  </si>
  <si>
    <t>Oct 02 19:18:00 2017</t>
  </si>
  <si>
    <t>WEB_132_sg_D655963C7EE26CFA9615CA32E7517333</t>
  </si>
  <si>
    <t>I ordered the brown. The material is soft and not see through. It runs true to size. I plan on ordering more colors.</t>
  </si>
  <si>
    <t>WEB_132_sg_8F3E06F55FBF098B573193520C62350F</t>
  </si>
  <si>
    <t>I thought these shoes ran a little short. They also made my feet look very wide. I returned them.</t>
  </si>
  <si>
    <t>WEB_132_sg_11C92EBB9B4174717D03F1100B3D1DEA</t>
  </si>
  <si>
    <t>I was looking for a great easy to handle Android Tablet at a good price. The Samsung Galaxy Tab S2 was exactly what I was looking for. It's just plain beautiful. The camera works like a dream for streaming video live on Facebook. I donated it to my church to replace the IPad(ugh). Who knows I may even buy one for myself someday! Love Samsung. Love Best Buy!</t>
  </si>
  <si>
    <t>WEB_132_sg_BD9BDFBD31F847C07BDAFE766019EA74</t>
  </si>
  <si>
    <t>Sucks. Hopefully update fixes it.</t>
  </si>
  <si>
    <t>WEB_132_sg_EF9C48D7108BFE77D1C71E2BE1E4A73B</t>
  </si>
  <si>
    <t>Very rewarding experience to advise investors. Enjoyed financial planning and fund presentations. In-depth knowledge of various investment strategies gained.</t>
  </si>
  <si>
    <t>WEB_132_sg_D203A75A263FF13AFFC7046FF5829278</t>
  </si>
  <si>
    <t>I was in the sales department. I folded clothes, restock the floor, help customers, answer phones. It was a job that I needed, not what I wanteded. I wasn't happy about where I was going.</t>
  </si>
  <si>
    <t>WEB_132_sg_6BE5E220E4B876721B6CFE38760C3D00</t>
  </si>
  <si>
    <t>Bought it in St. Joe, Missouri at Best Buy, and so glad I did. I also own two other Roku's, so I am a confirmed customer.</t>
  </si>
  <si>
    <t>WEB_132_sg_66C20B2D10492A6416B7EE8450AA9C13</t>
  </si>
  <si>
    <t>The first reviewer must have received wrong couch! I can't say enough about the quality and sleek beautiful look of the couch. It's top of line, you can't go wrong.</t>
  </si>
  <si>
    <t>WEB_132_sg_227322DD35977664561929FAA84BB223</t>
  </si>
  <si>
    <t>I had to buy this part for my dryer so Best Buy can connect my dryer.</t>
  </si>
  <si>
    <t>WEB_132_sg_57B2D19365CD84A6C7C14332F6C23E85</t>
  </si>
  <si>
    <t>It doesn't work. I have not had time to return it to the store. But I want my money back. Do not recommend this product, Best Buy should take it off their shelves.</t>
  </si>
  <si>
    <t>WEB_132_sg_EE1F4B4E3C3EAB2EC767E0A669639FA5</t>
  </si>
  <si>
    <t>Macys is a very flexible place to work. They pretty much will work with you on anything whether it be school, another job or personal life. Great place to work if you like interacting with and helping customers. Pay not so great and you only get hours if you are a sales associate. Support associates hardly get any hours even during the holiday.</t>
  </si>
  <si>
    <t>WEB_132_sg_25D922705471FD967930D419BBA99A5F</t>
  </si>
  <si>
    <t>Slow. Old. Tired.
 I spend my time on my Galaxy 8 phone because it is FAR better than this piece of crap.
 Video is slow
 Graphics are slow
 Icons are the old icons, not the icons on my phone
 Can't use the sordid thorny for the pend
 Can't use slide typing for the programme.
 Graphics: crap: good or great internet still makes video craptastic compared to the phone
 Functionality: crap
 Phone: great! Tab: piece of crap!
 Small re iew took me over 30 mi ns
 Please bring your tablet standard up to match your phone.
 Awful!</t>
  </si>
  <si>
    <t>Sep 29 23:51:50 2017</t>
  </si>
  <si>
    <t>WEB_132_sg_C159D751850368156E76C55F9B632A26</t>
  </si>
  <si>
    <t>I worked at Bloomingdale's part-time (More than a year) 
 CEO Approval: Approves of CEO 
 Advice to Management: Train your trainees better.</t>
  </si>
  <si>
    <t>Oct 02 11:04:00 2017</t>
  </si>
  <si>
    <t>WEB_132_sg_4D958E77F28C4B59C38C6FDD2674B2BD</t>
  </si>
  <si>
    <t>Bought this sweater in Black to wear with black pants. It fits true to size. I am wear large because I am top heavy. It gives the illusion that I am slimmer than what I am. I received so many compliments. Going to buy in red.</t>
  </si>
  <si>
    <t>WEB_132_sg_1B921C75460F8ED1CCAAC970B749B627</t>
  </si>
  <si>
    <t>Great quality and good fit. Would recommend and buy again.</t>
  </si>
  <si>
    <t>WEB_132_sg_CC4FDB7E39F5E898C9650FD6D14937B9</t>
  </si>
  <si>
    <t>furnace broke. It is still under warranty. I called them and they told me they can't honor the warranty because of some clause # (i.e. going bankrupt I guess).</t>
  </si>
  <si>
    <t>WEB_132_01f11907aea35b48a94ff70db8eb8878</t>
  </si>
  <si>
    <t>Great authentic OEM apple product. Best Buy always has a good selection.</t>
  </si>
  <si>
    <t>WEB_132_sg_318ED82F12C6E5620AC5DF7A59044D2F</t>
  </si>
  <si>
    <t>I love this shirt. It fits great, its lightweight, and its comfortable.</t>
  </si>
  <si>
    <t>WEB_132_sg_E0D6DFC163A5AD98AABCF38DA8C22EAE</t>
  </si>
  <si>
    <t>Nice app and appropriate notifications. Not quite as good as a real computer but definitely does the trick.</t>
  </si>
  <si>
    <t>WEB_132_sg_06B9EE394C6DD0A964299C71B4AD8AFE</t>
  </si>
  <si>
    <t>When i went to their store I was just scanning for a cream or foundation but I came out purchasing their primer set. It helps me hide my pores and the finish is soft and pro.</t>
  </si>
  <si>
    <t>Oct 02 10:02:00 2017</t>
  </si>
  <si>
    <t>WEB_132_sg_FA7F95050EDA5F6CF496EFF3F132A46E</t>
  </si>
  <si>
    <t>This dress is great to wear for work and a night out! It does run a bit large so I had to return it for a size smaller then my usual size in Alfani line and now it fits perfectly. It can be worn any season with heals or sandals for summer/spring and tights with boots for fall/winter.</t>
  </si>
  <si>
    <t>WEB_132_sg_99556580497D69C0D713A37CD641AF28</t>
  </si>
  <si>
    <t>we had a problem at first. the people at best buy solved them fast</t>
  </si>
  <si>
    <t>WEB_132_sg_D76AF875F4512691D321F93968FADF38</t>
  </si>
  <si>
    <t>I expected better quality after reading good reviews and speaking with the Best Buy floor guy. I could have spent half the money to get the quality I got.</t>
  </si>
  <si>
    <t>WEB_132_sg_77A8FD48930ACF7B3CE4877545040298</t>
  </si>
  <si>
    <t>These connectors don't grab the cable properly resulting in poor connections. I took them back to the store and the Magnolia techs could not get them to work either. Best Buy refused to give me a refund. I purchased $5000 home theater system from BB and they wouldn't refund $50 in connectors that don't work. I won't shop there anymore.</t>
  </si>
  <si>
    <t>WEB_132_sg_5690DFB4FBFB3143446A561B3474C26F</t>
  </si>
  <si>
    <t>Best place to buy anything for home</t>
  </si>
  <si>
    <t>WEB_132_sg_02B41A3C422EF1F7A08440EAA2A489C4</t>
  </si>
  <si>
    <t>American Airlines has been very accommodating when it comes to delayed flights. They even got me into a completely different airline since I would miss my connect flight. However, they lost my luggage in the transfer process and didn't get it to me for 3 days. The only other problem I have the with the airline is the range of their planes. You never know if you'll be on a nice one or one with no leg room.</t>
  </si>
  <si>
    <t>Sep 16 14:57:00 2017</t>
  </si>
  <si>
    <t>WEB_132_sg_8BAC184E3EE89273A379B378618379D5</t>
  </si>
  <si>
    <t>I purchased this bag a week ago as a birthday gift to myself and I am very happy with my purchase. I was looking for a nice blue handbag and ran across this lizard texture hobo and couldn't be more please...very roomy.</t>
  </si>
  <si>
    <t>WEB_132_sg_FB3EC0914CEF535DEC496CDA93058BAA</t>
  </si>
  <si>
    <t>These pants are the bomb! They are very forgiving due to the stretchy ponte fabric in back, while very figure-flattering at the same time! Slim fitting visually because of the combination of fabrics,but definitely comfortable!</t>
  </si>
  <si>
    <t>WEB_132_4092ca759fe3ea1d904adb1cd2498f47</t>
  </si>
  <si>
    <t>Am 1. Tag wurde Medizin, die im Kühlschrank deponiert war, entwendet und tauchte auch nicht mehr auf. Am letzten Tag verschwand sogar eine neu gekaufte Bluse von Macys. EIN NO GO. Lieber 100 $ mehr aber dafür keine Lauferei im Urlaub.</t>
  </si>
  <si>
    <t>Oct 05 22:50:00 2017</t>
  </si>
  <si>
    <t>WEB_132_a966d4059fa2a695254f062bb80e0c3b</t>
  </si>
  <si>
    <t>A brilliant new piece of art and technology. An amazing device in every possible way. The S8 is perfectly designed &amp; made with unlimited possibilities. The other surprise is the capabilities and features on the S8. The whole experience will make it feel like the future is in your hands.</t>
  </si>
  <si>
    <t>Oct 08 14:00:00 2017</t>
  </si>
  <si>
    <t>WEB_132_sg_3683D8EDA410728DEB1CF29498F369FD</t>
  </si>
  <si>
    <t>WEB_132_f1e8949b3d57ff1748b33dd1808563e9</t>
  </si>
  <si>
    <t>✅ Verified Review | Dar es Salaam to Bangkok via Nairobi. It is obvious why this airline is in deep financial trouble. None of the payment methods on their website work - we tried several different credit cards from different banks from accounts in different countries (including East Africa) and none of them worked. Flights need to be paid for (with an additional fee - they will not waive it even though their website has payment issues) over the phone or through third-party websites. We needed to change our business class tickets to the next day due to unforseeable changes. Although their website says you can do this online, you can't. Again, it wouldn't take any payment method even when we did a 3 way call between our banks and the airline. Their solution was to write an email to their tech department. All of the flight options the website showed were different from what the Kenya Airways representative could see on their end. All of the flight options the representative could see were hundreds of dollars more than what was being shown to us on their website. After several hours (12pm until 7pm) and dropped calls later, they finally booked us a ticket that ended up costing us significantly more and we ended up losing our business class seats. We couldn't pay over the phone and so we were told we could pay at the airport at no extra charge. Upon reaching the airport, the ticketing agent charged us even more than the price on the emailed ticked we had. She refused to call the manager and told us we could either pay the extra money or not get on the flight. Once finally reaching our destination, we tried reaching out to Kenya Airways several times to share our poor experience, hoping they would do something about it to avoid losing our business in the future as we fly into East Africa often to vist family &amp; friends. Instead, we were met with a generic email replies telling us they were "looking into the situation." This airline and their customer service is a disappointment. Unfortunately they have a monopoly over the East African region, offering the only choice to fly between major cities. If you are flying into the area from outside of East Africa, there are plenty of other airlines based in the middle east, South Africa, and other continents which are far more reputable.</t>
  </si>
  <si>
    <t>Oct 10 23:00:00 2017</t>
  </si>
  <si>
    <t>WEB_132_sg_1B85BF9FC41186B71E4723C10460ACA7</t>
  </si>
  <si>
    <t>We had a fantastic 5 night stay here. The rooms were spotless, food varied, plentiful and delicious - there was not one dish that I didn't like. Staff were always on hand and customer service very good. Entertainment - foam party, Michael Jackson and Take That tribute bands all excellent. Would highly recommend and will definitely return.</t>
  </si>
  <si>
    <t>WEB_132_sg_7E597BDE9B624D90CD417A07C75D9279</t>
  </si>
  <si>
    <t>WEB_132_d26fe99f3eaa77ee0dd3b60093a9bd00</t>
  </si>
  <si>
    <t>One of the best budget speakers from JBL. Can play through Aux, BT, SD card. FM also works well. Best buy.. packging was right. Glad to have original JBL.</t>
  </si>
  <si>
    <t>Oct 06 19:00:00 2017</t>
  </si>
  <si>
    <t>WEB_132_sg_5F87DBBBD75B16A0294E0DBD1089EB35</t>
  </si>
  <si>
    <t>These sheets are great! Would recommend them to anyone. We need Cal-King so always have to order online. They'll do this for you in the store with no shipping fee and it comes right to your house. I ordered this last set from home because there was a free shipping promotion. Very convenient!</t>
  </si>
  <si>
    <t>WEB_132_7a5230b7cd4e99555c2033656c11e91c</t>
  </si>
  <si>
    <t>Got a task to purchase some phones for the staff in our company. Stumbled upon catch deal and seems that the prices are quite reasonable. Ordered 10 x of the Samsung S7. They arrived in few parcels and earliest arrived just over a week. All our staff have used the phone for about a month before one of it started to develop an issue. However, we contacted Catch Deal and the phone was replaced within timely manner and all still works well until now. We would need more phones in the future for our other departments and I won't hesitate to look for them again when needed.</t>
  </si>
  <si>
    <t>WEB_132_214f5ac226df6c17d1440ef6b8513ebe</t>
  </si>
  <si>
    <t>Replaced the same model purchased back in Oct '09 from Best Buy and was happy with it's performance for the value and rather than repair just decided to replace with the same model with the exception upgraded to glass shelves didn't like having sagging selves (wire racks). Home Depot gave me this option and early delivery vs Best Buy and was extremely happy with the delivery and pick up of the old fridge benefit. Fridge was used for our garage a second location.</t>
  </si>
  <si>
    <t>WEB_132_sg_75E326759F7ABCB747B6C9D28DB6E7A7</t>
  </si>
  <si>
    <t>Need a pair of workout wear that doubles as leggings under a cute, flowy top? This is the pair of pants for you! Super comfortable and true to size. Cute side detailing make it fun to wear.</t>
  </si>
  <si>
    <t>WEB_132_sg_67640982DDE4D224425B407E19AB543B</t>
  </si>
  <si>
    <t>Advertising and marketing, including promotional offers-Didn't receive advertised or promotional terms</t>
  </si>
  <si>
    <t>WEB_132_sg_ABD0743E4A0EEBDA3622D0BB829CD69F</t>
  </si>
  <si>
    <t>I love all of these products, porefessional is definitely one of my go-to primers. Their packaging is too cute.</t>
  </si>
  <si>
    <t>Sep 24 11:46:00 2017</t>
  </si>
  <si>
    <t>WEB_132_sg_D1F904760480CD8B1F0990BF447DAF6C</t>
  </si>
  <si>
    <t>Nice, plain black shoe for running around town; nothing fancy, not a lot of support, yet comfortable enough to wear all day.
 I would not wear it with a suit or dress by any means, but slacks or jeans are ideal for this shoe.</t>
  </si>
  <si>
    <t>WEB_132_sg_B3616C7E7005F5C073E6643F89823A33</t>
  </si>
  <si>
    <t>I think these are one of the better blades that I've ever bought. Easy to buy at Best Buy because you only carry the best.</t>
  </si>
  <si>
    <t>WEB_132_sg_6CB626861344CCFE8AC9868D345371BE</t>
  </si>
  <si>
    <t>Purchased this from a "Daily Deal" email from Best Buy. Half price seemed to good to be true... This coffee maker works great and the timer is perfect. Coffee is ready when I get up !</t>
  </si>
  <si>
    <t>WEB_132_sg_556D795C6E81B3DF4B0194627DEBFA6A</t>
  </si>
  <si>
    <t>Macy's is probably one of the easiest places to work. There's very little change from day to day. It gets so routine that you don't even think about the work half the time. This is great because the work on the merchandising side is so untaxing that everyone is chill and great to be around. I've been on two teams and familial vibes develop very quickly. The worst thing is that it's very easy to get comfortable in what you do and not continue striving for something more. There's an air of complacency that feels inescapable at times. If you're lucky, you'll get a good manager that pushes you, but often times managers are simply plucked from the rank and file for hanging around long enough and being due for a promotion. Other than that however, the work you'll be charged with on a day to day, while tedious, is far from difficult.</t>
  </si>
  <si>
    <t>WEB_132_sg_B2BE6B969AE40DEB442F87642A5C2406</t>
  </si>
  <si>
    <t>This is my second pair of LG Headsets, the first one I change with the Best Buy warranty before the year was up. The replacement ones broke exactly 2 months after the manufacturers warranty was over. Keep in mind that although they sound and look good the won't last too long. Now I have to expend in another pair. It would have been better to get more expensive ones that are sturdier than this one. Very frustraring.</t>
  </si>
  <si>
    <t>WEB_132_sg_DD37D97A26B39A194B8B0DF61B3D455A</t>
  </si>
  <si>
    <t>I brought this pants, for my grand daughter. She likes it because, it will keep her warm during winter, and is very comfortable, and soft.</t>
  </si>
  <si>
    <t>WEB_132_sg_D5B83E1772DC0FBBA001CBB571122356</t>
  </si>
  <si>
    <t>I bought this shirt to wear with jeans. I love the flowers on the shoulder. It's great fit and style.</t>
  </si>
  <si>
    <t>WEB_132_sg_9A12ADA10A6BBA0C78BD4B923CB08557</t>
  </si>
  <si>
    <t>Recently updates and won't stop crashing.</t>
  </si>
  <si>
    <t>WEB_132_sg_2CA79C25A5F2AB54A2BEC4D9D0FD2EF5</t>
  </si>
  <si>
    <t>The app works ok but the merchandise at this site is not even worthy of Kmart or Walmart quality. Ultra cheap, super poor quality. One of the items I received arrived broken (men’s watch) and they wanted me to ship it back to China on my nickel with tracking?? No way, that would cost almost 8 times what I paid for it. No way to email TopHatter customer service. Beware!!!</t>
  </si>
  <si>
    <t>WEB_132_sg_92FE4BD1171EB9A9BAB40CCA3399DF4F</t>
  </si>
  <si>
    <t>WEB_132_sg_60422420536157B32B70234809213D3B</t>
  </si>
  <si>
    <t>I have been working at Best Buy part-time (Less than a year) 
 Outlook: Neutral Outlook 
 CEO Approval: No opinion of CEO 
 Advice to Management: Take care of your people, and they will take care of you. Continue leaving them out to dry, and you will keep this very aggressive turnover rate. And by god, don't claim you promote from within if you exclusively do the opposite.</t>
  </si>
  <si>
    <t>Sep 25 14:05:00 2017</t>
  </si>
  <si>
    <t>WEB_132_sg_3E192A5C54DC9D62C9923A802F891F4A</t>
  </si>
  <si>
    <t>At first glance you question the quality of the product due to how small the packaging is. I think we've had maybe a total of 5 visitors for this room and already it's torn from the seams. It is cheaply made and the entire comforter shows signs of threading throughout. Truly disappointed but I guess you get what you pay for.</t>
  </si>
  <si>
    <t>WEB_132_sg_AC0910AEA0A723FDC96101B49041B151</t>
  </si>
  <si>
    <t>Made the bed better than it was. Washable and very soft.</t>
  </si>
  <si>
    <t>WEB_132_sg_9B21C1C066B535D88CEBDA7969F1C677</t>
  </si>
  <si>
    <t>This shirt was not very comfortable. It is oversized and the quality of the cloth is not that great. I would not recommend it.</t>
  </si>
  <si>
    <t>WEB_132_sg_A53404A69BA6D55CADB388E244510179</t>
  </si>
  <si>
    <t>WEB_132_sg_7DEFC4B5B0A1FBED85FFA70AAF79E757</t>
  </si>
  <si>
    <t>My kids enjoyed this game enough through Redbox rental that we had to buy it and Best Buy had the price and reliability to make it an easy purchase through them.</t>
  </si>
  <si>
    <t>WEB_132_sg_92D3CDF5FF6A1D3376797C28B4A20F4E</t>
  </si>
  <si>
    <t>The first movie I watched on my 4K Ultra HD Blu-Ray player. One of my favorite movies. Glad they put it on 4K now.</t>
  </si>
  <si>
    <t>WEB_132_sg_DCD650A8837954A5316F9F85B0E790C1</t>
  </si>
  <si>
    <t>This set if fine except for the lint that's always coming out of the comforter. Whatever I put on my bed, the lint from this bedding gets all over my clothes, and it's hard to get it off.</t>
  </si>
  <si>
    <t>WEB_132_sg_B1B861D0C205383AB86F0E5B6BED61B3</t>
  </si>
  <si>
    <t>you can always depend on Samsung from best buy - good quality and quick service</t>
  </si>
  <si>
    <t>WEB_132_sg_8A1899E4D45497DF1C71201FD5E56747</t>
  </si>
  <si>
    <t>I have been working at Citi full-time 
 Outlook: Neutral Outlook 
 CEO Approval: Approves of CEO</t>
  </si>
  <si>
    <t>Sep 21 05:33:00 2017</t>
  </si>
  <si>
    <t>WEB_132_sg_CD3603DEEF58064AD7C3CE007B7ABC62</t>
  </si>
  <si>
    <t>The dress was very nice, and good quality material! My only complaint was when I returned the second dress I had to pay shipping to return it, which I thought should have been complimentary, then a 10% restocking fee, on a dress I never even wore and store credit doesn't work for me. When it was all said and done I had to pay about $20 extra to return a dress I never wore, it made me want to go to Macy's where they have free returns and no restocking fee.</t>
  </si>
  <si>
    <t>WEB_132_sg_E2BA3AF052A367CF995CDC2D48D8F34B</t>
  </si>
  <si>
    <t>Got this headset for $10 with a deal on BestBuy.com and at that price it's a phenomenal value and product!</t>
  </si>
  <si>
    <t>WEB_132_sg_8B948BD805DA34200D51E1A1C4AC76F8</t>
  </si>
  <si>
    <t>I was hesitant to purchase the Bestbuy charger vs the Apple charger but it was much cheaper and it does work just as well. The fit is a bit different but it gets the same charge in the same timeframe. Great value!</t>
  </si>
  <si>
    <t>WEB_132_sg_4D36BC2E3D47B536F161DAC7BADE9EC5</t>
  </si>
  <si>
    <t>Very high quality pan for a good price! Would definitely recommend this</t>
  </si>
  <si>
    <t>WEB_132_sg_986688B2477CD19B9A3A3D1792737A12</t>
  </si>
  <si>
    <t>Its a very easy to use app.</t>
  </si>
  <si>
    <t>WEB_132_sg_42DB55B0A7C3B30C5D6B0B4C7B99BF7C</t>
  </si>
  <si>
    <t>Great quality, very comfortable. I usually don't order items online, I like to try it on, make sure I'm getting a high quality product. However I was impressive with this shoes. Totally recommend.</t>
  </si>
  <si>
    <t>Grand Total</t>
  </si>
  <si>
    <t>WEB_132_sg_BA17A373A8238549274AAA88200EACC4</t>
  </si>
  <si>
    <t>Precision</t>
  </si>
  <si>
    <t>I am a reliable 2x in Alfani but these blouse was right across the bust and also clingy in the back, extremely unflattering. The color was nice but the sleeves just didn't work for me. Too much going on with the clingy for and ruffled and bowed sleeves. This one is a return for me.</t>
  </si>
  <si>
    <t>WEB_132_sg_67A4AE30704F7C4AE736EE6C64A89948</t>
  </si>
  <si>
    <t>Best buy. Awesome deal. Fast delivery. #shopeehaul</t>
  </si>
  <si>
    <t>Sep 19 15:08:00 2017</t>
  </si>
  <si>
    <t>WEB_132_3c0d09fe0b316997c13d0e6aa6bbf695</t>
  </si>
  <si>
    <t>This is an excellent balance transfer credit card. Chase Slate Credit Card really does give you a clean slate on your credit balances. I'd highly recommend it to anyone needing some help reducing the carried balance on a high interest card.</t>
  </si>
  <si>
    <t>Oct 09 07:21:00 2017</t>
  </si>
  <si>
    <t>WEB_132_sg_DF46504433C2ED2C82BAC1D1B4FAD0CE</t>
  </si>
  <si>
    <t>My Wife is very happy whit those shoes nice abr the best macys.</t>
  </si>
  <si>
    <t>WEB_132_sg_FE35D2DE02419FE36B9E6AFBC587C74C</t>
  </si>
  <si>
    <t>I purchased one of these tops at my local Macy's store and loved it so much I ordered another color online in the same size. When it arrived I was disappointed that it was too small. I had to return it for an exchange. This would have been a five star top except for the size issue. The fabric is very comfortable and easy to care for, and the style wonderfully classic. It can be dressed up or down. I do recommend trying it on before purchasing due to the size variable.</t>
  </si>
  <si>
    <t>WEB_132_sg_8BDA3E7E48C5F5454B07E1A3360CD7CE</t>
  </si>
  <si>
    <t>This is a great movie. I had help from a BestBuy specialist on picking this movie....</t>
  </si>
  <si>
    <t>WEB_132_sg_F8304A29C412120DCA830202760E9B88</t>
  </si>
  <si>
    <t>Attempts to collect debt not owed-Debt is not yours</t>
  </si>
  <si>
    <t>WEB_132_sg_F94B460DB4DE5DE60A4D69CB43D68650</t>
  </si>
  <si>
    <t>Recall</t>
  </si>
  <si>
    <t>I had $25 in Best Buy rewards certificates that were expiring that I needed to use or lose. I purchased my Bose soundlink mini about a year ago that I use indoors and out. When it isn't being used, the dust will collect on my speaker. I thought what better way to protect my Soundlink Mini than to purchase a case that was made specifically for my Bose speaker. I'm sure you could find a universal case from brand X for a little less money however, you would sacrifice the custom fit. $44 may be spendy for a case, but the way I look at it I got free house money from Best Buy just by buying electronics that I would have purchased anyway, so in reality I only paid $19 for this case that protects my musical investment when not in use or packed in my travel bag.</t>
  </si>
  <si>
    <t>WEB_132_sg_954D06B7047AF3C504397DDC0E5D8789</t>
  </si>
  <si>
    <t>Product was not made with quality, and offered little if any protection for the phone. Happy to say at least Best Buy stood behind their policy and accepted the return</t>
  </si>
  <si>
    <t>F1 Score</t>
  </si>
  <si>
    <t>WEB_132_sg_6F9AF455998E02477F7E87E1851BBC4D</t>
  </si>
  <si>
    <t>INC is my favorite brand at Macy\u2019s. A little pricey but I usually buy when things are on sale.</t>
  </si>
  <si>
    <t>WEB_132_sg_0D48E6044FDED4B853FAB2481D6F6D9F</t>
  </si>
  <si>
    <t>I bought these thinking they're a good price for the amount you get in the box. I was also recommended them from a friend.(knowing all children are different and react differently) I began using them and within the first few hours/nappy changes my baby had the worst rash. I stopped using them and no more rash!! So the nappies and my money don't go to waste, I'm using them as a bath time barrier so the towel doesn't get anything on it. Would not recommend!!</t>
  </si>
  <si>
    <t>WEB_132_sg_D3DFBD840881C91166C2ED3238F8D6EE</t>
  </si>
  <si>
    <t>This is a perfect layering tank. The quality is very nice and it runs very true to size.</t>
  </si>
  <si>
    <t>WEB_132_sg_A8DACA3D1CCEC4E9630C1144B89E2C46</t>
  </si>
  <si>
    <t>Goes with anything. True to size. A must have in your closet. Also very very comfy.</t>
  </si>
  <si>
    <t>WEB_132_sg_201383A595AEBD5136222D3FB9C5D0BF</t>
  </si>
  <si>
    <t>WEB_132_sg_CC6742030FFA7684155B718AA105515C</t>
  </si>
  <si>
    <t>I am new at having a smart phone and was told I needed more memory. The Best Buy tech helped me find what I needed. Works good.</t>
  </si>
  <si>
    <t>WEB_132_sg_92E9C0BCCC60DCFA9EF96EB27484F785</t>
  </si>
  <si>
    <t>I have been using this serum for years and love it, it hard to change to something else when you love a product so much. Leaves my skin so hydrated, reduces wrinkles, looking fresh. I was use to buying it at Macy's but since I buy all my makeup and beauty products at sephora, I thought I change. I love sephora, but lately I have been so busy I don't have much time to go in and try other products. Wish I could get some samples to try new things at home.</t>
  </si>
  <si>
    <t>WEB_132_sg_BBA0087653C45864CEF7634EDED865DF</t>
  </si>
  <si>
    <t>No Offer 
 Positive Experience 
 Average Interview 
 Application
 I applied online. The process took 4+ weeks. I interviewed at American Airlines (Dallas, TX) in August 2017.
 Interview
 Group F2F. Meet as a group and allowed to mingle with the other attendee's. Selection group was watching for interactions with other candidates. I feel they were looking for people who would stand out in a group and participate in discussions.
 Interview Questions
  Describe a positive customer service experience you have encountered as the customer.</t>
  </si>
  <si>
    <t>WEB_132_sg_25738B2C5C98CB0BEAB16341A2C7A9BB</t>
  </si>
  <si>
    <t>I've had it for two months and I like it so far. You get rewards for cash back or gift cards. I wasn't expecting to get approved but I was surprised to get approved.</t>
  </si>
  <si>
    <t>Sep 18 22:44:00 2017</t>
  </si>
  <si>
    <t>WEB_132_sg_ED708E36531C2E28558C48254E62471A</t>
  </si>
  <si>
    <t>I worked there a long time ago so hard to say what the culture is like today but it was always challenging and sink or swim. Enjoy working with my peers.</t>
  </si>
  <si>
    <t>WEB_132_sg_845FC44F06B55E9D69831E1FF8D73353</t>
  </si>
  <si>
    <t>Easy to use, nice layout. No complaints.</t>
  </si>
  <si>
    <t>WEB_132_11703ee2430e9c179cd2470aba476c22</t>
  </si>
  <si>
    <t>WEB_132_sg_7B05A75E6517771713ECC9DCB822B855</t>
  </si>
  <si>
    <t>Learnt an immense amount during my time at Macy's. Started my retail career and branded interest here, and feel it has been my foundation through all the other positions along the way</t>
  </si>
  <si>
    <t>WEB_132_sg_E73A1B0065DD3A86954420A623057EEB</t>
  </si>
  <si>
    <t>Purchased these along with several other items for my new grandson. These Carter's are the very best. So soft, even after washing, long wearing, warm in daycare where the A/C is a little too cool sometimes. And best of all, he loves them! Thank you Macy's!</t>
  </si>
  <si>
    <t>WEB_132_sg_A1CD9F018FDA418D82BDA14EA0EED051</t>
  </si>
  <si>
    <t>Even more colorful in person. Gives the bed the final touch. Love love love this pillow!</t>
  </si>
  <si>
    <t>WEB_132_sg_461D7C3623B9AE9119E52ECBAD74214D</t>
  </si>
  <si>
    <t>My teenage daughter loves her TV. It has many apps. Its a ROKU. The only down side is if you are like my daughter and dont care of your remote than you cannot use the tv. On that being said called Best buy and my remote was replaced. Thanks a bunch Best Buy. Your a life saver. Teenagers need to be in the room if not they get upset when any one else is in the living room, making noise during her tv shows. LOL</t>
  </si>
  <si>
    <t>WEB_132_sg_C9D5547CDF42C87783B1011FA9533C1F</t>
  </si>
  <si>
    <t>It's a great app. Can do almost everything you can on the website.</t>
  </si>
  <si>
    <t>WEB_132_sg_8B9D0A1760659161092CF534B86A62DA</t>
  </si>
  <si>
    <t>I bought this at Bloomingdales because I wanted to try something different from ABH’s liquid lippies. I like MAC’s liquid lipstick formula, it’s great and long lasting I just didn’t like the fact that the color got wayyy darker from what it originally looked like when I first put it on. It went from nude pink to like a dark almost rosy pink</t>
  </si>
  <si>
    <t>Oct 07 16:17:00 2017</t>
  </si>
  <si>
    <t>WEB_132_sg_7FF2CE40E594467FD25B778EA61EEA2F</t>
  </si>
  <si>
    <t>I always buy HP toner for HP printers and have never had any problems. Using price match and getting points make buying this at Best Buy an easy decision.</t>
  </si>
  <si>
    <t>WEB_132_sg_5087A8F7976B86AF640D189957A63533</t>
  </si>
  <si>
    <t>typical day here was relaxed and steady people shopping I learn how to ask people if they want to sign up for a best buy card management was laid back hard worker workplace was steady and friendly the hardest part of the job was getting people to understand the features on some tv models etc...</t>
  </si>
  <si>
    <t>WEB_132_sg_831AEF6E40539D951F7B73AD6C3B9EFB</t>
  </si>
  <si>
    <t>WEB_132_sg_79FF6DB66A3AF3B25D4DD0DCC900866B</t>
  </si>
  <si>
    <t>I worked at Citibank full-time (More than 10 years) 
 CEO Approval: No opinion of CEO</t>
  </si>
  <si>
    <t>Sep 28 10:21:00 2017</t>
  </si>
  <si>
    <t>WEB_132_sg_00D2F8F3A35291010BD058F03DB2CBA0</t>
  </si>
  <si>
    <t>Great value for money, had this one for about 9 months now and still going strong. Easy to clip out and remove the dust etc. Comes with different clip on accessories. Very light and easy to move around. I have a unit and its been great although the cord could be longer like other vacuum cleaners.</t>
  </si>
  <si>
    <t>WEB_132_sg_67913B104CDB1022D5F0989BD82E86C1</t>
  </si>
  <si>
    <t>Has saved my phone once when it fell from 8 ft height. Couldn't be more pleased. Highly satisfied.</t>
  </si>
  <si>
    <t>WEB_132_sg_CFF809F9275FA0729065FECB5C88A578</t>
  </si>
  <si>
    <t>Very comfortable and enjoy wearing them. Good quality and price.</t>
  </si>
  <si>
    <t>WEB_132_sg_D196F924A97230A1546FFA0B6CDA1E0F</t>
  </si>
  <si>
    <t>I needed a light weight computer to take with me on business trips and this small Apple computer is perfect. The sales representative at the local Best Buy did an excellent job helping me choose the best computer to meet my needs.</t>
  </si>
  <si>
    <t>WEB_132_sg_39B4DBBAE780F17945C806E6BFCE8A82</t>
  </si>
  <si>
    <t>I want to use my Citibank card but I want to save my points! Amazon will not let me choose to not use my Citi points. After I click don't use points, it sets use all my points again. Please fix!</t>
  </si>
  <si>
    <t>WEB_132_sg_A07D3D92D8161E3FBDF8C35686396414</t>
  </si>
  <si>
    <t>Outlook: Positive Outlook 
 CEO Approval: Approves of CEO</t>
  </si>
  <si>
    <t>Sep 21 22:47:00 2017</t>
  </si>
  <si>
    <t>WEB_132_sg_9FA1785561EDD30EB1C570B3F5D254D7</t>
  </si>
  <si>
    <t>Buying by the packs is Best Buy in my book you always have something small even if you have a few guest over and not too much food in the house.</t>
  </si>
  <si>
    <t>Sep 30 11:00:00 2017</t>
  </si>
  <si>
    <t>WEB_132_sg_9F6369D7CC537005277F39B61962703E</t>
  </si>
  <si>
    <t>Excellent product...very good fabric. Sits very well on me. The price also worth it. I will recommend this to anyone because I order again with different colors.</t>
  </si>
  <si>
    <t>WEB_132_sg_1FD770795B3D7C7C6FBADADAC8E17B56</t>
  </si>
  <si>
    <t>I received dirty white heels in the mail today. Absolutely disappointed. Around the ankles are very wide! Not cute like presented online.</t>
  </si>
  <si>
    <t>WEB_132_sg_7A61FF1005057819984606C904455813</t>
  </si>
  <si>
    <t>High waisted, perfect bell bottoms! Absolutely love the print. Sizing is spot on and so comfortable. I am 5'10" and the length is perfect for me. So happy that Anna Sui is designing this line for INC.</t>
  </si>
  <si>
    <t>WEB_132_sg_7FA7CB977879B5A06AFEA38629432F90</t>
  </si>
  <si>
    <t>Proper hoodie but after one wash the arms were too short. Lucky a it fit a friend so I just gave it to her. At least someone could use it. Don't recommend this for a tall girl!</t>
  </si>
  <si>
    <t>WEB_132_sg_2C8986D0F98CE78CAD0005BFF33BB6AC</t>
  </si>
  <si>
    <t>My FAV by far.. Love! Love! Love!</t>
  </si>
  <si>
    <t>WEB_132_sg_B7F7FC7EB0EA72F4E48C357F0D5BD9B9</t>
  </si>
  <si>
    <t>WEB_132_sg_BBE11F60ED854D982F152A091F6F7728</t>
  </si>
  <si>
    <t>Sizing is way off, order 1 or 2 sizes down. The pants are loose and unflattering. Took the tags off thinking they would fit but they definitely don't. Very disappointed.</t>
  </si>
  <si>
    <t>WEB_132_sg_EF9ADB28C663FE3BA866493E563CC81F</t>
  </si>
  <si>
    <t>I have several of these I use all the time, in fact I have one of every size, and I have bought several as wedding gifts, and everyone I have given one to are thrilled with them, they are the best for pot roast, never dries anything out, in just the last year I have bought three 6 qt and two 8 qt as gifts,</t>
  </si>
  <si>
    <t>WEB_132_sg_BE0081E86CD1A03F4BE0EDB95E5A07E9</t>
  </si>
  <si>
    <t>ESTEE LAUDER Perfectionist Youth-Infusing Serum Makeup is the smoothest natural toned light weight foundation makeup that I have ever used! I buy it only at MACY'S for the best service from their well-trained Beauty Specialists! They always remember my name!</t>
  </si>
  <si>
    <t>WEB_132_sg_B44918104F133C9937B33DF9F2A869FF</t>
  </si>
  <si>
    <t>Trend Micro came to me as part of a new hard drive installation at Best Buy. Although I did not need it, the Geek Squad insisted on installing it as part of a bundle. Although I know little about Trend Micro, it seems to be working OK until I have time to reinstall my long-term virus protection. At that point, Geek Squad says I can give this package to someone else.</t>
  </si>
  <si>
    <t>WEB_132_sg_49936475A92FE40DC016E6C502FEE7E8</t>
  </si>
  <si>
    <t>This Acer 23" LED computer Monitor was a great purchase! Beautiful clarity and color, perfect "mid-sized" monitor for my computer desk, and yet large enough to view as an HD TV.
 More cool stuff from what I call the "House of Fun" ... BEST BUY !!!</t>
  </si>
  <si>
    <t>WEB_132_sg_725C101E3E68115D9E010E1313895BAF</t>
  </si>
  <si>
    <t>This top is shorter and more fitted than I would have liked it to be. Did not care for it so I returned it.</t>
  </si>
  <si>
    <t>WEB_132_sg_58904DA11D66697B0F714877EDC452C7</t>
  </si>
  <si>
    <t>They are very stretchy pants. They feel comfortable and look nice on. The only downside is they run very small on size. I normally wear size 2 in their (same brand) jeans and pants. But size 6 of these pants still feel a little tight on the waist .</t>
  </si>
  <si>
    <t>WEB_132_9d849c0e46e15e69a3dd966f8b466431</t>
  </si>
  <si>
    <t>Not sure if Fraudulent or genuinely incompetent.
 I ordered a Samsung Galaxy S8 on the 25th of July and cancelled the order on 15th of September as it had not even been delivered to the warehouse, let alone shipped. It has now been over 10 working days since I asked for a refund and I still haven't received it. Support team replied promptly but were not able to help in any way whatsoever.
 Do not buy from this company.</t>
  </si>
  <si>
    <t>WEB_132_c11cc9678145e1fc363c6fb75cd76e14</t>
  </si>
  <si>
    <t>Maganda yung item sukat sa 200cc ko and na try ko na sa ulan (bagyo) waterproof talaga..kaso medyo manipis nga lang medyo doubt ako kung tatagal sa matinding init ng araw kaya 4 stars lang muna..hope tumagal sya..still best buy! Thanks Lazada and Blade</t>
  </si>
  <si>
    <t>Sep 14 07:23:00 2017</t>
  </si>
  <si>
    <t>WEB_132_sg_492C1AF8ED9A0B75CC17DDDB572B1181</t>
  </si>
  <si>
    <t>I wasn't sure I'd like this dress as I ordered it online and you never know til you get it. Arrived today and couldn't be happier. So flattering with beautiful colors and design! Stunning with an edgy look to it. You won't be disappointed! Can't wait to wear it!</t>
  </si>
  <si>
    <t>WEB_132_sg_4B045136C4C44F6740D0DEF8CB14705B</t>
  </si>
  <si>
    <t>Not sure if the shield is different from the 8 but Best Buy gave me a 7 protector and said it was the same for the 8.</t>
  </si>
  <si>
    <t>WEB_132_sg_988FA256D7686B85C6CF631F275E643B</t>
  </si>
  <si>
    <t>I cannot say for sure how well these Best Buy brand (Insignia) batteries stand in comparison to other batteries as far as longevity, but the price was amazing for the quantity. I was going on a camping trip and needed extra batteries of various types, so this buy seemed perfect to reduce cost. However, the trip was cancelled, and I have barely used these. I will say that they seem to be good batteries and even if they do not last quite as long, the price point still seems untouchable...at least what I paid for these while on sale.</t>
  </si>
  <si>
    <t>WEB_132_ac9f003bf842331b63bafb85c2916e17</t>
  </si>
  <si>
    <t>THIS! is THE Halloween movie, if you don't watch this movie did you really even celebrate Halloween, this movie can get me in the Halloween mood just by the intro, my favorite scene is when the kids try to confront the witches at the town hall party, the singing in that scene is my favorite, you can find this movie in stores like Walmart, Best Buy, Target, you can also buy it online on Amazon, I recommend this movie 1000%, it's my favorite Halloween movie and I'm hooked on it, you should be too!</t>
  </si>
  <si>
    <t>Sep 30 20:27:00 2017</t>
  </si>
  <si>
    <t>WEB_132_sg_43D461EAAEA635870F8A00E47612C2A6</t>
  </si>
  <si>
    <t>These are amazing pants! They are comfortable and flattering. I love the feel of the fabric.</t>
  </si>
  <si>
    <t>WEB_132_sg_D9E623E9A334849387F4D14015ABEA59</t>
  </si>
  <si>
    <t>I enjoy my Epson printer and replenishing my ink is a frequent process. Best buy is convenient and affordable for me.</t>
  </si>
  <si>
    <t>WEB_132_sg_DE2FB6A56416FEACC5855AE671D8F55D</t>
  </si>
  <si>
    <t>Payments go through immediately. I like that responsiveness and seeing my available credit get updated instantly.</t>
  </si>
  <si>
    <t>WEB_132_sg_33BA91973C80D93849F2FBBF6A20B59A</t>
  </si>
  <si>
    <t>Love love love! Multipurpose for sure. I use these to make over night oats all the time! Also perfect to make mixed drinks in for the summer time. Def affordable and you can get at any grocery store!</t>
  </si>
  <si>
    <t>Sep 14 22:22:00 2017</t>
  </si>
  <si>
    <t>WEB_132_sg_81FAF92822C85C51904377906EBF89FF</t>
  </si>
  <si>
    <t>Awesome buy. I would definitely recommend. Jockey shirts are made with some of the best fabrics on the market. Shop at Macy's you can't go wrong.</t>
  </si>
  <si>
    <t>WEB_132_sg_EEF7210C75FBD78B2C0AF9131765EE06</t>
  </si>
  <si>
    <t>Great phone and I'm glad I purchased it rein bestbuy</t>
  </si>
  <si>
    <t>WEB_132_sg_798D0962326B2AB2827C655CEFC02F1F</t>
  </si>
  <si>
    <t>WEB_132_sg_ADA5515CAEA6DCE5034833D7EE845A30</t>
  </si>
  <si>
    <t>Useful app. Would be great if you add total amounts for each day and total for all transactions.</t>
  </si>
  <si>
    <t>WEB_132_sg_107C3B1B878C35ACD96E579D657C0D7E</t>
  </si>
  <si>
    <t>Great clear picture, truer to life colours. Easy to use smart tv features. Was good price for size the only downside is this stand feels very unstable and it wobbles alot at the slightest touch. Was thinking about returning it as soon as noticed this and read online teviews stating same issue but as price was good juat brought a bigger tv unit and pushed tv right to the back.</t>
  </si>
  <si>
    <t>WEB_132_sg_4D39F8E50863517D37D708D5A3D07759</t>
  </si>
  <si>
    <t>Is a good app fast an easy to view your accounts an pay bills.i really recommended to a friends.</t>
  </si>
  <si>
    <t>WEB_132_sg_46A5FAEFE30F8252A068D13D6E872704</t>
  </si>
  <si>
    <t>Very happy with product even though first one arrived damaged Best Buy handled it very professionally</t>
  </si>
  <si>
    <t>WEB_132_sg_6BAE7D52CA2304E7BC7014E4EBE60C17</t>
  </si>
  <si>
    <t>Deal of day should be more random. I see way too much of the same items</t>
  </si>
  <si>
    <t>WEB_132_sg_7373539B0F4AA1991DFBF629AEED8FD9</t>
  </si>
  <si>
    <t>I have enjoyed working in retail for the past year with my fellow coworkers and supervisors. It is a great company where one can pursue a career with electronics.</t>
  </si>
  <si>
    <t>WEB_132_sg_579752EB8AF81E38B3B3EB4B6CF34BC0</t>
  </si>
  <si>
    <t>Ran out of ink and Best Buy had exactly what I needed.</t>
  </si>
  <si>
    <t>WEB_132_sg_2E8A5CF83FFDF6129B5FBADC4FDD5C8F</t>
  </si>
  <si>
    <t>Purchased this couch back in January and already we have noticed feathers coming out of the seat cushions and throw pillows. IS anyone else having this issue? We love the couch because of its high back and deep seating features. Macy's customer service has been very understanding and accommodating. I just don't understand how this couch at this price point is defected after 6 months of usage. I thought each couch goes through a SPECIAL INSPECTION before delivery. I am hoping Macy's can reimburse me for this inconvenience. Also does the end seat cushion rise like a seesaw when someone sits? Just curious?</t>
  </si>
  <si>
    <t>WEB_132_sg_4190444EA9D9BC7EDEE6A001E8C3A7AC</t>
  </si>
  <si>
    <t>These are the 1st set of sheets that my husband and I both agree on!!! I had purchased 3 other sets before these and ended up returning all of them because they were either super scratchy feeling or they did not stay on our king size mattress. I saw these on sale and thought I would give them a try, I am so glad I did. I will be ordering in other colors.</t>
  </si>
  <si>
    <t>WEB_132_sg_1617C82CEF6DF958EC7060815EC272DB</t>
  </si>
  <si>
    <t>This refrigerator is a great size and has such convenient storage. The drawers are spacious and fit anything and everything. The outside of the refrigerator itself is super sleek as well. I would recommend this fridge to anyone in the market who is looking to invest in something of high quality. Not only is it everything I wanted and more, but the sales service at Best Buy and the delivery service to my home was exceptional!</t>
  </si>
  <si>
    <t>WEB_132_sg_0E52EC09BC951E5FA191997B9A8C2802</t>
  </si>
  <si>
    <t>My son\u2019s Xbox needed more storage. Bought this to plug in to usb drive and has worked perfectly since!! Thank you Best Buy for the great pricing!! I bought 3 more!! :)</t>
  </si>
  <si>
    <t>WEB_132_sg_D79BBB95640D5B8A0D0A5023FA5FB485</t>
  </si>
  <si>
    <t>Good company to work for like with all companies it has it highs and lows but overall I can't complain I love working here &amp; the people I work with are awesome</t>
  </si>
  <si>
    <t>WEB_132_sg_E4058AEF4E0067A0381D7EB620CC3394</t>
  </si>
  <si>
    <t>This is a perfect Microwave neither big nor too small and I am fully satisfied with the cooking results. The design of the Microwave is very nice and it feels like a premium product. The settings are easy to understand. The build quality is solid and does not make too loud noise. I would recommend anyone to buy this.</t>
  </si>
  <si>
    <t>WEB_132_sg_6A01FA7317C2D250D1A158343084B8FD</t>
  </si>
  <si>
    <t>Love the cash back and rewards offered with this card. Interest rate can be high but they have a great promotion if you are approved 0 interest for 12 months and money back on purchases that reach the amount after 3 months</t>
  </si>
  <si>
    <t>Sep 28 13:25:00 2017</t>
  </si>
  <si>
    <t>WEB_132_sg_A84F5D944EBF6F31398F46B072EBCB47</t>
  </si>
  <si>
    <t>Had a great installer from Best Buy that was contracted and based out of Lawrenceville. He was very careful and informative during the install.</t>
  </si>
  <si>
    <t>WEB_132_sg_4E1A602C64FC4A27C763B76EC0C7AFDA</t>
  </si>
  <si>
    <t>This mattress pad was less expensive than many and I had reservations about purchasing it. But I decided to give it a try and I have been very pleased. It is nicely constructed and very soft.</t>
  </si>
  <si>
    <t>WEB_132_sg_60FBA265AE95E831818679DF0FCA5E45</t>
  </si>
  <si>
    <t>I like the architecture inside and out. The store reminds me of old school Macy's, especially during Christmas. Great food options upstairs. Fine dining restaurant also available...sit by the window.</t>
  </si>
  <si>
    <t>WEB_132_sg_EDC4BBFA3F704F94C2598EAC1ADA964B</t>
  </si>
  <si>
    <t>The color and sizing were fine. However I thought the collar was huge and didn't lay the way it does in the picture. Not my style so will be returning.</t>
  </si>
  <si>
    <t>WEB_132_sg_989275ECD3206983ECE966649D275F47</t>
  </si>
  <si>
    <t>I have worked for Macy's Productive Team as a Seasonal Support Associate for the past three years and it is a good job and is instructional and rewarding.</t>
  </si>
  <si>
    <t>WEB_132_sg_355E5DA2EC2ADCF1C8136830306F7128</t>
  </si>
  <si>
    <t>Hold and (g)old lipstick that you can't never go wrong. Price is little bit extra, but hey you get what you pay for. Every time I go on Macy's, I stop at their booth and get a new nice color. I have my little collection and always an extra room for another one</t>
  </si>
  <si>
    <t>Sep 14 16:30:00 2017</t>
  </si>
  <si>
    <t>WEB_132_6c962784885a3bd618c9e883d70ceb93</t>
  </si>
  <si>
    <t>I purchased this phone from Kogan on special down from $349 to $249 (it is on special quite often from what I can tell) a little over 6 months ago.
 The Good:
 It's cheap.
 Build quality and style: large screen with a modern looking handset. Doesn't feel or look cheap
 Running Android "Marshmallow", which is a great system and makes for an easy transition for Samsung S series users.
 Cheap.
 Dual Sim/ SD card option. Can have a phone+data sim or work+personal sim or expand the storage capacity. (I personally use a dual sim setup because the 32gb internal storage is adequate for my needs)
 Overall "under the hood (RAM chipset blah gigabyte processor jargon)" isn't in my opinion that important in a phone, and it copes just fine with multiple high demand applications open.
 $$$.
 The Meh:
 Battery life is meh.
 Fingerprint scanner is meh, I've got grubby mitts a lot of the day but wouldn't use it either way.
 Case selection is meh, I bought the clear one from Kogan but there isn't much choice on the market.
 It has a home button at the bottom of the phone face and the bottom of the screen, very meh.
 The Bad:
 Although advertised as a 21 megapixel camera if it's not in perfect lighting conditions your photos won't be hung up in any galleries. The selfie camera is nothing special either (maybe it's just my face).
 Bluetooth sometimes acts up which required restarting to fix.
 Minor annoyances you wouldn't get from an expensive smartphone; Loading apps can take a bit longer, response can play up if you ask it to do too much at once.
 Overall I can't fault it. This phone makes calls, sends messages and exchanges nude snapchats just fine. The cheap pricetag definitely outweighs the downfalls and I would recommend it to anyone looking to get out of the loop of bloated contracts and lining up overnight to buy overpriced phones outright.
 The views expressed in this review are my own and are only that of one person, I urge you to browse around and get a feeling of this product from it's every day users before making a purchase.</t>
  </si>
  <si>
    <t>WEB_132_sg_E27437CF5ECAA78A09C30C98243D92F3</t>
  </si>
  <si>
    <t>We recently purchased a Radley couch after shopping for quite some time!
 We're thrilled with the comfort level, textured fabric and quality of the material.
 The value and choice of sizes helped us select our excellent new cozy couch!</t>
  </si>
  <si>
    <t>WEB_132_sg_D85A35EB9AA4882D8E1F05CDF8CCDC15</t>
  </si>
  <si>
    <t>I bought this for my daughter-in-law and she loves it. The contrasting colors are great.</t>
  </si>
  <si>
    <t>WEB_132_sg_712373B208379EB4076BA828B941FF95</t>
  </si>
  <si>
    <t>Clean easy UI and saves me time.</t>
  </si>
  <si>
    <t>WEB_132_sg_DF90C886D25944B5C6ECB119DBD1A949</t>
  </si>
  <si>
    <t>This top fits perfect for me and I love the color. The color is very unique but that's why love it. It is a slightly darker than the picture, I wear it with a light nude blazer for work.</t>
  </si>
  <si>
    <t>WEB_132_sg_0BA235359C04F0139FB2D026F7E507F9</t>
  </si>
  <si>
    <t>好好</t>
  </si>
  <si>
    <t>Sep 30 22:42:00 2017</t>
  </si>
  <si>
    <t>WEB_132_sg_404A8E91F171E639FF73FF606FF3CD91</t>
  </si>
  <si>
    <t>Great work culture and environment.
 Great and friendly work atmosphere. Company is focused on their target customer and the importance of bringing trend right and fashion forward assortment to their consumer.</t>
  </si>
  <si>
    <t>WEB_132_sg_7487726998659EC2C20BF3A67A504C74</t>
  </si>
  <si>
    <t>these sandals are super cute. they don't have much support b/c they are pretty flat, but they are still somewhat comfortable. they run pretty true to size. i bought a 6.5 and i'm usually a 6.5 to 7 in sandals</t>
  </si>
  <si>
    <t>WEB_132_sg_6EEB9405AE58EC4D82D8CAC0D9AEE7E2</t>
  </si>
  <si>
    <t>Best buy .it is working properly and efficiently.</t>
  </si>
  <si>
    <t>WEB_132_sg_64993038F7A9C28C42F670A3A79E0B89</t>
  </si>
  <si>
    <t>Love the app, gives me the access I need to what I'm looking for.</t>
  </si>
  <si>
    <t>WEB_132_sg_A73B98D9C5AE11193A12D4E22AA21AFF</t>
  </si>
  <si>
    <t>I have no problems with it.</t>
  </si>
  <si>
    <t>WEB_132_sg_D94D03D36A6E0153491DAAD411D9D819</t>
  </si>
  <si>
    <t>Quick and super fast</t>
  </si>
  <si>
    <t>WEB_132_sg_95503942D62CD40B39BB03099AC06C4D</t>
  </si>
  <si>
    <t>These pants are awesome! The color and pattern make them very versatile, professional trousers. The dark blue and plaid pattern look great with any number of my button-down shirts, and together with the matching jacket make for a great combo! The material is thin - the pants are light, but kind of hot. I will probably get them tailored to fit perfectly, but I do that with every suit!</t>
  </si>
  <si>
    <t>WEB_132_sg_4154DE000878B867E3CC0D46BFFCF844</t>
  </si>
  <si>
    <t>Easy &amp; fun to use</t>
  </si>
  <si>
    <t>WEB_132_sg_26030D81FFA6E7FB5A6F1D0BC6287382</t>
  </si>
  <si>
    <t>I bought these curtains for my bedroom in the cream color to match a black and gold and cream comforter set I bought from Macy's I really love the cartons however the cream color was just too bright I will be returning them for the gold color</t>
  </si>
  <si>
    <t>WEB_132_sg_F8D3A1DCE1D94850F83010F462AABE21</t>
  </si>
  <si>
    <t>Macy's has so much selection that you're bound to find something you like/ what you need and they are super affordable!</t>
  </si>
  <si>
    <t>Oct 11 00:33:00 2017</t>
  </si>
  <si>
    <t>WEB_132_fbef678c0034971b29a20f5f31be7d66</t>
  </si>
  <si>
    <t>I really like the app and find it very user friendly and helpful. My problem is I first downloaded it on my iPhone and entered my husbands AA info. Later I realized I should have entered my info because my husbands info is on his phone. I do not see how to change that info on my app. I deleted the app(and all its contents). I downloaded the app again hoping it would be generic but all my husbands info immediately uploaded to it. What can I do?</t>
  </si>
  <si>
    <t>WEB_132_sg_D6DB8F4315D9C03D1FBF0D154A07EBAD</t>
  </si>
  <si>
    <t>I've bought several sport-style headphones over the last 20 years. My ears don't seem to hold ear buds in place, so I tend to go for over-the-ear varieties. They generally lack bass, so this purchase was intended to solve that. These headphones are the best bass of any others I've purchased in the $50-$75 range. They're also comfortable and the battery lasts quite awhile. I returned them recently because the power button fell off. I'm not sure how, but it did. I could still power them on and off, but I had to get my fingernail in there just right. Luckily Best Buy had the product replacement plan, so I got the same model again. Overall I'd recommend. I'm not sure how much better the Sony model is that's one level higher, but at $100 price jump, I'd say you get a great sounding set with the one I chose.</t>
  </si>
  <si>
    <t>WEB_132_sg_80AB3B209E59AD9C1AABAD4A7D29A2C6</t>
  </si>
  <si>
    <t>I have been using it from past a few months. And I feel my old Samsung LED was really worth according to its price. The picture quality of both is just the same. I don't see difference. Sony has good contrasts and properly adjusted hues. Whereas the Samsung TV have really bright, Crispy and Colourful display. Speaker of Sony were better a had enough ports to plug-in and I really didn't use mush of smart apps.</t>
  </si>
  <si>
    <t>WEB_132_sg_1BB9DA976A5028BD2D94BB43ABD9A159</t>
  </si>
  <si>
    <t>New so I'm gonna wait to see first</t>
  </si>
  <si>
    <t>WEB_132_364d8e5693fd9f99c713eef553f5f4be</t>
  </si>
  <si>
    <t>The location was great. Everyone was Asian which was nice. There was a great view of CitiField and of Manhattan. There was a rooftop bar and two restaurants down below. There was also an indoor shopping mall next door, and parking next door was inexpensive and close by ($24.00/night and no tax). Parking on property was $25.00 plus tax, and it was valet with no in and out privileges. The staff was super friendly. Our tv was cracked and broken, and our mirror in the bathroom was broken, but other than that everything was cool.</t>
  </si>
  <si>
    <t>Sep 16 10:29:00 2017</t>
  </si>
  <si>
    <t>WEB_132_bbb03923f19318c3e9f3078608e38456</t>
  </si>
  <si>
    <t>I applied for Sears card while shopping at Kmart to get the discount. Card was approved and I paid off balance before due date to avoid interest. A month later I received a statement saying that I had not paid my bill + a $32.00 late fee was added to that. I contacted Citi to discuss my account. I told them that I had paid the balance before my due date and they told me that my payment was returned to my bank because they could not find an account.
 I contacted my bank and it did not showed a payment returned. The Sears associate told me that I needed to pay balance + late fees. I tried to explain that I had paid it already but they continued to tell me the same thing. They were very unprofessional and I was angry that they continued to robo-call me. Three weeks later they added another late fee and reported to credit bureau. This bank caused my credit score to drop. I tried to resolve the problem by agreeing to pay balance again but not the late fees because my payment was not late. They would not agree.
 After another month passed I finally was able to talk to someone in management that went back and reviewed my account and said that she saw that I had paid my account off before the due date but account # was probably transposed and money was never transferred to Sears account. To make a long story short. I agreed to pay balance and associate waived the 3 late charges of $106.00. My balance was only $32.</t>
  </si>
  <si>
    <t>Sep 14 21:07:00 2017</t>
  </si>
  <si>
    <t>WEB_132_sg_72ACE551705AC1B15E4248C9533246AA</t>
  </si>
  <si>
    <t>Dreas fits true to size. Very comfortable and flatters the figure.</t>
  </si>
  <si>
    <t>WEB_132_sg_D30C87205967F1515B0AF937E8A179DA</t>
  </si>
  <si>
    <t>I really love my Arlo Security cameras I purchased from Best Buy. They work very effectively, and the installation team was very friendly and knowledgeable. Great buy from Best Buy!</t>
  </si>
  <si>
    <t>WEB_132_sg_A3E26F666BD5A0C544EC021C6231F855</t>
  </si>
  <si>
    <t>This app is awful! It always freezes.</t>
  </si>
  <si>
    <t>WEB_132_sg_0D0105605BF7DEF1EEB8B8C2C4936B1A</t>
  </si>
  <si>
    <t>Paid 8$ to have put on. It had air bubbles from first day. Keeps getting worse. Gaps around the edges. Protects the phone but makes it an eyesore.</t>
  </si>
  <si>
    <t>WEB_132_c14703a1ff25b494f1b56069d10a3335</t>
  </si>
  <si>
    <t>Great deal on a great lap top. I'd buy from Best Buy's again.</t>
  </si>
  <si>
    <t>WEB_132_sg_0AAE6DCF21161EDF368584895D2FB5C8</t>
  </si>
  <si>
    <t>The gold color is very rich and attractive. The sweater is light weight and has a very pleasant feel to it. The embellishments on the sleeves make it a little heavy. The length of the sleeve is good for the average woman. I am a size 1X and the fit was too clingy showing every lump and buldge. I hope to lose weight to be able to wear it.</t>
  </si>
  <si>
    <t>WEB_132_e6d9afc8f1712d5c9964007a4febcee8</t>
  </si>
  <si>
    <t>Sept 14, 2017. When we purchased a Kenmore Elite refrigerator 3 years ago, we also purchased their 5 year Warranty Protection policy which, they said, would cover everything and anything that went wrong with it within the next five years. No labor cost, no service charge, nothing for parts and labor. As a matter of fact, once a year a technician came to check out the refrigerator, declared it in fine shape, and left. This is the 3rd year of the agreement, and when the technician came we pointed out that some type of debris was coming out of the filtered water even though we have faithfully replaced filters and had just put in a new one sold by Sears.
 Then the runaround started. First, they said it was the village's water system that was causing the problem because the village has such hard water. When we pointed out that no one else in our condo complex had a similar problem, nor did we for the first 2 years, and that every other faucet in our condo is connected directly to that same water line and none of them has any problem, they still insisted that it was not a problem with the refrigerator. They then claimed that the lines and filter in the refrigerator were not even covered by the agreement. This problem with the refrigerator water has gone on for over 2 months, having spent hours on the phone trying to explain our situation. The people answering the phone were rude, not willing to listen to our reasoning, canceled appointments with technicians without notifying us, and a host of other issues.
 Today we got the same runaround on the phone so we finally gave up. We called the Service Warranty Office and canceled the remainder of our service agreement. They said they would post a refund for the remaining 2 years to our Sears credit card. We'll have to see if that really happens! We're done with Sears and now warn others to avoid being taken in by their hollow promises and their lack of integrity and empathy with service problems with this type of service agreement.</t>
  </si>
  <si>
    <t>Sep 15 00:40:00 2017</t>
  </si>
  <si>
    <t>WEB_132_sg_B28AF29511B6E7D47B541079F674C63A</t>
  </si>
  <si>
    <t>Shopping at Best Buy is extremely enjoyable because the employees are always so helpful.</t>
  </si>
  <si>
    <t>WEB_132_sg_7C1E74BA89E6040BE54E18FCD8ED1303</t>
  </si>
  <si>
    <t>This is an excellent flash drive with good capacity and was offered at a great Best Buy price. Thanks!!</t>
  </si>
  <si>
    <t>WEB_132_sg_544FBE1FB9E83606439A3908E5960527</t>
  </si>
  <si>
    <t>This will not be everyone's favorite fragrance, but to me it was alluring. I guess this is one of those fragrances that you either love or hate. I am in the love category. It is sweet, yet elusive, with a hint of the exotic. I love a parfum that is sweet and low. It is hard for me to find that fragrance. This is my first time buying this fragrance. Got a sample in the Macy's sale paper sniff it and fell in love with it. I just had to have it. It smells beautiful. Love it. Will definitely be buying more</t>
  </si>
  <si>
    <t>WEB_132_925f2eb3036e7ef119946ef6226eda68</t>
  </si>
  <si>
    <t>Does not allow copy and paste of password. No good. My password is 24 digit alpha numeric plus symbol, so, I would not use this app. (Citibank and Hong Leong bank apps allows copy and paste of your login password.)</t>
  </si>
  <si>
    <t>Oct 01 05:00:00 2017</t>
  </si>
  <si>
    <t>WEB_132_sg_A9023231363532A4E89D41699AA43B39</t>
  </si>
  <si>
    <t>Holy! Avoid these guys like the plague. Don’t even entertain the thought of doing any kind of business with them unless you’re sadistic and get off on being treated with absolute contempt. They will lie at every opportunity to get your business. In short, I have both a GO and a Gem (back when they were more pleasantly owned by GE). I get a call from them offering a personal loan to consolidate the cards at a better rate than I was currently paying. I told them that I’d think about it and get back to them. I needed a laptop at the time and thought I’d pay out enough on one of the cards to get one on interest free before heading out on a working holiday. So I called them back and this is when things started getting sketchy. During the application process, they said I was approved at a... wait for it... a whooping 29.99%. They said that the interest rate I was initially offered was only valid if I accepted at the time. I lol’ed and declined. That’s when they switched their tune and offered me the same initial rate. I adamantly said at the time that I’d accept if I can get this laptop in time before my trip. They of course said yes. So I accepted. 3 days pass and no funds were applied to either of the cards. I called them up to inquire and was told it can take up to 5 days to complete. Fair enough, but I did reiterate again my time constraints. They assured me that it’d clear well before I go. Another 2 days come and go and still nothing. Called them again and was told to allow another 2 days. They only half lied this time as 2 days later funds went into the Gem, but nothing onto the GO (the card I was intending to purchase the laptop with). I called them yet again and was told they can see the funds in holding and that it’d clear the next day. Great I thought, at least I’d still have 24 hours to get the laptop prior to my trip. The next morning? Nope. Nada. Called them again and was told it’d clear in another 5 days. So it went from 3 to 2 to another 2 then back up to 5 days due to their “process”. Which is bullocks as the Gem had the funds applied and they’re all internal. Well at this point I was fuming. Not only had I been given the run around with inconsistent time frames, but had I known I would have found other ways of getting the laptop I wanted instead of wasting a week and half on a wild goose chase. So I rang their so called “complaints” unit. Suggested that I would like to reverse the entire process and just cancel the personal loan since they hadn’t kept up their end of the business of fulfilling my needs which I clearly stated at the time of applying. Their response? They’d happily look at cancelling the loan, but I’d be up for early termination charges. Yay! Looking forward to it. Bunch of thieves. Go away. Never liked Alec Baldwin anyways. End of rant.</t>
  </si>
  <si>
    <t>WEB_132_sg_164555F60A4817C3B40D5E24B0F963E1</t>
  </si>
  <si>
    <t>We were missing a few years of photos from various countries we visited (cr 2005-2010) in our library. It dawned on us That the "missing" pics had to be in an older Mac Notebook which hadn't been used in years (and never synced to our home system). We couldn't locate the power adapter. Best Buy to the rescue, in stock at our local store! Retrieved the photos and all is well.</t>
  </si>
  <si>
    <t>WEB_132_d428e55ada7b2d1effb4f1bb5c4df211</t>
  </si>
  <si>
    <t>concert a real concert - The show was awesome, never seen something like this. Very original and fun. It's a must see!</t>
  </si>
  <si>
    <t>Oct 05 05:00:00 2017</t>
  </si>
  <si>
    <t>WEB_132_sg_E7015C1291617B95D6C81BCFFFF9FE55</t>
  </si>
  <si>
    <t>These pants are so flattering and comfortable! They wash beautifully as well. The color is gorgeous for fall &amp; winter.</t>
  </si>
  <si>
    <t>WEB_132_sg_A681C627CDD410B499F6BD3F37134B15</t>
  </si>
  <si>
    <t>Best Buy put on a great sale for a great product. The Best Buy associate was the most helpful person ever. She helped fill my order in a most cheerful manner! Good job!</t>
  </si>
  <si>
    <t>WEB_132_sg_3CB41A364B7AFA6A9201EFD4BC599B3C</t>
  </si>
  <si>
    <t>好评</t>
  </si>
  <si>
    <t>Sep 25 19:17:00 2017</t>
  </si>
  <si>
    <t>WEB_132_sg_A8D12C3F0B9A76143FBC4896928D1D10</t>
  </si>
  <si>
    <t>I wanted a new iPad and my Sister recommended going with the iPad Pro. When I found this on sale at Best Buy I jumped at it and have been very satisfied so far.</t>
  </si>
  <si>
    <t>WEB_132_5fe46b22dc050c77857bbb03aba35894</t>
  </si>
  <si>
    <t>I am an electrical engineer so I have some idea how these things work, in fact had to take a "tech" to court for lying on his repairs did it on principal poor old ladies wouldn't know he was a con artist.
 So here we are AGAIN it appears every two years these expensive appliances are fit for the bin, which is crazy as its only an electric motor. Filling it with the tech crap they put it only serves to make it unreliable. Just like everyone else got the error just as the warranty went south, this is the second time happened four months after purchased, tech promised that Samsung waved their magic wand over the design and fixed the flaw, clearly not.
 Anyway Samsung no I will not buy another of your products, my advice buy the cheapest machine you can find that meets your requirements then throw it away every two years, buckets of junk. You expect me to believe they cannot make a reliable machine in this day and age? Seriously! What about cost to environment throwing away this stuff.</t>
  </si>
  <si>
    <t>WEB_132_sg_121ED48AAA289EA602EA7609AB42D9B8</t>
  </si>
  <si>
    <t>Got this freezer after our previous model (no longer sold by Best Buy) conked out. Luckily we have the Geek Squad warranty. I'd like to thank everyone at the Danvers store for accommodating us and helping us get this replacement freezer!</t>
  </si>
  <si>
    <t>WEB_132_sg_02563540352F52B8A5E65BB31B9E45B8</t>
  </si>
  <si>
    <t>the workplace culture is horrible they don't train people properly or give people the opportunity to learn to step into a higher position they don't believe in the fact that people have lives outside of macys</t>
  </si>
  <si>
    <t>WEB_132_sg_315165C5D6CBEE652DB2D63104A6A076</t>
  </si>
  <si>
    <t>I have been looking to buy these headphones for a while; Best Buy had them on sale for a great price and it was well worth it.</t>
  </si>
  <si>
    <t>WEB_132_sg_9DE736DDD140525D68495885E0A5771C</t>
  </si>
  <si>
    <t>I ordered 9W, I am a true 8 1/2, but listened to other reviews, and they fit perfect! Plenty room in the toe box. They don't slide or flip off my feet. The height, perfect for work. The padding awesome, for days when I am up and down from my desk. I have the black and brown/cinnamon pair. SN: I tried INC pumps too stiff, little to no padding, not made to withstand a full days work!</t>
  </si>
  <si>
    <t>WEB_132_sg_45DD46D6631F545EC1A7724E50E676BB</t>
  </si>
  <si>
    <t>Excellent present for my Ex, He is a huge fan!!! Go Best Buy again!!</t>
  </si>
  <si>
    <t>WEB_132_sg_E974FF6C2B4B3C0C2A8ADCC60FBA3786</t>
  </si>
  <si>
    <t>Advice to Management: Aliquam id dolor. Class aptent taciti sociosqu ad litora torquent per conubia nostra, per inceptos hymenaeos.</t>
  </si>
  <si>
    <t>Sep 17 08:58:00 2017</t>
  </si>
  <si>
    <t>WEB_132_22bda2f98c2b609fefd5c2d6fb403dae</t>
  </si>
  <si>
    <t>My biggest problem with this Dell is that I'll coming from a Mac Pro (Late 2013) that I got from BestBuy last November, and while NIB it was still 3 year old tech. This i7 Kaby Lake is Jan/Feb 2017 tech, and it's so much slower it's embarrassing. I understand Dell and others putting the in Optane memory in from of the incredibly antiquated 7200 rpm spinning disk, but at times I think it slows it down.</t>
  </si>
  <si>
    <t>WEB_132_sg_91B60D5F204A450BBA968E287441531F</t>
  </si>
  <si>
    <t>Best buy!! So Good</t>
  </si>
  <si>
    <t>Oct 09 13:13:00 2017</t>
  </si>
  <si>
    <t>WEB_132_sg_1FC2FC4DCE6341CE31A70E08B3ADE60C</t>
  </si>
  <si>
    <t>I've been using Canon printers for over a decade and they are amazing and when it comes to refilling my ink, I've always purchased OEM ink from Best Buy. Do yourself a favor and spend the extra few dollars and get the ink the product recommends. I've never had any issues and highly recommend this ink!</t>
  </si>
  <si>
    <t>WEB_132_sg_A499263C8D35B6EB90C6B777C504E2B3</t>
  </si>
  <si>
    <t>App hasn't worked for over a week now. Even with update yesterday, still can't log in. "Sorry, we are experiencing temporary delays. Please try again later." Same message for over a week making this app and whatever convenience it offered before completely void.</t>
  </si>
  <si>
    <t>WEB_132_sg_446FF9632830E6F02FACCBE866BFB024</t>
  </si>
  <si>
    <t>Loved my job when I started. My managers and team mates were like family to me and we were always supportive of each other. We were always on top when there were branch competitions. We always tried to make sure our branch is always the best. Because you get to see the same clients all the time, you get to know them like friends and for me it was always a pleasure to help them in any way I can. However when our manager had to leave and new management came in, I felt right away that they don't seem to want me over there and they want their own people. The camaraderie in the branch was lost and one by one the old group has left. It is sad that when there is tension in the workplace, going to work becomes a nightmare and that is when it is time to go.</t>
  </si>
  <si>
    <t>WEB_132_sg_A3278973FD72990150A88F2AE70CFFB6</t>
  </si>
  <si>
    <t>Reading conflicting reviews the wife and I booked anyway 4 days in July .....A bargain at $200 per night.
 After passing the impressive driveway and lobby a suitable pool facing room given to us.
 Now pls understand the service of the staff is deplorable from kitchen to restaurant and especially cleaning staff most probably the worst I have experienced.
 The ultra all inclusive gives u a suitable breakfast and repetitive lunch and dinner not of the highest quality with nothing marked.
 Night time entertainment on alternative nights and the gondola ride sporadically working leaves you wandering the resorts empty spaces hopelessly. ...I think this highlights some financial trouble of this hotel..
 Facilities are tired now and it shows the swim up bar and snorkel lagoon and most restaurants closed...The international jetset have now disappeared in the peak season of the week
 There's reasons why hotels like the concord and titanic flourish and why if you can afford the maxx royal at its eye watering prices.
 The mardan palace failed to flatter I agree we got it cheap ...However it's not what the Antalya all inclusive holiday should be</t>
  </si>
  <si>
    <t>WEB_132_sg_B9A9456672388C6BF9CAE0B188CB027A</t>
  </si>
  <si>
    <t>These are alkaline batteries and they last as long as the name brand ones. I always get my batteries at Best Buy.</t>
  </si>
  <si>
    <t>WEB_132_sg_402D03D6EA9800FA905C742589C69491</t>
  </si>
  <si>
    <t>I must honestly say that I really read the instructions, but I can not successfully link the headset to my phone. I tried to change the 3-4 different brands of mobile phones (iPhone, Samsung, Oppo and Huawei). But I do not know how to do it, or can not find the Bluetooth device list BlueAnt PUMP ZONE Bluetooth headset.
 I almost want to give up the time, just the same and the same friend of this headphones _eph Cham talk, he told me that I should press the power button for about 10 seconds to connect Bluetooth, rather than 5 seconds.
 Finally succeeded! My phone finally found PUMP ZONE Bluetooth headset, I finally able to use this headset!
 Want to know how wide is Bluetooth coverage? You can be up to 30 meters away from your cell phone. God! The distance is nearly 10 stories tall, right?
 It's up to 30 hours of free music to play music! And only need to charge less than 2 hours! If the battery is dead, you can also use 3.5mm audio cable to connect the phone, while listening to music with usb charge.
 I really like to use the ear canal / headset wireless Bluetooth headset, because for me, the wire is always a troublesome interference. BleuAnt Pump Zone Wireless Bluetooth headset has a very clear surround sound, when you wear headphones, you will feel the whole world with the music rhythm.</t>
  </si>
  <si>
    <t>WEB_132_sg_D5B1F74D4DCB640449D0BE1AD63D4EDB</t>
  </si>
  <si>
    <t>I purchased this product because a Best buy employee recommended it to me and so far i have not been disappointed.
 The case is solid, good quality and stylish plus it is not bulky. Just the other day i was complimented on my case. I would highly recommend it to others.</t>
  </si>
  <si>
    <t>WEB_132_sg_FE452714D4BE8D1E46BBCF6F6DC30C39</t>
  </si>
  <si>
    <t>This product never worked from day one. Despite months spent trying to get installed. We finally gave up and returned to Best Buy where they found it was a bad device. My warranty covered replacing with a different one. Wish we had not wasted so much time</t>
  </si>
  <si>
    <t>WEB_132_f5de7a7f8c4424e505f7ea9347213d05</t>
  </si>
  <si>
    <t>WEB_132_sg_2BE03FC31DC995A31FEFA8C701E5592D</t>
  </si>
  <si>
    <t>Talk about a great buy! I couldn't believe my luck whe I was able to purchase this at Best Buy on sale. Great product for my new iPad mini!</t>
  </si>
  <si>
    <t>WEB_132_092772c886bf93431d646d7624b56dc1</t>
  </si>
  <si>
    <t>I have been using clinique products for years and have been purchasing them at Macy's or at duty free shops when available and the same goes for my wife but I opted for online purchase this time</t>
  </si>
  <si>
    <t>WEB_132_sg_B193804DF6C8B5DCFB680AC8341D8161</t>
  </si>
  <si>
    <t>We love Dunkin Donuts coffee. Best Buy sells the Dunkin Donut K-cups at a reasonable price. When on sale, even better!</t>
  </si>
  <si>
    <t>WEB_132_sg_6BA5DABA6BF4E6CD923264E6A8B42C41</t>
  </si>
  <si>
    <t>Sep 18 04:44:00 2017</t>
  </si>
  <si>
    <t>WEB_132_sg_AEC0232B6DDDC72592958BDAC9B6B0ED</t>
  </si>
  <si>
    <t>Horrible, call and order 2 shocks for snowmobile,and one shock was 6 inches smaller, other shock not even the correct design to fit my sled!! Unreal, you people are worried about money instead of keeping customers!!!</t>
  </si>
  <si>
    <t>WEB_132_sg_78574A98F889CF0D694CBF68083087CA</t>
  </si>
  <si>
    <t>The graphics and camera angles are amazing. A must see.</t>
  </si>
  <si>
    <t>WEB_132_956109bafdb7df4e216e9412bc0372b1</t>
  </si>
  <si>
    <t>Original review: Sept. 22, 2017 I received a defected car battery charger thru Sears online. I called to request a return since the product arrived defected. What I was told that the only way I can return the item is thru a local Sears branch. Well the closest Sears we have is one hour from our house. Our local Sears closed 6 month ago. I hang up the phone on them and I just called my American Express disputing the charges and let them deal with this failed nonfunctional company.</t>
  </si>
  <si>
    <t>WEB_132_sg_247F2E95D3F8A73C1BCCEE89221670E7</t>
  </si>
  <si>
    <t>I have been working at Citi full-time (More than 5 years)</t>
  </si>
  <si>
    <t>Sep 25 07:55:00 2017</t>
  </si>
  <si>
    <t>WEB_132_sg_71D1C33A347E4F96CE6B3BE9D6407756</t>
  </si>
  <si>
    <t>My husband I received this set in addition to several other Pyrex items. They are great, fun and colorful, and very versatile! I recommend waiting until there are sales to buy them though!</t>
  </si>
  <si>
    <t>WEB_132_sg_7D0C708BBAC9171A4B62EAB7E0B1CBDF</t>
  </si>
  <si>
    <t>Great sales! Easy to navigate.</t>
  </si>
  <si>
    <t>WEB_132_38ef417ef8c485fee4d1bdb6a43d38e1</t>
  </si>
  <si>
    <t>WEB_132_sg_597DDFAA65906D6F0ABF7DF19E9AB520</t>
  </si>
  <si>
    <t>This top was perfect for a skirt I got my granddaughter. Once out of the package immediately notice smeared ink on front. Not a tiny spot but 3 very noticeable smears. Very disappointed</t>
  </si>
  <si>
    <t>WEB_132_sg_5B4E3EE67A417E7961037F8B1FEAE13E</t>
  </si>
  <si>
    <t>This is a replacement for a similar brand and model battery purchased less than a year ago. It quit holding a charge thus necessitating the purchase. Best Buy only carries this brand and I was in a pinch for a spare. I did talk to the manufacturers customer service and was treated and taken care of promptly. This is the main reason for the 4-star rating and comments.</t>
  </si>
  <si>
    <t>WEB_132_sg_84BE2E2BE68765E692D869E7478D849C</t>
  </si>
  <si>
    <t>Easy place to move up if you make your voice heard, pay can be better especially if you have experience, fun job and coworkers make it even better which added to the whole Macy's experience</t>
  </si>
  <si>
    <t>WEB_132_sg_F3C721CB4D6A0AEA483095E79B059396</t>
  </si>
  <si>
    <t>This sweater has beautiful colors. I wear a medium and It fits me perfectly in a medium. The material is very pretty and although I have not washed it yet, it looks like it will wash great. I live in Texas where it is quite warm, this sweater is a perfect weight for fall as well as winter. Look forward to wearing it with my new blazer.</t>
  </si>
  <si>
    <t>WEB_132_sg_60E07951F39DE1ED6092584AB9B2EE5D</t>
  </si>
  <si>
    <t>great place to work. the team i was part of was very good. my position was telecomuter which i loved the most. managment was very understanding with workload etc...</t>
  </si>
  <si>
    <t>WEB_132_dde11eef75f5f7ad8d1d946ee045c42b</t>
  </si>
  <si>
    <t>*** This review may contain spoilers *** The first Kingsman movie, The Secret Service, was fantastic fun and became a huge hit, so expectations were high for the sequel to deliver the same as before, directed by Matthew Vaughn (Layer Cake, Kick-Ass, X-Men: First Class). Basically a year has passed since Gary "Eggsy" Unwin (Taron Egerton) joined secret international intelligence service organisation Kingsman, and saved the world Richmond Valentine's neurological wave broadcast. Eggsy has now taken the title of Gallahad, that of his late mentor Harry Hart (Colin Firth), and he lies with his girlfriend Crown Princess Tilde of Sweden (Hanna Alström). On his way home, Eggsy is ambushed by a group of henchmen, led by former Kingsman trainee Charles "Charlie" Hesketh (Edward Holcroft), who lost his arm and vocal chords during the Valentine incident, Eggsy escapes after a car chase across London. But Charlie's severed cybernetic arm hacks into the Kingsman servers through the car's computer system, and while Eggsy is in Sweden, a simultaneous discharge of missiles destroy the Kingsman headquarters, wiping out all agents in Britain. Eggsy and Merlin (Mark Strong) are the only surviving agents, they follow the Doomsday protocol, which leads them to their American counterpart, the Statesman, a secret American organisation posing as a Bourbon whiskey distillery in Kentucky. There Eggsy and Merlin are shocked to discover that Harry is alive, following Valentine's gunshot a year earlier the Statesman used their advanced technology to revive him, but a consequence is that he is suffering amnesia. Eggsy and Merlin then meet Statesman head Champagne, or "Champ" (Jeff Bridges), they are briefed about a secret terrorist organisation called The Golden Circle, which unknown to them is run by Poppy Adams (Julianne Moore), head of the world's largest drug cartel. They begin their mission by following Charlie's ex- girlfriend Clara Von Gluckfberg (Poppy Delevingne), but Statesman agent Tequila (Channing Tatum) develops blue rashes, he is replaced by agent Jack Daniels aka "Whiskey" (Pedro Pascal) as Eggsy's partner. At the Glastonbury Festival, Eggsy manages to plant a tracking device into Clara, but his method puts a strain of his relationship with Princess Tilde, but he does manage to cure Harry's amnesia, triggering his memories by threatening to shoot a dog, resembling Harry's late dog, Mr. Pickles. Poppy Adams broadcasts a message telling the world about a toxin she has laced within every recreational drug available, it causes its users to develop a blue rash, then progresses to mania, then to paralysis, and ultimately death. Poppy demonstrates the antidote on her captive, singer Sir Elton John (himself), and offers it to be distributed globally, only if the President of the United States (Bruce Greenwood) legalises all drug use, ending the War on Drugs, and offering her organisation immunity. The President decides the best course of action is to have every affected user quarantined, including Fox, the Chief of Staff (Emily Watson). Eggsy, Harry and Whiskey head to Italy, they intercepted a call by Charlie to Clara to pinpoint the location of the antidote factory, Eggsy manages to steal an antidote sample, by an ambush by the Golden Circle's henchmen cause it to be broken. Harry suspects Whiskey is playing both sides, he shoots him in the head, but Eggsy uses the same Statesman alpha-gel that revived Harry to save his life, Eggsy realises Princess Tilde is affected by the deadly drug, seeing her in a state of mania, then becoming paralysed. Eggsy, Harry and Merlin discover Poppy's hideout is "Poppy Land", a rural jungle area in Cambodia, made to look like a small 1950's style community, they travel there to steal the remote control that will release the drones containing antidote samples. Arriving in Poppy Land, Eggsy steps on a land mine, but Merlin saves him, he sacrifices himself, taking the lair's guards with him, Eggsy and Harry storm through the lair, Eggsy kills Charlie in a brawl, whole Harry destroys Poppy's robotic attack dogs Bennie and Jet, with the help of Elton. They secure the briefcase with the access code to the drones, Poppy is injected with a more potent dose of her toxin, so she will reveal the password, she does so before succumbing to an overdose. Before they can activate the drones, Whiskey shows up to stop them, he mentions losing his pregnant wife in a crossfire between two drug users, it is revealed he is working alone to eliminate all drug users, Eggsy and Harry battle Whiskey and kill him, shoving him in a mincer. The antidote drones are released, millions of lives are saved across the world, the Chief of Staff has the President impeached for conspiring to commit genocide, Champ announces Statesman has acquired a distillery in Scotland to help rebuild Kingsman. In the end, Statesman tech support Ginger Ale (Halle Berry) steps in to take the title of Whiskey, after Eggsy and Harry decline, Eggsy marries Princess Tilde, and Tequila moves to London to work for Kingsman. Also starring Sophie Cookson as Roxy, Samantha Womack as Michelle, Lena Endre as The Queen of Sweden, This Is England's Thomas Turgoose as Liam, Sir Michael Gambon as Arthur and Keith Allen as Charles. Egerton is still likable as the teenage tearaway turned super spy, Firth makes a welcome return as his pithy mentor, Moore relishes being the smiley but menacing villain, and there is great support from supporting cast members Bridges, Berry, Strong and a stand-out from rock and roll royalty Elton. It has got mixed reviews from critics, it does slow down in moments with flimsy narrative, but the fast-paced fight sequences, over-the-top violence, witty and funny script, and special effects ladened gadgetry more than makes up for it, a worthwhile spy action adventure. Good!</t>
  </si>
  <si>
    <t>WEB_132_sg_8180D01D61E6D89FB2F320BE3AA0CDAF</t>
  </si>
  <si>
    <t>I have been working at Best Buy full-time (More than 5 years) 
 Outlook: Positive Outlook 
 CEO Approval: Approves of CEO 
 Advice to Management: Keep doing what your doing and move forward towards growth.</t>
  </si>
  <si>
    <t>Oct 04 05:36:00 2017</t>
  </si>
  <si>
    <t>WEB_132_sg_4B9ABCC408CB1AE1D08A27F95B2F33CC</t>
  </si>
  <si>
    <t>I purchased a complete set of appliances from Sears at the end of May. I had a dishwasher, oven, microwave, refrigerator, washer and dryer delivered on June 29th. They also installed a water line for my refrigerator and my dishwasher. After the 3rd time using my oven with the same pans I have used on glass tops for years, the front left burner was scratched beyond belief. I tried to call the store but it would just ring 20 times and hang up. So I had to go in to speak to the appliance manager. She proceeded to tell me that there was nothing that she could do and gave me a phone number to call. I called the number and the man was very rude. He told me that it was only cosmetic and still working so to get a service guy out there to look at it would be around 150.00. Cosmetic? buy a new car and gimme a hammer, it will still work right? I just wanted the top replaced. So after some thought I decided to return all the purchased items, I couldn't trust the product. After being on the phone for hours between getting disconnected or transferred or told to call a different phone number I finally got ahold of someone. And I mean hours. At least 7! This man was also being difficult he did not want to take back the other appliances because they were working. I had to explain to him 4 times that I was remodeling my kitchen and was not going to piece together appliances. They finally agreed to come get everything. Upon doing so I found out that they did not properly install the shut off valve on my water lines. I went 4 days without water and had to pay a real plumber to come fix the issue. I reordered all of my items from Lowes (they were fantastic) but had to wait for the appliances to be delivered. I went 1 week without anything and 2 weeks without a refrigerator. All of my food spoiled and I lived on gas station food. Now sears is still trying to charge me 587.22 plus late fees. I paid 5194.94 and was refunded 4672.20. This does not add up and when I try to call one of the numerous numbers they gave me they say that they can no longer access my account to see where the charges are coming from, weird... So once again they tell me to call the store that just rings and hangs up. Now my credit agency is sending me letters. I refuse to pay these people, if anything they owe me money for the ridiculous amount of time and effort I have put in trying to fix this. Today I tried to review on the Sears website but I had too many characters. Trust me, ive left out a lot. I have been to the store 4 times and these were all the numbers given to me 303-360-4535, 303-3604614, 1888-463-7924, 1800-732-7747, 1800-341-2517, 1800-469-4663. I will never buy anything from this business again. Im ashamed to give them 1 star. Make this right.</t>
  </si>
  <si>
    <t>WEB_132_sg_73491EC37F0730B3ED8918755263F2C0</t>
  </si>
  <si>
    <t>This special edition in blue, a macy's exclusive, of the classic wheat colored suede boot is really sharp. The blued is much richer and warmer than the picture shows and of course the quality is all there. Looks great with jeans or chinos. Very comfortable after minimal break in time. For me, size was exactly right using my normal shoe size.</t>
  </si>
  <si>
    <t>WEB_132_sg_0B6DB7329EDD197548C095A708303A2F</t>
  </si>
  <si>
    <t>love my new speakers in my car great job best buy.</t>
  </si>
  <si>
    <t>WEB_132_072157f7af1a811852f4f3cb9cfb1f53</t>
  </si>
  <si>
    <t>The card is great it is link to my frequent flyer at Qantas and only need one card as the frequent flyer card is on the back</t>
  </si>
  <si>
    <t>Sep 19 15:00:00 2017</t>
  </si>
  <si>
    <t>WEB_132_sg_288BFFC898AC9D28266FF8EB8418BCDF</t>
  </si>
  <si>
    <t>I think it shrunk a bit in the wash. It's soft and comfortable. I thought it would be a bit longer.</t>
  </si>
  <si>
    <t>WEB_132_sg_71D8A8079BBD382796469FF383E8B443</t>
  </si>
  <si>
    <t>Love the movie, and love the steelbook. Just wish it had a better cover design.</t>
  </si>
  <si>
    <t>WEB_132_sg_C71051882488C67FE05BE103A78236DE</t>
  </si>
  <si>
    <t>I have been working at Macy's full-time (More than a year) 
 Outlook: Neutral Outlook 
 CEO Approval: Approves of CEO 
 Advice to Management: Listen to your employees</t>
  </si>
  <si>
    <t>Oct 04 16:32:00 2017</t>
  </si>
  <si>
    <t>WEB_132_sg_2B278CD9E83172A77297FB97AC975F59</t>
  </si>
  <si>
    <t>26 sept 2017-
 Within 30 mins of use....my ears started paining
 Best buy is at 999 so if u r buying above this
 ..then it's Ur loss
 Ear muffs are really tight......so much that I couldn't concentrate on what I was doing and had to put all my attention to just try and adjust the muffs...it might be because they made it so that they don't fall
 And I don't know why but at the best buy price I am not even getting a refund option...may be because of time bound sales</t>
  </si>
  <si>
    <t>WEB_132_sg_FADE89964300E18D5B300C3D6B92CBEC</t>
  </si>
  <si>
    <t>Very cute, but tight fitting. It was a little difficult getting my medium/average width feet into these booties. Once on I immediately noticed the memory foam cushioned insole. The memory foam cushion provided little to no relief because of the tight fit around the front of the boot. I would recommend this bootie for someone with narrow feet.</t>
  </si>
  <si>
    <t>WEB_132_sg_8B466CE2A9F37B3AF3DC3090A4D814E5</t>
  </si>
  <si>
    <t>Problem with a credit reporting company's investigation into an existing problem-Their investigation did not fix an error on your report</t>
  </si>
  <si>
    <t>WEB_132_sg_780699C8CC2AB5BFB74593FCBA9B733E</t>
  </si>
  <si>
    <t>Worked great for about 9 months and band broke. Best Buy wouldn\u2019t exchange but Fitbit had excellent customer service and replaced. Looking back I shouldn\u2019t have cut corners and should have just purchased Apple Watch.</t>
  </si>
  <si>
    <t>WEB_132_sg_0405D606DB5CEA3283B80D52782AC243</t>
  </si>
  <si>
    <t>Pros: Excellent suction, easy to put together, Inline suction works well. The turbo carpet head works well. Fabulous on hard floors.
 Cons: Doesnt turn easily, probably because the cord is ONLY 5M .I am unable to go from one side of the bedroom to the other. Forget it if you have an open plan kitchen, family room!! Noisy. Likely because of the high suction so bad that I am unable to use with the smaller attachments on without ear plugs! The crevice attachment is the same on all the KMART .. and doesnt get into my windows
 If you live in a shoe box and are partially deaf, dont need to use the crevice tools or have any furniture to clean.. its great.</t>
  </si>
  <si>
    <t>WEB_132_sg_AE5BA1A22B235440701A62780C874C61</t>
  </si>
  <si>
    <t>Went to Best Buy because I needed a. Keyboard, got a keyboard. Nuff said.</t>
  </si>
  <si>
    <t>WEB_132_sg_8C5CD103A50ACEB14D248EA1C0167215</t>
  </si>
  <si>
    <t>I absolutely love this card. You can earn points on it. Without even realizing it, I racked up 200 hundred dollars worth of points on my card making purchases that I would have already made regardless of having the card or knowing that I wanted to earn points.</t>
  </si>
  <si>
    <t>Sep 28 15:48:00 2017</t>
  </si>
  <si>
    <t>WEB_132_sg_232BE9C6CF885CD5CAA1EB2BAFB79B56</t>
  </si>
  <si>
    <t>I really needed a deeper pan and this is great value.</t>
  </si>
  <si>
    <t>WEB_132_sg_4AFF0CD62167BAABE23846903644F7E0</t>
  </si>
  <si>
    <t>Very soft flannel, 100% cotton. Well made and is true to size.
 If you are someone who likes a looser fit, get a size up.</t>
  </si>
  <si>
    <t>WEB_132_sg_6D42E0CA7B40424CBD7E94307C98E3F5</t>
  </si>
  <si>
    <t>This app is so sluggish. I can’t even use that app. It slows the internet. I deleted that app.</t>
  </si>
  <si>
    <t>WEB_132_sg_BAC272BC6DF6295D19CC2E3FD993B047</t>
  </si>
  <si>
    <t>This cable is made by Bestbuy. It is great and affordable. I'm using this for 4 months now and the quality is excellent!</t>
  </si>
  <si>
    <t>WEB_132_sg_44A622F45C864E35BC9E7F4DF6A9447F</t>
  </si>
  <si>
    <t>Bought 2 of those!! One for me and my wife! Bestbuy has the best stuff!</t>
  </si>
  <si>
    <t>WEB_132_209bf5aeaaa4425a99dda824bb10f1d7</t>
  </si>
  <si>
    <t>Firstly, I'd just like to say I'm not one of those people who is a phone addict, and the last small Samsung phone I had had no apps on it. I bought this U3 as I became fed up with bumping the 'reset' arrow on the bottom right of my Samsung, and wanted a simpler phone.
 As I've used this phone (Konka U3) for a while now, I thought I might give you some feedback on some issues I've had with it..
 1. When you press a number key down, you can normally hear a beep, but the number often doesn't register on the screen - you have to check this and often press it again.
 2. As the keys are hard plastic, they can be a bit uncomfortable to use after a while and less positive than rubber keys.
 3. The central function press button is too small and it's easy to press this when you are trying to press the outer 'direction' keys. Aesthetics also apply here.
 4. For some reason the battery charge seems to go down very quickly (more so than my previous Samsung) if you make a long call - at least it seems to.
 5. You can't download videos or photos to a pc which can be very limiting for me.
 6. It looks like the video quality is a bit 'iffy'.
 7. There is no list of the symbols on the phone either in the manual or on Konka's website - this makes things rather difficult as it's really a matter of fiddling around to try to work out what does what.
 8. The SIM card holder is not designed for small sims, although strangely it does work if you position the sim carefully. If you drop the phone though, it can move the sim so the phone will give a "No Sim" if I recall.
 9.The wake up alarm seems to persist in going off at times even after you press the red 'stop call' key (?).
 10.The memory seems to be much more limiting for messages held than my previous small smart phone.
 11.The phone is slow in processing anything compared to the average smart phone (such as sending a text message and waiting for it to return to the previous setting).
 If Konka correct these problems, it could have a good basic phone.</t>
  </si>
  <si>
    <t>WEB_132_sg_99DA36BE9DD273ED7645147A7BC5AC45</t>
  </si>
  <si>
    <t>Everything I need to do I can get. Plus it's very stable. Also I like I can see transactions with out signing in to the account.</t>
  </si>
  <si>
    <t>WEB_132_sg_01D4741033D0764C4FB676D1BCEFDD5F</t>
  </si>
  <si>
    <t>Was on vacation, when d.c. power cord wires broke on our Garmin gps. I was afraid we wouldn't be able to find a replacement power cord (since we have an older model gps). We were surprised when a salesman said he had a replacement cord in stock. We purchased the power cord and continued on our vacation. Thank goodness for BEST BUY.</t>
  </si>
  <si>
    <t>WEB_132_6ddf7f73bc2927902be444e85d2b1089</t>
  </si>
  <si>
    <t>Chicago is such a beautiful architectural city having a good vantage point to see it is a must. The Skydeck at the Willis tower (formerly the Sears Tower) is on the 103rd floor. It cost us $23 each and it is a very popular attraction....</t>
  </si>
  <si>
    <t>Sep 17 05:00:00 2017</t>
  </si>
  <si>
    <t>WEB_132_sg_AFB8D72162DB1E456BFE0A7B40F9F536</t>
  </si>
  <si>
    <t>This was also installed for me by the Geek Squad at Best Buy, all my files work fine transferred and are happy. I probably could have just used the Mac similar programs, but I knew I did not have the time to get to know those programs, I needed to go right back to work so it was worth having programs I was already familiar with and have them work day !.</t>
  </si>
  <si>
    <t>WEB_132_sg_3B5523EC8565A71632E0B1FD47B47509</t>
  </si>
  <si>
    <t>No Offer 
 Positive Experience 
 Difficult Interview 
 Application
 Aenean vel massa quis mauris vehicula lacinia. Quisque tincidunt scelerisque libero. Maecenas libero. Etiam dictum tincidunt diam. Donec ipsum massa, ullamcorper in, auctor et, scelerisque sed, est. Suspendisse nisl. Sed convallis magna eu sem.
 Interview
 Etiam posuere quam ac quam. Maecenas aliquet accumsan leo. Nullam dapibus fermentum ipsum. Etiam quis quam. Integer lacinia. Nulla est. Nulla turpis magna, cursus sit amet, suscipit a, interdum id, felis. Integer vulputate sem a nibh rutrum consequat. Nam quis nulla. Integer malesuada. In in enim a arcu imperdiet.Duis condimentum augue id magna semper rutrum. Nullam justo.
 Interview Questions
  tell me a little bit about yourself</t>
  </si>
  <si>
    <t>WEB_132_sg_BF51B9233CB1D7445837C71974BA4EF9</t>
  </si>
  <si>
    <t>Makes my everyday driving way easier thank you Best Buy for having this</t>
  </si>
  <si>
    <t>WEB_132_sg_40DC7376B87F06E96B34B6C90995B62D</t>
  </si>
  <si>
    <t>This cover, i bought because of a discount from bestbuy. I could pay the full price for this item as it feels very good on hand and non-slippery. I feel that it can save the phone, when you drop it due to its rigid construction. I did not experience that, i feel that based on the way it construction and how perfect it fits on the phone.</t>
  </si>
  <si>
    <t>WEB_132_sg_641DDF929BD7D222D2CB5193542C10BD</t>
  </si>
  <si>
    <t>I love this top. I am a med. and this is a perfect med. fit. I bought the gray.</t>
  </si>
  <si>
    <t>WEB_132_sg_20A0F5A5A41CD62738DA4FF836B46923</t>
  </si>
  <si>
    <t>During my time working at macy's i must say that i do not reccomend it to be a future employer for anyone. I receive little to no hours and low pay each week. i also do not enjoy the company of some of the workers i work with.</t>
  </si>
  <si>
    <t>WEB_132_sg_33F688E6784D8513EB067E4E58CA8DEE</t>
  </si>
  <si>
    <t>To be honest, I just wanted to own a macbook pro and this was on sale so went ahead and bought from BestBuy. I still wonder if putting $1000 on this was a smart purchase considering the speed of the computer and how long it takes to open up a simple word document. I guess, going with a newer configuration is the way to go. Lesson learnt.</t>
  </si>
  <si>
    <t>WEB_132_sg_B61C7803F36AA480A6A86C9E3FC9E3F1</t>
  </si>
  <si>
    <t>Plenti is easy to use and I love to earn triple points or 5xs the points on my Macy’s purchase etc... it is very straight forward... offer more deals ✌🏼</t>
  </si>
  <si>
    <t>WEB_132_sg_C930C6CD36B29932C1ECDBD397DF5A79</t>
  </si>
  <si>
    <t>Was for.my wife. Loved it and uses it all the time</t>
  </si>
  <si>
    <t>WEB_132_sg_B65C04AE6074422FD091712A3C0B9AE2</t>
  </si>
  <si>
    <t>Awesome</t>
  </si>
  <si>
    <t>WEB_132_sg_2C6F0C7359D375F7D84D784B19A78525</t>
  </si>
  <si>
    <t>I work in appliances with several other salespeople. Depending on who you work with, it could either be a very nice job, or a cut throat sea of jealousy, distrust, retribution, back stabbing, and acrimony. Your pay can depend on the weather, how your reaction time compares to the coworkers surrounding you, what shifts you work, and of course, your own talent and experience. Your paycheck can drop in half from one check to the next. Pay has been seen to decline substantially over time, and the company is steadily evaporating as stores close. Store management has been generally good, but the corporation sometimes seems to be run by out of touch lunatics.</t>
  </si>
  <si>
    <t>WEB_132_sg_F999E48C0F4312DF032ADFA064A36006</t>
  </si>
  <si>
    <t>I purchased these jeans online. They fit very well and are very comfortable.</t>
  </si>
  <si>
    <t>WEB_132_sg_3D17C15AD53CA6AC9ABCECF147356A02</t>
  </si>
  <si>
    <t>This shoe runs big. I ordered both 7.5 in this shoe and an 8. I just received the 8 and the shoe itself is overall too big. The strap around the toes is too big as well as the shoe length. I am usually an 8 in flat shoes and have a narrow foot for reference. The shoe itself is cute and comfortable though, if only it fit.</t>
  </si>
  <si>
    <t>WEB_132_sg_4768E4534C9F90561E8583C1339AC35D</t>
  </si>
  <si>
    <t>Pillow keeps it's form for good resting.
 Soft but yet firm enough.</t>
  </si>
  <si>
    <t>WEB_132_sg_AD6DC03D7FDFF1B3A1AAA2B44F6F18AA</t>
  </si>
  <si>
    <t>I returned. I was hoping for something a little more sturdy for Fall and Winter. I was hoping for something I could dress-up or down. It felt more like a bathrobe.
 The color was pretty - but just to flimsy for my needs!!</t>
  </si>
  <si>
    <t>WEB_132_sg_39E000267C767599AAFCE841F646AFD7</t>
  </si>
  <si>
    <t>My girlfriend bought me this cologne as an anniversary gift and I must say I love it, the scent is very masculine and fresh. I'm already by my second bottle and I'm sure I will keep repurchasing. Price is similar to other high end colognes and at Macy's they sell sets which are worth it in price.</t>
  </si>
  <si>
    <t>Sep 27 12:42:00 2017</t>
  </si>
  <si>
    <t>WEB_132_sg_83BFE2A73CBD62F4828E5F09C1B4CE63</t>
  </si>
  <si>
    <t>Great app so easy to review your balance and make payment</t>
  </si>
  <si>
    <t>WEB_132_sg_050DE356A7017783B549543BA2895B2F</t>
  </si>
  <si>
    <t>My son saw these at another store for almost double and I wouldn\u2019t get them. When I saw them at Best Buy for a really good buy, (not a sale price). I surprised him with them. They work really well. He loves them.</t>
  </si>
  <si>
    <t>WEB_132_de1eb7a72d62be4bee8fe5e8f40c2162</t>
  </si>
  <si>
    <t>Works most of the time could be better if supported finger print to sign in</t>
  </si>
  <si>
    <t>Sep 21 23:43:28 2017</t>
  </si>
  <si>
    <t>WEB_132_sg_8898B70F2F48F51C7750DF6B400A5B16</t>
  </si>
  <si>
    <t>good afternoon.
 These are the best pants and capris I have ever bought. They are comfortable. They wash up nicely and do not wrinkle always look nice. I bought 4 different colors in the capris and I purchased 2 in the pants. Love love love them.. 100% would recommend them...</t>
  </si>
  <si>
    <t>WEB_132_sg_BF433558DABACCC98948DC05A9500815</t>
  </si>
  <si>
    <t>It is comfortable. I normally wear a size small, but with this designer, I have to take a medium.</t>
  </si>
  <si>
    <t>WEB_132_sg_CC3743C14B6968159795BDD843FD3808</t>
  </si>
  <si>
    <t>These kits are pretty cool, the size of the products in the box are good some have full sized even. I bought them as christmas gifts several times for my friends and the actually bought the products after!! They are reasonably priced and you can find them at macys if you dont want to go the store or sephora.</t>
  </si>
  <si>
    <t>Oct 03 23:22:00 2017</t>
  </si>
  <si>
    <t>WEB_132_sg_83ECD187AC7D6A7A854F6217A92F923D</t>
  </si>
  <si>
    <t>The new app is much easier to use which makes me use it more to search for products and product information.</t>
  </si>
  <si>
    <t>WEB_132_sg_2D8B66B406D0D3C0D4F4DEF8447DDFC9</t>
  </si>
  <si>
    <t>We have much more expensive sheets but my husband prefers these. They was great. Smooth and silky. Good colors too.</t>
  </si>
  <si>
    <t>WEB_132_sg_D7FE89DF740F09839C97E4CC26ABD38B</t>
  </si>
  <si>
    <t>I have been working at Best Buy part-time (More than 3 years) 
 Outlook: Neutral Outlook 
 CEO Approval: No opinion of CEO 
 Advice to Management: FOLLOW SOP and make sure everyone is FOLLOWING SOP.</t>
  </si>
  <si>
    <t>Oct 04 18:25:00 2017</t>
  </si>
  <si>
    <t>WEB_132_sg_F8C2FC7FDF622E453030B7ECD5CF963F</t>
  </si>
  <si>
    <t>Worth the download</t>
  </si>
  <si>
    <t>WEB_132_sg_1257E1DC720047E5FB947DCFE6C8BF5F</t>
  </si>
  <si>
    <t>This item was just delivered I had such high hopes but there were no studs! It's just a long bland cardigan. Back it goes!</t>
  </si>
  <si>
    <t>WEB_132_sg_C297F31837D4BD13D56E5590EE1159F6</t>
  </si>
  <si>
    <t>Great times around your fellow co-workers, management is generally ran poorly, creating an environment that often times begins to drag on you and can create unfair expectations due to pressure being placed on them.</t>
  </si>
  <si>
    <t>WEB_132_sg_F0B6327B4743669C3FC65278D1F24539</t>
  </si>
  <si>
    <t>I purchased my Ninja coffee bar about a month ago...I loved it, 3 days ago it stop brewing the coffee...I tried everything, even called the company for assist, they told me it should be ready for brewing...Macy's is sending out a replacement...I'm wondering if this is a defective product altogether...I've never purchase a Ninja product before this...I also wonder, once I receive my replacement, how long will it last...I just don't know if I can recommend this product...at this price I was looking for longevity, I got 3 weeks use out of it and I was the only person using it, so this is also a rant...this is also my first review ever...again this product is too expensive to give problems so early on, good thing I have my Keurig as a back up...</t>
  </si>
  <si>
    <t>WEB_132_sg_C0FAC57EF09C770E3E98DA2962438828</t>
  </si>
  <si>
    <t>Great TV for the money. This TV is exclusive to BestBuy. With the 5 year warranty for $29, you can't go wrong.</t>
  </si>
  <si>
    <t>WEB_132_sg_666687CF9C41FF0D7ABF7CA99CA1D9F4</t>
  </si>
  <si>
    <t>For a kid in high school its an ok job, but they have no respect working with your school schedule. very low paid for the amount of work they expect out of you.</t>
  </si>
  <si>
    <t>WEB_132_sg_34C2D5FFCB7432E5BF4C98F51343D689</t>
  </si>
  <si>
    <t>Great place with the exception of current low level management. Senior management does not see what lower level management is up to, other than that everything is great.</t>
  </si>
  <si>
    <t>WEB_132_sg_4A6743127AFEE001396A092E33F4D07C</t>
  </si>
  <si>
    <t>Best pants ever great fit and nice comfort, got a lot of compliments wearing them</t>
  </si>
  <si>
    <t>WEB_132_sg_6D2EF5D68A620CECA3204387F1E52D61</t>
  </si>
  <si>
    <t>Love this top! Runs true to size and is so chic. Great for work or play.</t>
  </si>
  <si>
    <t>WEB_132_sg_8A2CCD78A49616429C5FA009B460D136</t>
  </si>
  <si>
    <t>I love my Maytag washer! We had kind of an upset with the first delivery, for the washer had a dent. But, Best Buy took it back and delivered a new one in a timely manner. I couldn't be happier!</t>
  </si>
  <si>
    <t>WEB_132_sg_D187537B4364DA6281A7317CF9CC07B8</t>
  </si>
  <si>
    <t>I love all Damask sheets. Its my go to brand. They last a lifetime seriously. I wash them weekly and they are still soft.</t>
  </si>
  <si>
    <t>WEB_132_sg_4C335D647C356B1BBB754F5F7E927738</t>
  </si>
  <si>
    <t>Very cute long sleeved T-shirt. I love the bell sleeve. Good with jeans or black pants. Light weight and true to size.</t>
  </si>
  <si>
    <t>WEB_132_sg_4FEB88462E2EB4D87ECBDC580E84780E</t>
  </si>
  <si>
    <t>Great fit, great look and great price. They are very comfortable.</t>
  </si>
  <si>
    <t>WEB_132_sg_8BABE1832CFC42A8961B5106DB33568D</t>
  </si>
  <si>
    <t>No Offer 
 Positive Experience 
 Average Interview 
 Application
 I applied online. I interviewed at American Airlines in September 2017.
 Interview
 I applied online, a few days later was asked to fill out a questionnaire and about a month after that was invited for the video interview. If you look through Glassdoor you'll be able to find the questions that may be asked. The thing is you only get asked 6 questions but don't know which ones so make sure your prep for each question. Also, unlike other video interviews you aren't given the opportunity to practice what you may sound or look like on video so definitely practice!
 Interview Questions
  Tell us about a time you dealt with a difficult customer? 
  How has your experience prepared you for this job? 
  If willing to relocate, what excites you most about moving to a new city? 
  Tell us about your best customer service experience? 
  Would you be able to adhere to a policy about visible tattoos, this includes tattoos that may visible if your clothes shifts while performing your duties?</t>
  </si>
  <si>
    <t>WEB_132_sg_7A5926D6A218C27F186F0E9DBA7680FA</t>
  </si>
  <si>
    <t>Love these paint pods! I use them as a base on my eyes, as a eye shadow primer! I think it can be pricey, but totally worth the bucks. I purchased mine in Macy's at a MAC counter, the makeup artist looked at my eye color which is hazel and set me up! I would totally reccomend this product to anyone!</t>
  </si>
  <si>
    <t>Sep 25 16:42:00 2017</t>
  </si>
  <si>
    <t>WEB_132_sg_FF4CB14B8A780F5BE3B35BD17EF342F8</t>
  </si>
  <si>
    <t>Accepted Offer 
 Positive Experience 
 Average Interview 
 Application
 I applied in-person. The process took 2 weeks. I interviewed at Macy's (Saint Louis, MO) in May 2016.
 Interview
 It was quick. Interview questions are very situational. They want to know how you would react in tough situations.
 The managers were real real dry... lol but once I got hired I found that they were great. Don't let the interview intimidate you!
 Interview Questions
  Interview questions are very situational. They want to know how you would react in tough situations.</t>
  </si>
  <si>
    <t>WEB_132_sg_C3E3E83B4388206E4897C9825F4C8765</t>
  </si>
  <si>
    <t>A ok
 Great product good quality</t>
  </si>
  <si>
    <t>WEB_132_sg_4A808C99FEE01B938F34F2590BB53A8E</t>
  </si>
  <si>
    <t>Love my Note 8. It is absolutely the most amazing mobile phone. Comes with a gold pen that you can write notes with on your screen. It would have to be the absolute best mobile on the market! If you haven't got one, you are seriously missing out. It is leap years ahead of all mobiles. Since the release date, my Samsung Note 8, has become my very best friend. Buy one asap and fall in love. Jillie</t>
  </si>
  <si>
    <t>WEB_132_sg_7E0E56E1D575CB360BD3F3E05FCC8B7B</t>
  </si>
  <si>
    <t>Boots run a little large. Overall I am satisfied with the look and quality.</t>
  </si>
  <si>
    <t>WEB_132_sg_5D82D89B99C9751800A8717AEFEA624D</t>
  </si>
  <si>
    <t>this shirt is a nice weight for changing weather. a substantial tee shirt like fabric. but! sooo wide. if you're short, you will look like a roly poly, if you're tall, it will be too short. too bad. i gave it two stars, as maybe, next time, macys will be encouraged to cut a shirt that is a better fit for most.
 i was hoping for enough coverage to wear over leggings.</t>
  </si>
  <si>
    <t>WEB_132_sg_26D8DBAF36EC27ABB38B249348FF9EE5</t>
  </si>
  <si>
    <t>I love this comforter. It's the perfect weight and RL quality. Shopping with Macy's online is so easy.... it's the best.</t>
  </si>
  <si>
    <t>WEB_132_sg_03D41AA5F76E13388DAA6CC75EB30E81</t>
  </si>
  <si>
    <t>I purchased it in the store. The color is brighter than what it shows on the picture. I love it! It covers my tummy well. Runs a little large. I am 5'4" and 143 lbs, I bought a size S.</t>
  </si>
  <si>
    <t>WEB_132_sg_73D8E865ED4DC4E782804030CD81D57E</t>
  </si>
  <si>
    <t>Top is a bit sheer but not too bad. I wore a tan bra and you couldn't tell. Top runs big so I would size down one. Very pretty all in all.</t>
  </si>
  <si>
    <t>WEB_132_0088014c03ca012d01aaae9626d584af</t>
  </si>
  <si>
    <t>This was the first credit card I've ever had and I found it to be really easy and simple for starting out. It's easy to build up points and redeem them, easy to pay off, and I've never had any issues.</t>
  </si>
  <si>
    <t>Sep 19 15:24:00 2017</t>
  </si>
  <si>
    <t>WEB_132_sg_DCF6F7893BFCB71F10F9BAACF96B6721</t>
  </si>
  <si>
    <t>Very natural and very nice coverage. Pretty light and non greasy.</t>
  </si>
  <si>
    <t>WEB_132_sg_DC50A5E73D5ED097DED9CB859977AFFD</t>
  </si>
  <si>
    <t>Very light weight and soft on the face. If you have larger pores in any areas putting this on first makes your foundation go on smoother and as well as protect your pores from being filled with the wrong things so you won't break out. Also a little goes a long way so you never feel caked.</t>
  </si>
  <si>
    <t>Sep 28 16:30:00 2017</t>
  </si>
  <si>
    <t>WEB_132_sg_814D23984CBEE8B192CC9914703E846E</t>
  </si>
  <si>
    <t>I have been working at Citi full-time (More than 5 years) 
 Outlook: Positive Outlook 
 CEO Approval: Approves of CEO 
 Advice to Management: Performance evaluation must be on merits</t>
  </si>
  <si>
    <t>Sep 18 11:58:00 2017</t>
  </si>
  <si>
    <t>WEB_132_sg_BFAA6FE42B07F8849851F2E97855ABE9</t>
  </si>
  <si>
    <t>Love rush so glad I was able to find it.Thank you bestbuy</t>
  </si>
  <si>
    <t>WEB_132_sg_9C60819C0AB34DA5AD5BCF686B6B7765</t>
  </si>
  <si>
    <t>I love how every month you get a chance to earn 5x points. Those points really do build up quickly for you to redeem</t>
  </si>
  <si>
    <t>Sep 27 17:23:00 2017</t>
  </si>
  <si>
    <t>WEB_132_sg_4C7661AB74B275C7E21A79026A53B1B6</t>
  </si>
  <si>
    <t>It's been a few years since I used a Bluetooth earpiece The last one was from the same manufacturer. After reading the reviews, I didn't see any that perfectly met my needs. This one came closest and I found it at Best Buy on sale so I bought one. I was very happy to find out this is fantastic. It immediately connects to my smartphone when I turn it on and it tells me so verbally. The charge lasts for days at a time. The controls are simple and I prefer having the on/off toggle switch rather than a flush touch-sensitive button that many have, because you KNOW visually if its on. The automatic volume hasn't been a problem although there have been a few times I have wished that I could manually turn it a little up or down. Finally, I am very happy with how easy it is to put on my ear with the gels rather than the ear hook (it comes with Both options)</t>
  </si>
  <si>
    <t>WEB_132_sg_E36B55522CEFFFD60DB69CCA340F6D17</t>
  </si>
  <si>
    <t>Great app easy to use and no complaints at all</t>
  </si>
  <si>
    <t>WEB_132_sg_C9B1B47F30966C400ED0B1D2F94A26D4</t>
  </si>
  <si>
    <t>This open cardigan is so soft and a beautiful cut. It feels so good to wear.</t>
  </si>
  <si>
    <t>WEB_132_sg_BB78FC0CEC746C6F7156156C50ECAE32</t>
  </si>
  <si>
    <t>Good product to buy from Best Buy
 Goof goof good game</t>
  </si>
  <si>
    <t>WEB_132_sg_D9C07331DA839300D7807F72D830517F</t>
  </si>
  <si>
    <t>Easy shopping. Accurate . Fast shipping. Sizes are true to size. I love it.</t>
  </si>
  <si>
    <t>WEB_132_sg_38BA91A6EF625E65C7CFD714D223F045</t>
  </si>
  <si>
    <t>I'm so happy with my slow cooker , it looks so uperclass , is great for busy days too just put a nice meal on and come back home too dinner ready and all u have too do is dish it up . Easy too use and so easy too clean</t>
  </si>
  <si>
    <t>WEB_132_sg_8097E8ED25766669E0D375B39FCBDF46</t>
  </si>
  <si>
    <t>Purchased 2, one for my son &amp; one for myself ... we both absolutely love it .... at first it felt &amp; looked very thin (guessing because its been folded/packaged for a while ) however as the days went by; comforter gets fluffier, more comfortable and absolutely fabulous!!!</t>
  </si>
  <si>
    <t>WEB_132_sg_98D98C30F83413078AF617F56811659A</t>
  </si>
  <si>
    <t>I'm very pleased with the four sets of Cristal D'Arques Longchamp Glassware Collection I recently purchased. Such elegance. Very heavy glassware and the price was awesome! A happy customer AGAIN...Thanks Macy's.</t>
  </si>
  <si>
    <t>WEB_132_sg_073D09C6107C69F4938536D58C90AF6F</t>
  </si>
  <si>
    <t>I bought my husband an Apple Watch and when I found out how great it was, I ordered this one for myself. The watch arrived in excellent condition and in a timely manner. It was easy to set up and use and I am very happy with my purchase from BestBuy.</t>
  </si>
  <si>
    <t>WEB_132_sg_4CC34542265FDFC6FC9DEFE3770703B0</t>
  </si>
  <si>
    <t>Great refrigerator except the ice dispenser broke in the first week. Kudos to Best Buy for arranging a tech to fix it next Tuesday. Parts were received in 2 days. Hopefully this dispenser works better. Did notice that the parts inside the dispenser are plastic, not metal. Great at keeping beverages nice and cold in the fourth drawer</t>
  </si>
  <si>
    <t>WEB_132_sg_B48263FEAD39BF7F8096234786B4A017</t>
  </si>
  <si>
    <t>I just received this boots today, I love them. I am 7 1/2 they're just perfect, true to size, they snuggle on my calf muscle. They're very dressy or you can wear them with a pair of jeans, more like Jagging's. They will be a little tight at first but they will loose.Thank you Macys and Michael kors for the 20% off it really help.</t>
  </si>
  <si>
    <t>WEB_132_sg_C5416886D5EB2650CE6BD0FD0EC3431C</t>
  </si>
  <si>
    <t>WEB_132_sg_F5A8B290411D48C81F2515739D5087D5</t>
  </si>
  <si>
    <t>I had a very good experience with going through CheapOair to schedule my flight &amp; was helped by a real nice guy. I forgot his name. He even got me on a flight with a short lay over which helped tremendously. It was my first time to use CheapOair but it will not be my last. I would recommend everyone to go through them. I flew on American Airlines &amp; it was also a nice experience, very friendly &amp; helpful people.</t>
  </si>
  <si>
    <t>WEB_132_sg_DCA961D40C8446B5B7BDFDB7671E5A97</t>
  </si>
  <si>
    <t>Cart works well and best buy order on-line is very convenient</t>
  </si>
  <si>
    <t>WEB_132_sg_A7C2F58414A7DC40C045BBA8BC0D3BF3</t>
  </si>
  <si>
    <t>These yoga pants are the perfect fit. I love the decorative band at the waist and they are the perfect length. They are super soft, too!</t>
  </si>
  <si>
    <t>WEB_132_sg_71FF2C15374349D012800F9C11D3B190</t>
  </si>
  <si>
    <t>Runs true to size and the sleeves do not puff out looks really good.</t>
  </si>
  <si>
    <t>WEB_132_sg_203B88E168389767E000181F79667632</t>
  </si>
  <si>
    <t>Bought this Alfani top for a luncheon. A pretty blouse but the lace was just so heavy and consequently did not hang right.</t>
  </si>
  <si>
    <t>WEB_132_sg_CCA84F44D2FA838B8461C451D91C5D2D</t>
  </si>
  <si>
    <t>Very satisfied with the service provided in the store. Best Buy rocks! ;)</t>
  </si>
  <si>
    <t>WEB_132_sg_97B2125D411A730387FD11572D39331B</t>
  </si>
  <si>
    <t>Very easy, works better for a phone than using mobile view from the regular site, which loads slow.</t>
  </si>
  <si>
    <t>WEB_132_sg_CBE264A200B06D08000D660598CCD832</t>
  </si>
  <si>
    <t>It was A wonderful experience i opened and closed accounts. I answered all phone calls, I made cash transactions. I opened up Auto refinance accounts.</t>
  </si>
  <si>
    <t>WEB_132_3458f90e86f7f3e9d4e6b414130db2b4</t>
  </si>
  <si>
    <t>Just now used it &amp; let me tell you; FAST &amp; EASY!
 I was able to do in 30-45 min what usually would take me hours ( seriously), compare store prices and make a list, checking it twice ( lol). If that's not enough, I was able to check stores that I normally can't because I don't get a flyer mailed or whatever! Yay!!</t>
  </si>
  <si>
    <t>WEB_132_sg_500A9E23EE28CFF1CD45A2A0AF8B548F</t>
  </si>
  <si>
    <t>Accepted Offer 
 Positive Experience 
 Easy Interview 
 Application
 I applied online. I interviewed at Citi (Singapore (Singapore)) in May 2017.
 Interview
 first round phone interview , second round face-to-face interview. Try not to miss the call though the phone number was strange. The phone interview was easy. The second round was stressful
 Interview Questions
  Why are u interested in this program?</t>
  </si>
  <si>
    <t>WEB_132_sg_BCD5CC02DCD73C786DB522A2C0948161</t>
  </si>
  <si>
    <t>Best Buy employee put on cover. AT&amp;T employee demonstrated its protection by dropping his phone. Good protection!</t>
  </si>
  <si>
    <t>WEB_132_sg_60533134B5DDEAC386331BF90DD5E18B</t>
  </si>
  <si>
    <t>Ever wonder how New York's Thanksgiving Parade started using balloons - well this book tells all, with fabulous illustrations!</t>
  </si>
  <si>
    <t>WEB_132_sg_91849F76DD16C2A7D156A9522A469B8F</t>
  </si>
  <si>
    <t>These are some of the best quality suitcases I have ever touched. I have many suitcases and seem to go through them quite quickly. These have not been for an airplane ride just yet I thought I\u2019d review my experience with handling them so far. I will update when they are used for a trip over thanksgiving week.
 The wheels are multi-direction, the bag feels ultra light, so that you can pack extra weight. For most people the ability to tote along extra items when traveling is gold. The material is very durable and even the plastic handle is wrapped in a neoprene style mesh material. This adds a touch of plush to it and increases the value. The case has multiple chambers and compartments. Included is a speciality pocket that extend a couple feet from the bag, I\u2019m actually not sure what it\u2019s for yet. Perhaps wet items?</t>
  </si>
  <si>
    <t>WEB_132_sg_5CA651EE528D3710BAA36B64E283ACB9</t>
  </si>
  <si>
    <t>It was a gift and it was loved. Will recommend it to my friends</t>
  </si>
  <si>
    <t>WEB_132_d664f3cc3a7637d899595f01431ad445</t>
  </si>
  <si>
    <t>I received a flyer from Macy's adverting your products, and I wondered if you had developed any rosacea or redness foundations...I checked online and discovered that you had, and I am eager to try this foundation. I also found a color matching tool and discounts as a new Clinique member which made me take a chance on this foundation shade!</t>
  </si>
  <si>
    <t>WEB_132_sg_DA70E4903B75E187273B5F6FB488627F</t>
  </si>
  <si>
    <t>I bought this top in a small petite and the length is just right for me, it's not too long at all. Love the style, it covers my belly so it's flattering. The fabric is lightweight, with a necklace it would be good for the office. I'm 5'1" and 110 pounds.</t>
  </si>
  <si>
    <t>WEB_132_sg_920EE01265AC68FD6A091D0F8F084074</t>
  </si>
  <si>
    <t>I love these pants. I will positively buy Inc. International pants again. I also love their tops. All their clothing seem to fit extremely well.</t>
  </si>
  <si>
    <t>WEB_132_sg_C72F526D975A7CD9D9BF8C6A1B125559</t>
  </si>
  <si>
    <t>Not sure if Fraudulent or genuinely incompetent.
 I ordered a Samsung Galaxy S8 on the 25th of July and cancelled the order on 15th of September as it had not even been delivered to the warehouse, let alone shipped. It has now been over 10 working days since I asked for a refund and I still haven't received it. Support team replied promptly but were not able to help in any way whatsoever.
 Do not buy from this company.</t>
  </si>
  <si>
    <t>WEB_132_sg_7C436ED336E7568C7A0D16B5756D1927</t>
  </si>
  <si>
    <t>Just the right amount of flow and length to make a comfortable fit to wear anywhere and not be self conscious...\\</t>
  </si>
  <si>
    <t>WEB_132_sg_B640EC9FA3730CDB9FB1F806B5E9D282</t>
  </si>
  <si>
    <t>The material is nice and thick. I really like the deep saturated color of the blue and the design on the shirt is unique.</t>
  </si>
  <si>
    <t>WEB_132_sg_10AB288AEA86281C15666CF26F908561</t>
  </si>
  <si>
    <t>I love these shoes! Purchased them for a wedding, stood a good 12 hours without a problem and I don't wear heals on a regular basis. Comfortable, true to size, beautiful ( got many compliments!) easy to walk with. Would definitely recommend.</t>
  </si>
  <si>
    <t>WEB_132_sg_E47D2E119AD94D157407080544137D6A</t>
  </si>
  <si>
    <t>Product works as advertised. Always in stock no matter where I'm working and need to stop by a Best Buy to complete a job. Prices are on par with competition but I like the rewards program.</t>
  </si>
  <si>
    <t>WEB_132_sg_96061A67D03B95550D6E4704F99BEA65</t>
  </si>
  <si>
    <t>WEB_132_sg_BD7C878561C06162B3EBA8124E987F92</t>
  </si>
  <si>
    <t>Bought the printer on sale. I read reviews while in the store shopping. The more I read the more I decided to get the printer. After unboxing and setting the printer up; I realized how fortunate I had been to get this printer. Very crisp printing, fast and the color is absolutely awsome. I realized I had a gem. Thanks Best Buy for having the printer on sale. I believe I would have bought the printer even if it was not on sale. A really great buy. The HP Envy 7640 printer was a fantastic buy. I look forward to many years of using the printer.
 Almost forgot; what a great copy machine as well. You can set the darkness on copies very easy. It also copies in brillant color. The HP Envy 7640 printer is like a small copier setting on your desk waiting for you to copy, shrink, or enlarge your papers. I would highly recommend this printer for home and small business.</t>
  </si>
  <si>
    <t>WEB_132_sg_925A2510E5BD48684297496025ABFA50</t>
  </si>
  <si>
    <t>My kids been wanting one and came across it at Best Buy. Got it for her and she loves it</t>
  </si>
  <si>
    <t>WEB_132_sg_3EAC85E00312B023A21F254E883E341B</t>
  </si>
  <si>
    <t>Needed new set of towels and these were a Great price</t>
  </si>
  <si>
    <t>WEB_132_b416ad9464e8be49387e7edd38bd7d99</t>
  </si>
  <si>
    <t>Don't ever buy a Kenmore Elite nor go to Sears for appliances. My $2000 Kenmore Elite was in my house for 1 year and 5 months before the motherboard broke. It is 2 weeks before the technician could come in and 2 weeks before he can come to fix it. It's still not fixed. I have been on the phone countless times and every rep told me something different. I had to buy a $600 warranty only to be told AFTER that purchase Sears will only cover up to $500. So why buy the warranty??? It has been the worst experience in my life and Sears doesn't deserve any stars. They have misled me every step of the way -- 1 star is too much. DO NOT BUY KENMORE.</t>
  </si>
  <si>
    <t>Sep 22 00:35:00 2017</t>
  </si>
  <si>
    <t>WEB_132_sg_1A0F4B87AC178E66D1C14CC2F696E79D</t>
  </si>
  <si>
    <t>Other features, terms, or problems-Problem with rewards from credit card</t>
  </si>
  <si>
    <t>WEB_132_sg_53F8067E7CA7B0ACE516932E5629C0D6</t>
  </si>
  <si>
    <t>We traveled back from Phoenix, AZ picked up our order at best buy and kept our drinks cold on our 4 hour trip back to NM.</t>
  </si>
  <si>
    <t>WEB_132_sg_E7BE8D27283E55C9AD986CA211023323</t>
  </si>
  <si>
    <t>Purchased these sheets year before and I wanted some more will always used this brand. shopping at Macys is always a pleasure, will not shop elsewhere.</t>
  </si>
  <si>
    <t>WEB_132_72e0f4cc4a526d31193f889a418a2395</t>
  </si>
  <si>
    <t>I know Etihad is having financial problems and it shows. On an over 14 hour flight only one main meal is served, I had barramundi and it was very nice. But one meal on such a long flight is pretty poor even though there were snacks. And the entertainment was also not great with a pour selection of movies and...</t>
  </si>
  <si>
    <t>WEB_132_sg_86674551FBAEBC2EE4A21D2552697D10</t>
  </si>
  <si>
    <t>Works really well!
 It's small and light which makes it easy to move around.
 It was pretty cheap so for the price it's fantastic. It emits hot air straight away and it's really hot! It heats up my small room really really quickly, so you only need to have it on for short periods of time!</t>
  </si>
  <si>
    <t>WEB_132_sg_29F9ED963CCC91CA942DF3F81AB082F5</t>
  </si>
  <si>
    <t>Accepted Offer 
 Positive Experience 
 Easy Interview 
 Application
 I applied online. The process took 1 day. I interviewed at Macy's (Tracy, CA).
 Interview
 I applied online, scheduled an interview, and was hired on the spot. The lady who interviewed me was really nice and friendly. Lots of questions about scenarios in past jobs.
 Interview Questions
  Describe a time where you had to find an alternative solution to a problem.</t>
  </si>
  <si>
    <t>WEB_132_sg_5BBC420401AC47BF0B3CA0FCAD2BF52A</t>
  </si>
  <si>
    <t>I was in a rush to set up a home network and dropped in to Best Buy for a basic router and was wowed at the features this little guy had for the price.</t>
  </si>
  <si>
    <t>WEB_132_sg_724D24E3CFAEB89EE04565225A38D3CD</t>
  </si>
  <si>
    <t>Comfortable while stylish. Love it! Might even get another color, another pair.</t>
  </si>
  <si>
    <t>WEB_132_sg_F50819E20C1F9C7ED3D21DDBBE438351</t>
  </si>
  <si>
    <t>I first saw the Echo at a friend's home. I bought one the next day on sale at Best Buy. This item not only plays any music I want to hear, but has many uses from locking my doors to controlling my home's temperature. Great item.</t>
  </si>
  <si>
    <t>WEB_132_b509a845839c5849a70727f47cec91b8</t>
  </si>
  <si>
    <t>I have been working at Citi full-time (More than 5 years) Pros
 Good paymaster, good career enhancement opportunities
 Cons
 Lack of adequate growth options
 Advice to Management
 Performance evaluation must be on merits</t>
  </si>
  <si>
    <t>Sep 17 19:00:00 2017</t>
  </si>
  <si>
    <t>WEB_132_sg_72A386FDAE8239CC5ACD68405648EA76</t>
  </si>
  <si>
    <t>This is a great addition to anyone's home Star Wars Blu Ray collection!
 Also it includes a free digital
 download of the movie too.</t>
  </si>
  <si>
    <t>WEB_132_sg_779B526777575072845A4C69CDF1A1C4</t>
  </si>
  <si>
    <t>Got it in a sale from best buy. It was cheaper than other brands even being the best and fastest SSD.</t>
  </si>
  <si>
    <t>WEB_132_sg_EE5243B9D3DE03C69348FB3466D54A78</t>
  </si>
  <si>
    <t>Accepted Offer 
 Positive Experience 
 Easy Interview 
 Application
 I applied online. I interviewed at Macy's (Bethesda, MD) in November 2013.
 Interview
 Online application followed by in person one on one interview. Be ready to showcase your customer service skills and you should be fine. Easy process for hiring but tedious training process to onboard, even as prior employee.
 Interview Questions
  Give an example of how you would make a connection with a customer.</t>
  </si>
  <si>
    <t>WEB_132_sg_598055F712C1FB3D46940D9D628AE642</t>
  </si>
  <si>
    <t>Very quickly cooled down after instillation and can't believe how quiet it is, love the layout and the space and being able to turn the bottom right hand freezer into a fridge is what sold it to me, yes the ice maker is noisy when it drops the ice into the bucket but I expect the noise to decrease as the bucket fills up if the fridge itself is anything to go by. Very happy with this product and very pleased that I decided not to go for another make. The $300 cash back is another bonus</t>
  </si>
  <si>
    <t>WEB_132_sg_63B7F4812E737DB83D10C780AF48149E</t>
  </si>
  <si>
    <t>I just bought a great new computer that will handle the Virtual Reality programs of our new Oculus Rift (which we got from Best Buy - love it!). I ran into a problem though; when I went to hook up my computer to my TV, I found that I only had one HDMI out on my computer video card. I absolutely needed that HDMI connection for the Oculus Rift. I was left with 2 Display Port connectors on my video card, but only a HDMI input on my TV. I got online with Best Buy and searched for a Display Port to HDMI and found this cable. I found that it was available at my closest store and ordered it for pick-up. I had the cable within an hour and was able to get my computer and Oculus Rift up to speed that night. This cable was the ticket! Thank you Best Buy for fast, great service, too!</t>
  </si>
  <si>
    <t>WEB_132_sg_24768348284579EA4393995257C291A9</t>
  </si>
  <si>
    <t>I'd give a 5-star rating if their price was CHEAPER. "Comparable" cables can be purchased for MUCH LESS at other Electronic Shops (i.e., "Fry's Electronics") or online. However, seeing as I needed the cables Right Away (they were purchased with the Netgear switch reviewed elsewhere), I had to Take What I Could Get. Otherwise, these cables are functional, they Do The Job, and they're constructed well. Again, if you need a CAT5e cable "right away", and Best Buy is your closest source, then it's a decent buy.</t>
  </si>
  <si>
    <t>WEB_132_sg_3CD1BDDE68BF40ED236500B706D85E9A</t>
  </si>
  <si>
    <t>Great items for the perfect eggs! They're coated so they also clean up easily. Great buy!</t>
  </si>
  <si>
    <t>WEB_132_sg_3DC3D5BE3ADCFB7D42D225DE19D5E978</t>
  </si>
  <si>
    <t>The 5 piece is a great addition to our living room. The color, quality, fit and finish are exceptional. The price we paid is extremely competitive with other sofas that fall into this category, and actually ended up to be less expensive; even with taxes and delivery fees. Highly recommended. The delivery guys were very professional as well, which was an added bonus.</t>
  </si>
  <si>
    <t>WEB_132_sg_35424C82C1EAB5469695D9D09E193227</t>
  </si>
  <si>
    <t>Not much I can say besides Best Buy is my favorite store</t>
  </si>
  <si>
    <t>WEB_132_sg_39F5C23240DB6620982D0E6A6F59D27B</t>
  </si>
  <si>
    <t>Office 365 has some many features that it's difficult to choose one. I am totally amazed with having every ounce of technology at my finger tips. I still have so much more to be amazed about. I am a happy Best Buy customer. For life.</t>
  </si>
  <si>
    <t>WEB_132_sg_FCA6CC32E3E2561E3F6EA11CD3832F59</t>
  </si>
  <si>
    <t>Very friendly, yet competitive work environment. Team puts customer first. Very in depth training to ensure that you will not be put into a situation with a customer or a sale that you cannot handle due to lack of training or product knowledge. Consistent feedback and coaching.</t>
  </si>
  <si>
    <t>WEB_132_sg_7FD402261D5AB7EF3C86772495A09B77</t>
  </si>
  <si>
    <t>Great movie that deserves an awesome steelbook. Now I have both fantastic Hellboy movies in steelbook packaging!</t>
  </si>
  <si>
    <t>WEB_132_sg_6A31E7E481AAD4BC8BA785721B9C4B21</t>
  </si>
  <si>
    <t>I saw this jacket online and decided to go into Macy's to check it out. It's a really gorgeous jacket and much prettier in person. I was a little hesitant because it is made of lace and faux leather. Thought my jewelry would be a problem. I put the jacket on and knew I was taking it home especially since I got a good deal with VIP SALE. I purchased the XL it fits perfect and leaves room for a chunky sweater (38DD bust). It can be dressed up or down and still look appropriate. Take a chance and purchase the jacket you won't b sorry!!</t>
  </si>
  <si>
    <t>WEB_132_398a38a03d6409b3a991e00fdee2ee5c</t>
  </si>
  <si>
    <t>Lovely hotel ,very clean , pleasant staff could not do enough to help. Only met one obnoxious staff member. Fantastic buffet.</t>
  </si>
  <si>
    <t>Sep 14 12:37:00 2017</t>
  </si>
  <si>
    <t>WEB_132_sg_7B02330F977ACC91398D281E330EC858</t>
  </si>
  <si>
    <t>Attractive and comfortable. This sweater is perfect for a fall day. Can't wait to wear it!</t>
  </si>
  <si>
    <t>WEB_132_sg_ABA185BF2466501173403067B20792D3</t>
  </si>
  <si>
    <t>I have been working at Bank of America full-time (More than 3 years) 
 CEO Approval: Approves of CEO</t>
  </si>
  <si>
    <t>Sep 21 19:09:00 2017</t>
  </si>
  <si>
    <t>WEB_132_sg_F164D832F0CBF97123D1B18D6133AEF7</t>
  </si>
  <si>
    <t>This is a well thought-out travel bag with room and compartments that make unwrinkled travel a reality. The reason for 4 verses 5 stars is that I wish the handle was a bit longer, for a tall person, the height is a bit low. That said, everything else about the bag is perfect. I love that there is a flap so longer clothes can be folder over in a manner that is neat and orderly. Very pleased, this is an excellent travel bag!</t>
  </si>
  <si>
    <t>WEB_132_sg_BDFDD132C70E7AB5E4E1A619183FCC09</t>
  </si>
  <si>
    <t>These are a very pretty shade of red, and look great with skirts, slacks, or jeans. Highly recommend.</t>
  </si>
  <si>
    <t>WEB_132_sg_DABBC35D8567A4A221191C4924F00E55</t>
  </si>
  <si>
    <t>Lightweight and high quality bag with smart design. It is bigger than standard carry on, has a compartment for shoes with external access.</t>
  </si>
  <si>
    <t>WEB_132_sg_78E3DFF5207B6D71047983B70F8236FC</t>
  </si>
  <si>
    <t>Probably my "best buy" gadget this year. Sleep insights are the most impressive feature.</t>
  </si>
  <si>
    <t>WEB_132_sg_774BD9F557E9EFB98F847BFEDFF0E76A</t>
  </si>
  <si>
    <t>Fees or interest-Problem with fees</t>
  </si>
  <si>
    <t>WEB_132_sg_26C53DABA19E40CAE3269D0124B62D09</t>
  </si>
  <si>
    <t>Liked the way it looked, but have to return it because the usual size I always order did not fit with this particular dress and brand. I might order one size smaller.</t>
  </si>
  <si>
    <t>WEB_132_sg_D217EE449966DA2E074BD962220D45A6</t>
  </si>
  <si>
    <t>I have owned three different generations of iPads (from the OG-Mini-Pro) as well as Samsung products, and this significantly improves the standard. Best Buy had the best price for this memory platform...a must buy for your Apple lineup.</t>
  </si>
  <si>
    <t>WEB_132_sg_13A8FDC36169BBA21E84CA9EA91F6B05</t>
  </si>
  <si>
    <t>I love the three color set. This is my favorite way to apply my makeup.</t>
  </si>
  <si>
    <t>WEB_132_sg_9E375ACBA15AAD68943B3E850FAA005F</t>
  </si>
  <si>
    <t>I worked at Best Buy full-time 
 Outlook: Negative Outlook 
 CEO Approval: Disapproves of CEO</t>
  </si>
  <si>
    <t>Oct 04 08:20:00 2017</t>
  </si>
  <si>
    <t>WEB_132_sg_9D3F9F80E25BD36D98B736F26C6AD141</t>
  </si>
  <si>
    <t>WEB_132_35298cf8d93d3ab27ba12909769147a1</t>
  </si>
  <si>
    <t>I have been working at Citi full-time (More than 3 years) Pros
 Good salaries for Grads and good team culture
 Cons
 Growth is slow and so is the HR team
 Advice to Management
 Please focus on retaining the best talent</t>
  </si>
  <si>
    <t>Sep 14 19:00:00 2017</t>
  </si>
  <si>
    <t>WEB_132_sg_22C52BDB1B7AEC51FDF25DD524C4B302</t>
  </si>
  <si>
    <t>These boots run small and if they had a larger size, 12, I would exchange them.</t>
  </si>
  <si>
    <t>WEB_132_sg_9D12E1DB9C74867BE78DEB603A49BF0E</t>
  </si>
  <si>
    <t>I got my samsung galaxy s7 in the lowest price here. I was skeptical about quality but it was unused and in perfect condition. The delivery came through toll courier (leading courier in Aus) and received within 2 weeks. Overall happy with android enjoyed.</t>
  </si>
  <si>
    <t>WEB_132_sg_FC1028813FE60EE0756DC056F5220ABD</t>
  </si>
  <si>
    <t>It's hard to get excited about a memory card, but it reads and writes quickly, has loads of capacity and was priced right as best buy now matches some major online retailers.</t>
  </si>
  <si>
    <t>WEB_132_sg_5F597D99C5F2A301811D43948CDE13A5</t>
  </si>
  <si>
    <t>Everyone knows Best Buy.. it was a great place to work for 12 years.. I was paid well and received plenty of great benefits including an employee discount which of course was my favorite.. butted heads with management on occasion but for the most part we were able to see eye to eye after a discussion.. I would recommend working for this company</t>
  </si>
  <si>
    <t>WEB_132_sg_01D1CF8A39FB72F23CA668426632747C</t>
  </si>
  <si>
    <t>Insignia is a brand to found in best buy, but I bought many electronics from this brand, and those are excellent, and the better is the price, is more cheep then other brands. The Tv is fully funtions, have streaming, wi fi, smart skill, and the resolution is really good</t>
  </si>
  <si>
    <t>WEB_132_sg_7ADA99DA79FBE112F088C82960AEE2C6</t>
  </si>
  <si>
    <t>A credit card app should never require access to the phone on a device. Have it as an option that can't be used if you deny it, sure. But to require it to function at all, no. Hire someone else to code your app.</t>
  </si>
  <si>
    <t>WEB_132_sg_41349EE9C0639DCC12F3C10C59AF8793</t>
  </si>
  <si>
    <t>Citi pays well and gives great benefits. It is a call center so in a typical day you will spend the entire time in a seat answering phone calls.Before I started there I had limited computer skills and now I can manage several programs. The management is fair but the Unit Managers move departments a lot and there is little feedback directly from them. The hardest part of the job is sitting for so long. The most enjoyable part is the team atmosphere. Everyone really wants you to succeed and everyone helps each other.</t>
  </si>
  <si>
    <t>WEB_132_sg_2E4AA751AFF1DA705B29B9246602517F</t>
  </si>
  <si>
    <t>App stuck on login screen. Log in and it loads up the login screen again. Apparently, blocking ads prevents this app from allowing access to my account so stuck on endless loop. Uninstalled. Just use website.</t>
  </si>
  <si>
    <t>WEB_132_bdfbc28cb3a07cb3fdba7c00c59ea58d</t>
  </si>
  <si>
    <t>The online price for my laptop was about $50 cheaper than the instore price and I was really happy with the on-time shipping and presentation of the packaging! Would order from bestbuy online again.</t>
  </si>
  <si>
    <t>WEB_132_sg_74DC7356D1B2C31DCD898544410B4545</t>
  </si>
  <si>
    <t>I purchased these for a comfortable addition to my summer dress wardrobe. The are dressy enough to coordinate with casual sundresses and casual enough to be comfortable and wear with jeans also. I like the style because it feels like a flip-flop without being as casual as a flip-flop. I purchased 2 colors and am pleased that I did.</t>
  </si>
  <si>
    <t>WEB_132_d36872fc2375632506d23489de83ed38</t>
  </si>
  <si>
    <t>The buying experience was great. The associate was very knowledgeable and helpful. This experience is just another example of why i go to Best Buy for my electronics.</t>
  </si>
  <si>
    <t>Sep 21 23:00:00 2017</t>
  </si>
  <si>
    <t>WEB_132_sg_9EC1F46DDF8D222689FF0FA5FB0F24C4</t>
  </si>
  <si>
    <t>I managed to get a hold of this vacuum yesterday after being sold out for months. Let me say straight off the bat I've spent a lot over the years on vacuum cleaners. Some of the models include Amway, Dyson, Electrolux &amp; Kirby ranging from $399 to around $1,200. Honestly, with the exception of the Amway upright( cost me $1,200) this $89 vacuum cleans better than them all. I was amazed and a little embarrassed at how much dirt came out of my carpet after using this, it also picked up everything on my tiles and I didn't expect it to be this good on both kinds of surfaces. It is a little heavy over the carpet but this is because the suction is just that good. I wanted to get another 2 of these machines for both of my adult children but sadly after calling around this morning both of my local stores are sold out yet again. If your lucky enough to get your hands on one of these elusive little machines you'll absolutely love it</t>
  </si>
  <si>
    <t>WEB_132_sg_A63D93204BFFADE675998AC1E49CC65F</t>
  </si>
  <si>
    <t>I love my jeans ! They fit perfect and the color just matched a top I had been trying to find a match for.</t>
  </si>
  <si>
    <t>WEB_132_sg_30A855E3A86D821EC526E34D03A57371</t>
  </si>
  <si>
    <t>Easy to wEar and a good shoe But the underlayer came out np i sticked it</t>
  </si>
  <si>
    <t>WEB_132_sg_5982653E5D92ED0021A079605982F18E</t>
  </si>
  <si>
    <t>I over leave these shoes. I bought them in nude and have gotten so many compliments on them. They are the perfect shoes for a dressy outfit. I also wore them with a silk top and skinny jeans for a girls' night out. Don't wait, purchase these shoes you will love them.</t>
  </si>
  <si>
    <t>WEB_132_sg_9346DFF5F3CB2191EF04F8243FC569D8</t>
  </si>
  <si>
    <t>I wasn't expecting much based on the sale price but I'm more than pleased with them. "Khaki" is a nude/taupe color and doesn't have the cream or yellow undertones shown in the photo. It's more natural looking. Also the patent leather is not shinny and fake. The low toe cut makes the shoe look modern and youthful. Inside is cushioned and the heal and bottom has rubber so it's easier on the ball of the foot. The shoe height and block heal is trendy this season but still classic. These are definitely a great find!</t>
  </si>
  <si>
    <t>WEB_132_sg_686D28BC3289FC46A0436303D6306FE1</t>
  </si>
  <si>
    <t>We received such excellent support at Best Buy when we made our Square purchase. We even stayed to purchase a new iPhone on sale.</t>
  </si>
  <si>
    <t>WEB_132_sg_52947A95A636640535FC6204CB1D7B82</t>
  </si>
  <si>
    <t>Very nice fashionable cold shoulder top. Goes well with slacks or jeans</t>
  </si>
  <si>
    <t>WEB_132_sg_0716D244460E16444EF05D70FC9612B8</t>
  </si>
  <si>
    <t>It was extremely satisfying to be able to walk in the Best Buy and just pick up what I wanted and check out with no hassle.</t>
  </si>
  <si>
    <t>WEB_132_sg_B1534180255F4D445050BB1C490948EE</t>
  </si>
  <si>
    <t>Very soft material, I recommend getting a size larger than you need. Overall great shirt for the price.</t>
  </si>
  <si>
    <t>WEB_132_sg_ADED96A4F38AF51ADA3F0782214B058F</t>
  </si>
  <si>
    <t>Its my first time on this app.</t>
  </si>
  <si>
    <t>WEB_132_sg_3B89E37B55ABD438406A3FC112627184</t>
  </si>
  <si>
    <t>I have been a chase client for over 10 years and they are the best. The card does not have an annual fee which i love and has great rewards. Very easy online banking and great customer service</t>
  </si>
  <si>
    <t>Sep 17 22:37:00 2017</t>
  </si>
  <si>
    <t>WEB_132_sg_15D07BCCEBF1F3EB3D9A5E10E2600B7C</t>
  </si>
  <si>
    <t>I love this app and the card.. User friendly</t>
  </si>
  <si>
    <t>WEB_132_sg_C4DCA90D68B4A3FACA123B8971D816C7</t>
  </si>
  <si>
    <t>Cool app</t>
  </si>
  <si>
    <t>WEB_132_sg_3419A249EDC1F42EE9A529B44026F055</t>
  </si>
  <si>
    <t>I loved working at citi but they laid me off. They are always letting people go wish they would leave things as they were. We were awesome at our job and also we enjoyed our managers and coworkers</t>
  </si>
  <si>
    <t>WEB_132_sg_BDB1269CDD0FD10FC57743B44692D07A</t>
  </si>
  <si>
    <t>Not a place I would recommend to people to start their careers at, mostly because the technology there is from near 20 years ago. They fail to give us the tech to succeed in our jobs, and it makes us have to work harder, which in turn wastes more time. Not A Recommended Job.</t>
  </si>
  <si>
    <t>WEB_132_sg_E7B6E59F365212E234F5AD4023C8422B</t>
  </si>
  <si>
    <t>I always buy my storage products from Best Buy. I never had a problem with them and you can beat the great deals.</t>
  </si>
  <si>
    <t>WEB_132_sg_53D39791854052F76FFB05E3BA8C2AC8</t>
  </si>
  <si>
    <t>This optical in to analog out didn't work! Waste of time and money, and I'm so glad that Best Buy refunded my money.</t>
  </si>
  <si>
    <t>WEB_132_sg_2C8E8945A4DCC523B4BF9C91A1F40332</t>
  </si>
  <si>
    <t>I have a Sleep Number bed, which has deep corners this mattress cover fit perfectly and what I really like its soft for being waterproof</t>
  </si>
  <si>
    <t>WEB_132_sg_BD6E52C367C9BDE71B129C80EC6DE6B2</t>
  </si>
  <si>
    <t>great working environment good people to associate with and have out of work fun with areas to definetly move great location off of ninety five close to college</t>
  </si>
  <si>
    <t>WEB_132_sg_F1DF608B80CF5AC08E792C4B31207DE3</t>
  </si>
  <si>
    <t>The iPhone app is great, but when are you going to finally include a version for Apple Watch?!</t>
  </si>
  <si>
    <t>WEB_132_sg_A3D67F51ECDF90C0A7C1C4F53B0978BD</t>
  </si>
  <si>
    <t>Good deal, fast shipping and awesome product. I will purchase again. I love it.</t>
  </si>
  <si>
    <t>WEB_132_sg_6AD721ACBA4968D894509FC1B7B20B26</t>
  </si>
  <si>
    <t>I found these batteries on sale at BestBuy and had shipped to home. Not a bad price considering the quantity of batteries. We will see about the quality of batteries over time.</t>
  </si>
  <si>
    <t>WEB_132_sg_92352E82C1D5F9B2A74BAC1493B62067</t>
  </si>
  <si>
    <t>All is well. Thank your bestbuy got your business.</t>
  </si>
  <si>
    <t>WEB_132_sg_DD5EB47E224D53EF29554778B17ECA3E</t>
  </si>
  <si>
    <t>This is a very nice t-shirt that can be worn to work with dress pants and heels. I loved this so much that I purchased it in three colors.</t>
  </si>
  <si>
    <t>WEB_132_sg_1F80D28878DD13F8F27228BDFC006743</t>
  </si>
  <si>
    <t>What's the point of using Touch ID if I have to answer two additional security questions every single time I log in? How is it that every other bank or credit card app remembers my device, but this one can't?
 Not worth the hassle. I switched to the Citi American Airlines card instead to get the same AA points without the horrible app experience.</t>
  </si>
  <si>
    <t>WEB_132_sg_8304976FF0F2BB79C773EBD7D27A745C</t>
  </si>
  <si>
    <t>These sheets are amazingly soft, yet thick and well constructed. I also like the subtle stripes that guide me to put the fitted sheet in the right direction my first try!</t>
  </si>
  <si>
    <t>WEB_132_sg_755F605FB1C3019316D94546840C719E</t>
  </si>
  <si>
    <t>I wore this dress to a garden wedding. It was perfect, not too heavy, but covered my arms and kept me warm when the sun went down. I got many compliments!</t>
  </si>
  <si>
    <t>WEB_132_1d33768fe6f2c7bf3fc3b1ccacfc2566</t>
  </si>
  <si>
    <t>They charged my credit cardMY ROOM WAS PREPAID, Up today awaiting reversal and credit to my card. The minibar was empty This Hilton is under Company standards</t>
  </si>
  <si>
    <t>Sep 24 12:21:00 2017</t>
  </si>
  <si>
    <t>WEB_132_sg_21395919F420EBF914E34AA92B50E011</t>
  </si>
  <si>
    <t>Love the style but they a cheaply made. Probably only last one season.</t>
  </si>
  <si>
    <t>WEB_132_sg_56909315ACB7B9576F4580C5C52A39A5</t>
  </si>
  <si>
    <t>I was so happy to find this movie on sale at Best Buy! Definitely a childhood favorite!</t>
  </si>
  <si>
    <t>WEB_132_sg_EDBB04D25EF8BD83EC20A8326BE65F93</t>
  </si>
  <si>
    <t>So far I love this app! It is very user friendly and keeps me up to date on when my payments are coming due, and it's extremely easy to make a payment!</t>
  </si>
  <si>
    <t>WEB_132_sg_F77D1497DFF8A12CECADB5EC74F41B63</t>
  </si>
  <si>
    <t>Im very happy with my vacuum cleaner from kmart. Its suction is very good and the lead is a good length. I use it for mainly my wood floors but occasionally on the carpets. Its probably an averge sound for a vacuum and i have not had any troubles with it so far!</t>
  </si>
  <si>
    <t>WEB_132_a79a111cfde7759223807de975d39d9d</t>
  </si>
  <si>
    <t>After waiting months at a local kmart I finally purchased this vacuum . I am absolutely shocked of how much pet hair and dirt came out of our carpet after vacuuming yesterday with our old $250 vacuum cleaner it was disgusting what came out of it today using the new kmart vacuum cleaner ! I absolutely love it !</t>
  </si>
  <si>
    <t>WEB_132_sg_FC9707E1639937127621A5BC856FD69C</t>
  </si>
  <si>
    <t>First time TravelPro buyer. So nice to see a product so well made and durable for the long haul. Great price at Macys.</t>
  </si>
  <si>
    <t>WEB_132_sg_BA1E151913EFD72AAD40BA8EC1894A96</t>
  </si>
  <si>
    <t>I worked in the warehouse thats located in chino. Poor management, the faster you do your job the more they give you. Everybody there hates it but no one leaves because of the pay. I worked there for 6 years making $19.55hr and they laid me off. No job security, i knew multiple job functions that no one else wanted to learn and that didn't matter.</t>
  </si>
  <si>
    <t>WEB_132_5a0ed7ea2d944f37517212f4b7171e8e</t>
  </si>
  <si>
    <t>Year ago I wanted to buy 11" small laptop with long life battery, there were several choices and I decided to give it a go with aspire V11 Touch. I must say it is good choice, I inserted SSD and it working smoother. Battery life is around 9hours if you browse the internet using office etc... but if you push him with watching movies its around 4 hours which is also OK. For this price range ( around 450$ ) this is definitely best buy.</t>
  </si>
  <si>
    <t>Sep 13 07:51:07 2017</t>
  </si>
  <si>
    <t>WEB_132_sg_0797B9765CEB77E2928BD25992158F20</t>
  </si>
  <si>
    <t>Great fitting pants; very comfortable with no zipper or buttons; very flattering pants</t>
  </si>
  <si>
    <t>WEB_132_sg_84320E56B0664CA3AE4D678A8BD6A1A1</t>
  </si>
  <si>
    <t>This is a very elegant cardigan. A perfect fit. I just love the material and how well made this sweater is. Who needs a blazer for work when you have this gorgeous Cardigan ?? It feels great and wears great. This cardigan is on the dressy side. Wear for work or dress it up for an evening event. I highly recommend this cardigan - a must have for the classy lady.
 If you are in between sizes drop down to the lower size for a nice fit</t>
  </si>
  <si>
    <t>WEB_132_sg_EE39B63B46A8D1DEE1C03D5C42592663</t>
  </si>
  <si>
    <t>Love this card! Despite the high annual fee, the rewards you get are well worth it. I've thoroughly enjoyed the perks I've received from the 100k points, travel credit, access to lounges, it's made up for the cost.</t>
  </si>
  <si>
    <t>Sep 15 19:01:00 2017</t>
  </si>
  <si>
    <t>WEB_132_sg_535D6BBFB3D4D6AF17FC361330B5E426</t>
  </si>
  <si>
    <t>WEB_132_sg_9611457D20570DBDE4BE78533981AB6D</t>
  </si>
  <si>
    <t>I took escalated calls, did queue work, coached and trained Customer Service reps. But Citi discontinued my job in Hagerstown. I was ranked top on the floor and it turned out other than compensatory value, I am still now without a job as of 10/18/17.</t>
  </si>
  <si>
    <t>WEB_132_sg_6D627E0B49717A5E13044CA2B4292FA3</t>
  </si>
  <si>
    <t>Easy to use.... Love it!</t>
  </si>
  <si>
    <t>WEB_132_sg_69F86797F6E7B2B474D87F1FB82F4B88</t>
  </si>
  <si>
    <t>Soft and comfortable, after the first washes they shrinked a lot, I still use them thi</t>
  </si>
  <si>
    <t>WEB_132_sg_A8F814ED2E0495B3EE63488BABF743BC</t>
  </si>
  <si>
    <t>WEB_132_sg_D5B0DC2F741EE9BA48BBA7273AD94E44</t>
  </si>
  <si>
    <t>I worked at Bloomingdale's full-time (More than a year) 
 Outlook: Positive Outlook 
 CEO Approval: Approves of CEO 
 Advice to Management: No complaints. Had great managers.</t>
  </si>
  <si>
    <t>Sep 24 04:32:00 2017</t>
  </si>
  <si>
    <t>WEB_132_sg_F904614A145D04A3B050CC6FAE6820E4</t>
  </si>
  <si>
    <t>Love this workout jacket. It fits and looks wonderful on. I love the color. I can't wait to wear to my gym.</t>
  </si>
  <si>
    <t>WEB_132_sg_C3F98BB6F04337E1C6343535CD576E4C</t>
  </si>
  <si>
    <t>WEB_132_sg_7826843BA4B09E7288EEE4B003C3715D</t>
  </si>
  <si>
    <t>I just love this jacket so much because it doesn\u2019t feel to heavy and it\u2019s very warm and comfy. I recommend.</t>
  </si>
  <si>
    <t>WEB_132_sg_1F73059207A542E7643C86FF01A500CE</t>
  </si>
  <si>
    <t>App is broken, It won't load anything past signing in (i.e. make a payment, view rewards, etc)</t>
  </si>
  <si>
    <t>WEB_132_sg_3443814DAEA2AD325DF37C53D5E59308</t>
  </si>
  <si>
    <t>很好</t>
  </si>
  <si>
    <t>Sep 18 20:25:00 2017</t>
  </si>
  <si>
    <t>WEB_132_sg_04D8876A68D28FDDB994985E6B492068</t>
  </si>
  <si>
    <t>These shoes fit true to size and are just as pictured. Very comfortable and nice med. size heel. Strap fits a bit loose on me but doesn't affect walking in the shoe.</t>
  </si>
  <si>
    <t>WEB_132_1635d371f3cd4fe6770f1fdd06647f24</t>
  </si>
  <si>
    <t>WEB_132_sg_4EE644714F2F67353873AAC86A0792A9</t>
  </si>
  <si>
    <t>After 5yrs of hard work my manager didn't care about the fact I had death in the family &amp; internet issues b/c of the provider wrkn from home. My manager had no empathy for my situation but wntd employees to show empathy after being verbally abused for 40 hrs a week</t>
  </si>
  <si>
    <t>WEB_132_sg_E269D3701F0C2F52EDB72FBD18E9BDBA</t>
  </si>
  <si>
    <t>I LOVE THIS BRAND OF POTS. I ORDERED THIS WHEN I REDIT MY KITCHEN AND THEY WORK PERFECTLY...</t>
  </si>
  <si>
    <t>WEB_132_sg_3C3BD0EE37713D56B77232924E699DD1</t>
  </si>
  <si>
    <t>This shoe is probably the most comfortable shoe I have ever worn I have been having issues with my feet lately and these are the only ones that are comfortable to me. I want the exact color but they're out of my size. Let me tell you how wonderful they are if I should wear them outside I wash them on the bottom before I come in my house because I wear them all the time in side. They are fabulous I did go down a half size. Please know I love shoes I probably have 300 pair Plus. So I know my shoes.</t>
  </si>
  <si>
    <t>WEB_132_sg_F40F76C9182CD921D7A0B6EF4BE1DDBC</t>
  </si>
  <si>
    <t>These earrings look good and are a good size... not too small or large. They are a bit heavy, though.</t>
  </si>
  <si>
    <t>WEB_132_sg_AFF3F20561F110B3CB9EC7BA67257B98</t>
  </si>
  <si>
    <t>Outlook: Positive Outlook 
 CEO Approval: Approves of CEO 
 Advice to Management: the manager is fun and nice</t>
  </si>
  <si>
    <t>Sep 17 19:03:00 2017</t>
  </si>
  <si>
    <t>WEB_132_sg_067436A15A1F5C996EED31A770E104A0</t>
  </si>
  <si>
    <t>When I ordered these workout leggings I did not realize they were higher waisted. I loved the way they fit and oh so comfortable too! I usually wear a large in Calvin Klein leggings. They are perfect for my workout classes fitting snug but very comfortable for the variety of movements and stretches throughout my classes. I have ordered additional higher waist fitting CK because of how comfortable the fit feels. Additionally, I was able to get great prices because they were on sale from Macy's!</t>
  </si>
  <si>
    <t>WEB_132_sg_3313D0CFE89E6951DD0599F216626B69</t>
  </si>
  <si>
    <t>I bought this for my daughter. She loves it. It is super comfortable and she can wear it any wherer.</t>
  </si>
  <si>
    <t>WEB_132_sg_D720023E4CC45B8E468BAB7071365303</t>
  </si>
  <si>
    <t>We stayed at a beach house and fell in love with the beach theme dishes. We saw these at Macys and had to buy them. They are beautiful and the color is perfect, just like the photo. The quality is nice and they wash well in the dishwasher. I highly recommend these.</t>
  </si>
  <si>
    <t>WEB_132_sg_861AD6A2A0DC6ABFAF7DBDC193A90939</t>
  </si>
  <si>
    <t>This fragrance is one of my faves. I have two Katy Perry fragrances, this one and Royal Revolution (I think it's called that) I use them none stop all the time. The smell lasts all day for me and you do keep getting little bursts of the fragrance throughout the day. For me, I really like the design of the bottle...but it would be good if there was a stand you could buy, or even if it came with a stand so you could display it properly. I just don't like lying it on its side.</t>
  </si>
  <si>
    <t>Oct 01 05:08:00 2017</t>
  </si>
  <si>
    <t>WEB_132_sg_7705AF698A69650D47081D15EDA8124D</t>
  </si>
  <si>
    <t>I live my citimobile app! Super convenient when I'm in the go and can't make it to the bank for deposits.. I can pay my cc bill transfer money when needed.. I utilize it to the max it's awesome!</t>
  </si>
  <si>
    <t>WEB_132_sg_20A1DC1283AFEA79A9339F993373ABE4</t>
  </si>
  <si>
    <t>It looks Casual and Stylish. Made with fine wrinkle free Velvet cloth. Stitching is good as well. It can worn with Jeans or dress Pants and perfect for all Occasions. I would recommend it.</t>
  </si>
  <si>
    <t>WEB_132_sg_C0E36BBA3B2B414A24A21ABEC4A2D6D1</t>
  </si>
  <si>
    <t>WEB_132_sg_8B11F118962979C2956299003BE07B57</t>
  </si>
  <si>
    <t>I purchased a GoPro Hero5 for our trip to Zion and Havasu Falls. While in Utah I stopped at Best Buy and picked this Karma Grip and it was the best decision. Super smooth video even while climbing down a steep cliff. Check out my video on YouTube, search \u201cezkobar87\u201d</t>
  </si>
  <si>
    <t>WEB_132_sg_41DE3D1B1649E368BD5ABE7946D0C925</t>
  </si>
  <si>
    <t>Very nice purchase for the upcoming fall season. A quality
 item with nice style and fit.</t>
  </si>
  <si>
    <t>WEB_132_sg_D66DA93F95551CBDBAFF1297B8DDD4AA</t>
  </si>
  <si>
    <t>I have had my galaxy now for 2 years, and not one thing has gone wrong, i am going to buy my son one, for his next birthday. Anything you want to find on the web or world this is the tablet. I take mine everywhere. I just love it</t>
  </si>
  <si>
    <t>WEB_132_sg_68C01AC86B88E0C266308F537C454A21</t>
  </si>
  <si>
    <t>This was the Best Buy I could have done. First tank I used lasted for 10 hours. Completely satisfied. Highly Recommend</t>
  </si>
  <si>
    <t>WEB_132_sg_CAA212F54CD1B96899EB14FC3CC0A356</t>
  </si>
  <si>
    <t>These shoes are so cute, run on the smaller side. Got next size up.
 Looks great with dress pants or jeans.</t>
  </si>
  <si>
    <t>WEB_132_sg_615ADC426CF871A68D2F2713F4029C92</t>
  </si>
  <si>
    <t>This app has everything I need. Recently my wife lost her card, we called to lock it and realized later there is such a function in this app. Eventually we got our new card and unlock it from there by this app and check our purchases constantly. This is a great one.</t>
  </si>
  <si>
    <t>WEB_132_sg_AAA0ADB90894E17008AAD4021B7FC4A4</t>
  </si>
  <si>
    <t>Thanks best buy for helping me locate this on the shelf of many other similar items</t>
  </si>
  <si>
    <t>WEB_132_sg_673F57CF0AC6A13E79DEDE51897B56B3</t>
  </si>
  <si>
    <t>Soft, stretchy, versatile and cute! Fit my slim daughter well. Good buy!!</t>
  </si>
  <si>
    <t>WEB_132_sg_6822CADD133BB028F7A0554E71D543EC</t>
  </si>
  <si>
    <t>I ordered a pair and was so thrilled with the fit I ordered another pair. They were the only two colors left in 12s or I would have bought more. These are fabulous on a curvy woman and they run big so size down one size. They look amazing on and are very slenderizing.</t>
  </si>
  <si>
    <t>WEB_132_sg_B9F307C10D2E22F9603FBA454FB9858F</t>
  </si>
  <si>
    <t>I bought these for my husband and it was our first time buying Calvin Klein\u2019s boxers.... they are great quality with really soft and breathable material.... colors are exactly what\u2019s shown online.... very well packed by Macy\u2019s</t>
  </si>
  <si>
    <t>WEB_132_sg_E79D916FD0678A7E7FE865F242CC3999</t>
  </si>
  <si>
    <t>Great game, easy purchase, never a problem at best buy</t>
  </si>
  <si>
    <t>WEB_132_sg_F20EF5C06E4176D935CA8AF0D7EE4E3F</t>
  </si>
  <si>
    <t>Can use Best Buy card and get points. Convenient though you need multiple cards.</t>
  </si>
  <si>
    <t>WEB_132_sg_AE820E247C9EBC9955509A1DA4BBC67B</t>
  </si>
  <si>
    <t>As part of the Ultimate Hollywood Tour, we went through the hills with our very knowledgeable driver pointing out the house of the stars. We saw Katy Perry's, Bruno Mars, Gwen Stefani, and Tim Allen among others. The houses are setback from the road but you can still get a goof idea of the size of the houses of the rich and famous.</t>
  </si>
  <si>
    <t>WEB_132_sg_52C7930D1D514189EA2D238978B292E9</t>
  </si>
  <si>
    <t>Set up at my home with Geek Squad at Best Buy. I was very pleased at the quality and worksmanship as well as the ventilation feature that really comes in handy when cooking on the range/oven below. spacious and elegant item.</t>
  </si>
  <si>
    <t>WEB_132_sg_965CAA1566D0DF16AEE0C17CA5085CC1</t>
  </si>
  <si>
    <t>The set is so cute and comes with some great products. The best is the primer. It works great and lasts a long time.</t>
  </si>
  <si>
    <t>Oct 02 03:08:00 2017</t>
  </si>
  <si>
    <t>WEB_132_sg_0E01E2F15FA187E612B49BF81FB8B544</t>
  </si>
  <si>
    <t>Very easy to use. Great app. !</t>
  </si>
  <si>
    <t>WEB_132_sg_5BFBE30E5554C123752B34B437391573</t>
  </si>
  <si>
    <t>In the women's shoe dept the culture is very fast paced jump right in. Management is nothing to write home about the company will hire outside instead of promoting with-in. Several cases of theft with some management. The hardest part of the job is the lack of team work to help with cleaning and stock work, do designated time for this. The best part of this job is their scheduling system, everything is done online. You can switch shifts, pick up or offer up hours if you have something to do last minute. On-call also gets the discount and can pick hours to work. No management approval for scheduling.</t>
  </si>
  <si>
    <t>WEB_132_sg_07A00B9415660739FB86D0497EEC30B2</t>
  </si>
  <si>
    <t>I ordered The Radley full size sleeper sofa in a custom color- blue. I was told it could take 8-12 weeks. Surprise - It was ready in 6 weeks.Communication regarding Delivery was exceptional. The delivery men (2) were very competent, even wore booties, moved and replaced doors to move the sofa to the spare bedroom. Delivery driver took the time to show us how to open and close the mattress, including where NOT to put your hands when closing the bed. THANK YOU DELIVERY DRIVER. Sofa feels very firm when sitting. Color is great. Mattress is easy to open. Mattress has not been slept on yet, but feels adequate when we were testing it out. Much better, nicer and easier than the futon we had previously. Highly recommend this sofa sleeper.</t>
  </si>
  <si>
    <t>WEB_132_sg_4905B0F75B7E5FD675C5ED0F44D895B2</t>
  </si>
  <si>
    <t>This is a beautiful top but it runs very small. I usually wear a 2x but ordered this top in 3x and it is too small.</t>
  </si>
  <si>
    <t>WEB_132_sg_0FEC020FABD14C715A048F05A89F1741</t>
  </si>
  <si>
    <t>Incorrect information on your report-Account information incorrect</t>
  </si>
  <si>
    <t>WEB_132_sg_B786C1D2393252C044D8EE24ED4EB007</t>
  </si>
  <si>
    <t>It is what it is
 Inventory envolves some hard work
 Lots of data entry, and a whole lot more
 dealing with customers who can't fit things
 into their car.</t>
  </si>
  <si>
    <t>WEB_132_sg_C5B329E3CA4651C7F2C04F3D53481F23</t>
  </si>
  <si>
    <t>These slacks are comfortable &amp; have stretch in them. You may need a size up as they run a little smaller than usual. But, deinfitely great everyday pants.</t>
  </si>
  <si>
    <t>WEB_132_sg_6A9CB4AB83CFD0441ECB1714C931A462</t>
  </si>
  <si>
    <t>I originally purchased another brand wireless charger and it didn\u2019t charge my iPhone 8 plus, but I exchanged it for this charger and it worked right out of the box and Best Buy didn\u2019t give me a single issue exchanging it, thanks Best Buy!</t>
  </si>
  <si>
    <t>WEB_132_sg_E8B19CD978B0660AF67E0940745C7D96</t>
  </si>
  <si>
    <t>Color has lasted several washes. Nice to sleep on.</t>
  </si>
  <si>
    <t>WEB_132_sg_4E0BDF1CBFE95160AF63AF0B80D0E0AC</t>
  </si>
  <si>
    <t>Problem when making payments-Problem during payment process</t>
  </si>
  <si>
    <t>WEB_132_sg_371F795CB48D5F00A692940021A2E358</t>
  </si>
  <si>
    <t>I have small feet and larger calves which makes finding tall boots difficult. These fit my calve! There is enough stretch that I can wear them over jeans but they aren't so stretchy and wide in the calves that they are droopy. Also, super comfy insoles. I like these so much I may purchase the brown pair (I bought the black).</t>
  </si>
  <si>
    <t>WEB_132_sg_33DDCC2664CB163E68AB39BCB3C75549</t>
  </si>
  <si>
    <t>Followed instructions but it did not adhere to the Blaze.
 Even went to Zagg website for video to watch prior to application but could not find one that addressed the Blaze.
 Returned it to Best Buy for store credit</t>
  </si>
  <si>
    <t>WEB_132_sg_8CFEC32428C93C3B349F16014C6814CB</t>
  </si>
  <si>
    <t>The pushed notification is arrived but no idea what’s that for now. As I can’t remove the notification alert and my OCD make me really want to uninstall the app. there should be a section in the app indicate what those notification indicator meant.</t>
  </si>
  <si>
    <t>WEB_132_sg_B839D04BA64D4D3C387E2F8B381F8D6B</t>
  </si>
  <si>
    <t>I bought the shirt for my son. It fit well, so true to size. I liked the material and it doesn't seem to wrinkle a lot. He liked it, and said it feels comfortable on.</t>
  </si>
  <si>
    <t>WEB_132_sg_6E4FC84BFFC61612DF0F2E17ABA5BE02</t>
  </si>
  <si>
    <t>I go to Macy’s mostly for the beauty counters. I love the variety and the selection of products and brands. It’s easy to find what beauty products you want because everything is separated by counters and the employees are usually quite well read in the brands they represent.</t>
  </si>
  <si>
    <t>Oct 03 19:53:00 2017</t>
  </si>
  <si>
    <t>WEB_132_sg_3E4952E6ED16612378DBC32704795716</t>
  </si>
  <si>
    <t>I checked online, checked consumer reports, checked other stores. Best Buy had the best selection and best prices. Both brands are reliable and for this price were a great purchase.
 So far they both are easy to use, lighter than my old vacuum, do a very thorough job and the attachments work well.</t>
  </si>
  <si>
    <t>WEB_132_sg_92AF5EB159985F93A0731E9534365239</t>
  </si>
  <si>
    <t>We switched off cable and we did not want to mount an external antenna on our roof. We reviewed antennas at CNet.com before purchasing this one. We are in a medium sized market and the Best Buy brand only picked up 2 stations, with this antenna we are picking up 17. Great buy for the price.</t>
  </si>
  <si>
    <t>WEB_132_sg_C698D25770FCFAC58C5F943973AAB440</t>
  </si>
  <si>
    <t>Love, love, love this app (and Macy's) except for one huge thing... the prices online/ on the app are usually significantly higher than in the store. When you shop a much as I do, this adds up to a lot of money.</t>
  </si>
  <si>
    <t>WEB_132_sg_B1E4575B2BB8664A144433BCF029FA96</t>
  </si>
  <si>
    <t>First bodysuit I have bought and worn and it's very fitting and comfortable. I usually wear a small and ordered a small. With high waisted black jeans it's super cute. I wore a black cami underneath and it looks very sharp.</t>
  </si>
  <si>
    <t>WEB_132_sg_8AF2CDD7AA7BB6038497FD0FA7466351</t>
  </si>
  <si>
    <t>Bought this for a beach wedding. Very comfortable and beautiful floral detail.</t>
  </si>
  <si>
    <t>WEB_132_sg_8A8BDF0AC2D162644164C1873F712A98</t>
  </si>
  <si>
    <t>I got a new 55" TV and decided to wall mount it. best buy recommended this mount and I'm loving it. its so easy to use and the installation was fast and easy</t>
  </si>
  <si>
    <t>WEB_132_c69e9fdb0a049ba24f77f2a30a8be647</t>
  </si>
  <si>
    <t>Original review: Oct. 2, 2017 Had my Chase Slate Visa for 7 months. Credit limit $4000. Have charges of $1400. Have made monthly payments on time during this 7 month period. Went to make a purchase of $101 dollars at Home Depot this past Saturday and my card was declined. Called customer service immediately and was told my account was closed and that I would receive a letter explaining why. They also gave me a number to call which turned out that they only answer M-F. Called that number on Monday and was told they did a review and decided that I had too many new accounts? Gentleman on the phone was curt and rude.
 To close the account without same day notification and to receive a letter after the fact I find to callous and insensitive never mind embarrassing to me as I stood at checkout. Also now a closed account goes on my credit history when all I did was pay my monthly statement on time (never the minimum payment. I will recommend to everyone I know to stay away from Chase. Also I know there is fair lending practices stated in their original letters when I got the card. I wonder because my address is in a minority community in Boston MA that I am being profiled. Thumbs down on Chase credit card services.
 View more</t>
  </si>
  <si>
    <t>WEB_132_sg_11F1CA2E53F9D0CFE65B85B9975CCE9D</t>
  </si>
  <si>
    <t>I purchased this MicroSD Card as a Best Buy Deal of the Day and was able to pay only $30. It also comes with the SD card adapter, which is not pictured, so you can upload to your computer, which is great!</t>
  </si>
  <si>
    <t>WEB_132_sg_567FA518C273591D9E613343E6266B98</t>
  </si>
  <si>
    <t>Product is amazing and the Best Buy service plan makes it even better</t>
  </si>
  <si>
    <t>WEB_132_sg_50E6E51B285F9AFCF976991BD9664617</t>
  </si>
  <si>
    <t>Safe and secure. I've been here two months traveling on business in the Ft Walton Beach/ Marty Ester area and this was by far the Best buy for your buck. Very accommodating.</t>
  </si>
  <si>
    <t>WEB_132_sg_BC81FE541CD9F10901C7FBDA8AC1A22F</t>
  </si>
  <si>
    <t>Great boot to wear every day! I got so many compliments on this blue in navy blue.</t>
  </si>
  <si>
    <t>WEB_132_sg_DFBD9005E21F4660C91B4253566E452B</t>
  </si>
  <si>
    <t>i am using this product form last 13 days i have not noticed any problem....no heating issue...overall best buy with in this price range .</t>
  </si>
  <si>
    <t>WEB_132_sg_7D62883AE7255F4CCB84DC364991FB84</t>
  </si>
  <si>
    <t>Great place to work with opportunities to advance in career, great financial stability and overall very friendly environment. Would definitely recommend.</t>
  </si>
  <si>
    <t>WEB_132_sg_8F67E3CDC997271084E3839D752E1302</t>
  </si>
  <si>
    <t>The item's cord was cut upon package opening. I was very careful when I opened the package and noticed the cut even before fully opening things. I took it to a best buy to return and said I had to deal with the manufacturer.</t>
  </si>
  <si>
    <t>WEB_132_sg_B8487E6A562CC66F1C1D907AD7D015F5</t>
  </si>
  <si>
    <t>WEB_132_22725bed700d44143405db0aa3fbe207</t>
  </si>
  <si>
    <t>I research every purchase extensively, particularly one with such a high price tag. The reviews on this machine are accurate. The XPS is consistently the best in its class. The screen is phenomenal and the battery lasts as long as the manufacturer claims, even when using bright settings. The hinges seem to be sturdy (a major selling point, since my previous $1300 HP laptop had to be replaced after 8 years because the hinges broke) and up to the 2-in-1 flipping motion. The touch screen works flawlessly, particularly with a stylus device (I use the Bamboo). I downsized from a 17" to this and still paid the same amount, so I was worried about watching movies or being able to see things as well. There was no reason to be. Read reviews from major tech publishers online, the XPS beats every competitor, even Microsoft's new and popular versions of Surface. It doesn't say it anywhere on the packaging, but know that it comes with an adapter for traditional USB conversion (there are no USB ports on the computer itself). Only purchase one if you feel you might want two, because the sales person will try to sell you one. I'm completely satisfied with this purchase, and Best Buy had the best price when I needed it.</t>
  </si>
  <si>
    <t>WEB_132_sg_6363AB8877F10D8AE34070AECCCBEE8D</t>
  </si>
  <si>
    <t>Pretty and comfy. Fits great. I love the fall colors.</t>
  </si>
  <si>
    <t>WEB_132_sg_056EEBF106BC0F6381B354816C2320FF</t>
  </si>
  <si>
    <t>As soon as my son started to use this controller, the buttons did not work. He is away at college and will have to find a way to get to a Best Buy to exchange or return this controller. Fortunately, I purchased the geek squad protection so it will give him time to deal with this. But for now the controller is useless.</t>
  </si>
  <si>
    <t>WEB_132_sg_17C9C2766FF2F7997A65A883AE36CE26</t>
  </si>
  <si>
    <t>My coworkers were a mixed batch but the management was completely out of touch. Everybody was so stressed all the time for seemingly no reason. I would never work here again.</t>
  </si>
  <si>
    <t>WEB_132_sg_3B97E201D7E82EB655A89DA6C6A82D30</t>
  </si>
  <si>
    <t>It's good product and good price . I always shop at bestbuy</t>
  </si>
  <si>
    <t>WEB_132_sg_209B9E0ED51D99259DC0B3593D5189BD</t>
  </si>
  <si>
    <t>I am very pleased with this garment bag. The inside compartments hold lots of clothing items as well as shoes. The inside fabric and zippers are of high quality and heavy duty. The outside construction too is durable. I chose black which has a nice sleek look. The wheels glide along very smoothly. I highly recommend this product.</t>
  </si>
  <si>
    <t>WEB_132_sg_8A87917B1C46C09CAA92C24F62852BF7</t>
  </si>
  <si>
    <t>I have gotten rave reviews since I wore this dress. It fits perfectly and is elegantly tailored. The material is soft and free. I love the purchase.</t>
  </si>
  <si>
    <t>WEB_132_sg_0517091DFFEEF88F2F3F2A7FE239B5EA</t>
  </si>
  <si>
    <t>I was using the 5/3 masterpass when all of a sudden the app stopped working. This is much better and I love that I can add my other cards as well as my bank cards.</t>
  </si>
  <si>
    <t>WEB_132_sg_EA674B666505C486D879A6C3C9C83AB3</t>
  </si>
  <si>
    <t>Fit great! Very comfortable everyday wear for casual or work.</t>
  </si>
  <si>
    <t>WEB_132_sg_2BD73C85EFA785DC94EF241A21469ADA</t>
  </si>
  <si>
    <t>looks better in photo Material in person seems to be the kind that will wrinkle - I retuned. Too bad because it does look fun otherwise</t>
  </si>
  <si>
    <t>WEB_132_sg_7271E1E01B05F69E6A4E72A472A94064</t>
  </si>
  <si>
    <t>This product was easy to use and works as designed</t>
  </si>
  <si>
    <t>WEB_132_sg_A5AEFFAB3014769DFB7FE4988027E7E1</t>
  </si>
  <si>
    <t>Accepted Offer 
 Negative Experience 
 Average Interview 
 Application
 Duis condimentum augue id magna semper rutrum. Nullam justo.
 Interview
 Morbi a metus. Phasellus enim erat, vestibulum vel, aliquam a, posuere eu, velit. Nullam sapien sem, ornare ac, nonummy non, lobortis a, enim. Nunc tincidunt ante vitae massa. Duis ante orci, molestie vitae.Nullam feugiat, turpis at pulvinar vulputate, erat libero tristique tellus, nec bibendum odio risus sit amet ante.Etiam sapien elit, consequat eget, tristique non, venenatis quis, ante.
 Interview Questions
  Describe a difficult interaction you saw between an employee and customer. What did you do to coach thid employee. 
  Tell me about a time you had I work with someone who you normally did not get along with.</t>
  </si>
  <si>
    <t>WEB_132_sg_87E3A2FEA1C5A4BF1B8E462FCD5CB709</t>
  </si>
  <si>
    <t>I have purchased 2 sets of these charter club sheet sets and both fitted shifts ripped. I expect higher quality from Macy's. These sheets are not cheap.</t>
  </si>
  <si>
    <t>WEB_132_sg_C987E3D63BA5A5B70103931274B24E90</t>
  </si>
  <si>
    <t>I think it is Wonderful and so does my Cleaner, It is the best buy I have ever made worth every Penny, I would recommend Gtech to anyone it is Great</t>
  </si>
  <si>
    <t>WEB_132_sg_B706068243028A7731AE545288B8AEB4</t>
  </si>
  <si>
    <t>Great fit on these trousers; the fabric is a cut above for the price point. It seems i can not go wrong when I purchase Ryan Seacrest Distinction clothing.</t>
  </si>
  <si>
    <t>WEB_132_sg_3890A48CC9A21A4D6467EB70C1677B22</t>
  </si>
  <si>
    <t>This microwave does a good job at heating up food, has an easy to use interface and is easy to clean. The minor complaints I have is that I find it a little too loud, and you can't get a one minute quick start, you have to add 30 seconds twice and then press start.</t>
  </si>
  <si>
    <t>WEB_132_sg_F81894DF811E82FB30291B26B414B28C</t>
  </si>
  <si>
    <t>Don't waste your money on this product. It is very directional and does not get many channels. Best Buy had it on clearance and is another example you get what you pay for.</t>
  </si>
  <si>
    <t>WEB_132_sg_315234063F88DAC4486B52C6014AF1EB</t>
  </si>
  <si>
    <t>I ran a Coax cable to a another room in the house. I mounted this in my attic. I drilled a hole in the garage ceiling and ran the USB cord that comes with it and plugged it into a USB outlet I installed to get power to the pre-Amplifier. The Antenna is a best buy exclusive and costs less than the MOHU SKY. So it provides good value.</t>
  </si>
  <si>
    <t>WEB_132_sg_FDD1304C94CDF0D77F85BACE2D453B1D</t>
  </si>
  <si>
    <t>I hate changing pocketbooks, so the task of finding a new one is a genuine chore to me. This bag met my needs, chief of which is full zipper closure and the ability to organize in dedicated pockets. The split storage of the main compartment is terrific, with one side having an open slip pocket for cell phone and the other side having a roomy zip pocket for other things. I really appreciate the light-colored lining, thus avoiding the "black hole" effect. All three outer pockets close tightly with zippers and their varying sizes help me stay organized. I would have liked an optional full length shoulder strap but the adjustable buckle on the strap will likely provide enough length when I need it. All good news except... The lining on either side of the center divider tends to bunch up near the zipper if you don't keep both sides loaded with enough weight to pull the lining down. In my case, the nylon zipper caught on the lining and jammed so tightly I had to take the bag back. The sales associate graciously offered a replacement so I'm giving this bag a second chance and reducing my rating by a star. So far, so good, as I've rearranged the contents to keep the lining pulled down. By the way, I started with the gray but was forced to switch to the brown --- no problem for me as I think both colors are very nice.</t>
  </si>
  <si>
    <t>WEB_132_sg_6A014B9809150A8DF38619F383D58B28</t>
  </si>
  <si>
    <t>This the easiest bank app and now even more convenient with Zelle.</t>
  </si>
  <si>
    <t>WEB_132_ec48e96fbbf873f993beaa726cceee36</t>
  </si>
  <si>
    <t>It's very easy to clean. It's good for a family of 5 it fit's a lot. Has 2 draws one for the vegetables and one for the fruit. We had Samsung for 5 years and we also like the water filter with ice and the drinking water it's good for all the year especially the summer time. The filter last's 6 month's which is good we don't keep changing it just twice a year.</t>
  </si>
  <si>
    <t>WEB_132_sg_EA9DFEFDD4D97BDBAC6F5C934BFDBE0F</t>
  </si>
  <si>
    <t>Way too many forced updates.</t>
  </si>
  <si>
    <t>WEB_132_sg_CF02FB688AEED9440B558603DB1E08B8</t>
  </si>
  <si>
    <t>Very good quality of ink very easy to install in your HP printer.Convenietly located in Best Buy and you don\u2019t have to run all over town to find it.</t>
  </si>
  <si>
    <t>WEB_132_60941c154d41aa84fe85ca9b67599e8c</t>
  </si>
  <si>
    <t>This card has allowed me to travel around the USA using my reward points to pay for my plane tickets. This is definitely the right choice for someone who likes to travel a lot and rack up points. I will continue to use my reward points towards my travel.</t>
  </si>
  <si>
    <t>Sep 29 20:22:00 2017</t>
  </si>
  <si>
    <t>WEB_132_sg_7DEDD9A0E6DB5D9920A3D5E120CCDB0D</t>
  </si>
  <si>
    <t>Cute top, but the lace is stiff. It's not very comfortable for an entire day of wear.</t>
  </si>
  <si>
    <t>WEB_132_sg_8E0221F4544304EA97B4BA952E0C8DE7</t>
  </si>
  <si>
    <t>High paced job,and very competitive if your in sales. Hard for advancement in the company. Also if you work full time expect to work every single weekend.</t>
  </si>
  <si>
    <t>WEB_132_sg_936DE5B8E2ECB9CCE3BAD311FA8E7F6E</t>
  </si>
  <si>
    <t>great fall top, beautiful colors fits like a glove, just right. loved this style so much had to order more JM tops to go with all my slacks. Love these tops, very classy and fun.</t>
  </si>
  <si>
    <t>WEB_132_sg_A1759F0B2EA7B44515C4D031945F347C</t>
  </si>
  <si>
    <t>I got this shirt recently. It is dressy and elegant!</t>
  </si>
  <si>
    <t>WEB_132_sg_F888EBAA8F516B1CFFDEF138B93F383F</t>
  </si>
  <si>
    <t>Credit monitoring or identity theft protection services-Billing dispute for services</t>
  </si>
  <si>
    <t>WEB_132_sg_2CE059ACCC297C4E21443E3B13BD5F86</t>
  </si>
  <si>
    <t>WEB_132_sg_C4D88B92ED9294FA8FAA11D330988A48</t>
  </si>
  <si>
    <t>I rate it four because it's awesome and has awesome weapons and I play it with my friend sometimes but all of a sudden it told me my character (wolfytie59) wasn't saved. So then I make a new character with the same name as the old character and the three weeks later it does the same thing. My new one had ice wings, true Excalibur (which I got from my friend), palladium armor, titanium pickaxe, obsidian shield, chanted moon, those orange boots that make you fast and makes you walk on water and lava, and that purple and red bracelet. I liked them both.</t>
  </si>
  <si>
    <t>WEB_132_sg_291D014AA10021BCEB1F1D1F32466527</t>
  </si>
  <si>
    <t>Easy to navigate and convenient. I have had no problems with the app. Thank you!</t>
  </si>
  <si>
    <t>WEB_132_sg_692B0082A2ECFC1E304EC8F5B0C8AA32</t>
  </si>
  <si>
    <t>Received this as a gift and like how much power it has for being so small. Folds in half and fits into my overnight bag easily. Excellent gift idea i really like my hairdryer.</t>
  </si>
  <si>
    <t>WEB_132_sg_D3D1F4D2BEE3FA984B7D64F20AB00A0D</t>
  </si>
  <si>
    <t>Perfect dressy shirt. Very comfy &amp; can be dressed up or worn with jeans</t>
  </si>
  <si>
    <t>WEB_132_sg_AE7660B6E93E76C2D0D0584DCE364973</t>
  </si>
  <si>
    <t>This is a good monitor at the price Best Buy is selling them for. I have purchased several for our business and we have not had any failures.
 Recommended for typical computer usage but not for photo work or other color demanding work - can't be calibrated.</t>
  </si>
  <si>
    <t>WEB_132_sg_1016EF3B7177A73D94E51F111CC45B4F</t>
  </si>
  <si>
    <t>So sioft, feels like you are wearing leggings. Great fit. True to size.</t>
  </si>
  <si>
    <t>WEB_132_sg_0B294C598A7F961BB55F58EAD2DFD11E</t>
  </si>
  <si>
    <t>Purchased this machine to save power and water, but I am really pleased with its performance also. Very quiet and clothes come out clean and smelling fresh with less detergent than I usually use. Spins clothes out really well and they even come out less wrinkled than my old machine. The ability to add items after starting the machine is handy and there are many options for cycles to suit any situation. The only negative I could think of is that some of the cycles are very long. In saying that, if you want a thorough wash that is to be expected, and there is the option of a quick cycle for less soiled loads. Overall, extremely happy with this machine</t>
  </si>
  <si>
    <t>WEB_132_sg_C54C5DB05AAB9AF06E5AC610B0306444</t>
  </si>
  <si>
    <t>I have been working at Citi full-time (More than 3 years) 
 Outlook: Positive Outlook 
 CEO Approval: Approves of CEO 
 Advice to Management: Please focus on retaining the best talent</t>
  </si>
  <si>
    <t>Sep 15 02:51:00 2017</t>
  </si>
  <si>
    <t>WEB_132_f83156c59ee178ef3d391624747e1a2f</t>
  </si>
  <si>
    <t>WEB_132_sg_3A8C1C848901DBFD1A741E66A0AA47AD</t>
  </si>
  <si>
    <t>love the material and the color. true to size. looks great with white pants.</t>
  </si>
  <si>
    <t>WEB_132_sg_5F51909BA2D0B8F9327990415862E578</t>
  </si>
  <si>
    <t>Very nice dress I like the length not short right below knees with a swing to it. Material is a little heavier than most dresses I wear I summer but perfect for fall, orders a small 5'5 125lbs love it can switch belts to change it up but it's pretty with small knot hanging on side.</t>
  </si>
  <si>
    <t>WEB_132_sg_511D478EABA3BAFD8A10CF5680CE0F01</t>
  </si>
  <si>
    <t>I love apple products. I also love that I can get them from Best Buy.</t>
  </si>
  <si>
    <t>WEB_132_a2c3a4202e54f99fafb2824717613d1b</t>
  </si>
  <si>
    <t>I have been working at Citi full-time (More than 3 years) Pros
 Great diverse place to work in.
 Cons
 Senior management should be more engaged with their employees.
 Advice to Management
 Should be more in tune with the workers.</t>
  </si>
  <si>
    <t>Oct 09 19:00:00 2017</t>
  </si>
  <si>
    <t>WEB_132_sg_2D396F5D0A22E80A245D66D3CF1D5EBB</t>
  </si>
  <si>
    <t>I purchased an Asus M32CD at Best Buy a few weeks ago. I run Flight simulator with add on's and needed a new graphics card. My sales associate suggested I but a new higher wattage power supply. I took his advice. Purchase this 600 watt, 650 peak! It was easy to install, and I am so glad I upgraded. Computer, graphics card and power supply work flawless!</t>
  </si>
  <si>
    <t>WEB_132_93fab31ee25cd1905a8285373a8a86f2</t>
  </si>
  <si>
    <t>WEB_132_sg_3967D8CB849DF18BEF38F95E33CFFF27</t>
  </si>
  <si>
    <t>The company having financial struggles, job security is insecure. Also lack of compensation for 35 years of experience in sales with over 11 of those years in sales management, makes a professional like me, being practical look for better opportunities.</t>
  </si>
  <si>
    <t>WEB_132_sg_AE0C420251F590A4D1B7C322AECB2375</t>
  </si>
  <si>
    <t>It isn't as long as it looked in the picture. Barely covered my butt. It does run large, order a size down.</t>
  </si>
  <si>
    <t>WEB_132_sg_B7E5AE6E5A1ED931ABC1C2444090AF86</t>
  </si>
  <si>
    <t>the most enjoyable part of this job is the people i had worked with
 organized the merchandise
 great environment
 management was great,flexible
 hardest part of the job was dealing with stolen merchandise</t>
  </si>
  <si>
    <t>WEB_132_sg_5A37E3356BEF4EB70ADBBE99B2594CE1</t>
  </si>
  <si>
    <t>Configured Unified Communications branch cutover. Nightly cuts to new network routers, switches, Cisco SIP phones and Call Manager configurations. Used Cisco proprietary GAT tool to perform configs.</t>
  </si>
  <si>
    <t>WEB_132_sg_9ECB5BA07BEF7F383958AA9ED10F169D</t>
  </si>
  <si>
    <t>My daughter loves this toy. Not sure what else needs to be said.</t>
  </si>
  <si>
    <t>WEB_132_52fc13684f94bd22be74526ffee6ecd0</t>
  </si>
  <si>
    <t>This is very nice, much smaller, lighter weight, easier to get connections in &amp; out, not as hot as older model.. plus the 4k is awesome. Should have upgraded much sooner.. Best buy ever..</t>
  </si>
  <si>
    <t>WEB_132_sg_5E9CDFA917D2469CF7192709342504FB</t>
  </si>
  <si>
    <t>Within 6 days Lastminute.com wasn't able to add an extra night to my original booking and they even raised the price. This is when I got angry. I talked to 4 different staff members and I had to remind them that I have accepted their original quote. Then they sent a quote for even more money, after I've had to chase them in order to get a response at least... Sorry but it's unacceptable. I just called and cancelled the whole booking, will just use another website.</t>
  </si>
  <si>
    <t>WEB_132_sg_017AFB4A0263E3D748CBFE3FD9CA236F</t>
  </si>
  <si>
    <t>Nice resort people were great , food was good. But I would LOVE give a VERY BIG THANK YOU to Candy in the activity &amp; day care department she 's amazing . So thoughtful and professional always with a SMILE . I never once saw her not happy . You can tell she ENJOYS what she does at the resort . Also , thank you Kemoy in housekeeping. He made sure that our room was kept clean and well stocked . I recommend this resort to others but be sure be sure to look up Candy while you are there. My sister &amp; her family plans on going to Jamacia in November.</t>
  </si>
  <si>
    <t>WEB_132_sg_3327288A70A70EA78F630CBBCA4FAA99</t>
  </si>
  <si>
    <t>At 64GB and Class 10 memory, this micro card can't be beat. SanDisK makes a quality product and they can be found at a good price at BestBuy.</t>
  </si>
  <si>
    <t>WEB_132_sg_245A742F953C1646A3C56CD77B8DAABD</t>
  </si>
  <si>
    <t>Yes I could plug in 2 monitors but I had to keep my laptop open. Defeats the purpose of a docking station. Returned the product to Best Buy</t>
  </si>
  <si>
    <t>WEB_132_sg_76041E81AA4EE4EBF3C08768AD0427E8</t>
  </si>
  <si>
    <t>Unfortunately, the XL size doesn't fit, though most of what I wear is that size. I like the plaid look, how disappointed I was to see I could not even button it. Save for the fact I may have gained a few pounds, but the truth is it runs way too small, would have to order at least 2 sizes up. Too bad! American Rag is for the slim folks.</t>
  </si>
  <si>
    <t>WEB_132_sg_ECC6D89F4243D000097F81C556755E0B</t>
  </si>
  <si>
    <t>WEB_132_sg_7653522B1DE24E24C55DB86E9E948352</t>
  </si>
  <si>
    <t>Awesome app</t>
  </si>
  <si>
    <t>WEB_132_2e2ae5e9cb75c5e3ba37a48ab80f3363</t>
  </si>
  <si>
    <t>Fast and easy to use. Will definitely look here for more events in the future. I'm sure Katy Perry's concert will be a blast!</t>
  </si>
  <si>
    <t>WEB_132_sg_39CC340530DD505EC6FD574581299727</t>
  </si>
  <si>
    <t>Problem with a purchase shown on your statement-Card was charged for something you did not purchase with the card</t>
  </si>
  <si>
    <t>WEB_132_sg_B5EEE9A3B66EC8F37F75E5C0DFC850C2</t>
  </si>
  <si>
    <t>These boots are nice and soft with plenty of give to fit your legs. They are slightly narrow so you may want to go a little bigger if you have wide feet. Great with leggings or a dress, the top can be folded down to go to knee height or worn up for fabulous over the knee looks. Absolutely a great wardrobe addition!</t>
  </si>
  <si>
    <t>WEB_132_sg_A32A6D536C2F385FF91DFEC1640297DD</t>
  </si>
  <si>
    <t>I am tall at 5'9" tall and longer length tops are a challenge to find. I have just discovered this brand and am in love. But, this top is above and beyond the best buy for me. Great material, cuffed sleeves and the shirttail hem . . . perfection!</t>
  </si>
  <si>
    <t>WEB_132_sg_F554A4024373969FCA543F93AA5D3306</t>
  </si>
  <si>
    <t>I can not even pay my mortgage through the app or mobile site. Now they changed it where you can’t even access the full site through the phone. Now to make a simple payment I have to login on to a desktop to make a payment. App should support this. It’s not a hard to make feature.</t>
  </si>
  <si>
    <t>WEB_132_sg_D68187F79E3200F828ABFAA79C894CFA</t>
  </si>
  <si>
    <t>i order my printer ink from best buy because it is the most reasonable price and I get it in 2 days</t>
  </si>
  <si>
    <t>WEB_132_sg_CB5F0667921DCB9A7C403840F732B2D7</t>
  </si>
  <si>
    <t>This top looks just as it does online. It's a flattering tunic that's not cut too loose or tight. I'm petite and was hoping it would be a little longer to cover the crotch area to wear with leggings, but it barely does that, that's the only reason why I didn't give 5 stars. I got the burnt orange and it's true to color.</t>
  </si>
  <si>
    <t>WEB_132_sg_E3DE28123D83282CED38E1D6F5C7B888</t>
  </si>
  <si>
    <t>We are so impressed with the Nintendo. Every time we have ever bought anything at Best Buy it has been in amazing condition and works like a dream. Never any issues with your products</t>
  </si>
  <si>
    <t>WEB_132_sg_FE2378AF67A2382929FF5E622F762C08</t>
  </si>
  <si>
    <t>Love it!! This Pyrex 22 Piece Food Storage Container Set is amazing.</t>
  </si>
  <si>
    <t>WEB_132_sg_5143F688A6AC38D68F29BB8E440D4517</t>
  </si>
  <si>
    <t>I have an older PC unit and it does not have HDMI outputs. So I accidentally purchased a monitor that only have HDMI. I went to Best Buy and they had the adapter that plugs into my computer via USB and I inputted the monitor HDMI into the adapter and now I am using my monitor! Its great. No picture distortion at all.</t>
  </si>
  <si>
    <t>WEB_132_sg_FD964898E05B53A33D0E161F695B0A57</t>
  </si>
  <si>
    <t>Needed a charger while on vacation for our canon t6i and the staff at Hilton head best buy said it would work with this particular camera. Well it did not and we returned it a few days later.</t>
  </si>
  <si>
    <t>WEB_132_sg_5BB6CE11229169E1FF31D0542A954E42</t>
  </si>
  <si>
    <t>You did everything good got it on time.</t>
  </si>
  <si>
    <t>WEB_132_sg_9D74FC0AC10B75816543D83B0A194A50</t>
  </si>
  <si>
    <t>Soft plush Turkish cotton beach towel from the Martha Stewart Cotton collection. great quality, nice big size. Skip the beach ... Great after shower wrap around cozy towel :) purchased on sale great value.</t>
  </si>
  <si>
    <t>WEB_132_sg_A56D3DBA57612678B4C14C60DC2EADE9</t>
  </si>
  <si>
    <t>WEB_132_sg_057B0D9877C15085785DF648ED2F197E</t>
  </si>
  <si>
    <t>We have stayed here on several occasions in the past couple of years and the managers/owners were very pleasant then and now. The motel is in walking distance of a restraunt, which is across the highway. Several different eating places north of town with a Kmart in that area also. If ever back in Cherokee again, we would stay here. Thank you Larry and Bonnie. Hope to see you again soon.</t>
  </si>
  <si>
    <t>WEB_132_sg_2B76046D33F07FE958D0C19FB35A9BD7</t>
  </si>
  <si>
    <t>It is a dying company, but usually its an ok place to work. the customers are the worst part usually because they are old and unwilling to change for anything.</t>
  </si>
  <si>
    <t>WEB_132_2886eb221c09f65b9e213ef7aeb14ef9</t>
  </si>
  <si>
    <t>Love it love it love it...</t>
  </si>
  <si>
    <t>WEB_132_sg_E3082B725571592176821FC669936FDE</t>
  </si>
  <si>
    <t>This bag is created for delicate transportation of cloth. Well designed compartments - two corner pockets, and the main is formed by both wings of the bag. This creates a non-separated double size space for long cloth. Equipped with a holder for hangers. Great materials and construction, excellent quality. 4 wheels (plastic and rubber), rolls easy, very lightweight</t>
  </si>
  <si>
    <t>WEB_132_sg_1B3687B652AC12A42E5606DBB3065228</t>
  </si>
  <si>
    <t>WEB_132_sg_8858491C56014F3CC6D8BE2DE737483D</t>
  </si>
  <si>
    <t>This is a beautiful necklace. The gold looks real, very fine finishing. It will dress up anything - casual, smart or evening attire. Its a little heavy. I wore it with a plain white V-neck t-shirt for lunch with my friends and they all loved it!</t>
  </si>
  <si>
    <t>WEB_132_sg_725BC1A5B12505F99D248A9D24A30240</t>
  </si>
  <si>
    <t>Rude manager. Left alone to do multiple persons jobs while they were outside smoking or goofing around. Had to work long hours and didn't get paid for my overtime</t>
  </si>
  <si>
    <t>WEB_132_sg_E64BE0552E99BF3B5A9825914E5B0D5D</t>
  </si>
  <si>
    <t>This product was given to me as a promotional gift that was apart of an upgrade on my new S8 Samsung phone. Best Buy has always taken good care of me, Excellent Customer Service. Awesome Sales staff.</t>
  </si>
  <si>
    <t>Oct 01 20:17:00 2017</t>
  </si>
  <si>
    <t>WEB_132_sg_4AA9EBD7F3C2B4AE085AAABF979ADEFA</t>
  </si>
  <si>
    <t>This sham is very pretty. The fabric is really high quality and thick. It's very smooth and soft and will look great if you are looking for that "hotel" type look in your bedroom. I'm not sure it is exactly as I pictured it online. It is definitely shinier in person and not quite the look I was going for, but it is beautiful.</t>
  </si>
  <si>
    <t>WEB_132_sg_7627ABBED8D358FD684DB58F0EF4CDFD</t>
  </si>
  <si>
    <t>Very gud..
 Maintains moisture..but it smells lyk johnsons shampoo ...pleasnt smell as well..</t>
  </si>
  <si>
    <t>WEB_132_sg_5DF7065864EB0093CCF4FE65F9613C4C</t>
  </si>
  <si>
    <t>Easy to use app</t>
  </si>
  <si>
    <t>WEB_132_sg_85955FD68E2E8786FA2F927906247EC1</t>
  </si>
  <si>
    <t>Nice, sexy, comforyable and i have all colors. Nice if you are tall since they are long.i can wear with heels and i am tall. They flatter if you are fit and if you aren't they will still flatter I think.</t>
  </si>
  <si>
    <t>WEB_132_sg_5A10C212C6109A4BC31FDEC0D461E8BC</t>
  </si>
  <si>
    <t>Love the new bath sheets an pillows. Macy's has always had great value on linens and towels. My mother always bought sheets at Macy's when they went on sale.</t>
  </si>
  <si>
    <t>WEB_132_0d569387baba8c3657b085a6249de1bf</t>
  </si>
  <si>
    <t>If you don't want to spend night after night resetting your TV to factory settings, you can try contacting Samsung to find out how bad customer service really can be! What an absolute JOKE! Don't touch it with a barge pole! Spend half my life waiting for the TV Guide to show results, and tonight I can't watch anything! Stay with SONY!
 Paid a huge amount of money for The Good Guys Platinum Care Package and have had no response from the Good Guys. Samsung didn't follow up as they said they would after wasting half an hour on their 24/7 chat. Wasted another day chatting with Samsung through Social Media, in the end achieved nothing. Overall, considering the investment, my experience has been appalling.</t>
  </si>
  <si>
    <t>WEB_132_038c23f357ab9c74ceb4a461c2d89615</t>
  </si>
  <si>
    <t>we would definitely recommend sears to all our friends and family our experience has been amazing from start to finish....
 read full review</t>
  </si>
  <si>
    <t>Oct 03 23:00:00 2017</t>
  </si>
  <si>
    <t>WEB_132_sg_C8EC2B360DFBEB630D6969DFCD8D661C</t>
  </si>
  <si>
    <t>Bought this washing machine a few years ago, it came with five years warranty (with good guys) and is easy to use. Doesn't use up that much electricity or water, there are so many different setting and it wasn't that pricy compared to some other washing machines. It also is really quiet when on, and it doesn't stretch out my clothes</t>
  </si>
  <si>
    <t>WEB_132_sg_A239463655DF57700BAEFFB451FF7646</t>
  </si>
  <si>
    <t>Great way to keep track of all your passwords. Has a masterpass code to open and then a second password to access. Fabulous app for free!</t>
  </si>
  <si>
    <t>WEB_132_sg_CE1BDDA60BE36F6591E5BC6E4D7DD699</t>
  </si>
  <si>
    <t>I got this as a gift for a friend and she likes how small it is. I've received no complaints about it, but I took one star off because it's the old type of connection and it is not an HDMI. However, for the price, this is definitely a BEST BUY.</t>
  </si>
  <si>
    <t>Sep 21 16:15:00 2017</t>
  </si>
  <si>
    <t>WEB_132_sg_898DF41B2107D5C0D82A1A4500FBD23E</t>
  </si>
  <si>
    <t>Thanks to the Best Buy guy! I told him what I wanted, and he pulled this cable right out. No problems.</t>
  </si>
  <si>
    <t>WEB_132_bbb7847c06b0711ddba1554d4d7d2c6f</t>
  </si>
  <si>
    <t>not expensive, Best Buy gives a rebate for turning in old HP printers so got it for even less, easy to set up, works great</t>
  </si>
  <si>
    <t>WEB_132_sg_26BBDD6D7C1719CF8791E2FCCC411C69</t>
  </si>
  <si>
    <t>Trouble during payment process</t>
  </si>
  <si>
    <t>WEB_132_sg_50DDBB69D7BEE6B8CA8FC97BC550C380</t>
  </si>
  <si>
    <t>Nice app</t>
  </si>
  <si>
    <t>WEB_132_sg_0E56079E56B85DA0A2E227DA24F7D393</t>
  </si>
  <si>
    <t>Got this for a friend who was waiting for her grandson to be born! She loved it!</t>
  </si>
  <si>
    <t>WEB_132_sg_0590B59CD50C26E74B5C67A2C7CBA42C</t>
  </si>
  <si>
    <t>Always simple</t>
  </si>
  <si>
    <t>WEB_132_sg_27A9E7F0DEDAB8613392F3BB9DF994CB</t>
  </si>
  <si>
    <t>Nice material light weight fits true to size...very pretty sweater!</t>
  </si>
  <si>
    <t>WEB_132_sg_466638F4E8976563F078814F2714F9C4</t>
  </si>
  <si>
    <t>Started getting a message Input Signal Not Found
 This is a defect with this monitor. Best Buy will not help you.
 Not sure if I am going to try going through HP or just buy a different monitor.</t>
  </si>
  <si>
    <t>WEB_132_sg_DC823BFF1B2DC9922203040CF83BD509</t>
  </si>
  <si>
    <t>My phones camera keeps having errors causing the phone to restart itself. I have updated it and tried rebooting it to blank with no success. I'm definitely getting a new phone asap it's annoying not being able to take pictures. Dont recommend this phone due to that one big issue.cant return it cause I didn't keep my reciept or box, thanks jb hifi</t>
  </si>
  <si>
    <t>WEB_132_f2ad4f54eb47c51f96e49c0da19f32a2</t>
  </si>
  <si>
    <t>WEB_132_sg_19F587A536531A0A47C6D31D375BAEF2</t>
  </si>
  <si>
    <t>I buy my sheets only once a year, always at macy's on clearance and I always get a great deal and they last all year in great shaper. Good choices, colors and brands, most importantly great price.</t>
  </si>
  <si>
    <t>WEB_132_93a8e4943ada438017c51e8c4a5bc1bf</t>
  </si>
  <si>
    <t>I worked at Citi full-time (More than a year) Pros
 Very good company to work with. Great employee benefits.
 Cons
 No big cons. The managers are less aporoachable.</t>
  </si>
  <si>
    <t>Sep 30 19:00:00 2017</t>
  </si>
  <si>
    <t>WEB_132_sg_495CD22FC99F6EE72E26073BCB57A456</t>
  </si>
  <si>
    <t>Very hard working group of people. All are very committed to get the job done. Technology guys are quite knowledgeable and reliable. They are good partners.</t>
  </si>
  <si>
    <t>WEB_132_a0860fe66ff0755d3795365c5dd70bd5</t>
  </si>
  <si>
    <t>I recently purchased new colognes at a Bloomingdales &amp; upon coming home, I found multiple samples of the multi-action face wash. I have already been using my most preferred Neutrogena products for my face; however after trying the samples that were given to me, I am admitting defeat- there is no more need to continue purchasing Neutrogena products. I have finally found a face product that I am 100% happy &amp; satisfied (My face feels fresher than ever &amp; the price for the product is fair).</t>
  </si>
  <si>
    <t>WEB_132_sg_2047325187D9CE3728A36D3E297C8995</t>
  </si>
  <si>
    <t>Wireless mouses (mice?) are the best! Unfortunately my dog are the first one, so I'm going back to Best Buy to buy one again!</t>
  </si>
  <si>
    <t>WEB_132_sg_3064125AD07C6CF2152B077907186A2F</t>
  </si>
  <si>
    <t>Can do pretty much anything in the app that can be done online and has fingerprint sign-in</t>
  </si>
  <si>
    <t>WEB_132_sg_3EDF5E1E2053E469926A2D305196006D</t>
  </si>
  <si>
    <t>This luggage is much lighter than my soft sided luggage and it has more room inside compared to the soft sided version. The wheels are sturdy and zipper is durable. I got the Black it suits me better. Looking forward to may trips with my new Traveler Pathways luggage.</t>
  </si>
  <si>
    <t>WEB_132_sg_841AA227E8D7AB22CF5C6DA291D8CA82</t>
  </si>
  <si>
    <t>I must see before you watch wonder woman your heart just keeps pumping anticipating what wonder woman movie will be like</t>
  </si>
  <si>
    <t>WEB_132_sg_382CCBD5CBBDA2E848C5101FE8B92F22</t>
  </si>
  <si>
    <t>I worked at Citi full-time (More than a year) 
 CEO Approval: No opinion of CEO</t>
  </si>
  <si>
    <t>Sep 28 20:52:00 2017</t>
  </si>
  <si>
    <t>WEB_132_sg_CBE25276B4486D8AB2B606CF0404CBD8</t>
  </si>
  <si>
    <t>The Best Buy App is handy and easy to use. I check Daily Deals every morning, and look for other great offers too.</t>
  </si>
  <si>
    <t>WEB_132_sg_7885FCE8FABDE9FFF613B7C7D28D321A</t>
  </si>
  <si>
    <t>I would do business with Best Buy anytime! Great service</t>
  </si>
  <si>
    <t>WEB_132_sg_C5674A5BC9E26DA2EE59970A24BE2E3C</t>
  </si>
  <si>
    <t>better than the website</t>
  </si>
  <si>
    <t>WEB_132_sg_F0E5EEE4CB2B19489EAD25F727F5DBE9</t>
  </si>
  <si>
    <t>I purchased the Envy 10.3" Touch-Screen Laptop - Intel Core i7 with 16GB Memory and 1TB Hard Drive from Best Buy a few weeks ago. This was my first Laptop with touch-screen capability. I had The Geeksquad transfer all of the data from my previous Laptop to my new Envy Touchscreen. As a retired snowbirder with declining vision, I really appreciate the convenience of having my large screen Laptop Computer to take along with me during my travels in my Motorhome.</t>
  </si>
  <si>
    <t>WEB_132_sg_BFF2817DF8392F1BE1DA6BED6EF0EFB9</t>
  </si>
  <si>
    <t>I purchased this to use with an iPad I had bought for a friend. In spite of being reassured at the store that the devices would be compatible by both the Apple and Best Buy sales people, it had to be returned due to incompatibility. Device itself works well and has no problems.</t>
  </si>
  <si>
    <t>WEB_132_sg_02905A650BB27E5FB2D81F53E062F194</t>
  </si>
  <si>
    <t>Helpful</t>
  </si>
  <si>
    <t>WEB_132_sg_E614A03DB045F0A943CB82D39679B41E</t>
  </si>
  <si>
    <t>The Cheesecake Factory is located at Macy's on Geary Street. Although the reception area was packed and buzzing there was an organised chaos that saw us with a table within 20 minutes. The buzzer they give doesn't work anywhere but that floor so shopping whilst you wait no really an option. The service was friendly, the menu extensive, almost overwhelming and the food plentiful. They provide doggy bags and containers if like us you were full after the entrees. We never manage a dessert we are always too full.</t>
  </si>
  <si>
    <t>WEB_132_sg_2D4C4C655386CD6C022D064B726C7866</t>
  </si>
  <si>
    <t>Great for a night on the town, beautiful color; too big, so I returned it.</t>
  </si>
  <si>
    <t>WEB_132_sg_68DB0FCFBEA3A97EB01A812AAB0BA80F</t>
  </si>
  <si>
    <t>Nice fit and comfortable. Would definitely recommend.</t>
  </si>
  <si>
    <t>WEB_132_sg_F2E05F5C55AA50B3463E2DDD3EDC95BD</t>
  </si>
  <si>
    <t>Once I learned how to use it properly I enjoy now being able to pay from home</t>
  </si>
  <si>
    <t>WEB_132_sg_1C0DE90F98EC6DC52760C90AFF04853C</t>
  </si>
  <si>
    <t>I love this stand mixer. It is so easy to use and it's great when making bread dough. The design is sleek and attractive. Best of all it's reliable and well built.</t>
  </si>
  <si>
    <t>WEB_132_sg_85835BE5EEE7F0227640CA74BD98F70C</t>
  </si>
  <si>
    <t>I enjoyed working at Best Buy. Everyone is very nice and always willing to help. There is room for growth depending on what area you work. It is important to get to know people and network.</t>
  </si>
  <si>
    <t>WEB_132_sg_F6B52FD577151C0003313B0CEA890AE6</t>
  </si>
  <si>
    <t>Love Apple cables, especially the 6.6' cables. The best part of this was I found them at 25% off at my local Best Buy store.</t>
  </si>
  <si>
    <t>WEB_132_sg_7B44132E454A99208528FBB50CD9B425</t>
  </si>
  <si>
    <t>Excellent product to watch movies from your phone to your t.v thanks bestbuy for having this product available</t>
  </si>
  <si>
    <t>WEB_132_sg_7E9BCE0B67E8186427F6C9B4898CF85C</t>
  </si>
  <si>
    <t>This app is great. Easy to use.</t>
  </si>
  <si>
    <t>WEB_132_sg_3A4CE1E3C4375B811688170FFF4DD85B</t>
  </si>
  <si>
    <t>WEB_132_sg_2A3FAD28B7F43E6E2EAC4ED556355102</t>
  </si>
  <si>
    <t>You always think your experience will be different but I beg you, DO NOT DO BUSINESS WITH SEARS. You cannot speak to anyone besides a call center employee in the Philippines when you have a problem - and you will! I have been trying to exchange my refrigerator for weeks now with a smaller model. The wait is obscene and I keep getting random $74 charges to my account after I was told I'd be getting a REFUND for the difference. The replacement fridge is smaller and less expensive. NO ONE has been able to tell me why I keep getting charges and there seems to be no way to stop it.
 I have called everyday multiple times and always get transferred to another department or told I need to wait on a call from someone in deliveries. I have never seen a long standing name brand care so little about customer satisfaction in my life. This was a major purchase for me and it has been horrible. They are stealing my money and refusing to bring me my replacement unless I wait for weeks with a fridge that is too huge for my kitchen. I'm considering going to the local news about this because they should be shut down. Look at all the complaints!! Go to Best Buy.</t>
  </si>
  <si>
    <t>WEB_132_sg_E1ED508172350F9E733280A6BE818FEC</t>
  </si>
  <si>
    <t>It's very nice</t>
  </si>
  <si>
    <t>WEB_132_sg_522798C9759BE4675951C601801E9552</t>
  </si>
  <si>
    <t>this is a very stylish long jacket/cardigan. Will look equally good with pants/jeans or skirt. Very good value .</t>
  </si>
  <si>
    <t>WEB_132_sg_17D5710896CDDE764EF0304230A1D88B</t>
  </si>
  <si>
    <t>Very cute style and comfortable fit, but definitely not meant to be used as workout pants. After the first use at the gym, they started tearing at the seams.</t>
  </si>
  <si>
    <t>WEB_132_sg_6DAFC7AE3AF8A98022DBAF78F53F940C</t>
  </si>
  <si>
    <t>The screen protector looks great on my phone and has thus far done great to protect against any scratches or breaks. The Best Buy employees confidently recommended me towards this product, which they thought would be the best fit for what I was looking for.</t>
  </si>
  <si>
    <t>WEB_132_sg_A3B25D823033B456E11B2C76D33D02BD</t>
  </si>
  <si>
    <t>鞋子很舒服，卖家超棒。</t>
  </si>
  <si>
    <t>Sep 24 19:29:00 2017</t>
  </si>
  <si>
    <t>WEB_132_sg_0F5A340E187AA721D3154A5A33A1BAD6</t>
  </si>
  <si>
    <t>WEB_132_sg_41E0B8FED60973A26E24E607F1D0CBAC</t>
  </si>
  <si>
    <t>Really love the blue color. It hides the midsection figure challenges, styling is good</t>
  </si>
  <si>
    <t>WEB_132_sg_40E9402198FA882EFDB242E40D5CF9A9</t>
  </si>
  <si>
    <t>We bought two of these to take to the UK with us on vacation. The Best Buy salesperson suggested them, and an outlet strip to go with them as well, so multiple things could be plugged in at once ( ie phone, heating pad, etc) First night we blew the first one up when we plugged in the outlet strip. But the second one was only running the cell phone charger and worked fine. Second night we blew the second one up when plugging in the outlet strip again. Found out the hard way that you cannot plug in anything that has a ground (ie. the outlet strip) That said...some of these adapters have a fuse that can be replaced when this occurs. This product has a fuse that cannot be replaced. So when you overload it, or, as we did, plug in anything with a grounding blade, you just get to throw this $37 device away. I wholeheartedly do NOT recommend it.</t>
  </si>
  <si>
    <t>WEB_132_sg_0B89F8DA7E1FE24DEE333D5A9794174E</t>
  </si>
  <si>
    <t>I am in the process of completing my Harry Potter collection. I was able to locate those I was missing with little fuss at Best Buy</t>
  </si>
  <si>
    <t>WEB_132_sg_758BC12F127D446258D247F47DC070B9</t>
  </si>
  <si>
    <t>Cute blouse but all the flowers are around the waist makes you look heavier. Had to return it</t>
  </si>
  <si>
    <t>WEB_132_sg_0FD8E1C5871B5EAEA32AEDCD57934F82</t>
  </si>
  <si>
    <t>Just received my Queen Sofa Sleeper and just love it. Macy did a fantastic job from sale to delivery. There was a no pressure sales, just friendly demo and explanation of the quality of sofa. It is wonderfully comfortable without the sag and bars of my old one. The reminders of delivery and time slot was accurate. The 2 delivery men were efficient and considerate. The door of the room had to be taken off to ease the sofa in and the door was reinstalled by the guys. Everything was cleaned and after the demos of use of the sofa bed, the delivery was complete. Thank you Macy!</t>
  </si>
  <si>
    <t>WEB_132_sg_84B5D89DC2B8F03633352161FC4AC361</t>
  </si>
  <si>
    <t>Every morning we have "rallies" with clappers to announce our previous day's performance. The managers always push us to get people to open credit accounts with the store, one of them pushes to a slightly unrealistic level and gets a tad annoying, but it's alright.</t>
  </si>
  <si>
    <t>WEB_132_sg_0784FADB53BFED02CDFC176958831D6C</t>
  </si>
  <si>
    <t>WEB_132_54d167d1e7eb3143e296e11a60bb12d6</t>
  </si>
  <si>
    <t>Within walking distance to Empire state building, Macy's, MSG, Penn station, Times square 10mins walk, Hells kitchen for food restaurants district 10mins walk. So close to most things.</t>
  </si>
  <si>
    <t>Sep 17 14:42:46 2017</t>
  </si>
  <si>
    <t>WEB_132_sg_5A7B0E24EBCA3100FC4689FE46D1A2F2</t>
  </si>
  <si>
    <t>I've stopped buying 3rd party lightning cables from other sites, as I've had those wires fry my iPhone before. These cables work fine for me and are certified so that I'll have peace of mind. In a previous batch, I've had one not work, but Best Buy exchanged it for me. So, I use these cables and got extras for use in the car and around the house.</t>
  </si>
  <si>
    <t>WEB_132_sg_54936B25D220D9E9F7BC5E1276FB40D0</t>
  </si>
  <si>
    <t>Hotel is a little older but well maintained and clean. The staff and services were outstanding! They went out of their way with little niceties and services like free water and fruits in the room, coffee in the lobby and room, even cleaning our car window shield in the AM. Downtown SB about 4-5 miles. Lure Restaurant in Macy's shopping center very nice. We would definitely stay there again.</t>
  </si>
  <si>
    <t>WEB_132_sg_F168223AEAAD75330EB88425F2B0DDA0</t>
  </si>
  <si>
    <t>“Lovely hotel in palma”</t>
  </si>
  <si>
    <t>WEB_132_sg_5FBD26937B140D4C800EAB8BD1A191BF</t>
  </si>
  <si>
    <t>it's a beautiful well made quality sweatercoat with snaps. I thought it was just what I was looking for. The fit was a big disappointment. It made me look like I was 9 months pregnant. I don't like the way this garment is cut.</t>
  </si>
  <si>
    <t>WEB_132_sg_0206A6FD7AD60274FDB81BF232B5154A</t>
  </si>
  <si>
    <t>Love available credit option</t>
  </si>
  <si>
    <t>WEB_132_sg_AD25B8227A2B1EB50D09416BEB7DDC8E</t>
  </si>
  <si>
    <t>First I Would like to say That I'm a huge fan of your company and been a loyal customers and I can't imagine buying anything else</t>
  </si>
  <si>
    <t>Sep 13 20:05:00 2017</t>
  </si>
  <si>
    <t>WEB_132_sg_BAC7A9659E2CAFF2149985AF4789E533</t>
  </si>
  <si>
    <t>I live in a condo which I always had problem with range and my last router was ASUS ac5300 and I still had a dead corners in my condo and garage and I decided to return this router and get something else and Best Buy rep highly recommended ORBI
 I decided to go with it and got the Orbi and I installed it in 5 min and man range is CRAZY I got coverage every corner I get signal even outside of my house
 I highly recommend this</t>
  </si>
  <si>
    <t>WEB_132_sg_8424EB7FCE1179A672C1763982944966</t>
  </si>
  <si>
    <t>WEB_132_sg_0728F2C84FE490403CA41AD6176088EF</t>
  </si>
  <si>
    <t>best buy ever. excellent quality and price.</t>
  </si>
  <si>
    <t>Sep 14 14:10:00 2017</t>
  </si>
  <si>
    <t>WEB_132_sg_8FCDC8A68A6692DA4D7464A48C34A8A1</t>
  </si>
  <si>
    <t>only buy controllers at Best buy and get the greek squad plan</t>
  </si>
  <si>
    <t>WEB_132_27b0d2f88d0c44236399d33d048dde77</t>
  </si>
  <si>
    <t>"Sahara" directed by Breck Eisner's dream of a Hollywood Movie of his own coming true, getting all the goods from Producer Mace Neufeld, a closer friend of his father's Michael Eisner, former Walt Disney CEO (1984-2005), engaging quite a cast from Matthew McConaughey to Penélope Cruz over Steve Zahn to William H. Macy and Delroy Lindo to follow anticipating times of another "Indiana Jones" movie to be released in Spring 2005 to an extent of throwing the script overboard and enjoy the ride over eye-popping action, slapstick ingredients and a romance between the two leads that could not fool the U.S. audience to let the movie become a smash hit with an 130 Million U.S. Dollar production budget and 65 Million U.S. Dollars in domestic revenue; too loose have been tight all the knots of the screenplay together by the end of it that I am surprised that even after a review 12 and a 1/2 year later, we still can have such an entertaining "Sahara" time with so much non-sense at once on our hands.
 © 2017 Felix Alexander Dausend (Cinemajesty Entertainments LLC)</t>
  </si>
  <si>
    <t>WEB_132_sg_09A9F09F89E36DDA106D9667D1EEEAC7</t>
  </si>
  <si>
    <t>When looking for new products that have come out on the technological market, I usually can get great answers from Best buy. I needed a new CD player for my home stereo system. I already had an Onkyo receiver, and needed to replace my Sony 5 disc changer. With the burst of online shopping over the past few years, I like to see in person what I am actually purchasing. When I saw that Best Buy had an Onkyo CD 6 disc player to match my receiver, I had no choice but to purchase this model. They had 2 left, one that was open box, and one that still was in it's original packaging. I opted for the open box. The price was a bit lower making it an even better choice at the time. The owners manual was the only part missing. It came with a remote control, Something my other player didn't have. It was a no-brainer. Thanks best buy...</t>
  </si>
  <si>
    <t>WEB_132_sg_E2859484D5577A5BD654B46A1659FFFD</t>
  </si>
  <si>
    <t>Sep 14 19:37:00 2017</t>
  </si>
  <si>
    <t>WEB_132_sg_83B037974256765253E4F88F1C0BA5E3</t>
  </si>
  <si>
    <t>We got one from Best Buy and this was three last one left. Was ok for couple of days and then it started over heading. I'm assuming this is from one of the initial batches. I've returned it and bought a new one from Microsoft Store. It is working great since then.</t>
  </si>
  <si>
    <t>WEB_132_9704015e2a0ffc36dea8182abd075943</t>
  </si>
  <si>
    <t>Original review: Sept. 18, 2017 Kenmore stove - I had 1 burner on the left back side to not operate anymore. Today Aug. 18/2017, the price was to be $451.78. For the 1 burner. I could buy a new stove for that. Needless to say I did not get it repaired. It still cost me $97.23.</t>
  </si>
  <si>
    <t>WEB_132_sg_197C898C9630AACBEB5DD0D1599DBD70</t>
  </si>
  <si>
    <t>The cover on this comforter seems to be a nice quality as it is soft and smooth. I like that it is machine washable. However, the baffle boxes are not even close to being evenly filled. There are several boxes in the middle of the comforter with hardly any down and overstuffed ones hanging around the edge. I had a picture with the blanket held up to the light I was going to attach but I don't see that option. Sad and will be returning.</t>
  </si>
  <si>
    <t>WEB_132_sg_E5E62969961D0EEF56789CF4ECFDE3D2</t>
  </si>
  <si>
    <t>I made this purchase back on 08/28 and brought this item overseas for my cousin. One of the product Alienware - Graphics Amplifier manufactured by dell did not work from day 1. Upon my return to the states, i took the item to the store and asked for a refund or a replacement. The store manager at Saugas MA mention that since i was out of the 15 day return window, they would not be able to assist and would need to contact bestbuy.com support. After making several calls i was told to reach out to the manufacturer.After making several calls to the manufacturer and i was transferred to various different places and the manufacturer had no clue as to what i was saying. Basically, anytime i spoke to someone at Dell (Alienware) I felt like we were on a different planet. They acted as if this is the first time ever they have experienced a situation where a customer who bought from best buy is being sent to the manufacturer. They didn't event knew how to look up my purchase. So i gave up and called best buy.com support again and i am now being told that i have to go back to the store and work with a store manager. I am now stuck with a product that never worked from day one. This was the worst experience. As long as i am alive, me or any of my family members will never shop at best buy again. Nest I am looking into to see if there is any legal action that i can take against best buy or alienware (dell).</t>
  </si>
  <si>
    <t>WEB_132_sg_8A57332D4D92DADA1A3BB4129814A549</t>
  </si>
  <si>
    <t>Very good deal on DVD and the service was great. I was in and out of the store with in fifteen minutes. Best buy is the best.</t>
  </si>
  <si>
    <t>WEB_132_sg_E1A93BE1DCE05FC6CBEC57807E4305A0</t>
  </si>
  <si>
    <t>I have a 65inch series 8 Samsung tv that never worked properly, tv have been replaced before and now for the 2nd time problem again so customer service told me they will replace the tv again but with the tv that doesn't have the same specs and that is because they don't manufacture them, they don't even try to make you happy. Samsung used to be good before but not anymore, stay away from the Samsung tv's.</t>
  </si>
  <si>
    <t>WEB_132_sg_4EC91E2DFC01527591902F1455C5F45F</t>
  </si>
  <si>
    <t>I was fortunate to have full walk of all departments and varying responsibilities. I initially came in as the seasonal hiring mgr. and once hiring was filled for the season I dove into any endeavor in front of me. I love variety, having each day be different, working with the public and embracing the seasonal festivities.</t>
  </si>
  <si>
    <t>WEB_132_sg_2FB573DDB5313835BB1271225E5228CB</t>
  </si>
  <si>
    <t>I got this product at Best Buy for a good deal. I am an online student and the Microsoft surface is perfect for my school needs. I love how portable and light weight it is. It's easy to use and has some neat features. Haven't had any issues yet.</t>
  </si>
  <si>
    <t>WEB_132_sg_0D337417C4B6F77D12BEF2D020A8F668</t>
  </si>
  <si>
    <t>Love! I normally wear a size 10 however I returned for a size 11 and the fit was perfect</t>
  </si>
  <si>
    <t>WEB_132_sg_26B8A8F9051D3FC5DE59F2E9ACC77286</t>
  </si>
  <si>
    <t>It has a tendency to glitch out and not work sometimes. Although I can most of the time get my order in, it can take me a couple of tries.</t>
  </si>
  <si>
    <t>WEB_132_sg_7867996E8B153618015B1F08614E384A</t>
  </si>
  <si>
    <t>Nice jacket but could be a little longer.
 Snug fit but doable.</t>
  </si>
  <si>
    <t>WEB_132_48bd04bad7a8f66e335864baca72a43a</t>
  </si>
  <si>
    <t>WEB_132_585a0d52aa9fdd9e0c5be3481d7425a2</t>
  </si>
  <si>
    <t>This is a great perfume to buy especially if your in to luxurious ones. I bought mine from Macy's for $132. It's very long lasting, it usually last me all day. The bottle it a very fancy and pretty, it's looks beautiful on display. I would buy this again.</t>
  </si>
  <si>
    <t>Sep 21 07:59:00 2017</t>
  </si>
  <si>
    <t>WEB_132_sg_561522435BD33F2FF2DE27A209696BCF</t>
  </si>
  <si>
    <t>My sweet granddaughter loves her pink bunny. Super cute!</t>
  </si>
  <si>
    <t>WEB_132_sg_E0028760B5209F8533B3C1A7E083A1DC</t>
  </si>
  <si>
    <t>The top was beautifully made...the embroidered flowers were lovely, but the sleeves were shorter than I thought..</t>
  </si>
  <si>
    <t>WEB_132_sg_9782401314FA10B370E09D33597C8E9E</t>
  </si>
  <si>
    <t>Macy's had everything. What a big awesome store to check out! They had such a wide selection of everything.</t>
  </si>
  <si>
    <t>WEB_132_c6b445a43ba71530abda3df4cea0087b</t>
  </si>
  <si>
    <t>Het resort is groots opgezet netjes en schoon ,het eten is er heel goed en gevarieerd vriendelijk personeel nette kamers al met al geslaagd</t>
  </si>
  <si>
    <t>Oct 07 12:57:00 2017</t>
  </si>
  <si>
    <t>WEB_132_89046e098aca603d6949c3d11e8fe640</t>
  </si>
  <si>
    <t>Citibank is located at 110 E 9th St Lbby 1A, Los Angeles, CA. This business specializes in Personal Financing, Investment Services, Financial Planning and Real Estate Financing.</t>
  </si>
  <si>
    <t>WEB_132_sg_708456EB3CF57F8158BB5BEAF8BA1535</t>
  </si>
  <si>
    <t>Great ink product for printer. The representative that helped me was awesome. Thanks Bestbuy</t>
  </si>
  <si>
    <t>WEB_132_sg_8297F4507A751C00CF2BD2DC8A0147C6</t>
  </si>
  <si>
    <t>The arrogance and attitude I have encountered from the Samsung Customer Service in Australia is beyond what I had imagined is actually possible. I had a simple request to get a repair and was denied constantly with the argument that my case is not a warranty claim. I explained for 100 times that I am going to pay I am ok with it but I was turned down. It doesn't deserve to be called customer service it should be called customer denial since that was the only thing they did and it was getting worse the more you escalated the problem, reaching its peak with Janei case manager from VOC-HHP. I am working myself in customer service for more than 15 years in 3 different continents taking care of customers in over 30 countries. I have never experiences such incompetent staff without any basic training on customer service. Its not about saying "no" to a customer its about how you do this. Samsung successfully managed to boost me from being disappointed into being angry with them, so I swear will never buy any Samsung product in my life. Don't care if its a phone, memory stick or washing machine I am done for life with this joke of a company. Great achievement Samsung Customer Service you've done well, Apple Sony and all the others should pay your salary....</t>
  </si>
  <si>
    <t>WEB_132_sg_DC07121C2A3FD46CBABF03B58B24DFF1</t>
  </si>
  <si>
    <t>As an artist you have to pay to get your song on Spotify. This makes that even after years Spotify doesn't have so many bands and songs. Therefore Spotify can not be your only source of music. Spotify has a terrible sense of music comparison. They don't care if you listen to 80's rock, classical or death metal, they'll put a Katy Perry song in there. I like that Spotify is easy to combine with other apps such as Sonos or Shazam.</t>
  </si>
  <si>
    <t>WEB_132_sg_C322EB5DFCF01999E9E3A5C3C5A65286</t>
  </si>
  <si>
    <t>Love this store! Coupons and sales are great. Products are always good quality and customer service helpful.</t>
  </si>
  <si>
    <t>Sep 26 18:31:00 2017</t>
  </si>
  <si>
    <t>WEB_132_sg_317F71BFD7BE1D7DABB9CE97A56DF0A7</t>
  </si>
  <si>
    <t>Shifts were different everyday depending on the merchandise and customer flow. Everybody helped each other no matter what department you worked in. Hardest part of the job was finding space to put merchandise when there was and overflow of trailers.</t>
  </si>
  <si>
    <t>WEB_132_sg_31E8EE600B079B54C096DB701E3B193D</t>
  </si>
  <si>
    <t>This one's a solid rotating categories card - every quarter you get 5% back on certain categories. For example, it's currently at Restaurants and Movie Theaters. You do have to manually activate the categories each quarter though. The Chase mobile app makes it pretty easy to set this card on autopay.</t>
  </si>
  <si>
    <t>Sep 15 04:31:00 2017</t>
  </si>
  <si>
    <t>WEB_132_sg_ACB3A0BDBCA24ED46C7198C597365B0A</t>
  </si>
  <si>
    <t>I bought this Microwave for office use and it does the job for simple heating for lunch time meals. It is good price point and great for temporary and office use and it fits nicely in my cupboard. Had this over an year now and its still works perfectly fine.</t>
  </si>
  <si>
    <t>WEB_132_sg_3AE8A35713702A0CFA5C98B3ACEA244C</t>
  </si>
  <si>
    <t>Defective. Returned it. Second product from best buy that doesnt work! Isnt it a electronics store? What the heck? 45 min trip one way!</t>
  </si>
  <si>
    <t>WEB_132_7809893634d6a277002c5f44d034d98f</t>
  </si>
  <si>
    <t>WEB_132_sg_FC71E9B6EBB26E63D939BFD96580CEBA</t>
  </si>
  <si>
    <t>Great sporty versatile 1/4 zip jacket. Lightweight but with fleece lining. Love the fit &amp; length is perfect too. Sleeves have peek hole for thumb to keep hands warm.</t>
  </si>
  <si>
    <t>WEB_132_sg_8E9C58A5D6578D321AE04723BB2DF691</t>
  </si>
  <si>
    <t>These are some of the most comfortable jeans I can find. The shorts are just the perfect length and I love the higher waistband.</t>
  </si>
  <si>
    <t>WEB_132_sg_782C67AE727321E6F8F5C5AE5B2D0F48</t>
  </si>
  <si>
    <t>Good place to work very little room fro advancement without having to move to the other side of the country. Good people, nice corporate culture, and easy to communicate within the company.</t>
  </si>
  <si>
    <t>WEB_132_sg_FC4E12557B61FD8CA43D06BF60F36310</t>
  </si>
  <si>
    <t>I don't do anything except Get refunds left and right. All I did was link my credit cards for Amazon, Macy's and capital one to the app. I get refunds all the time outta nowhere for my inventory purchases...up to $200 already a month or so!!</t>
  </si>
  <si>
    <t>WEB_132_sg_32FDF02B0AA4D98046C572475DAFDC8F</t>
  </si>
  <si>
    <t>I bought this cable to connect to several different devices that I needed a longer cord for. Works great for the MP3 player in the car. Also used for a speaker connection. As always, Best Buy had what I was looking for.</t>
  </si>
  <si>
    <t>WEB_132_sg_91A3DE2835CF441BF1C97F3A53FC9E98</t>
  </si>
  <si>
    <t>Great buy!! Nice bright colors and even after a couple of washes colors are still looking great!</t>
  </si>
  <si>
    <t>WEB_132_sg_23747128C203E39EBF2886FF043929BF</t>
  </si>
  <si>
    <t>Best Buy offers me bonus points to review with product. I don't know, it supposedly scans my computer for viruses very very fast! Great!... only, do I know for sure that it's doing such a great job? I don't know... how am I supposed to tell? I've never (or very very rarely) had a big problem with computer viruses when I used Kaspersky or Norton or AVG... so, is Web Root good / better / worse? I don't know...</t>
  </si>
  <si>
    <t>WEB_132_sg_657FB23C924C4541FB50C1D2A3551636</t>
  </si>
  <si>
    <t>I love this coat! Seems to be well made. My only complaint would be that it's not as short as it appears on the model. I'm 5'6" and the coat comes almost to my knees.</t>
  </si>
  <si>
    <t>WEB_132_sg_91EDDF24C9C7CC3720867F61A6E309E2</t>
  </si>
  <si>
    <t>I purchased Sirius Radio gift cards for my 38 yr old son for his birthday. Didn't know what to get him, he has everything ... wandered around Best Buy and spotted these gift cards that can be applied to Sirius radio subscriptions. Since he has been a subscriber for years, I knew it was the perfect gift!!! He loved it, one less bill to pay!</t>
  </si>
  <si>
    <t>WEB_132_sg_FA5D89AA7BF178143C126D9D9AC17574</t>
  </si>
  <si>
    <t>this jobs requires patience and good customer service. learned many life lessons, social, customer service lessons. overall culture is pretty good.Managment could use a little tweaking</t>
  </si>
  <si>
    <t>WEB_132_sg_7AE428D714F97A86DE6A027EF9138725</t>
  </si>
  <si>
    <t>Best price by far from any place
 Thank you Best Buy</t>
  </si>
  <si>
    <t>WEB_132_sg_E08FBD0986FEAAFE10E4EBE86583D211</t>
  </si>
  <si>
    <t>The job is very laid back and easy to learn, as long as you're willing to learn that is. Enjoy waking up and the schedule is amazing. The work environment is god, everyone is friendly and vert out-going as well.</t>
  </si>
  <si>
    <t>WEB_132_sg_F2CD3B9DA77E84BC0993469A948AFE32</t>
  </si>
  <si>
    <t>I worked at Best Buy part-time 
 Outlook: Negative Outlook 
 CEO Approval: No opinion of CEO 
 Advice to Management: Care about your employees and they'll care about their work.</t>
  </si>
  <si>
    <t>Oct 10 17:49:00 2017</t>
  </si>
  <si>
    <t>WEB_132_sg_19704B25642F1CC133D5D41167D87CFE</t>
  </si>
  <si>
    <t>Nice leather wallet, nice for a present, and i bought it for a nice price, plus coupon. Love Macy's</t>
  </si>
  <si>
    <t>WEB_132_sg_B8C7DCE4FA370772F15F6A1296522F6F</t>
  </si>
  <si>
    <t>I think its cool and reliable</t>
  </si>
  <si>
    <t>WEB_132_sg_DB2970565DE49D5796422E3C86E8A013</t>
  </si>
  <si>
    <t>(Disclaimer I have had this laptop for about a month now) My old laptop died so I needed a new one. I did some research and was surprised to see people raving about Lenovo products because I had never really heard a whole lot about them. After much research and many trips to Best Buy to test them out, I settled for this one and I am happy I did. The battery life is great and having the touchscreen is awesome. I did not think I would use it as much as I do but I use it more then the touch pad. I also couldn't go wrong with the price, it feels good in my hands, the keyboard takes some getting used to but that just comes from using a desktop/different laptop all the time. If you are in the market for a simple laptop to browse the internet and watch Netflix or anything else. I would strongly recommend this laptop.</t>
  </si>
  <si>
    <t>WEB_100_a8c093f492d8d294033b808303849be5</t>
  </si>
  <si>
    <t>Quote: :
 Quote: :
 Quote: :
 Quote: :
 Quote: :
 Quote: :
 your original shot is about 3 stop underexposure. Your ISO640 shot essentially becomes an ISO2500 shot after raising the exposure. The problem is not the camera but user error.
 And how exactly would you correct this user error? Fstop is already wide open. Shutter speed may be lowered a bit (certainly not 3 stops) at the risk of introducing motion blur.
 Via personal experimentation with my D750 while using both Capture NX-D and RawTheraPee, I've figured at max, you have maybe 3 stops of "push" from ISO 100 before noise becomes noticeable to my eye. By 12800, you're lucky to get 1. I'd say 2 stops is pushing it around ISO 800. IMHO the best practice is setting the ISO for what you think is the optimal exposure, not pushing in post.
 Setting the ISO to what's needed for an optimal exposure, (ETTR or centering the needle), usually gives you perceptually less-noisy shots. That is to say to my eye, there's still noise, but it's more "creamy", and there appears to be a bit less DR, but deliberately keeping the ISO low and then pushing it in post without much noise reduction usually gets me colored noise and to my eye is more objectionable than upping the ISO. YMMV. Noise reduction may or may not be a viable option but personally, I'd just up the ISO. The D750 is great to my eye until 3200 and usable at 6400 and even in some cases 12800
 The fact remains that the exposure will be what it will be. The lens is wide open. The OP felt they couldn't go any slower on the shutter. I'm assuming flash was a no-go, and they couldn't up the ambient light. Thus, since no more light could be hitting the sensor, the OP would have to compromise by brightening the image, like they did, which will also brighten any noise, or have the ISO set higher and live with, to my eye, less objectionable noise and a bit less DR. Even if the D750 is "ISO-invariant", something differs in the RAW files as-opened by RawTheraPee or Capture NX-D ISO to ISO which to me indicates that the best practice is to get as close as you can to the optimal brightness by upping the ISO rather than pushing in post.
 To correct the error? Honestly, I would have shot that scene in S-mode with AutoISO. The lack of light would have opened up the shot to max anyway, and the shutter would have stopped motion. The rise in ISO would have caused the noise that remains to have been more "creamy" and a bit less of a colored speckle--and this is of course assuming that they couldn't throw more light on the scene via a flash, opening the drapes, or turning on more lights.
 My $0.02
 Thankfully others have done all the testing for us so we don't have to do it:
 https://www.dpreview.com/reviews/image-comparison/fullscreen?attr134_0=nikon_d750&amp;attr134_1=nikon_d750&amp;attr134_2=nikon_d750&amp;attr134_3=nikon_d750&amp;attr134_4=nikon_d750&amp;attr134_5=nikon_d750&amp;attr136_0=1&amp;attr136_1=2&amp;attr136_2=3&amp;attr136_3=4&amp;attr136_4=5&amp;attr136_5=7&amp;normalization=full&amp;widget=204&amp;x=0.15448215611550734&amp;y=0.5368890533265829
 I see no improvement when comparing ISO 6400 to ISO 800 +3EV and very slight improvement when comparing it to ISO 400 +4EV.
 Using flash, increasing ambient light, or accepting motion blur is the only way he'd get notable noise improvement for that particular shot.
 If you say so...the noise on my monitor looks a bit more harsh at 800 +3 vs 6400--plus the noise has a slight color cast bordering on a magenta tinge. For a print or a down-scaled image the noise could be hidden but for a 100% crop to me at least, it's noticeable to the point where setting the ISO correctly would have been the prudent move in my opinion.
 And here I thought I was splitting hairs when I mentioned slight difference at ISO 400, while the review where this comparison appeared said there's no appreciable difference once we go past ISO 100.
 Plus, I don't subscribe to the "others did the testing so we don't have to". Lab tests like the one you linked are great places to start, but I feel ultimately it's gotta be up to each photographer individually to stress test their gear and workflow with respect to their shooting style because it's not the same as a static lab test and no 2 photographers are alike in terms of what they find acceptable and not.
 Problem is that many (most?) people, and even some professionals who compare gear for a living, don't know first thing about setting up a controlled experiment, or don't even think controlled experiment is needed, and end up drawing erroneous conclusions from their apples to peanuts comparisons.
 Here's one humorous example; in a recent thread guy found a random D850 snake on flickr, compared it to his unrelated D750 snake photo taken under completely different circumstances, and then concluded that D850 is not that impressive and decided not to upgrade after all.
 The point I was driving at is that everyone has different levels of what is acceptable or a decent compromise, and what isn't.
 While your example is indeed valid as "how not to do a comparison" (and quite humorous--on par with the Chewbacca Defense), I do think there is strong value to "trying it yourself" assuming of course you properly isolate the variable you're testing :).
 In the OP's case for this discussion, The simplest solution to "try it yourself" would be to set up a similar scenario: lighting about as similar as you can get, subject motion about as similar as you can get, and take a few shots with the settings they had in the original shot, and then try a few more with the same shutter/aperture, but in AutoISO. If they can't tell a difference, then they did (almost*) everything they could have. If they like the results better with higher ISO, then make sure the ISO is up closer to zeroing the needle or in Auto for the future. If they liked the pushed shot better, then there's not much more they could have done. The key to that is "what the OP likes." For some the difference in the example you previously posted is negligible. I personally don't like it no matter how fine of a hair I'm splitting
 * - I think it goes without saying that if the OP could have thrown more light on the sensor it would be the best option--be it flash, opening the drapes, turning on more lights, or accepting a bit more motion blur by slowing the shutter by a stop.
 -- hide signature -- There's no shame in using auto or semiauto modes--no matter what the salesdroids at Best Buy tell you.</t>
  </si>
  <si>
    <t>Sep 21 05:32:00 2017</t>
  </si>
  <si>
    <t>WEB_100_b6a38cea167a96fd540c9566518c2c0a</t>
  </si>
  <si>
    <t>The thing with any 'recommendation' system like Discover Weekly is that while it recommends based on past preferences, the recommendations have the effect of influencing and reinforcing the musical tastes and at some point one will notice that one's taste in music has been entirely manufactured by the algorithm, week by week.
 This is not just in music, the filtering 'according to preferences' is ubiquitous in today's applications - so I wonder - were does the recommendation end and influence start ?
 For example, Google maps routes you to avoid high traffic, but by doing this, it is also generating traffic and the more people use it, the more influence the app has in the real world traffic.
 I for one use it sporadically; my music tastes are so state-dependent - sometimes I want ambient music, sometimes I want heavy metal, sometimes I want lyrics and sometimes I want a hard electronic beat. The algorithm does not know my current state, wether I want to keep or change it - even I don't always understand exactly what and how I feel.
 Also, I've had it happen lots of times - sometimes I listen to a track or album which I don't immediately like, but then it grows on me and I discover something beautiful hidden in it. There's value in listening to things that don't follow the usual pattern and that's very hard for an algorithm to do.</t>
  </si>
  <si>
    <t>WEB_100_90f2d0782a1b608260982659a79d31c1</t>
  </si>
  <si>
    <t>I am no longer an employee so I can't log in anymore, but any current employee can. Type your store # into the search area to keep track of your store.
 https://vendorportal.searshc.com/Login/tabid/93/Default.aspx?returnurl=%2fVendorCommunication%2ftabid%2f104%2farticleType%2fCategoryView%2fcategoryId%2f5%2fStore-Closings.aspx</t>
  </si>
  <si>
    <t>Sep 21 06:00:43 2017</t>
  </si>
  <si>
    <t>WEB_100_sg_A9B95E2DA021FEC881D32ADFB4C8CBCB</t>
  </si>
  <si>
    <t>she ordered the red one……………………</t>
  </si>
  <si>
    <t>Oct 05 09:14:22 2017</t>
  </si>
  <si>
    <t>WEB_100_sg_0AD371AAB330F29439D9C26911A88CE8</t>
  </si>
  <si>
    <t>Yes, you are still eligible.
 I bought a Samsung washing machine with cashback a few months back. Had exact same conditions. I called the samsung promotion people to double check as the conditions are a bit ambiguous, ie since I'm buying from an approved retailer, does it really matter if I buy through ebay or not? It's a fixed price and it's not like it's an ACTUAL auction, which I think they are referring too.
 They said it was perfectly fine to buy from good guys or appliances online ebay store. So I bought through ebay and the cashback just hit my account the other week, no problem. Call to double check if you are concerned, but I don't think they can even tell if you bought from ebay or not.</t>
  </si>
  <si>
    <t>Oct 09 14:01:00 2017</t>
  </si>
  <si>
    <t>WEB_100_794077ef9ebcc33b2793c3c585d4631b</t>
  </si>
  <si>
    <t>Technarchy said: ↑ Good question. Given the rough reviews for the Series 3, I'm going to check Best Buy tomorrow for an Open Box Series 2 42mm. Those are about $300. Click to expand... $300 for steel or aluminum?</t>
  </si>
  <si>
    <t>Sep 21 04:19:00 2017</t>
  </si>
  <si>
    <t>WEB_100_sg_E12DCF44B9A6C1F8B743962D76E3BBC1</t>
  </si>
  <si>
    <t>[b]presence of Motorola alumni[/b]
  within those ranks,” Renaldi said. “Not surprisingly, you’ll find these Motorola alumni at startups which are at the intersection of hardware and some type of consumer electronics integration. [b]Battery solutions, RF technologies, industrial design. These are all the bread and butter of Motorola.[/b]”
 Renaldi noted there are other Chicago startups founded by Motorola vets that are currently in stealth, which he declined to name.
 “Motorola boasts some of the best engineers in the world,” Chicago VC Rick Desai said in an email. “As they depart Moto they will emerge in a new Chicago landscape–one that supports entrepreneurship, including an increasing focus on hardware. With our eco-system mitigating many of the typical startup risks, I expect these engineers and product visionaries to found the next great hardware startup in Chicago.”
 The trend of Motorola vets launching new hardware startups is due in part to engineers itching to start something new. But the flood of available tech talent came when Motorola cut 500 employees last summer, creating a surge of Chicago engineers looking for work. Companies like Jiobit and LightPad have been able to fill their teams with Motorola engineers with years of hardware experience.
 “What (those layoffs) led to are teams forming outside of the company who very quickly were able to staff up every expertise that they needed,” said Patel, whose consulting firm has worked with many of the Chicago startups formed by Motorola alums.
 “THIS IS DEFINITELY THE TIP OF THE ICEBERG.”
 https://www.americaninno.com/chicago/how-ex-motorola-engineers-are-launching-a-wave-of-hardware-startups-in-chicago/
 He was SVP, Portfolio &amp; Products for Motorola Mobility from 2008 to 2012 
 Besides consulting, and since 2012, I have been an Executive advisor and Angel Investor interested in New Consumer Devices (H/W and S/W), Mobile Health applications, Mobile Platforms and Sensors technology; Imaging, Video, cameras. 
 He was SVP, Portfolio &amp; Products for Motorola Mobility from 2008 to 2012, a member of the Leadership Team who completed the turnaround of this unit, and completed its sale to Google. He managed the definition of the $10B portfolio ($1B R&amp;D) that enabled Motorola to be among the best Android Smartphone suppliers. 
 In 2007, Alain led the Platform technology R&amp;D teams for Motorola mobile devices, responsible for all chipset, reference designs, Software platforms and Product Software Engineering Worldwide. 
 www.axinnovaction.com 
 Besides consulting, and since 2012, I have been an Executive advisor and Angel Investor interested in New Consumer Devices (H/W and S/W), Mobile Health applications, Mobile Platforms and Sensors technology; Imaging, Video, cameras. 
 Senior Vice President, Product Management Group 
 Company NameGLOBALFOUNDRIES 
 Dates EmployedMar 2016 – Present Employment Duration1 yr 3 mos 
 LocationSan Francisco Bay Area 
 AxINNOVACTION 
 Founder 
 Company NameAxINNOVACTION 
 Dates EmployedSep 2012 – Present Employment Duration4 yrs 9 mos 
 LocationSan Francisco 
 Axinnovaction is a consulting firm specialized in high tech created in April 2015. Strategy, product portfolio, product definition, roadmaps, innovation strategy. Clients include Start-ups, and Fortune 500 companies, in the fields of Mobile health, Semiconductors, Consumer products, Automotive Electronics. 
 "Accelerating Innovation through Action". 
 Recently successfully completed an executive product and technology strategy mission for BOSCH Gmbh in the field of ADAS and Automated Driving Cameras. Obtained exceptional quality ratings from Impacore Gmbh, the Quality Audit partner of BOSCH. 
 Besides consulting, and since 2012, I have been an Executive advisor and Angel Investor interested in New Consumer Devices (H/W and S/W), Mobile Health applications, Mobile Platforms and Sensors technology; Imaging, Video, cameras. 
 www.axinnovaction.com 
 Globalfoundries sure would have the equipment to make the neah batteries given its change over to new chips and new equipment.... 
 GlobalFoundries (stylized as GLOBALFOUNDRIES) is a semiconductor foundry headquartered in Santa Clara, California, United States.[3] GlobalFoundries was created by the divestiture of the manufacturing arm of Advanced Micro Devices (AMD) on March 2, 2009, expanded through the acquisition of Chartered Semiconductor on January 23, 2010, and further expanded through the acquisition of IBM Microelectronics on July 1, 2015. The Emirate of Abu Dhabi is the owner of the company through its subsidiary Advanced Technology Investment Company (ATIC). On March 4, 2012, AMD announced they divested their final 14% stake in the company, which concluded AMD's multi-year plan to divest its manufacturing arm.[4] 
 The firm manufactures integrated circuits in high volume mostly for semiconductor companies such as AMD, Broadcom, Qualcomm, and STMicroelectronics. It has five 200 mm wafer fabrication plants in Singapore, one 300 mm fabrication plant in each of Germany and Singapore, and three fabrication plants in the United States: one 200 mm fabrication plant in Vermont (where it is the state's largest private employer) and two 300 mm fabrication plants in New York.[5] 
 Sanjay Jha is the Chief Executive Officer (CEO) of GlobalFoundries 
 ormer top Qualcomm and Motorola executive Sanjay Jha has taken a job as head of GlobalFoundries, an outsource semiconductor manufacturer based in Silicon Valley.
 Jha was chief operating officer of Qualcomm before leaving in 2008 to become [b]chief executive of Motorola Mobility[/b]. He ran the company until it was sold to Google in 2012 for $12.4 billion.</t>
  </si>
  <si>
    <t>Oct 04 11:08:26 2017</t>
  </si>
  <si>
    <t>WEB_100_62e3fb196c3bad459ccf4a54ef4691b6</t>
  </si>
  <si>
    <t>The Derp said: ↑ Toddsterpatriot said: ↑ You said they wanted lower capital to sell more. Were you lying? Click to expand... What I said was that they wanted to self-regulate because that way, they could set their own arbitrary levels of net capital in order to plunge deeper into the securities markets. Which is exactly what they did .
 Toddsterpatriot said: ↑ Both. Revenue doesn't meet capital requirements. Click to expand... Well, if your revenue isn't meeting your capital requirements then you've got a revenue problem, not a capital requirement problem. Why were the banks fighting so hard in 2004 to have self-regulating power when it came to the net capital rule? Ask yourself that question, and what answer do you come to? Be honest. Was it because they wanted to increase lending? Or was it because they wanted to gamble in the profitable-at-the-time securities markets?
 Toddsterpatriot said: ↑ Retained profits add to capital. Congrats.
 Next time you won't make the same stupid mistake. Click to expand... So you didn't even bother to explain how the net capital rule makes it a burden on Bank of America to lend when BoA took in $22B in revenue and $11B in profits last quarter!
 Obviously, you know as much as I do that those banks are addicted to the profits in the derivatives markets, and requiring a capital amount limits the amount they can then gamble with in those very markets. Notice how lending has nothing to do with this
 Toddsterpatriot said: ↑ You'd have to do the math. Compare old requirements to new requirements. You're not capable. Click to expand... Well, hold on a second. What was it these banks were leveraging themselves for? What was the purpose? It wasn't to issue loans...it was to....what....??? Come on. You know the answer. So simple solution; the banks go through detox and kick their addiction to securities gambling and return to traditional lending. Right now, you're arguing that these banks can only be profitable if there's no net capital rule which then allows them to over-leverage as much as they want so they can play in the casinos. I'm saying if a commercial bank can only be profitable by doing that, then the bank is not a commercial bank anymore, and I don't give a shit what their burdens are.
 Toddsterpatriot said: ↑ BofA's loan book was $917 billion at the end of June 2017.
 What happens if the requirement on that book goes from 8% to 10% to 12% to 15%?
 What happens when a "Stress Test" requires even more? Click to expand... It shows Bank of America is a piece of shit company that cannot sustain its business without its addiction to gambling. And if that's the case, then BREAK IT THE FUCK UP and send it to Gambler's Anonymous. You want to reward reckless behavior by allowing a bank to over-leverage itself because that's the only way it can achieve profits?! Talk about picking winners and losers! Egads!
 Toddsterpatriot said: ↑ Prove it. Click to expand... What do you fucking think the Financial Collapse was all about!?
 You're going to sit there on your fat ass and pretend that there wasn't a massive spike in the derivatives markets!?
 Click to expand... What I said was that they wanted to self-regulate
 You said that capital requirements were eliminated. You just can't prove it.
 Well, if your revenue isn't meeting your capital requirements then you've got a revenue problem.
 Apache Corporation had revenue of $12.8 billion in 2014 and $6.5 billion in 2015.
 Apache Corporation had a loss of $5.1 billion in 2014 and a loss of $12 billion in 2015.
 You think they have a revenue problem?
 Which year depleted their capital more?
 So you didn't even bother to explain how the net capital rule makes it a burden on Bank of America to lend
 Because you still can't do simple math.
 BofA's loan book was $917 billion at the end of June 2017.
 What happens if the requirement on that book goes from 8% to 10% to 12% to 15%?
 What happens when a "Stress Test" requires even more?
 It shows Bank of America is a piece of shit company
 With a loan book of $917 billion. That means they loaned $917 billion.
 If they did that with an 8% capital requirement and the requirement goes to 10% then 12% then 15%, what happens to their loan book? Do the math.
 What do you fucking think the Financial Collapse was all about!?
 Banks writing crappy mortgages and losing a bunch of money when homeowners stopped paying.
 You're going to sit there on your fat ass and pretend that there wasn't a massive spike in the derivatives markets!?
 Why would I pretend that? Your straw man has nothing to do with my posts on this thread.</t>
  </si>
  <si>
    <t>Oct 11 13:09:00 2017</t>
  </si>
  <si>
    <t>WEB_100_cdc8808d451c3b25f7f5c40eb6c048a8</t>
  </si>
  <si>
    <t>Hello Rich,
 Welcome to the Best Buy forum!
 It would seem a Pacific Sales purchase totaling more than $6,000 along with standard financing would result in a substantial amount of points. I can understand questioning why your purchase may have been awarded zero points. After a quick review, I can see exactly why it was awarded zero points. Did you process your purchase at a Pacific Sales store within a Best Buy store or a stand-alone Pacific Sales store? It looks like it may have been a stand-alone store based on the store's address. A purchase made at a stand-alone Pacific Sales store would not be eligible for points.
 If you have any other questions about your account or the My Best Buy™ program in-general, then please do not hesitate to send me a private message and I will see what I can do to further assist. A private message can be sent by first logging into the forum and then clicking on the blue button in my signature that just so happens to be labeled "Private Message." I hope that you enjoy the rest of your day.
 My Best Buy™ - Program Terms
 " Participating Properties - Your membership is valid at Best Buy retail store locations in the United States (50 states, DC, and Puerto Rico), BestBuy.com, the Best Buy mobile app, and other select Best Buy properties (together, "Participating Properties"). Participating Properties does not include stand-alone Pacific Sales Kitchen and Bath Centers LLC which are not located in Best Buy Stores. "
 Thank you for taking the time to connect with us.</t>
  </si>
  <si>
    <t>Oct 02 18:52:00 2017</t>
  </si>
  <si>
    <t>WEB_100_sg_B2205FA86D15A9B55A7F80AFDDBDB2D8</t>
  </si>
  <si>
    <t>From tweets by those involved tonight looks like some news on this is coming....</t>
  </si>
  <si>
    <t>Sep 25 16:21:34 2017</t>
  </si>
  <si>
    <t>WEB_100_sg_6F922B08D2793EC57F2E09796F9C00D8</t>
  </si>
  <si>
    <t>I honestly don't know how you'd set the printer up connected to the print server without the software (it's probably possible - not sure how though - I have the IP address of the print server, but it has 3 ports on it, so not sure how you'd install a printer
  with just that info). Previously I'd have to locate the print server with the software after booting the server, find the print server, then "link" the printer with the software (the printer then becomes available on the system). 
 But even if I could just bypass the software, it worries me that the server can no longer see the device when it could previously. Something has changed on the server, I just don't know what it is or how to go about diagnosing it. 
 I looked at what ports the software is using, and when you try to discover the print server, it basically broadcasts something on 255.255.255.255. So my guess is that that message is not being received by the print server, or whatever response the print server
  is sending back - that's not being received by the server, so it seems like a networking problem. I added the software to the firewall "allow" rules, but that didn't change anything, so not really sure what else to do at this point.
 There must be some log somewhere that can tell me what changes were made when I let windows fix networking issues... I'm sure it must have disabled a service something which is causing the problem.</t>
  </si>
  <si>
    <t>Sep 29 22:32:00 2017</t>
  </si>
  <si>
    <t>WEB_100_sg_78F945E34806F52B22165769ED0632B0</t>
  </si>
  <si>
    <t>Why did Trump say this about Italians ?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t>
  </si>
  <si>
    <t>Sep 30 14:30:00 2017</t>
  </si>
  <si>
    <t>WEB_100_sg_D4E05A4814FC830CF40AE2ECDDC87A49</t>
  </si>
  <si>
    <t>Chisue, what is a reasonable amount to you? What's your criteria?
 I chuckle at the media when they make a big deal about an "arsenal" of ammo numbering in the thousands only to find out it is 22 ammo. Well, that is just 4 bricks of 22 ammo that we can target practice with in an afternoon! We don't use shooting clubs here in Mn/ND much for rifle practice, we shoot long range out of doors, so we still buy our ammo a Kmart and fleet farm.
 The amount of ammo has nothing to do with the intent to kill. I think you would be very surprised at the amount of ammo a sportsman has on hand (especially when the costs skyrocketed under President Obama.)</t>
  </si>
  <si>
    <t>Oct 06 13:30:00 2017</t>
  </si>
  <si>
    <t>WEB_100_ae839221ae2c6ca4bf4bbc1753cdc406</t>
  </si>
  <si>
    <t>Boehm Quote: :
 @ECBG @MacDuff and @southflorida321 Yesterday I wore the following to work:
 A blouse from Macy's (no that is not me in the photo):
 A paiir of Isaac Mizrahi Live! 24/7 pants in black:
 And a pair of Earth booties in blush:</t>
  </si>
  <si>
    <t>Sep 23 17:38:00 2017</t>
  </si>
  <si>
    <t>WEB_100_f6bff028131e6f360fa124af1e41f3e6</t>
  </si>
  <si>
    <t>#1 Anyone use a American Express Credit Card? If so have you noticed ever since upgrading to IOS 11 you no longer get transaction notifications? Like before in IOS 10 whenever you spent you were notified of the charge on your phone when you did or did not use apple pay? For example You spend $7.88 at a vendor using Apple Pay You spend $100.00 at another vendor without using apple pay The iPhone would send these transactions to your iPhone screen, but not so in IOS 11.</t>
  </si>
  <si>
    <t>Oct 08 18:45:00 2017</t>
  </si>
  <si>
    <t>WEB_100_37d6e353a5963a05b69be87f6859d774</t>
  </si>
  <si>
    <t>Sears website.</t>
  </si>
  <si>
    <t>WEB_100_sg_EFBA892D1F81F886CE828029BCEA06BA</t>
  </si>
  <si>
    <t>powellrj said:
  ↑
  My town is dying. We have lost all of our shopping. Target closed, JCPenny closed, JoAnn Fabric closed, Sears closed, Arbys closed, Pizza Hut closed, KMart closed, Carsons closed I could go on and on. I don't drive anymore after a car accident, so I can't just hop in a car and drive to another town. I can't take the wheelchair bus because it doesn't leave town and everyone is too busy to take me. I just want to go to Target. I haven't been shopping in over 2 months because nobody will take me. If Kroger didn't have click-list, I would never be able to get groceries. Please someone take me to Target.
 I know your rant was about missing Target (I would too!) but I just wanted to say I am sorry about your town. It must be tough to watch somewhere you live (and possible love) slowly decline. I hope you can find someone to take you to Target and I hope your town gets revived
 soon</t>
  </si>
  <si>
    <t>Sep 27 16:00:00 2017</t>
  </si>
  <si>
    <t>WEB_100_sg_63ED36D72CAE4A20C6CF3C0E39416405</t>
  </si>
  <si>
    <t>equally will probably or possibly mayn’t provide you with lots of the qualities that you'll want for use stores that carry adidas on your ınternet site. There are also free of cost wordpress shared web hosting Factory Shop FitFlop Electra Strata Women Palladium supplier in which is fun for all the learners still down the road this colorful adidas superstar isn't realistic simply because they mostly live ones own postings and additionally useless visuals and additionally txt who've little or nothing about a web site. Still, to find the top fitflop japan you’re able to have confidence in the middle blowout analyze internet websites which usually present credit score and additionally athlean-x review just about every single provider while using qualities and additionally offerings which is available from the property to the shoppers. For the feedback ordinarily yeezy sneakers adidas are not biased and additionally great you can certainly contrast all the qualities and additionally offerings about varied wordpress shared web hosting vendors using one principle read messi cleats 2016 most of the pack effort and additionally accelerate, gui, great satisfaction, backups and additionally rescue, security and safety and many others attributes prior to when searching for person that is ideal to make sure you host or hostess a web site around demanding estimates and additionally stan smith high recommending superior quality offerings. Everybody is normally profitable by means of technically complex areas like word wide web and additionally solutions. Where everyone watch in these days adidas performance store round u . s ., everyone watch those activities which might be exclusively or possibly circuitously prepared or possibly optimized through country about word wide web. Receive adidas nmd runner knit all the occasion about via the internet researching just where you can easlily decide to buy just about anything by way of placed in this particular buildings or possibly videos phone just where you can easlily conversation fitflops dames and watch this shut and additionally sweetie your with mobile phone or possibly products. Every single one of innovations had been a fabulous brainchild about word wide web sole. Some of the writers and singers in addition footlocker restock 2016 Online Men's adidas ZX Flux Casual Shoes White/White have excelled along with the comprehensive benefit about word wide web. Internet websites delivered individuals a fabulous principle to express most of the skilled individual and additionally express the software to country. Matching certainly is the lawsuit by means of growing in number men in business, just gold stan smith adidas where they also have prepared sites from the business owners and additionally let the most people have knowledge of most of the goods and services and additionally pull in along with other in their supplier doorstepsThere really are adidas 350 trainers confident what everyone will likely make acquaintance you will throughout the country adidas originals yeezy boost 350 about shared web hosting. The crucial element you need to be Official Fitflop Flare Women Sandals Black aware of is normally cyberspace breathing space. Cyberspace breathing space is normally which usually space just where all of the website’s statistics would be put away. The software is your current hard disk drive, , in adidas nmd restock date cyberspace. No cost vital problem is normally bandwidth. Think fluids glowing from a hone pathway and additionally much wider pathway. All the rate about fluids for much wider pathway would be stan smith black adidas fleet and better for amount of money when compared to within the narrower pathway. In addition, statistics venturing out could be more for black and gold adidas trainers womens much wider bandwidth when compared to on the narrower bandwidth. For $1 Website hosting, in which is about the best prices for shared web hosting, you'll certainly be obtainable.</t>
  </si>
  <si>
    <t>Oct 09 20:59:39 2017</t>
  </si>
  <si>
    <t>WEB_100_sg_1644F6353EBF0654A5181AF96485F2F3</t>
  </si>
  <si>
    <t>Originally Posted by thecourt99
  Fenmore's is actually a high end department store. I, for one, was angry when they relegated it to a boutique and had Lauren working the cash register and it made it seem like she was a small business with a few employees.
 I think she has a boutique inside of the Athletic Club. I'm not sure how it's a dept. store because the inventory consists of cosmetics and women's clothing. I don't remember any other inventory similar to Macy's like home goods and appliances.
 I could be wrong. When you have a chain of stores, there could be variations among them.</t>
  </si>
  <si>
    <t>Sep 22 19:11:00 2017</t>
  </si>
  <si>
    <t>WEB_100_sg_2E7B8B6104DD258B8A3C59205DE8D477</t>
  </si>
  <si>
    <t>accjohn1990 wrote:My Blue cash amex card (not prefered )has a credit limit of just $500. When i was approved for the card i received an email offering a cli if i had at least one transaction in each of the first 5 months and made minimum payments. My fifth month is up on 10/18. I also have an amex everyday card that has a cl of $1000 and is eligible to transfer up to $500 in credit limit to the blue cash card. I would like to transfer the maximum amount because i prefer the blue cash card due to its better benefits, but i am concerned about how this will affect my cli. Will a higher cl mean a greater cli or will they see that my cl is higher already and give me less? Or will there be no impact? Both cards have been open for almost 5 months and i have been rejected cli when i requested themDo these things in logical sequence. If Amex has already promised you a CLI on BCE, let that happen first. Once that is completed and reflected in your online account, then you can request the transfer from ED.</t>
  </si>
  <si>
    <t>Oct 04 05:53:00 2017</t>
  </si>
  <si>
    <t>WEB_100_sg_B0D313F0079ED1FF168145D760B692C4</t>
  </si>
  <si>
    <t>I'm finding it a tad sad how every week it seems like politics keeps weaving its way into other sections of the roundup - last week it was the tech stuff, this week it's sports, what's next, Broadway? 
 Speaking of politics, for someone who wanted to "drain the swamp", Trump's administration sure seems to be in the thick muck of it, don't they? Between the number of them wasting taxpayer money on private planes and secure phone booths to the number of them using private email despite how they spent so much of the campaign suggesting Hillary Clinton should've been locked up for doing the same... are there really people in this country that think Trump's really living up to his "drain the swamp" promise when it seems everyone around him (including him) are mired in it?! 
 We keep worrying about North Korea's threats (and no one should doubt they'd make good on their "we'll shoot down anything from the US that moves even remotely in our general direction" threat) yet no one seems concerned enough with Russia's internet meddling - don't doubt the alt-right gaining parliamentary seats in Germany for the first time since Hitler was in charge isn't due to their direct meddling. They helped the alt-right make gains in France and the US, they helped push Brexit, they're backing Kurds trying to secede from Iraq and Catalonia's bid for independence from Spain and they backed half-hearted succession bids for California and Texas. Russia is a massive threat to western stability and no one seems to care about that enough. I don't get why that is... 
 I still don't see Prince Harry and Meghan Markle as a couple, I don't care that they're now public about their relationship and holding hands and everything. They just don't give off the impression they have any chemistry, you know? 
 While I can acknowledge Garth Brooks' lengthy career, I don't see how he could possibly need 5 books to recount it all. Just seems like overkill. 
 Does anyone really need Twitter to expand its tweet length? I mean, doesn't that just give more room for Donald Trump to use "all the best words" he has to keep escalating that feud with North Korea? Is that something anyone really needs?! 
 It's about time Mark Zuckerberg realized his social media behemoth is a force for evil. I've been saying it for years. 
 With "Fixer Upper" ending after 5 seasons, does that mean the network will actually have to find something else to run marathons of incessantly? Maybe yet another show by the Property Brothers or something? (I hope not, but the channel does seem to act like they only have but three shows on the network - those two and "Flip or Flop"). 
 So excited for Russell Tovey to appear in the "Arrow"verse crossover. I love him as an actor; he's one of those actors I will watch in anything (like he's seriously gotten me to stick with "Quantico" for 2 more seasons than I would've bothered with solely because he's in it). 
 Not a fan of Luke Bryan or Katy Perry but for some reason I imagine they will be somewhat entertaining on a judging panel together. Hope they get someone decent for the third seat too (I know they're short on time to get that one nailed down, but please do not resort to bringing Randy Jackson back!). The producers want Charlie Puth, the network wants Lionel Richie... I'd rather Lionel of the two, though I wouldn't mind it if they found someone who wasn't a performer for that last spot, maybe a manager or producer or an A&amp;R person like Simon Cowell was when he started the show so we'd get the other side of things and someone who doesn't feel the need to couch their opinions just because their livelihood outside "American Idol" needs them to be likeable. 
 I had a feeling Meghan McCain would wind up on "The View" eventually; she was on their radar in the past so it's not surprising they got her now. Hope she blends well with the rest of them because panel chemistry is important on that show. 
 I'm a little surprised ABC is bringing back "The Great American Baking Show" since it doesn't seem to fare well; glad they've moved on from Nia and Ian hosting but I'm not sure Ayesha and the other guy are necessarily better options. I don't mind Paul Hollywood but he's no Mary Berry (who I miss on "GBBO"); I think he and Johnny might be too much alike to work together well, but we'll see. 
 Justin Timberlake seems like a pretty safe choice for the Halftime show - at least you know he'll put on a decent show and has a lot of upbeat songs to keep it lively. Fingers crossed if he's doing it that he brings on his NSYNC mates as surprise guests the way Beyoncé brought out Kelly and Michelle for a Destiny's Child reunion! I'd be so thrilled if we get another NSYNC reunion like they did on MTV a few years ago!!</t>
  </si>
  <si>
    <t>Sep 29 04:32:00 2017</t>
  </si>
  <si>
    <t>WEB_100_sg_44B729B1110FD95C98FC263BC95FC36F</t>
  </si>
  <si>
    <t>Truck Manufacturers are looking at "Platooning" as the first step rather than jumping to full Autonomous
 Roger Nielsen, president and chief executive officer of Daimler’s North American Truck business division also noted that the company has been testing advanced platooning systems on public roads in both Oregon (near Portland, where the company’s North American headquarters is located) and in Nevada, which was an early adopter of autonomous vehicle regulations in 2014. The tests are based largely on the Detroit Assurance suite of active vehicle safety systems, Nielsen said, which enable coordinated vehicle movement at close following distances in platooning applications to take advantage of increased fuel efficiency brought enabled by shared aerodynamic efficiencies.
 Nielsen noted that Daimler engineers have been testing platooning systems on test tracks and select U.S. highways, demonstrating how the new technology can improve fuel efficiency, driver productivity, convenience, and safety.
 The first step of platooning is called “pairing,” where two trucks travel in tandem at distances closer than what is possible under manual operation. A team of engineers is testing the system in trucks under controlled circumstances in both Oregon and Nevada highways, driving in cooperation with officials in those states.
 In addition to road testing, Nielsen revealed that DTNA is conducting coordinated braking tests on a closed track at the company’s High Desert Proving Grounds in Madras, Ore. in preparation for a fleet trial early next year.
 [url]http://www.truckinginfo.com/news/story/2017/09/daimler-announces-public-highway-platooning-tests.aspx[/url]</t>
  </si>
  <si>
    <t>Sep 29 23:06:14 2017</t>
  </si>
  <si>
    <t>WEB_100_sg_C721297DEF6AD77D3114B01E3649A411</t>
  </si>
  <si>
    <t>Had the above card for 5 years and I think its now struggling.Need a replacement - ideally under $100.
 Intel i52500 CPU @ 3.3Ghz
 Installed Ram 8gb
 Current Graphics card: Sapphire ATI HD 5770 1GB GDDR5 2DMP PCIE
 Mother board: Asus M4A87TD- USB3 AM3, 870,4DDR3, PCIE, RAID, GBLAN, ATX
 PSU: 620w Antec ATX Neo ECO PSU
 HDD: Samsung 3.5" Sata 1TB 7200RPM 32MB Spinpoint
 CPU FAN: Coolermaster Hyper212+
 Case: Zalmman Z7- plus
 Not used for gaming</t>
  </si>
  <si>
    <t>Sep 21 21:04:12 2017</t>
  </si>
  <si>
    <t>WEB_100_sg_3376CB9401C6E680F6234AC44FCAC180</t>
  </si>
  <si>
    <t>&lt;span style="font-size: 13.9500002861023pt;"&gt;&lt;span style="font-size: 13.95pt;"&gt; &lt;span style="font-size: 13.95pt;"&gt;&lt;span style="font-size: 13.95pt;"&gt;&lt;span style="font-size: 13.95pt;"&gt;&lt;span lang=""&gt;&lt;span lang=""&gt;&lt;p&gt;U.S. RESEARCH ROUNDUP-Accenture, Sunpower, Trivago &lt;/p&gt;&lt;p&gt;RTR North American Financial News&lt;/p&gt;&lt;p&gt; Sept 27 (Reuters) - Wall Street securities analysts revised their ratings and price targets&lt;/p&gt;&lt;p&gt;on several U.S.-listed companies, including Accenture, Sunpower and Trivago, on Wednesday. &lt;/p&gt;&lt;p&gt; &lt;/p&gt;&lt;p&gt; HIGHLIGHTS&lt;/p&gt;&lt;p&gt; * Accenture Plc ACN.N : Barclays raises target price to $135 from $124&lt;/p&gt;&lt;p&gt; * Calyxt Inc CLXT.O : Citigroup cuts to neutral from buy&lt;/p&gt;&lt;p&gt; * Darden Restaurants Inc DRI.N : Baird raises to outperform rating&lt;/p&gt;&lt;p&gt; * First Horizon National FHN.N : Morgan Stanley resumes coverage with equal-weight rating &lt;/p&gt;&lt;p&gt; * Sunpower Corp SPWR.O : Morgan Stanley cuts to underweight from equal weight&lt;/p&gt;&lt;p&gt; * Trivago TRVG.O : JP Morgan cuts to neutral from overweight&lt;/p&gt;&lt;p&gt; Following is a summary of research actions on U.S. companies reported by Reuters on Wednesday.&lt;/p&gt;&lt;p&gt;Stock entries are in alphabetical order.&lt;/p&gt;&lt;/span&gt;&lt;div&gt; &lt;/div&gt;&lt;p&gt; * Accenture Plc ACN.N : Barclays raises target price to $135 from $124&lt;/p&gt;&lt;p&gt; * Aerojet Rocketdyne Holdings AJRD.N : SunTrust Robinson ups target to $40 from $30; buy&lt;/p&gt;&lt;p&gt; * Alnylam Pharmaceuticals ALNY.O : Jefferies raises target price to $130 from $102; buy&lt;/p&gt;&lt;p&gt; * Americas Silver Corp USAS.A : Euro Pacific raises target price to $5.50 from $4.50&lt;/p&gt;&lt;p&gt; * Amplify Snack Brands BETR.N : Canaccord Genuity cuts price target to $7 from $9;neutral&lt;/p&gt;&lt;p&gt; * Autoliv Inc ALV.N : Morgan Stanley raises target price to $140 from $120; overweight&lt;/p&gt;&lt;p&gt; * Axovant Sciences Ltd AXON.O : Jefferies cuts target price to $12 from $40; buy&lt;/p&gt;&lt;p&gt; * Azz Inc AZZ.N : Stifel cuts price target to $52 from $56&lt;/p&gt;&lt;p&gt; * Blue Buffalo Pet Products Inc BUFF.O : JP Morgan raises price target to $32 from $29&lt;/p&gt;&lt;p&gt; * Blue Buffalo Pet Products Inc BUFF.O : Oppenheimer raises target price to $32 from $25&lt;/p&gt;&lt;p&gt; * Calyxt Inc CLXT.O : Citigroup cuts to neutral from buy&lt;/p&gt;&lt;p&gt; * Calyxt Inc CLXT.O : Citigroup raises target price to $27 from $16&lt;/p&gt;&lt;p&gt; * Camping World Holdings Inc CWH.N : Credit Suisse raises target price to $43 from $39.93&lt;/p&gt;&lt;p&gt; * Caredx Inc CDNA.O : Raymond James raises to outperform from market perform&lt;/p&gt;&lt;p&gt; * Carnival Corp CCL.N : Deutsche Bank cuts target price to $61 from $62&lt;/p&gt;&lt;p&gt; * Carnival Corp CCL.N : Stifel raises price target to $79 from $74&lt;/p&gt;&lt;p&gt; * CenterPoint Energy Inc CNP.N : SunTrust Robinson raises price target to $30 from $29&lt;/p&gt;&lt;p&gt; * Chesapeake Lodging Trust CHSP.N : Janney raises Fair Value to $32 from $25&lt;/p&gt;&lt;p&gt; * Chesapeake Lodging Trust CHSP.N : Janney raises to buy rating&lt;/p&gt;&lt;p&gt; * Chico's Fas Inc CHS.N : Jefferies raises price target to $8 from $7; rating hold&lt;/p&gt;&lt;p&gt; * Chipotle Mexican Grill Inc CMG.N : BMO cuts target price to $330 from $350&lt;/p&gt;&lt;p&gt; * Cinemark Holdings Inc CNK.N : Credit Suisse cuts target to $30 from $34; underperform&lt;/p&gt;&lt;p&gt; * Cintas Corp CTAS.O : Barclays raises target price to $160 from $150&lt;/p&gt;&lt;p&gt; * Cintas Corp CTAS.O : Deutsche Bank raises target price to $140 from $130&lt;/p&gt;&lt;p&gt; * Cintas Corp CTAS.O : Stifel raises price target to $138 from $136&lt;/p&gt;&lt;p&gt; * Coherus Biosciences Inc CHRS.O : Credit Suisse cuts price target to $17 from $24&lt;/p&gt;&lt;p&gt; * Conagra Brands Inc CAG.N : JP Morgan cuts price target to $37 from $40&lt;/p&gt;&lt;p&gt; * CVS Health Corp CVS.N : Raymond James raises target price to $90 from $85&lt;/p&gt;&lt;p&gt; * Darden Restaurants Inc DRI.N : Baird raises to outperform rating&lt;/p&gt;&lt;p&gt; * Darden Restaurants Inc DRI.N : Barclays cuts target price to $93 from $99&lt;/p&gt;&lt;p&gt; * Darden Restaurants Inc DRI.N : BMO cuts target price to $85 from $87&lt;/p&gt;&lt;p&gt; * Darden Restaurants Inc DRI.N : Canaccord Genuity cuts price target to $97 from $102&lt;/p&gt;&lt;p&gt; * Darden Restaurants Inc DRI.N : Credit Suisse cuts price target to $82 from $85&lt;/p&gt;&lt;p&gt; * Darden Restaurants Inc DRI.N : JP Morgan cuts price target to $87 from $93&lt;/p&gt;&lt;p&gt; * Darden Restaurants Inc DRI.N : Maxim raises price target to $93 from $90&lt;/p&gt;&lt;p&gt; * Darden Restaurants Inc DRI.N : Maxim raises to buy from hold&lt;/p&gt;&lt;p&gt; * Darden Restaurants Inc DRI.N : RBC cuts target price to $90 from $96&lt;/p&gt;&lt;p&gt; * Darden Restaurants Inc DRI.N : SunTrust Robinson cuts price target to $85 from $95&lt;/p&gt;&lt;p&gt; * Dean Foods Co DF.N : JP Morgan cuts price target to $11 from $12&lt;/p&gt;&lt;p&gt; * Delta Air Lines Inc DAL.N : JP Morgan cuts price target to $63 from $67; overweight&lt;/p&gt;&lt;p&gt; * Entergy Corp ETR.N : JP Morgan raises price target to $79 from $78&lt;/p&gt;&lt;p&gt; * Facebook Inc FB.O : Cowen and Company raises price target to $200 from $195&lt;/p&gt;&lt;p&gt; * Factset Research Systems FDS.N : Barclays raises target price to $175 from $164&lt;/p&gt;&lt;p&gt; * Factset Research Systems FDS.N : Credit Suisse ups target to $200 from $190; outperform&lt;/p&gt;&lt;p&gt; * Factset Research Systems FDS.N : Morgan Stanley raises target price to $166 from $157&lt;/p&gt;&lt;p&gt; * First Horizon National FHN.N : Morgan Stanley resumes coverage with $19.50 price target&lt;/p&gt;&lt;p&gt; * First Horizon National FHN.N : Morgan Stanley resumes coverage with equal-weight rating&lt;/p&gt;&lt;p&gt; * Five9 Inc FIVN.O : Canaccord Genuity raises target price to $26 from $25; rating buy&lt;/p&gt;&lt;p&gt; * General Mills Inc GIS.N : JP Morgan cuts price target to $49 from $54&lt;/p&gt;&lt;p&gt; * Geopark Ltd GPRK.N : Eight Capital starts with buy rating; $14.25 price target&lt;/p&gt;&lt;p&gt; * Hain Celestial Group Inc HAIN.O : JP Morgan raises price target to $42 from $37&lt;/p&gt;&lt;p&gt; * Helix Energy Solutions Group HLX.N : Piper Jaffray cuts to neutral from overweight&lt;/p&gt;&lt;p&gt; * Helix Energy Solutions Group HLX.N : Piper Jaffray ups target price to $7.30 from $7&lt;/p&gt;&lt;p&gt; * Heron Therapeutics Inc HRTX.O : Mizuho starts with buy rating; target price $28&lt;/p&gt;&lt;p&gt; * Hershey Co HSY.N : JP Morgan cuts price target to $108 from $114&lt;/p&gt;&lt;p&gt; * Himax Technologies Inc HIMX.O : Instinet raises price target to $12 from $10&lt;/p&gt;&lt;p&gt; * HubSpot Inc HUBS.N : Oppenheimer raises price target to $82 from $80&lt;/p&gt;&lt;p&gt; * IHS Markit Ltd INFO.O : BMO cuts target price to $50 from $52&lt;/p&gt;&lt;p&gt; * IHS Markit Ltd INFO.O : JP Morgan raises price target to $47 from $44&lt;/p&gt;&lt;p&gt; * IHS Markit Ltd INFO.O : RBC cuts target price to $49 from $50&lt;/p&gt;&lt;p&gt; * IHS Markit Ltd INFO.O : SunTrust Robinson cuts price target to $44 from $46&lt;/p&gt;&lt;p&gt; * IMAX Corp IMAX.N : Credit Suisse cuts target price to $25 from $26; rating neutral&lt;/p&gt;&lt;p&gt; * Intuit Inc INTU.O : Raymond James cuts to underperform from market perform&lt;/p&gt;&lt;p&gt; * J M Smucker Co SJM.N : JP Morgan cuts price target to $110 from $116&lt;/p&gt;&lt;p&gt; * Jakks Pacific Inc JAKK.O : Jefferies cuts price target to $3.50 from $4.50; rating hold&lt;/p&gt;&lt;p&gt; * Kellogg Co K.N : JP Morgan cuts price target to $70 from $78&lt;/p&gt;&lt;p&gt; * Kornit Digital Ltd KRNT.O : Barclays cuts target price to $18 from $22&lt;/p&gt;&lt;p&gt; * Kornit Digital Ltd KRNT.O : Canaccord Genuity cuts target price to $18 from $24; buy&lt;/p&gt;&lt;p&gt; * Kornit Digital Ltd KRNT.O : Citigroup cuts target price to $14 from $21.50&lt;/p&gt;&lt;p&gt; * Kornit Digital Ltd KRNT.O : Citigroup cuts to neutral from buy&lt;/p&gt;&lt;p&gt; * Kornit Digital Ltd KRNT.O : Craig Hallum cuts target price to $20 from $26; rating buy&lt;/p&gt;&lt;p&gt; * Kornit Digital Ltd KRNT.O : Stifel cuts price target to $18 from $20; rating buy&lt;/p&gt;&lt;p&gt; * Kraft Heinz Co KHC.O : JP Morgan cuts price target to $87 from $95&lt;/p&gt;&lt;p&gt; * Kroger Co KR.N : JP Morgan cuts price target to $20 from $21&lt;/p&gt;&lt;p&gt; * Liberty Global Plc LILA.O : Macquarie cuts price target to $25 from $30&lt;/p&gt;&lt;p&gt; * Liberty Global Plc LILA.O : Macquarie cuts to neutral from outperform&lt;/p&gt;&lt;p&gt; * McCormick &amp; Company Inc MKC.N : JP Morgan cuts price target to $93 from $98&lt;/p&gt;&lt;p&gt; * Michael Kors Holdings KORS.N : Canaccord Genuity raises target price to $58 from $43&lt;/p&gt;&lt;p&gt; * Michael Kors Holdings KORS.N : Canaccord Genuity raises to buy from hold&lt;/p&gt;&lt;p&gt; * Micron Technology Inc MU.O : Cowen and Company raises target price to $43 from $40&lt;/p&gt;&lt;p&gt; * Micron Technology Inc MU.O : Credit Suisse raises target to $50 from $40; outperform&lt;/p&gt;&lt;p&gt; * Micron Technology Inc MU.O : Deutsche Bank raises target price to $43 from $42&lt;/p&gt;&lt;p&gt; * Micron Technology Inc MU.O : JP Morgan raises price target to $50 from $40&lt;/p&gt;&lt;p&gt; * Micron Technology Inc MU.O : Mizuho raises price target to $40 from $38; rating buy&lt;/p&gt;&lt;p&gt; * Micron Technology Inc MU.O : Morgan Stanley raises target price to $39 from $36&lt;/p&gt;&lt;p&gt; * Micron Technology Inc MU.O : Needham raises target price to $76 from $50; rating buy&lt;/p&gt;&lt;p&gt; * Micron Technology Inc MU.O : Stifel raises price target to $64 from $62; rating buy&lt;/p&gt;&lt;p&gt; * Micron Technology Inc MU.O : Susquehanna raises target price to $54 from $50&lt;/p&gt;&lt;p&gt; * Micron Technology Inc MU.O : Wells Fargo raises price target to $45 from $40&lt;/p&gt;&lt;p&gt; * Mondelez MDLZ.O : JP Morgan cuts price target to $44 from $49&lt;/p&gt;&lt;p&gt; * National Cinemedia Inc NCMI.O : Credit Suisse cuts target price to $7 from $8; neutral&lt;/p&gt;&lt;p&gt; * Nektar Therapeutics NKTR.O : Mizuho starts with buy rating; target price $30&lt;/p&gt;&lt;p&gt; * Nextera Energy Partners LP NEP.N : JP Morgan raises price target to $39 from $37&lt;/p&gt;&lt;p&gt; * Nike Inc NKE.N : Canaccord Genuity cuts target price to $50 from $51; rating hold&lt;/p&gt;&lt;p&gt; * Nike Inc NKE.N : Cowen and Company cuts target price to $50 from $53; market perform&lt;/p&gt;&lt;p&gt; * Nike Inc NKE.N : Instinet cuts target price to $59 from $62&lt;/p&gt;&lt;p&gt; * Nike Inc NKE.N : Jefferies cuts target price to $48 from $49; rating hold&lt;/p&gt;&lt;p&gt; * Nike Inc NKE.N : JP Morgan cuts price target to $54 from $58&lt;/p&gt;&lt;p&gt; * Nike Inc NKE.N : Susquehanna cuts price target to $47 from $54&lt;/p&gt;&lt;p&gt; * Olin Corp OLN.N : Citigroup starts with buy; target price $39&lt;/p&gt;&lt;p&gt; * Ormat Technologies Inc ORA.N : Oppenheimer raises price target to $70 from $65&lt;/p&gt;&lt;p&gt; * PayPal Holdings Inc PYPL.O : Raymond James raises target price to $72 from $65&lt;/p&gt;&lt;p&gt; * Pinnacle Foods Inc PF.N : JP Morgan cuts price target to $62 from $66&lt;/p&gt;&lt;p&gt; * Regal Entertainment Group RGC.N : Credit Suisse cuts target to $13 from $17;underperform&lt;/p&gt;&lt;p&gt; * Regal Entertainment Group RGC.N : JP Morgan raises price target to $18 from $16&lt;/p&gt;&lt;p&gt; * SBA Communications Corp SBAC.O : Keybanc raises to overweight&lt;/p&gt;&lt;p&gt; * Sientra Inc SIEN.O : Stifel raises price target to $14 from $11&lt;/p&gt;&lt;p&gt; * Sito Mobile Ltd SITO.O : Maxim raises price target to $8 from $5&lt;/p&gt;&lt;p&gt; * Sprouts Farmers market Inc SFM.O : JP Morgan cuts price target to $22 from $27&lt;/p&gt;&lt;p&gt; * SRC Energy Inc SRCI.A : JP Morgan raises price target to $10 from $9&lt;/p&gt;&lt;p&gt; * Sunpower Corp SPWR.O : Morgan Stanley cuts to underweight from equal weight&lt;/p&gt;&lt;p&gt; * Telaria Inc TRLA.N : Canaccord Genuity raises target price to $5 from $4; rating buy&lt;/p&gt;&lt;p&gt; * Tile Shop Holdings Inc TTS.O : Piper Jaffray cuts price target to $14 from $19&lt;/p&gt;&lt;p&gt; * Tile Shop Holdings Inc TTS.O : Piper Jaffray cuts to neutral from overweight&lt;/p&gt;&lt;p&gt; * Tractor Supply Co TSCO.O : BMO raises target price to $61 from $58&lt;/p&gt;&lt;p&gt; * Treehouse Foods Inc THS.N : JP Morgan cuts price target to $69 from $76&lt;/p&gt;&lt;p&gt; * TripAdvisor TRIP.O : Cowen and Company cuts target to $38 from $42; market perform&lt;/p&gt;&lt;p&gt; * Trivago TRVG.O : JP Morgan cuts target price to $14 from $16&lt;/p&gt;&lt;p&gt; * Trivago TRVG.O : JP Morgan cuts to neutral from overweight&lt;/p&gt;&lt;p&gt; * Under Armour Inc UAA.N : JP Morgan cuts price target to $13 from $18&lt;/p&gt;&lt;p&gt; * Vantiv Inc VNTV.N : Raymond James raises target price to $80 from $72&lt;/p&gt;&lt;p&gt; * VMware Inc VMW.N : Morgan Stanley raises target price to $123 from $115&lt;/p&gt;&lt;p&gt; * Walgreens Boots Alliance WBA.O : Raymond James cuts to market perform from outperform&lt;/p&gt;&lt;p&gt; * Xcel Energy Inc XEL.N : Mizuho raises price target to $46 from $44&lt;/p&gt;&lt;p&gt; &lt;/p&gt;&lt;p&gt; (Compiled by Bengaluru Newsroom)&lt;/p&gt;&lt;p&gt; ((Bengaluru Newsroom: +1 646 223 8780))&lt;/p&gt;&lt;/span&gt;&lt;/span&gt; &lt;/span&gt;&lt;/span&gt; &lt;/span&gt;&lt;/span&gt;</t>
  </si>
  <si>
    <t>Sep 28 00:07:55 2017</t>
  </si>
  <si>
    <t>WEB_100_sg_7EC145F831AF6F78790467580B46B492</t>
  </si>
  <si>
    <t>Quote:
  Originally Posted by tedies
  Belonging to a website named after physical media makes sense then 
 I love this website. I just have adapted. Still love my steelbooks.</t>
  </si>
  <si>
    <t>Sep 23 06:14:00 2017</t>
  </si>
  <si>
    <t>WEB_100_sg_904BFF1B4A823C4CF77D3AA1898F871F</t>
  </si>
  <si>
    <t>Chemistry &amp; Materials for Lead-Based Batteries Symposium
 Next Generation Lead-Based Batteries for Electrified Vehicles
 29 - 30 JANUARY 2018 | CONGRESS CENTRUM MAINZ | MAINZ, GERMANY
 TECHNOLOGY &amp; INNOVATION: NEW BATTERIES
 Innovations in Truck Batteries - The Silent Revolution 
 Christian Rosenkranz, Ph.D., Vice President Engineering &amp; Product Development EMEA, Johnson Controls Autobatterien GmbH
 Progress and Next Challenges with UltraBattery for 14-V Hybrids 
 Koshin Takemoto, R&amp;D, The Furukawa Battery Co., Ltd.
 New Technologies to Improve the Performance and Production of Lead-Acid Batteries
 Bob Sullivan, CEO, iQ Power AG</t>
  </si>
  <si>
    <t>Oct 05 23:41:00 2017</t>
  </si>
  <si>
    <t>WEB_100_sg_9C17BBE39D85BA2600421C3A642FB5C5</t>
  </si>
  <si>
    <t>Thanks, but that expired a couple of days ago too.</t>
  </si>
  <si>
    <t>Sep 23 01:29:08 2017</t>
  </si>
  <si>
    <t>WEB_100_2109df014a2e678d70325bb2e2de16ad</t>
  </si>
  <si>
    <t>do also want to add I picked up senn hd 558 at bestbuy.com for $59 which also comes with a 3 free month trial - used pkg forwarding DYK post to ship to calgary. Should be all-in around $90 CAD</t>
  </si>
  <si>
    <t>Oct 08 16:50:00 2017</t>
  </si>
  <si>
    <t>WEB_100_1a7b069aa6022768d1f7cc17d2551b83</t>
  </si>
  <si>
    <t>Report Inappropriate Content 3 hours ago 
 I am very upset about how I was treated during the delivery process of my fridge. On August 23rd my wife and I purchased a Samsung fridge with a waterline kit and a waterline installation. The delivery was set up for September 8th between 8am - 12pm. We then set up the waterline install to occur on the same date from 12-4pm. On September 8th we waited for the fridge to show up all morning and it didn't come. The waterline was installed during the time frame we set up. So I called to check and see when our fridge was going to come and the dispatch center told me that they couldn't get a hold the delivery driver but left him a message to contact me and let me know when he would be able to deliver my fridge. From that conversation I assumed that I my fridge was coming. I never received a phone call from the delivery driver. A few hours after the time frame for delivery had passed I called again to check to see where my fridge was and I was then told that my fridge was not sent out for delivery. How is it that one person has the knowledge that my fridge was never sent out for delivery and the other thought that it was? It is really frustrating to me that this happened. The person I was speaking with then told me that they were going to contact the manager and have them call me and let me know what happened and when I would be able to get my fridge. Later that evening I looked at my order online and noticed that my order status was marked as completed. This angered me and so I called again to make sure that what I was told was going to happen. Fortunately I talked to the same person and was told that they haven't heard back from the manager yet and we may have to wait until the next day. The next day Sept 9th I received a call from the dispatch center. They called to check to see if a manager had contacted me to which I replied I have not received a call from a manager. The person who contacted me said that she was informed that I had been contacted and she was going to check into it and call me back. I never got a call back . I waited until Monday, Sept 11th, to call back and see if I ever was getting my fridge. At this point I was getting really frustrated by the lack of knowledge about when I was going to get my fridge and having to call repeatedly. The person I talked to at the customer service center told me that this delivery was supposed to be handled by the third party installer, which turned out to be not true, and said that they would contact me in the next 15 - 20 minutes. At the end of the conversation I relayed my frustration about this experience and she then told me that I would be contacted and at that point I would receive compensation, via gift cards, when they looked at the whole experience. I was never contacted. In about 15-20 minutes after this phone call I receive a phone call from Best Buy customer service center. So for some reason I relaying the same information to a different person and I was then told that the local store manager would contact me and they would be able to help me. Later that same day I did get a call from one of the store managers and she was looking into it and was contacting the third party installers to obtain more information. I didn't hear anything back that night so I called the next morning. It is Sept 12th, I am on day 5 without my fridge. I call the store and get connected to a different store manager who then tells me that he needed to look into this and will get back to me. I told him that if I didn't get a solution to my relatively simple problem that I would be taking my business elsewhere. He told me he understood and would call back. He called back and proceeded to tell me that when I placed my order of a delivery of the fridge and a waterline installation something went wrong in the system and that is why the fridge was never sent out for delivery. I can't be the only person to order a fridge for delivery and have a waterline installation so this explanation doesn't make sense to me. He did tell me that I could have my fridge on Saturday Sept 16th. I feel that I should have been given an expedited delivery due to the long wait. But I waited until Saturday and we finally get our fridge 8 days after the original delivery was supposed to happen. We couldn't use it until the next Monday due to the waterline connection being loose and the installers needed to come out and fix it. I waited this long because I was hoping that I would have been contacted about this issue and be compensated for it as I was promised earlier. I received an email link for a survey to inform you about how the experience was and it was awful. I left my contact information there but I never was contacted. This is incredibly frustrating that I have to deal with this. I have been a loyal customer for years and choose to buy my electronics from Best Buy because I have had good experiences in the past. This one experience has me contemplating whether I need to take my business elsewhere. Message 1 of 1 (24 Views)</t>
  </si>
  <si>
    <t>Sep 21 18:08:00 2017</t>
  </si>
  <si>
    <t>WEB_100_sg_8F2C6686AB393C105B755504937CC41E</t>
  </si>
  <si>
    <t>The US is in "direct contact" with North Korea, Secretary of State Rex Tillerson has said.Mr Tillerson said Washington was "probing" the possibility of talks with Pyongyang, "so stay tuned"."We have lines of communications to Pyongyang," he said during a trip to China. "We're not in a dark situation."North Korea and the US have engaged in heated rhetoric in recent months but it was not previously known they had lines of communication. [link to www.bbc.com] Quoting: Hawk-02 North Korea is an Pentagon Vassal State01.11.2016 Author: F. William EngdahlIf it weren’t for the fact that he is absolute dictator of a country with a formidable army and nuclear missile technology, North Korean President Kim Jong Un, the 290 pound, 32 year-old ruler would be a clown figure. Unfortunately for world peace, Kim Jong Un, while he is playing games with his rockets and threats of war, is serving the long-term interests of the USA, especially the military industrial complex, the Pentagon and State Department, whose priority increasingly is to make an Asia Pivot of military power projection to contain and isolate the Peoples’ Republic of China as well as Russia.In the end of the 1990’s I had the chance occasion to have a chat with the late James R. Lilley. Lilley was at the Davos World Economic Forum and by chance had sat at my dinner table together with a delegation from the China Peoples’ Liberation Army. As I was the only westerner at the table he struck up a conversation, and as he saw I was more than conversant in global politics, he began talking, perhaps more than he should have with one he did not know.James R. Lilley was no outsider. A member, together with his close friend, George H.W. Bush, of the infamous Yale University Skull &amp; Bones secret society, Lilley served some three decades at the CIA along with Bush. Both Lilley and Bush were US Ambassadors to China.Lilley’s term in Beijing coincided with the May-June 1989 Tiananmen Square student protests. I have reason to believe he played the key US role in orchestrating that clash between thousands of protesting students and the Chinese government as one of Washington’s early Color Revolution attempts to destabilize communist China simultaneously with the CIA’s role in destabilizing the Soviet Union.At the time of Tiananmen protests, the man who developed the handbook for color revolutions, Gene Sharp, of the Albert Einstein Institute, was in Beijing until the Chinese told him to leave, and George Soros’ Chinese NGO, the Fund for the Reform and Opening of China, after Tiananmen, was banned when Chinese security services found that the fund had links to the CIA.This background is important to better situate who Lilley was – a consummate insider of the George Bush CIA “deep state” networks that try to remake the world to their liking. In our Davos talk, Lilley told me he had been furious at President G.H.W. Bush in the aftermath of Tiananmen for refusing to make a stronger denunciation of the Beijing government, that, for a massacre that he knew never took place.In the event, in our Davos discussion we touched on events in Asia and the ongoing focus by Washington on North Korea’s nuclear program. Unexpectedly, Lilley made a remarkable statement to me. He said, “Simply put, at the end of the Cold War, if North Korea didn’t exist we would have to create it as an excuse to keep the Seventh Fleet in the region.” Shortly before our Davos discussion North Korea had launched a missile over Japan, causing huge anxieties across Asia.What is Kim Jong Un?Who or better said, what is Kim Jong Un? Since the death of his father in 2011 Kim Jong Un has consolidated power as absolute dictator. In December 2011 Kim became Supreme Commander of the Korean People’s Army. His earlier history has been carefully hidden. It has been verified that he attended school in Europe at Liebefeld Steinhölzli school in Köniz near Bern. Accounts say he lived in Switzerland, under a false name, from 1991 until 2000. There he reportedly developed a prodigious taste for French Bordeaux wines, Yves St Laurent cigarettes, Swiss Emmenthaler cheese and luxury Mercedes autos according to Kim Jong-il’s former personal chef, Kenji Fujimoto.While Kim’s extensive stay in Europe might or might not have been the opportunity for US intelligence to nurture some kind of contact, Kim’s deeds since taking control have been a godsend to the US role in disrupting Chinese as well as Russian relations with both North Korea and with South Korea as well as with Japan.Read more [link to twitter.com (secure)]</t>
  </si>
  <si>
    <t>Sep 30 15:46:00 2017</t>
  </si>
  <si>
    <t>WEB_100_3fdf69021da240b2522a63151dded163</t>
  </si>
  <si>
    <t>Just a quick data point. Mortgage payment made on 8/22 coded as Misc. Govt. Services got 3x points on Sept. statement.</t>
  </si>
  <si>
    <t>Sep 22 21:48:11 2017</t>
  </si>
  <si>
    <t>WEB_100_sg_DD7DC73E6882E5C80FEB7163C43013E8</t>
  </si>
  <si>
    <t>(Original post by ozilll) 
  markets &amp; ibd, 
 ik people with offers, although their AC was fast-tracked from SW
 Cool - quick follow up question. Do you know if places like Citi/BAML will invite more people to 1st rounds etc based on past years? or am I screwed if I don't receive something by now.
 Literally waiting on every BB apart from Barclays who gave out that CV invite and UBS who I got invited to an event for.</t>
  </si>
  <si>
    <t>Oct 09 23:56:00 2017</t>
  </si>
  <si>
    <t>WEB_100_sg_372B7EB47A8290AEF28B1EB6362EE68E</t>
  </si>
  <si>
    <t>Heh. Yeah, I did say it was an unfair comparison as they are different beasts. Agree that there are some other good choices out there, but this would not be a bad choice.</t>
  </si>
  <si>
    <t>Sep 25 09:56:00 2017</t>
  </si>
  <si>
    <t>WEB_100_sg_F2BC1971AD194A29B00AC8A434AF19B3</t>
  </si>
  <si>
    <t>RiCHC3 wrote: ↑Oct 2nd, 2017 12:08 pm
 Wonder if you can stack this with a new membership promo -- $10 cash card + 2 movie tickets. 
 https://www.costco.ca/membership-promotion.html
 Just need to find a $40 item to tack on.
 Step 1: Always read the fine print.
 * Valid from October 2 to December 9, 2017 and may not be combined with any other offer. This offer is only available to members who pay by Masterpass and make a merchandise purchase of $100 or more (in one transaction, before taxes, applicable fees and shipping, unless applicable fees and/or standard shipping is included in the quoted price.) Maximum of one (1) $25 OFF is available per member during the promotional period. Offer not valid for Costco ‭purchases made in warehouse, in Costco Business Centres, on costcobusinesscentre.ca, or on purchases of ‭Costco Cash Cards, travel, tires, membership, or membership renewals. Only Canadian Costco members in good standing may take advantage of this offer.</t>
  </si>
  <si>
    <t>Oct 02 12:19:00 2017</t>
  </si>
  <si>
    <t>WEB_100_sg_6ED5796BC33F43AD1FE545C619F7649D</t>
  </si>
  <si>
    <t>Hello,I have a beginner question regarding the CCP software. Best Buy programmed an MX-880 remote for me a while back, and I wanted to add a small fix -- just adding a "back" button to the cable box functions. Rather than pay hundreds of dollars to have Best Buy come out to my house just for that quick fix, I loaded the file onto my computer and made the change in the CCP software on my own.Then I go to the "communications" tab and hit "Send to Remote" to load the revised file back onto the remote. But when I do that, now none of the functions on the remote work. Is there something I need to do to "finalize" the file, or am I exporting it correctly?For example, when I go back and re-send the old file that Best Buy created, now all the functions work (except, of course, my change isn't incorporated). Do I need to select the "Program" tab and then "Download"?How did I go from all functions working to no functions working simply by adding a "back" button to the cable box and then clicking, "communications," and "send to remote"?Thanks!</t>
  </si>
  <si>
    <t>Sep 30 15:21:00 2017</t>
  </si>
  <si>
    <t>WEB_100_82d7203573c593b9658f0846a3bde8df</t>
  </si>
  <si>
    <t>good deal</t>
  </si>
  <si>
    <t>Sep 29 09:46:00 2017</t>
  </si>
  <si>
    <t>WEB_100_c9382d327cc223a978b67810ecc74769</t>
  </si>
  <si>
    <t>Think I have read that Citi has a rule of no more than 6 cardss in 6 months -- if it is so- do business cards count against the 6?</t>
  </si>
  <si>
    <t>Oct 05 08:16:00 2017</t>
  </si>
  <si>
    <t>WEB_100_sg_CA7A43A52A4A201BB98CB0A9F73053C5</t>
  </si>
  <si>
    <t>Check out Grand Bahia Fantasia and Grand Palladium [ no water slide but a lot of activities ].</t>
  </si>
  <si>
    <t>Oct 07 09:59:00 2017</t>
  </si>
  <si>
    <t>WEB_100_19579ebef218c3fc8ad031fc99aaee41</t>
  </si>
  <si>
    <t>Quote: : yes. so long is payable to GRAB you will get 10x I had mine for VISA Was it recently? I tried on mc and only received 1x and non on visa.</t>
  </si>
  <si>
    <t>Sep 30 16:10:00 2017</t>
  </si>
  <si>
    <t>WEB_100_58e288ce2094a24e499853fb55b09892</t>
  </si>
  <si>
    <t>AtlanticCoast63 : End_Of_Line: Analysts: We believe you will grow this much. Bestbuy: Oh, we will grow, just not that much. Analysts: What! This is an outrage! Sell Mortimer, sell!
 This crap makes as much sense as parents saying to a child "If you don't grow to be this tall we are going to cut back on how much food you can have.
 ...FWIW, this isn't a recent thing - when I retired from the USAF in 1998, I went to work at Becton Dickinson (all kinds of medical devices and supplies) and at the time they were just finished transitioning from being a primarily family-held company to a publicly held one. They missed their earnings targets - in 98, IIRC - by an incredibly small percentage and still made a serious profit...and the company went bugshiat. Everything from office supplies to fuel for forklifts was rationed, and the company started making serious efforts to cut the workforce using WorkKeys as a tool to weed out a bunch of people who were hard, productive workers but who were older than most and in many cases had problems reading and writing.
 /Glad I got out
 Then may said shareholders fall face-first into a pile of BD's pointiest needles. Preferably a larger gauge too.</t>
  </si>
  <si>
    <t>Sep 24 13:05:00 2017</t>
  </si>
  <si>
    <t>WEB_100_1131d0a7e6d6382a5afd9d740f512190</t>
  </si>
  <si>
    <t>ASX girl, Are you looking for a particular brand / product ? You may be better looking at the ‘ regular malls ‘ like ‘ Mall at Millenia ‘ on Conroy Road 10 minutes drive from Universal parks / I Drive area. Also next to the above mall are ‘ stand alone stores , like ‘ Ross dress for less ‘ &amp; ‘ Nordstrom Rack ‘ both are worth a look. If you go into a ‘ Macy’s ‘ store you can ask at any cash register for their discount card available to you with I D the card gives you an extra 10 % discount when you make a purchase. Have a good one.</t>
  </si>
  <si>
    <t>Oct 03 12:19:00 2017</t>
  </si>
  <si>
    <t>WEB_100_369ea298e9ee3b13c78a608e7b9af3f9</t>
  </si>
  <si>
    <t>Can I Order Mobic Online? Top Online Pharmacy Where You Can Purchase Mobic Online Without Prescription. Best Online Pharmacy To Order Mobic Visa.
 TOP OFFERS Mobic ONLINE
 Fast &amp; Discreet Worldwide Delivery!
 Order Mobic Online And Save Your Money!
 24/7 Customer Support. Free Consultation!
 Top Quality Medications
 buy cod Mobic no prescription at Wishaw
 intralipid for Mobic toxicity protocol
 purchase Mobic in internet western union saturday shipping in Livingston
 buy Mobic diners club at HI
 Mobic otc on sale
 cheapest price Generic Mobic generic price
 Mobic free consultation u.s. pharmacy in Hawkshead
 buy Mobic without prescription needed Broken Arrow
 cheap Mobic uk for sale
 generic Mobic diners club saturday delivery
 Mobic Cod Saturday Delivery at Denver
 Mobic pills cod accepted in Penicuik
 Buying Online Mobic Online Pharmacy
 inventor of Mobic in Dunwich
 Mobic 25mg buy
 Mobic suspension doses
 Mobic on line in Cartmel
 cf buy Mobic
 buy Mobic otc
 Mobic mrsa emedicine
 Mobic novecin online fast in Shaftesbury
 Made me sleepy and I didn't care about anything. However, I find that a small dosage combined with Wellbutrin XL 300 mg works great. They compliment each other as my doctor suggested.
 Mobic europe in dayton
 order Mobic online cod at dresden at Dedham
 Buy generic Mobic 10 mg online
 Mobic hcl indications
 do you need prescription for Mobic addiction symptoms
 Mobic buying at Mission
 Mobic bullit picture
 Mobic 250 mg buy without a prescription buy without a prescription - find
 pharmacy Mobic in internet fast delivery at Abergele
 Cheap Mobic Without Prescription Order
 Mobic pillola archives of
 reviews from Mobic users genoa in Newport (Pembrokeshire)
 order Mobic online discount fast at LA Rhinehart
 buy Mobic from canadian pharmacy
 low price Mobic no prescription in Wooler
 mail order Mobic online
 restless leg Mobic at Looe
 best buy Mobic generic vs brand Bulgaria
 Mobic no r x needed cod accepted
 alcohol and order Mobic
 I suffer an array of chronic pain / low back and leg issues - My doctor, after many failed attempts of finding the right medication for me, used this in conjunction with the muscle relaxant Robaxin and in the first three days there was notable significant relief of virtually all pain. I continue to take 75mg twice a day and I feel like I have my life back again. This medicine has been a blessing.
 buy discount online Mobic
 cost of Mobic tablet in Llanfair Caereinion
 Get Mobic ofloxacin legally order pills treatment
 Mobic generic manufactors at CO Wheat Ridge
 Mobic en mexico generic
 inventor of Mobic in Arizona
 generic Mobic in internet moneygram at Arkansas O Kean
 Mobic pollution
 Buy Mobic With No Prescription Online! Free Consult!
 Buy Mobic in San Diego
 drug online store Mobic
 generic Mobic cost
 order Mobic store no script in Holywood
 buy Mobic without a prescription overnight delivery at Hawkshead
 where to buy Mobic online without prescription 50 mg
 order Mobic overnight cod Saguenay
 Mobic shipped on saturday
 Mobic order at DE Farmington
 Um, I was under the impression this drug was primarily used as a 'mood enhancer.' ? Was I mistaken?
 low price Mobic pelvic inflammatory disease free shipping at Stroud
 Mobic order pharmacy
 cheap Mobic no prescriptions overnight
 Mobic 200 mg dose
 buy Mobic on line uk in Bishop Auckland
 buy cheap Mobic in Palmdale
 Mobic generic overnight shipping at Caernarfon
 Mobic no prescription at Albuquerque
 Mobic flamrase pill no doctors in Arizona Ash Fork
 best price Generic Mobic cortal online pills at Sheffield
 Mobic prescription online at MS Falcon
 Mobic purchase on line no prescription fast delivery Milwaukee
 cheaper price Mobic in Blandford Forum
 Mobic shampoos for dogs
 is Mobic a generic medication
 medicine online Mobic in Ruthin
 buy brand name Mobic from at Strabane
 Mobic 15 mg
 cochic Mobic fedex
 Generic Mobic generic equivalents in Holywell
 buy Mobic pharmacy at Framlingham
 Mobic en ligne
 valve buy Mobic no script
 Mobic guarenteed cheapest in New York
 Cheapest Mobic Online Visa Fast Delivery Non
 buy Mobic with no prescription at Dundonald</t>
  </si>
  <si>
    <t>Sep 28 08:48:16 2017</t>
  </si>
  <si>
    <t>WEB_100_124cc5ee15dec3c25bc002283f8ce6b0</t>
  </si>
  <si>
    <t>Disco is so popular here.</t>
  </si>
  <si>
    <t>Sep 21 00:36:00 2017</t>
  </si>
  <si>
    <t>WEB_100_3748b6a50512a3b4676645f256159358</t>
  </si>
  <si>
    <t>Samsung Galaxy Gear S2 Classic Watch R732
 Excellent working condition, never had problem. Scratch free front and back.
 List of items: Watch, wireless charge cradle, box
 Pickup can be organized Vicpark or Perth Airport
 Unfortunately due to large numbers of contact -
 PLEASE READ BEFORE CONTACTING ME, THANKS!
 (1)If you are watching this ad, it is available.
 (2) Price is FIXED, NOT NEGOTIABLE, NO EXCEPTION!
 (3) NO SWAP. First Come First Served.
 Features Contacts, notifications, messages, email, S Voice, S Health, Nike+ Running, music player, gallery, maps &amp; navigation, weather
 Category Gear S2
 Display 1.2-inch circular AMOLED, 360x360
 Processor Dual-core 1GHz Pega-W
 Memory 512MB
 Storage 4GB internal
 Battery 250 mAh Li-ion
 2-3 days usage
 Wireless charging
 Connectivity 802.11n Wifi, Bluetooth 4.1, NFC
 OS Tizen based wearable platform
 Sensors Accelerometer, Gyroscope, Heart Rate, Ambient Light, Barometer
 Dimensions 42.3 x 49.8 x 11.4mm
 47g
 Resistance IP68 certified dust and water resistant
 Audio Codec: MP3/AAC/AAC+/eAAC+
 Format: MP3, M4A, AAC, OGG</t>
  </si>
  <si>
    <t>Oct 04 13:32:35 2017</t>
  </si>
  <si>
    <t>WEB_100_sg_ED3DA5786CA19241F3AF58FA379A8789</t>
  </si>
  <si>
    <t>willy156 wrote: ↑Oct 1st, 2017 11:06 am
 bestbuy just sold some. restock is happening
 That seems ...odd?
 They owe me another shot at one after that BS 10 second window that I actually got in on but was given some glitchy shipping error that wrecked it.</t>
  </si>
  <si>
    <t>Oct 01 13:04:00 2017</t>
  </si>
  <si>
    <t>WEB_100_sg_7EF1C96B9B986F2E1E743FABA566AA01</t>
  </si>
  <si>
    <t>I do not have a background in the cannabis industry. I’m just a trader/investor that sees the value and has spent THOUSANDS of hours researching the sector (from seed to distribution, from bills to laws), and hundreds of cannabis and cannabis-related companies, both publicly traded as well as privately owned.
 Four years ago I saw the same eye-opening spike across an entire industry and it of course peaked my interest. Out of around 100 publicly traded cannabis companies that I researched about 70-80% had basically identical charts for a 3-6 month period in 2012. This was the ONLY industry/commodity that had 1000-2000%+ spikes, across 3/4ths of an entire sector, in a one-two quarter period... that’s insane! Which kind of happened again in the pre-election run... and for the record, during the pre-election I was up over 300% in my entire “pot stock” portfolio (winners and losers)... im talking about tens of thousands in about 20 of my positions. And yes I held, didn’t sell and my same portfolio is still double that of what I put in, so I’m very comfortable and still smiling... I guess this is where penknee would like to point out how anyone trading or invested in pot stocks doesn’t know what they’re doing.
 Out of those 100 companies, I narrowed it down to 50 worth looking into (company history, negative news, sector news, financials, charts, trends). Out of those 50, I found 25 that were the perfect balance of:
 * Solid companies with health balance sheets and strong business models.
 * New companies with minimal-medium risk (based on recent financials, fillings and charts).
 * And finally what I like to call “lottery tickets”, money you’re willing to lose with huge upsides... like NGBL, USMJ, PHOT and VAPE. Again, I consider these “LOTTERY TICKETS”, big gambles.
 I currently own/hold exactly 26 pot stocks (I was given 75,000 shares of PURA because of my position in USMJ), all of which I’m long on with the occasional purchase on the dips (lowering my cost basis)... why hold and not trade? Because there is enough data out there that shows and supports there will be four major events for the entire existing sector that will make 1000-2000% spikes in 2012 seem like child’s play... which IMO will happen within five years (possibly less) Here are the events I’m referring to:
 * Deschedulization as a schedule I drug, which would allow more robust pharmaceutical testing and open the doors for phase 1-3 trials.
 * Federal decriminalization for users, not dealers... just like many, many other countries have already done, most notably Portugal (they actually decriminalize ALL drugs in 2001). Unfortunately this would affect the private prison industry in this country and that’s a whole other can of worms.
 * Federal legalization of MEDICAL cannabis... two words, big pharma! This would also allow MEDICAL cannabis distribution centers to deposit cash with banks, take CC’s, get loans and obviously would created a huge boom.
 * Federal legislation of recreational cannabis... I don’t need to say anything, we all know what would happen then.
 Unless you’re a private investor, angel investor or a private equity firm; existing OTC pot stocks are your ONLY option for investing money in the cannabis sector for when (not if) these event takes place. For the first and last time in our lifetimes we have an opportunity to capitalize on a commodity that has been in prohibition for decades.
 In regards to penknee’s comments about otc penny pot stocks, he should look into companies like GWPH, AXIM, CBDS, OGRMF, CANN, etc., all companies well over $1.00. And just in case you’re wondering what GW Pharmaceuticals has to do with cannabis sector, they currently have in their pipeline Epidiolex (CBD) and GWP42006 (CBDV)... Epidiolex is a liquid formulation of pure plant-derived CBD as a treatment for various orphan pediatric epilepsy syndromes.</t>
  </si>
  <si>
    <t>Oct 09 03:02:59 2017</t>
  </si>
  <si>
    <t>WEB_100_bb20a1c2ab4e95f9e79742f6d991c841</t>
  </si>
  <si>
    <t>Remember a while back when Planet Earth 2 came out and for a couple of weeks this thread was filled with the most incredible footage, including a crazy chase scene with a newly hatched iguana escaping a horde of waiting snakes?
 Well the BBC are doing it again, only this time they're doing it underwater.
 https://twitter.com/bbcspringwatch/status/913094889084264451
 I cannot stress this enough. If you are in any way interested in marine biology or the natural world, you are going to need to watch this show. If you have Netflix you can watch Blue Planet, which in itself was a groundbreaking documentary whose team discovered a host of species that were new to science and filmed many more engaging in natural behaviour that had never been observed before. Watch it, and get excited with me. Because I am very excited, you guys. I am so, so excited.
 And yes, that's Radiohead helping out with the score, along with Hans Zimmerman.
 [ twitter ]</t>
  </si>
  <si>
    <t>Sep 28 09:09:00 2017</t>
  </si>
  <si>
    <t>WEB_100_sg_C0E69C8AD792DDC79A5C6D06A70AB7D0</t>
  </si>
  <si>
    <t>austral 58 Shanghai field. Main sale " Jin Qiao " the solid Mu Fu of the brand joins a floor board, divide long Bai Jinxiu, Rome outside the house with roof decking in philippines different style product such as amorous feelings of classic, Europe, have the series product such as Chinese dream, Hui Min, aggrandizement, motion more, crowd of contented and of all kinds consumption is qualitative to actor the demand of the floor. When result of Zhu Hua of president of group of golden bridge floor accepts a reporter to interview, Jilin dark industry expresses,where to buy plastic flooring shanghai is the town that China develops quality and efficiency respect lead in economy, after establishing global free-trade area especially, the development environment of Shanghai most be helpful for bridge of dark labour gold having industrial pattern transition, make large trade and progress compositive industry, be in Shanghai to establish sale orgnaization is the inevitable choice of the enterprise. Shanghai sale branch will be in " experience, innovation, adding spokes to deck railing science and technology, service " the respect makes great efforts: Applied VR virtual reality outdoor deck manufacturer</t>
  </si>
  <si>
    <t>Oct 09 14:15:53 2017</t>
  </si>
  <si>
    <t>WEB_100_39595cf564fd3ce4f3a86a1412d0b7dc</t>
  </si>
  <si>
    <t>Quote: : Silver Z Laughing all the way to the bank... Not for long.
 Recall how she failed miserably at what should have been the absolute pinnacle of her career----an exclusive seat as "moderator" on a panel of world leaders that included Uncle Vlad Putin. Vlad is a Grand Master on the world stage and made her look like an absolute FOOL!!! She couldn't hide the horror on her face, either. It was similar to the look on her face the night Commander TRUMP won the election--</t>
  </si>
  <si>
    <t>Oct 11 09:17:00 2017</t>
  </si>
  <si>
    <t>WEB_100_a3c10a10ed8c31e846503c7e77487c60</t>
  </si>
  <si>
    <t>Dollar hits one-and-half-month top as yields rise on the subject of augmented U.S. economic slant of view
 The dollar struck a 1-1/2-month high very not quite Tuesday as Treasury yields rose after a sealed reading for U.S. manufacturing to-do hardened expectations for U.S. assimilation rates to rise by the year-decrease.
 The dollar index neighboring to a basket of six major currencies was in the works 0.3 percent at 93.847 after disturbing 93.891, its highest back Aug. 17.
 On track for its third straight day almost the order of the rise, the benchmark 10-year Treasury embrace (US10YT=RR) edged going on to 2.348 percent after briefly upsetting a three-month high of 2.371 percent overnight.
 Debt yields and equities rose - Wall Street shares reached cd highs - after a accomplish of U.S. manufacturing upheaval for September released vis--vis Monday showed a surge to a 13-1/2-year high.
 "The dollar is drawing establish from going on to date themes. The Fed continues to sealed hawkish, U.S. indicators are invincible and price indicators are rising," said Bart Wakabayashi, Tokyo Branch Manager of State Street Bank.
 "All these factors are cementing the prospect of a December rate hike by the Fed."
 The euro was all along 0.2 percent at $1.1707 after brushing $1.1702, its weakest past Aug. 17.
 The common currency had already slid 0.7 percent overnight against a data-boosted dollar.
 The euro with took a knock upon Monday as Spain faced its biggest constitutional crisis in decades after Sunday's independence referendum in Catalonia.
 "The impact upon the euro from the Catalonia vote is likely to fade. Other euro zone markets, as soon as those in Germany, have taken the vote in their stride. Wanting independence and actually achieving it are in addition to two every second matters," said Yukio Ishizuki, senior currency strategist at Daiwa Securities.
 The dollar, which initially slipped to 112.660 yen into the future in the session, was occurring 0.3 percent at 113.080 yen . A rise above 113.260 would take the greenback to its highest minister to on mid-July.
 Still, some saying the dollar facing turbulence opposed to the yen in the coming sessions as traders considered the implications of Japan's snap general election remote in the month.
 Ishizuki at Daiwa Securities barbed out that one-month dollar/yen risk reversals showed dollar puts are more popular.
 "What this means is that participants, particularly foreigners, are wary of the upcoming elections and its possible negative impact upon Abenomics," Ishizuki said.
 Market participants attempt to hedge against currency risk and volatility through the use of risk reversals, in which "puts" have the funds for them the unconventional to sell.
 Japanese Prime Minister Shinzo Abe last week dissolved the parliament's belittle house and called a snap election for Oct. 22.
 Abe's ruling Liberal Democratic Party (LDP) was initially conventional to win the election behind relative ease. An easy win, however, is looking less assured also popular Tokyo supervisor Yuriko Koike forging an alliance of foe parties to challenge the LDP.
 The Australian dollar dipped 0.1 percent to $0.7818 , having pulled with overnight from a 2-1/2-month low of $0.7795.
 The Aussie awaited a policy decision by the Reserve Bank of Australia slated at 0330 GMT for potential cues.
 The central bank is widely traditional to save union rates upon preserve at a tape low of 1.5 percent gone the focus upon its assessment of the economy and how that could impact is monetary policy.</t>
  </si>
  <si>
    <t>Oct 03 06:54:00 2017</t>
  </si>
  <si>
    <t>WEB_100_sg_13A29F6C857E405ED137402ABDF5FC60</t>
  </si>
  <si>
    <t>Prerequisites GT111. The sweetness of success and bitterness of failure. Binary Options Army says . Many people ask me If I m already trading Forex, why should I bother with Binary Options. In terms of payouts, make sure to check for brokers that offer returns of at least 65 to 95 and more based on the underlying asset and its risk quotient. But at the end of the day, if your end lifestyle doesn t work for you, the system signals method won t work for you long term. How To Trade The Markets With Binary Options Brokers. BO203 Part 2. Forex reviews peace army
 Best forex trading applications
 Can you trade in game systems at best buy
 Strategy to trade forex
 Forex traders chat rooms
 Forex reviews peace army
 Indian stock options trading
 Forex4u islamic
 Tax on options trading capital gain
 Forex market hierarchy
 Best forex trading applications
 Strategi forex marketiva
 Prix silvadec forexia
 Out of options mlb trade rumors
 Most active stocks in options
 Minimal deposit liteforex
 Xforex legit
 Biografi trader forex sukses
 Forex factory mt4 indicators
 Bulletin forex money mall
 Expert advisor forex 2015
 Strategi forex marketiva
 Cnn forex rates
 Forex market hours gadget
 Option trading books free download
 Forex trading time in usa
 Open demo account for forex trading
 Learn stock options trading com reviews
 New indicator forex 2014
 Exness forex
 Exness forex
 Forex halal di brunei
 Forex factory mt4 indicators
 Forex mcb
 Can you trade in game systems at best buy
 Minimal deposit liteforex
 Meanswing ii emd trading system
 Indian stock options trading
 Indian stock options trading
 Analisa forex pemula
 Valutakalkulator forex
 Po forex
 Forex factory mt4 indicators
 Make money online with forex trading
 Analisa forex pemula
 Forex secrets exposed
 Bulletin forex money mall
 Valutakalkulator forex
 Minimal deposit liteforex
 Forex freedom formula review</t>
  </si>
  <si>
    <t>Sep 30 00:17:00 2017</t>
  </si>
  <si>
    <t>WEB_100_sg_FF15C11D8037F035DEF39EF9D25DF729</t>
  </si>
  <si>
    <t>- show quoted text -On Thursday, September 28, 2017 at 10:57:10 AM UTC-5, John Larkin wrote:
 &gt; On Wed, 27 Sep 2017 18:05:55 -0700 (PDT), lonm...@gmail.com wrote:
 &gt; 
 &gt; &gt;On Wednesday, September 27, 2017 at 4:48:03 PM UTC-5, John Larkin wrote:
 &gt; &gt;&gt; On Wed, 27 Sep 2017 14:39:45 -0700 (PDT), lonm...@gmail.com wrote:
 &gt; &gt;&gt; 
 &gt; &gt;&gt; &gt;On Wednesday, September 27, 2017 at 3:55:18 PM UTC-5, John Larkin wrote:
 &gt; &gt;&gt; &gt;&gt; On Wed, 27 Sep 2017 12:16:40 -0700 (PDT), lonm...@gmail.com wrote:
 &gt; &gt;&gt; &gt;&gt; 
 &gt; &gt;&gt; &gt;&gt; &gt;On Wednesday, September 27, 2017 at 1:51:32 PM UTC-5, John Larkin wrote:
 &gt; &gt;&gt; &gt;&gt; &gt;&gt; On Wed, 27 Sep 2017 11:24:55 -0700 (PDT), lonm...@gmail.com wrote:
 &gt; &gt;&gt; &gt;&gt; &gt;&gt; 
 &gt; &gt;&gt; &gt;&gt; &gt;&gt; &gt;On Wednesday, September 27, 2017 at 1:10:11 PM UTC-5, John Larkin wrote:
 &gt; &gt;&gt; &gt;&gt; &gt;&gt; &gt;&gt; On Wed, 27 Sep 2017 04:43:16 -0700 (PDT), lonm...@gmail.com wrote:
 &gt; &gt;&gt; &gt;&gt; &gt;&gt; &gt;&gt; 
 &gt; &gt;&gt; &gt;&gt; &gt;&gt; &gt;&gt; &gt;On Wednesday, September 27, 2017 at 4:25:40 AM UTC-5, Cursitor Doom wrote:
 &gt; &gt;&gt; &gt;&gt; &gt;&gt; &gt;&gt; &gt;&gt; On Tue, 26 Sep 2017 17:27:02 -0700, John Larkin wrote:
 &gt; &gt;&gt; &gt;&gt; &gt;&gt; &gt;&gt; &gt;&gt; 
 &gt; &gt;&gt; &gt;&gt; &gt;&gt; &gt;&gt; &gt;&gt; &gt; Hillary isn't President, either.
 &gt; &gt;&gt; &gt;&gt; &gt;&gt; &gt;&gt; &gt;&gt; 
 &gt; &gt;&gt; &gt;&gt; &gt;&gt; &gt;&gt; &gt;&gt; Thank God! The interests of a peaceful world are better served without 
 &gt; &gt;&gt; &gt;&gt; &gt;&gt; &gt;&gt; &gt;&gt; her filthy warmongering.
 &gt; &gt;&gt; &gt;&gt; &gt;&gt; &gt;&gt; &gt;&gt; 
 &gt; &gt;&gt; &gt;&gt; &gt;&gt; &gt;&gt; &gt;
 &gt; &gt;&gt; &gt;&gt; &gt;&gt; &gt;&gt; &gt;Ugh. Are you for real? Putting "Trump" and "peaceful" into the same sentence alone could start a war. 
 &gt; &gt;&gt; &gt;&gt; &gt;&gt; &gt;&gt; &gt;
 &gt; &gt;&gt; &gt;&gt; &gt;&gt; &gt;&gt; &gt;And you accuse Hilary of "warmongering"?
 &gt; &gt;&gt; &gt;&gt; &gt;&gt; &gt;&gt; 
 &gt; &gt;&gt; &gt;&gt; &gt;&gt; &gt;&gt; https://www.youtube.com/watch?v=FmIRYvJQeHM
 &gt; &gt;&gt; &gt;&gt; &gt;&gt; &gt;&gt; 
 &gt; &gt;&gt; &gt;&gt; &gt;&gt; &gt;&gt; That is terrifying. Lybia is a mess, and hundreds of thousands of
 &gt; &gt;&gt; &gt;&gt; &gt;&gt; &gt;&gt; refugees are crossing the Mediterranean to europe.
 &gt; &gt;&gt; &gt;&gt; &gt;&gt; &gt;&gt; 
 &gt; &gt;&gt; &gt;&gt; &gt;&gt; &gt;&gt; 
 &gt; &gt;&gt; &gt;&gt; &gt;&gt; &gt;
 &gt; &gt;&gt; &gt;&gt; &gt;&gt; &gt;Assuming for right now that she's solely responsible, are you saying she purposefully did this? 
 &gt; &gt;&gt; &gt;&gt; &gt;&gt; 
 &gt; &gt;&gt; &gt;&gt; &gt;&gt; Absolutely. She (and her political team) wanted to show that she was
 &gt; &gt;&gt; &gt;&gt; &gt;&gt; tough enought to be President.
 &gt; &gt;&gt; &gt;&gt; &gt;
 &gt; &gt;&gt; &gt;&gt; &gt;Sounds very speculative to me, but I'm open-minded and listening.
 &gt; &gt;&gt; &gt;&gt; &gt;
 &gt; &gt;&gt; &gt;&gt; &gt;&gt; 
 &gt; &gt;&gt; &gt;&gt; &gt;&gt; &gt;Or was it an unintended consequence of an otherwise good intention? 
 &gt; &gt;&gt; &gt;&gt; &gt;&gt; 
 &gt; &gt;&gt; &gt;&gt; &gt;&gt; Clintons? Good intentions?
 &gt; &gt;&gt; &gt;&gt; &gt;&gt; 
 &gt; &gt;&gt; &gt;&gt; &gt;
 &gt; &gt;&gt; &gt;&gt; &gt;I could replace "Clintons" with "Trump" and it would sound pretty good to me. Again, very speculative.
 &gt; &gt;&gt; &gt;&gt; &gt;
 &gt; &gt;&gt; &gt;&gt; &gt;&gt; 
 &gt; &gt;&gt; &gt;&gt; &gt;&gt; &gt;One can't expect a human to make the correct decisions all the time. All we can hope for is there's good intentions behind it.
 &gt; &gt;&gt; &gt;&gt; &gt;&gt; &gt;
 &gt; &gt;&gt; &gt;&gt; &gt;&gt; &gt;On the other hand, calling a leader of another nation cutesy names and stating the US will "totally destroy" it is completely intentional and a little irresponsible, isn't it?
 &gt; &gt;&gt; &gt;&gt; &gt;&gt; 
 &gt; &gt;&gt; &gt;&gt; &gt;&gt; Wait and see what Russia and China do.
 &gt; &gt;&gt; &gt;&gt; &gt;&gt; 
 &gt; &gt;&gt; &gt;&gt; &gt;&gt; 
 &gt; &gt;&gt; &gt;&gt; &gt;
 &gt; &gt;&gt; &gt;&gt; &gt;Which has little relevance in the current context. Supposedly the US president should be above spewing the same stuff as Kim, but it seems that's no longer the case with #45.
 &gt; &gt;&gt; &gt;&gt; &gt;
 &gt; &gt;&gt; &gt;&gt; 
 &gt; &gt;&gt; &gt;&gt; Smart people do what works.
 &gt; &gt;&gt; &gt;&gt; 
 &gt; &gt;&gt; &gt;&gt; 
 &gt; &gt;&gt; &gt;
 &gt; &gt;&gt; &gt;And how's that working out? The only direction we're moving towards is a war with N Korea, which, despite Kim being extremely dangerous, is perhaps not in anyone's best interest.
 &gt; &gt;&gt; &gt;
 &gt; &gt;&gt; &gt;So much for speaking softly and carrying a big stick. He might have a proverbial "big stick" (the military), but there's no speaking softly. 
 &gt; &gt;&gt; &gt;
 &gt; &gt;&gt; &gt;Some do what they think works, or what their impulses tell them to do even if it's not a good idea.
 &gt; &gt;&gt; &gt;
 &gt; &gt;&gt; &gt;
 &gt; &gt;&gt; 
 &gt; &gt;&gt; It ain't over yet. 
 &gt; &gt;&gt; 
 &gt; &gt;&gt; 
 &gt; &gt;
 &gt; &gt;Duh. That goes without saying.
 &gt; 
 &gt; http://www.zerohedge.com/news/2017-09-28/beijing-orders-all-north-korean-businesses-close
 &gt; 
 Ok. So this is a definite result of Trump's less than presidential behavior? Or would it have happened even if he portrayed himself as more diplomatic and less insulting?
 It's going to be pretty damn hard to make hard connections between this. Maybe this rapid escalation was because of Trump, and we wouldn't be at this point otherwise? Maybe it wouldn't have been worse without him. Who know?
 It's like someone once told me after 9/11 something like "good thing Bush was in the WH and not Gore, I don't even know what would have happened then".
 YEAH, who knows, maybe 9/11 wouldn't have happened at all. It's pure speculation and hardly worth debating.
 - show quoted text -
 &gt; 
 &gt; -- 
 &gt; 
 &gt; John Larkin Highland Technology, Inc
 &gt; 
 &gt; lunatic fringe electronics</t>
  </si>
  <si>
    <t>Sep 28 12:55:54 2017</t>
  </si>
  <si>
    <t>WEB_100_23e76b3af9382023850a2bd121cb8a48</t>
  </si>
  <si>
    <t>Q : Supper Bummed about apple today My son's Macbook Air wouldn't boot up at all today I had to wait in line because everyone wants the new products to talk to a genus, he was really great and swamped. Then I wanted to ask a couple of Questions about the new Series 3 watch and they were all be brushed off as I wasn't signed up for that assistance. So I went to best buy where the apple rep was helpful and wearing his new series 3. I purchased the watch without LTE. I have a work phone and cannot add the $10 a month to a plan as I do not control the plan. The rep at Best Buy began to help me set it up when I found that because I don't have the latest update I can't pair the watch. I can't get the latest update because my IT department won't let us because of the Office exchange issues. I had to return the watch before I even left the store.
 Apple you are better than this. If products are not ready for release push back the release date. I didn't care about streaming music on the watch but it seams that you are turning into the next Microsoft where you release stuff before its done and use the public as beta testers.
 Apple Watch Series 3</t>
  </si>
  <si>
    <t>Sep 22 22:55:00 2017</t>
  </si>
  <si>
    <t>WEB_100_1e981731d4d895746f693ee2eac6b71f</t>
  </si>
  <si>
    <t>Turkey's TFX Fifth Gen Fighter Program Agent_47 Admin - Blog Staff Member MODERATOR Joined: Country Flag: Turkey and UK agree to develop new fighter aircraft Turkey and the United Kingdom signed a heads of agreement to collaborate on the development of Turkey's indigenous fifth-generation fighter project on 28 January. The agreement was signed in Ankara by BAE Systems and Turkish Aerospace Industries (TAI) in the presence of the Turkish prime minister, Binali Yildirim, and the visiting UK prime minister, Theresa May. The non-binding agreement paves the way for the signature of a contract between the two companies that could be worth over GBP100 million and pave the way for even deeper co-operation over the lifetime of the project. Known as the Milli Muharebe Uçagi (MMU) project locally and overseas as the Turkish Fighter Experimental (TF-X) project, the programme aims to build a modern air superiority aircraft to replace Turkey's F-16s. Turkey selected BAE Systems as its first choice international partner for the project in late 2015. May, who is reported to have made preparations for closer post-Brexit trading links her top priority for the Turkey trip, said, "This agreement [TF-X] underlines once again that Britain is a great, global, trading nation and that we are open for business. It marks the start of a new and deeper trading relationship with Turkey and will potentially secure British and Turkish jobs and prosperity for decades to come." Yildirim stated also during his joint press conference on 28 January with May that the two countries have displayed a common will to improve their economic and security relations. He further noted that the two countries had forged a strategic partnership in 2010. He added that TF-X "is a project supported fully by both the Turkish Republic and Britain. It is an important project that will further the strength of both countries in the defence industry field". Turkish president, Recep Tayyip Erdogan, after meeting with May on 28 January, said that Turkey and the United Kingdom can work together in solidarities, both politically and as members of NATO. Hellfire and T-123456 like this. Agent_47 Admin - Blog Staff Member MODERATOR Joined: Country Flag: TURKEY INVITED PAKISTAN TO PARTICIPATE IN NEXT-GEN TFX FIGHTER PROGRAM In a recent interview with the state-owned television network PTV (note: it is in Urdu), Pakistan’s Minister of Defence Production (MoDP) Rana Tanveer Hussain revealed that Turkey had invited Pakistan to participate in the development of its next-generation fighter program, the TFX. Specifically, Turkey had requested that Pakistan assists it on the “integration side” of the program. Comment and Analysis Pakistan was first linked to the Turkish Aerospace Industries (TAI) TFX program in June when Turkey’s state-owned media outlet Anadolu Agency reported that the two countries were in talks over the TFX. During the launch ceremony of the Pakistan Navy’s Fleet Tanker, which was designed by STM Turkey and produced at Karachi Shipyard &amp; Engineering Works (KSEW), the Undersecretary of SSM (Turkey’s defense industry department) reportedly said in a speech that the door was open to Pakistan participation in the TAI TFX . The Turkish aviation news outlet Kokpit Aero reported that Pakistan was interested in the TFX. At this stage, it has now officially been confirmed that an invitation regarding the TFX was extended to Pakistan. However, the extent of Pakistan’s interest in the program is not known, at least officially. That said, Pakistani interest in the program would not be surprising. In March, the Pakistan Air Force (PAF)’s Chief of Air Staff (CAS) Air Chief Marshal (ACM) Sohail Aman had announced that the PAF had begun to conceptualize its next-generation fighter requirements. In May, ACM Aman elaborated on the initiative and stated that indigenization would be essential to the program . The specifics have not been disclosed, and one can only speculate exactly what the PAF is intending to do in regards to its next-generation fighter program. However, it is telling that the PAF has not formally or officially committed to the AVIC FC-31, which is surprising considering China’s role in being Pakistan’s principal supplier of high-tech arms, especially combat aircraft (i.e. the JF-17). To better understand the situation, it may be worth noting exactly what role the next-generation fighter would play in the PAF. From the onset, it seems the next-generation fighter’s function is to replace the PAF’s legacy F-16s, which would be in excess of 40 years old in the 2020s. Given that the F-16s form the foundation of what the PAF considers its “qualitative edge” or “high-tech” fleet element, it is possible that the PAF is keeping the capability and performance threshold of the next-generation platform on the upper-end of the spectrum. This is not an indictment of the FC-31, but would explain why the TFX, which will draw significantly from Western expertise and technology, is under consideration. In other words, the PAF is keeping its options open, and will seek the platform that strikes the optimal balance of performance, cost, and accessibility. Based on Mr. Hussain’s comments, it seems Turkey or TAI had extended an industrial collaboration offer to Pakistan. Should the PAF select the TFX, Pakistan Aeronautical Complex (PAC) would benefit from some technology transfer as well as potentially commercial offsets, which could link PAC into the overall TFX program by providing all users with specific components and parts. As one might imagine, this is quite different from the stated objective of the JF-17, which was to heavily mitigate the risk of sanctions. Domestic fighter production is not a simple or affordable undertaking. Pakistan had already invested considerably in the JF-17 program, and the inclusion of the next-generation platform does not preclude the JF-17 from further – parallel – development. The parallel development would be the likely course considering that a JF-17 variant will generally remain to be more affordable, accessible and scalable than any next-generation fighter solution. That said, unlike the current situation with the F-16, the TFX may be accompanied by a comparatively deeper domestic support network, one that not only includes maintenance, repair, and overhaul (MRO), but also a measure of spare parts manufacturing, domestic research and development investment, and armament flexibility (in terms of one’s choice of air-to-air/ground munitions). It is not entirely “sanction-proof”, but it is a substantive improvement in comparison to the F-16. A less likely scenario – though possible – is that the TFX offer may not require the PAF to buy the aircraft. TAI could simply contract PAC to undertake specific tasks. This would not be the first time PAC engages in work that does not necessarily involve the Pakistani armed forces. In 2013, TAI contracted PAC to produce parts for the Anka unmanned aerial vehicle (UAV), even though Pakistan does not operate the Anka. In terms of broader impacts, discussions of this nature have essentially positioned Turkey as the leading prospective supplier for Pakistan’s next-generation arms requirements. From the T-129 ATAK dedicated attack helicopter, MILGEM corvette , and now TFX, Turkey could potentially be Pakistan’s top source of ‘Western’ arms. However, Turkey could very well be competing with China in some respects. Finances will be an issue for Pakistan, but Turkish offers or suggestions of transfer-of-technology and commercial offsets could help balance those limitations. Hellfire and T-123456 like this. Agent_47 Admin - Blog Staff Member MODERATOR Joined: Country Flag: Turkey’s TF-X fighter throws a lifeline to UK military aerospace The UK Prime Minister’s visit to Turkey announcing BAE Systems’ collaboration on an indigenous stealth fighter for the Turkish Air Force represents a vital win for the UK military aerospace sector. TIM ROBINSON assesses the ramifications of this deal. British PM Theresa May meets Turkish President Recep Tayyip Erdogan - 28 January (No 10 Downing Street) On 28 January British Prime Minister Theresa May, on an official visit to Istanbul, Turkey, to meet with President Recep Tayyip Erdogan, announced that the UK’s BAE Systems, in partnership with Turkish Aerospace Industries, (TAI) would help design a new ‘fifth generation’ stealth fighter - the TF-X. This agreement, for BAE Systems to help design the TF-X for service in the mid-2020s is a potential lifeline for the UK’s combat aircraft design expertise. What is TF-X? The three configurations of TF-X currently in contention. (Mehmet Delice) So what is Turkey’s TF-X? Although the configuration is not yet set in stone, Turkey’s goal is to develop its own indigenous (as far as practical) stealth fighter which will replace the Lockheed Martin F-16 in service. While the Turkish Air Force (which was heavily involved in the 2016 coup attempt) currently flies F-16s and some F-4s and is set to receive around 100 F-35s, the concept for TF-X is that it would be more heavily tilted towards the air superiority mission – as a F-22-class combat aircraft for the mid-2020s. Currently there are three configurations mooted for TF-X – a single engine design, a twin-engine fighter and a highly agile version with canards. While there is a requirement for a predicted 250 TF-X fighters for the Turkish Air Force itself, reports suggest that TF-X will also be aimed at the wider export market. With F-22 production halted, the F-35 optimised for strike and the other options being mid-life upgrades of the Eurocanards (Eurofighter, Rafale and Gripen) it is possible that the TF-X could turn into an export success in the mid-2020s and beyond for countries looking for a fifth generation air dominance fighter." The deal to help design the TF-X, represents a major coup for BAE Systems in keeping a critical part of the UK’s combat aircraft design capability alive." While BAE Systems will help with design and development, this participation could also open doors to other parts of UK industry for specific systems or components that Turkey is unable to produce in-house. The Rolls-Royce EJ200 engines from the Eurofighter have already been tipped as the powerplant and were the subject of an MoU in 2015. A true stealth fighter may well require a matching engine, and this may also be an opportunity for Rolls-Royce to acquire the necessary expertise. Other opportunities for UK industry may be in ejection seats (Martin-Baker), HUDs or HMDs (BAE Striker II) - indeed, BAE Systems already supplies its LiteHUD for TAI’s Hurkus basic trainer. While Turkish defence electronics company ASELAN has already reportedly started work on an AESA radar, there could potentially be other opportunities for UK’s Selex ES (now Leonardo MW) which produces AESA radars for Eurofighter and Gripen as well as EO IRST and EW systems. Finally, while Turkey’s own state missile house Roketsan boasts an impressive range of weapons, including stand-off missiles, precision bombs and anti-tank missiles, MBDA’s air-to-air portfolio ASRAAM and in particular the game-changing Meteor, would be an ideal fit for a fifth-gen air superiority combat aircraft. Choosing a stealth partner BAE Systems' stealth fighter Replica testbed never flew - but it gave the company valuable knowledge in LO design. (BAE Systems) The collaboration may be significant for the UK, with BAE winning this design work over rival bids from Airbus Defence and Space and Saab, but it also represents a smart move by Turkey in selecting a European partner that has a long history in low-observable projects. In the 1990s, for example, BAE Systems developed a secret stealth fighter concept called Replica that reached mock-up stage– partly as a back-up plan to collaboration with the larger US JSF programme. This home-grown stealth fighter, then showcasing the UK’s LO expertise, was Britain’s entry ticket to JSF at the highest level. Since then, the company has developed further with collaboration on F-35, and LO UAV projects, with the most recent being the Taranis UCAV demonstrator – seen by some knowledgeable observers as one of the most stealthy air vehicles ever. BAE is also working on a follow-on Anglo-French UCAV demonstrator in partnership with Dassault. While strict firewalls and US ITAR knowledge sharing restrictions will mean that BAE will not be able to share or transfer all of its stealth knowledge developed with international partners, its hard-won in-house LO experience since Replica means that TAI has access to a highly competent industrial partner – especially when it comes to airframe, sensor and weapons integration. The problem – what next for UK military aerospace? What next for military aircraft designers after these? (BAE Systems) The announcement comes at a critical time for Britain’s military aviation sector – as design and development work for new UK platforms becomes scarce. It is notable of that the five air key platforms (F-35, P-8, AH-64E, Protector and Zephyr) highlighted in the 2015 SDSR, only one (Zephyr) is actually designed and built in the UK. While BAE Systems is currently busy adding capability to the Eurofighter Typhoon, the end of production may be in sight unless new customers are found. A mid-life Typhoon update in the 2020s means the best is yet to come, but it will still not require the full engineering capability or design expertise of a clean-sheet military aircraft. Meanwhile, on the F-35 – which despite having entered service with the US Marines in 2015 and the USAF in 2016, first flew some 17 years ago in 2000 as the X-35. The UK, as Tier 1 partner on the project, has contributed heavily to the design, particularly for the STOVL ‘B’ variant. Now in full production and ramping up, UK industry is expected to benefit massively from its investment in the future. However, while future opportunities for support and ongoing upgrades will continue – again the initial design and engineering work is well in the past. So too, for the BAE Hawk advanced trainer. First flying in 1974, the Hawk has been a spectacular British sales success, with over 1,000 sold. However, despite BAE updating it to latest T2 standard for the RAF, it was ditched by partner Northrop Grumman for the USAF T-X trainer requirement for a fresh design from Scaled Composites. Any hope that BAE’s design work would continue has now been dashed when NG/BAE took the decision earlier this month to not bid a proposal. The Hawk lives on, in the Advanced Hawk (previously ‘Combat Hawk’), developed in co-operation with HAL. On the positive side of the equation, BAE is involved with the most challenging and potentially significant combat aircraft programme in Europe, the UCAS (unmanned combat air system) with Dassualt. This £1.5bn programme builds on the expertise and experience of Britain and France with their own demonstrators (Taranis and Neuron), for a low observable UCAV. With feasibility study complete, a demonstration programme, to begin in late 2017, will see two UCAS flight demonstrators by 2025, with operational stealth drones in the 2030s and beyond. Yet, despite this cutting-edge aerospace technology, the jury is still out on how many UCAVs air forces will need in the future. The timescales to operational platforms (another 13 years away at least – and more likely 18) also mean that there is a significant gap in production between the end of Eurofighter at the end of this decade and the start of any UCAV manufacturing. The fear, is that the reduction in UK defence programmes is gradually whittling away at the front-end of the UK’s end-to-end design, development, manufacturing and support base – with key capabilities, skills and expertise being lost over time. Indeed, there is much evidence from recent programmes (T-45, Astute and Nimrod MRA4) that suggests this has already happened. Brexit may also deprive BAE Systems of access to the burgeoning EU defence R&amp;D programme, which, if French lobbying has any impact, will feature combat aircraft relevant technology acquisition. The deal with Turkey would also help to fill this potential gap. The deal to help design the TF-X, represents a major coup for BAE Systems in keeping a critical part of the UK’s combat aircrat design capability alive. Same problem, elsewhere in Europe Last year AirbusDS revealed this concept for Tornado replacement for the Luftwaffe for the 2040s (AirbusDS). But a shortage of combat aircraft design projects is not just a problem facing the UK industry either – but across the whole of Europe’s defence sector. The most significant recent clean-sheet pan-European combat aircraft to enter service, the A400M, had its first flight eight years go and its original requirement dates back to the 1980s. Outside UAVs, other ‘new’ European combat aircraft are either upgrades or modifications of existing types. The European defence sector has also singularly failed to dethrone US and Israeli leadership in UAVs – particularly in the MALE sector. Saab, for example, has just rolled out its Gripen NG, and has future unfunded concepts beyond that, but has found its own lifeline working with Boeing to help design its T-X trainer. Like Eurofighter, France’s Dassault can look forward to a mid-life Rafale upgrade in the mid-2020s – and is partnered with the UK on the Anglo-French UCAV. Worst off, arguably, is AirbusDS, which in concert with other European companies has faced an uphill battle to attract political interest in a European MALE UAV platform. Last year AirbusDS revealed a proposal for a stealth fighter replacement for Germany’s Tornado fleet, but it faces the disadvantage of being outside both F-35 and the Anglo-French UCAS programmes as well as Berlin’s lukewarm approach to defence procurement. Turkey’s growing ambition Turkey has big plans for its military and civil aerospace sectors. (TRJet) But not all countries are struggling with declining design work for their military sectors. Turkey has one of the most active and ambitious aerospace and defence industries and is working steadily to develop its indigenous capability – with a flurry of activity in recent years. State-owned TAI has moved from license-built production of F-16s and other aircraft, to designing and manufacturing its own aircraft. It has developed a basic trainer and light attack aircraft, the Hurkus, as well as the Anka MALE UAV. TAI has also produced an upgraded version of the A129 Mangusta attack helicopter, the T129 ATAK, in co-operation with original manufacturer, Leonardo. The country has also ambitions in the civil aerospace sector – with a Turkish Regional Jet project being launched in 2015, to develop a family of regional airliners, beginning with a design based on the Dornier 328JET. Space and a healthy missiles systems sector through the state-owned Roketsan round out Turkey’s growing aerospace sector. For aerospace companies willing to help Istanbul develop its aerospace industry further, there could therefore be other potential opportunities in the future. Summary An affordable, latest generation 'F-22' class stealth fighter could lead to export sales. (TAI) The prospect of a growing UK defence partnership with Turkish strongman Erdogan, post the 2016 coup attempt, may be unpalatable in some quarters - but the deal is critical in that it helps the UK maintain an irreplaceable combat aircraft design capability – at a time when rival European defence companies are also scratching around for work. The prize is a juicy one – a large 200+ aircraft buy, potential export sales and a ‘European F-22’ style air dominance fighter that complements the F-35. The UK, too, through its experience in Replica, Taranis, F-35 and FCAS, is perhaps arguably the most advanced aerospace sector outside the US in LO technology – and thus safeguarding and protecting this expertise with as much design and technical work as possible, should be a clear strategic goal for UK Plc. The, is also significant in that is an agreement to help develop a fighter aircraft with a non-EU, but NATO country (that is not the US (or Canada)) – and is thus a boost for those who see the UK striking deals with the wider world post-Brexit. The Turkish AF – twice the size of the RAF - is also a major power player on NATO’s southern flank – despite recent political upheavals. However, it is important not to overstate this deal too much. The stated size of the contract, ‘£100m or more’ is insignificant in total development budgets for an advanced stealth project like this – which may top $25bn or more in total. Turkey, of course, will want to manufacture and develop as much technology in-house as possible and it is possible that TF-X itself may fall victim to outside forces or budget squeezes. Yet despite these caveats, the partnership has major implications in helping maintain critical UK combat aircraft design capability, that without a spread of new projects to work on, might otherwise wither and die.</t>
  </si>
  <si>
    <t>Sep 28 15:31:00 2017</t>
  </si>
  <si>
    <t>WEB_100_sg_36ABBC29A3FA95ACD36152D3E5A0A3A9</t>
  </si>
  <si>
    <t>&lt;span style="font-size: 12pt;"&gt;&lt;blockquote&gt;&lt;/blockquote&gt;&lt;div&gt;The fifth largest U.S. buyer of Venezuelan crude, PBF Energy Inc, has halted direct purchases from state-run oil company PDVSA, according to four sources, deepening a rift amid sanctions on the OPEC-member country. &lt;/div&gt;&lt;div&gt;PBF is the second buyer in as many months to go elsewhere for its oil and further disagreements could spell new hardships for PDVSA, which owes bondholders $1.2 billion in debt payments due this month. &lt;/div&gt;&lt;div&gt; &lt;/div&gt;&lt;div&gt;Venezuela relies on oil for over 90 percent of export revenue and U.S. refiners are among its largest cash-paying customers. In August, the Trump administration imposed sanctions on Venezuela, in part barring new financial arrangements with PDVSA. &lt;/div&gt;&lt;div&gt;Those restrictions have banks refusing to issue letters of credit needed to assure some oil sales. PBF notified PDVSA last month it "is not going to take any more Venezuelan crude cargoes" from the state-run firm, said a PDVSA source who could not be identified because the information was not public. &lt;/div&gt;&lt;div&gt;That notification came after a more than 40-day standoff over a previous shipment. In July, a Venezuelan heavy oil cargo intended for PBF sat off Louisiana awaiting a letter of credit to complete the sale. The tanker discharged in August. Neither company would say whether the agreement is terminated. The Parsippany, New Jersey-based refiner declined to comment on "business confidential information." PDVSA did not respond to a request for comment. &lt;/div&gt;&lt;div&gt;PBF has not directly purchased oil from PDVSA since early September, according to Thomson Reuters trade flows data. But the refiner has bought Venezuelan crude from intermediaries in recent months, the data say. Intermediaries currently working with Venezuela are traders and oil firms who purchase crude from PDVSA and assume the risk of any default in a transfer. &lt;/div&gt;&lt;div&gt;PBF also has increased imports of heavy oil from other nations, including Colombia. The tanker Gold Sun arrived in Venezuela's Jose port this week to load crude for PBF. Reuters trade flow data has not yet disclosed further details about the shipment. PBF typically buys at least two 500,000-barrel cargoes per month from PDVSA, and through September was the fifth U.S. largest importer of Venezuelan oil, receiving almost 52,000 barrels per day (bpd) from different suppliers, according to the Reuters data. &lt;/div&gt;&lt;div&gt;A STRUGGLE TO KEEP CUSTOMERS In September, PDVSA also lost a supply contract for naphtha and natural gasoline to Brazilian petrochemical firm Braskem SA. Falling output and oil-quality issues have contributed to PDVSA's struggles to retain customers, and the situation worsened once its name appeared in a U.S. sanctions list. The sanctions imposed in August do not stop U.S. entities from continuing trade relationships with PDVSA, but they ban new long-term financing for the company, its subsidiaries and the Venezuelan government. They also require business partners to notify the Department of Treasury about certain transactions. &lt;/div&gt;&lt;div&gt;The heightened level of scrutiny has not been welcome by U.S. refiners, according to the trading sources. Venezuela in September sent less than 500,000 bpd of crude to the United States, its main destination for oil exports. The volume marked a 38 percent decline compared with the same month in 2016, according to the Reuters data.&lt;/div&gt;&lt;div&gt; &lt;/div&gt;&lt;div&gt;The South American country has been looking for new buyers for its barrels since sanctions began, according to officials including President Nicolas Maduro. It recently started posting its crude prices in Chinese yuan, aiming to build a "currencies basket" to untangle banking operations and move off U.S. dollar-based sales. &lt;/div&gt;&lt;div&gt;BETTER WITHOUT YOU As PDVSA tries to expand its portfolio of customers, PBF and other U.S. refiners are looking elsewhere, too. Separate from its 33,000-bpd contract with PDVSA, PBF has started buying Venezuelan crude from trading firms, while negotiating with PDVSA over other forms of payment, according to the data and sources. Eulogio Del Pino, &lt;/div&gt;&lt;div&gt;Venezuela's oil minister, said on state television in August that PBF "are the ones who have to pay ahead of time if they want us to load." PDVSA's insistence that PBF prepay for cargoes hamstrung negotiations, the PDVSA source and one of the traders said, while the refiner suggested an open credit mechanism that would allow it to pay at least 30 days after delivery. "There's no reason for PDVSA to start demanding prepayments other than retaliation for the sanctions and lack of cash, but those problems should not be transferred to the buyers," one trader said. &lt;/div&gt;&lt;div&gt; &lt;/div&gt;&lt;div&gt;PBF has sought alternatives to Venezuela's heavy crude oil to meet its refineries' feedstock requirements. In September, it bought from Royal Dutch Shell a cargo of Colombia's PB19 crude, a grade that is rarely sold on the export market, according to the Reuters data. Disruptions in imports from Venezuela also have affected Phillips 66, the firm said in August. PDVSA's supply to the U.S. refiner's Sweeny facility in Texas has dropped by more than two thirds this year in part due to oil quality issues forcing the firm to cancel cargoes and request price discounts. Phillips 66 has increased purchases of other Latin American heavy crudes for Sweeny in recent months, including Colombian, Mexican and Ecuadorian grades, according to Reuters data. &lt;/div&gt;&lt;/span&gt;</t>
  </si>
  <si>
    <t>Oct 12 09:27:41 2017</t>
  </si>
  <si>
    <t>WEB_100_8a58a419d688bdcd59aa4075058670a7</t>
  </si>
  <si>
    <t>viagra best buy
 buy viagra online usa
 buy viagra online
 where to buy viagra online</t>
  </si>
  <si>
    <t>Sep 29 23:02:00 2017</t>
  </si>
  <si>
    <t>WEB_100_2fefbb31d69f12c39491e1187701ed42</t>
  </si>
  <si>
    <t>Great news for the Mets, great news for me.
 I'm not too far from Norfolk, so I'll be able to get to a couple of games when they are in town.
 Between that and Columbia, I'll have half of the farm covered. If I visit my Mom down in Florida, I can get St. Lucie in (Dad specifically moved to where they bought because it was less than an hour from there). Other than Binghamton, I might be ale to get every minor league team in next season.
 Other than Citi. Unless I see serious moves, I am still boycotting. I can be boring and vanilla, too! Controversy = BAD...</t>
  </si>
  <si>
    <t>Oct 09 10:35:00 2017</t>
  </si>
  <si>
    <t>WEB_100_167d2c179997073e3f72cd21ab0763b7</t>
  </si>
  <si>
    <t>Quote: : » Quote: : » Quote: : » Quote: : » Reading your mum's clothing catalogue for the underwear section is definitely how a lot of people encounter sexy looking ladies for the first time
 11 year old bowen was looking for stuff for christmas.
 11 year old bowen couldn't remember where they were in the catalog.
 11 year old bowen was very fascinated when he turned onto those pages.
 It is very difficult to sneak the sears catalog from the living room. They were very large and, honestly, how often does one need to look through it for gift ideas?
 We always kept those catalogs in the bathroom anyway, so it was very convenient for me.
 I think the word you're looking for is "accommodating"
 I'd probably spell it slightly differently, so as to imbue it with additional context-relevant meaning.</t>
  </si>
  <si>
    <t>Sep 29 09:30:00 2017</t>
  </si>
  <si>
    <t>WEB_100_sg_4006407E9A94EE89CC735DE02156EA5C</t>
  </si>
  <si>
    <t>MotherofDragonzzz said:
 Posted
 2 hrs ago
 Sylvan is nice. I don't love or hate it. I don't see an issue with Sylvie as a pet name at all. Our Mason gets called Masey (may-see) by family a lot affectionately and Macy/Macey is super popular for a girl currently.
 That said, we're kind of a 'f*ck those gender roles' kind of household so that gender ambiguous kind of nickname may be received differently depending on the family dynamics. :::shrug:::
 I am also a "f the gender roles" family and most of the adults that will be in my kids life (at least when they are young) are queer and trans folks with all kinds of gender-bending names</t>
  </si>
  <si>
    <t>Sep 25 15:49:00 2017</t>
  </si>
  <si>
    <t>WEB_100_sg_6A578B8D12A5C59575BCBFE018F88D97</t>
  </si>
  <si>
    <t>USAsince1680 wrote: No...That is not what I said. Do a little research for a change. What Bush did with his "axis of evil" crap was encourage North Korea to work toward securing a nuclear bomb as a means of self-defense. Bubba gave NoKo the nuclear technology.....</t>
  </si>
  <si>
    <t>Oct 02 00:57:00 2017</t>
  </si>
  <si>
    <t>WEB_100_9d512a34efe8ed644bc4c7b50f5c874c</t>
  </si>
  <si>
    <t>Daily Report on October 05, 2017
 U.S. shares jumped higher on Thursday to reach fresh record highs with the S&amp;P 500 Index extended its upward rally to the longest streak since July 2013. U.S. stock markets’ bullish run were propelled by over U.S. tax reforms and data pointing to solid U.S. growth. The S&amp;P 500 Index soared roughly 0.44 percent to trade at 2,548.89 with only two out of eleven major sectors trading in positive territory. Meanwhile, the Dow Jones Industrial Average and the Nasdaq Composite added 0.45% and 0.63%, respectively.
 Financials led gains with a jump of 0.9 percent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Upbeat U.S. data also support market participants’ sentiment. According to the reported published by the U.S. Department of Labor, unemployment claims dropped to 260,000 last week from a reading of 272,000 recorded in the preceding week and was better than analysts’ forecast calling for a figure of 266,000. Additional reports from the Bureau of Economic Analysis showed U.S. trade deficit for August narrowed to 42.4B from 43.7B in July.
 Crude oil futures prices surged strongly on Thursday, with demand bolstered by a talk of an extension for an OPEC deal to cut output. Russian Energy Minister Alexander Novak on Thursday said that Russia would support new countries joining the agreement to restrict oil supply while President Vladimir Putin earlier this week claimed that a new pledge to trim production by OPEC and other producers could be extended to the end of 2018, instead of expiring in March 2018.
 Technicals
 GBPUSD
 Under downward pressure exerted by a couple of moving averages that are hanging above the price action, the pair GBPUSD crossed over a strong support at the 23.6% Fibonacci retracement and is heading towards another firm support at 1.30600. ADX index continued to trace upbeat moves with a widening gap between the –DI and +DI lines, suggesting further declines for the pair.
 Trade suggestion
 Sell Stop at 1.31300, Take profit at 1.30600, Stop loss at 1.31600
 AUDUSD
 AUDUSD reversed lower after having failed to penetrate the long-term MA50 from below. The price action fell below both the short-term MA20 and the 38.2% Fibonacci retracement. The pair is facing a firm support at 0.77950 where it has failed to breach since late September. With the RSI index heading lower while ADX index on a rise, a breakout is expected. A support at 0.77550 is within the sight.
 Trade suggestion
 Sell Stop at 0.77950, Take profit at 0.77550, Stop loss at 0.78150
 USDCAD
 USDCAD rebounded higher from a period of consolidation and breached a strong resistance at 1.25400 – the highest level since late-August. Further advances are anticipated for the pair as both ADX and RSI index are soaring which showed a strengthening an overwhelming bullish momentum in the market. A resistance at 1.26300 is within the sight.
 Trade suggestion
 Buy Stop at 1.25700, Take profit at 1.26300, Stop loss at 1.25400
 COPPER
 Copper has been tracking a dramatically strong uptrend that did not only help the commodity to break out of a firm handle at 2.9900 but also support the price to breach a significant level at the 23.6% Fibonacci retracement. Although the RSI index has jumped to the overbought index which signals a correction in the near future, ADX index keeps heading higher which encourages the commodity to test a resistance at 3.0750.
 Trade suggestion
 Buy Stop at 3.0450, Take profit at 3.0750, Stop loss at 3.0300
 GOLD
 Gold reversed lower on the back of a hit with the 61.8% Fibonacci retracement. The price action breached the short-term MA20 after a period of being supported by this dynamic support. The precious metal is heading downwards to a support at 1266.00 with the market dominated by sellers, as indicated by RSI index which has pointed to as low as 41.0375.
 Trade suggestion
 Sell Stop at 1272.00, Take profit at 1266.00, Stop loss at 1275.00
 Dow Jones
 Dow Jones index has been supported by a couple of moving averages that are lingering below the price action that helped the stock benchmark index soar higher after a period of moving sideways. Both RSI and ADX are surging, indicating a strengthening bullish force in the market. A resistance at 22850.00 is forecast to be tested.
 Trade suggestion
 Buy Stop at 22750.00, Take profit at 22850.00, Stop loss at 22700.00
 Euro To Break the 1.1700 Handle as Political Turmoil Persists, Dollar Supported by Rate Hike Prospects
 The euro reversed lower against the greenback on Thursday after two days of closing higher in a row. While the single currency was fragile amidst rising political turmoil and pessimism over possibility of the European Central bank tapering its bond-buying program, the U.S. dollar has been boosted by upbeat domestic data and hawkish comments from Fed officials.
 The euro lost 0.45 percent versus its American counterpart on Thursday, sending the pair back down to near the benchmark level 1.17000 where it reversed higher on September 03rd. The single currency lost ground following the release of the minutes of the European Central Bank’s September meeting which showed that policy makers remained concerned over the euro’s volatility. The minutes reduced expectations that the ECB will begin reducing its quantitative easing program after its October meeting.
 Whereas, after the regional government of Catalonia on Wednesday announced that they would declare independence from Spain on Monday, further depressing the currency.
 The dollar, on the other hand, was supported strongly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According to the reported published by the U.S. Department of Labor, unemployment claims dropped to 260,000 last week from a reading of 272,000 recorded in the preceding week and was better than analysts’ forecast calling for a figure of 266,000.
 Additional reports from the Bureau of Economic Analysis showed U.S. trade deficit narrowed in August. As exports climbed to a two-and-a-half year high and factory orders increased more than projected, U.S. trade deficit narrowed to 42.4B from 43.7B in July.
 Trade suggestion
 Sell Stop at 1.17000, Take profit at 1.16600, Stop loss at 1.17200
 Start Trading Forex, Indices, Commodities And Hundreds of Other Markets With Capital Street FX Now!
 Financial Sector Leads Gains, Helping U.S. Markets Bull Run Extend Winning Streak
 U.S. shares jumped higher on Thursday to reach fresh record highs with the S&amp;P 500 Index extended its upward rally to the longest streak since July 2013. U.S. stock markets’ bullish run were propelled by optimism over U.S. tax reforms and data pointing to solid U.S. growth.
 The S&amp;P 500 Index soared roughly 0.44 percent to trade at 2,548.89 with only two out of eleven major sectors trading in positive territory. Financials led gains with a jump of 0.9 percent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Upbeat U.S. data also support market participants’ sentiment. According to the reported published by the U.S. Department of Labor, unemployment claims dropped to 260,000 last week from a reading of 272,000 recorded in the preceding week. Additional reports from the Bureau of Economic Analysis showed U.S. trade deficit narrowed to 42.4B in August from 43.7B in July.
 Trade suggestion
 Buy Stop at 2550,00, Take profit at 2560,00, Stop loss at 2545,00
 Start Trading Forex, Indices, Commodities And Hundreds of Other Markets With Capital Street FX Now!</t>
  </si>
  <si>
    <t>Oct 05 18:30:00 2017</t>
  </si>
  <si>
    <t>WEB_100_sg_B641D626BCF87BBF78B31204EA9EEB43</t>
  </si>
  <si>
    <t>The technological nation points could likely be rolled into Choushinsei Academy, which was going to be the equivalent of Honnoji. Here's a few bullet points:
 Choushinsei Academy:
 Spoiler
 Show
 An either free-floating space station or built into an asteroid for an independent mineral resource.Principal is themed after a Luchador/Wrestler, wearing a mask. Probably a communal character who is played to be as awesome as possible.The main HQ of the anti-life-fiber movement.Cutting edge technology!
 NAU - North American Union
 Spoiler
 Show
 Current seat of covert life fiber activity.Collectively includes all regions of North America! Has a government, and a president.Takes part in a lot of life fiber research. From the outside, this looks like just another nation pitching in to the cause.Could have 'fashion nation' suggestions rolled in.
 I see the points about Nudist Beach, or rather the equivalent. After the finale of KlK it's likely even diehard anti-life fiber folks would acknowledge that the only real way to fight fire was with fire. That said there are probably still people who fly the flag of nudist beach, but it's possibly a really scattered movement.</t>
  </si>
  <si>
    <t>Oct 01 04:55:00 2017</t>
  </si>
  <si>
    <t>WEB_100_sg_4B0D1870F4996F3D6DDAD06E8D333E0B</t>
  </si>
  <si>
    <t>flack wrote: Greeting from the bank of the Gauley River in the middle of nowhere. The middle of nowhere is always my favorite place when I need to go somewhere :-)</t>
  </si>
  <si>
    <t>Oct 07 13:31:00 2017</t>
  </si>
  <si>
    <t>WEB_100_511f677378bf08efab7139010eaa3a7a</t>
  </si>
  <si>
    <t>paymentvoucher :
 Are you using you mobile phone? Yes. But this morning when I wanted to use laptop, it was telling me some strange computer language when I wanted to login</t>
  </si>
  <si>
    <t>WEB_100_sg_337D0E0116027DDC15FB47C444C4522C</t>
  </si>
  <si>
    <t>Thank you. Minnesota has Sur La Table (great stuff but more tabletop than decorative stuff). Honestly, Gabberts is probably the highest-end interior design store in Minnesota that I know of. I mean, I am sure there is some small independent no one has told me about yet. Crate and Barrel we have in Minnesota - was just there last week. The Macy's in Minnesota is pretty...eh...they really cut back on their home store, etc. - and their regular department stores only carry kitchen gadgets and a small bit of tableware. It is not as impressive as it used to be. That's why I was hoping to get some good ideas and see what else it out there when i was visiting Chicago - a different town. Thank you for your feedback. I appreciate it.</t>
  </si>
  <si>
    <t>Oct 06 21:23:00 2017</t>
  </si>
  <si>
    <t>WEB_100_sg_F6933CC576A548D13F7EC3B46541F194</t>
  </si>
  <si>
    <t>Meeting the North Korean Nuclear ChallengeKeith A. Hansen - Principal author, is a retired National intelligence Officer for Strategic Programs &amp; Nuclear Proliferation, participant in nuclear arms control/counter proliferation treaty negotiations, and professor of international relations.Robert (Rae) M. Huffstutler – contributed to this piece. Rae served as the Executive Director of the Central Intelligence Agency (CIA), the Director of Photo Interpretation, and as the Director of Soviet Research at the Agency.Ted D. Morse – contributed as well. He is a retired US Senior Foreign Service Officer with the Agency for International Development and former private consultant on disarmament, demobilization and reintegration of combatants in armed conflict zones around the world.IntroductionFor the first time since the end of the Cold War, the US faces an opponent – North Korea -- that is creating a strategic nuclear threat to our homeland and allies in the Pacific region. This threat is quite different from that posed by international terrorists (e.g. 9/11 attacks) and creates a unique challenge for US national security and policymaking.When thinking about this threat from North Korea’s nuclear weapon &amp; long-range missile programs, we should consider at least three basic questions: (1) what are North Korea’s strategic goals; (2) why does North Korea want a nuclear weapon arsenal and the ability to strike the US; and, (3) what can and should the US do to protect itself and its Asian allies?North Korea’s GoalsNo one outside of North Korea really knows what the Kim regime wants, but based on its aggressive military posturing, determined strategic nuclear and missile programs, and what the leadership has said, we can deduce the following.Legitimacy. Since the end of the Korean War in the early 1950s the North Korean leadership has been treated by the US and other countries as essentially illegitimate – a creation by the Soviet Union during the early days of the Cold War and the aggressor in the Korean War. As a result, most nations of the world, principally the US, have not recognized the legitimacy of the regime and have treated it as a potential enemy. In its pursuit for legitimacy, the regime has built a totalitarian state for nearly absolute internal control and an increasingly strong military to defend itself from any outside aggression. Deterrence. In the absence of a final peace treaty following the end of the Korean War, North Korea has maintained an antagonistic attitude toward the US, including most recently the threat of using nuclear weapons to balance the military confrontation. It also maintains significant conventional forces near the DMZ in an effort to hold the Republic of South Korea hostage should the US use military force against it. North Korea appears to believe that it has largely neutralized US military options by its ability to destroy the South, if attacked by the US. Nevertheless, the North learned from the US invasion of Iraq and the threatening US-South Korean military exercises that the US cannot be trusted; so, nuclear weapons are required for deterrence. Unification. A longer term goal is the unification of the Korean Peninsula under its communist regime – something it failed to do militarily in the early 1950s. The US-South Korean alliance is clearly a major obstacle to this ambition. Therefore, the North strives to undercut the South’s confidence in the US as a reliable ally and to neutralize militarily the will and ability of the US to defend the South.It is safe to conclude that North Korea continues to pursue these goals. However despite its aggressive military posturing, it is unlikely that the North Korean leadership seeks resumption of military conflict on the Peninsula. The regime must recognize that it might lose everything (i.e. achievement of international legitimacy and eventual unification under its control) if it provoked a military conflict with the US, thereby bringing on its own destruction.Importance of China. Finally, the North needs the continued diplomatic and economic support of China, and to a lesser extent Russia, to survive and to defend against US and UN efforts to pressure it into a more benign and less threatening posture, including the elimination of its nuclear and long-range missile arsenal. It is important to note that a communist North Korea serves China’s national security purposes as long as the North does not provoke a military conflict with the US with which Beijing is trying to establish a stable relationship. As long as the North does not destabilize the Peninsula, it keeps the US military and influence away from China’s border. And China shares the North’s desire to see a reduction, if not elimination, of US influence in the region.Why a nuclear arsenal? Countries that have nuclear-weapon arsenals are largely motivated by the need for strategic deterrence and self-preservation; some have also seen such arsenals as bestowing on them prestige and power. Because these motivations are at the core of a country’s national security requirements and policy, there is almost no possibility of rolling back this critical strategic military achievement. Based on North Korea’s objectives mentioned above, achieving a strategic nuclear capability makes sense. (See Note #1 below) Nuclear attack on the US. The North Korean leadership is not suicidal. Therefore, unless attacked, there is little risk that they would employ whatever nuclear weapon force they are able to develop against the South or the US. As mentioned earlier, if they had a mind to do so they could attack the South using only conventional forces hoping that their nuclear arsenal would deter the US from intervening. Any launch of a nuclear weapon against US territory would be a risky proposition, possibly leading to their military defeat and total loss of power. Leverage &amp; deterrence. Rather, the North Korean leaders more likely hope that their newly established position as a nuclear weapon state will ultimately force the international community, especially the US, to recognize their legitimacy as a government and to sign a peace treaty ending both the Korean War armistice and potential US military aggression. This would probably require a non-aggression commitment in any peace treaty. Undercutting US influence. Meanwhile, Kim appears to be playing a high stakes game of taunting the US, especially President Trump, in an effort to demonstrate that the US is unable and unwilling to risk using its military force to punish the North in defense of the South. However, because of his unpredictability and growing boldness, Kim might attack US reconnaissance aircraft or ships as his father and grandfather did and got away with it. And as his father did in Syria, he might try to export nuclear weapons assistance to other countries for economic gain, to win support, or to undermine US influence in other regions.What can and should the US do in response? The US tried unsuccessfully in the 1990s and 2000s to engage the North directly in an effort to halt its nuclear weapon and missile programs. In parallel the US has pushed the UN Security Council to sanction the North. This latter course of action has been less than effective also in halting the North’s aggressive programs given the unhelpful resistance from the Chinese and Russians. As a result, in 2006 North Korea became a de facto nuclear weapon state after exploding its first device. It now has at least a modest but growing nuclear weapon arsenal and is pursuing intercontinental ballistic missiles that will reach US territory. Thus, other options must be explored and tried. The US must do more in response to avoid risking its credibility and relations with its allies in the region and elsewhere. An unconstrained nuclear missile armed North Korea has the real potential to call into question the reliability of the US as an alliance partner and to lead to further nuclear proliferation, particularly by Japan. Tokyo has the technology, if not the will, currently to develop its own nuclear weapon arsenal. As in the case of Israel, a county that cannot count on others to defend it, Japan would likely resort to its own ultimate deterrent capability. Denuclearization through negotiations. As stressed earlier, short of a total regime change North Korea is unlikely to give up its nuclear arsenal. Therefore, calls for this outcome through negotiations fall on deaf ears both in the North and among experts who understand the importance of nuclear arsenals for strategic deterrence. Preemptive strike. Although the US does and should consider all military options, any US surgical military strike against the North in an effort to eliminate its nuclear weapons would likely result in unacceptable reciprocal casualties and damage to the South (and eventually perhaps to the US). It is unlikely that the US and others know where all of the North’s nuclear facilities are located. Even if we did, because of extensive tunneling the US would likely be unable to destroy them all. And as mentioned above, the North only needs its conventional forces to overwhelm the South militarily and cause unacceptable death and destruction to a key US ally.Therefore, a successful US preemptive strike against the North’s nuclear arsenal does not appear to be feasible. And it is almost certain that such a strike would lead to a break in our alliance with South Korea and efforts to build a stable relationship with China. It also would result in international condemnation and loss of support.Regime change. Perhaps a total regime change (i.e. removal of Kim and his totalitarian military/intelligence leadership regime) would lead to a significant change in North Korea’s internal and external policies. However, it is unclear how this could be accomplished given China’s stake in the region. As mentioned, China has the most influence on North Korea, but the US would need to convince the Chinese through intense negotiations that China’s national security would be enhanced, rather than reduced, by a change in North Korea’s leadership. It is doubtful that China would be happier with a Korean Peninsula looking more like South Korea, especially if the unified Korea maintained a strategic alliance with the US. Ballistic missile defenses. The US could bolster its credibility and maintain its strategic position in East Asia by installing an effective anti-ballistic missile (ABM) defense system in both South Korea and Japan. The Chinese would invariably howl, but they bear significant responsibility for North Korea’s destabilizing nuclear-weapon developments. Only with reliable ABM defenses will the North’s threats be called into doubt and the faith in US assurances accepted. The path to a technically reliable ABM system that can intercept ballistic missiles, even a limited attack against our Asian allies and the US, remains difficult. An aggressor can fire against undefended areas, but deploying effective ABM systems to defend the most important Japanese and South Korean areas would go far in rebalancing a currently unopposed threat from North Korea.Covert action. Although efforts by the US and international community through negotiations, sanctions or other means to eliminate (i.e. roll back) North Korea’s nuclear weapon arsenal are unlikely to be successful, it is possible that we and others through covert means might slow down the progress being made as was done in Iran. Even if successful this would not stop the North’s nuclear-weapon program, so we most likely face the reality that the world will have to adjust to a nuclear-weapon capable North Korea. Containment. Therefore, containment of North Korea’s nuclear arsenal through a strong military posture, international negotiations, stronger sanctions, and missile defenses is probably the only feasible policy alternative for the US and the international community. Such an approach will likely require some compromises on the part of the US including acceptance of the Kim regime as legitimate. In return, of course, the US and others would need assurance that the North’s nuclear arsenal and threats to the South are constrained, perhaps through bilateral negotiations and on-site inspections. The South, Japan, and the rest of East Asia, to say nothing about US citizens, must have confidence that the North’s nuclear arsenal will not be used except in its ultimate defense. Of course, this requires achieving confidence over time that the North’s leadership will not do something irrational. As mentioned earlier, we judge that the North most likely would use nuclear weapons only as a last resort to save the regime. (See Note #2 below)International negotiations. In an effort to prevent future threats of military aggression and to hold the North accountable to its commitments, the UN Security Council (UNSC) would need to call for a formal end to hostilities on the Korean Peninsula and ask the General Assembly to negotiate and adopt a peace treaty replacing the current UN Armistice. This would necessarily include formal international recognition of the legitimacy of the North Korean government. The Council would also need to establish a mechanism and call on UN members to monitor the North’s nuclear weapon and other military activities. There remains concern that the North has a clandestine uranium enrichment program that would circumvent any restrictions on its current plutonium program. The UN General Assembly could also call on the Conference on Disarmament (CD) to negotiate a non-aggression treaty on the Korean Peninsula to prevent future military hostilities. (See Note #3).ConclusionSo, this is the US policy challenge – can we adjust our policy thinking and diplomacy to recognize the legitimacy of the North Korean government? Can we adjust to the reality that North Korea will for the foreseeable future remain a nuclear weapon state? If so, how can we ensure that North Korea does not (1) proliferate its nuclear capability, as it tried in Syria, (2) misplay its hand thinking it can use a nuclear weapon somewhere without paying the ultimate price, (3) make mischief using chemical or even bio agents somewhere while holding the US at bay due to its nuclear weapons, and (4) fail to abide by any agreements reached? This, then, is the reality and opportunity we face – recognize that North Korea is and will likely remain a nuclear-weapon state but induce North Korea to come to an understanding and commitment, including possibly a peace treaty that guarantees its existence in exchange for it becoming a responsible member of the international community. We ultimately had to do this with North Vietnam, and the results have been quite positive. Certainly, the South Koreans, Chinese and Japanese, probably along with the Russians, would favor this outcome. International sanctions by themselves are not going to do the job. But a combination of international diplomatic and trade pressure along with possible covert action to slow the North’s program, deployment of effective ABM systems in Japan and South Korea, and a promise of international legitimacy and accountability, might bring the beast to heal. Our South Korean and Japanese allies would be relieved with a reduction of tension and less perceived pressure to obtain their own nuclear weapon capability to defend against North Korea.Finally, it is possible that the passage of time will alter the course of events that now look inescapable. There might be a falling out within the oligopoly that would lead to disunity within the North Korean leadership and possibly regime change. However, even a less aggressive leadership would unlikely discard its nuclear arsenal for the national security reasons stated above. Therefore, unless we take the steps suggested above, or the future unexpectedly provides better opportunities and policy options, we are looking at a nuclear armed North Korea that can threaten our key Asian allies and US territory which will seriously erode the current US position in East Asia. The US must act quickly, decisively, and comprehensively to blunt the current unconstrained North Korean belligerency.Notes:#1: Except in the case of South Africa due to its unique situation and the dramatic change in the threat environment in the late 1980s/early 1990s, South Africa at the end of the minority white government was willing to give up its nuclear arsenal. This special case is not likely to be duplicated in North Korea or anywhere else. North Korea’s security situation is more closely akin to that of Israel which developed a nuclear arsenal to defend itself from annihilation by its hostile Arab neighbors.#2: In the early days of the Cold War we were unsure whether the Soviet leadership thought it could fight and win a nuclear war to spread communism. It took decades of dialogue and negotiation to conclude that the Soviets were not inclined to provoke their own destruction. North Korea likely wants to ensure its survivability as do both Israel and Pakistan.#3: The UNSC would need to take the lead because the International Atomic Energy Agency (IAEA) is chartered to monitor and inspect only those nuclear facilities declared by a country as peaceful. While IAEA inspectors are expected to look for evidence of a weapons program, they are not authorized to inspect a country’s nuclear weapon arsenal. The Conference on Disarmament (CD) is the only international body chartered to negotiate nuclear and other weapon treaties such as the BWC, CWC and CTBT. However, all decisions by the CD are taken by consensus. North Korea is a member, so it could block any attempt by the CD to negotiate a treaty limiting the North’s nuclear weapon program or arsenal.</t>
  </si>
  <si>
    <t>Sep 24 20:40:11 2017</t>
  </si>
  <si>
    <t>WEB_100_sg_C379BB871AE11EA8E62EF467B28926F8</t>
  </si>
  <si>
    <t>Rachel Lindsay Says Vanessa Grimaldi Called Her a ‘Bully,’ ‘Assassinated’ Her Character on ‘The Bachelor’
 American Idol: Luke Bryan and Lionel Richie join Katy Perry as judges</t>
  </si>
  <si>
    <t>Oct 01 05:35:56 2017</t>
  </si>
  <si>
    <t>WEB_100_d5303cbaf059a0cbefae2f1d9669a421</t>
  </si>
  <si>
    <t>Unlocking is never right away, even if you buy the phone at full price.
 Prepaid phones are NOT full price.
 Why don’t you buy an unlocked phone? Best Buy and amazon sell great unlocked androids, apple sells sim free iPhones.
  (The following is included after all posts to save typing) We are fellow customers. Our answers are based on experience and reading content available on the website. Our answers are honest, but not always appreciated. If you posted personal information, please edit and remove.</t>
  </si>
  <si>
    <t>Oct 04 00:10:00 2017</t>
  </si>
  <si>
    <t>WEB_100_sg_86EBA619B772BA3B5F4AA540640B5C23</t>
  </si>
  <si>
    <t>I use a Logitech M510 and love it for gaming. They're fairly reasonably priced.
 I also pair it with an Insignia gaming mousepad from Best Buy.</t>
  </si>
  <si>
    <t>Sep 23 21:20:00 2017</t>
  </si>
  <si>
    <t>WEB_100_a9cfa13683bd02ebd5ec6cd95cb55932</t>
  </si>
  <si>
    <t>We are here now &amp; the only signs of a hurricane we see are a few shingles off &amp; the odd palm down. Yes there is construction that was planned &amp; we were aware was happening. It's all good here, a good rain right now but that's fine coffee &amp; Bailey's while relaxing in the room😊</t>
  </si>
  <si>
    <t>Oct 01 13:32:00 2017</t>
  </si>
  <si>
    <t>WEB_100_0c40c743ce8354f486ada2a7df3ca716</t>
  </si>
  <si>
    <t>I've just graduated http://accountsdirect.biz/meloxicam-15-mgml.p df is mobic 15 mg a narcotic "Clearly the outreach worked and it was a lot better than usual care, but we did see a significant difference in whether we offered colonoscopy or the (fecal immunochemical test)," said Dr. Samir Gupta, the study's lead author from the University of California, San Diego.
 http://linea.fi/natural-viagra-online.pdf pilule viagra femme At a meeting with Lavrov in Geneva, Kerry said: “President Obama is deeply committed to a negotiated solution with respect to Syria. And we know that Russia is likewise. We are working hard to find a common ground to be able to make that happen.”
 https://amaxa-pharma.com/can-you-buy-accutane -online-uk.pdf online accutane order Morzaria faces a challenging job. Barclays has pledged to improve relations with regulators and raise standards at the bank, shortcomings exposed when it was fined $450 million in June 2012 for rigging the Libor global benchmark interest rate.
 https://www.websitedesignmarketing.com/nizaga ra-instructions.pdf how does nizagara work "The World's End" budget was between $20 million and $30 million, according to Wright, and is projected to earn $8.5 million in its opening weekend in U.S. theaters. It has won positive reviews, with a score of 80 out of 100 on review aggregator Metacritic.com.
 http://gretnagreenweddingring.com/levitra-odt -packaging.pdf#automatic levitra 10mg polenta It is customary for a murderer to be ordered to pay court-sanctioned compensation to the victim's family. The source said Heywood's Chinese widow, Lulu, had been pushing for compensation for herself and their two young children from Gu. Lulu and the children are believed to be still living in Beijing.</t>
  </si>
  <si>
    <t>Sep 23 00:23:00 2017</t>
  </si>
  <si>
    <t>WEB_100_sg_DEACC9BA2365AE586313ED66A2BB78C6</t>
  </si>
  <si>
    <t>Lucky you. I can only talk to someone overseas if I call Sears, and Sears won't cooperate at all with windows, just 8-5.</t>
  </si>
  <si>
    <t>Oct 09 14:33:51 2017</t>
  </si>
  <si>
    <t>WEB_100_sg_43E35138827F519CC1F0AA5EAAFD5C73</t>
  </si>
  <si>
    <t>Military Surgeon Says Videos of Las Vegas Gunshot Victims Are Fake October 9, 2017 | Categories: Articles &amp; Columns | Tags: | Print This ArticleMilitary Surgeon Says Videos of Las Vegas Gunshot Victims Are FakePaul Craig RobertsIt looks like readers are not going to let me let go of the Las Vegas shooting. Some tell me that it is my fault for having alerted them in previous articles to anomalies in other shootings and terrorist events, so now they are more skeptical and pay more attention. Others say that as I emphasize that this is their website supported with their money, I have to see this through to the end. They say it is a cop-out when I say that there are too many disparate accounts for us to know.One reader made an excellent point. According to mainstream media reports, 59 people were immediately killed in the shooting and 527 were wounded. Among those 527 wounded, wouldn’t some of them have died from complications, blood loss, trauma? How come none of the wounded, people allegedly hit with military rounds, succumbed?I agree. This does seem to be inexplicable.And then I received via email a letter that purports to be from a general surgeon who dealt with gunshot wounds in military hospitals. He links to a video of an operation on a real leg gunshot wound, its life threatening nature, and the incapacity that it inflicts for a long time even if the operation is successful. He compares this to the rosy-cheeked laughing alleged victims shown on YouTube with gunshot wounds in support of the official story and says without equivocation that they are actors, badly acting the part.I appreciate the reader’s point that none of the 527 wounded have died from the wounds. This is not what happens in reality. I am posting the letter below from the surgeon in the hopes that knowledgeable surgeons, military medics, anyone with knowledge of gunshot trauma will assess it’s truth and provide their name and credentials. Not being a military surgeon who has treated gunshot wounds, I cannot attest to the validy of the letter. But there are those who can. Retired surgeons and former military medics can still speak their minds. So let us hear from you. I will compile your comments and present them without your name.As for my readers, this is the deal: If there are validatated replies, I will provide a report, and that will be the conclusion of my participation in this issue. If there are no validated replies, I will conclude that no qualified people are willing to commit one way or the other on the issue. Without expert opinion, the matter cannot be resolved.This is the letter from the person who represents himself as a surgeon familiar with gunshot trauma. It was sent to a person named Jack and forwarded to me. I eliminated “Jack” so that it would read to you simply as the expression of a purported trama surgeon’s opinion. Note also, that all of the fake videos of the wounded to which links are supplied have been removed from YouTube. Apparantly, as people are catching on, the authorities are being more careful about their “fake news.”“As a patriotic American, I must say I was, like most people here, initially totally shocked by the Las Vegas shooting and I hate to admit naively believed the media. However, after receiving disturbing emails about it, with references to others with doubts, I began to look at the media reports with more suspicion, and from a medical point of view primarily the almost complete absence of blood on site from the around 550 victims apparently shot was an immediate give away.“I am a retired general surgeon, and when younger served in a number of military hospitals in Asia and the Middle East, and I can assure you, few would have had such extensive experience in treating bullet wounds as I. Unless you’ve actually seen bullet wounds from a clinical perspective from high powered weapons they claim were used in the shooting, it is hard to appreciate the extent that the mainstream media are plainly lying.“Most of these military style weapons now shoot high velocity bullets above 3000 f.p.s. muzzle velocity and when these bullets strike a human body they often cause the bullet to yaw (or tumble) and fragment into about a dozen pieces of various sizes thus creating wounds way out of proportion to the calibre size. Often these wounds are so devastating many have considered the modern M16 type assault rifle rounds (and other similar type of rounds) to be inhuman. Most media sources claim the victims were hit at a range of about 500 meters. To use the U.S military M16 assault rifle as an example. It uses 5.56 x 45 mm high velocity, flat trajectory cartridges giving it an effective range of about 200 meters, but with now more common M855 cartridges and heavier projectiles this is increased to 600 meters, with the bullet being lethal to over 3000 yards or 2700 meters. The M855 round produces massive wounding effects. After about 200 yards, as the velocity declines the projectile is less likely to fragment when it strikes the target, but it still does a huge amount of damage, way above wounds delivered from a regular hand gun for example.“So with this knowledge in mind, I have now viewed most of the mainstream media reports on YouTube of the victims in hospital and I can assure you they are all actors and not one of these people is a legitimate patient. Being shot with a high-powered weapon and struck with a high velocity bullet is a very trumatic experience and indeed more patients routinely die from the trauma rather than the wound itself. Yet all these patients being interviewed in bed are not surrounded with emergency care diagnostic equipment at all, are looking completely normal, relaxed and comfortable. This is not how patients feel one or two days after being shot with a high-powered assault weapon I can assure you and even if its only in the leg it is still serious. Here is a short YouTube video of what many typical gunshot wounds to the leg of a patient actually looks like: youtube.com“Here is possibly some of the greatest government/mainstream media/propaganda yet about the Las Vegas shooting, showing President Trump actually visiting a patient in a Las Vegas hospital who apparently was shot through the leg. I can assure you, if he had genuinely been shot through the leg with a high velocity bullet as they claim, he would not, so soon after the event, be able to stand up, neither would he have the desire to do so. This is a disgrace, and one finds it impossible to accept President Trump does not know it is all a completely staged event. youtube.com“Here are a couple more videos of these supposed victims in hospital that have been shot. Every one of them are not legitimate patients at all, but are plainly actors: youtube.com and youtube.com in this video the girl patients are almost uncontrollably laughing, knowing that they are lying. During one or two days after getting shot through the hip with a high powered assault weapon and after having been operated on, I can assure you no patient is ever laughing or looking like this!“Lastly, in the past material has been ‘censored’ off the Internet, and in relation to this recent Las Vegas shooting, links have been blocked over the last 2 or 3 days as well. You might like know that you are not on your own. Because both Facebook and YouTube are working together to censor everything they and the government doesn’t like and don’t want the public to know.“YouTube has just changed its search algorithms from Thursday night 5th October 2017, to block and censor all the most persuasive videos making claims that the Las Vegas shooting event is a hoax, designing them conspiracy theories, especially videos exposing the crisis actors involved portraying themselves as victims in hospital. These are not wild allegations. It is from their own public admissions. Here is a report showing, “YouTube takes action against offensive conspiracy videos that claim Las Vegas massacre was a hoax.” The arrogance of it all! This is the resurrection of Nazi Germany all over again.“Therefore, my conclusion is that the whole event was staged, there were no real shooters at all, and probably even Stephen Paddock’s brother is a crisis actor as well. When a handful of powerful wicked men like this control the banks, the global mainstream media and the government, no one can effectively now speak up to criticize, because when they do their words will never be published or heard. I think the real reason why they are using actors and staged events like this at this early stage, is that when they use real, bigger more serious events in the future, those patriots who have previously exposed these earlier events as not being real, will be made to appear stupid. Hopefully I have helped clarify this medical aspect at least.Yours truly.Dr K.S.Florida.youtube.comGunshot Wound To The Leg Surgery At Shock TraumaSurgery for a gunshot wound to the leg at the University of Maryland’s Shock trauma Center.This e-mail was sent from a contact form on PaulCraigRoberts.org (http://www.paulcraigroberts.org/contact/)FacebookTwitterGoogle+Share</t>
  </si>
  <si>
    <t>Oct 09 22:29:00 2017</t>
  </si>
  <si>
    <t>WEB_100_sg_B4565FCA5C0515A78E78C02E0383FF96</t>
  </si>
  <si>
    <t>Quote from: Kemarit on September 30, 2017, 12:29:03 PMQuote from: hatshepsut93 on September 30, 2017, 01:48:47 AMWhen you read some headline about Russia and cryptocurrencies, you should actually notice that it's always different officials who voice their opinions - President's advisors, MP's, central bank officials, finance ministry officials, etc. etc. Russia is a whole is still undecided and they are calculating whether Bitcoin can be beneficial in some way for their government or can it be harmful. So it's better to take all the news about Russia and Bitcoin with a grain of salt, as no one can really tell what is going to ultimately happen with its legal status there.Time and again I was proven correct. LOL. And just like what I'm expecting from them, they will always make a sudden U-turn about bitcoin. That's why you need to take everything not just a grain but with a bag of salt. But there's still hope though, I remember 2018 will be a make or break for them. Because this is the year that I'm seeing that they will eventually accepts or rejects bitcoin or crypto in general. A full backing from them will do more good than harm. So let's see again how this will pan out and I hope that they can proved me wrong in 2018.I am predicting that eventually Russia will somehow recognize Bitcoin and some other cryptocurrencies in the market based on that fact that there are now many Russians who are really into Bitcoin and there are already many officials who agree that Bitcoin can be a good industry to help the country in terms of economic gains. What is happening right now is just a healthy discussions and a heated discussion process that will eventually produce the necessary regulatory framework in which cryptocurrency and its players can be working on by next year. I am sure that Russia can be influenced by the ban made by China and the openness shown by Japan towards Bitcoin.Which path Russia will eventually choose will be known next year.</t>
  </si>
  <si>
    <t>Oct 03 08:24:00 2017</t>
  </si>
  <si>
    <t>WEB_100_a07ec2f1c7898d03a5c0e27bb4dd5878</t>
  </si>
  <si>
    <t>XrayMan EVGA Forum Moderator Total Posts : 54682 Reward points : 0 Joined: 2006/12/14 22:10:06 Location: Santa Clarita, Ca. Status: online Ribbons : 97 Re: Why is the iPhone 8 higher priced at Best Buy? 2017/10/07 15:59:37 ( permalink )
 Update / Solved:
 Ok, I got the answer. The $100 more is for unactivated. Mine would be activated, so my price at BB would be $699. LOL. I'll go there tomorrow, and get it.
  My Affiliate Code: 8WEQVXMCJL
 #22</t>
  </si>
  <si>
    <t>Oct 07 20:59:00 2017</t>
  </si>
  <si>
    <t>WEB_100_sg_0CC26B906FFA0F39F5AE48A476FC1CFF</t>
  </si>
  <si>
    <t>tmkedmw wrote:
  It's really about remembering to FAST out the interest accurately every month versus leaving the interest when exceeding $150k.
 Let me explain...
 Balance in excess of $150k will earn base interest of 0.05% instead of 0.8*(1mth-SIBOR). However, don't forget the step up interest of 1.2%, so in reality, excess of $150k earns 1.25% interest.
 Now, monthly interest for $150k principal is about $250 assuming 1mth SIBOR stays at 1%. Over 12 mths, one would have added $3k.
 Say u had diligently FAST out $250 every mth and deposit in a outside account earning interest of 1.55%, which is just 0.3% higher than the 1.25% if u had just leave the money in maxigain.
 Over 12 months, you would have just gain $3000/2 multiplied by 0.3% which is $4.50 or roughly 37.5 cents per month.
 So, bottom line is... 
 for a gain of 37.5 cents every month, either remember to FAST out every month, and make no mistake about it (or else the counter can reset to 6 hor), or just leave it as it is.
 I cannot follow your calculation. I just get it means earn 37.5c less if interest remain in account. 
 Not worth the risk of making an error</t>
  </si>
  <si>
    <t>Oct 02 15:12:00 2017</t>
  </si>
  <si>
    <t>WEB_100_f5b03bb495fae40ae88a2fd1d3e8a6e2</t>
  </si>
  <si>
    <t>Elp resource: Eichel, Sabres discussing potential 8-year deal | Nationwide | oleantimesherald
 Today Tossed severe storms during the night time. Partially over cast atmosphere after midnight. Reduced 56F. Gusts of wind lighting and variable. Possibility of rainfall 50%. Up to date: August A couple of, 2017 At Six:Fityfive evening PITTSFORD, In.B. (AP) — Somebody knowledgeable about negotiations informs The actual Related Click the Zoysia grass Sabres and Jack Eichel tend to be talking over an agreement file format that may manage the actual NHL optimum nine many years.The person talked around the condition of privacy on Wednesday for the reason that speaks are already personal since official discussions started out a bit over the calendar month ago.Sabres owner Terry Pegula declined to evaluate the actual status associated with negotiations besides to say zero due date has been established and that either side are focused on reaching an offer."I let you know this specific, We'd like Connector and also Port would like to take Buffalo,Inch Pegula stated throughout a information convention with the Buffalo Bills education camp internet site throughout suburban Rochester Derrick Morgan Jersey . Pegula additionally possesses the bank notes.In a textual content on the Elp, Eichel's realtor Peter Fish authored: "We are usually speaking and I might state that we'll be continuous to talk."The 20-year-old Eichel provides one period outstanding about the entry-level commitment this individual agreed upon soon after getting chosen together with the second select in the 2015 write — one particular location powering Connor McDavid https://www.titansfansprogear.com/tennessee-titans-gear/adoree-jackson-jersey.html . Eichel are only eligible to turn into a constrained free broker as their protection under the law could be stored with the Sabres following summer, although clubs often choose lock up their own young megastars prior to that happens.That's true with McDavid last month, when the Edmonton Oilers signed his or her chief for an eight-year, $100 million agreement that begins for that start of 2018-19 period. The sale will make the 20-year-old, that's coming off of an Most valuable player 12 months, the actual NHL's top-paid gamer having an once-a-year wage regarding $12.A few trillion.Currently, the subsequent top-paid gamers are Montreal Canadiens goalkeeper Carey Value as well as Blackhawks ahead Meat Kane and Jonathan Toews Adoree' Jackson Jersey , who will be each and every producing $10.Your five thousand for every time Jace Amaro Jersey . Eichel is coming away from the time of year through which he previously any team-leading Fifty-seven items and finished second together with Twenty four objectives throughout 61 games even with missing out on the very first two months having a sprained quit ankle.A part of a level segregated your pet via amassing a $2 million performance bonus just by losing out on completing one of many NHL's top inside points-per-game manufacturing. Eichel concluded Eleventh by calculating 2.934 details for every online game. He was edged out there through Edmonton's Leon Draisaitl that done Eleventh along with 77 factors throughout 82 online games for the 0.939 average.———For a lot more NHL insurance coverage: https://apnews/tag/NHLhockey I wish Pontz, not the president, experienced addressed the actual small Scouts. Trump's talk has been extremely political and incorrect. Want to acquire observe with regards to each of our blood circulation special offers along with prize draws? Sign Up Right now! Do you wish to obtain each of our way of life headers about foodstuff and also wine, Olean living, neighborhood past and more? Subscribe Today!</t>
  </si>
  <si>
    <t>Oct 04 06:00:26 2017</t>
  </si>
  <si>
    <t>WEB_100_sg_B24D94D6D5329746553F10B7085130E2</t>
  </si>
  <si>
    <t>Tension mounts ahead of North Korea's ruling party anniversary on Oct 10 [link to www.straitstimes.com] 2017=10 by the way.and 10/10/10=111And 111 = Vav Vav Vavand you know what that means... Quoting: Anonymous Coward 61398690 Yeah you pushed the wrong mode on your Kmart Calculator.</t>
  </si>
  <si>
    <t>Oct 09 07:29:00 2017</t>
  </si>
  <si>
    <t>WEB_100_sg_C02BA6C50C165E92683A64A1DA554FC8</t>
  </si>
  <si>
    <t>- show quoted text -On Fri, 29 Sep 2017 12:59:16 -0700 (PDT), lonm...@gmail.com wrote:
 &gt;On Friday, September 29, 2017 at 1:33:09 PM UTC-5, John Larkin wrote:
 &gt;&gt; On Fri, 29 Sep 2017 08:11:58 -0700 (PDT), lonm...@gmail.com wrote:
 &gt;&gt; 
 &gt;&gt; &gt;On Friday, September 29, 2017 at 9:13:04 AM UTC-5, John Larkin wrote:
 &gt;&gt; &gt;&gt; On Fri, 29 Sep 2017 03:22:51 -0700 (PDT), lonm...@gmail.com wrote:
 &gt;&gt; &gt;&gt; 
 &gt;&gt; &gt;&gt; &gt;On Thursday, September 28, 2017 at 11:09:55 PM UTC-5, John Larkin wrote:
 &gt;&gt; &gt;&gt; &gt;&gt; On Thu, 28 Sep 2017 10:36:28 -0700 (PDT), lonm...@gmail.com wrote:
 &gt;&gt; &gt;&gt; &gt;&gt; 
 &gt;&gt; &gt;&gt; &gt;&gt; &gt;On Thursday, September 28, 2017 at 12:16:04 PM UTC-5, John Larkin wrote:
 &gt;&gt; &gt;&gt; &gt;&gt; &gt;&gt; On Thu, 28 Sep 2017 09:55:49 -0700 (PDT), lonm...@gmail.com wrote:
 &gt;&gt; &gt;&gt; &gt;&gt; &gt;&gt; 
 &gt;&gt; &gt;&gt; &gt;&gt; &gt;&gt; &gt;On Thursday, September 28, 2017 at 10:57:10 AM UTC-5, John Larkin wrote:
 &gt;&gt; &gt;&gt; &gt;&gt; &gt;&gt; &gt;&gt; On Wed, 27 Sep 2017 18:05:55 -0700 (PDT), lonm...@gmail.com wrote:
 &gt;&gt; &gt;&gt; &gt;&gt; &gt;&gt; &gt;&gt; 
 &gt;&gt; &gt;&gt; &gt;&gt; &gt;&gt; &gt;&gt; &gt;On Wednesday, September 27, 2017 at 4:48:03 PM UTC-5, John Larkin wrote:
 &gt;&gt; &gt;&gt; &gt;&gt; &gt;&gt; &gt;&gt; &gt;&gt; On Wed, 27 Sep 2017 14:39:45 -0700 (PDT), lonm...@gmail.com wrote:
 &gt;&gt; &gt;&gt; &gt;&gt; &gt;&gt; &gt;&gt; &gt;&gt; 
 &gt;&gt; &gt;&gt; &gt;&gt; &gt;&gt; &gt;&gt; &gt;&gt; &gt;On Wednesday, September 27, 2017 at 3:55:18 PM UTC-5, John Larkin wrote:
 &gt;&gt; &gt;&gt; &gt;&gt; &gt;&gt; &gt;&gt; &gt;&gt; &gt;&gt; On Wed, 27 Sep 2017 12:16:40 -0700 (PDT), lonm...@gmail.com wrote:
 &gt;&gt; &gt;&gt; &gt;&gt; &gt;&gt; &gt;&gt; &gt;&gt; &gt;&gt; 
 &gt;&gt; &gt;&gt; &gt;&gt; &gt;&gt; &gt;&gt; &gt;&gt; &gt;&gt; &gt;On Wednesday, September 27, 2017 at 1:51:32 PM UTC-5, John Larkin wrote:
 &gt;&gt; &gt;&gt; &gt;&gt; &gt;&gt; &gt;&gt; &gt;&gt; &gt;&gt; &gt;&gt; On Wed, 27 Sep 2017 11:24:55 -0700 (PDT), lonm...@gmail.com wrote:
 &gt;&gt; &gt;&gt; &gt;&gt; &gt;&gt; &gt;&gt; &gt;&gt; &gt;&gt; &gt;&gt; 
 &gt;&gt; &gt;&gt; &gt;&gt; &gt;&gt; &gt;&gt; &gt;&gt; &gt;&gt; &gt;&gt; &gt;On Wednesday, September 27, 2017 at 1:10:11 PM UTC-5, John Larkin wrote:
 &gt;&gt; &gt;&gt; &gt;&gt; &gt;&gt; &gt;&gt; &gt;&gt; &gt;&gt; &gt;&gt; &gt;&gt; On Wed, 27 Sep 2017 04:43:16 -0700 (PDT), lonm...@gmail.com wrote:
 &gt;&gt; &gt;&gt; &gt;&gt; &gt;&gt; &gt;&gt; &gt;&gt; &gt;&gt; &gt;&gt; &gt;&gt; 
 &gt;&gt; &gt;&gt; &gt;&gt; &gt;&gt; &gt;&gt; &gt;&gt; &gt;&gt; &gt;&gt; &gt;&gt; &gt;On Wednesday, September 27, 2017 at 4:25:40 AM UTC-5, Cursitor Doom wrote:
 &gt;&gt; &gt;&gt; &gt;&gt; &gt;&gt; &gt;&gt; &gt;&gt; &gt;&gt; &gt;&gt; &gt;&gt; &gt;&gt; On Tue, 26 Sep 2017 17:27:02 -0700, John Larkin wrote:
 &gt;&gt; &gt;&gt; &gt;&gt; &gt;&gt; &gt;&gt; &gt;&gt; &gt;&gt; &gt;&gt; &gt;&gt; &gt;&gt; 
 &gt;&gt; &gt;&gt; &gt;&gt; &gt;&gt; &gt;&gt; &gt;&gt; &gt;&gt; &gt;&gt; &gt;&gt; &gt;&gt; &gt; Hillary isn't President, either.
 &gt;&gt; &gt;&gt; &gt;&gt; &gt;&gt; &gt;&gt; &gt;&gt; &gt;&gt; &gt;&gt; &gt;&gt; &gt;&gt; 
 &gt;&gt; &gt;&gt; &gt;&gt; &gt;&gt; &gt;&gt; &gt;&gt; &gt;&gt; &gt;&gt; &gt;&gt; &gt;&gt; Thank God! The interests of a peaceful world are better served without 
 &gt;&gt; &gt;&gt; &gt;&gt; &gt;&gt; &gt;&gt; &gt;&gt; &gt;&gt; &gt;&gt; &gt;&gt; &gt;&gt; her filthy warmongering.
 &gt;&gt; &gt;&gt; &gt;&gt; &gt;&gt; &gt;&gt; &gt;&gt; &gt;&gt; &gt;&gt; &gt;&gt; &gt;&gt; 
 &gt;&gt; &gt;&gt; &gt;&gt; &gt;&gt; &gt;&gt; &gt;&gt; &gt;&gt; &gt;&gt; &gt;&gt; &gt;
 &gt;&gt; &gt;&gt; &gt;&gt; &gt;&gt; &gt;&gt; &gt;&gt; &gt;&gt; &gt;&gt; &gt;&gt; &gt;Ugh. Are you for real? Putting "Trump" and "peaceful" into the same sentence alone could start a war. 
 &gt;&gt; &gt;&gt; &gt;&gt; &gt;&gt; &gt;&gt; &gt;&gt; &gt;&gt; &gt;&gt; &gt;&gt; &gt;
 &gt;&gt; &gt;&gt; &gt;&gt; &gt;&gt; &gt;&gt; &gt;&gt; &gt;&gt; &gt;&gt; &gt;&gt; &gt;And you accuse Hilary of "warmongering"?
 &gt;&gt; &gt;&gt; &gt;&gt; &gt;&gt; &gt;&gt; &gt;&gt; &gt;&gt; &gt;&gt; &gt;&gt; 
 &gt;&gt; &gt;&gt; &gt;&gt; &gt;&gt; &gt;&gt; &gt;&gt; &gt;&gt; &gt;&gt; &gt;&gt; https://www.youtube.com/watch?v=FmIRYvJQeHM
 &gt;&gt; &gt;&gt; &gt;&gt; &gt;&gt; &gt;&gt; &gt;&gt; &gt;&gt; &gt;&gt; &gt;&gt; 
 &gt;&gt; &gt;&gt; &gt;&gt; &gt;&gt; &gt;&gt; &gt;&gt; &gt;&gt; &gt;&gt; &gt;&gt; That is terrifying. Lybia is a mess, and hundreds of thousands of
 &gt;&gt; &gt;&gt; &gt;&gt; &gt;&gt; &gt;&gt; &gt;&gt; &gt;&gt; &gt;&gt; &gt;&gt; refugees are crossing the Mediterranean to europe.
 &gt;&gt; &gt;&gt; &gt;&gt; &gt;&gt; &gt;&gt; &gt;&gt; &gt;&gt; &gt;&gt; &gt;&gt; 
 &gt;&gt; &gt;&gt; &gt;&gt; &gt;&gt; &gt;&gt; &gt;&gt; &gt;&gt; &gt;&gt; &gt;&gt; 
 &gt;&gt; &gt;&gt; &gt;&gt; &gt;&gt; &gt;&gt; &gt;&gt; &gt;&gt; &gt;&gt; &gt;
 &gt;&gt; &gt;&gt; &gt;&gt; &gt;&gt; &gt;&gt; &gt;&gt; &gt;&gt; &gt;&gt; &gt;Assuming for right now that she's solely responsible, are you saying she purposefully did this? 
 &gt;&gt; &gt;&gt; &gt;&gt; &gt;&gt; &gt;&gt; &gt;&gt; &gt;&gt; &gt;&gt; 
 &gt;&gt; &gt;&gt; &gt;&gt; &gt;&gt; &gt;&gt; &gt;&gt; &gt;&gt; &gt;&gt; Absolutely. She (and her political team) wanted to show that she was
 &gt;&gt; &gt;&gt; &gt;&gt; &gt;&gt; &gt;&gt; &gt;&gt; &gt;&gt; &gt;&gt; tough enought to be President.
 &gt;&gt; &gt;&gt; &gt;&gt; &gt;&gt; &gt;&gt; &gt;&gt; &gt;&gt; &gt;
 &gt;&gt; &gt;&gt; &gt;&gt; &gt;&gt; &gt;&gt; &gt;&gt; &gt;&gt; &gt;Sounds very speculative to me, but I'm open-minded and listening.
 &gt;&gt; &gt;&gt; &gt;&gt; &gt;&gt; &gt;&gt; &gt;&gt; &gt;&gt; &gt;
 &gt;&gt; &gt;&gt; &gt;&gt; &gt;&gt; &gt;&gt; &gt;&gt; &gt;&gt; &gt;&gt; 
 &gt;&gt; &gt;&gt; &gt;&gt; &gt;&gt; &gt;&gt; &gt;&gt; &gt;&gt; &gt;&gt; &gt;Or was it an unintended consequence of an otherwise good intention? 
 &gt;&gt; &gt;&gt; &gt;&gt; &gt;&gt; &gt;&gt; &gt;&gt; &gt;&gt; &gt;&gt; 
 &gt;&gt; &gt;&gt; &gt;&gt; &gt;&gt; &gt;&gt; &gt;&gt; &gt;&gt; &gt;&gt; Clintons? Good intentions?
 &gt;&gt; &gt;&gt; &gt;&gt; &gt;&gt; &gt;&gt; &gt;&gt; &gt;&gt; &gt;&gt; 
 &gt;&gt; &gt;&gt; &gt;&gt; &gt;&gt; &gt;&gt; &gt;&gt; &gt;&gt; &gt;
 &gt;&gt; &gt;&gt; &gt;&gt; &gt;&gt; &gt;&gt; &gt;&gt; &gt;&gt; &gt;I could replace "Clintons" with "Trump" and it would sound pretty good to me. Again, very speculative.
 &gt;&gt; &gt;&gt; &gt;&gt; &gt;&gt; &gt;&gt; &gt;&gt; &gt;&gt; &gt;
 &gt;&gt; &gt;&gt; &gt;&gt; &gt;&gt; &gt;&gt; &gt;&gt; &gt;&gt; &gt;&gt; 
 &gt;&gt; &gt;&gt; &gt;&gt; &gt;&gt; &gt;&gt; &gt;&gt; &gt;&gt; &gt;&gt; &gt;One can't expect a human to make the correct decisions all the time. All we can hope for is there's good intentions behind it.
 &gt;&gt; &gt;&gt; &gt;&gt; &gt;&gt; &gt;&gt; &gt;&gt; &gt;&gt; &gt;&gt; &gt;
 &gt;&gt; &gt;&gt; &gt;&gt; &gt;&gt; &gt;&gt; &gt;&gt; &gt;&gt; &gt;&gt; &gt;On the other hand, calling a leader of another nation cutesy names and stating the US will "totally destroy" it is completely intentional and a little irresponsible, isn't it?
 &gt;&gt; &gt;&gt; &gt;&gt; &gt;&gt; &gt;&gt; &gt;&gt; &gt;&gt; &gt;&gt; 
 &gt;&gt; &gt;&gt; &gt;&gt; &gt;&gt; &gt;&gt; &gt;&gt; &gt;&gt; &gt;&gt; Wait and see what Russia and China do.
 &gt;&gt; &gt;&gt; &gt;&gt; &gt;&gt; &gt;&gt; &gt;&gt; &gt;&gt; &gt;&gt; 
 &gt;&gt; &gt;&gt; &gt;&gt; &gt;&gt; &gt;&gt; &gt;&gt; &gt;&gt; &gt;&gt; 
 &gt;&gt; &gt;&gt; &gt;&gt; &gt;&gt; &gt;&gt; &gt;&gt; &gt;&gt; &gt;
 &gt;&gt; &gt;&gt; &gt;&gt; &gt;&gt; &gt;&gt; &gt;&gt; &gt;&gt; &gt;Which has little relevance in the current context. Supposedly the US president should be above spewing the same stuff as Kim, but it seems that's no longer the case with #45.
 &gt;&gt; &gt;&gt; &gt;&gt; &gt;&gt; &gt;&gt; &gt;&gt; &gt;&gt; &gt;
 &gt;&gt; &gt;&gt; &gt;&gt; &gt;&gt; &gt;&gt; &gt;&gt; &gt;&gt; 
 &gt;&gt; &gt;&gt; &gt;&gt; &gt;&gt; &gt;&gt; &gt;&gt; &gt;&gt; Smart people do what works.
 &gt;&gt; &gt;&gt; &gt;&gt; &gt;&gt; &gt;&gt; &gt;&gt; &gt;&gt; 
 &gt;&gt; &gt;&gt; &gt;&gt; &gt;&gt; &gt;&gt; &gt;&gt; &gt;&gt; 
 &gt;&gt; &gt;&gt; &gt;&gt; &gt;&gt; &gt;&gt; &gt;&gt; &gt;
 &gt;&gt; &gt;&gt; &gt;&gt; &gt;&gt; &gt;&gt; &gt;&gt; &gt;And how's that working out? The only direction we're moving towards is a war with N Korea, which, despite Kim being extremely dangerous, is perhaps not in anyone's best interest.
 &gt;&gt; &gt;&gt; &gt;&gt; &gt;&gt; &gt;&gt; &gt;&gt; &gt;
 &gt;&gt; &gt;&gt; &gt;&gt; &gt;&gt; &gt;&gt; &gt;&gt; &gt;So much for speaking softly and carrying a big stick. He might have a proverbial "big stick" (the military), but there's no speaking softly. 
 &gt;&gt; &gt;&gt; &gt;&gt; &gt;&gt; &gt;&gt; &gt;&gt; &gt;
 &gt;&gt; &gt;&gt; &gt;&gt; &gt;&gt; &gt;&gt; &gt;&gt; &gt;Some do what they think works, or what their impulses tell them to do even if it's not a good idea.
 &gt;&gt; &gt;&gt; &gt;&gt; &gt;&gt; &gt;&gt; &gt;&gt; &gt;
 &gt;&gt; &gt;&gt; &gt;&gt; &gt;&gt; &gt;&gt; &gt;&gt; &gt;
 &gt;&gt; &gt;&gt; &gt;&gt; &gt;&gt; &gt;&gt; &gt;&gt; 
 &gt;&gt; &gt;&gt; &gt;&gt; &gt;&gt; &gt;&gt; &gt;&gt; It ain't over yet. 
 &gt;&gt; &gt;&gt; &gt;&gt; &gt;&gt; &gt;&gt; &gt;&gt; 
 &gt;&gt; &gt;&gt; &gt;&gt; &gt;&gt; &gt;&gt; &gt;&gt; 
 &gt;&gt; &gt;&gt; &gt;&gt; &gt;&gt; &gt;&gt; &gt;
 &gt;&gt; &gt;&gt; &gt;&gt; &gt;&gt; &gt;&gt; &gt;Duh. That goes without saying.
 &gt;&gt; &gt;&gt; &gt;&gt; &gt;&gt; &gt;&gt; 
 &gt;&gt; &gt;&gt; &gt;&gt; &gt;&gt; &gt;&gt; http://www.zerohedge.com/news/2017-09-28/beijing-orders-all-north-korean-businesses-close
 &gt;&gt; &gt;&gt; &gt;&gt; &gt;&gt; &gt;&gt; 
 &gt;&gt; &gt;&gt; &gt;&gt; &gt;&gt; &gt;
 &gt;&gt; &gt;&gt; &gt;&gt; &gt;&gt; &gt;Ok. So this is a definite result of Trump's less than presidential behavior? Or would it have happened even if he portrayed himself as more diplomatic and less insulting?
 &gt;&gt; &gt;&gt; &gt;&gt; &gt;&gt; 
 &gt;&gt; &gt;&gt; &gt;&gt; &gt;&gt; You mean, pretended to be Obama?
 &gt;&gt; &gt;&gt; &gt;&gt; &gt;&gt; 
 &gt;&gt; &gt;&gt; &gt;&gt; &gt;
 &gt;&gt; &gt;&gt; &gt;&gt; &gt;More diplomatic and less insulting like Obama, yes. I can't believe we agree. That is what you meant right?
 &gt;&gt; &gt;&gt; &gt;&gt; 
 &gt;&gt; &gt;&gt; &gt;&gt; By more like Obama, I meant more diplomatic and completely
 &gt;&gt; &gt;&gt; &gt;&gt; ineffective. 
 &gt;&gt; &gt;&gt; &gt;&gt; 
 &gt;&gt; &gt;&gt; &gt;&gt; Kim needs to be stopped before he can actually nuke the USA. Because
 &gt;&gt; &gt;&gt; &gt;&gt; he just might.
 &gt;&gt; &gt;&gt; &gt;&gt; 
 &gt;&gt; &gt;&gt; &gt;&gt; 
 &gt;&gt; &gt;&gt; &gt;
 &gt;&gt; &gt;&gt; &gt;Whether Obama was effective is subjective, but at least he presented himself as an intelligent diplomatic person.
 &gt;&gt; &gt;&gt; 
 &gt;&gt; &gt;&gt; Well, he tried to do that. He was all visuals, image, blather, ego.
 &gt;&gt; &gt;&gt; 
 &gt;&gt; &gt;
 &gt;&gt; &gt;Other than getting rid of bin Laden, growing the economy from the Great Recession, no BIG SCANDALS, an attempt at actual healthcare reform (which we do ned, and the Republican majority has yet to kill off ACA for lack of anything better), yeah he didn't do much. The current president just makes me appreciate the past presidents that didn't try to pick a fight seemingly every week.
 &gt;&gt; 
 &gt;&gt; Bin Laden was just hunkered down with his wives and his laptops full
 &gt;&gt; of porn; he wasn't doing much. 
 &gt;
 &gt;Of course; because a *democrat* offed the guy widely blamed for 9/11 it's insignificant. What about the guy's watch upon who the event happened? Maybe if Bill would have gotten rid of bin Laden the WTC would still be standing. Maybe if Bill got rid of bin Laden, some terrorist who's even worse would have came into power. Maybe if I took a different route to work today I would have gotten into an accident. 
 &gt;
 &gt;It's hard to predict the future when humans are the variables. It shouldn't be that hard for any fill-in-the-blank politician to stop thinking about themselves and their party so much and do something for the betterment of mankind.
 &gt;
 &gt;Son of a bitch. I'm so tired of this partisan shit. I pick on Trump because I think he's an idiot. If his brain was put into Hilary's head, I would then think she's an idiot because putting a different letter after a politician's name doesn't change the meaning of their behavior! 
 &gt;
 &gt;I voted for a republican governor not long ago because there was some sleezy stuff regarding the democratic candidate, I don't recall exactly what though. Then that state had a little problem with a toxic metal in a city's water, and turns out the governor might have some blame to this. Remember, I voted for him.
 &gt;
 &gt;My point is I just want what's best overall. I could give a shit if they are a D or an R. However, I find that more often the D's are more reasonable and logical than the R's. 
 &gt;
 &gt;What party came up with the idea that Obama isn't a US citizen, is a Muslim (as if that even matters), that gay people have fewer rights, pushed I.D. instead of evolution (which is science!), and think it's ok relax environmental controls? Yeah.
 Remind me, which President signed the Defense of Marriage Act?
 Which recent President said that "marriage is between a man and a
 woman?"
 - show quoted text -
 -- 
 John Larkin Highland Technology, Inc
 picosecond timing precision measurement 
 jlarkin att highlandtechnology dott com
 http://www.highlandtechnology.com</t>
  </si>
  <si>
    <t>Sep 29 16:33:54 2017</t>
  </si>
  <si>
    <t>WEB_100_sg_3300D12D1B40F3A92BF6C05B8B62CA64</t>
  </si>
  <si>
    <t>WEB_100_sg_C4F3C8B4144A7D1EB0449E0432E227FE</t>
  </si>
  <si>
    <t>I was told the same thing. They will replace the HDD and shipping will be at my expense. They also suggested that I take the matter up with the original seller (BestBuy). Piss poor customer service all around.</t>
  </si>
  <si>
    <t>Oct 10 06:24:00 2017</t>
  </si>
  <si>
    <t>WEB_100_3d51c5d72fbc31e2eb2ef2f5db02d6c9</t>
  </si>
  <si>
    <t>Quote: : ↑ Sep 23rd, 2017 12:28 pm How much was it? It won’t show the price unless I have a Costco membership :/ $299</t>
  </si>
  <si>
    <t>Sep 23 18:05:00 2017</t>
  </si>
  <si>
    <t>WEB_100_a560af7d4e4af923241205a0be3addef</t>
  </si>
  <si>
    <t>Quote: : This is wrong.
 $250,000 spend on, for example, a regular AmEx Plat charge card would get at least 250,000 MR points, which are typically worth about $2,500 (at one cent per point).
 If AmEx gets about 3% or less in merchant fees, they're not going to give a 10% rebate except possibly for some special promo or welcome offer. This is what I get for posting while jet lagged.</t>
  </si>
  <si>
    <t>Oct 02 06:20:39 2017</t>
  </si>
  <si>
    <t>WEB_100_21898b6fb5e701a254a9cc53f2312aeb</t>
  </si>
  <si>
    <t>Hey there,
 I preordered Battlefront 2 on the bestbuy website a few months ago but never received any codes for the beta play. How might I get ahold of it?
 Thanks for any help!</t>
  </si>
  <si>
    <t>Oct 05 19:06:00 2017</t>
  </si>
  <si>
    <t>WEB_100_f58ac0478e6fdf9e84a2adacaf9d7bb7</t>
  </si>
  <si>
    <t>Blah blah. We sell wireless service. We don’t worry about someone’s Macy’s app. Get a clue and stop drinking the koolaid.</t>
  </si>
  <si>
    <t>Sep 30 01:13:00 2017</t>
  </si>
  <si>
    <t>WEB_100_eef65c1dfaffad97432e10ad3ba8f02d</t>
  </si>
  <si>
    <t>yes, from experience at HR Lake Tahoe, with the caveat that my experience is based on the comparable Virtuoso rate
 i always find either better benefits or better rate with ClassicTravel Virtuoso self-service bookings vs. AMEX FHR. For instance, Virtuoso rate will pare with Sunshine On Sale 4th Night Free while AMEX offers only the standard rate</t>
  </si>
  <si>
    <t>Sep 26 04:18:44 2017</t>
  </si>
  <si>
    <t>WEB_100_sg_702AA238F13B64E589B61DFEC1E5A786</t>
  </si>
  <si>
    <t>I'm pretty sure the citi double cashback card also have the price rollback guarantee and extended warranty. Pretty generous rewards on the card, 2% and no annual fee. Only drawback is there is FTF so doesn't work for overseas purchases but it's my everyday purchase card once all my annual minimum spends on other cards are met for the year</t>
  </si>
  <si>
    <t>Oct 05 10:41:00 2017</t>
  </si>
  <si>
    <t>WEB_100_sg_344EDE2CC4C2279EEF08E3EE42AC3C9A</t>
  </si>
  <si>
    <t>YouTube embed. Click thumbnail to play.
 &gt;&gt;739986There's a really good variety of excellent songs, but if I had to pick I'd go for Discover the Abyss. It just really stands out to me.</t>
  </si>
  <si>
    <t>Sep 30 06:02:00 2017</t>
  </si>
  <si>
    <t>WEB_100_de994b3bae87487a520153d0c336ad39</t>
  </si>
  <si>
    <t>Craftsman 10" Bench top drill press/milling vise
  Craftsman 10" bench top drill press and central forge 5" milling vise. Both have maybe 3 hours of use on them. I drilled two holes in the base of the drill press to mount the vise as it would not fit on the table. $100 for both.
 https://i.imgur.com/OkUkYfR.jpg?1
 https://i.imgur.com/vCENMVO.jpg?1
 https://i.imgur.com/iVIWXtr.jpg?1
 Milling vise
 https://www.harborfreight.com/5-in-r...ise-69159.html
 Drill press
 http://www.sears.com/craftsman-10inc...1&amp;blockType=G1</t>
  </si>
  <si>
    <t>Oct 08 07:00:00 2017</t>
  </si>
  <si>
    <t>WEB_100_sg_CC5A7D996B275786D15CE91E311215B9</t>
  </si>
  <si>
    <t>Macy's in Union Square San Francisco had a few "certified" pre-owned Rolex and Cartier last week. Just one small display of about a dozen or fewer watches.</t>
  </si>
  <si>
    <t>Sep 25 08:30:10 2017</t>
  </si>
  <si>
    <t>WEB_100_sg_82C99AC1A43A31E58EBB85685DE541F9</t>
  </si>
  <si>
    <t>futurem3owner said:
 ↑
 That's what I'm worried about too, not having experience with a Tesla. Where else can I get it professionally installed? Best Buy is quoting me $50 for each front and rear camera install.
 $50 is suspiciously cheap. I used this video as a guide.</t>
  </si>
  <si>
    <t>Sep 26 18:50:00 2017</t>
  </si>
  <si>
    <t>WEB_100_sg_5F30402F468D7041ABF386B7E0D4B5DD</t>
  </si>
  <si>
    <t>thyay
 https://www.today.com/video/camila-cabello-it-was-an-honor-to-work-with-pharrell-1057854019877
 https://www.today.com/video/see-camila-cabello-perform-havana-live-on-the-today-plaza-
 https://www.today.com/video/see-camila-cabello-sing-bad-things-live-on-the-today-plaza-1057876547852
 1057885251981
 https://www.today.com/video/camila-cabello-it-was-an-honor-to-work-with-pharrell-1057854019877</t>
  </si>
  <si>
    <t>Sep 29 12:04:44 2017</t>
  </si>
  <si>
    <t>WEB_100_sg_263A4E5F253C18783E95ABC0DDE3E5BE</t>
  </si>
  <si>
    <t>My laptop is a Toshiba Satellite that I got on my birthday in 2014. 
 My phone is a Samsung Galaxy Active S6 in 2015. 
 Which one needs to be replaced?</t>
  </si>
  <si>
    <t>WEB_100_sg_D8D71DC1151687071A3BBA26BA932592</t>
  </si>
  <si>
    <t>Quote:
  Originally Posted by ipaper
  Was a lot going around town today. The fair was going on, classic muscle cars and modern muscle car show at Kmart, a huge crowd at the Sumter County Aquatics Center, something was going on down on main streets, they had it closed off, and something at the O'Donnell houseas well. I did made it to the car show, and I had a good time out there.
 The 'Sumter County Aquatics Center' ... Is this the facility that is on Lafayette Blvd next to the South Sumter HOPE Center? I ask because the "City of Sumter" has an aquatics center there.. but I wasn't aware if/that Sumter County had an aquatics center somewhere in the County as well.....</t>
  </si>
  <si>
    <t>Oct 03 12:40:00 2017</t>
  </si>
  <si>
    <t>WEB_100_c4c579b649b60ccc9796dda1e59cbc9d</t>
  </si>
  <si>
    <t>of course Best Buy didn't have it. I hate to order from Amazon because it could be a knock off. I'll keep you all posted, Thanks for your help.</t>
  </si>
  <si>
    <t>Oct 09 07:34:00 2017</t>
  </si>
  <si>
    <t>WEB_100_sg_77E34F794AA4C9391959B7D0403728F7</t>
  </si>
  <si>
    <t>Plasma tadalafil5mglowest-price mobi/#cialis-5-mg-best-price-usa-k5w cialis dystonia allows exposure-prone cialis spates that, withoutprescriptionpropeciafor-sale mobi/#finasteride-online-wad propecia online autism aggressive, phosphate, thence pen viagra-100mgcanada mobi/#cod-viagra-zmv viagra temporary, transection noisy cephalosporins pyrexia, tadalafilcanada-20mg mobi/#hypertension-et-cialis-23s best buy generic cialis requirement prolactinoma schistosomal cattle protectors cialis imitation buyprednisoneno-prescription mobi/#prednisone-lil buy prednisone mid- neurofibroma, altered: inevitable, ageing, prednisone biopsy</t>
  </si>
  <si>
    <t>Sep 30 02:25:00 2017</t>
  </si>
  <si>
    <t>WEB_100_c18d4fa0056dd2694d836478338e3f55</t>
  </si>
  <si>
    <t>I got to the Brooklyn Kings Plaza Mall Store to purchase 2 iPhones for me and my husband. We are inrenational buyers (our business located overseas), however we are doing business from NY (and paying all applicable taxes!!!!). The business is tax exempt in NYS (we have official NYS tax exempt card). So everything is legal over here. So we got to the store for 2 iPhone 8+, best buy oferes price match policy with any competitor. We ask for price match with Apple store and presented our tax exempt card (tax exempt has nothing to do with price match). The store managers Aniruddha { removed per forum guidelines } and Marc { removed per forum guidelines } refuse a purchase, motivated that they cannot accept tax exempt form with a price match (this is against the Best Buy policy and against the IRS tax exempt codes). They told us that every Best Buy has they own policy and they can refuse any purchase. Well... we just turn around and went to other Best Buy store where we sucessfully purchase 2 phones for business use.
 Onece again!!! HORRIBLE&gt;&gt;HORRIBLE&gt;&gt;&gt;HORRIBLE KINGS PLAZA BROOKLYN STORE EXPIRIENCE... I would not recomment anyone to go there, luck of staff and you will be treating like a 3 rd class although you PAY ALL ands + taxes.
 Please remember this names : ANIRUDDHA { removed per forum guidelines } and MARC { removed per forum guidelines } managers with Brooklyn Kings Plaza Best Buy Store.
 I'm will be calling Best Buy tomorrow and will post same review on every possible social media.
 Regards,</t>
  </si>
  <si>
    <t>Oct 10 17:27:00 2017</t>
  </si>
  <si>
    <t>WEB_100_804ec9e1278c2a98617c6366f30655d8</t>
  </si>
  <si>
    <t>I’m new to the Mavic forum. I own a p4 and bought a Mavic today at Best Buy and having some issues.
 1. I flip the switch into sport mode and there is no difference in performance.
 2. Today I was flying after doing all the firmware updates and calibrations and after I took off the Mavic didn’t respond to any stick movement.
 I couldn’t auto land or anything. The telemetry was displayed on the app (dji go 4) but I had nothing.
 It was as if it was disconnected and I tried exiting the app and restarting and got a disconnected warning then. Only after I switched the rc off then back on did I regain stick control. Then when I went to land it stopped about a foot off the ground And after a short pause I landed. Is this something I have not gotten right or does it sound like it is the bird/rc?
 Thanks ahead of time</t>
  </si>
  <si>
    <t>Oct 01 15:36:00 2017</t>
  </si>
  <si>
    <t>WEB_100_sg_2633753FE6735843692AD2CE73EAFF2E</t>
  </si>
  <si>
    <t>It was cute so I put it there. 
 I had fun! I got a new phone from Best Buy and then I went out to eat at a hibachi restaurant.</t>
  </si>
  <si>
    <t>Oct 03 17:43:39 2017</t>
  </si>
  <si>
    <t>WEB_100_6abf2667092fa9895a1d82bff8b6fcc0</t>
  </si>
  <si>
    <t>is it just me, or did they post up the jackets again with a different item code at regular price WITH tonnes of stock?
 One of mine haven't shipped yet stating it was "back ordered" when i last called, but i noticed now they have tonnes of stock of the same item listed at a different item code.
 Sneaky move by sears?</t>
  </si>
  <si>
    <t>Oct 05 15:12:00 2017</t>
  </si>
  <si>
    <t>WEB_100_sg_9D39F2B40473B538003D642CCAC45C88</t>
  </si>
  <si>
    <t>repost from last week's post</t>
  </si>
  <si>
    <t>Oct 02 11:49:00 2017</t>
  </si>
  <si>
    <t>WEB_100_sg_9B229631EFFA85451ACB697D9F1E1AA4</t>
  </si>
  <si>
    <t>hazydayz wrote: »
 But that's the whole point. You assume because someone doesn't believe the official 9/11 story that they automatically must believe in every single conspiracy theory out there when that's not the case, there's lots of things I absolutely believe 100% happened as it is told. Of course you can ask questions, it's good to ask questions. It's good for yourself to be able to sit and see what's happened and then sit and look at what the facts are or what someone is telling you are the facts and you make your own mind up, you listen to professionals that will tell you what an amateur pilot can and cannot do, architects that can tell you what buildings that size will and will not do under fire and debris and you listen to those that where there, eyes and ears on the ground running for their lives that day, the firemen and police that were there and you come to your own conclusions.
 There's more than one side to every story. It's best to find out what they all are first, that's what I'm doing and guess what? I don't have all the answers, I never will but I can try my best to find them.
 Good points, Hazydayz ..... it's important to continue to question the official Government 'story' as it is so riddled with scientific inaccuracies even a chimp whose brain has been crushed under a steamroller can fathom there is something wrong here.
 Construction Engineers and architects will tell you steel framed/bolted/welded buildings with exceptional safety tolerances in design don't behave like that - even after the building alterations discussed by skp20040. Post218
 Remember one very simple fact .... floors may pancake but steel framing DOESN'T without resistance .... even when subjected to INTENSE heat for MANY hours and those collapse speeds on 9/11 showed little resistance.
 On the rare occasions steel structural failure has occurred, the buildings have not been constructed to American standards of building regulation and construction. These are top buildings housing top organisations .... these people don't work in buildings made to substandard. If they were weakened, it was for a deliberate purpose .... otherwise they could have been sued if an accident happened.
 So for you to ascertain that it is quite justifiable and normal that three of these buildings, built on American soil under U.S. Regulation, and altered in whatever way under American construction regulations should all collapse IN THIS WAY, ALL ON THE SAME DAY ..... then you need to scrape your monkey brain off the sidewalk now and go for intensive surgical reconstruction.
 James2001's bluster and hot air seems a bit OTT .... something the Montgolfier Bros. would have found useful in their day. Clearly he has lost the plot on what is complete 'bunkum'..... the 'confession' in the OP video might be 'bunkum'.... hard to ascertain when government agents allegedly might be involved, or might even own/control 'fake news revelation' websites? Now there's a thought? How better to control what we do or don't believe in?
 Come on Skp20040 ..... we need more evidence it is all 'fake' than than one website saying "this CIA agents deathbed confession is similar to a lot of other deathbed confessions lately and we can't identify him, or verify who he is .... and whether he worked for the CIA - CASE CLOSED" ….. And I did question the 'confession' veracity in the OP, remember?
 As I have said earlier in the thread, the BBC and the US Government + shadow Government complaining about fake news and propaganda .... now there is a fact that will make you roll on the floor and die laughing! ….. if you know your history. But the conclusions drawn in the OP video about the collapse of WTC7 are more credible than the explanation James2001 has put forward .... oh, surprise, surprise .... he hasn't put forward one ..... yet another poster who ascertains something is 'complete rubbish', but can give no reasons for that conclusion..... At least skp20040 analyses and offers an explanation for his doubts .... respect.
 Ask any demolition expert not tied-in to a U.S. Government contract ..... The ONLY way those three buildings could possibly collapse like that at such a speed, after sustaining relatively so little structural damage below the points of impact in the cases of WTC1+2, and flying debris and fire on a couple of floor levels in the case of WTC7 ...... would be if they were 'prepped in advance'- a theory well-aired before this so-called 'fake' death bed confession.
 Cally's Mum strangely tries to IRONICALLY suggest some people think demolition experts prepped the buildings by nipping in 'on the day'. We are trying to have a serious discussion here, luvvie .... try not to trawl the more ridiculous lower depths of CT to make a point …. sorry, wrong word …. mud sling.
 However, as the so-called 'fake' confession states and as skp20040 has confirmed .... considerable alterations were done to all three buildings, often through the night, over a long period, markedly since Larry Silverstein took over the WTC complex. The same guy who used the demolition phrase in interview after 9/11 "we had to pull the building because it was unsafe".
 This ties in logically with documentary evidence showing clearly there were secret meetings held behind closed doors in the mid/late 90's discussing the need for 'another Pearl Harbour' in meetings between shadow government/military and political hawks in Washington (needing an excuse to re-invade Iraq and finish off Saddam Hussain) and extremist Zionist factions in the U.S. (wanting to mobilise the U.S. and Europe to attack Israel's enemies in the Middle East at the expense of the U.S. and U.K./European Tax Payers!) ..... Clever eh?
 Does this documentary evidence still exist? So much key data seems to be disappearing off Youtube these days .... stuff you thought so important it should always be in the public domain archive. [Key UFO evidence most notably - especially the stuff from the NASA spacestation - but let's not get distracted].
 Early documents on plans to build a pipeline through Afghanistan, attempts to cut a deal with the Taliban to protect the pipeline from attack well before the Osama Bin Laden hunt - when Bin Laden was a business associate of the Bush family before they 'fell out' in a BIG way. It was all over Youtube soon after 9/11 .... more and more anomalies about the tragedy were emerging well before the rise of 'fake news' and the current concerns about anti-semitism.
 I thought at the time, is this just anti-semitic propaganda?
 1)But then details emerged concerning Insider Trading, later confirmed in recovered hard drives from computers recovered from the debris. (Evidence suppressed and covered up by the once-respected FBI)
 2)A team of Mossad agents ready, organised, observing/filming the tragedy across the river. Another group of Israelis arrested driving a box van showing a picture on the side of the twin towers and an airliner about to crash into them. [Shows how overconfident these people are that hatched this operation .... but it is no secret how much ownership and control Zionists have over American Institutions so if you control the banks, the media, run large sections of the economy, and own or fund most of the major players on the Internet .... I guess you must feel pretty untouchable when you can rig the propaganda machine so effectively]
 3)A decoy duck Israeli team with vans of explosives arrested off the Washington Bridge on the day ..... the subsequent press cover-ups over the arrests and surprising premature release later of the bombers/Israeli agents involved back to Israel.
 ...... but we have discussed this all already on DS, ad nauseam on "9/11-Two questions" .... so no point trawling through it all again.
 The evidence is clear and damning .... it shows Israeli/Zionist involvement ...... perpetrating on the American people the worst act of betrayal in History. Talk about biting the hand that feeds you! The people who gave many Jews safe haven from the worst atrocities of Nazi Germany, political stability and acceptance and the economic climate to flourish and prosper .... wasn't that enough for the super rich elite minority who hatched this atrocity?
 And you lot moan about CT researchers making 'peanuts' from their efforts to bring these murderers to justice. Now there is a twisted logic that puts all your 'moral compasses' off the scale!
 When this stream of 'interesting' material was attracting serious rising attention on Youtube around 2002-5 ....what happened? .... A group of Jews tried to implement 'damage limitation' by suddenly buying Youtube for, what was at the time, an incredible amount of money.
 Outright censorship of 9/11 posts would have 'flagged up' MORE attention if the new Jewish owners of Youtube were seen to be saying "Guys, there is nothing to see here, move on"
 But this buyout failed to stem the tide of damning evidence .... despite attempts to break links, surreptitiously remove the most damning posts, and muddy the 'pond' .... er .... 'swamp' with the most ridiculous CT you could think of .... [Ref: Cally's Mum's posts].
 When this failed .... the next step ..... was to create a 'distraction' so enormous .... it would take the world's mind off the anomalies of 9/11 completely. The Zionist PR machine needed 'yet another Pearl Harbour and quick!' where it would appear 'they' were partially the victims. Decoy Duck Disasters Inc. stepped up to the plate with the timely orchestrated collapse of the U.S. sub-prime mortgage/debt market .... the sacrificial lamb was Lehmann Brothers Bank and there followed a domino effect around the world that created such rumbles and hardship ..... at the poorer end of society, naturally .... that our whole infrastructure was shaken to the core. We lost services, libraries, entertainment institutions, economies ..... it was an opportunity for Governments to step in finally and wrestle control off the weakened banks from almost total Jewish monopoly, using taxpayers money to nationalise the whole industry worldwide. But they wasted Taxpayers money on bailing them out instead. So there was no shift in the power dynamic.
 But it succeeded in focussing attention away from who was partially behind the complex 9/11 Conspiracy.
 But let us not forget, before you lot jump on the anti-semitic bandwagon once again.
 .... this was a relatively small number of very senior Religious Tribe members who partially orchestrated 9/11 .... alongside other radicals and the odd Muslim terrorist patsy or two. The rest were ignorant of the facts and just fell in line out of tribal loyalty.
 Remember: Other highly ranked members of many other religious tribes have committed equally abhorrent atrocities throughout History. So for people to use this as an excuse for anti-semitism is COMPLETELY OUT OF ORDER.
 What it does mean though, is that people with Humanist ideology (including the Jews in our society who create so much energy, art, humour, creativity and pioneering science and technology) need to emerge further in our societies to create more cross-sectional ownership and control of our key institutions of banking, the media, and industry .... to ensure these institutions are not hijacked by religious extremists who think they can corrupt public opinion in such a way that allows these atrocities to take place.
 And, in time, with the subsequent drop in religious tensions and terrorism around the world which currently skews the whole playing field..... we will then be able to work towards dismantling the Big Brother State that has emerged so strongly since 9/11.
 As I have said before elsewhere, we need Humanism to displace this religious fundamentalism around the world and wrestle power away from this growing minority of radicals that are destabilising our world. We need it to set an example to the corrupted rich and powerful members of our world who think they are above the law.
 First Judge Dredd though ..... then Humanism ………. Liberals can't kick tyrants out of positions of power.
 The BBC and the Guardian lentil-eaters propagandised Islam as a 'religion of peace' and let hoards of Religious Fundamentalist Terrorists overrun Europe .... so now we ALL live in fear ..... and vulnerable young girls in our society are prey to these monsters ..... and THE LOT OF THEM think they are so f**king enlightened!</t>
  </si>
  <si>
    <t>Sep 29 08:45:00 2017</t>
  </si>
  <si>
    <t>WEB_100_sg_F0FA4B0F31B794441341F9FD3B50B7E3</t>
  </si>
  <si>
    <t>Best Buy just shipped it out and says I should get it Thursday! Anyone elsesshipped out yet?</t>
  </si>
  <si>
    <t>Sep 26 17:15:00 2017</t>
  </si>
  <si>
    <t>WEB_100_sg_78473D9F0197DCBE4B4548CD2BAF98F6</t>
  </si>
  <si>
    <t>Same situation here - using the AB card for those payments with cashback; have just prepaid for a cruise next year via my travel agent which should save me several hundred bucks.
 For any other payments and probably for the future I'll use my amex card to gain MR points which can be transferred into those currencies I need for hotel/flight awards quick and easy - and I guess MR points are one of the few currencies quite safe...
 Not a fan of LH at the moment and the LH CC has lost most of its attraction for me with the lower earning and me losing SEN after &gt;10 years at the end of last year...
 Free now of any airline loyality and credit card affiliation to miles programs. I now only book best fare / best connection. Longhaul in premium classes I get the benfits anyhow, shorthaul I use Prioritypass now which comes with my Amex.
 Looking forward to what LBB announces for AB card customers. If they offer a much better insurance package and lower yearly fee, low or no foreign currency fees and some kind of earning (eg. amazon points) or cashback I might stay with them at least as a backup to the amex card which is not accepted everywhere.</t>
  </si>
  <si>
    <t>Sep 21 08:07:00 2017</t>
  </si>
  <si>
    <t>WEB_100_sg_1FD5E749243F9EF45ACEC069699053A1</t>
  </si>
  <si>
    <t>http://chicago.suntimes.com/news/gov...cklog/#new_tab
  Quote:
  Gov. Rauner sets timeline for $6B bond sale to pay down bill backlog
 Gov. Bruce Rauner on Friday named the firms that will handle the bulk of the state’s sale $6 billion bond sale to help pay off its staggering bill backlog of nearly $15.5 billion.
 The first series of bonds will go out in a $4.5 billion negotiated sale, and the state will competitively bid the remaining $1.5 billion in general obligation bonds, according to a statement from the governor’s office. Both series are expected to hit the market in October and close by mid-November.
 Additionally, the state plans to issue an additional $750 million in bonds in December to fund capital projects.
 The $6 billion will be used to pay down the backlog and allow the state to lower the 12-percent interest rate on its debt, which costs state taxpayers about $2 million per day in penalties, according to the comptroller’s office.
 Among the 24 firms managing the $4.5 billion bond sale are financial giants Barclays Capital, Bank of America Merrill Lynch, Citigroup Global Markets and J.P. Morgan Securities. Scott Harry, director of the governor’s budget office, called the group “highly qualified, experienced [and] diverse.”
 Rauner was authorized to sell the bonds as part of the budget agreement reached in July, but didn’t agree to do so until early September after months of pressure from state Comptroller Susana Mendoza, Treasurer Michael Frerichs and various business groups.
 The governor, who has blamed the backlog on years of deficit spending, directed staff to initiate a bond issuance to refinance “high-cost debt” by borrowing from banks at a lower interest rate. The bonds must be used to pay for general funds or state employees’ group health insurance costs that racked up before the impasse ended, according to the governor’s office.
 “The state has been, in effect, borrowing from local service providers, including nonprofits and small businesses, because it takes months for them to get paid,” Rauner said in a statement.
 http://www.zerohedge.com/news/2017-0...-has-turnaroun
  Quote:
  Illinois' Kamikaze Bondholders Cheer Massive New $6 Billion Bond Deal: "It Has Turnaround Potential"
 Just two days ago we wrote about how, despite a budget deal signed back in July that called for a massive tax hike, Illinois' unpaid payables balance had ballooned to a new all-time record high of $16,046,145,423.20 according the comptroller's office (see: Illinois Unpaid Vendor Backlog Hits A New Record At Over $16 Billion). 
 ….
 ...which was a 3-fold increase over the past two years.
 [img] http://www.zerohedge.com/sites/defau...20IL%201_0.JPG [/img]
 Given that, you can imagine our surprise to wake up to the latest Illinois Bloomberg headline this morning declaring that all is well in the Prairie State and that bondholders are cheering the upcoming, massive $6 billion new GO bond deal by driving existing bonds to all-time highs.
 …..
 Ironically, bondholders cheered tax hikes as the savior of Illinois' financial problems but repeated income tax hikes, property tax hikes and the state’s political dysfunction have resulted in record population losses over the last three years...
 …..
 Last time we checked, non-residents weren't on the hook to pay Illinois taxes...
 https://www.bloomberg.com/news/artic...efore-big-sale
  Quote:
  Illinois Bondholders Cheer Reversal of Fortune Before Big Sale
 By Elizabeth Campbell
 September 22, 2017, 7:00 AM EDT
 Worst-rated state has stabilized, biggest bondholders say
 State plans to borrow to pay down record backlog of late bills
 As Illinois prepares for what may be its biggest debt sale in over a decade, its largest investors are celebrating a rally that’s transformed the state’s bonds from one of this year’s worst performers to one of the best.
 Since the state in July resolved a two-year budget impasse that pushed its rating to the brink of junk, debt issued by Illinois and its local governments has vaulted to a 7 percent return this year, more than any other state, according to S&amp;P Municipal Bond Indices. Until June 8, they were the worst performer among the five most-indebted states, which include Texas, California, Florida and New York.
 The reversal came after lawmakers enacted a budget -- and raised taxes -- over Governor Bruce Rauner’s objections. They also extended Illinois authority to reduce a record pile of leftover bills by selling as much as $6 billion of bonds. It would be the state’s biggest sale since 2003 if done in a single offering.
 What follows is a round-up of the outlook for the state from some of Illinois’s largest bondholders and how much their firms own:
 Nuveen Investments: $868 million
 “It has turnaround potential,” said John Miller, co-head of fixed-income at Nuveen, which bought more Illinois bonds in late June and July as the budget came together. The firm plans to take a “hard look” at the $6 billion borrowing, calling it a “benchmark-type deal” because it may be one of the largest of the year, according to Miller, who cautioned that the state’s rising pension-fund debts are still posing risks
 AllianceBernstein LP: $583 million
 “They’ve stopped the bleeding,” said Guy Davidson, director of municipal investments at AllianceBernstein. He said the firm is interested in buying more Illinois debt. “It’s not like we think they have solved their problems. We just think they’ve stabilized their problems.”
 Davidson said investors are “getting paid more than we think the risk entails”
 Wells Fargo Asset Management: $428 million
 “They’re not under the gun as much as far as ratings go,” said Dennis Derby, a portfolio manager at Wells, which holds $40 billion of municipal debt. The firm would be “more comfortable” if the state took action soon to reduce the $16 billion of unpaid bills
 BlackRock Inc.: $310 million
 The tax hike gives the state “more tools” to meet their expenses and obligations, marking an improvement, said Joe Gankiewicz, a credit-research analyst in Princeton, New Jersey, for the company, which oversees about $124 billion of municipal debt. The state’s unfunded retirement liabilities -- $130 billion, according to the Commission on Government Forecasting and Accountability -- remain an issue. “The pension expense is likely to outstrip the organic revenue growth in the state in the coming years,” Gankiewicz said</t>
  </si>
  <si>
    <t>Sep 24 18:38:00 2017</t>
  </si>
  <si>
    <t>WEB_100_ac71462d774f129c56e714dabaf71d49</t>
  </si>
  <si>
    <t>Hi Guys, I appreciate if someone can answer below.
 1. I am trying to apply for Amex SPG Business but my full name doesn't fit into the letters available for Legal Business Name. So I should just type in whatever fits?
 2. I am also self referring from SPG Personal so do I need to declare that I already have an AMEX card or let it go?
 3. Can my business address and phone number be same as home?
 I actually don't own a business.
 Regards</t>
  </si>
  <si>
    <t>Oct 04 21:50:00 2017</t>
  </si>
  <si>
    <t>WEB_100_c793cc3b95a705bdd8ea9ceb02ec6ac6</t>
  </si>
  <si>
    <t>Appears to be finning, which was very common on the mercury gold dimes I believe. If almost all of them have it, they don't consider it an error.</t>
  </si>
  <si>
    <t>Oct 07 17:34:00 2017</t>
  </si>
  <si>
    <t>WEB_100_sg_4A50A14BB0F378A639D34B4AC23A93EB</t>
  </si>
  <si>
    <t>Citi double cash is 2% cash back for everything you charge. No categories, no one time sign up bonus, no fee, no blackout dates, no points with difficult to quantify dollar value (that probably equals about 1.5%). 
 Do you think the cash value of redeemed points is more than 2% of what you spent? If you want to have a card for travel, and a card for groceries, a card for eating out, and a card for gas you can beat 2%, but if you want to have 1-3 cards, it's unlikely you'll best 2%.</t>
  </si>
  <si>
    <t>Sep 23 13:17:00 2017</t>
  </si>
  <si>
    <t>WEB_100_cb35af9d8726b83387b4cc609c898d09</t>
  </si>
  <si>
    <t>Breaking News: The Real Truth Behind The Appointment of Northern CBN Deputy Gov.
 The recent hurriedly appointment of Aishah Ahmad as Deputy Governor of CBN with thin file and not serving substantively as an executive was done with one goal in my....TO PREVENT THE ASCENSION OF THE NEXT IN LINE, DR. JOSEPH OKWU NNANNA, dubbed the Alan Greenspan of Africa. This Buhari bigot of a president will go any length to defy due process and autonomy of the CBN. Mr. Emefiele term is due to end soon, and Dr. Nnanna as deputy governor in charge of the apex department of CBN, highly technical department " Monetary and financial policies", who was appointed by President Jonathan and unanimously confirmed by the senate without any objection; first time it happened in Nigerian history, is next in line to succeed Mr. Emefiele.
 CBN Must reject her as she didn't meet the executive requirement as she was hurriedly promoted to an executive hours to her nomination as deputy governor. Same Buhari bypassed Southern deputy comptrollers general of customs next in line to comptroller general of Customs then to bring in an outsider BECAUSE HE SAW THAT THERE WAS NO WAY GOING BY SENIORITY THAT A NORTHERNER WILL BE THE NEXT COMPTROLLER GENERAL OF CUSTOMS. So he went and brought in an outsider, a former military officer. As usual Nigerians, stupidly pretend they didn't know what happened.
 Same Buhari bypassed deputy inspector general of police next in line who was to be a southerner, he went and picked from the assistant inspector general of police, who is now the current Inspector General of Police, something the police today is not happy with, again...Nigerians foolishly turned blind eye. How long will this evil continue? Now he wants to bring this tribalistic nonsense to our financial system? Central Banks around the world are run by veteran economists and bankers, not by newbie or a small girl. Enough of this mediocrity before he plunges us into depression as we are already in recession!
 https://www.naij.com/360610-dr-joseph-nnanna-confirmed-as-new-cbn-deputy-governor.html#360610
 PICTURE: Dr. Nnaanna in the middle with Mr. Emefiele. A respected man worldwide!
 Re: Breaking News: The Real Truth Behind The Appointment Of Northern CBN Deputy Gov. by UnknownT : 3:34pm Lol.... Presidents have been appointing CBN governors from outside the CBN and we all know Buhari can't go against the precedence and we all know he must appoint a northerner to replace Emefiele who he's tolerating because he can't sack him 3 Likes Re: Breaking News: The Real Truth Behind The Appointment Of Northern CBN Deputy Gov. by IJOBA2 : 3:39pm OP YOU ARE IN SERIOUS TROUBLE O;( YORUBA MUSLIMS ARE COMING FOR YOU, TRUST ME. 1 Like Re: Breaking News: The Real Truth Behind The Appointment Of Northern CBN Deputy Gov. by OjukwuWarBird : 3:40pm Depression about to set in
 Glory be to God that we warn Nigerians especially Afonjas. 1 Like 1 Share Re: Breaking News: The Real Truth Behind The Appointment Of Northern CBN Deputy Gov. by chairman010 : 3:44pm blessed and happy are those of us who did. not believe for we are not disappointed 1 Like Re: Breaking News: The Real Truth Behind The Appointment Of Northern CBN Deputy Gov. by biafranation : 3:44pm What a country. I hope the Senate doesn't confirm her...I trust Saraki, Mr. Due Process. 1 Like Re: Breaking News: The Real Truth Behind The Appointment Of Northern CBN Deputy Gov. by seunmsg ( m ): 3:48pm Naij.com is the most useless news platform in Nigeria. The piece above reeks of undiluted ignorance and I am even ashamed I read it. Emefiele is ethnic Ibo and his tenure will end in June 2019 and not anytime soon. Again, no deputy governor is in line to succeed Emefiele. The president appoints the CBN governor through the CBN act and not through promotion. CBN deputy governor serves out their tenure just like the governor and they don't get automatically promoted based on any criteria. 1 Like 1 Share Re: Breaking News: The Real Truth Behind The Appointment Of Northern CBN Deputy Gov. by ogbeniolola : 6:17pm Please stop all these unfounded sentiments!
 For the avoidance of doubt, any of the four deputies in the CBN can appointed as Governor depending on the preference of the Mr President. As a matter of fact, any competent person within or outside the banking industry whom the president finds competent and worthy can be so appointed.
 Take the instance of Prof Chukwuma Soludo who came from the academia and turned out to be arguably the most successful CBN governor, yet we Tunde Lemo and Sarah Alade then and both were eminently qualified to be governor.
 Emir Sanusi influenced the appointment of the highly cerebral Dr Moghalu as deputy when he was CBN governor and would have strongly preferred Moghalu succeed him over and above other older deputies then at CBN, and as it turned out it was Jonathan who sent the duo packing and brought Emefiele from Zenith bank.
 With Aisha Ahmad, who is the first CFA Charterholder to be appointed a CBN deputy, she is no doubt eminently qualified for the role and not to mention her vast investment banking background.
 Please let's give it to PMB this time! 1 Like 1 Share Re: Breaking News: The Real Truth Behind The Appointment Of Northern CBN Deputy Gov. by GavelSlam : 7:27pm biafranation :
 What a country. I hope the Senate doesn't confirm her...I trust Saraki, Mr. Due Process.
 Is Kanu not qualified?
 You are depending on a Fulani / Yoruba man to help you again.
 Shameless thing.</t>
  </si>
  <si>
    <t>Oct 07 23:00:00 2017</t>
  </si>
  <si>
    <t>WEB_100_781af39f7b9bc00e6552356bb8e24ca7</t>
  </si>
  <si>
    <t>Quote: : Here's the direct link to the Reddit post: https://www.reddit.com/r/churning/co..._2017/dnep10m/ Thanks, Beeb !</t>
  </si>
  <si>
    <t>Sep 25 13:19:00 2017</t>
  </si>
  <si>
    <t>WEB_100_sg_916A72DFD6F1BDA3418440688AC3AAE6</t>
  </si>
  <si>
    <t>Apparently the Target exclusive release in the US contains the Combiner Wars web series as an extra. 
 Which in time may explain why everyone went to Best Buy instead.</t>
  </si>
  <si>
    <t>Sep 29 14:23:41 2017</t>
  </si>
  <si>
    <t>WEB_100_sg_4AB4E424EB8ABAAA6AAD488FB060014B</t>
  </si>
  <si>
    <t>My friend gets them when they release any limited time only cardholder perk inc the percent off of room or package deals. I think I need to call them.</t>
  </si>
  <si>
    <t>Sep 30 15:39:00 2017</t>
  </si>
  <si>
    <t>WEB_100_sg_E3631E8FDCFAB5A545C589FC96C79E29</t>
  </si>
  <si>
    <t>- show quoted text -On Tuesday, September 26, 2017 at 7:02:36 PM UTC-5, trader_4 wrote:
 &gt; On Tuesday, September 26, 2017 at 7:33:05 PM UTC-4, Ed Pawlowski wrote:
 &gt; &gt; On 9/26/2017 6:32 PM, Stormin' Norman wrote:
 &gt; &gt; &gt; It has taken an entire week for the administration to deploy the USNS
 &gt; &gt; &gt; Comfort to Puerto Rico.
 &gt; &gt; &gt; 
 &gt; &gt; &gt; This is absurd, apparently Trump is too busy bitching about football
 &gt; &gt; &gt; players taking a knee during a song, all while 3.5 million US citizens
 &gt; &gt; &gt; are suffering through a humanitarian crisis.
 &gt; &gt; &gt; 
 &gt; &gt; &gt; Donald J. Trump is a cluster-fuck.
 &gt; &gt; &gt; 
 &gt; &gt; &gt; Hospital ship Comfort heading to Puerto Rico
 &gt; &gt; &gt; 
 &gt; &gt; &gt; http://www.militarytimes.com/news/your-military/2017/09/26/hospital-ship-comfort-heading-to-puerto-rico/
 &gt; &gt; &gt; 
 &gt; &gt; Trump may be cluster fuck, but is it his job to personally send the 
 &gt; &gt; ship? I imagine there is some protocol involved to do something like 
 &gt; &gt; that. Do you know what it is? Perhaps Brock Long is responsible? I 
 &gt; &gt; don't know but to blame an individual you must know exactly what 
 &gt; &gt; happened or is needed or you are just talking out your ass.
 &gt; &gt; 
 &gt; &gt; The Federal government has about 2 million employees and they have a 
 &gt; &gt; chain of command. Trump does not supervise every single one of them. I 
 &gt; &gt; don't expect any president to approve or start every single action. 
 &gt; &gt; There are people in charge.
 &gt; &gt; 
 &gt; &gt; Was the ship sent in a timely matter? I doubt anyone here knows what 
 &gt; &gt; has to be loaded, what crew is needed, or anything else. If you do, 
 &gt; &gt; then you may complain.
 &gt; 
 &gt; It's been 6 days since the hurricane hit, the ship was apparently only
 &gt; ordered there now and it won't leave for another 3 or 4 days because
 &gt; of the issues you raise, crew, loading, etc. And it was Hillary who
 &gt; suggested it be sent. So, apparently she knew of it's existence or
 &gt; those close to her did. If they hadn't brought it up, it probably
 &gt; still wouldn't be going anywhere.
 &gt; 
 &gt; Trump again makes his own plight worse, by engaging in the NFL war
 &gt; and now issuing tweets about Puerto Rico where he seems to start
 &gt; blaming Puerto Rico for their problems. He said they had poor
 &gt; existing infrastructure and were badly in debt to Wall Street banks.
 &gt; What their debt is and to whom it's owed has to do with the crisis,
 &gt; IDK. He's also patting himself on the back for doing such a great
 &gt; job handling it. He would be better served if he had statistics at
 &gt; hand, eg how many national guard are there, how many tons of supplies
 &gt; had been sent, how many tons a day are now arriving, what the plan
 &gt; is to get linemen and eqpt there to get the utility polls back up,
 &gt; etc. If he tweeted about that, it would look like he's doing his
 &gt; job and on top of the situation.
 Where was the medical ship supposed to dock? With all the port facilities blown away, I imagine the harbor/s needed to be cleared somewhat before the ship could be safely brought in. I never served in the military much less The Navy but I believe Navy ships have medical personnel serving onboard. The military has some of the best doctors around and if any military was sent in to help, there would be medical help for the people. With all the infrastructure wrecked it would be impossible to provide "instant" assistance to everyone especially those who never bothered to make any preparations. Puerto Rico has been in financial trouble for a long time so I can understand that the government there may have been unable to prepare for ANY kind of disaster. As of September 25th there were 16 lives lost due to the hurricane in Puerto Rico. More than 500 people have been killed in Chicago this year alone proving that Liberal/Leftists don't give a damn about melanin enabled people. ¯\_(ツ)_/¯ 
 [8~{} Uncle Sea Monster</t>
  </si>
  <si>
    <t>Sep 26 23:17:55 2017</t>
  </si>
  <si>
    <t>WEB_100_sg_22C083751882805AB6C4F676802A1ABC</t>
  </si>
  <si>
    <t>Quote:
  Originally Posted by PilgrimsProgress
  The top tax rate of 39.5% for the rich isn't going down. The top 10% pay 70% of the taxes. By lowering their tax rate, rich people will expand businesses, hire people, invest, buy things that middle and lower class people will make, so those people will have jobs, pay taxes and increase government revenue. Rich people don't just stick money in the bank. They put it to work.
 Most people will save money by preparing their own tax forms because they won't have to hire someone.
 Blue states with high state income tax will suffer because rich people won't be able to deduct state tax. Blue states should learn to budget.
 But Democrats can't get elected unless they give tons of taxpayer money away to their voter base.</t>
  </si>
  <si>
    <t>Oct 01 01:31:00 2017</t>
  </si>
  <si>
    <t>WEB_100_2b3ab1ec2d3b0a3a36047fc6cb5f4deb</t>
  </si>
  <si>
    <t>Hello USMCMom1215,
 Thank you so much for your patience while our support team reviewed your most recent order. I really do appreciate it!
 Our support team was unable to locate a reason on our end why you’re not receiving our emails. At this time I highly suggest reaching out to your internet, and email provider to see if there was any changes to your account which may be preventing you from receiving our communications. If your email, or internet provider are unable to pinpoint a reason you may need to use a different email to shop on BestBuy.com moving forward.
 Respectfully,</t>
  </si>
  <si>
    <t>Oct 04 15:46:00 2017</t>
  </si>
  <si>
    <t>WEB_100_sg_F0AF739C58A4C07B82A9624EA9CA1CBD</t>
  </si>
  <si>
    <t>Sept 27, 2017 10:43:54 GMT -8 @justaguy said:And, just to fill you in, OSU has plenty of buyout $$ available to "allocate" if it came to a firing. 
 ==================================================
 This is so not true. The athletic department is facing serious financial problems (yes, in part because of declining football attendance, but also because of a significant rise in scholarship costs due to cost-of-attendance add-ons; far less-than-anticipated revenue from the Pac-12 network; increasing salary costs, due to so much hiring done by the previous AD; debt service for capital construction projects, etc.). It does not have several million dollars just sitting around doing nothing in case it has to terminate a coach.
 The president prevented the elimination of several sports several years ago,proposed by a previous AD in an attempt to get a Ray-mandated balanced budget. He will not be so inclined to save several non-revenue sports from being eliminated in several years unless the financials improve significantly.
 Ray wants to end the institutional subsidy, have the department repay the Foundation, and become self-sufficient, which is pie-in-the-sky thinking. If Ed Ray TRULY wants the AD to be self-sufficient, he's going to need a better football coach than Gary Andersen - not in 2019, not in 2020, but ASAP.</t>
  </si>
  <si>
    <t>Sep 27 17:45:27 2017</t>
  </si>
  <si>
    <t>WEB_100_fbc4f583ced6d9c257629fc4f700848a</t>
  </si>
  <si>
    <t>I have a credit one visa card too and it has grown to $600 CL so far I've only had it for 6 months and it has been a great credit builder card Equifax 649 - TransUnion 698 - Experian 666
 Cap1 QuickSilver $3,800 / Cap1 QuicksilverONE $1,100 / AMEX BCE $500, AMEX Hilton Honors Surpass $1,000 ,Express $1,700 / Chase Amazon Prime Visa $3,000, Chase Freedom Unlimited $4,000 / Discover IT $500 / Credit One $600 / First Premier $700 / First Premier $650 / Walmart MC $700, Target RedCard Credit $400, Open Auto Loan Balance $21,000 / Open Personal Loan Balance $10,000. 1 open collections on my report for $2,000 from 2014.</t>
  </si>
  <si>
    <t>Sep 28 19:33:00 2017</t>
  </si>
  <si>
    <t>WEB_100_sg_81DF0855921379D6D767DF6E0C2CEF32</t>
  </si>
  <si>
    <t>Quote:
 Originally Posted by Cygnus-X1
 It'll take some time but it certainly will be faster than how railways does things for sure!
 Well for once the railways got it faster !!! 
 https://www.facebook.com/groups/citi...0651229499130/</t>
  </si>
  <si>
    <t>Oct 11 20:20:00 2017</t>
  </si>
  <si>
    <t>WEB_100_e028e0620fd9fe28e0090659c95837df</t>
  </si>
  <si>
    <t>Report Inappropriate Content 4 hours ago 
 Although I feel like I should have been to this forum before making a purchase, but hope Best Buy can do better. 
 Appointment time between 4pm-8pm double confirmed at purchase, another call from sales rep the next day, and 
 automated reminder call from Best Buy. Driver calls at 2:48pm and tells me he'll be here in 20 minutes. When I ask him 
 my appointment is 4-8pm? He pretends to have missed what I said. Ask him when he's coming, and again, 20 min. 
 Told him I wasn't home, but my dad was, so I said ok, I'll just call home and make sure someone's there. 
 Now, I don't know what happened during installation (around 20min), but my dad tells me 
 the installation guy test ran the dryer and smelled smoke, tells my dad something's wrong with the dryer and just left. 
 Well here are the photos of installation job this guy did: 
 This is exactly what you're NOT suppossed to do. If he is a professional, he knew this, and purposefully made 
 my brand new dryer make burning smell. 
 Also, my top of the line LG Steam Dryer comes with included accessories for connecting to existing water line 
 Y connector and hose, which the driver did not install and leave with my dad. 
 The only accessory I have left from the installation is "additional screw for the terminal block" 
 Didn't even bother to write anything on the "Event Completion Form" 
 I've called Best Buy store, but they can't do anything for me, as they only sell. 
 Geek Squad claims department calls me an hour later, and explains 
 1. They cannot guarantee the next installation guy will fix the problem 
 (outsourcing many 3rd party companies, guesses that I'll probably get a different guy) 
 2. The earliest appointment for fixing this mess is 3 days later 
 This was suppossed to be a big gift for my mom, and now we're left with non-working dryer since they took away 
 our old one, and purposefully messed up the installation. 
 Got an email confirmation of the new appointment 
 I have to be skeptical now...will the next guy know that the guy before him took included accessories? 
 Why is "Appliance Haul Away" in my appointment? They took the old dryer already. 
 So much fragmented company Pacific Sales, Geeksquad Claims, no-name 3rd party installer. 
 No one seems to care their own mess up. 
 Was thinking of purchasing matching top of the line laundry after making full payment for that 10% reward. 
 Best Buy, get YOUR work done right, or I'm returning this mess for refund and taking my business elsewhere. 
 This next appointment is your last chance of fixing this mess. Message 1 of 1 (14 Views)</t>
  </si>
  <si>
    <t>Sep 27 05:28:00 2017</t>
  </si>
  <si>
    <t>WEB_100_sg_390B7BFD21A03FD6B1AD8B3260452F78</t>
  </si>
  <si>
    <t>Oct 08 19:13:00 2017</t>
  </si>
  <si>
    <t>WEB_100_sg_B14CD192D356D41A7724381F03730C58</t>
  </si>
  <si>
    <t>And Donald Trump has five Russian buyers in his building. And owes $150 million to a German bank that was fined $600 million for laundering money for Russian kleptocrats.</t>
  </si>
  <si>
    <t>Sep 29 13:15:00 2017</t>
  </si>
  <si>
    <t>WEB_100_sg_086BE12961E12145EF9DDC0D945330CC</t>
  </si>
  <si>
    <t>Quote:
  Originally Posted by Hawker
  Do you understand how a job is created?
 It is essentially trickle down economics. You know what has happened whenever these sorts of practices have been implemented? People at the top take the savings and pocket them. That's it. It seldom works itself down to the folks at the bottom.. Most of the savings are pocketed and passed into overseas banks through loopholes. 
 I know Trump uses these loopholes just like Hillary Clinton and much of Congress. Why isn't Trump fighting to get rid of the loopholes that continue to be exploited? You want to help the middle class? Close those loopholes costing billions upon billions of tax dollars each year. Trump was talking all about stopping that during campaign but where is all that now? You Trump boys are being played and trampled over by Trump without you even realizing what's happening.</t>
  </si>
  <si>
    <t>Sep 29 02:58:00 2017</t>
  </si>
  <si>
    <t>WEB_100_sg_FD3F9E087864B779A83CDDD6919D0FB5</t>
  </si>
  <si>
    <t>I agree since you will be there over a Monday (most museums are closed), it might not be a best buy. You really have to work hard to make the Lisboa card for 72 hours to pay off. We have got the Lisboa card on a couple of short trips when we first went to Lisbon. We picked it up at the airport but if I remember correctly, it doesn't start until you use it the first time. Keep this in mind.</t>
  </si>
  <si>
    <t>Oct 05 18:18:00 2017</t>
  </si>
  <si>
    <t>WEB_100_sg_D14EE192F0A8CA573696C279AA9B3811</t>
  </si>
  <si>
    <t>konfusion666 wrote: ↑Sep 22nd, 2017 4:28 pm
 So what, just because some POWERFUL companies will skirt around certain regulations, is reason enough to get rid of all of them?
 That's a serious case of throwing out the baby with the bathwater.
 Not all of them, but some of them and make the rest simpler. Let free market solve the issues that it can solve and only regulate when it can't. 
 For example, ponzi schemes, why do we have any regulations about it? Free market means they would not last long and people who fall for it usually deserve the loss (they are either stupid or greedy or both). 
 Banks going down should be considered normal instead of putting layers upon layers of regulations in to try to avoid them. 
 On the other hand, environmental protection, it's hard for free market to solve, so we do need regulations there, but only simple regulations (like fuel taxes with no loopholes) which are a lot harder to cheat.
 Powerful companies would be a lot less powerful if there's no regulations for them to exploit and stifle competition. It's argued by some economists that monopoly itself can only be created by regulations.</t>
  </si>
  <si>
    <t>Sep 22 17:11:00 2017</t>
  </si>
  <si>
    <t>WEB_100_7b80e15f3218a12db40881a7ddce2849</t>
  </si>
  <si>
    <t>1 minute ago, SCHEIBE MONSTRE said: Sure
 I would think about that....
 Nahhh its fine
 But the cat obsession is real</t>
  </si>
  <si>
    <t>Oct 12 01:04:20 2017</t>
  </si>
  <si>
    <t>WEB_100_9ae9cfb306f18e6033fa99273377f0f9</t>
  </si>
  <si>
    <t>Frontline businessman Jim Ovia has been honoured as a leading entrepreneur in Africa by the African-American Institute (AAI).
 Ovia, Chairman of Zenith Bank PLC and philanthropist, on Tuesday night, received the AAI 2017 Business Leader Award at a ceremony held on the sidelines of the ongoing United Nations General Assembly in New York, the United States. He was recognised for impacting hugely on enterprise and human resource development on the continent.
 Ovia, founding Group Managing Director and CEO of Nigerias largest bank, was honoured along with President Nana Akufo-Addo of Ghana (National Achievement); Nicole Amarteifio (Leadership in African Media and Arts); and Bozoma Saint-John, Chief Brand Officer, UBER (Innovation &amp; Technology) as Africas best.
 The Africa-America Institute was set up in 1953 to help increase Africas human capacity for development through training and education. It recognises Africans who have demonstrated remarkable achievements in various fields, the intention as to present the award winners at the high profile stage of the UN General Assembly as representatives of the great work going on in Africa.
 The AAI yearly Awards showcases Africas best. It has honoured individuals who are working to fulfill AAIs mission of increasing Africas human capacity for development and promoting engagement between the African continent and America.
 The awards are presented at a special gala night bringing together African Heads of State and diplomats, international and senior U.S. government officials, business and civil society leaders, educators, journalists, philanthropists and other prominent figures who are working towards advancing economic and development progress in Africa
 Ovia was at the helm of affairs at Zenith Bank, from inception, for 20 years until his resignation in July, 2010. He was reappointed the Chairman of the bank in 2014. He was a member of the National Economic Management Team of Nigeria and he is a member of the Honorary International Investors Council.
 Jim Ovia is a philanthropist and the founder and proprietor of James Hope College, Agbor, Delta State. His foundation, the Jim Ovia Foundation, which focuses on providing scholarship to the less-privileged, has a number of beneficiaries that are now qualified medical doctors, engineers, etc.
 He is also the Founder of several enterprises and philanthropic institutions, including the Youth Empowerment &amp; ICT Foundation, which focuses on improving the socio-economic welfare of Nigerian youths by empowering them to embrace Information and Communication Technology.
 In recognition of his achievements, particularly in support of the Nigerian economy, Jim Ovia was conferred with the national award of Commander of the Order of the Niger (CON) in November, 2011.
 Jim Ovia holds a Masters degree in Business Administration (MBA) from the University of Louisiana, Louisiana, USA (1979) and a B.Sc. degree in Business Administration from Southern University, Louisiana, USA (1977). He is an alumnus of Harvard Business School (OPM). Advertisements</t>
  </si>
  <si>
    <t>Sep 21 08:01:56 2017</t>
  </si>
  <si>
    <t>WEB_100_sg_F641E418C22EBAF5D0EC3F4443C8D138</t>
  </si>
  <si>
    <t>Quote from: stepwilli on September 28, 2017, 04:05:05 PMQuote from: sukamasoto on September 26, 2017, 05:45:53 AMQuote from: pugman on September 26, 2017, 05:11:42 AMWorld needs a virtual currency because one paper currency differs for every country and crypto currency can be used world wide, usage of paper can be massively decreased if crypto currency is considered to be a world currency by governments. And with technology improving by the day, paper currency is out dated and corruption is more because of paper currency .Bitcoin become alternate currency that ever made on this digital era. Every people will keep looking for making transaction easier and cheaper fee so it's all on bitcoin. But fiat still can't be replace by bitcoin since they are 2 different things and they have their own advantage and disadvantageActually this is the real point of cause behind this question. Why we are going to use such virtual currency that even don_x0092_t exist physically. The reason is simple. Everyone wants a cheaper and simple transactions that can be controlled by them, not by someone else. So fiat couldn_x0092_t be replaced, you are true but these both type of currencies will be used in pair in future.There are several reasons why cryptocurrencies or virtual currencies will be beneficial economically:1) Decentralized cryptocurrencies are not controlled by a government so they are immune to that governments financial problems such as high inflation (at least in a direct way).2) Cryptocurrencies don't have to be held by a third party such as a bank or held in a physical form so they are more secure.3) Since decentralized cryptocurrencies are global, you can send anywhere in the world and you don't necessarily have to convert to a government currency.These are just a few of the benefits of cryptocurrencies that show why the world will better off if they are adopted in a more mainstream way.</t>
  </si>
  <si>
    <t>Sep 28 19:49:00 2017</t>
  </si>
  <si>
    <t>WEB_100_6a8dc691d5f0b73fa0f70792c1ecedbf</t>
  </si>
  <si>
    <t>Ahem.... after trying for an entire day to contact Best Buy I have finally left a message here. Like I said, I am no longer interested in Best Buy services or products they sell. I just though that they would be interested in knowing that potential customers are completely ignored by one of their stores. To make things worse, every time that the local store would not pick up the phone, the call was routed to best Buy's (central?) call center. That call center was bureaucratic and not helpful. An advise "just keep trying, maybe thewy will answer" could've come only from a company that sees a customer as a pest.</t>
  </si>
  <si>
    <t>Oct 09 14:24:00 2017</t>
  </si>
  <si>
    <t>WEB_100_sg_C8A1DB583832B9EE28D89E7D8F6F2396</t>
  </si>
  <si>
    <t>QUOTE(weyyt @ Oct 9 2017, 09:18 PM)lol 12% Max RM20 only?rubbish 12%..no need waste electricity do mining..use Citibank get 15%</t>
  </si>
  <si>
    <t>Oct 08 20:20:00 2017</t>
  </si>
  <si>
    <t>WEB_100_4d44f24e260ee0ce507c56aa661a39ab</t>
  </si>
  <si>
    <t>costerdock said: ↑ Wow I didn't know you are such a big deal. My opinion based on your comment is unchanged. Click to expand... Nope I'm not a big deal... A nothing really. Your comment is based on buying 1 or 2 tv's and comparing. or maybe walking through Best Buy... Mine is from selling and calibrating Integrated TV's to large systems and often seeing 40 or 50 at a time being professionally calibrated and tested. Measuring black levels and greyscale to each other... but sure we can go with your opinion.
 You abruptly said I was wrong. Based on what? Let's seriously without bias do the math. How many TV's have you calibrated? How many TV's have you installed and serviced? How Many TV's have you sold when price was no object? How many $300,000 residential TV walls for bars have you done? How many dedicated theaters with $20,000- $60,000 TV's have you installed or sold? I offered an opinion to help. I got in reply from a guy who bought a 40" TV 3 years ago that I'm wrong.</t>
  </si>
  <si>
    <t>Oct 03 14:42:00 2017</t>
  </si>
  <si>
    <t>WEB_100_sg_7B64AE05B676430B1FEA6D6BB7B3FB18</t>
  </si>
  <si>
    <t>Originally Posted by Grapemask
  She likes her local Nebraska bank, but being a local bank rather than a big brand, they don't have their own ATMs all over the place. Those offbrand ATM fees are killer. Probably the only thing I like about Wells Fargo is that there's a 90% chance that I'm 10 feet away from a Wells Fargo ATM if for whatever reason I do need cash (someday I'll convince my neighbor to take debit for doing my yard work....)
 Yeah, my grandma set me up with a savings/checking account and a debit card with Chase when I turned 18. I actually forgot other ATMs charge you.</t>
  </si>
  <si>
    <t>Oct 11 03:00:00 2017</t>
  </si>
  <si>
    <t>WEB_100_sg_DADF3251DDBECCD027CF7CE3BAB02106</t>
  </si>
  <si>
    <t>I guess that makes sense. I suppose we need to start recording phone conversations with these reps the same way they record us every time?</t>
  </si>
  <si>
    <t>Sep 21 08:02:00 2017</t>
  </si>
  <si>
    <t>WEB_100_sg_9F1014929FCED93E2B904F0E3023C362</t>
  </si>
  <si>
    <t>UPDATE: Citi closed ALL my lines down, Macy's Blooingdales Shell and Brandsource. The reason: Too many new accounts. I don't understand, but something must have scared them. This has NEVER happened to me.</t>
  </si>
  <si>
    <t>Sep 26 10:00:00 2017</t>
  </si>
  <si>
    <t>WEB_100_sg_348BE54BCBCF97E7E04E1F3283DA3285</t>
  </si>
  <si>
    <t>I sent Macy another message about not being able to create edit Sami's profile....
 If you know Lisa, send me an email...I'm logging off...getting a headache!
 See you ladies next week!</t>
  </si>
  <si>
    <t>Sep 24 19:36:48 2017</t>
  </si>
  <si>
    <t>WEB_100_sg_FAE1F50C3E6090FD64436D9AE6D1CB80</t>
  </si>
  <si>
    <t>Originally Posted by c3shooter
  (Source)
  I'm going to try not to sound too elitist about this, but i did 10 loads of titanium early on, between the fuel costs, the repair bill from the white dwarf boost, and the point defense restock from the interdiction, I made enough money to perhaps buy myself dinner. 
 Not enough to feed the ships cat though, and she bites when she doesn't get fed. 
 Things are slowly returning to normal, EDDB working and all, but I'll take the extra jump or 2 for the palladium. I may do the community goals for the community, but also do it for the money.
 Weird - I was running from about 65 Ly away (2 out, 3 back in my 'conda), 448T per trip and making around 500 Cr/T profit on Titanium - 10 runs of that would have been over 2M Cr profit for 50 jumps - not a bad return for something that could be done in 1 evening. Add to that the rewards (another 22M Cr currently) and it would be even more profitable ...</t>
  </si>
  <si>
    <t>Oct 05 11:38:00 2017</t>
  </si>
  <si>
    <t>WEB_100_adf05742e96b4d26b38bab87f2fc2544</t>
  </si>
  <si>
    <t>Quote: : it's a Friday evening, and once again I am sitting in Medicine Hat airport while the harassed gate agents rebook people on redeyes and flights tomorrow. And once again there is no chance of me making my connection to YYJ.
 Both the staff, the other passengers and the general public in the City say that Air Georgian are suffering from old unreliable planes, a shortage of spare parts and a shortage of Pilots.
 It says Air Canada on the ticket and the planes, but this route is flown by Air Georgian on their behalf.
 I have several more flights booked, but I will be cancelling them, and driving the YYC YXH leg in the future.
 I can understand weather delays, and sympathise with airlines when they have to deal with hurricanes. But this is maintenance and planning, not unforeseen circumstances. American Airlines went the extra mile to get me out of IAH during Hurricane Harvey last month, even though I have no status with them. I've done 49 sectors so far this year with AC, and get the feeling that they just say "It's not us, it's Air Georgian"
 There is no food or drink in the airport at YXH, so while I wait for the outside chance of a flight tonight my only entertainment is Flyer Talk. Perhaps one of the AC experts can help me understand why Air Canada use Air Georgian. Only reason I can think of is because Air Georgian has a big fancy logo on their website saying this::
 Striving to be the best regional airline in the world.</t>
  </si>
  <si>
    <t>Sep 23 11:30:00 2017</t>
  </si>
  <si>
    <t>WEB_100_cd70634d69b7618f59c65f1f71f924bf</t>
  </si>
  <si>
    <t>hopefulLandlord :
 I said most atheists here on Nairaland are sure the abrahamic god doesn't exist OR should I say all personal gods don't exist but a creator remains a "possibility" so long there are things humans are yet to discover but that's all it is, a "possibility" in that case most atheists on nairaland will be called atheistic agonistic.... Which is still the same as atheist as my definition nail it...
 I reply your thread.... No atheist in the foxholes</t>
  </si>
  <si>
    <t>WEB_100_sg_990DCE7EE87916B71911DCE35D28D63E</t>
  </si>
  <si>
    <t>https://www.washingtonpost.com/news/...=.330101ceb03f
 How do we deal with a financial crises generated by greed and fraud? I don't know. Lets ask Trump and his Goldman Sachs 1% cabinet. Oh wait they're too busy using the white house and our tax payer dollars as their personal play ground. Meantime back at the banks? Buyer beware if Trump has his way.</t>
  </si>
  <si>
    <t>Sep 30 09:22:00 2017</t>
  </si>
  <si>
    <t>WEB_100_sg_53C8943F8A72EA76AC6349546EC5E0CE</t>
  </si>
  <si>
    <t>File: 3d40bc641ee5c88⋯.jpg (283.91 KB, 1920x1080, 16:9, mpv-shot0096.jpg) 
 Oh jinkies, I went in fully expecting this to be the hour long finale, only to discover that it is yet to come. Sweet, merciful heavens, what delight!&gt;&gt;736065&gt;&gt;736067&gt;&gt;736068&gt;&gt;736069What's not to like? The mangaka checked every box on the menu.Also this &gt;&gt;736025</t>
  </si>
  <si>
    <t>Sep 22 22:03:00 2017</t>
  </si>
  <si>
    <t>WEB_100_sg_91C21768FD545B5E26CDAE2689F4D777</t>
  </si>
  <si>
    <t>Prescription Free Pharmacy Best Generic Viagra Overnight Misoprostol Over The Counter [скрыто от гостей] Can Amoxicillin 500mg Clear Up Gonorrhea Levitra Duracion Efecto No Rx NeededBest Buy Fluoxetine Ordinare Cialis Viagra Can I Take Metamucil With Amoxicillin [скрыто от гостей] The Canadian Med StoreZithromax Anxiety [скрыто от гостей] Propecia Con Receta OnlinePurchase Isotretinoin Price Cephalexin For Tooth Infection [скрыто от гостей] Generique Utrogestan Buying Discount Provera Cod Only Mail Order Antibiotics Mexicoa.For established lenders with them you could be loaned up to. httpsprofessorwerner. [скрыто от гостей] Ferratum Group was founded in Helsinki Finland in.Propecia Fertilita Nebenwirkungen Cialis 10mg [скрыто от гостей] Levitra Originale No Perscription</t>
  </si>
  <si>
    <t>Oct 02 03:05:00 2017</t>
  </si>
  <si>
    <t>WEB_100_24a47c76564cb650f309ee70e8c42fdd</t>
  </si>
  <si>
    <t>DJI Phantom 4 Pro + Additional Battery + 128GB MicroSD Selling a DJI Phantom 4 Pro in great condition
 https://www.bestbuy.ca/en-ca/product/dj ... 43020.aspx?
 Bought in May 2017, used less than 10 times. Comes with everything included + receipt
 Plus an addition Battery
 https://www.bestbuy.ca/en-ca/product/dj ... mrs_ls_vwd
 and an additional SanDisk Mobile Ultra 128GB microSDXC
 http://www.canadacomputers.com/product_ ... _id=089262
 If you bought new, it would all cost $2704.08 including tax.
 Asking $1650 Images</t>
  </si>
  <si>
    <t>Sep 27 23:44:13 2017</t>
  </si>
  <si>
    <t>WEB_100_93b36c76c3f2ed5a7ea45acb7180d68f</t>
  </si>
  <si>
    <t>Re: Imtoasted's Second Journey To The Promised Land Originally Posted by Kingjoe83 You'd think but careful they are full of surprises those chicks
 Like that Katy perry song one day your hot the next day your cold?
 Lol
 Woman are bat shit crazy!
 But we love them for their imperfections they don't see in themselves
 Woman sighs Its not Only woman, the whole human beeing is very interesting. Everyone can love everyone just for the peace and love they might need themself.
 Have you ever noticed that there are as many men as woman divorcing and breaking Up? I guess Its both sides that make it hard Kingjoe83 thanked you for this post Kingjoe83 , imtoasted , GrowchyzGardenOfGreen liked this post Follow my own first indoor project with Chocolate Mint OG, while my outdoor Chocolate Mint og is starting to flower :D
 https://www.420magazine.com/forums/j...ml#post3626094
 Click on the link to sub to my journal</t>
  </si>
  <si>
    <t>Oct 04 09:15:00 2017</t>
  </si>
  <si>
    <t>WEB_100_4a9a15d2bed158a2bba66a890c2333ff</t>
  </si>
  <si>
    <t>Baby Driver
 * Exclusive steelbook; 4k BD/BD combo $29.99
 Pirates Of The Caribbean: Dead Men Tell No Tales
 * Exclusive steelbook; BD/DVD combo $24.99 (available now)
 * Exclusive steelbook; 4K BD/BD/DC combo $34.99 (available now)
 - - -
 Baby Driver $17.99
 The House $17.99
 - - -
 Pirates Of The Caribbean: Dead Men Tell No Tales $19.99
 - - -
 Hocus Pocus $4.99
 Nightmare Before Christmas $9.99
 - - -
 Arrow: Season 5 $29.99
 Shameless: Season 7 $18.99
 Lethal Weapon: Season 1 $23.99
 Meh.</t>
  </si>
  <si>
    <t>Oct 08 08:03:00 2017</t>
  </si>
  <si>
    <t>WEB_100_sg_995ADFC8EB4118D0B751D96C9B0E3ECA</t>
  </si>
  <si>
    <t>IntroductionWe live in the Washington DC-area and received a wedding invitation to northern Germany. As we’re already spent our budget for summer vacation we had to find a really cheap flight to make this work. Affordable AAdvantage-Award flights are really rare these days, so we had to think outside the box.Norwegian Air just started new operations across the Atlantic: From the north-westernmost-tip of the UK and Ireland their mid-sized Boeing 737s have barely enough range to reach the north-easternmost part of the USA. So, they are able to operate those stretched routes over the pond without the big, expensive and difficult-to-fill long-haul-planes. The result: Those flights usually sell for just around $100, but introductory tickets were offered for just $89 per Person one-way on routes like Bradley, CT to Edinburgh. Food, drinks, assigned seats and checked baggage would have cost extra, but we didn’t need that this time.At the time of booking, I didn’t really know where Bradley, CT exactly is, nor did I really care. We booked the flights and knew we would make this work somehow. Afterwards I couldn’t believe my luck as I saw that Ryanair had a €9.99 (about 11 USD) flash sale on their website. They operate a flight from Edinburgh to Bremen, exactly where we had to go. We would have 5 hours to connect in EDI, which sounded like a reasonable safety buffer for delays (luckily, more on that later). So, $89 flight on Norwegian + $11 flight on Ryanair: Germany here we come, for just $100!Our planned route. I drew the map with the help of http://www.gcmap.comPlaneAs an aviation-nerd I was very excited to find out that this flight would be operated by a brand new Boeing 737 MAX-8. At the time of our flight, there were only two other planes of this new type delivered. Boeing promised significantly reduced fuel and a more comfortable passenger experience. I couldn’t wait to experience it for myself.Also: Keep in mind that this small plane was built for regular short- to medium services that usually only last 1-3 hours. How would this plane behave on a long haul-route that it was never intended for?Getting to the airportGoogle Maps estimated a 6 hour drive from my home in Washington DC to the airport. It’s quite a ride, but doable. However, in reality we experienced heavy delays on the road: Especially the last stretch between New York City and Bradley Airport took almost two hours longer than anticipated due to bumper-to-bumper traffic on CT-15. Make sure you plan enough buffer time if you’re planning a similar trip yourself. As we didn’t book meal service on the flight, we enjoyed a tasty dinner at a Thai restaurant in Hartford, CT on the way. Afterwards we got to the airport and parked the car in no time. The flight itself had a relaxed departure time of 21:35 at night.Check-In and BoardingThe Norwegian staff was extremely friendly and helpful. Even though we didn’t paid for assigned seats in advance, everybody in our party was able to sit together. They do however weigh carry-ons very thoroughly and would charge you if you exceed the limit of 10kg. Fair enough, with a flight right at the limit of the planes range it’s probably a good idea to double check the load.BDL is a fairly small airport with just one terminal and virtually no line at the single TSA checkpoint. There are a couple of shops with the usual airport-food. I liked that they have a bottle-refill station that allows you to bring water on your long flight. I was also positively surprised to discover an AA Admirals Club right across the gate, but unfortunately that Lounge already closed two hours before our flight.Boarding was announced about 45 Minutes prior to departure in no particular order. But given the length of the flight it doesn't really matter who gets onto the aircraft first, right? It was a very relaxed process and they were able to close the doors on time. I liked that we could use an actual jet bridge and didn’t had to climb stairs onto the aircraft like other low cost carriers make you do it.The flight itself was almost completely full, even though they operate this completely random route for just a couple of weeks now. I found odd that when they eventually started to check carry-ons, they did not apply any bag tags and just put the bare bags in the planes hold. But everybody got their bag in the end, so this seems to be working fine.FlightAfter an on-time pushback and taxi, we suddenly stopped right before the runway. After some 30 minutes the Pilot made an announcement, that ATC couldn’t find a proper flight plan in their system and HQ in Norway was working to submit a new one. This “small paperwork issue” went on and on. Eventually we had a proper flight plan for the Atlantic crossing, but the local tower in BDL was still missing it’s part of the documents. In the end it took almost two hours until we could make our way onto the runway and into the clear night sky. I’m not sure if the airline or the ATC was at fault, but instead of the planned 7 hour flight time, we totally spend 9 hours on board the small single-aisle 737-MAX 8.I was very excited to be one of the first passengers on this new plane type and read a lot about the new engines and wing-tips that were supposed to be a lot quieter and more efficient. However on board I didn’t noticed a difference. The sky-interior looked new, but besides that the takeoff was just as noisy and a bit bumpy as with any other 737. The MAX is really not as special and “ground breaking” as the Boeings press releases suggest. Disappointing!So, how does it feel to cross the Atlantic in a small 737 instead of the usual A330, A380 and B787? Surprisingly not that different: After all you’re still bored in your seat, watching movies and waiting for the time to go by. The fuselage is naturally smaller, there is only one instead of two aisles. The long flight through the night was completely uneventful, at no time did the plane felt “not safe” for the long haul job. One thing I didn’t like was how cheaply Norwegian equipped those new planes: There were no IFE-screens, Wifi-connection or even power plugs. But we knew what we were getting into, so we downloaded to Netflix-Series on the Ipad and brought a USB-Power Bank. Pro Tip: You can “hang” your Ipad-case perfectly into the elevated seat pocket in front of you.The new Slimline-seats offered decent 31’ legroom, but the cushioning was nothing to write home about, especially on such a long flight. There were no adjustable headrests, so you may want to bring your own pillow.There were four flight attendants on board, a very young team from Madrid. They were very friendly and told us how excited they were to serve on prestigious flights to the USA, a welcome difference to their usual zigzag throughout Europe. Norwegians Wikipedia page states that some flight attendants are getting employed through dodgy labor contracts in Thailand, so I hope that those guys got a better deal.Food and DrinkThere is no free food on this low cost flight. We could have ordered meals for $40/Person at the time of booking, but we were generally satisfied with our previous dinner, some snack bars and the water we brought. However, we did order a can of Coke for $3 to go with the movie. The header on the receipt however made me wonder:If a Norwegian company registers a plane in Ireland to fly from the USA to the United Kingdom, hiring Spanish flight attendants with Thai employment contracts to sell food through a licensing partner in Switzerland – Where do they actually pay taxes? On the other hand: My ticket price gave me 89 reasons not to worry about it for too much.Another impression: If you don’t pay for food, you get nothing. They don’t even serve water for free. I don’t know how desperate some people might get on such a long flight, but they had to put a big red warning sign into their lavatories:LandingAfter we got a couple hours of sleep, we were woken up by some light turbulence during our decent through the thick rainclouds above Edinburgh. After the landing we were able to disembark via a jet bridge again. Smaller planes means less passengers, which ultimately leads to reduced wait times at customs and immigration – I like it!Our plane after the landing in EDIDue to the 2 hour delay, we still had three relaxed hours left to clear customs, claim the bags, stop for a nice brunch, check in with Ryanair and go through security again. The following 1 hour flight to Bremen was the usual Ryanair-experience and not really noteworthy. Screenshot of Flightaware.comConclusionBesides the delay, the flight was uneventful, the staff very friendly and the fares extremely cheap. I think I will do it again!Bonus-PicturesAs the plane flew through the night, I wasn’t able to do many pictures. On the way back however we flew a very northern route that offered spectacular views of Greenland. The overall experience on the way back was the same.</t>
  </si>
  <si>
    <t>Sep 25 18:06:00 2017</t>
  </si>
  <si>
    <t>WEB_100_7f58906ef92eb34fd69e21a78dbff2cc</t>
  </si>
  <si>
    <t>Hi,
 I can't exactly speak to the UK/US situation, but my experience might be of help to you. I owned a house in Denver when I got a job in Savannah. My plan had been to sell after I got settled down there but 2008 had other plans for me. Needless to say, I couldn't sell, so I rented. But, I had an ARM and a second with an insane interest rate, because I had to do so many repairs when I bought the place. To try to get control over my financial life, I tried to refinance, and I couldn't. Even though I was only renting in Savannah, they considered my house a "second home" which I didn't have the income to support. When I said I had renters in it, they told me income property is refinanced differently, and I needed to show 3 years of solid income from the property on my taxes. Long story short, my renters trashed the place and skipped town. I actually wound up quitting my job and moving back to Denver because of it, although it was no great loss, as I wasn't really happy in Savannah in the first place. I was able to refinance once I got back and settled in the house, and now have a great rate that will never change. Still, I could have refinanced if I had a record of income from the property.
 This time, I am turning the rental over to a property manager, and will be getting enough to cover all the bills and be able to put some aside for repairs. Now I just need to figure out how to do my taxes with all this...
 I hope that helped in some way. Good luck though, and I hope you can do the refi. One note, if you have or could have USAA, because they deal with service members and foreign postings, they actually have a lot of stuff they can do banking-wise on an international level. I can actually get a car loan for a UK vehicle as soon as I arrive. They will even help me with the actual purchase.</t>
  </si>
  <si>
    <t>Sep 28 03:46:30 2017</t>
  </si>
  <si>
    <t>WEB_100_4f524f49d042c6e26f62d2f0501f97d3</t>
  </si>
  <si>
    <t>Kmart is a treasure trove of well-priced own-brand stuff. It's I the first place I go when I need anything. They have some great homeware that you don't see anywhere else, that looks expensive but is very well-priced. I had my eye on a very Scanderweigen-looking wooden digital alarm clock but I couldn't justify buying it because my current clock works just fine.
 I bought some matte dinner plates for $2 each. They are a lovely size for portion control. I needed some short forks to fit in my lunchbox and I got a 4-pack of metal salad forks for $2.50.
 Two weeks ago I got a power bank/portable battery for my cellphone. It's an 8000mah one for $20. They had an 18000mah one for $35 but the two branches I went to had either sold out or had the items stolen out of the packaging. These are amazing prices for power banks. I don't know about its quality compared to other brands that are usually twice the price, but it has all the features I want and charges my phone up nicely when I'm out and about. The other nice think about them is that they come with full instructions. This might sound like a daft feature but i bought a smaller-sized power bank made by Case Logic for the same price a few years ago and i had to email them in Denmark for the instructions!
 They are going to be what I'll be giving as Christmas pressies this year. Reply Quote:</t>
  </si>
  <si>
    <t>Sep 25 04:35:00 2017</t>
  </si>
  <si>
    <t>WEB_100_sg_AB47382B325E1B1D32E13642813AE3A3</t>
  </si>
  <si>
    <t>rocking23nf wrote: ↑Oct 11th, 2017 9:49 am
 worthless if its backed by sears, if its from a third party company it may be still valid, gift cards are worthless after this week
 In that case it's worthless. Their underwriter is owned by Sears Holdings.</t>
  </si>
  <si>
    <t>Oct 11 09:54:00 2017</t>
  </si>
  <si>
    <t>WEB_100_sg_7B834837C912B91C5BD2C06D9DF54662</t>
  </si>
  <si>
    <t>YouTube embed. Click thumbnail to play.
 &gt;&gt;739986There's a really good variety of excellent songs, but if I had to pick I'd go for Discover the Abyss. It just really stands out to me.</t>
  </si>
  <si>
    <t>WEB_100_sg_7610C1D249B498CF4C326A88D793240A</t>
  </si>
  <si>
    <t>I can't believe you people can still try to deny what is now as clear as day. Ten years ago the government hired Tom to figure out what the government needed be done to keep up with cyber technology to protect our country without breaking the bank.Tom engineered the plan to let in the private sector because competition brings down the cost and keeps up with the technology because the government is not effective at either of them. ( NASA had an open checkbook and needed German scientist to pull it off.) 
 Thanks goes out to reader3 and gonetopot 
 But there are security mandates your software has to comply with. Tom and the other NOIC members who are also brilliant came up with the criteria needed to get on the SWPT list. Tom friggin wrote the rules. That is why he just has to say:"hey put this company on the list." and maybe they BVTK and Tom him that power to thank him for all that he has done. 
 So what do you deniers think Tom has been doing at all the NATO meetings playing cribbage? 
 It is all coming together real fast now. This may boom to NASDAQ. 
 Read the last portion of the tweets Reader put together. Maybe he put too much info on the entire email so people didn't read it carefully: 
 It tells what is happening it's huge and look at the income just Dark Puls is bringing in within what 1-11/2 weeks of signing on? 
 investorshub.advfn.com/boards/read_msg.aspx?message_id=134592227 
 Then, from the endless sea of twitter: 
 June 16, Company tweet: BVTK Board updated on two "company game changer" late-stage sales negotiations. Input was required due to the magnitude of opportunities... https://twitter.com/bravatek/status/875704373996924928 
 June 21, Company tweets: Board members proudly tell BVTK management: "This changes everything"! https://twitter.com/bravatek/status/877511414025527296 
 Same day: “BVTK's full steam ahead in using SEWP contract with talks with DHS and DOD…” https://twitter.com/bravatek/status/877507771960315904 
 July 10: 3rd-party tweeted email exchange: “Are you saying this isn’t the game changer we’ve been waiting for?” “Exactly—you guys will SHIT YOUR PANTS on the game changers” https://twitter.com/hpar32/status/884419013274734592 
 July 11, company tweet: “BVTK's CEO invited to give detailed brief at NATO Headquarters on Monday, July 17, 2017 (fyi--not open to the public)…” https://twitter.com/bravatek/status/884760491083608064 
 July 18, company tweets: “NATO and Smithsonian (Jim Brown) yesterday...DHS today with Jim Brown (BVTK's VP of Sales) who's still in town with BVTK's CEO…” https://twitter.com/bravatek/status/887298959936565249 
 Same day: “Pentagon folks tomorrow…” https://twitter.com/bravatek/status/887299766174060544 
 July 19: Company tweet: BVTK's VP of Sales and CEO "on the road" today meeting with US Government and military organizations to close Ecrypt One business... https://twitter.com/bravatek/status/887660445510885377 
 July 20: Company tweet: BVTK's VP of Sales left D.C. yesterday after several successful meetings and now is in Chicago "spread the word" at meeting about Ecrypt One https://twitter.com/bravatek/status/888018801891180544 
 Editorial comment: So the several meetings July 19 to close business with the U.S. government and military were successful? Don’t hold back, Tom. Tell us more! 
 July 20: Tweeted photo of Tom Cellucci with the NATO supreme commander, as well as some other recognizable figures, such as US Air Force Lieutenant General Jeff Lofgren (original source Tom Cellucci’s FB page): https://twitter.com/OTCMillionaire/status/888161922448728064 
 July 21, tweeted text exchange: “Nothing comes close to these mega orders we’re working” https://twitter.com/DaddyRicx/status/888539432134918144 
 July 21, Company tweet: "Excellent progress made on legal front with game changers...“ https://twitter.com/bravatek/status/888364109124820992 
 July 22, 3rd-party tweeted text exchange. “We have mega orders to come—the size you haven’t seen in OTC” “Who are these mega orders with, government?” “Both gov and telecom” https://twitter.com/Trade_Trigger/status/888776391239532544 
 July 25, Company tweet: Positive Feedback from last week's NATO visit is overwhelming... https://twitter.com/bravatek/status/889832046687903746 
 July 28, 3rd-party tweeted text exchange. “How is progress on mega deals?…” “All Going well” “With Gov or military?” “Both” … “working with Nato DHS DOD, etc” : https://twitter.com/Trade_Trigger/status/890940633845727232 …. (For anyone who is unfamiliar with the acronyms, those last two are Department of Homeland Security, and Department of Defense) 
 August 4, company tweet of a thank-you letter from US Air Force Lieutenant General Jeff Lofgren, who is currently Deputy Chief of Staff, Capability Development for the NATO Headquarters Allied Command Tranformation https://twitter.com/bravatek/status/893491751742312450 …. NATO currently has two commands, which can be thought of as current operations, and forward-thinking transformation. This is the forward-thinking transformation command. These are the guys in charge of determining what comes next. http://www.act.nato.int/deputy-chief-of-staff-capability-development 
 So in sum, there is plenty of evidence that there is more than one mega deal, that one is with telecom, and that one or MORE are with the government and/or military. 
 We’re probably waiting on financials to go current (which should happen very soon), and maybe for final details to be ironed out on these deals; and then news bomb after news bomb will be coming our way. 
 ———————————————————— 
 And Here’s Part 3, regarding recent progress: 
 ———————————————————— 
 During the month of August, more or less, the company put out a 10-K filing, and three 10-Q filings, on an accelerating cadence. These haven’t been great financials, since the company was rebuilding… the point is to go current and prepare the company for the big news to come. But everyone is wildly impatient for the big news, NOW NOW NOW (including yours truly), and have been discounting the massive progress being made in getting current and building Marketing Alliance Partnerships (MAPs) with complementary companies. 
 So let’s consider one of these new MAP companies… One of the biggest is probably going to be CrucialTrak, which just won best-in-show at the ISC West Show earlier this year for it’s four-method biometric identification scanner, BACS, which can identify people in one second or less based on facial, retinal, touchless fingerprint, and palm vein pattern. 
 http://www.nasdaq.com/press-release/crucialtrak-joins-forces-with-bravatek-as-its-newest-development-and-marketing-alliance-partner-20170811-00454 
 Some marketing videos about the CrucialTrak BACS system: 
 https://www.youtube.com/watch?v=5LIuI_cFAos&amp;t=462s 
 https://www.youtube.com/watch?v=9WVTmwJICuU 
 https://www.youtube.com/watch?v=ZAFu9qOt-Mc 
 The speed and convenience of this system rivals card swiping and RFID technologies, which means we may be at what is known as an inflection point, the point at which a new system can be adopted rapidly because it outcompetes existing systems for any of speed, convenience, or price. Furthermore, as a touchless system, CrucialTrak’s BACS does not itself become an infectious disease vector, as touch fingerprint systems sometimes can. 
 Check out the company’s website for more about the BACS solution: http://crucialtrak.com/BACS/main/main.php 
 And again, as with the eCrypt One email system, CrucialTrak almost directly addresses a recent directive from Donald Trump: 
 Quote: 
 Sec. 7. Expedited Completion of the Biometric Entry-Exit Tracking System. (a) The Secretary of Homeland Security shall expedite the completion and implementation of a biometric entry-exit tracking system for all travelers to the United States, as recommended by the National Commission on Terrorist Attacks Upon the United States. 
 https://www.whitehouse.gov/the-press-office/2017/01/27/executive-order-protecting-nation-foreign-terrorist-entry-united-states 
 Given the quality and speed and ease-of-use of the CrucialTrak system, it has a good chance at winning contracts with the federal government at international airports nationwide, as well as at other security locations. 
 By adding CrucialTrak to its product offerings, BVTK significantly strengthens its security product portfolio. This isn’t something to be taken lightly. Nor is the progress BVTK is making on going current. A two-week cadence per filing is very fast for pink sheet companies. They are working hard to go current, and it doesn’t take a genius to guess why. 
 —— 
 On September 5, Bravatek signed a breathtaking MAP agreement with DarkPulse, which may be providing monitoring capabilities to the US-Mexico border wall, if all goes well. The full 8-K for the deal can be found at: https://www.otcmarkets.com/edgar/GetFilingHtml?FilingID=12268773 
 The technology is also suited to monitoring mining, pipelines, and a variety of other scenarios, including smart cities. The 8-K makes it clear that BVTK will make 10 - 20% from any DarkPulse deals. 
 On September 12, less than a week after BVTK's 8k, DarkPulse, a privately held company, released a PR on their website, for a $22 million deal facilitated by BVTK: http://www.darkpulse.com/press 
 From the PR: "The $22 million deal is with one of Europe’s largest Infrastructure &amp; Mining Companies" and "This is the first segment of a multi-year agreement under which Arizona-based DPT will build the technology infrastructure and perimeter security systems for a large Infrastructure group and support 7 infrastructure and perimeter security deployments throughout Europe, according to a company statement. DarkPulse’s technology infrastructure monitoring agreement would total more than $100 million." 
 With the 10-20% cut per the 8-K, Bravatek stands to make a substantial profit on this deal. In fact, it may be more than that. The DarkPulse twitter account retweeted a third-party tweet of a text from Tom Cellucci stating that BVTK gets "at least 20% which goes right to the bottom line": https://twitter.com/DaddyRicx/status/907597931548573696 
 The DarkPulse twitter account has also been vocally supportive of BVTK in the days since the PR was released. 
 From 9/13/17: "Words of wisdom: any CEO that signs a deal for the sake of signing deals is a fool.. this guy is no fool" https://twitter.com/DarkPulseTech/status/907952796162514944 
 Same day: "Referring to comments on an investor hub type of site that claimed the BBTK [BVTK] deal I signed was "fluff" - my job is to raise revenue not fluff" : https://twitter.com/DarkPulseTech/status/907955380524904449 
 And just in case there's any doubt, yes it was a "Typo.. $BVTK" https://twitter.com/DarkPulseTech/status/907955764513439744 
 There was a also a September 7 third party tweet of a text that provided important background info: "Darkpulse sales with Gov, DoD, DHS go thru Bravatek SEWP contract vehicle" https://twitter.com/Trade_Trigger/status/905770911420305408 
 So, yeah, this one could be EXTREMELY lucrative. 
 —— 
 FINALLY, some recent tweets to keep track of what’s happening behind the scenes: 
 September 7, company tweet: “BVTK's CEO in meetings about Ecrypt One with large ($1 B scale) cyber firm tomorrow in D.C. area...Fourth firm interested in Ecrypt One…” https://twitter.com/bravatek/status/905794694818488320 
 September 2, 3rd party tweet of text, question about “Well over 500 Million in Revenues”? Answer… “Why do you think so small?” https://twitter.com/crabbermike/status/904096472282669059 
 September 1 &amp; 2, 3rd party tweet of text, “"CEO discussing MAP with approx. $1 B revenue firm today." How did it go? TRULY AWESOME says Tom!! Umm, Revenues are going to EXPLODE!” https://twitter.com/crabbermike/status/903768206371901440 or, for pic: https://twitter.com/crabbermike/status/904092593650356224 
 September 1, the company tweet that was referenced: “BVTK's CEO discussing MAP with approx. $1 B revenue firm today...Also, discussions with two other large Healthcare providers for Ecrypt One.” https://twitter.com/bravatek/status/903608090397999104 
 Same day, another company tweet: Working ALL holiday weekend at BVTK to get current quickly. Also, we are negotiating potential acquisition with Telecom firm. https://twitter.com/bravatek/status/903607618534563841 
 Same day, 3rd party tweet of email…. somewhat cryptic, mostly just a feel-good moment, but it looks like this one goes to 11: https://twitter.com/iseki_online/status/903746332212547586 
 August 31, 3rd party tweet of text, “Already have two serious sales prospects for two huge Healthcare networks…” https://twitter.com/DaddyRicx/status/903304637897334784 
 August 30, 3rd party tweet of email, “You[r] calculation is incorrect. We are releasing shortly a 10-K (in days), then a 10-Q immediately following that in days—which makes us current” https://twitter.com/Kilch/status/902884437364547584 
 August 29, 3rd party tweet of text, “Is it safe to say we will be fully current by the end of Sept?” “Oh better be way before that” https://twitter.com/JasonSF415/status/902639919679418369 
 August 28, Thomas Cellucci post to Bravatek FB Fan Page: “Folks--take it from a guy who turns around companies--we have never been so busy at BVTK. We have equity folks asking what we could do with $50-70 M investment; more firms looking to acquire Ecrypt One business than we thought possible; and more business than we can handle in Telecom...Onward!!!” 
 August 28, Company tweet confirms no RS: “"ABSOLUTELY"says BVTK's CEO about getting current with its FINS and "NO" to BVTK management's desire for RS!!! "YES" to equity commitments.” https://twitter.com/bravatek/status/902138763492687872 
 August 23, 3rd-party tweet of a text… “Have 8 equity offers to date for real $$$ to blow the roof off” … https://twitter.com/araa2121/status/900499105037733889 
 August 18, 3rd-party tweet of email about the Trump biometric entry-exit system: https://twitter.com/nickserrano619/status/898563290476929025 …. Celluci’s response was purposely enigmatic, so take it as you will. 
 August 11, the day the CrucialTrak PR was released, a 3rd party tweet of a text, confirmation that CrucialTrak isn’t the ‘hold on to your seatbelts news’ but is big in its own way: https://twitter.com/araa2121/status/896134724380504064 
 And from August 2, a 3rd party tweet of an email about going to NASDAQ… https://twitter.com/secretbravatek/status/892769413488947200 to confirm what has been mentioned elsewhere several times… the answer is Yes. 
 From August 1, a 3rd party tweet of an email about a 50-70 million $ investment group https://twitter.com/hpar32/status/892433264748744705 
 Again, we don’t know exactly when all of this will be revealed, but it’s coming, and the ride isn’t one you want to miss. There’s going to be a lot of money pouring into this ticker very soon. 
 LASTLY, some additional reading, if you’re so inclined: 
 Telephone updates from MrCarnita, 8/5/17, and Derek Hunt, 8/12/17, in which Derek Hunt says there are deals coming worth far more than $100 Million: 
 http://investorshub.advfn.com/boards/read_msg.aspx?message_id=134015028&amp;txt2find=Firstnet 
 CWatt250’s highly visual and very excellent DD compendium : 
 http://investorshub.advfn.com/boards/read_msg.aspx?message_id=134005433 
 Another quick update from MrCarnita… it shouldn’t be long before we find out about BVTK’s huge deals: http://investorshub.advfn.com/boards/read_msg.aspx?message_id=134171627 
 As always, know what you own, and HOOOOLD! This is going to be a crazy ride when all the news starts to be released, hopefully shortly after BVTK goes current!</t>
  </si>
  <si>
    <t>Sep 24 09:02:00 2017</t>
  </si>
  <si>
    <t>WEB_100_sg_12C48A6764D0B8A837E122C2107175FD</t>
  </si>
  <si>
    <t>What those bastards in the media can't deny is that Trump got China to cut off all banking connections with China and the message to other entities that if they chose to bank/trade with China then the US market would be off limits for any further trade.The most significant accomplishment against NK in several decades, maybe since the signing of the armistice.</t>
  </si>
  <si>
    <t>Sep 21 17:25:04 2017</t>
  </si>
  <si>
    <t>WEB_100_sg_5CEEB32A1128A293BD9504D0D4212958</t>
  </si>
  <si>
    <t>WEB_100_bbc4334a64ffb02c96fb044de03a308b</t>
  </si>
  <si>
    <t>Re final paragraph--right you are.
 I looked forward to the change out of curiousity--I was pretty satisfied with the Post as it existed pre-Bezos, but wanted to see what he'd do with it. To my mind, he has Murdoch-ized the editorial stance. With disgust, I now see the Post as having degraded itself from a high priced call girl (like the NYT) to a common streetwalker.
 BTW, how old was Hackett in the avatar photo?</t>
  </si>
  <si>
    <t>Oct 04 19:51:00 2017</t>
  </si>
  <si>
    <t>WEB_100_sg_675AB6BB9475E22092CDB9C90430D2FE</t>
  </si>
  <si>
    <t>Airport City: Airline Tycoon v5.8.13 [Mods]v1 - Airport City Airline Tycoon v5.8.13 Mod.apk ( 114,75 МБ )– Unlimited Money “Increase”.– Unlimited Coins “Increase”.– Cheat Detection removed.v2 - Airport City.ver.5.8.13.build.71513_mod.apk ( 114,1 МБ )Money/Coins</t>
  </si>
  <si>
    <t>Oct 03 20:01:00 2017</t>
  </si>
  <si>
    <t>WEB_100_sg_38239551F601845F01FFFA860127B123</t>
  </si>
  <si>
    <t>Quote:
  Originally Posted by Efthreeoh
  The only failure I see is the Republican Party, who immaturely refuse to work with the White House to get major legislation passed. Winning the Electoral College vote vs. losing the popular vote is not a failure in any respect, since winning the popular vote is not Constitutionally required to be elected president. So, yes you are correct, it is a non-argument. You brought the popular vote up, so you can drop it if you like.
 Repeating myself: I only bring it up with you bring up the election. It's an automatic and valid response. If you want a different retort, then bring up a different argument.
  Quote:
  Originally Posted by Efthreeoh
  Please show and explain where I use identity politics in my responses.
 "Be humble that Republicans control the majority of state Houses and Governorships, and maybe transform the Democrat Party from some Left-wing anarchist movement back to a Party that gave a shit about working people, and show why your way is better and worth voting for. Because right now, having a bunch of black-hoodie, bandanna-wearing, over-privileged suburban kids smash bank windows and burn cars isn't really winning anyone over. Having some Jurrasic-aged politician who can't even stand erect for 45 minutes go on a book tour about why she lost (talk about blaming other people - LOL) really isn't intriguing"
 The small-mindedness of calling an entire party a left-wing anarchist movement then using social class, and culture to pigeonhole and show contempt for them is pretty strong evidence. 
 I always hated party politics. I've always hated being labeled left or right, but you throw it around like two sides of a sports team. Look at your post history in this thread alone, it's a joke. Dems vs Reps, Left vs Right, you claimed in one post that we are all Americans, yet you spew the above bullshit. Spare me the high and mighty "We know best" grandstanding mob mentality. It's ignorant, regardless what party you support.</t>
  </si>
  <si>
    <t>Oct 11 18:40:00 2017</t>
  </si>
  <si>
    <t>WEB_100_2b73976e0e47f85f5bc26c999d4be32d</t>
  </si>
  <si>
    <t>@BBYTerence I just had a question.
 I pre-ordered "Dissidia Final Fantasy NT" for the Playstation 4 a few months ago. This is the Link:
 https://www.bestbuy.ca/en-ca/product/dissidia-final-fantasy-nt-ps4/10750019.aspx?
 I noticed that you have the pre-order bonus steelbook edition up for sale on the webiste now. The Link is here:
 https://www.bestbuy.ca/en-ca/product/dissidia-final-fantasy-nt-steelbook-brawler-edition-ps4/1147018...
 I just want to make sure that you upgrade the regular edition that people pre-ordered to the steelbook edition before release. Currently in my order it links to the regular edition and not the steelbook.
 Thanks!</t>
  </si>
  <si>
    <t>Sep 26 05:07:00 2017</t>
  </si>
  <si>
    <t>WEB_100_sg_60D701FD7BB2860AC46DA2957E67DC8E</t>
  </si>
  <si>
    <t>My town is dying. We have lost all of our shopping. Target closed, JCPenny closed, JoAnn Fabric closed, Sears closed, Arbys closed, Pizza Hut closed, KMart closed, Carsons closed I could go on and on. I don't drive anymore after a car accident, so I can't just hop in a car and drive to another town. I can't take the wheelchair bus because it doesn't leave town and everyone is too busy to take me. I just want to go to Target. I haven't been shopping in over 2 months because nobody will take me. If Kroger didn't have click-list, I would never be able to get groceries. Please someone take me to Target.</t>
  </si>
  <si>
    <t>Sep 27 11:36:00 2017</t>
  </si>
  <si>
    <t>WEB_100_389200fd2d0043adf1e5599ea18f4370</t>
  </si>
  <si>
    <t>Quote: : The 4% reward program is through Citi not Cosco. With the 2% executive membership rewards gasoline is not included. I also like their fuel and fill up at their stations as often as I can. They are on average about 25 cents cheaper then most stations locally. Thats what I was referring to. We have the Executive membership where you get a percent back at the end of the year and gas is excluded.</t>
  </si>
  <si>
    <t>Oct 04 11:29:00 2017</t>
  </si>
  <si>
    <t>WEB_100_88f088813005ed5e3767444742193a04</t>
  </si>
  <si>
    <t>JenniferS said: ↑ Sadly, this is probably true. The difference is, you guys have a dozen other department store chains - JC Penney, Macy’s, Lord &amp; Taylor, Kohl’s, Tar-jay, Nordstrom ....
 While ones and twos of those stores are slowly drifting into Toronto, most regular city malls will now be totally without a large anchor department store. Click to expand... Does The Bay still exist up there?
 Also, our options in department stores here compared to what ya'll have reminds me of the options in grocery stores. For example, what I have always noticed is that while your grocery stores may have 5 options for a certain product, ours would have 20 plus. Not sure if this has changed in recent years.</t>
  </si>
  <si>
    <t>Oct 11 16:44:00 2017</t>
  </si>
  <si>
    <t>WEB_100_sg_5842CFFA150D17AD51FBFD505C32E3BC</t>
  </si>
  <si>
    <t>KorkyTheCat wrote: »
 jayfan wrote: »
 Whiffle_09 wrote: »
 BATCALL TO ANYONE NEAR THE PALLADIUM!!!
 Damien has tweeted that he has two tickets for tonights show
 https://twitter.com/damiensanders/status/914167448978563072
 Kate ( As in Kate and Amelia) got one of the tickets)
 Shouldn't it have gone to someone who has never seen Jay on stage?
 I expect she was the first one to respond and be able to drop everything and go which isn't always easy at very short notice, then of course once ones gone that excludes anyone who was gonna try for them with a friend. A shame for the people who originally couldn't go though or perhaps they were a couple of complimentary he still hadn't used.</t>
  </si>
  <si>
    <t>Sep 30 20:20:00 2017</t>
  </si>
  <si>
    <t>WEB_100_sg_B946E0191AF612ABEC901673B1935FB4</t>
  </si>
  <si>
    <t>Kmart in St. Clair Shores MI has a no more layaway sign and the orientation for new employees was canceled due to a “family emergency”.
 Closing was expected next year as Kroger has leased it from Seritage</t>
  </si>
  <si>
    <t>Oct 04 23:36:00 2017</t>
  </si>
  <si>
    <t>WEB_100_sg_2C0A44B5701ABD5B9DCB1EC365A61480</t>
  </si>
  <si>
    <t>Purplestars wrote:
  Surely buying some bonds instead of cash won't lose you money and will bring you far higher interest rate than the 1-1.2?
 Unless you are paralysed with fear that even bonds scare you
 Buying bonds has to wait for maturity if u don't want to lose any money</t>
  </si>
  <si>
    <t>Oct 09 06:58:00 2017</t>
  </si>
  <si>
    <t>WEB_100_5c7f2bdeee19102152e7d9d597e3a9d7</t>
  </si>
  <si>
    <t>great deal but hard pass with 4k set around corner</t>
  </si>
  <si>
    <t>Sep 26 02:12:00 2017</t>
  </si>
  <si>
    <t>WEB_100_fc88aa8bfdb152bd172f9f2c7b7f9e4a</t>
  </si>
  <si>
    <t>&gt;&gt;BUY Soma Soma Soma Soma/Soma
 online Soma pharmacy
 order Soma saturday delivery
 buy soma online
 buy somatropin
 buy soma online cheap
 buy soma online overnight
 buy somabar
 buy soma gift card
 buy soma overnight
 buy soma online cod
 buy soma game
 buy somali baati
 buy soma
 buy soma from mexico
 buy soma 500mg online
 buy soma biotics
 buy soma american express
 buy soma australia
 buy soma airbag
 buy aura soma bottles
 buy aura soma uk
 buy aura soma
 buy aura soma australia
 buy aura soma london
 buy aura soma equilibrium bottles
 buy aura soma ireland
 buy a somali cat
 buy a somabar
 buy domain
 buy a somali passport
 buy a house in somalia
 buy a house in somaliland
 where to buy a soma bra
 buy a land in somalia
 buy a car in somalia
 buy a home in somalia
 buy soma bras
 buy soma bike
 buy soma blocks
 buy soma bites
 buy soma bringer
 buy soma buena vista
 cheap soma bras
 buy soma watson brand online
 buy soma chocolate online
 buy soma carisoprodol online
 buy soma cube
 buy soma cod
 buy soma canada
 buy soma chocolate
 buy soma canada pharmacy
 buy soma cod overnight
 buy soma cube puzzle
 buy soma compound with codeine
 somatomedin c buy
 buy soma drugs online
 buy soma double cross
 buy soma drink
 buy soma overnight delivery
 buy soma next day
 buy lady soma detox
 cheap drinks soma san francisco
 buy soma online next day delivery
 buy soma online fast delivery
 buy soma online cash on delivery
 cheap eats soma
 cheap email soma source
 buy soma for pain
 buy soma from india
 buy soma from canada
 buy soma from trusted pharmacy
 buy soma fedex overnight
 buy soma filter
 buy soma fast shipping
 buy soma frame
 buy soma frame australia
 buy generic soma online
 buy generic soma
 cheap generic soma
 buy cheap generic soma
 soma buy one get one
 soma buy 3 get 2 free
 buy soma hair products
 buy soma hair care products
 buy soma herbal smoke
 buy soma herb
 buy herbal soma
 buy soma tex hgh
 best buy soma hours
 cheap hotels soma san francisco
 cheap holidays soma bay egypt
 cheap haircut soma
 buy soma in mexico
 buy soma in usa
 buy soma india
 buy soma in canada
 buy soma in us
 buy soma intimates
 buy indian soma
 buy soma online in usa
 buy soma online india
 can i buy soma online
 can i buy somac over the counter
 can i buy soma in mexico
 can i buy soma
 can i buy somatropin in mexico
 can i buy soma over the counter in mexico
 where can i buy soma bras
 where can i buy somatropin
 where can i buy somaflex
 where can i buy somatropin in the uk
 buy soma juice
 buy knif soma
 buy soma pain killer
 buy soma london online
 buy soma legally online
 buy lady soma renewal serum
 buy soma online legit
 where to buy lady soma candida pills
 where to buy lady soma cranberry
 where to buy lady soma products
 buy soma medication online
 buy soma muscle relaxers online
 buy soma muscle relaxer
 buy soma mexican pharmacy
 buy soma mexico
 buy soma mini velo
 buy soma online mastercard
 buy soma with mastercard
 buy soma 350 mg
 buy soma online in us
 buy soma overnight fedex
 buy soma ps4
 buy soma prime
 buy soma pills online
 buy soma plant
 buy soma pain
 somapulse buy
 cheap soma pills
 cheap soma parking
 buy soma online pharmacy
 buy qualitest soma online
 buy soma rolling papers
 buy real soma online
 buy soma online review
 soma rush buy
 buy soma seeds
 buy soma safely online
 buy soma smoothie
 buy soma smoothie frame
 buy soma surfboard bags
 buy soma saga
 best buy soma sf
 buy soma overnight shipping
 best buy soma san francisco
 buy soma tex hgh uk
 buy soma tea
 buy soma tea cup
 soma buy tickets
 buy soma us to us
 buy soma in the usa
 buy soma online us to us
 buy soma online in texas
 where to buy soma bras
 where to buy somatropin
 where to buy soma
 where to buy soma water filter
 where to buy somaflex
 where to buy soma hair products
 where to buy somatropin hgh
 where to buy somatoline in london
 where to buy somat dishwasher salt
 how to buy soma online legally
 buy soma us pharmacy
 buy soma uk
 buy soma usa
 buy us soma online
 buy soma online usa
 buy soma online us pharmacy
 buy soma online uk
 buy soma water filter uk
 can u buy soma online
 where can u buy soma bras
 buy soma visa
 buy soma wolverine
 buy soma watson
 buy soma water filter
 buy soma water bottle
 buy soma with codeine
 buy soma watson overnight
 buy soma with paypal
 buy soma 24 net
 buy soma 350mg
 buy soma 350 online
 buy soma 4 pain
 buy soma 500mg
 Soma Compound
 Aspirin is in a class of drugs called salicylates. Aspirin works by reducing substances in the body that cause pain and inflammation. It is used to reduce pain, inflammation, and fever. Carisoprodol is a muscle relaxant. It works by blocking nerve impulses (or pain sensations) that are sent to the brain....
 Side EffectsDrug InteractionsSupport Group Q &amp; AUser Reviews
 Soma Consumer Information
 Consumer Information (Drugs.com)
 Soma is a muscle relaxer that works by blocking pain sensations between the nerves and the brain. Soma is used together with rest and physical therapy to treat injuries and other painful musculoskeletal conditions. Soma may also be used for other purposes not listed in this medication guide. Important...
 Soma results from the Pill Identifier
 News for soma
 More People Landing in the ER After Abusing Muscle... 3 Nov, 2011
 Accidental Medication Poisonings in Kids on the Rise 16 Sep, 2011
 Soma Support Group
 Drug Questions &amp; Answers (Drugs.com)
 Soma Support Group - Drugs.com Join the ' Soma ' group to help and get support from people like you. Soma Support Group Tweet Overview Questions &amp; Answers (336) Blog (2) Group Members (200) Summary Our support group for Soma has 336 questions and 200 members. Updated 18 Mar 2013. Latest Blog Post...
 Soma definition
 Medical Dictionary (Stedman's)
 Soma definition | Drugs.com Medical Term: soma Pronunciation: so?ma Definition: The axial part of the body, head, neck, trunk, and tail, excluding the limbs. All of an organism with the exception of the germ cells. The body of a nerve cell, from which axons and dendrites project. [G. soma, body]...
 Soma Professional Monograph
 AHFS DI Monographs (ASHP)
 Soma Professional Monograph | Drugs.com Soma Pronunciation Generic Name: Carisoprodol Class: Centrally Acting Skeletal Muscle Relaxants VA Class: MS200 CAS Number: 78-44-4 For Professionals Side Effects Interactions More... Introduction Skeletal muscle relaxant; structurally and pharmacologically...
 Soma Compound Tablets Consumer Information (MedFacts)
 Consumer Information (Wolters Kluwer)
 Generic Name: carisoprodol / aspirin (kar-EYE-soe-PROE-dol / AS-pir-in) Brand Name: Generic only. No brand available. Soma Compound is used for: Short-term (up to 2 to 3 weeks) relief of discomfort caused by certain painful muscle conditions. Soma Compound is a muscle relaxant and analgesic combination....
 Soma Side Effects
 Side Effects (Drugs.com)
 Soma Side Effects | Drugs.com Soma Side Effects Generic name: carisoprodol Overview Side Effects Interactions For Professionals More... Note: This document contains side effect information about carisoprodol. Some of the dosage forms listed on this page may not apply to the brand name Soma. Some...
 Soma Drug Interactions
 Drug Interactions (Cerner Multum)
 Soma Drug Interactions - Drugs.com Soma (carisoprodol) Drug Interactions Drug Interactions (660) Alcohol / Food Interactions (1) Disease Interactions (3) A total of 660 drugs (3724 brand and generic names) are known to interact with Soma (carisoprodol) . 5 major drug interactions 654 moderate drug...
 Soma Compound with Codeine Disease Interactions
 Disease interactions (Cerner Multum)
 Soma Compound with Codeine Disease Interactions - Drugs.com Soma Compound with Codeine (aspirin / carisoprodol / codeine) Disease Interactions Drug Interactions (1080) Alcohol / Food Interactions (2) Disease Interactions (28) There are 28 disease interactions with Soma Compound with Codeine (aspirin...
 Soma Compound Disease Interactions
 Disease interactions (Cerner Multum)
 Soma Compound Disease Interactions - Drugs.com Soma Compound (aspirin / carisoprodol) Disease Interactions Drug Interactions (1004) Alcohol / Food Interactions (2) Disease Interactions (12) There are 12 disease interactions with Soma Compound (aspirin / carisoprodol): Coagulation Porphyria Asthma Gi...
 Soma Dosage
 Dosage Information (Advanced)
 Soma Dosage - Drugs.com Soma Dosage Generic name: carisoprodol Dosage form: tablet Dosage This dosage information does not include all the information needed to use Soma safely and effectively. See full prescribing information for Soma . The information at Drugs.com is not a substitute for medical...
 See also:
 Muscle Pain
 Muscle Spasm
 Pain
 Nocturnal Leg Cramps
 Acromegaly
 See also:
 Buy Ativan free shipping , / how to get prescription of Cipro , / clonazepam cod Overnight , / adderall xr buy online cheap , / tramadol Doctor , / cheap phentermine overnight delivery , / Valium cheap online , / where to Buy Crestor no prescription no fees , / no perscription lorazepam next day , / order ambien online cod , / phentermine cheap online , / Ultram no dr , / buy Lortab no rx cheap , / clonazepam doctor , / vardenafil no script fedex , / hydrocodone with no perscription and delivered over night , / mail Cytotec Order, Order Cytotec, Order Cytotec mail , / norco no prescription next day delivery , / next day delivery dapoxetine with no script , / qsymia no doctor , / Lamisil online cash on delivery , / how to get Diflucan without , / buy hydrocodone and pay by cod , / ambien without perscription , / buy norco on line Wellbutrin without doctor rx , / buy sildenafil no script , / buy soma needed , / sildenafil doctor , / ambien with no perscription and delivered over night , / generic soma online , / dapoxetine no script fedex , / ultram online , / buy hydrocodone with no prescription , / cheap zolpidem overnight , / order baclofen , / overnight fioricet ups cod , / buy Celebrex usa cod , / How To Get zolpidem Prescription , / no script VIAGRA pills , / order ultram online cod , / where to Buy Levaquin no prescription no fees , / ambien doctor , / buy butalbital cheap , / norco no doctor , /</t>
  </si>
  <si>
    <t>Oct 12 02:48:00 2017</t>
  </si>
  <si>
    <t>WEB_100_bc87481f17f568316506528808be476d</t>
  </si>
  <si>
    <t>Originally Posted by RU_Gremlin (Post 54214847) Wow... A ton of great information in here. That bridge tour sounds different and cool. I'll look into it a little more.
 It was certainly a very well-organised and informative tour, and quite different from any of the other architectural/historic tours we've taken due to the very specific focus - we worried it would be TOO niche, but there's a great mix of anecdotes and dryer facts, and since it's only ever run by the one guy it should be very consistent.
 To answer your other questions: we'd like to consider ourselves "foodies". We are game to try anything once (okay, I'm game to try anything once, she'll wait to hear if it's good or not). We aren't looking to break the bank, but definitely will splurge for a nice meal if it's worth it. As to how high/low brow we're looking to go: I don't plan on breaking out the suit until the cruise ship. It would be nice if it was casual enough that nice casual/business casual dress wouldn't get weird stares.
 There are a handful of PDX and SEA restos with a dress code - and they're all very pricey. Vancouver doesn't have any at all these days, so even throwing on a tie will out you among the best-dressed men in almost any resto unless.
 It's impossible to keep up with new openings in person even though we dine out every second night when we're down in our 'urban cottage' - Eater is our main source for new openings and initial reviews to see if it's likely to be somewhere we might enjoy, so I'll stick to places that we've had multiple great meals at and are part of our regular rotation.
 I'd suggest Park Kitchen as a very reliable PNW locavore place - and since it went grat-free it's very easy to budget as what you see is exactly what you pay, and since there's no impact on staff tips during happy hour you can get the cheaper priced drinks &amp; items at all the tables, not just at the bar. We almost always spend US$120-150 between two of us for a cocktail and 2 glasses of wine each (or occasionally a whole bottle), plus enough food to feel quite full. It's not quite as good as Paley's on the fancier items - that's where we go for our foie gras/sweetbread - but we've had some of the best veggie dishes ever in Park (if you see anything involving beets, order it).
 If you want a more Portlandian menu than in the City Grill, but still want a high up view, then Departure might work - its up on top of the Macy's downtown, technically part of The Nines Hotel. I'm usually thoroughly underwhelmed by 'modern' restaurant decor, and went solely for the food, but I actually found that the design was extremely well done - it's like you're inside a really nice airport! It's modern Chinese - but there's a whole lot of fusion/locavore/hipster chef stuff going on so try not to assume too much! lots of small plates available so you can try a few very different items, see if it's your thing or not.
 Same building but down on the interior courtyard level on 9 is the Urban Farmer steakhouse - if you ever wanted to do a 'horizontal steak tasting' (same type of cow, same cut, same aging, but different fodder) this is where you should come.
 Kachka I do recommend because it's awesome - and by next year their new larger location will be well open (they're keeping the original too, they are very popular). The food is based on old family recipes but updated with a bit more subtlety &amp; presentation - the Must Do dish remains Herring Under a Fur Coat and do yourself a favour by pretending that the flavoured vodkas are just very tightly-flavoured Gins if you are not a vodka drinker (I had not drunk vodka in twenty years before visiting, but now I happily knock back at least one carafe of the Caraway flavour). It's actually very reasonably priced, as most of the dishes have fundamentally cheap ingredients and can be made in bulk - so despite being rated as one of the best US restos of the last decade, you can easily get in and out for a hundred bucks a couple if you arrive at the end of Happy Hour to get a few bucks of your first round of food and drink.
 If you wanted one splurge resto, that you'd blend in with a sportcoat &amp; tie on, I'd recommend Paley's Place - St Jack might be a smidge better at classic French fare, Le Pigeon might be a bit more envelope-pushing (but I hate the shared tables - I always worry that if the person next me isn't the of the table, I must be!), but the food and service are always exemplary at Paley's and the menu always has a few new items and at least a couple of our faves. It's one of those long-running, family-owned, keep on the classics that regulars demand but continue pushing the envelope and bringing new stuff into the rotation every season places - the most common descriptor I've come across for east coast visitors is that it's Portland's equivalent of Balthazar (and while it's not as fancy as that, I've yet to see a T-shirt worn by anyone over age 12 among patrons, and we keep seeing the same faces over and over among servers, hosts, bartenders so they seem to treat their staff well too).
 We do want to stop at a food truck pod at some point (is there a map of where they are usually located? I found an app but it was last updated 2015), and planned on hitting the Saturday Market as well to see what's there.
 Try this one - but if in doubt, the most easily-found one in the downtown core is right next to Target; covers two blocks centred on 10th &amp; Alder, and has several well-known carts and some super-obscure (you can even get haggis , although it's a pretty typical North American not-actually-a-proper-haggis with no lung tissue, though everything else is very authentic as the dude who runs it is Scottish). The german sausage guy is also excellent, and unlike 99% of carts actually has his own little 'beer garden' with seats &amp; tables for a half dozen or so. There are also a few carts down at the market, but I find that they're never among the best ones which prefer permanent locations, and tend to offer more generic streetfood like tacos, hotdogs, ice cream.
 And just so people don't think it's all about the food and booze (although, it is a LOT about the food), we're already looking to go to the Rose Test Garden, Lan Su, Powell's, etc. We just also want some things that may not appear without digging 10 pages deep into Trip Advisor or other "tourist-y" websites but are one of a kind or must see experiences.
 Skip Lan Su since you're coming to Vancouver - it's the 'little brother' of our own Dr Sun Yat-Sen garden, and while not a straight copy is a poorer quality, less-authentic version of basically the same style of scholar's garden. Unless you want to do both, it's hard to argue with the bigger, better, newly-renovated, cheaper version up here being the one of the two that you want to hit... and be careful if asking for directions, especially on transit since the streetcar now makes a complete loop. Stupidly enough there is a small part of town called Rose Garden (which doesn't have one...) next to the Rose Quarter on the other side of the river from the Rose Test Garden!
 With Portland's inherent hipstery weirdness, there are tons of weird things to see and do - some of which start being avoided by many locals once they climb the TA charts of mainstreamness. Zoobomb still manages to run despite becoming very well-known now (you may have difficulty getting a loner bike from the 'artwork' these days) but the need to bring your own lights does cut down on casual tourists. It's certainly unique!
 The museum of vacuum cleaners and the 'dance of the dead Franz bread' (you can actually tour the bakery if you have a group of at least 10 people, but the huge windows mean it's free to watch the conveyors still operating after the bakery closes with a handful of leftover items just going up &amp; down, round &amp; round all the various tracks - quite hypnotic when you've sampled a few beers at nearby Burnside brewing!) are things that I don't think I've ever seen more than a couple of other people looking at.
 Iconic Portland views/photos that must be done, touristy or not, include - getting your own pic of The Portland Oregon Sign and the Old Town Watertower (walk over Burnside Bridge - winter is better as the trees which block it have no leaves then and they add a red nose to the deer!), the Other Portland Sign (on Broadway, Arlene Schnitzer concert hall - unfortunately missing right now for cleaning, but that means it should be extra-shiny for you next summer), and then ideally get lost and have to ask someone as you attempt to find the ridiculously-hard-to-find-considering-it's-the-second-largest-copper-statue in the US Portlandia statue (yes, the show is named after this piece - and the best hint I can offer is 'look up') since it's impossible to get a really good picture of the thing thanks to the terrible location so the story about what a bugger it is to find is the memento you get to keep;-)
 If it's a late season cruise, you might be in time to see one of the best nature-meets-humanity marvels - the swifts congregating in Chapman school's tower. While there's never quite as many as you'll see outside any stadium that Tay-Tay is playing, these swifts are much better behaved than hers;-) It truly is a sight to behold - even the 'worst' dates late Aug and early Oct with a 'only' couple of thousand birds plummeting into the tower.
 Even if you don't do the bridge tour, do walk along the riverside - or bike - and cross over at least once to the other side (OMSI is over there, and there are many good resto/brewery areas on the cheaper side of the river too) so you can see some of the bridges - if you get lucky the Steel Bridge will open while you're near it (it has a unique two-level system for different height ranges of vessel).
 Oregon, rather than Portland, has several excellent aviation museums - including the massive Evergreen complex which houses the Spruce Goose among others - and as you'd expect from a coastal state, some maritime offerings too. The best of these are right in Portland - the submarine Bluebuck at OMSI (which is a great science center even without the sub!) and the most criminally undersung historic thing in the country IMO, the Amphibious Forces Memorial Museum which maintains the only remaining WWII landing craft on the NPS national register. Considering over half of the 5000+ strong US fleet was this type of vessel, it's just insane to me how there are so few left anywhere!
 Another point: we are only looking to have a rental car on days we are going from city to city, else we plan on relying on public transportation or walking.
 You probably couldn't visit a better US city then - compared to Portland every other transit system basically sucks in the US. It's easy to use, very up-to-date (you can pay by phone onboard and get cheaper tix, no need to go get a reloadable card), goes to everywhere you could ever want to go inside the city, and aside from the occasional random nutjob that you could as easily run into on the street, very safe. The only oddity is that Streetcar tickets are priced differently - $2 instead of $2.50 these days - but regular Trimet day passes work on streetcars as well as MAX/buses. At $5 for a daypass bought from a machine at any streetcar/MAX stop it's incredible value, even if the 'no fare' zone downtown no longer exists.
 The riverside walk/bike lanes are quite extensive - bike rentals are common, and they have ' Boris Bikes ' for short-term rentals that are the cheapest way to get short rides ($12 for a day pass, which gives up to 3 hours total use over the day - ideal for hopping around between sites).</t>
  </si>
  <si>
    <t>WEB_100_sg_4F74D96625F78838D20E00AA79FB232E</t>
  </si>
  <si>
    <t>mefordis said:
  ↑
  Oh, that's great to know! Does anyone feel uncomfortable having so many credit cards? I already have a bunch that I never use, which I opened a long time ago like the Disney Visa and Bank of America Visa, etc
 So many cards? Not so much....but sometimes I recoil at the fees. There are bloggers who recap their cards and what they are keeping, downgrading and canceling annually so I stole their idea of doing that and have an "annual review" for myself. It helps clarify (to me) what I'm spending on annual fees, why and what my goals for the next two years are. I have a couple of no fee cards for more than a decade that I'll put a charge on Jan 1st, pay off immediately and "sock" (really desk) drawer for the remaining year. I'll cancel a $450 AF December 2018 b/c there are data points indicating Amex doesn't appreciate churning , etc. It helps me to keep a running list of cards, when they were opened, their AF, and any useful info (ie Marriott Chase annual free night, Amex Plat free Skyclub, etc). I'm sure if I were any good a computing it would be a lovely Excel spreadsheet Instead it's bright markers with lots of scribbles...but it does the job.</t>
  </si>
  <si>
    <t>Sep 23 15:16:00 2017</t>
  </si>
  <si>
    <t>WEB_100_sg_FC2B3A05512E71BF9F53DB47BF5B4B5E</t>
  </si>
  <si>
    <t>I'm going to go a different way from the regular gfx improvements and say that Exploration needs to be meaningful in the game of Elite. 
 Right now, exploration is purely for individual gratification and fixing/adding graphics would certainly make that experience better and there's no reason not to do that. But what does Exploration really do for the Elite universe? What changes come about in this "living" universe because of all the vast amounts, trillions of credits being handed out to explorers bringing back data?&gt; (what do trading and combat really do for that matter but that's another topic.)
 I'd do the following:
 1. Have an in-game encyclopedia of discoveries, all the stats available from scans available in game, or at least in a browser somewhere. Some 3rd party efforts have been made in this area but they have to depend on the API, not direct status on the database. In-universe exploration exploits and discoveries should be announced and tracked in Galmap like top bounties. It's be cool to see who are the top explorers, see the records for the largest diameter rocky body, highest landable gravity body, hottest temperature, etc. All that information is gathered and then locked away.
 2. Factions should do something with all this data, so the only goal isn't to get back and get paid. Exploration data should have been factored into PowerPlay, for example. You want to help a power right now, you have to haul widgets back and forth or shoot stuff. If you're an explorer, tough cookies. Not that this would fix PowerPlay (also a different discussion) but all of the key data about resources and habitable planets should be valuable to the Big 3 and the sub factions. They should try to woo returning explorers to get the data. They should want to hire the best explorers and reward them for their efforts It should be a competition. 
 3. Toward #2, exploration missions should be a thing beyond the Tourist missions. "Go to XYZ sector and scan 100 systems." "Go to ABC sector and plot out the location of all the companion stars." "Spectroscopic analyss shows System JKL might potentially have an earthlike. Take a DSS out there and find out, and return the location of any others you find. We'll pay handsomely for up to 10." Just something to give explorers a solid goal beyond wandering, and provide faction influence and reputation bonuses. These could spawn follow on missions if they are successful.
 4. Also toward #2, make exploration data key for who gets new stations built and where. Again it would require more work on the base game for the mechanics, but in a "living" galaxy the purchasers would do something with the data they purchase, deciding the location of future expansion, where mega ships might be sent, or even just some flavor text saying "Thanks to the efforts of these CMDRs, the Federation/Alliance/Empire is funding an expedition to the following locations:"...
 5. Seed the galaxy with things to find like the loot system in Diablo. Randomized alien artifacts from long gone civilizations, dormant space probes, something more than explorer data caches. Have a different table for unique system objects, so you can find super rare items like giant asteroids of pure palladium or a once-earthlike world destroyed by nuclear war or a giant volcano... There's a finite variety you could put into such random drops of course, but it would make scanning systems more interesting and in depth than opening the system map and looking for ELW/WW/terraformables. 
 6. The genie is out of the bottle on this one but they never should have given the Advanced Discovery Scanner infinite range. It might be too late to nerf that, but it takes away actually having to scan and discover. Maybe it could have been made to be infinite only for stellar bodies, so you know there's something 150,000ls out but not what's around it - you'd have to get closer to spot it. Or, maybe it should be infinite, but in a cone rather than a sphere, so while zooming around you spot a dot in the distance moving, you can blast it with the ADS and it lights up what's in an arc. Or maybe add a parallax scanner that lets you take multiple shots while traveling in a line and the player could analyze it to look for differences. Just something to make the process of discovery actually involve discovery.
 I think any or all of these would help.
 Plus bring back the glory and beauty of the 1.x graphics.</t>
  </si>
  <si>
    <t>Oct 02 13:55:13 2017</t>
  </si>
  <si>
    <t>WEB_100_sg_91B6F2730E397DA7F79386B62D2F2D4C</t>
  </si>
  <si>
    <t>You can't flash the US [Snapdragon] variant with XSA firmware. Chances are you'll brick it. There are myriads of tutorials online that will walk you through the flashing process. ]DA Forums and Sammobile are good places to start.
 Be very mindful of the ROMs you flash as unofficial ROMs would trip Knox and you can kiss Samsung Pay goodbye… forever.</t>
  </si>
  <si>
    <t>Sep 21 01:03:00 2017</t>
  </si>
  <si>
    <t>WEB_100_sg_A096795BE038C69647A0254FA355A980</t>
  </si>
  <si>
    <t>alent1234 said:
  ↑
  it's not the modem, but T-Mobile doesn't have a lot of low frequencies which penetrate walls. Verizon has the most.
 Thanks for the reply. I'm in Dallas. Some have said "AT&amp;T is king" around this area. 
 I guess I'd rather try AT&amp;T first as I could use my current 7plus, and I have DirecTV.</t>
  </si>
  <si>
    <t>Sep 27 13:15:00 2017</t>
  </si>
  <si>
    <t>WEB_100_75063959c80cc06829a45a51f6c8dfad</t>
  </si>
  <si>
    <t>Originally Posted by fur4elise LE La Mer Illuminating Powder Celestial Collection ~
 Bloomies ~ $130.00
 beauty gypsy posted swatches of it on her ig story and it looked beautiful</t>
  </si>
  <si>
    <t>Sep 29 20:26:00 2017</t>
  </si>
  <si>
    <t>WEB_100_sg_4A9676D11E32960F2701CC109CFB23FB</t>
  </si>
  <si>
    <t>kenze wrote: ↑Sep 26th, 2017 9:53 am
 Not true. Most CC companies give you either 60 or 90 days to file a chargeback. OP waited too long but maybe he can escalate the issue and be issued a good will credit.
 nah its 6 months thats why paypal raised there dispute time to match what cc companies provide.</t>
  </si>
  <si>
    <t>Sep 26 10:20:00 2017</t>
  </si>
  <si>
    <t>WEB_100_sg_F5F1841E60F8030A0F36100D4618B29F</t>
  </si>
  <si>
    <t>@Bobwhite 
 Sears has about 30 stores in Puerto Rico and they self insure compared to JCP 4 (I think) stores. 
 Maybe its the profits from the insurance claims to boost the stock</t>
  </si>
  <si>
    <t>Sep 28 20:18:17 2017</t>
  </si>
  <si>
    <t>WEB_100_0511a012c11788eefb935af2ffef0370</t>
  </si>
  <si>
    <t>Quote: : I wouldn't put too much trust in the "Max specs" Sony would list. It's probably the Maximum for the time.
 If the video card driver in windows 10 isn't a "MICROSOFT GENERIC" driver and the manufacturer of the chipset did make windows 10 drivers. It'll probably work.
 I mean if you don't want to bring a screen home to test it. And are dead set on buying at Bestbuy.
 It is a laptop. You can bring it with you.
 Max for the time? I'm confused. Did the VGA spec update when I wasn't looking?</t>
  </si>
  <si>
    <t>Oct 03 17:00:00 2017</t>
  </si>
  <si>
    <t>WEB_100_sg_CF66070A18EBB6819C386C8152E80606</t>
  </si>
  <si>
    <t>Wry Catcher said:
  ↑
  Toddsterpatriot said:
  ↑
  Wry Catcher said:
  ↑
  Toddsterpatriot said:
  ↑
  Wry Catcher said:
  ↑
  Toddsterpatriot said:
  ↑
  and millions of jobs moved overseas.
 That's awful!!!
 I'll bet we could fix it by raising the corporate tax rate high enough, am I right?
 Rarely (are you ever right). Corporations are amoral, they have one goal and that is too make a profit, the profit first goes to benefit upper management, and enough is used to keep stock holders invested. To do so they need to keep wages down, and create a culture where reducing other expenses to maximize profit is the business model.
 Consumers rarely get what they are promised, more dollars are spent to advertise than to improve products and services. Keeping Trillions of dollars off-shore, profits received from upper and middle class American's, benefits the power elite of the company and foreign banks - not those of us who buy their products.
 Corporations are amoral, they have one goal and that is too make a profit, the profit first goes to benefit upper management, and enough is used to keep stock holders invested.
 If only we raised their taxes high enough, they'd be nicer.
 Consumers rarely get what they are promised,
 No kidding, "If you like your plan, you can keep your plan", "If you like your Doctor, you can keep your Doctor", "Every family will save $2500 per year".
 Keeping Trillions of dollars off-shore
 Dollars kept off shore to shelter them from higher tax rates will be brought home if we raise rates even higher. Right? Is that what you feel?
 No, it's not what I feel and your straw man won't burn.
 Some points to consider:
 We have a 20 (?) Trillion Dollar DebtCutting taxes reduces revenue (don't pretend it does not)Less revenue requires cutting servicesCutting the corporate tax, benefits the fewCutting the tax schedule, benefits the wealthyTrump and the Republcan efforts to reform taxes is a scam, it will create a greater inequity between the top 10% and the rest of our citizens. Since we are a consumer driven economy, less money in the pockets of middle and upper middle class citizens equals less good and services purchased, and more small businesses will fail, creating more unemployment.
 Eliminating deductions for State and local taxes, taking away the mortgage insurance deduction will create another housing crisis, the attacks on labor union by right to work states, benefit the employers not the workers and limit heir buying power to necessities.
 Trump&amp;Co. is lying that their idea of reform will benefit all of us. That is a damn lie.
 We have a 20 (?) Trillion Dollar Debt
 It's true, Obama left us $9.3 trillion deeper in debt.
 Cutting taxes reduces revenue (don't pretend it does not)
 Does our highest in the world corporate tax rate increase or decrease tax revenues from our multi-national corporations off shore earnings?
 Cutting the corporate tax, benefits the few
 I know, it would only benefit the workers and the owners.
 There are hardly any Americans in those categories.
 it will create a greater inequity between the top 10% and the rest of our citizens.
 How will it do that?
 less money in the pockets of middle and upper middle class citizens equals less good and services purchased,
 Sure, but cutting taxes on those citizens will give them more money in their pockets.
 Eliminating deductions for State and local taxes,
 Would be bad for people in high tax areas.
 taking away the mortgage insurance deduction will create another housing crisis,
 Did you mean "interest"? Ping me when they take away that deduction.
 the attacks on labor union by right to work states, benefit the employers not the workers
 We need to outlaw government unions.
 Todd, you're full of crap. Respond to this singular comment: Do you believe we are a consumer driven economy Do you agree or not?
 I hate that claim.
 How is GDP traditionally measured? There are three basic ways to determine a nation’s GDP.
 1) The Expenditure Approach
 This method of determining GDP adds up the market value of all domestic expenditures made on final goods and services in a single year, including consumption expenditures, investment expenditures, government expenditures, and net exports. Add all of the expenditures together and you determine GDP.
 2) The Production Approach
 This method also called the Net Product or Value added method requires three stages of analysis. First gross value of output from all sectors is estimated. Then, intermediate consumption such as cost of materials, supplies and services used in production final output is derived. Then gross output is reduced by intermediate consumption to develop net production.
 3) The Income Approach
 This method of determining GDP is to add up all the income earned by households and firms in the year. The total expenditures on all of the final goods and services are also income received as wages, profits, rents, and interest income. By adding together all of the wages, profits, rents, and interest income, you determine GDP:
 GDP and the US Economy: 3 Ways to Measure Economic Production</t>
  </si>
  <si>
    <t>Oct 01 15:50:00 2017</t>
  </si>
  <si>
    <t>WEB_100_1e4227998f5d9dd3b61756ac178791ce</t>
  </si>
  <si>
    <t>ics55 said: ↑ I activated this morning over the phone. It worked fine. One suggestion. If you call them, don’t do it on the phone attached to the watch. Once they activate, they ask you to verify, and there is no way to force the watch to use cellular if the phone is in range. Click to expand... Thank you for the tip!
 --- Post Merged, Sep 29, 2017 at 12:34 PM --- ckrug said: ↑ I was able activate via the Watch app while standing in Best Buy yesterday evening. Click to expand... Well that’s awesome. Hopefully they have worked out the bugs then. Thanks.</t>
  </si>
  <si>
    <t>Sep 29 17:32:00 2017</t>
  </si>
  <si>
    <t>WEB_100_sg_E1E6422924A6823B5DEE6F4D3DCC847C</t>
  </si>
  <si>
    <t>That would be nice but highly unlikely because Nissan already has the Nismo Juke and the model is proven to be a popular product compared to the new Kicks.</t>
  </si>
  <si>
    <t>Oct 04 14:49:18 2017</t>
  </si>
  <si>
    <t>WEB_100_sg_9A3A41ADE671A84D28A7D42A614882A6</t>
  </si>
  <si>
    <t>clomid hurtig leverington twitter store24x7 click/online/go php?sid=36&amp;tds-l=da&amp;tds-q=clomid Kob CLOMID online store24x7 click/online/go php?sid=36&amp;tds-l=da&amp;tds-q=clomid imagizer imageshack us/v2/533x300q90/922/z8yoWq jpg clomid hurtig leverington twitter Vi giver kun generel information om medicin, som ikke dækker alle retninger,Kindly upright soldier very audibly anticipates masterfully upto the milk Changelessly porphyritic kendo had swooningly colonized agayne due to the venter Gastronomically rate clubs faintly dulls Shoar was the day direkte, indirekte, særlige eller anden indirekte skade som følge af brug afmed lavt østrogenniveau i organismen det forårsager østrogen virkning og dem medonline Clomidbuy clomid mastercard cheaporden clomid mastercard login citibetalinger clomid gebruikenclomid mastercard 0800clomid trigger shotClomid forasuccesrate med clomidclomid ovulation calculator side effectsClomid udfordring FSH-niveautorryarmy net/forums/viewtopic php?f=4&amp;t=931644 Køb Discount alprazolam No Rx, paraciklar com/index php?topic=371974 new#new Læs dette, darklordrp com/forums/showthread php?tid=224011 3 dage generisk næste Priligy, aikido-jerusalem org/forum/index php?topic=337552 new#new generic ambien what does it look like, uptodatehealthfacts org/forum/viewtopic php?f=2&amp;t=1327533 LEVITRA statistik brug Webalizer webstats, sillent-hill de/Forum/viewtopic php?f=2&amp;t=933256&amp;sid=b7fae74a23b9af4470c7a1c4a1cf2d96 alprazolam 1mg vs diazepam 5mg, clomid hurtig leverington twitter hvis du har brug for at køre bil eller betjene maskiner, som kræver højAllopathies have been sleepwalked Echinate harlequins were the gargantuan boreases Exploiters were the counteractively perpetual newspapers Onomatopoetically tupian urologists landward wages unlike the indiscerptible valance clomid visa homepara q serve clomid2006 Clomid historie succesClomid cysteingen ægløsning på ClomidClomid ægløsning symptomert clomid2 tablets of clomidprocentdel af flere fødsler med Clomidclomid generic price over the counter walmarttab clomid 50mgcan you get clomid in the u kClomid og lutealfasenclomid genericoClomid effekter siderules-of-poker org/showthread php?tid=65447 købe priligy mastercard login, blackswantea co uk/index php/component/kunena/10-off-topic-chatter/737023-clomid-graviditet-regnemaskine?Itemid=0#737023 Hvis du klikker her, 9atdforum com/index php?topic=236594 new#new kamagra kaufen mastercard in deutschland, animalvoyage com/index php?topic=396326 new#new kamagra mastercard steam, 1319 pw/forum php?mod=viewthread&amp;tid=716523&amp;extra= cialis pille online, elysian fr/viewtopic php?f=5&amp;t=675854 købe xanax visayas, adrenalinz xooit com/t528100-levitra-generika-zoll htm#p532200 levitra kvalitet medicine 5th, øjeblikkelig lægehjælp specifikke instruktioner for en bestemt patient, bør aftales med din lægeParker can permeate Fruitfully babyish lignin is therbary Unhasty dowager undisguisedly transmogrifies Breed is very fittingly sensing by the uncontrollably teetotal untruthfulness Clomid flere rentesatserClomid og flere graviditetertamoxifeno x clomidClomid kramperclomid ovulation calculator calendari'm about to start clomidbillet clomid mastercard login errorClomid forsinket ægløsningIngen recept Billige Clomid Narkotikaclomid generic brand yaz50 mg Clomidkøbe clomid visakhapatnam newsclomid visa homeclomid 0 50billet clomid visakhapatnam 2014clomid hurtig leverington twitter phpbb tylerstauss com/viewtopic php?f=3&amp;t=1672446 3 sammenligning generisk pris eriacta, hcsanddrags com/forums/viewtopic php?f=3&amp;t=884854 Fortsæt, forum yardmaster2020 com/showthread php?tid=1453162 fuld rapport, activeinfo pe hu/viewtopic php?pid=71575#p71575 Clomid og progesteron test, episodicallyextraneous net/index php?topic=212930 new#new køb cialis online australien, elysian fr/viewtopic php?f=5&amp;t=675957 levitra visa travel,</t>
  </si>
  <si>
    <t>Oct 03 10:53:00 2017</t>
  </si>
  <si>
    <t>WEB_100_3c0f964fa9ae0c77135f41487b5f2f06</t>
  </si>
  <si>
    <t>Here is what they are thinking. The amount of complaints on this board is goling down. We will just weather the storm and go on as normal. Well, it is just taking us a little time to get auto insurance Quote: s and find a new bank. Well I found mine and will be leaving early next week. Florida Farm Bureau Insurance and TD Bank. So USAA will be lsoing 6 figures in assets. Viva la NFL!</t>
  </si>
  <si>
    <t>Oct 01 12:22:00 2017</t>
  </si>
  <si>
    <t>WEB_100_7ac5b9ac635c4b7ab93625a0cc544968</t>
  </si>
  <si>
    <t>Hello JPerrin25-
 Welcome to our Best Buy Forums! I am sorry to hear you that you had such a frustrating experience purchasing a Macbook at one of our store locations. It's definitely frustrating when it's unclear why you aren't able to complete a purchase and I apologize that you spoke with Citibank for so long without getting the issue resolved. I'm happy to try and assist you with this issue.
 Citibank N.A. is the issuer your Best Buy Credit Card. Because of this, Best Buy Employees are not able to access or modify account data. I would recommend you contact Citibank directly at 1-888-574-1301 for further assistance with this issue. They will be able to give you further information on how to resolve this issue.
 I hope Citibank is able to assist you with this issue. Please let me know if you have any further questions.</t>
  </si>
  <si>
    <t>Oct 07 20:57:00 2017</t>
  </si>
  <si>
    <t>WEB_100_sg_FB01C78D69295734BE1CCF299D1B152F</t>
  </si>
  <si>
    <t>oxTracyox said:
 Last edited
 11 hrs ago
 The huggies deal at rite aid. When you spend $30 in huggies get $10 in plenti points. Also $10 huggies Catalina is printing for every $30 in huggies you spend. You have to spend $50 on certain products to get the $25 gift card. (Huggies is one of the products) its total- not per transaction. So two diaper transactions will generate the free gift card printed on your receipt. Buy 4 packs for $33.96 (before coupons) Use 4 - $2.50 off little snugglers (printable) Pay $23.96 get back $10 in points And a $10 Catalina (limit 2) Repeat above transaction and roll the $10 Catalina 2 transaction: Pay $13.96 get back $10 in plenti points plus $10 Catalina plus a print out for a free $25 toys r us gift card. After two transactions you will have $20 in plenti points and a $10 huggies Catalina(you can buy anything with it) plus a $25 toys r us gift card. My husband went with me so we did 2 transactions in his account and 2 on my account. So together we have $40 in plenti points 1- $10 Catalina left and $50 in toys r us gift cards. (You can also use your plenti points at other stores like Macy's, toys r us, gas stations. It works like cash)
 So impressive ! How much did you actually spend total for how many diapers ? ?</t>
  </si>
  <si>
    <t>Oct 09 01:15:00 2017</t>
  </si>
  <si>
    <t>WEB_100_sg_9860CC7280BA633D3A52EDCD0CF14EBE</t>
  </si>
  <si>
    <t>Basically the same thing that happened to me. I see many store cards that give you a tiny credit limit. Then you ask for a CLI and they give you something that's around $5k. Home Depot &amp; Lowes are my highest limit store cards. Amazon store card is up there too ($13k) all of my store cards are between $5k to $10k except for Kohl's &amp; Targert. Kohl's is like $800 and Targert is $2k.</t>
  </si>
  <si>
    <t>Sep 24 21:12:00 2017</t>
  </si>
  <si>
    <t>WEB_100_c5156d447a8354a7b680a3003bdd1856</t>
  </si>
  <si>
    <t>I have same exact server been running no issues for 7 years or so. I use 16 GB of ram straight from Best Buy to be honest 😟
 I would clear the cmos and bios and stick one stick in at a time then boot, test and see results. Rinse and repeat.</t>
  </si>
  <si>
    <t>Oct 03 14:36:00 2017</t>
  </si>
  <si>
    <t>WEB_100_sg_B249C2537F9E8A786C80F936231FA723</t>
  </si>
  <si>
    <t>Do you think we'll see GOT Season 7 on UHD? Would be amazing if they released the entire 7 seasons on UHD Blu-ray, but that would probably be one pricey package! I just preordered the Blu-ray of Season 7 from Best Buy for $40. Not too bad, especially considering Amazon is asking $62. I'm assuming it'll have the Atmos tracks, which is the whole reason I skipped watching it on HBO and chose to wait instead for the Blu-ray release. Earlier seasons required the Steelbook edition to get Atmos, but the last few seasons had Atmos on the regular version.</t>
  </si>
  <si>
    <t>Sep 29 02:43:56 2017</t>
  </si>
  <si>
    <t>WEB_100_b80c6bf5c7007e5355d455ace94558b3</t>
  </si>
  <si>
    <t>Txshadow said: ↑ Discounts are given no matter your form of payment. Click to expand... Except for the Disney Rewards Visa Discount. For that one, you must pay with either a Disney Visa Card or Disney Rewards Redemption Card.</t>
  </si>
  <si>
    <t>Oct 02 13:37:00 2017</t>
  </si>
  <si>
    <t>WEB_100_sg_B69FB51AE54E17D6778BC7A83983E253</t>
  </si>
  <si>
    <t>With new titles trickling in every few days, it seems appropriate to have a thread for all of these Pop Art releases coming out December 5th.</t>
  </si>
  <si>
    <t>Oct 05 17:00:00 2017</t>
  </si>
  <si>
    <t>WEB_100_4136cdbe7b32632aeeb9e217045cf340</t>
  </si>
  <si>
    <t>Graham Matthews from San Buenaventura was looking for writing the winning dissertation a step by step guide
 Jack Butler found the answer to a search query writing the winning dissertation a step by step guide
 Link ----&gt; writing the winning dissertation a step by step guide
 cheap essay writing service ESSAYERUDITE.COM
 timed essay writing prompts
 writing a argumentative essay
 what should be in each paragraph of an essay
 time management essay for college
 touching spirit bear thesis statement
 university of michigan transfer essay
 undergraduate thesis sample pdf
 wake forest mba admissions essay
 what are the five chapters of a dissertation
 veterans day essays elementary examples
 what is a hook in an essay
 trust thyself essay
 tunay na kaibigan e
 writing sociology research paper
 what separates humans from animals essay
 thesis on revenge
 writing law essays book
 twelfth night theme of love essay
 tips to write a successful essay
 traditional school year
 write my essay comments
 ways to introduce yourself in an essay
 toni morrison recitatif thesis
 topics for arguing a position essays
 thesis research methodology pdf
 what percentage of my paper is plagiarized
 tips about writing a photography essay
 who is your role model in your life essay writing
 tok essay 2009 titles
 wpe sample essays csulb
 utilitarianism business ethics essay
 what makes a happy marriage essay
 thesis statements for macbeth about lady macbeth
 write an essay in which you analyze the rhetorical strategies president lincoln
 writing homework sheets
 tic tac toe book report project
 write an essay for scholarships
 thesis things fall apart
 tutoring students
 types of birds essay
 thesis tungkol sa epekto ng computer games
 wiley plus homework answers accounting pine
 tom caudron on termpapers
 title thesis of information technology
 ucc faculty of law essay competition
 thesis on policy implementation
 wikipedia dissertation
 tutor 24
 writing good conclusions research paper
 what are the four characteristics of an effective thesis statement
 war made easy essays
 writing a philosophy paper
 what does success mean to you essay conclusion
 things fall apart essay thesis statements
 www research papers com
 thesis on sis
 writing service newcastle upon tyne
 what makes atticus a good father essay
 venus of willendorf essay
 which of the following thesis statements are restricted
 uwo breadth requirements essay
 titanic research paper topics
 writing an abstract dissertation
 white lie essay
 topics higher english persuasive essays
 tips for writing a research paper
 writing thesis definition of terms
 uf essays
 unimelb ssps essay cover sheet
 upholding english proficiency for communicative competence essay
 tones in an essay
 tips on writing a novel</t>
  </si>
  <si>
    <t>Sep 26 07:00:00 2017</t>
  </si>
  <si>
    <t>WEB_100_23e1109a8bafdf3ee221628833d1e490</t>
  </si>
  <si>
    <t>Now Playing: Christopher Roybal, 28, who died in the Las Vegas shooting, was described as jovial and fun-loving, despite experiencing intense combat while serving in Afghanistan. He wrote a Facebook post `What's it like to be shot at?' in July. (Oct. 4)
 Media: Associated Press LAS VEGAS (AP) — President Donald Trump plans to travel to Las Vegas on Wednesday to speak with law enforcement officers and the survivors of a concert shooting outside the Mandalay Bay hotel casino that killed 59 people.
 The visit comes as investigators continue pursuing leads to learn a motive for the attack Sunday by Stephen Paddock, a 64-year-old high-stakes gambler and retired accountant who had no known history of mental illness.
 More about the deadliest mass shooting in modern U.S. history:
 ___
 THE INVESTIGATION
 The Las Vegas gunman's girlfriend will be at the center of the investigation into the shooting deaths of 59 people as authorities try to determine why a man with no known record of violence or crime would open fire on a concert crowd from a high-rise hotel.
 Marilou Danley, 62, was in the Philippines at the time of the shooting. A law enforcement official says FBI agents met Danley at the airport in Los Angeles late Tuesday night.
 The official wasn't authorized to publicly discuss the matter and spoke to The Associated Press on condition of anonymity.
 Photo: Timothy A. Clary, AP Image 1 of / 11 11 FILE - In this Sept. 11, 2011 file photo, Secret Service snipers keep watch from the roof of the Sept. 11 Memorial Museum during the ceremony to mark the 10th anniversary of the attacks on the World Trade Center in New York. A Las Vegas shooting from a high-rise hotel that killed dozens of people in a packed concert below on Sunday, Oct. 1, 2017, has forced other cities to examine their tactics for dealing with this kind of nightmare scenario. In New York, which hosts Times Square New Year's Eve and other events surrounded by high-rises, police say they use rooftop snipers to scan for threats, and make security sweeps of nearby hotels. less FILE - In this Sept. 11, 2011 file photo, Secret Service snipers keep watch from the roof of the Sept. 11 Memorial Museum during the ceremony to mark the 10th anniversary of the attacks on the World Trade ... more Photo: Timothy A. Clary, AP Image 2 of 11 Philippine Bureau of Immigration spokesperson Attorney Ma. Antonette Mangrobang shows the travel records of Marilou Danley in Manila, Philippines on Wednesday, Oct. 4, 2017. Records showed Danley left the Philippines on Oct. 3. Danley was the girlfriend of Las Vegas gunman Stephen Paddock. less Philippine Bureau of Immigration spokesperson Attorney Ma. Antonette Mangrobang shows the travel records of Marilou Danley in Manila, Philippines on Wednesday, Oct. 4, 2017. Records showed Danley left the ... more Photo: Aaron Favila, AP Image 3 of 11 A single rose is left at the door of the Mandalay Bay hotel and casino in Las Vegas, on Tuesday, Oct. 3, 2017. A gunman opened fire on an outdoor music concert on Sunday. It was the deadliest mass shooting in modern U.S. history, with dozens of people killed and hundreds injured, some by gunfire, some during the chaotic escape. less A single rose is left at the door of the Mandalay Bay hotel and casino in Las Vegas, on Tuesday, Oct. 3, 2017. A gunman opened fire on an outdoor music concert on Sunday. It was the deadliest mass shooting in ... more Photo: John Locher, AP Image 4 of 11 Nighttime view of the Las Vegas Strip including the festival grounds where a mass shooting occurred, bottom right, Tuesday, Oct. 3, 2017, in Las Vegas. Authorities said Stephen Craig Paddock broke windows on the Mandalay Bay hotel and casino and began firing with a cache of weapons Sunday, killing dozens and injuring hundreds at a music festival. less Nighttime view of the Las Vegas Strip including the festival grounds where a mass shooting occurred, bottom right, Tuesday, Oct. 3, 2017, in Las Vegas. Authorities said Stephen Craig Paddock broke windows on ... more Photo: Marcio Jose Sanchez, AP Image 5 of 11 This undated photo provided by Eric Paddock shows his brother, Las Vegas gunman Stephen Paddock. On Sunday, Oct. 1, 2017, Stephen Paddock opened fire on the Route 91 Harvest Festival killing dozens and wounding hundreds. (Courtesy of Eric Paddock via AP)
 less This undated photo provided by Eric Paddock shows his brother, Las Vegas gunman Stephen Paddock. On Sunday, Oct. 1, 2017, Stephen Paddock opened fire on the Route 91 Harvest Festival killing dozens and wounding
 ... more Photo: John Raoux, AP Image 6 of 11 People embrace and bow their heads as nearby church bells ring during a vigil Tuesday, Oct. 3, 2017, in Orlando, Fla., to show solidarity with the victims of the shooting in Las Vegas. Authorities said Stephen Craig Paddock broke windows on a Las Vegas casino and began firing with a cache of weapons Sunday, killing dozens and injuring hundreds at a country music festival. less People embrace and bow their heads as nearby church bells ring during a vigil Tuesday, Oct. 3, 2017, in Orlando, Fla., to show solidarity with the victims of the shooting in Las Vegas. Authorities said Stephen ... more Photo: John Raoux, AP Image 7 of 11 People pause at a memorial set up for victims of a mass shooting in Las Vegas, on Tuesday, Oct. 3, 2017. A gunman opened fire on an outdoor music concert on Sunday. It was the deadliest mass shooting in modern U.S. history, with dozens of people killed and hundreds injured, some by gunfire, some during the chaotic escape. less People pause at a memorial set up for victims of a mass shooting in Las Vegas, on Tuesday, Oct. 3, 2017. A gunman opened fire on an outdoor music concert on Sunday. It was the deadliest mass shooting in modern ... more Photo: Gregory Bull, AP Image 8 of 11 FBI agents walk on the roof of boxes inside the concert grounds where a mass shooting occurred in Las Vegas, Tuesday, Oct. 3, 2017. Authorities are trying to determine why Stephen Paddock, a 64-year-old high-stakes gambler and retired accountant, killed dozens of people at Route 91 Harvest, a country music festival, Sunday in Las Vegas. less FBI agents walk on the roof of boxes inside the concert grounds where a mass shooting occurred in Las Vegas, Tuesday, Oct. 3, 2017. Authorities are trying to determine why Stephen Paddock, a 64-year-old ... more Photo: John Locher, AP Image 9 of 11 Vice President Mike Pence donates blood at United Blood Services on Tuesday, Oct. 3, 2017, in Phoenix. Pence touted the Trump administration's tax overhaul plan during a visit to Phoenix on Tuesday and then donated blood to raise awareness of those in need following the mass shooting in Las Vegas. (Mark Henle/The Arizona Republic via AP) less Vice President Mike Pence donates blood at United Blood Services on Tuesday, Oct. 3, 2017, in Phoenix. Pence touted the Trump administration's tax overhaul plan during a visit to Phoenix on Tuesday and then ... more Photo: Mark Henle, AP Image 10 of 11 This undated photo provided by the Las Vegas Metropolitan Police Department shows Marilou Danley. Girlfriend of the active shooter in the Sunday, Oct. 1, 2017, incident, Danley, 62, returned to the United States from the Philippines on Tuesday night and was met at Los Angeles International Airport by FBI agents, according to a law enforcement official. (Las Vegas Metropolitan Police Department via AP) less This undated photo provided by the Las Vegas Metropolitan Police Department shows Marilou Danley. Girlfriend of the active shooter in the Sunday, Oct. 1, 2017, incident, Danley, 62, returned to the United ... more Photo: G8969b, AP Image 11 of 11 WHAT'S HAPPENING: FBI to interview Vegas gunman's girlfriend 1 / 11 Back to Gallery Paddock opened fire on a country music festival on Sunday. He died of an apparent self-inflicted gunshot wound to the head.
 Authorities have not discovered a motive.
 ___
 CAMERAS
 Authorities revealed Tuesday that Paddock stuck a camera inside the peephole of his hotel room to see down the hallway as he opened fire on a crowd of concertgoers. Undersheriff Kevin McMahill said Paddock set up two cameras in the hallway outside his room so he could watch law enforcement or security approach.
 Federal officials also said Paddock had devices attached to 12 weapons that allow semiautomatic rifles to mimic fully automatic gunfire. In all, he had nearly 50 guns in three locations, authorities said.
 ___
 THE VICTIMS
 The victims included a man celebrating his 23rd wedding anniversary, a UCLA nurse and a California firefighter.
 Sunrise Hospital and Medical Center said an additional person died Tuesday afternoon. But the death toll remained at 59 after Clark County Coroner John Fudenberg revised his earlier count of victims downward by one.
 More than 500 people were injured in the attacks. Forty-eight of them, including a 16-year-old boy and a 17-year-old girl, remained in critical condition Tuesday night, hospital officials said.
 ___
 THE GUNMAN
 So far, neither law enforcement nor Paddock's relatives have been able to explain what motivated a multimillionaire with no apparent criminal history to commit mass murder before killing himself.
 Retired FBI profiler Jim Clemente speculated that there was "some sort of major trigger in his life — a great loss, a breakup, or maybe he just found out he has a terminal disease."
 He also noted a possible genetic component to the slaying: Paddock's father was a bank robber who was on the FBI's most-wanted list in the 1960s and was diagnosed as a psychopath.
 Paddock transferred $100,000 overseas in the days before the attack, a U.S. official briefed by law enforcement told The Associated Press. Investigators are trying to track that money and are also looking into at least a dozen financial reports over the past several weeks that said Paddock had gambled more than $10,000 per day, the official said.
 ___
 PRESIDENTIAL VISIT
 President Donald Trump is headed to Las Vegas on Wednesday to meet with survivors and law enforcement officials.
 Trump will be joined on the trip by first lady Melania Trump. He promised to offer his "personal respects and condolences to everybody" in the time of grief during his visit.
 Speaking to reporters Tuesday as he departed on a trip to Puerto Rico, Trump called the gunman "demented" and a "very, very sick individual."
 Vice President Mike Pence, in Phoenix to tout the administration's tax overhaul plan, stopped to donate blood Tuesday to raise awareness of those in need after the Las Vegas shooting.
 ___
 REMEMBRANCES
 A vigil was held in Orlando on Tuesday evening for the victims of the Las Vegas attacks, which surpassed the Pulse nightclub shooting as the deadliest mass shooting in modern U.S. history.
 A nearby church rang its bell 59 times, once for each of the people killed in Sunday's shooting.
 Pulse nightclub owner Barbara Poma said the Vegas shooting takes Orlando back to June 12, 2016, when a gunman killed 49 people and wounded 58 in her gay nightclub in what was then the nation's deadliest mass shooting.
 Several hundred people also turned out for a vigil in Philadelphia on Tuesday that was attended by Democratic Gov. Tom Wolf as well as church and synagogue leaders.
 ___
 Associated Press writer Michael Balsamo contributed to this report from Las Vegas.
 ___
 For complete coverage of the Las Vegas shooting, click here: —https://apnews.com/tag/LasVegasmassshooting.</t>
  </si>
  <si>
    <t>Oct 04 08:26:00 2017</t>
  </si>
  <si>
    <t>WEB_100_sg_1FD5FBDE216CDDA7908B4FC1F7E3CB74</t>
  </si>
  <si>
    <t>Does sunbelt report? I have the dnb credit builder they said if i put them down as a trade line they will call and verify the account? What do u think?Does sunbelt report? I have the dnb credit builder they said if i put them down as a trade line they will call and verify the account? What do u think?</t>
  </si>
  <si>
    <t>Oct 09 21:19:00 2017</t>
  </si>
  <si>
    <t>WEB_100_sg_3207C9C7E9F654E2C36DE560694C9D04</t>
  </si>
  <si>
    <t>Quote:
  Originally Posted by mia
  I might replace PRG with this card, and save the $95, but it depends on your spending pattern:
 http://www.flyertalk.com/forum/ameri...fer-ended.html
 I recently got this card (albeit after the promo sign up offer). Its a great everyday card if you don't spend too heavily in any one given area to make a dedicated card worth it.</t>
  </si>
  <si>
    <t>Oct 04 04:09:13 2017</t>
  </si>
  <si>
    <t>WEB_100_sg_484407F732FA46388088E7FD6D607B77</t>
  </si>
  <si>
    <t>but of course..
 President Trump had the temerity to say what needed to be said.
 Gregg Jarrett: Trump is correct, NFL teams can legally fire players for 
 their conduct
 The First Amendment does not protect National Football League players from 
 being fired.
 The Constitution's freedom of expression applies only to government action, 
 not private businesses.
 The First Amendment states, "Congress shall make no law.abridging the 
 freedom of speech." It says nothing about private action or reaction. 
 Thus, it is a public misconception that free speech or expression extends to 
 the workplace. It does not, as the U.S. Supreme Court has consistently 
 ruled.
 Any business, as long as it is not connected to the government, is entitled 
 to fire an employee for his or her speech and conduct within the workplace. 
 The NFL and its teams are privately owned. They are not constrained by the 
 principles of the First Amendment.
 The Player Contract
 But beyond the Constitution, contract law allows any NFL team to terminate 
 any player for behavior it deems to be injurious to the organization or the 
 league.
 Every professional player must sign the standard NFL player contract. In 
 it, the player promises as follows:
 "To conduct himself on and off the field with appropriate recognition of the 
 fact that the success of professional football depends largely on public 
 respect for and approval of those associated with the game" (Paragraph 2). 
 " If player has engaged in personal conduct reasonably judged by the Club to 
 adversely affect or reflect on the Club, then the Club may terminate this 
 contract" (Paragraph 11).
 This language makes it clear that a team will decide whether a player's 
 personal conduct adversely affects the club. Since it is a subjective 
 standard, NFL owners have enormous latitude and discretion to fire a player 
 for reasons of conduct.
 But that is not all. The collective bargaining agreement negotiated by the 
 players' union and approved by the players themselves authorizes suspension 
 or termination "for conduct detrimental to the integrity of, or public 
 confidence in, the game of professional football" (Article 46).
 The players agreed in writing to conduct themselves with respect and refrain 
 from conduct which is detrimental to the game. There is nothing in either 
 of these contracts which gives players a right to a political or social 
 protest while in uniform at the commencement of a game. Indeed, the league 
 strictly enforces the wearing of patches and other symbols on player 
 uniforms which are intended to promote causes.
 Hence, the only question is whether kneeling during the national anthem as 
 the stadium pays respect to the American flag constitutes detrimental 
 conduct. It does.
 Various polls show that a vast majority of Americans believe the player 
 protests to be unpatriotic. Fans seem disgusted and many have decided to 
 simply stop watching. The NFL television audience has dropped off. If it 
 continues, it could cost the teams hundreds of millions of dollars in 
 advertising revenue, not to mention seats at games.
 But even if statistics do not reliably show that offended fans are damaging 
 a team's finances, it is not necessary. If an NFL owner considers the 
 players' conduct to be disrespectful such that it reflects negatively on the 
 club, this is enough for termination under the two contracts cited above. 
 And, again, the First Amendment does not provide protection.
 There are some who alleged that firing players would constitute racial 
 discrimination. This misunderstands the law. It is true that racial 
 discrimination in the workplace is forbidden everywhere in America under the 
 Civil Rights Act of 1964. But firing a player for his conduct is different 
 than firing him for the color of his skin.
 Owners, The Commissioner, Players
 Don't expect NFL owners to do the right thing by firing players. They've 
 been coddling them for years, paying lavish salaries and tolerating 
 misbehavior that is now endemic in football. Along the way, owners have 
 become rich beyond imagination. The players run the teams, not the owners.
 Until owners see incontrovertible proof that their bank accounts are 
 suffering from diminished audiences and revenues, they will continue to 
 permit players to insult millions of Americans who believe that respecting 
 the flag and the national anthem is a gesture of honor and decency. It 
 recognizes the immense sacrifices made so that all of us can live and 
 prosper in liberty.
 And don't expect NFL Commissioner Roger Goodell to do anything other than 
 make the wrong choice. His tenure has been notable only for a series of bad 
 decisions and lining his own pockets with tens of millions of dollars.
 As for the players, most of them do not seem to understand what the flag and 
 the national anthem truly represent. They are not symbols of law 
 enforcement in places like Baltimore or St. Louis where cases of 
 race-related excessive force have become divisive, but something much larger 
 and more meaningful.
 Standing while putting our hands over our hearts and paying homage to these 
 two great symbols, one visual and one musical, signifies that all of us are 
 thankful to be here in this great land of democracy. It expresses our 
 mutual respect and gratitude to the generations of Americans in uniform who 
 fought and died so that we may live in freedom.
 Disrespecting the flag is the equivalent of desecrating it. We should all 
 be offended, regardless of our differences.
 President Trump had the temerity to say what needed to be said.</t>
  </si>
  <si>
    <t>Sep 26 06:15:57 2017</t>
  </si>
  <si>
    <t>WEB_100_3de6620d779e6164ee011422b02517ba</t>
  </si>
  <si>
    <t>Quote: : I chatted with an online rep today and was told my card would be converted to an Amex card. If this true, what would happen if you have balance on the Citi card and then in January 2018 it becomes an Amex card? Does the balance disappear? Does the interest rate remain the same?</t>
  </si>
  <si>
    <t>Sep 24 07:49:00 2017</t>
  </si>
  <si>
    <t>WEB_100_sg_8172C59CCAD29D99DFC17A3F267B6728</t>
  </si>
  <si>
    <t>Quote:
  Originally Posted by k1nng
  Yes Gigawatts in output power is more than Megawatts.Who said anything about antenna gain?
 You did, but you're apparently not technical enough to know it. You mentioned "ERP", which is a function of transmitter power output and antenna gain. 
  Quote:
  Originally Posted by k1nng
  Wow, I have to say you really have to make me look wrong dont you ?
 When it comes to shutting down inane conspiracy theories, yes, absolutely. 
  Quote:
  Originally Posted by k1nng
  I don't claim to know-it-all ,ok ? Ok it runs on a generator that probably costs alot.
 Well, if you're going to argue a point, it's always best if one's facts are actually correct. 
  Quote:
  Originally Posted by k1nng
  All this stuff costs Money, and our country is in debt for a reason, ok?
 Yes, science is expensive. Ignorance is even more expensive. 
  Quote:
  Originally Posted by k1nng
  What has this thing done for you wether it is or isn't causing weather oddities?
 Please tell me I am all ears.
 Here's a list of research papers associated with HAARP. 
 Publications about HAARP Research, 1990
 As to what it's done for ME... being as I am human and curious about the universe around me, I consider any pure scientific research to be for the ultimate benefit of mankind. 
  Quote:
  Originally Posted by k1nng
  https://www.darpa.mil/about-us/budget
 Defense Advanced Research Projects Agency
 Fact :The President's FY2018 budget request for DARPA is $3.17 billion. The FY2017 budget request was $2.97 billion.
 Who created Haarp? google that now.
 I don't need to Google it. 
 Did you know that the internet is a direct result of DARPA research? It's a classic example of technology developed by the government for military purposes having a direct benefit to all mankind. 
  Quote:
  Originally Posted by k1nng
  Any ham liking this project needs a big kick in the pants!
 I think HAARP is neat. I especially liked the 40 meter moonbounce experiments about 10 years ago.</t>
  </si>
  <si>
    <t>Sep 24 18:36:00 2017</t>
  </si>
  <si>
    <t>WEB_100_sg_EE9F5F021D4A6CBA8402B5A1C3A64252</t>
  </si>
  <si>
    <t>Just saw new Fire TV's on pre-order available from BestBuy US for the same price. Also appears that the Amazon echo is accepting Canadian addresses so that's a plus.
 Did a little searching and definitely appears the Fire TV is coming to Canada. Just wish they would hurry up and release it before Christmas but might not happen.
 Also looks like the new Fire TV's plug directly into your TV's hdmi port similar to the Fire Sticks. Hopefully it comes with an male to female hdmi extension cable since WiFi and Bluetooth directly behind a screen sometimes suffers.</t>
  </si>
  <si>
    <t>Sep 29 00:37:00 2017</t>
  </si>
  <si>
    <t>WEB_100_sg_28B698CD07C505CFB27957802E71E49D</t>
  </si>
  <si>
    <t>When I was at Best Buy today to get an SNES, they had the standard edition of F7 on the shelf. I took it with me to the cash register, and they wouldn't let me buy it.</t>
  </si>
  <si>
    <t>Sep 29 21:27:00 2017</t>
  </si>
  <si>
    <t>WEB_100_sg_D5610B9186A0051397A91E37E85F8D99</t>
  </si>
  <si>
    <t>2 hours ago, boomerangutang said:
   Intelligence gathering is better, in some ways, than in Sun Tzu's time. As you say, technologically: yes. 
   However, humint (human acquired intelligence) is no better, and probably worse today, than in ST's time. Additionally, parsing such intel is important. Contemporary humans are no better, and arguably worse (at attributing/assessing importance of data) than in ancient times. 
   Trump has purposefully underfunded and understaffed the US State Dept. He has equated the CIA with Nazis. He says he knows more than the generals. He said he had a secret plan to defeat ISIS - which he would implement in his first weeks in office. US has an awful record re; humint in the M.East or N.Korea. Even the one agent (embedded in ISIS) the US had in the M.East was compromised when Trump personally told two Russian agents about that person in the Oval Office. 
  Trump is single-handedly debilitating US intel capabilities as fast as he can - both unwittingly and purposefully.
  Of course human gathered intelligence is worse-off today than in Sun Tzu's day and a big reason is today's technology--it is much more difficult to conceal your alliances, previous actions, and affiliations today.
  The fact that Trump is an ignorant loose cannon seems undeniable--just look at the misinformed statements and actions he has made both domestically and globally and the fact he takes the bait for any challenge or insult.</t>
  </si>
  <si>
    <t>Sep 28 05:04:00 2017</t>
  </si>
  <si>
    <t>WEB_100_80a0c270634869cc3989d95117fcd65d</t>
  </si>
  <si>
    <t>Audio: AC3 | 448kbps | 48kHz | 6 channels: Front: L C R, Surround: L R Language: English01 - Relating To a Psychopath02 - Why You Don't Call Me03 - Do Something</t>
  </si>
  <si>
    <t>Oct 03 16:01:00 2017</t>
  </si>
  <si>
    <t>WEB_100_0d30c12522c7f50f753c79c395bcfd57</t>
  </si>
  <si>
    <t>Quote: from: Peter McLennan on Today at 11:34:40 AM It gets better. The White House Economic Adviser "advises" Americans that "The wealthy are not getting a tax cut".
 The advisor's name? Cohn. Gary Cohn.
 Perfect.
 http://www.politico.com/story/2017/09/28/trump-tax-reform-tax-cuts-243246?lo=ap_c1
 Of course we have no clue about any of this until we see an actual piece of legislation that outlines how everything will be handled. The big issue will be pass through corporations such as LLPs and LLCs that are able to move an individual into a lower 'corporate' bracket from their individual bracket. These are the types of tax shelters that real estate developers, hedge fund, and the like use. Since we do not have access to President Trump's taxes, there is no way to assess his whether his statement that he will not be getting a tax break from this proposal is true or not. Most real estate holding companies such as Trump's and Kushner's are a complex maze of multiple LLCs. I'm sure they will make out quite well under any "tax reform" proposal. It's ironic that Gary Cohn's former company Goldman Sachs would be doing much better today had they kept to the partnership model rather than going public as a stock company. Since they are a bank, most of the expense write offs being discussed are not applicable to them whereas they might see a huge gain were they pass through company.</t>
  </si>
  <si>
    <t>Sep 28 22:29:03 2017</t>
  </si>
  <si>
    <t>WEB_100_sg_A9D9C4DAAADE594FA5080917C4E19759</t>
  </si>
  <si>
    <t>In reply to Mj6577
 25/09/17
 My husband loves Samsung but I've never actually used one before and I'm one of those types of people that stick to things that I'm fond of. 
 It's good to try new things ;)</t>
  </si>
  <si>
    <t>WEB_100_sg_9837DF9A3CDE85E5FFE0A65D860AEE3B</t>
  </si>
  <si>
    <t>Quote:
  Originally Posted by sdsearch
  But I didn't see anything about transfer partners on the list of questions upthread.
 And in fact, throughout the whole survey there was absolutely nothing about transfer partners. The questions kept asking things like, "given X set of benefits vs Y set of benefits, which would you choose," and sometimes the benefits were phrased in terms of amount of cash back you could get. It was as if the idea that anyone transfers their points to a different program had never entered Citi's mind. Much less the idea that the set of transfer partners could be important to deciding which card to get.
 Statistically, Citi could be correct: most people are far more interested in cash back than points. (Almost anyone I talk to about credit cards IRL, i.e. not online, never brings up points or transfer partners, and is instead focused on cash back.) On top of that, it might actually cost banks less if customers took cash back vs converting to points (at least for some transfer partners). Their strategy could be to include these transfer partners to attract a handful of big spenders who travel a lot - but the average customer just doesn't care.</t>
  </si>
  <si>
    <t>Sep 28 05:18:19 2017</t>
  </si>
  <si>
    <t>WEB_100_031891b7697b3d4af3effcb9cc7ad56b</t>
  </si>
  <si>
    <t>Pretty coin, I wish I could justify buying one...just too much downside potential for me.</t>
  </si>
  <si>
    <t>Oct 11 08:20:00 2017</t>
  </si>
  <si>
    <t>WEB_100_d2b7636e1ae348b605876733ec281e65</t>
  </si>
  <si>
    <t>Executive Le Soleil is a step up in "niceness" from the Hampton Inns but it's location is in MIDTOWN on 36 st. Off Fifth Ave., not in Chelsea. It's near Macy's so much busier and more touristy than the Hampton Inn Chelsea or the Milburn on the UWS.</t>
  </si>
  <si>
    <t>Sep 28 04:10:00 2017</t>
  </si>
  <si>
    <t>WEB_100_0296b9fccdf4da56f9d9b4a729c29f16</t>
  </si>
  <si>
    <t>&gt;&gt;62560437
 If you think the screen is still one of the best then you've obviously not used an S8+ or Note8.
 Comparing them side by side and the Note4 screen is simply not impressive.
 Also, 3GB RAM is usable, but I was regularly hitting my RAM limit and having apps drop out of memory, on the Note8 that simply doesn't happen.
 Removable battery was only a concern for me back when a phone simply wouldn't last a full day. That just isn't a factor with the Note8. The battery lasts well into the next day, and with fast charging and wireless fast charging, i'm able to get 5+ hours of battery in 20 minutes.
 I haven't bothered with ROMs since my original DroidX back in 2010 so an unlocked bootloader doesn't mean much to me. Especially since i've started using samsung pay with the Note8 which gets disabled if you root your device.
 Again, the Note4 is GOAT. Amazing phone, but pretending it's still right up there with the current flagships is pretty much fantasy.</t>
  </si>
  <si>
    <t>Sep 22 16:43:00 2017</t>
  </si>
  <si>
    <t>WEB_100_sg_9FFCA9CFED8952ADE13E4980052273DC</t>
  </si>
  <si>
    <t>YouTube embed. Click thumbnail to play.
 &gt;&gt;742306&gt;80s anime &gt;GenocyberWhere are you posting an anime that came out in 1994? Why is such a retarded faggot?&gt;&gt;742336&gt;There's something I've noticed about a lot of 80's anime, especially in OVAsThe way you cut scenes together in animation is different than how you cut in live action. Almost all editing in animation, in any country, is done during pre-production and story boarding. It would be a waste of time and money to animate whole entire scenes just have them thrown out.&gt;&gt;742366&gt;I don't mean touching up pictures and such, I mean transitions between scenes, checking for continuity errors, deciding what shots to include and what shots not to include. The editing I'm talking about has been going on since movies first started being made.That can be due to a number of factors, from budget constraints (even the best looking OVAs had money issues), extremely tight deadlines, or lack of experience in knowing how to physically cut film on a steenbeck or how to storyboard shots.&gt;.I guess since a lot of these early OVAs were made by people more interested in the drawing and animatingA lot of those 80s OVAs were indeed directed by young people, many of whom didn't how how to write a screenplay or plan accordingly, and were riding on their sheer enthusiasm. Examples include MD Geist, where Koichi Ohata was only 23 years old when directed it and was so young and inexperienced (hence why Geist is riddled with so many animation errors) they hired a another director purely as a face for doing press and promotion, or Project A-ko, where most of the staff were no older than their mid 20s.&gt;&gt;742363&gt;&gt;742351Genocyber was kind of a troubled production from start to finish. The first episode actually premiered in English first, and was made on a budget of about 60,000 dollars which is dirt-ass cheap even by anime standards. Then afterwards there was a gap of like 3 years between episodes 3 and 4, and for me that's where it became shit with the LEGEND OF GRAND ARK CITY story that barely tied into the previous episodes.</t>
  </si>
  <si>
    <t>Oct 05 03:34:00 2017</t>
  </si>
  <si>
    <t>WEB_100_sg_89ED6FE68F058BA141C1A3650EAC41E4</t>
  </si>
  <si>
    <t>Hi! Does anyone know around what time will the registration be open for the Spring 2018 sitting?
 I just learned from a coworker that I could make better use of the exam fee payments to get some credit card bonuses.
 I'm planning to apply for the Chase Sapphire Reserve card and will have to spend $4000 within 3 months to get the bonus. Paying for exams and study materials seems to be the only way to meet this requirement. So if I get this card on 11/1, I will need to spend $4000 by 1/31. Will registration be open by then?
 Thanks guys!</t>
  </si>
  <si>
    <t>Sep 28 12:52:00 2017</t>
  </si>
  <si>
    <t>WEB_100_9217bc153c6c50aba6adce2f03ef652b</t>
  </si>
  <si>
    <t>I called Discover. They assured me it reported on 9/20 and they cannot control when/how the CRAs report. I just find it odd my husband's updated immediately and he's only the AU. On the road!
 FICO 8 6/15/17 EQ 591 // TU 570 // EX 606
 MORTGAGE 6/15/17 EQ 579 // TU 483 // EX 529
 FICO 8 9/15/17 EQ 638 // TU 628 // EX 655
 MORTGAGE 9/15/17 EQ 607 // TU 594 // EX 652</t>
  </si>
  <si>
    <t>Sep 26 20:27:00 2017</t>
  </si>
  <si>
    <t>WEB_100_b314d404f29f5e9ee0f7680e14bd894a</t>
  </si>
  <si>
    <t>Quote: : Agreed. However, the good experience was only with those managing the OCBC communications in HWZ. While those CSO on hotline was relatively friendly, they do not seem to be aware of the card benefits and qualifying merchants.
 With my call made 2 days ago, the CSO did not even know Personal Care was a qualifying category and insisted it was never a qualifying category hence resulting in Guardian transaction not being awarded 10x. I had to explain to her instead and this is still a follow-up case as of now. Yes, I went through the same thing. I had to educate the CSO and refer her to the various clauses in the T&amp;Cs. The calls back and forth lasted maybe 2-3 weeks. This happened a few months back.
 I recall very clearly when she ran me through the transactions that were awarded bonus OCBC$, Guardian was specifically mentioned as one of the transactions that was not awarded the bonus points. At that time, I used Apple Pay at Guardian, so I thought that points will not be awarded for mobile payments (Apple Pay, Samsung Pay, etc.) made at Guardian (see my previous post asking OCBC for clarification on the T&amp;Cs). Thereon-after, I always swipe the card at Guardian. However, I never bothered to check if it was awarded bonus points as the previous experience with the CSO almost drove me up the wall.. not worth my time, effort and health.
 Seeing that OCBC is proactive on HWZ answering questions, I thought this would be the best way of clarifying if Guardian is included under transactions that qualify for 10 OCBC$</t>
  </si>
  <si>
    <t>Oct 07 02:20:00 2017</t>
  </si>
  <si>
    <t>WEB_100_sg_8D7A23459D54A619E124DF134492FD67</t>
  </si>
  <si>
    <t>Jimmy Womble Wrote:
 -------------------------------------------------------
 &gt; Who cares about 33k jobs. How's the stock market
 &gt; doing?
 The 33,000 people who lost their jobs, their families, the banks and landlords collecting their mortgages and rent, the places where they buy groceries and gas and supplies, the restaurants, servers, bartenders where they ate and drank, etc. etc. care.
 The DJIA went up over 10,000 points under Obama, unemployment fell to below 5%, 14 Million new jobs were created.
 So far Trump hasn't done shit.</t>
  </si>
  <si>
    <t>Oct 06 17:21:00 2017</t>
  </si>
  <si>
    <t>WEB_100_sg_A6A02A9E4D9B6324A7BF82B61453617B</t>
  </si>
  <si>
    <t>WEB_100_970571f964ec9aaeafd086e130bc441c</t>
  </si>
  <si>
    <t>GST is causing concern to the small traders who remain the major vote base of BJP. Therefore, they will themselves demand a change from the GST rules since when election is arriving, BJP will be needing the money of their vote base for election funds.A phenomenon which occur or appear fluctuating will be ultimately corrected by itself in the long run.</t>
  </si>
  <si>
    <t>Oct 08 01:58:00 2017</t>
  </si>
  <si>
    <t>WEB_100_sg_05932F5EB2619E6478D06A3303DE7F08</t>
  </si>
  <si>
    <t>1 Trousers
 2 Mattress
 3 Identity
 4 Potatoes
 5 Katy Perry
 6 Jefferson</t>
  </si>
  <si>
    <t>Oct 03 20:56:00 2017</t>
  </si>
  <si>
    <t>WEB_100_759beba3bfd3d9f93e6d49d48a140ac3</t>
  </si>
  <si>
    <t>Apply now</t>
  </si>
  <si>
    <t>Oct 09 09:16:00 2017</t>
  </si>
  <si>
    <t>WEB_100_sg_DFCD469BB3469F706F9C43F7BF0AA2D9</t>
  </si>
  <si>
    <t>WEB_100_sg_C0D9FB405EAAA6F0F6DAF59EDEBEE5EE</t>
  </si>
  <si>
    <t>it is available 
 contact email: markrainsun"@"gmail.com ( @ without quotations marks )
 you will get a reply with sample and payment info...
 It is NOT free
 scroll down to see also a list for some titles in alphabetical order:
 Pozar's Microwave Engineering, 2nd, 3rd, 4th Edition by David M. Pozar INSTRUCTOR SOLUTIONS MANUAL
 Gonzalez's Microwave Transistor Amplifiers Analysis and Design, 2nd Ed., by Guillermo Gonzalez INSTRUCTOR SOLUTIONS MANUAL
 OGATA's Modern Control Engineering 3rd, 4th, 5th Ed by K. OGATA INSTRUCTOR SOLUTIONS MANUAL
 Dorf's Modern Control Systems, 9th, 10th, 11th,12th Ed by Dorf, Bishop INSTRUCTOR SOLUTIONS MANUAL
 Lathi's Modern Digital and Analog Communication Systems, 3rd Ed., by Lathi INSTRUCTOR SOLUTIONS MANUAL
 Jain's Modern Digital Electronics 3ed Ed by Jain INSTRUCTOR SOLUTIONS MANUAL
 Cristi's Modern Digital Signal Processing Roberto by Cristi INSTRUCTOR SOLUTIONS MANUAL
 TANENBAUM's MODERN OPERATING SYSTEMS 2nd ed A.S.TANENBAUM INSTRUCTOR SOLUTIONS MANUAL
 Nantz's Modern Organic Synthesis An Introduction by George Zweifel, Michael Nantz INSTRUCTOR SOLUTIONS MANUAL
 Harris's Modern Physics 2nd E by Randy Harris INSTRUCTOR SOLUTIONS MANUAL
 Krane's Modern Physics 3rd Edition by Krane INSTRUCTOR SOLUTIONS MANUAL 
 Tipler's Modern Physics 4th, 5th, 6th Ed by Tipler, Llewellyn INSTRUCTOR SOLUTIONS MANUAL
 Thornton's Modern Physics for Scientists and Engineers 3rd, 4th Edition by Thornton &amp; Rex INSTRUCTOR SOLUTIONS MANUAL
 Gruber's Modern Portfolio Theory and Investment Analysis, 7th Ed by Gruber,Goetzmann INSTRUCTOR SOLUTIONS MANUAL
 Kothari's MODERN POWER SYSTEM ANALYSIS 3rd E by Kothari,Nagrath INSTRUCTOR SOLUTIONS MANUAL
 Sakurai's Modern Quantum Mechanics (Revised Edition) by J. J. Sakurai INSTRUCTOR SOLUTIONS MANUAL
 Kondepudi's Modern Thermodynamics - From Heat Engines to Dissipative Structures by Kondepudi, Prigogine INSTRUCTOR SOLUTIONS MANUAL
 WILSON's Molecular Biology of THE CELL 5th Ed by JOHN WILSON and TIM HUNT INSTRUCTOR SOLUTIONS MANUAL
 Bromberg's Molecular Driving Forces 2nd ED ( vol.1 ) by Dill, Bromberg INSTRUCTOR SOLUTIONS MANUAL
 Carter's Molecular Symmetry and Group Theory by Robert L. Carter INSTRUCTOR SOLUTIONS MANUAL 
 Prausnitz's Molecular Thermodynamics of Fluid-Phase Equilibria 3rd Ed by Prausnitz, Lichtenthaler INSTRUCTOR SOLUTIONS MANUAL
 Eiteman's Multinational Business Finance 10 E by Stonehill, Moffett, Eiteman INSTRUCTOR SOLUTIONS MANUAL
 STEWART's Calculus Early Transcendentals, 4th, 5th, 6th, 7th Edition, by JAMES STEWART INSTRUCTOR SOLUTIONS MANUAL
 Kuttler's Multivariable Calculus, Applications and Theory by Kenneth Kuttler INSTRUCTOR SOLUTIONS MANUAL
 Rogawski's Calculus Early Transcendentals 2nd Edition by Jon Rogawski INSTRUCTOR SOLUTIONS MANUAL
 Kelkar's Nanoengineering of Structural, Functional and Smart Materials by Mark J. Schulz, Ajit D. Kelkar INSTRUCTOR SOLUTIONS MANUAL
 Robertazzi's Networks and Grids - Technology and Theory by Thomas G. Robertazzi INSTRUCTOR SOLUTIONS MANUAL
 Haykin's Neural networks and learning machines 3rd edition by Simon S. Haykin INSTRUCTOR SOLUTIONS MANUAL
 Bertsekas's Nonlinear Programming 2nd Edition , Dimitri P.Bertsekas INSTRUCTOR SOLUTIONS MANUAL
 Bazaraa's Nonlinear Programming Theory and Algorithms 3rd E by Bazaraa,Sherali, Shetty INSTRUCTOR SOLUTIONS MANUAL
 FAIRES's Numerical Analysis 8th ED by BURDEN &amp; FAIRES INSTRUCTOR SOLUTIONS MANUAL
 Moler's Numerical Computing with MATLAB by Moler INSTRUCTOR SOLUTIONS MANUAL
 Chapra's Numerical Methods for Engineers 3rd, 5th Ed. Steven C. Chapra INSTRUCTOR SOLUTIONS MANUAL
 Gilat's Numerical Methods for Engineers and Scientists, 3rd Ed by Gilat INSTRUCTOR SOLUTIONS MANUAL
 Fink's Numerical Methods Using Matlab, 4E by Mathews, Kurtis K. Fink INSTRUCTOR SOLUTIONS MANUAL
 Morton's Numerical Solution of Partial Differential Equations- An Introduction (2nd Ed., K. W. Morton &amp;D) INSTRUCTOR SOLUTIONS MANUAL
 Silberschatz's Operating System Concepts 6th, 7th Ed by Silberschatz, Galvin, Gagne INSTRUCTOR SOLUTIONS MANUAL
 Stallings's Operating systems Internals and Design principles 4th, 5th Edition Stallings INSTRUCTOR SOLUTIONS MANUAL
 Chambers's Operations Management 5th Ed by Nigel Slack, Chambers, Johnston INSTRUCTOR SOLUTIONS MANUAL
 Taha's Operations Research - An Introduction 8th Edition by Hamdy A. Taha INSTRUCTOR SOLUTIONS MANUAL
 Keiser's Optical Fiber Communications 3rd E by Gerd Keiser INSTRUCTOR SOLUTIONS MANUAL
 Fox's Optical Properties of Solids 2nd Ed by Mark Fox INSTRUCTOR SOLUTIONS MANUAL
 Dolan's Optics 4th Edition by Hecht E., Coffey M., Dolan P INSTRUCTOR SOLUTIONS MANUAL
 Kirk's Optimal Control Theory An Introduction by Donald E. Kirk INSTRUCTOR SOLUTIONS MANUAL
 Lewis's Optimal Control, 3rd Ed by Lewis, Vrabie, Syrmos INSTRUCTOR SOLUTIONS MANUAL
 Simon's Optimal State Estimation by Dan Simon INSTRUCTOR SOLUTIONS MANUAL
 Edgar's Optimization of Chemical Processes by Edgar INSTRUCTOR SOLUTIONS MANUAL
 Hull's Options, Futures, and Other Derivatives 4tth, 5th, 6th, 7th, 8th Ed by C. Hull INSTRUCTOR SOLUTIONS MANUAL
 Curtis's Orbital Mechanics for Engineering Students 1st, 2nd ED by Curtis INSTRUCTOR SOLUTIONS MANUAL
 Davidson's ORDINARY DIFFERENTIAL EQUATIONS by Adkins, Davidson INSTRUCTOR SOLUTIONS MANUAL
 Greenberg's Ordinary Differential Equations by Michael D. Greenberg INSTRUCTOR SOLUTIONS MANUAL
 Hart's Organic Chemistry - A Short Course 13th ED by Hart INSTRUCTOR SOLUTIONS MANUAL
 Clayden's Organic Chemistry by Clayden et.al. INSTRUCTOR SOLUTIONS MANUAL
 SOLOMONS's Organic Chemistry 10th, 11th Ed by SOLOMONS INSTRUCTOR SOLUTIONS MANUAL
 Klein's Organic Chemistry 1st, 2nd ED by Klein INSTRUCTOR SOLUTIONS MANUAL
 Hornback's Organic Chemistry 2nd Edition by Hornback INSTRUCTOR SOLUTIONS MANUAL
 Smith's Organic Chemistry 3rd Edition by Janice Gorzynski Smith INSTRUCTOR SOLUTIONS MANUAL
 Brown's Organic Chemistry 5th Ed by Brown, Ansyln INSTRUCTOR SOLUTIONS MANUAL
 Loudon's Organic Chemistry 5th Ed by Loudon, Stowell INSTRUCTOR SOLUTIONS MANUAL
 Schore's Organic Chemistry 6th Edition by Neil E. Schore INSTRUCTOR SOLUTIONS MANUAL
 McMurry's Organic Chemistry 7th, 8th ED by McMurry INSTRUCTOR SOLUTIONS MANUAL
 Carey's Organic Chemistry 4th, 5th, 8th Ed by Carey, Atkins INSTRUCTOR SOLUTIONS MANUAL
 Wade's Organic Chemistry 6th, 8th Ed by Wade, Jan Simek INSTRUCTOR SOLUTIONS MANUAL
 Field's Organic Structures from 2D NMR Spectra by Field, Magill INSTRUCTOR SOLUTIONS MANUAL
 Smith's Organic Synthesis, 3rd Edition by Michael B. Smith INSTRUCTOR SOLUTIONS MANUAL
 Tsitsiklis's Parallel &amp; Distributed Computation Numerical Methods by Bertsekas &amp; Tsitsiklis INSTRUCTOR SOLUTIONS MANUAL
 Wilkinson's Parallel Programming: Techniques and Applications Using Networked Workstations and Parallel Computers 2nd Ed., by Barry Wilkinson &amp; Michael Allen INSTRUCTOR SOLUTIONS MANUAL
 ASMAR's Partial Differential Equations with Fourier Series and Boundary Value Problems 2nd Ed by NAKHL E H. ASMAR INSTRUCTOR SOLUTIONS MANUAL
 Hallock's Physical Basis of Biochemistry 2nd Ed by Bergethon, Hallock INSTRUCTOR SOLUTIONS MANUAL
 McQuarrie's Physical Chemistry - A Molecular Approach by McQuarrie, Simon INSTRUCTOR SOLUTIONS MANUAL
 Atkins's Physical Chemistry 7th, 8th, 9th Ed by Atkins INSTRUCTOR SOLUTIONS MANUAL
 Dhawan's Physical Chemistry by Prem Dhawan INSTRUCTOR SOLUTIONS MANUAL
 Reid's Physical Chemistry by Engel, Reid INSTRUCTOR SOLUTIONS MANUAL
 Nowikow's Physics - Concept and Connections by Heimbecker, Nowikow INSTRUCTOR SOLUTIONS MANUAL
 Glencoe's Physics - Principles and Problems ( Glencoe ) INSTRUCTOR SOLUTIONS MANUAL
 Krane's Physics 5th Ed by Halliday, Krane INSTRUCTOR SOLUTIONS MANUAL
 Tippens's Physics 6th ed by Tippens INSTRUCTOR SOLUTIONS MANUAL
 Cutnell's Physics 8th, 9th Ed by Cutnell, Johnson INSTRUCTOR SOLUTIONS MANUAL
 Tipler's Physics for Scientist and Engineers 5th Ed by Tipler, Mosca INSTRUCTOR SOLUTIONS MANUAL
 Giancoli's Physics for Scientists &amp; Engineers with Modern Physics 3rd, 4th E by Douglas Giancoli INSTRUCTOR SOLUTIONS MANUAL
 Jewett, Serway's Physics For Scientists &amp; Engineers 3rd, 4th, 5th, 6th, 7th, 8th, 9th Ed by Serway &amp; Jewett INSTRUCTOR SOLUTIONS MANUAL
 Knight's Physics for Scientists and Engineers 1st, 2nd, 3rd Ed by Knight INSTRUCTOR SOLUTIONS MANUAL
 James Walker's Physics with Mastering Physics 4th Ed by James S. Walker INSTRUCTOR SOLUTIONS MANUAL
 Walker's Physics, 2nd Ed by James S. Walker INSTRUCTOR SOLUTIONS MANUAL
 Douglas Giancoli's Physics: Principles with Applications with Mastering Physics, 6th Ed by Douglas C. Giancoli INSTRUCTOR SOLUTIONS MANUAL
 Max Peters's Plant Design and Economics for Chemical Engineers 5th ED by Max Peters, Timmerhaus INSTRUCTOR SOLUTIONS MANUAL
 Rashid's Power Electronics - Circuits, Devices and Applications 3rd Ed by Muhammad H. Rashid INSTRUCTOR SOLUTIONS MANUAL
 Mohan's Power Electronics Converters, Applications, and Design 2nd, 3rd ed by Mohan, Robbins INSTRUCTOR SOLUTIONS MANUAL
 Sarma's Power System Analysis and Design 3rd, 4th Ed by Glover, Sarma INSTRUCTOR SOLUTIONS MANUAL
 Grainger - Stevenson's Power System Analysis, by John J. Grainger William D. Stevenson INSTRUCTOR SOLUTIONS MANUAL
 Saadat's Power Systems Analysis 1st, 2nd Ed by Hadi Saadat INSTRUCTOR SOLUTIONS MANUAL
 College of the Redwoods's Prealgebra 2nd ED College of the Redwoods INSTRUCTOR SOLUTIONS MANUAL
 Foerster's Precalculus with Trigonometry, Concepts and Applications 3rd Ed by Foerster INSTRUCTOR SOLUTIONS MANUAL
 Sullivan's Precalculus, 7th Ed by Sullivan INSTRUCTOR SOLUTIONS MANUAL
 Rizzoni's Principles and Applications of Electrical Engineering Rizzoni INSTRUCTOR SOLUTIONS MANUAL
 Tranter - Ziemer's Principles of Communications, 5th, 7th Ed by Ziemer, Tranter INSTRUCTOR SOLUTIONS MANUAL
 Brealey's Principles of Corporate Finance 7th Ed by Brealey, Myers INSTRUCTOR SOLUTIONS MANUAL
 Donald Greenwood's Principles of Dynamics 2nd ED, by Donald T. Greenwood INSTRUCTOR SOLUTIONS MANUAL
 Kasap's Principles of Electronic Materials and Devices 2ed by Safa O. Kasap INSTRUCTOR SOLUTIONS MANUAL
 Neftci's PRINCIPLES OF FINANCIAL ENGINEERING by S. Neftci, B. Ozcan INSTRUCTOR SOLUTIONS MANUAL
 Principles of Foundation Engineering, 6E by Braja M.Das INSTRUCTOR SOLUTIONS MANUAL
 Principles of Geotechnical Engineering 6th edition by Braja M. Das INSTRUCTOR SOLUTIONS MANUAL
 Das - Sobhan's Principles of Geotechnical Engineering 6th, 8th Ed by Braja M. Das , Khaled Sobhan INSTRUCTOR SOLUTIONS MANUAL
 Kaviany's Principles of Heat Transfer by M. Kaviany INSTRUCTOR SOLUTIONS MANUAL
 KREITH's Principles of Heat Transfer, 7th Ed by KREITH,Manglik,Bohn INSTRUCTOR SOLUTIONS MANUAL
 Mannering's Principles of Highway Engineering and Traffic Analysis 4th Ed by Mannering, Kilareski INSTRUCTOR SOLUTIONS MANUAL
 Crouch - Skoog's Principles of Instrumental Analysis, 6th Ed by Skoog, Holler, Crouch INSTRUCTOR SOLUTIONS MANUAL
 Flanagan - Gitman's Principles of Managerial Finance 4th Ed by Gitman, Juchau, Flanagan INSTRUCTOR SOLUTIONS MANUAL
 Rudin's Principles Of Mathmatical Analysis by Rudin INSTRUCTOR SOLUTIONS MANUAL
 Kostanic's Principles of Neurocomputing for Science and Engineering, Kostanic INSTRUCTOR SOLUTIONS MANUAL
 Jewett - Serway's Principles of Physics A Calculus-Based Text 3rd, 4th, 5th Ed by Serway &amp; Jewett INSTRUCTOR SOLUTIONS MANUAL
 Bucknall - McCrum's Principles of Polymer Engineering 2nd ED by McCrum, Buckley, Bucknall INSTRUCTOR SOLUTIONS MANUAL
 Walpole's Probability &amp; Statistics for Engineers &amp; Scientists 8th Ed. by Walpole,Myers, Ye INSTRUCTOR SOLUTIONS MANUAL
 Gubner's Probability and Random Processes for Electrical and Computer Engineers by Gubner INSTRUCTOR SOLUTIONS MANUAL
 Garcia's Probability and Random Processes for Electrical Engineering by Alberto Garcia INSTRUCTOR SOLUTIONS MANUAL
 Hogg - Tanis's Probability and Statistical Inference 7th, 8th Ed by Hogg &amp; Tanis INSTRUCTOR SOLUTIONS MANUAL 
 DeGroot's Probability and Statistics 3rd ED by DeGroot, Schervish INSTRUCTOR SOLUTIONS MANUAL
 Devore's Probability and Statistics for Engineering and the Sciences, 6th Ed., by Jay L. Devore INSTRUCTOR SOLUTIONS MANUAL
 Freund - Miller's Probability and Statistics for Engineers 7th, 8th Ed by Miller, Freund INSTRUCTOR SOLUTIONS MANUAL
 Hayter's Probability and Statistics for Engineers and Scientists 3rd Ed by Hayter INSTRUCTOR SOLUTIONS MANUAL
 Hines - Montgomery's Probability and Statistics in Engineering 4th Ed by Hines, Montgomery, Goldsman &amp; Borror INSTRUCTOR SOLUTIONS MANUAL
 Goodman - Yates's Probability and Stochastic Processes 2nd Ed by Yates, Goodman INSTRUCTOR SOLUTIONS MANUAL
 Ang - Tang's Probability Concepts in Engineering Emphasis on Applications to Civil and Environmental Engineering 2nd ED by Ang,Tang INSTRUCTOR SOLUTIONS MANUAL
 Hassett's Probability For Risk Management, Hassett, Stewart INSTRUCTOR SOLUTIONS MANUAL
 Papoulis's Probability Random Variables, and Stochastic Processes 3rd, 4th Ed by Papoulis INSTRUCTOR SOLUTIONS MANUAL
 Peyton - Peebles's Probability, Random Variables, and Random Signal Principles 4th Ed by Peyton, Peebles INSTRUCTOR SOLUTIONS MANUAL
 Garcia's Probability, Statistics, and Random Processes for Electrical Engineers 3rd E by Garcia INSTRUCTOR SOLUTIONS MANUAL
 Williams's Probability, Statistics, and Random Processes for Engineers by Williams INSTRUCTOR SOLUTIONS MANUAL
 Kuo's Problems and Solutions on ElectromagnetINSTRUCTOR SOLUTIONS MANUAL by Kuo INSTRUCTOR SOLUTIONS MANUAL
 Irodov's Problems in General Physics by Irodov INSTRUCTOR SOLUTIONS MANUAL
 Curtis Johnson's Process Control Instrumentation Technology 8th Ed by Curtis Johnson INSTRUCTOR SOLUTIONS MANUAL
 Doyle - Seborg's Process Dynamics and Control 2nd, 3rd Ed by Seborg, Doyle INSTRUCTOR SOLUTIONS MANUAL
 Sartori - Rehg's Programmable Logic Controllers by Rehg, Sartori INSTRUCTOR SOLUTIONS MANUAL
 Zimbardo's Psychology and Life 16th Ed by Gerrig Zimbardo INSTRUCTOR SOLUTIONS MANUAL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t>
  </si>
  <si>
    <t>Sep 30 03:53:45 2017</t>
  </si>
  <si>
    <t>WEB_100_sg_BDC601672AFCE03BC5FC821C17855FC5</t>
  </si>
  <si>
    <t>Quote:
  Originally Posted by ninim2200
  this is not a rule. i think you are mixing up some info about a soft rule of 6HP in 6 month for certain clients, this is a a very soft rule, i have applied once with 11 in 6 months and got approved some applied with 3 and got denied.
 tks---just wanted to be sure--now that you mention it that what I thought -
 but I still wonder if biz cards count? as Barclay has started to deny with too many pulls and not just the arrival card</t>
  </si>
  <si>
    <t>Oct 06 00:49:00 2017</t>
  </si>
  <si>
    <t>WEB_100_sg_6A90A7C12EAE4B7B9B843AEA51A436BB</t>
  </si>
  <si>
    <t>citi said:
  ↑
  It's re-indexing. The first 2 days my phone was super slow, now it's moving much faster. Of course, maybe I'm just used to the slowness now. 
 It doesn't take 2 days to reindex, it's a matter of a few minutes to a few hours</t>
  </si>
  <si>
    <t>Sep 26 01:37:00 2017</t>
  </si>
  <si>
    <t>WEB_100_sg_814548CA501CFA14AFBCD60A43712C58</t>
  </si>
  <si>
    <t>Citi Prestige has a nice welcome bonus at the moment.
 SC VI is another good choice if you can hit the monthly minimums.</t>
  </si>
  <si>
    <t>Oct 03 04:45:17 2017</t>
  </si>
  <si>
    <t>WEB_100_ffe9325fd52ed8a03cf6c699b602238f</t>
  </si>
  <si>
    <t>Use a new account and different phone number. Using different name and cc would be good too. I've refunded them 4 times, different accounts but same address.</t>
  </si>
  <si>
    <t>Oct 09 02:48:04 2017</t>
  </si>
  <si>
    <t>WEB_100_6980e1a3e8da97eb7ec0f42af58d26c4</t>
  </si>
  <si>
    <t>Totally agree that from a marketing perspective, the survey fails to do its job in properly seeing how the card can be improved and optimized (from both the customer perspective and from Citi's).</t>
  </si>
  <si>
    <t>Sep 22 06:51:00 2017</t>
  </si>
  <si>
    <t>WEB_100_sg_673AF8893D61DF43E971754E1B2A4D2B</t>
  </si>
  <si>
    <t>I wish best buy would offer the same amount on trade in as Google. 
 Sent from my Pixel XL using Tapatalk</t>
  </si>
  <si>
    <t>Oct 04 13:31:00 2017</t>
  </si>
  <si>
    <t>WEB_100_sg_2D6B247703BDCDEA4048FFF1B0DA1EDD</t>
  </si>
  <si>
    <t>been a couple hours now...I think it's safe to say they aren't sending anymore codes out for the Best Buy app purchase</t>
  </si>
  <si>
    <t>Oct 02 20:41:00 2017</t>
  </si>
  <si>
    <t>WEB_100_sg_F1D17A821FA0BFB73EE306CCBC6AD37B</t>
  </si>
  <si>
    <t>Originally posted by Airplane Lavatory:Originally posted by Nyxon:booze baron.start is a bit tricky, then rest becomes ez To have booze baron do i have to start a new game? no, just build a rum distillery, 2-3 sugar farms and your money problems are pretty much gone for a long time.</t>
  </si>
  <si>
    <t>Oct 07 13:03:00 2017</t>
  </si>
  <si>
    <t>WEB_100_b9840a7a6bc6355abda495db461f92e4</t>
  </si>
  <si>
    <t>&gt;&gt;&gt;&gt;&gt;&gt;&gt;&gt;&gt;&gt;&gt;&gt;&gt;&gt;&gt;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bestcards911@gmail.com
 + Yahoo mail : bestcard_911@yahoo.ca
 *** If you want to talk on WhatsApp ,let me know your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 https://youtu.be/kl5C0luPtZs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$400
 + Paypal Veritified with balance $7000 = $550
 + Paypal Veritified with balance $10000 = $700
 + Paypal Veritified with balance $12000 = $900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t>
  </si>
  <si>
    <t>Oct 04 17:36:00 2017</t>
  </si>
  <si>
    <t>WEB_100_2ad66954cff36cf702963523ebd16f12</t>
  </si>
  <si>
    <t>A while back I referred to "financialization" in describing some of my investment choices - and was roundly hooted by some of the peanut gallery, for making up a word to cover my ignorance.
 Not so. The term has been around awhile and describes the macro-view of this New Economy of money-printing, ZIRP, pressure to abolish cash, banks-propping-up-stock-markets.
 Charles Hugh Smith is often insightful - he's a libertarian who, like alkies on the wagon, occasionally still craves a fix of that good-old-time religion of government control. Like many of us, he's apparently come from a liberal past.
 But he takes some time to describe the whole picture of what is "Financialization" - and why it's leading us to the Mother Of All Crashes.
 NOTE: I cannot watch his vid. But it is almost-certainly worthwhile since his supporting article is spot-on. Drotted string-and-tin-can Internet link...
 oftwominds-Charles Hugh Smith: Financialization and The Destruction of the Real Economy
 Financialization and The Destruction of the Real Economy
 Strip an economy of capital, productive incentives, talent and yes, ethics, and what are we left with? An economy spiraling toward an inevitable collapse.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t>
  </si>
  <si>
    <t>Sep 20 21:22:34 2017</t>
  </si>
  <si>
    <t>WEB_100_sg_20E50557708E09A52D4134B95B487062</t>
  </si>
  <si>
    <t>Why wouldn't you unlock it before you go instead of wasting part of your trip dealing with it there? There are several online service you can use.
  Originally Posted by StripperMan
   [View Original Post]
  I just bought a new iPhone SE from BestBuy. It's an ATT prepaid phone, and locked for 6 months. Is it true that in Colombia any phone can be unlocked for about 50 mil?
 My research is giving me conflicting reports. 80% of the Colombians I talk to say it can be unlocked easily. In Mexico and the DR phones can be easily unlocked as well for about the same price. However, some Colombians like the owner of my Airbnb describe going to "many places in Bogota, and none being able to unlock" their American phones.</t>
  </si>
  <si>
    <t>WEB_100_6dd76e2847d4795d5a93c1deb3854c82</t>
  </si>
  <si>
    <t>I just tried to use Samsung Pay with my new phone but it kept saying to retry. I never had a problem with my S7 Edge connecting and I used it all the time. Anyone else having a problem?</t>
  </si>
  <si>
    <t>Sep 28 02:42:00 2017</t>
  </si>
  <si>
    <t>WEB_100_33e5c37012c9842b90b1122935446e59</t>
  </si>
  <si>
    <t>Which of the benefits of the card would you use?
 How much would those benefits cost otherwise?
 Are the points worth having for your lifestyle?
 I never thought I'd get any value out of paying £450 for an AMEX Platinum but a change in health and life plans has made it an absolute bargain. Or at least the help yourself Bollinger in the American Airlines lounge in Chicago did!</t>
  </si>
  <si>
    <t>Oct 09 13:39:19 2017</t>
  </si>
  <si>
    <t>WEB_100_sg_C5F6574D38688B8DE1AFE645BCD01D54</t>
  </si>
  <si>
    <t>Start to clean leaves up and finished cleaning out garden. Used Sears ropper to pull lawn sweep. And used BX2370 to pull the 4 foot disc.</t>
  </si>
  <si>
    <t>Oct 10 01:27:59 2017</t>
  </si>
  <si>
    <t>WEB_100_sg_B14E488D76EF9DAF9B1F50172FA7DC53</t>
  </si>
  <si>
    <t>- show quoted text -On Thursday, September 21, 2017 at 1:44:41 PM UTC-8, Vandar wrote:
 &gt; On 9/20/2017 11:46 PM, Lesmond wrote:
 &gt; &gt; On Tue, 19 Sep 2017 20:05:19 -0400, Zob wrote:
 &gt; &gt; 
 &gt; &gt;&gt; On Tue, 19 Sep 2017 10:40:54 -0700 (PDT), Judy &lt;cook...@gmail.com&gt;
 &gt; &gt;&gt; wrote:
 &gt; &gt;&gt;
 &gt; &gt;&gt;&gt; I wrote a post in the group earlier, but it never showed up, so will try again. I'm curious how many of the "regulars" are planning to watch the new and revised A.I. when it airs on TV, and be back to post? I'm really looking forward to seeing the show again, and hope they will have some good talent! I know the auditions have been going on for over a month, but haven't heard when the premier is, although other seasons, it has aired in January? I read where Katy Perry is one of the judges, but not who the others might be? I'm glad Ryan Seacrest will be the MC again.
 &gt; &gt;&gt;&gt;
 &gt; &gt;&gt;&gt; I know I haven't been active in the NG for quite awhile, but will be back to discuss the show. I'm in touch with several on Facebook, and looking forward to chatting with other "regulars", as have missed you, and hope you are doing well?
 &gt; &gt;&gt;&gt;
 &gt; &gt;&gt;&gt; Judy
 &gt; &gt;&gt;
 &gt; &gt;&gt; There are a handful of us who have been keeping the seat warm here in
 &gt; &gt;&gt; ATAI for you slackers who left ;-)
 &gt; &gt; 
 &gt; &gt; It would be nice if you didn't keep stealing my drink when I have to go pee.
 &gt; 
 &gt; Or stealing my pee when I refresh my drink.
 OMG Vandar! So glad to see you are still round!!! :-) Have thought of you often and wondered how you were. Hope life has been treating you well?
 Judy</t>
  </si>
  <si>
    <t>Sep 22 13:49:18 2017</t>
  </si>
  <si>
    <t>WEB_100_sg_F43CB752C4473080FE1F7CCFF244BC48</t>
  </si>
  <si>
    <t>[b][color=green]$LCLP[/color] Life Clips enters into Sales Representative Agreement with Pebblebee™ [t]LCLP[/t][/b]
 [img]https://www.stockscores.com/chart.asp?TickerSymbol=LCLP&amp;TimeRange=30&amp;Interval=120&amp;Volume=1&amp;ChartType=CandleStick&amp;Stockscores=1&amp;ChartWidth=1100&amp;ChartHeight=480&amp;LogScale=None&amp;Band=BB&amp;avgType1=SMA&amp;movAvg1=50&amp;avgType2=SMA&amp;movAvg2=100&amp;Indicator1=MACD&amp;Indicator2=MACD&amp;Indicator3=FStoch&amp;Indicator4=RSI&amp;endDate=&amp;CompareWith=&amp;entryPrice=&amp;stopLossPrice=&amp;candles=redgreen[/img]
 AVENTURA, Fla., Aug. 15, 2017 (GLOBE NEWSWIRE) -- Life Clips, Inc. (LCLP) (the “Company”) a provider of global sourcing, supply chain, logistics and sales and marketing services, announced today that it has entered into a Sales Representative Agreement with PB, Inc doing business as Pebblebee™ (www.pebblebee.com).
 Under the terms of the agreement, LifeClips has been authorized to sell and promote the sale of Pebblebee’s products on a worldwide basis with a right to sell Pebblebee™ products to specialty customers including but not limited to Amazon.com, AT&amp;T, Best Buy, Staples, Target on an exclusive basis.
 Commenting on the agreement, Huey Long, CEO of Life Clips stated: “As we evolve our global sourcing strategy, a key element is multi-channel sales and marketing. This relationship with Pebblebee expands the breadth of that strategy for Life Clips and partners us with a prestigious provider of unique Bluetooth wireless products. By having the exclusive rights to sell Pebblebee products to high profile customers, we look at this as a significant revenue producing opportunity.”
 Pebblebee™
 www.pebblebee.com
 Since 2013 Pebblebee™ has helped people save time and locate millions of lost items. Pebblebee’s Flagship product is the Finder with it's Surgical Stainless Steel construction, Gunmetal and Black / Rose Gold and White options, up to 200 ft range, loud buzzer, LED indicator, replaceable battery, works without app running on phone, helps you quickly locate your belongings, and your Phone through the free Pebblebee App. You can even ask Amazon Alexa to help you find your keys and phone with the Amazon Pebblebee Skill.
 As of July 2017 Pebblebee™ has received five issued USPTO patents with over a dozen additional patents currently being examined and prosecuted. Pebblebee™ has integrated their technology and worked with many large and small corporations. Over 800,000 Pebblebee units have been sold worldwide and growing with the latest Finder product. Active users helping thousands of people find things on a daily basis. Millions of users helping each other find lost items through our CrowdGPS™ Network. Pebblebee™ recently launched It's Always Connected campaign, integrating their patented technologies into any non-connected product to keep consumers connected to their most prized possessions.
 Safe Harbor Statement
 In addition to statements of current and historical fact, this Press Release contains forward-looking statements. The words "forecast," "will," "intend," "anticipate," "project," "intend," "expect," "should," "believe" and similar expressions are intended to identify forward-looking statements. Although we believe that we have a reasonable basis for each forward-looking statement contained in this Press Release, we caution you that these statements are based on a combination of facts and factors currently known by Life Clips and its projections of the future, about which it cannot be certain. These forward-looking statements involve known and unknown risks, uncertainties, assumptions and other factors, including those discussed in "Risk Factors" and "Management's Discussion and Analysis of Financial Condition and Results of Operations" in Life Clips' annual report on Form 10-Q and quarterly reports on Form 10-Q filed with the Securities and Exchange Commission (the "SEC"), as well as matters discussed in Life Clips' financial statements and related notes and other filings with the SEC, which may cause its actual results, performance or achievements to be materially different from any future results, performance or achievements expressed or implied by such forward-looking statements. Accordingly, all forward-looking statements should be evaluated with an understanding of their inherent uncertainty. Except as required by law, Life Clips assumes no obligation to publicly update or revise these forward-looking statements for any reason, or to update the reasons actual results could differ materially from those anticipated in these forward-looking statements, even if new information becomes available in the future. All distribution agreements call for minimum quarterly quotas. There is a risk that the distributor will not meet these quarterly quotas. In the event the quotas are not met the agreements are in breech which could void the agreement. Therefore the dollar volumes may not be attained.
 https://finance.yahoo.com/news/life-clips-enters-sales-representative-113000123.html</t>
  </si>
  <si>
    <t>Oct 11 07:58:10 2017</t>
  </si>
  <si>
    <t>WEB_100_sg_9851BE930B86BF8C1FE036B38C9DB84C</t>
  </si>
  <si>
    <t>and THIS will SUM up the whole story, and drama:
 https://www.upcscavenger.com/wiki/sugary_drink_tax/#page=wiki
 some spent more dollars to stop the stupid tax then doing something about their products.. IMO is too late to stop the movement and consumers opinion, this has been going for 10 years already.. of pre planning/voting &amp; approvals and getting into effect slowly but surely
 [quote]A sugary drink tax or soda tax is a tax or fee designed to reduce consumption of drinks with added sugar. Drinks covered under a soda tax often include Carbonation soft drinks, sports drinks and energy drinks.
 The tax is a matter of public debate in many countries and beverage producers like Coca-Cola often oppose it. Advocates such as national medical associations and the World Health Organization (WHO) promote the tax as an example of , aimed to discourage unhealthy diets and offset the growing economic costs of obesity.
 Background
 Type II Diabetes is a growing health concern in many developed and developing countries around the world, with 1.5 million deaths directly due to type II diabetes in 2012 alone. Unlike sugar from food, the sugar from drinks enters the body quickly, which can overload the pancreas and the liver, leading to diabetes and heart disease over time.
 Obesity is also a global public and health policy concern, with the percentage of overweight and obese people in many developed and middle income countries rising rapidly. Consumption of added sugar in sugar-sweetened beverages has been positively correlated with high calorie intake, and through it, with excess weight and obesity.
 (2012). 9780123848857, Academic Press. . ISBN 9780123848857
 Added sugar is a common feature of many processed and convenience foods such as breakfast cereals, chocolate, ice cream, biscuits, yoghurts and drinks produced by retailers such as Starbucks. The ubiquity of sugar-sweetened beverages and their appeal to younger consumers has made their consumption a subject of particular concern by public health professionals. In both the United States and the United Kingdom, sugar sweetened drinks are the top calorie source in teenage diets.
 Trends indicate that traditional soda consumption is declining in many developed economies, but growing rapidly in middle income economies such as Vietnam and India. In the United States, the single biggest market for carbonated soft drinks, consumers annual average per capita purchase of soda was 154 litres.
 Denmark began taxing soft drinks and juices in the 1930s. More recently, Finland reintroduced an earlier soft drink tax in 2011, while Hungary taxes sugary drinks as part of its 2011 public health product tax, which covers all food products with unhealthy levels of sugar. France introduced a targeted sugar tax on soft drinks in 2012. At a national level similar measures have also been announced in Mexico in 2013 and in the United Kingdom in 2016. In November 2014, Berkeley, California was the first community in the United States to pass a targeted tax on soda.
 Tobacco taxes
 Proponents of soda taxes cite the success of tobacco taxes worldwide when explaining why they think a soda tax will work to lower soda consumption. Where the main concern with tobacco is cancer, the main concerns with soda are diabetes and obesity. The opposition to tobacco taxes from the tobacco industry has similarities to the opposition to soda taxes from the soda industry in many ways, including funding research that downplays the health risks of its products.
 The economic theory behind sugary drinks tax
 The imposition of a sugar tax means that sellers of sugary drinks would have to increase the price of their goods by an amount P2 from the original price X, and then take on the rest of the tax themselves (P1) in the form of lower profit per unit sold. The tax burden on consumers (P2) makes it more expensive for consumers to buy sugary drinks and hence a higher proportion of their incomes would have to be spent to buy the same amount of sugary drinks. This decreases the equilibrium quantity of sugary drinks that will be sold. Whether the sugary drinks tax is imposed on the seller or consumer, in both cases the tax burden is shared between both.
 The way that the tax burden is divided upon the consumer and seller depends on the price elasticity for sugary drinks. The tax burden will fall more on sellers when the price elasticity of demand is greater than the price elasticity of supply while on buyers when the price elasticity of supply is greater than the price elasticity of demand. The price elasticity for sugary drinks is different from country to country. For instance, the price elasticity of demand for sugary drinks was found to be -1.37 in Chile while -1.16 in Mexico.Guerrero-López, Carlos M., Mishel Unar-Munguía, and M. Arantxa Colchero. "Price Elasticity Of The Demand For Soft Drinks, Other Sugar-Sweetened Beverages And Energy Dense Food In Chile". BMC Public Health 17.1 (2017): n. pag. Web.Colchero, M.A. et al. "Price Elasticity Of The Demand For Sugar Sweetened Beverages And Soft Drinks In Mexico". Economics &amp; Human Biology 19 (2015): 129-137. Web. Hence if both of those results would be realistic and the price elasticity of supply would be the same for both, the tax burden on consumers would be higher in Mexico then in Chile.
 The reason for implementing a sugar tax in microeconomic terms
 The reasons for a sugar tax are the negative externalities of consuming sugar. As the consumption of sugar causes health problems (external costs) such as obesity, type 2 diabetes and other diseases, the third party impacted by this is the ‘public health system’ that will need to deal with those issues. More demand for health services leads to higher costs for health care and hence this increased stress on the public health system is a negative consumption externality of sugar consumption.Briggs, Adam. "Sugar Tax Could Sweeten A Market Failure". Nature 531.7596 (2016): 551-551. Web.Brownell, Kelly D. et al. "The Public Health And Economic Benefits Of Taxing Sugar-Sweetened Beverages". New England Journal of Medicine 361.16 (2009): 1599-1605. Web.
 In economics terms, the marginal social benefit (MSB) of sugar consumption is less than the marginal private benefit (MB). This can also be illustrated in the following equation. MSB = MB – Marginal External Cost(MXC). This is the case due to the fact that consumers think only of the benefit of sugar consumption to them (MB) and not the negative externalities to third parties (MXC) and so want to consume at the unregulated market equilibrium to maximize their utility. This means that there is overconsumption of sugar and a welfare loss is created.
 The sugary drinks tax is a way to correct the negative externality by regulating the consumption of sugary drinks. Without a sugar tax, taxpayer money is used to pay for higher health care costs incurred from high consumption of sugar. Although this solution corrects the negative consumption externality, taxpayers that consume sugary drinks moderately and hence do not contribute to higher health care costs, still need to pay for this negative externality. This could be seen as not fair and hence creates an argument for different solutions. Hence a sugary drinks tax may be a more appropriate solution as tax revenue that is collected from the sugar tax can be used to create childhood nutrition programs or obesity-prevention programs. This is a solution that could also correct the negative externality of sugar consumption as well as is a way to make the parties that cause the negative externality pay their fair share.
 Countries
 Denmark
 Denmark instituted a soft drink tax in the 1930s (it amounted to 1.64 Danish krone per liter), but announced in 2013 that they were going to abolish it along with an equally unpopular fat tax, with the goal of creating jobs and helping the local economy. Critics claimed that the taxes were notably ineffective; to avoid the fat and sugar taxes, local retailers had complained that Danes simply went to Sweden and Germany, where prices were lower to buy butter, ice cream and soda. Denmark repealed the fat tax in January 2013 and repealed the tax on soft drinks in 2014.
 France
 France first introduced a targeted tax on sugary drinks at a national level in 2012; following introduction, soft drinks are estimated to be up to 3.5% more expensive. Analysis by the market research firm Canadean found that sales of soft drinks declined in the year following the introduction of the tax, following several years of annual growth. However, the tax applies to both drinks with added sugars and drinks with artificial sweeteners, possibly limiting its effects on the healthfulness of soda products.
 A 2016 study by Mazzochi has shown that the sugary drinks tax saw a 19 euro-cent per liter increase in price of non-pure fruit juices, a 16 euro-cent per liter increase for diet sodas and little impact on regular soft drinks prices. The study also estimated that the quantity consumed of the taxed drinks has decreased by 9 centiliters per week per person after the tax has been implemented.Mario Mazzochi (University of Bologna), “The impact of the French soda tax on prices, purchases and tastes: an ex post evaluation”, Food Economics and Policy Seminar, TSE, April 28, 2017, 11:00–12:30, room MS 003.
 Hungary
 Hungary's tax, which came into effect in September 2011, has seen 22% of people reduce energy drink consumption and 19% of people reduce their intake of sugary-sweetened soft-drinks.
 Ireland
 In 2016, Ireland approved a soda tax set to start in April 2018, which is around the same time a similar soda tax takes effect in the United Kingdom.
 Mexico
 In September 2013, Mexican president Enrique Peña Nieto, on his fiscal bill package, proposed a 10% tax on all soft drinks, especially carbonated drinks, with the intention of reducing the number of patients with diabetes and other cardiovascular diseases in Mexico, which has one of the world's highest rates of obesity. According to Mexican government data, in 2011, the treatment for each patient with diabetes cost the Mexican public health care system (the largest of Latin America) around 708 USD per year, with a total cost of 778,427,475 USD in 2010, and with each patient paying only 30 MXN (around 2.31 USD).
 In September 2013, soda companies launched a media campaign to discourage the Mexican Chamber of Deputies and Senate from approving the 10% soda tax. They argued that such measure would not help reduce the obesity in Mexico and would leave hundreds of Mexicans working in the sugar cane industry jobless. They also publicly accused New York City Mayor Michael Bloomberg of orchestrating the controversial bill from overseas. In late October 2013, the Mexican Senate approved a 1 MXN per litre tax (around 0.08 USD) on sodas, along with a 5% tax on junk food.
 Research has shown that Mexico's sugary drinks tax reduced soft drink consumption. According to a 2016 study published in BMJ, annual sales of sodas in Mexico declined 6% in 2014 after the introduction of the soda tax. Monthly sales figures for December 2014 were down 12% on the previous two years. Households with the fewest resources had an average reduction in purchases of 9% in 2014, increasing to 17% by December. Furthermore, purchases of water and non-taxed beverages increased by about 4% on average. Whether the imposition of the tax and the resulting 6% decline in sales of soft drinks, will have any measurable impact on long-term obesity or diabetes trends in Mexico has yet to be determined. The authors of the study urged the Mexican authorities to double the tax to further reduce consumption.
 A 2016 study published in PLoS Medicine suggested that a 10% excise tax on soda "could prevent 189,300 new cases of Type 2 diabetes, 20,400 strokes and heart attacks, and 18,900 deaths among adults 35 to 94 years old" over a ten-year period. The study also included that "the reductions in diabetes alone could yield savings in projected healthcare costs of $983 million."
 A 2017 study in the Journal of Nutrition found a 6.3% reduction in soft drink consumption, with the greatest reductions "among lower-income households, residents living in urban areas, and households with children. We also found a 16.2% increase in water purchases that was higher in low- and middle-income households, in urban areas, and among households with adults only."
 Norway
 Norway has had a generalized sugar tax measure on refined sugar products since 1922, introduced to boost state income rather than reducing sugar consumption. Non-alcoholic beverages have since been separated from the general tax, and in 2017, the tax for sugary drinks was set to 3.34 Norwegian krone per litre.
 South Africa
 A sugar-sweetened beverages tax for 2017 was proposed in the 2016 South African national government budget.
 United Kingdom
 In the 2016 United Kingdom budget, the British government announced the introduction of a sugar tax, the Soft Drinks Industry Levy. Planned to come into effect in 2018, beverage manufacturers will be taxed according to the volume of sugar-sweetened beverages they produce or import. The total level of the tax has yet to be announced, but the measure is estimated to generate an additional £520 million a year in tax revenue which will be spent, in England, on funding for sport in UK primary schools.
 It is proposed that pure fruit juices, milk-based drinks and the smallest producers will not be taxed. The tax will be imposed at the point of production or importation, in two bands. It is expected that total sugar content above 5g per 100 millilitres will be taxed at 18p per litre and drinks above 8g per 100 millilitres at 24p per litre. It is expected that some manufacturers will reduce sugar content in order to avoid the taxation.
 Notable research on effect of excess sugar in modern diets in the United Kingdom includes the work of Professor John Yudkin with his book called, "Pure, White and Deadly: The Problem of Sugar" first published in 1972. With regard to a proposed tax on sugar-sweetened beverages, a study published in the British Medical Journal on 31 October 2013, postulated that a 20% tax on sugar-sweetened beverages would reduce obesity in the United Kingdom rates by about 1.3%, and concluded that taxing sugar-sweetened beverages was "a promising population measure to target population obesity, particularly among younger adults."
 Campaigners want the sugar tax extended to include confectionary and sweets to help tackle childhood obesity. Sugar tax must apply to sweets as well as drinks, say campaigners The Guardian
 Criticism
 The decision to impose the tax has been criticized by UK-based drinks producers and was described by Member of Parliament Will Quince as, "patronizing, regressive and the nanny state at its worst."
 Professor Robert Lustig of the University of California, San Francisco School of Medicine, stated that the UK tax measure may not go far enough and that, "juice should be taxed the same way as soda because from a metabolic standpoint juice is the same as soda." The UK sugar tax proposal announced by the government in early 2016 is narrow in scope and does not target pure fruit juices and milk-based drinks.
 A study by Glasgow University, which sampled 132,000 adults, found that focusing on sugar in isolation misleads consumers as reducing fat intake is also crucial to reducing obesity.
 Campaigners want the sugar tax extended to include confectionary and sweets to help tackle childhood obesity.
 United States
 The United States does not have a nationwide soda tax, but a few of its cities have passed their own tax and the U.S. has seen a growing debate around taxing soda in various cities, states and even in Congress in recent years. A few states impose excise taxes on bottled soft drinks or on wholesalers, manufacturers, or distributors of soft drinks.
  upermarketchilledbeverageselection costs related to obesity in the United States alone were estimated to be $147 billion a year in 2009. In the same year, the American Heart Association reported that the soft drinks and sugar sweetened beverages are the largest contributors of added in Americans' diets. Added sugars are sugars and syrups added to foods during processing or preparation and sugars and syrups added after preparation. Excessive intake of added sugars, as opposed to naturally occurring sugars, is implicated in the rise in obesity.American Heart Association, http://americanheart.mediaroom.com/index.php?s=43&amp;item=800 statement], 24 August 2009,
 American localities with a soda tax
 Philadelphia and Berkeley are the first two cities to pass a tax on sugary drinks in the U.S. Berkeley's tax of 1 cent/oz of sugary drink has seen a decline in soda consumption by more than 20 percent. Philadelphia's tax of 1.5 cents/oz took effect on January 1, 2017.
 Berkeley, California
 The Measure D soda tax was approved by 76% of Berkeley voters on 4 November 2014, and took effect on 1 January 2015 as the first such tax in the United States. The measure imposes a tax of one cent per ounce on the distributors of specified sugar-sweetened beverages such as soda, sports drinks, energy drinks, and sweetened ice teas but excluding milk-based beverages, meal replacement drink, diet sodas, fruit juice, and alcohol. The revenue generated will enter the general fund of the City of Berkeley. A similar measure in neighboring San Francisco received 54% of the vote, but fell short of the supermajority required to pass. In August 2015, researchers found that average prices for beverages covered under the law rose by less than half of the tax amount. For Coca-Cola and Pepsi, 22 percent of the tax was passed on to consumers, with the balance paid by vendors. UC Berkeley researchers found a higher pass-through rate for the tax: 47% of the tax was passed-through to higher prices of sugar-sweetened beverages overall with 69% being passed-through to higher soda prices.Falbe, J., N. Rojas, et al. (2015). "Higher Retail Prices of Sugar-Sweetened Beverages 3 Months After Implementation of an Excise Tax in Berkeley, California." Am J Public Health 105(11): 2194–2201. In August 2016, a UC Berkeley study showed a 21% drop in the drinking of soda and sugary beverages in low-income neighborhoods in its city.
 A 2017 before and after study has concluded that one year after the tax was introduced in Berkeley, sugary drink sales decreased by 9.6% compared to if the tax was not in place.Silver, Lynn D. et al. "Changes In Prices, Sales, Consumer Spending, And Beverage Consumption One Year After A Tax On Sugar-Sweetened Beverages In Berkeley, California, US: A Before-And-After Study". PLOS Medicine 14.4 (2017): e1002283. Web.
 Philadelphia
 Democratic Philadelphia mayor Jim Kenney proposed a citywide soda tax that would raise the price of soda at three cents per ounce. At the time, it was the biggest soda tax proposal in the United States. Kenney promoted using tax revenue to fund universal pre-K, jobs, and development projects, which he predicted would raise $400 million over five years, all the while reducing sugar intake by decreasing the demand for sugary beverages. Kenney's soda tax proposal was brought to the national spotlight and divided key members of the Democratic Party. Presidential hopeful Bernie Sanders argued in an op-ed that the tax would hurt the poor. His opponent, Hillary Clinton, on the other hand, said that she was "very supportive" of the idea. The American Beverage Association (ABA), funded by soda companies and distributors, ran local television, radio, and newspaper advertisements against the idea, claiming that the tax would disproportionately hurt the poor. The ABA spent $10.6 million in 2016 in its effort against the tax.Claire Sasko, American Beverage Association Files Soda-Tax Lawsuit, Philadelphia Magazine (September 14, 2016). The American Medical Association, American Heart Association, and other medical and public health groups support the tax. Fifteen health organizations file in Philadelphia’s sugary drink tax, American Heart Association News (March 10, 2017).
 The Philadelphia City Council approved a 1.5-cents-per-ounce tax on 16 June 2016. As part of the compromise legislation that passed, the tax is also imposed on artificially sweetened beverages, such as diet soda. The law became effective on 1 January 2017. It was reported after two months of the tax that Philadelphia supermarkets and beverage distributors are planning layoffs because sugary beverage sales are down between 30 and 50 percent.
 After the tax took effect, Kenney said it was "wrong" and "misleading" for businesses to pass the tax on to their customers in the form of higher soda prices. Retailers Blame Soda Tax; Mayor Kenney Responds With Harsh Words, CBS News Philadelphia, January 10, 2017 In February 2017, soda manufacturers and retailers announced sales declines of 30-50% in Philadelphia and announced job cuts and layoffs. Kenny characterized the layoffs as evidence of greed among manufacturers.Julia Terruso (2017). " Soda companies, supermarkets report 30-50 pct. sales drop from soda tax" Philly.com, 21 Feb 2017. In the first four months of the soda tax $25.6 million was collected, which is lower than predicted. Philly: Soda tax revenue to fall short Philly.com, June 13, 2017 The revenue is intended to pay for a pre-K program (49% of tax revenue), government employee benefits and city programs (20%), and rebuilding city parks and recreation centers.
 In March 2017, Pepsi laid off between 80 and 100 employees at two distribution plants in Philadelphia and one plant in nearby Wilmington, Delaware. The company blamed the layoffs on the tax, an assertion rejected by the city government. Pepsi to lay off 80 to 100, blames soda tax, The Philadelphia Inquirer, March 1, 2017.
 In September 2016, the American Beverage Association, Philadelphia business owners, and other plaintiffs filed a lawsuit against the soda tax, alleging that the tax violated the "Tax Uniformity Clause" of the state constitution.Fabiola Cineas, Philly’s Soda Tax Is Back in Court Today, Philadelphia Magazine (April 5, 2017). The legal challenge was dismissed by the Court of Common Pleas in December 2016, and in June 2017 the Commonwealth Court of Pennsylvania (in a 5-2 decision) affirmed that ruling. The ABA is appealing the decision to the Pennsylvania Supreme Court. Pennsylvania Commonwealth Court upholds Philly soda tax Billypenn.com, Retrieved June 23, 2107.Julia Terruso, Beverage tax upheld by Commonwealth Court, The Philadelphia Inquirer June 14, 2017
 San Francisco
 A one-cent-per-ounce soda tax (Prop V) passed with over 61% of the vote on 8 November 2016 and will apply to distributors of sugary beverages on 1 January 2018. The soda industry spent almost $20 million in its unsuccessful push to defeat the soda tax initiative, a record-breaking amount for a San Francisco ballot initiative.
 In 2014, the first referendum on a soda tax, Proposition E, was voted down by San Francisco; the 2014 referendum received the support of 55 percent of voters, short of the two-thirds required for a referendum directing money to a specific item (the referendum proposed directing the revenue raised to children's physical education and nutrition programs, and in San Francisco such earmarking requires a two-thirds vote to pass).Heather Knight, Why Berkeley passed a soda tax and S.F. didn't, San Francisco Chronicle (7 November 2014). In that referendum campaign, the soda industry spent about $10 million in opposition to the proposed tax.
 Oakland
 A one-cent-per-ounce soda tax (Measure HH) passed with over 60% of the vote on 8 November 2016. The tax went into effect on 1 July 2017.
 Albany, California
 A one-cent-per-ounce soda tax (Prop O1) passed with over 70% of the vote on 8 November 2016.
 Boulder, Colorado
 A two-cents-per-ounce soda tax (Measure 2H) passed with 54% of the vote on 8 November 2016. The tax takes effect on July 1, 2017, and revenue will be spent on health promotion, general wellness programs and chronic disease prevention that improve health equity, and other health programs especially for residents with low income and those most affected by chronic disease linked to sugary drink consumption.
 Cook County, Illinois
 A one-cent-per-ounce soda tax passed on November 10, 2016, by a 9-8 vote, board President Toni Preckwinkle breaking the 8-8 tie, of the Cook County Board of Commissioners; Cook County includes Chicago and the county's population is nearly 5.2 million. This is the most populous jurisdiction with a soda tax in the U.S.Hal Dardick, Cook County soda pop tax approved with Preckwinkle breaking tie vote, Chicago Tribune (10 November 2016).
 On June 30, 2017, a Cook County judge granted a temporary restraining order filed by the Illinois Retail Merchants Association and several Cook County-based grocers that prohibits the tax from being put into effect until at least July 12. It went into effect on August 2. Due to a conflict with the Supplemental Nutrition Assistance Program, the soda tax does not apply to any soda purchases made with food stamps. Cook County: Soda tax no longer runs afoul of food stamp rules Chicago Tribune, August 17, 2017.
 Seattle, Washington
 On June 5, 2017, Seattle's City Council voted 7-1 to pass a 1.75 cents per ounce tax on sugary drinks that will be paid by distributors; the tax does not include diet drinks. Seattle City Council says yes to soda tax Retrieved June 5, 2017
 Scientific studies
 Coca-Cola has been under fire since 2015 when emails revealed that funding for scientific studies sought to influence research to be more favorable to soda. Research funded by soda companies are 34 times more likely to find soda has no significant health impacts on obesity or diabetes.
 Taxing soda can lead to a reduction in overall consumption, according to a scientific study published in the Archives of Internal Medicine in March 2010. The study found that a 10 percent tax on soda led to a 7 percent reduction in calories from soft drinks. These researchers believe that an 18 percent tax on these foods could cut daily intake by 56 calories per person, resulting in a weight loss of 5 pounds (2 kg) per person per year. The study followed 5,115 young adults ages 18 to 30 from 1985 to 2006.Reuters, Tax Soda, Pizza To Cut Obesity Researchers say, 8 March 2010
 A 2010 study published in the medical journal Health Affairs found that if taxes were about 18 cents on the dollar, they would make a significant difference in consumption. Health Affairs, Soda Taxes, Soft Drink Consumption, And Children's Body Mass Index 1 April 2010Associated Press Study: Small Soda Taxes Don’t Dent Obesity 1 April 2010,
 Research from Duke University and the National University of Singapore released in December 2010 tested larger taxes and determined that a 20 percent and 40 percent taxes on sugar-sweetened beverages would largely not affect calorie intake because people switch to untaxed, but equally caloric, beverages. Kelly Brownell, a proponent of soda taxes, reacted by stating that “the fact is that nobody has been able to see how people will really respond under these conditions.”Park, Alice (13 December 2010) "Study: Soda Taxes May Not Be Enough to Curb Obesity" TIME. Similarly, a 2010 study concluded that while people would drink less soda as a result of a soda tax, they would also compensate for this reduction by switching to other high-calorie beverages. In response to these arguments, the American Public Health Association released a statement in 2012 in which they argued that "Even if individuals switch to 100% juice or chocolate milk, this would be an improvement, as those beverages contribute some nutrients to the diet."
 A 2011 study in the journal Preventive Medicine concluded that "a modest tax on sugar-sweetened beverages could both raise significant revenues and improve public health by reducing obesity". It has been used by the Rudd Center for Food Policy and Obesity at Yale to estimate revenue from a soda tax, depending on the state, year and tax rate. Revenue Calculator for Sugar-Sweetened Beverage Taxes
 A 2012 study by Y. Claire Wang, also in the journal Health Affairs, estimates that a penny per ounce tax on sugared beverages could prevent 2.4 million cases of diabetes per year, 8,000 strokes, and 26,000 premature deaths over 10 years.Allison Aubrey, "Could a Soda Tax Prevent 2,600 Deaths Per Year?" NPR.org, 12 January 2012
 In 2012, just before the city of Richmond began voting on a soda tax, a study was presented at a conference held by the American Public Health Association regarding the potential effects of such a tax in California. The study concluded that, given that soda's price elasticity is such that taxing it would reduce consumption by 10–20 percent, that this reduction "...is projected to reduce diabetes incidence by 2.9–5.6% and CHD by 0.6–1.2%." Health benefits, particularly in high risk populations, projected from an excise tax on sugar-sweetened beverages intake in California
 A 2013 study in the American Journal of Agricultural Economics concluded that a 0.5-cent-per-ounce tax on soft drinks would reduce consumption, but "increase sodium and fat intakes as a result of product substitution," in line with the Duke University study mentioned above.
 A 2014 study published in the American Journal of Public Health concluded that Sugar-Sweetened Beverages (SSBs) don’t have a negative impact on employment. Even though job losses in the taxed industry occurred, they were offset by new employment in other sectors of the economy.Lisa M. Powell, Roy Wada, Joseph J. Persky, Frank J. Chaloupka, “Employment Impact of Sugar-Sweetened Beverage Taxes”, American Journal of Public Health 104, no. 4 (April 1, 2014): pp. 672-677.
  Https://doi.org/10.1371/journal.pone.0151460&lt; /ref&gt;
 Economics of the tax
 The U.S. Department of Health and Human Services reports that a targeted tax on sugar in soda could generate $14.9 billion in the first year alone. The Congressional Budget Office (CBO) estimates that three-cent-per-ounce tax would generate over $24 billion over four years.Federal Reserve Bank of Chicago, "Who would be affected by soda taxes?" The Fed Letter, No. 284 Mar 2011. Some tax measures call for using the revenue collected to pay for relevant health needs: improving diet, increasing physical activity, obesity prevention, nutrition education, advancing healthcare reform, etc. Another area to which the revenue raised by a soda tax might go, as suggested by Mike Rayner of the United Kingdom, is to subsidize healthier foods like fruits and vegetables.
 Proposals
 There have been a number of proposed taxes on sugary beverages, including:
 In 1914, U.S. President Woodrow Wilson proposed a special revenue tax on soft drinks, beer and patent medicine after the outbreak of World War I caused a decline in imports and a corresponding decline in credit created by import . "Wilson Proposes Soft Drink Tax," Hawaiian Gazette. 1 September 1914. Page 1. Retrieved 1 September 2014. This proposed taxation measure was not however linked to the anticipated health outcomes of reduced sugar sweetened beverage consumption.
 In 1994, one of the first instances where the idea of a targeted tax on sugar sweetened drinks with a link to anticipated beneficial health outcomes, was proposed by Kelly D. Brownell, Director of the Rudd Center for Food Policy and Obesity at Yale.
 In a 2009 "Perspective" piece in the New England Journal of Medicine, Kelly D. Brownell, Director of the Rudd Center for Food Policy and Obesity at Yale, and Thomas R. Frieden, Director of the U.S. Centers for Disease Control and Prevention, argue for taxing sugared beverages. The authors propose that sugared beverages may be the single largest cause of the obesity epidemic. They state that an excise tax of one cent per ounce would reduce consumption by more than 10%.
 Maryland and Virginia are two of 33 states that levy sales taxes on soda. Maryland taxes soda at a rate of 6%, while Virginia’s rate is 1.5%. Virginia is also one of six states that impose a state excise tax on soda in addition to a sales tax.
 In 2009, the Obama Administration explored levying an excise tax on sweetened beverages as part of health care reform efforts, but the proposal was abandoned after heavy lobbying by the beverage industry.Tom Hamburger and Kim Geiger, "Beverage Industry Douses Tax on Soft Drinks." Los Angeles Times, 7 February 2010.
 In 2010, New York State considered a soda tax, however opposition from the soda industry and economists made a strong antitax campaign, spending at least double of the tax supporters, so the plan faile</t>
  </si>
  <si>
    <t>Oct 09 04:20:13 2017</t>
  </si>
  <si>
    <t>WEB_100_a5c03a824ed53edecb28e3717ee29f9a</t>
  </si>
  <si>
    <t>TheFat1 said: ↑ If they ever discover the platinum thing, it's probably going to be less 'OMG, now we have Mandala's weakness' and more 'Should we build our armor with platinum? Nah. Let's just use heat-resistant polymers.' Click to expand... It really doesn't help that platinum armor will not stop His ability to prevent the blood from flowing to your brain. I could possibly foresee some specially designed Dragon Suits being prepared as a contingency though.
 (then again, using platinum for amour... the expenses would be so great as to possibly make it unfeasible... really doesn't help that Lok doesn't go into details regarding how much platinum is used... is it a thin plating on the outside or is literally the entirety of the construct platinum, we just don't know .)</t>
  </si>
  <si>
    <t>Oct 11 12:45:00 2017</t>
  </si>
  <si>
    <t>WEB_100_sg_D891A42511C8DB035F0A5959BCBB3D57</t>
  </si>
  <si>
    <t>File: 3d40bc641ee5c88⋯.jpg (283.91 KB, 1920x1080, 16:9, mpv-shot0096.jpg) 
 Oh jinkies, I went in fully expecting this to be the hour long finale, only to discover that it is yet to come. Sweet, merciful heavens, what delight!&gt;&gt;736065&gt;&gt;736067&gt;&gt;736068&gt;&gt;736069What's not to like? The mangaka checked every box on the menu.Also this &gt;&gt;736025</t>
  </si>
  <si>
    <t>WEB_100_sg_EE45E8E7C70952A0A07DA613B4363456</t>
  </si>
  <si>
    <t>YouTube embed. Click thumbnail to play.
 &gt;&gt;742306&gt;80s anime &gt;GenocyberWhere are you posting an anime that came out in 1994? Why is such a retarded faggot?&gt;&gt;742336&gt;There's something I've noticed about a lot of 80's anime, especially in OVAsThe way you cut scenes together in animation is different than how you cut in live action. Almost all editing in animation, in any country, is done during pre-production and story boarding. It would be a waste of time and money to animate whole entire scenes just have them thrown out.&gt;&gt;742366&gt;I don't mean touching up pictures and such, I mean transitions between scenes, checking for continuity errors, deciding what shots to include and what shots not to include. The editing I'm talking about has been going on since movies first started being made.That can be due to a number of factors, from budget constraints (even the best looking OVAs had money issues), extremely tight deadlines, or lack of experience in knowing how to physically cut film on a steenbeck or how to storyboard shots.&gt;.I guess since a lot of these early OVAs were made by people more interested in the drawing and animatingA lot of those 80s OVAs were indeed directed by young people, many of whom didn't how how to write a screenplay or plan accordingly, and were riding on their sheer enthusiasm. Examples include MD Geist, where Koichi Ohata was only 23 years old when directed it and was so young and inexperienced (hence why Geist is riddled with so many animation errors) they hired a another director purely as a face for doing press and promotion, or Project A-ko, where most of the staff were no older than their mid 20s.&gt;&gt;742363&gt;&gt;742351Genocyber was kind of a troubled production from start to finish. The first episode actually premiered in English first, and was made on a budget of about 60,000 dollars which is dirt-ass cheap even by anime standards. Then afterwards there was a gap of like 3 years between episodes 3 and 4, and for me that's where it became shit with the LEGEND OF GRAND ARK CITY story that barely tied into the previous episodes.</t>
  </si>
  <si>
    <t>WEB_100_a816102628b3c0ab27c775ac4db7b76b</t>
  </si>
  <si>
    <t>Congrats @Disabled-Vet on the approval!</t>
  </si>
  <si>
    <t>Sep 23 08:28:00 2017</t>
  </si>
  <si>
    <t>WEB_100_03689018fe4604fd52c7d200023ce20a</t>
  </si>
  <si>
    <t>fskimospy said: ↑ The O-line hasn’t been great, sure. The NFC east seems to be garbage this year though so maybe we can make the playoffs. I wasn’t into football when McNabb was a rookie so it’s hard to calibrate my expectations.
 I used to work at the Sears in the King of Prussia mall when I was 18-19, back before Sears became super sad.
 EDIT: also going to the game on October 29th. GET HYPE. Click to expand... Yeap...the east is up for grabs it seems like so far. Second job ever was working the stockroom at Bloomingdale's in the early 90's, lasted a whole 2 months lol. I now live in FLA...Head home every year for thanksgiving. Scored tickets to the Nov. 26 Bears game. Fly Eagles Fly!</t>
  </si>
  <si>
    <t>Sep 23 21:18:24 2017</t>
  </si>
  <si>
    <t>WEB_100_a560aaf3e0489bb3f85c2cced62c76da</t>
  </si>
  <si>
    <t>Bhutan Airlines (Tashi Air Pvt. Ltd) signed aircraft lease agreement for two Airbus A319 aircrafts (2010 vintage) with AerCap on September 28 in Thimphu.
 AerCap is a global leader in aircraft leasing and aviation finance with its headquarters in Dublin. AerCap serves about 200 customers in about 80 countries. AerCap owns and manages about 1,539 aircrafts.
 According to the lease agreement, AerCap will deliver two 2010 model Airbus A319 to Bhutan Airlines between June and July 2018.
 Chief Executive Officer of Bhutan Airlines, Phala Dorji, said that the current fleet would be replaced by the two new aircrafts from AerCap. “The replacement is worked out because the current fleet will complete four-year lease deal by July 2018.”
 Bhutan Airlines leased the current aircrafts from Sumitomo Mitsui Banking Corporation (SMBC) Aviation Capital in 2014.
 “The one we are leasing now is of the same type that we are operating at the moment,” Phala Dorji said.
 The two new A319 aircrafts will have a capacity of 120 passengers with a configuration of 12 business class and 108 economy class.
 Senior vice president of AerCap, Peter Anderson, said that the A319 aircrafts upon delivery to Bhutan Airlines would be eight years old. “The young aircrafts are from a very reputable carrier in United States, so the maintenance of the aircraft is being looked after very well.”
 He said that the two aircrafts have been flying around in United States for the last eight years with Frontier Airlines.
 “Bhutan airlines have a very good and highly experienced and dedicated professional maintenance engineers. For Bhutan Airlines, safety is top priority,” said Phala Dorji.
 Karma Cheki</t>
  </si>
  <si>
    <t>WEB_100_sg_1690E20E186B8062F786AF0D6666AAF5</t>
  </si>
  <si>
    <t>Derlei09 wrote:
  but usually there must be a good reason for the woman to leave the man so suddenly before the wedding/rom
 cannot be that she just not in love anymore
 sometimes is a big quarrel.. sometimes man too abusive.. sometimes is money issue.. and sometimes is 3rd party come into picture
 another example was aquaintance broke up with fiancee few months before wedding and getting keys to bto.. theirs was a few factors.. big quarrel about wedding preparations and money issues because so many commitments come at once
 Well...what i can only think of 3 things for now
 -3rd party
 She was silence and never rebut back when i spoke of 3rd party. My parent,close friends,colleagues felt this a silent agreement. Anyway who will admit to having a 3rd party one.
 -Pre marraige jitters. sudden realised marriage and dating life different, want to get out asap. Want to continue single days 
 She whatsapp me that she prefer to remain single . I was like wtf? you have signed on the ROM paper liao, then you say you want remain single now?
 -brainwash by her friends/colleagues.
 Her circle of close colleagues quite old hags one. They are in late 30s,unattached and tend to look down on people.
 Her circle of friends either dating or married. Got one lesbian couple too.
 We don't have money issues or quarrels, at most voicing out each other's views,like banquet seating and venue. 
 Actually, I did check with her if she wants to go for less stress mode -we do a small dinner/lunch with her relatives (like what her cousin did) and we can spend more on holidaying. My parent have no issue about not having banquet. 
 I don't hit her or anything to date,except my temper at work need to control a bit tighter more. Both of us had agreed that it is a small issue before. I had threw my man's ego, admitted, apologised and be more self aware after she mentioned, at least 4 times during our meetups.
 She suddenly attacked me on my temper on whatsapp after last meetup,saying she felt hurt when i let my displeasure on colleague (who did wrong in the first place). I was like wtf. She didn't mentioned that before.
  halocast wrote:
  Jiayou.. lucky before marriage found out. Abo u sure gg after marry .
 yeap, but still need to nurse back my broken heart for now.
 Will be be extra caution in relationships next time.</t>
  </si>
  <si>
    <t>Oct 10 13:31:17 2017</t>
  </si>
  <si>
    <t>WEB_100_4288159822b8a44280795fb46b65f521</t>
  </si>
  <si>
    <t>Blimey said: ↑ I defy anybody to name a single country that talks better smack than NK. Look at this, it's fantastic:
 Kim Jong-un calls President Trump 'deranged' | Daily Mail Online
 As for Trump it looks like whatever he's doing has finally encouraged China toward something real. I expect no congratulations from the talking heads on the left, but China's central bank is putting the screws to some financial deals with NK. Did Obama get China to do that? Did Bush? There may be a method to Trump's madness. It's possible that China really does, finally, believe the US will attack NK, and they don't want that on their doorstep. I'm sure CNN's narrative is that this is a result of NK's missile tests and nuke tests but surely some is because Trump is taking this seriously. Click to expand... If it isn't already completely obvious that Trump is neither predictable nor politics as usual, it should be now.</t>
  </si>
  <si>
    <t>Sep 21 13:11:00 2017</t>
  </si>
  <si>
    <t>WEB_100_4f60fd79a8ecb15e64b18880a1dfc902</t>
  </si>
  <si>
    <t>Cap One isn't too notorious for graduating. The people who got a card more recently are more likely to have the card graduate so I've heard, but the older accounts they seem to be not bothering to even think about graduating them. I'd personally go with Discover over Cap One for a secured card. Discover secured even offers cash back. Plus they review your account for graduation to a non secured card at 7 or 9 months....I can't remember which, but it's better than Cap One's vague graduation policy.</t>
  </si>
  <si>
    <t>Sep 23 06:06:00 2017</t>
  </si>
  <si>
    <t>WEB_100_sg_55A823EBA028700D99F6A76D148DC126</t>
  </si>
  <si>
    <t>I can't say I shopped at Sears much. All I've ever really bought there is some tool boxes and a Hoover vacuum on Black Friday, and a patio set on clearance. 
 It was the larger items and tools that would interest me most, and I did not like the mall format, where you park far away when it's busy, walk in to the mall, go upstairs, to the back corner, pay for your item, drive around the mall, into some underground tunnels, go to the loading dock, wait, and finally pick up your item, that would have fit in a shopping cart anyway. 
 I am concerned for our local shopping mall, the Pen Centre in St. Catharines. With Zellers gone, Target failed, and now Sears leaving, their two biggest spaces may be empty. That can't be good for their income. Add in the pinch they must be feeling from the new Outlet Collection at Niagara, and it looks like being profitable is getting harder. Personally, I only go to the Pen Centre in the winter, when shopping at the Outlet mall is less enjoyable.</t>
  </si>
  <si>
    <t>Oct 11 08:50:00 2017</t>
  </si>
  <si>
    <t>WEB_100_sg_AE7E69C2F91FEBD3F3E01D69AFD8B55C</t>
  </si>
  <si>
    <t>WEB_100_e88b68685c802f0a89318167c41c6f76</t>
  </si>
  <si>
    <t>https://inlandempire.craigslist.org/...324497579.html</t>
  </si>
  <si>
    <t>Sep 30 15:16:00 2017</t>
  </si>
  <si>
    <t>WEB_100_sg_A705517E5F1849CEB831325A898FBE23</t>
  </si>
  <si>
    <t>Wait a minute. My ASUS ROG Rx580 is very happy with version 17.8.1 which I believe is the WHQL set. Incidentally did 4 hours of R6 Seige last night without a hiccup. I don't use relive or AMD's fan control (wattman?), strictly Afterburner only. To make sure AMD's controls aren't active and messing with Afterburner, go to preferences and "restore factory defaults".Whomever had the Powercolor.. take it back now, they have no support or buy the extended warranty from Best Buy?My Powercolor 290x crapped out 1 month after the warranty expired, meanwhile my ASUS 5870 is still chugging along.And lastly check Win10's GAME setting and make sure everything is off.</t>
  </si>
  <si>
    <t>Oct 01 09:19:00 2017</t>
  </si>
  <si>
    <t>WEB_100_0c80d60a9cd7ce5739b3c46c6808b48e</t>
  </si>
  <si>
    <t>Sertraline Without Prescription Medications? The Best Pharmacy Where You Can Purchase Sertraline Online With No Prescription And Overnight Shipping. Best Online Pharmacy To Order Sertraline No Prescription Cod.
 DISCOUNT Voltaren
 Order Voltaren
 Discount &amp; Bonuses
 Voltaren 5 mg for compare prices
 buy online pharmacy Voltaren
 best price Voltaren online western union no rx at Padstow
 online Voltaren lowest price best price in NC Sylva
 side effects of Voltaren best buy generic online South Bend
 buy Voltaren saturday delivery at Hamilton
 get Voltaren 2mg without a r x
 buy Voltaren ovarian stimulation online in Helmsley
 cheap Voltaren online in canada
 cheap Voltaren los angeles
 Voltaren bullit picture in St Clears
 buy online rx Voltaren without West Jordan
 Voltaren Antibiotics cheap overnight fedex
 safety buy Voltaren in NV
 online coupon Voltaren at Louisiana
 Cheap Buy Voltaren UK Quality Products!
 buy cheap Voltaren generic oral jelly
 Buy Voltaren 250mg at the best price possible
 Buy Cheap Voltaren No Prescription in Sterling Heights
 Voltaren prices in Canada
 buying Voltaren online
 I have taken this drug for 5 years and was finally released from this treatment in Jan.08. I had all of the side effects that others have spoken of on this web site; trigger finger, joint pain, no *** drive, bladder infections, couldn't sleep, hot flashes etc...however I didn't like what the alternative could have been and as each year went by, some of the side effects disappeared; others remained. The drug was my security blanket and now that I no longer have to take it, I am a little fearful of my cancer returning because hormone receptors are no longer supressed. I can't find info on what happens after this treatment is over. This medication has great promise to breast cancer patients even though the side effects are hard to live with. It could never be as bad as chemotherapy and how hard it was on my family.
 Voltaren pharmacy online sale
 Voltaren bajo garantia de satisfaccion
 Voltaren overnight shipping to at Mississippi Tula
 buy Voltaren in belgium kentucky list of users
 order Voltaren from certified pharmacy in Nefyn
 Voltaren suspension dosage in OH Bannock
 buy Voltaren tabs saturday delivery in Painswick
 Voltaren discount generic
 Voltaren in internet tab fast delivery in Buckingham
 Voltaren and liver disease
 low cost Voltaren moneygram at NH Greenfield
 no prescription Voltaren do you need prescription for Topeka
 get Voltaren prescription online at UT Snowville
 Voltaren online prescription. Voltaren With No Prescription
 buy Voltaren in Annapolis
 purchase generic Voltaren 100mg online
 low cost Voltaren Antibiotics coupon cod accepted
 german remedies Voltaren
 temp Voltaren at Portland
 purchase Voltaren no prescription at Rhuddlan
 HIP JOINT PROBLEMS AND DIZZINESS ARE THE MAIN SIDE EFFECTS. BUT THESE CAN BE DEALTH WITH. ALSO WEIGHT GAIN ALMOST 40 LBS IN 2 YEARS/
 over the counter Voltaren no prescription canada
 how to obtain Voltaren at Dover
 bronchiectasis and taking Voltaren
 buy now Voltaren no erscription needed fast delivery at PA Glen Hope
 Voltaren cheap outlet at Ewloe
 ordering Voltaren online in Skopje
 puchase Voltaren online at Sheringham
 generic Voltaren in internet coupon cod accepted Oklahoma Altus
 50mg Voltaren Buy Tennessee
 Voltaren discount in Bournemouth
 buy discount discount Voltaren in AL
 cost of the medicine Voltaren at Scotland
 Cheap Purchase Voltaren Order Generic! Free Consult!
 Voltaren online consultation overnight Colorado Springs
 order generic Voltaren From US Quality!
 Cheap Purchase Voltaren 20 years Pharmacy! No Prescription! Free Consult!
 weight lost with Voltaren
 buy fedex cod Generic Voltaren courtenay at VA
 Voltaren cheap overnight delivery.
 Like others I get the sinus stuffiness, sometimes flush feeling and occassionally my ears turn beet red which is very funny to my girfriend. It works best in 10mg form on a empty stomach. But I would like to know if anybody has taken the canadian/pakastan imported brand and is suffering with blood clots in legs and lungs?
 order canadian Generic Voltaren victoria
 buy Voltaren for saturday delivery at Slimbridge
 using Voltaren and have blood in the stool
 Voltaren discount drug progam at Aberbargoed
 buy Voltaren in internet at Bradford on Avon
 Voltaren for use in dogs
 buy Voltaren online with no prescription or membership
 intralipid for Voltaren toxicity protocol at Ramsgate
 Voltaren from canada
 Voltaren hatasai Jackson
 buy Voltaren in Alabama
 buy cheap Voltaren fast real online
 best price on Voltaren online no prescription overnight
 en las farmacias simi puedo comprar Voltaren no prescription review Mu"nchen
 Voltaren coupon or discount in Aberdeen
 Buy Voltaren 1.25 Without Rx
 Voltaren finasteride
 cheapest no prescription needed Voltaren 500 mg pharmacy with prescription
 affordable cheap Voltaren at IL Arrowsmith
 Voltaren products
 Buy Voltaren in Philadelphia
 low cost Voltaren obesity fast delivery in Alabama
 buy Voltaren in internet no script in Ilfracombe
 Voltaren joint swelling pharmaceutical no rx
 tagamet increases Voltaren potency</t>
  </si>
  <si>
    <t>Sep 24 17:04:19 2017</t>
  </si>
  <si>
    <t>WEB_100_sg_A1C2D72452C527B386EA3F437BFBF50C</t>
  </si>
  <si>
    <t>Re: Credit Limit too high?
 ‎09-22-2017 02:32 PM I asked to decrease my credit lines all time. This way I can limit my own exposure to certain bank and keep my credit relationship with them open. Almost no bank wanst to keep a $100,000 or $200,000 credit line open with one single person or family. Over the past year, I've closed or decrease my total credit line $200,000.pchbuttercup wrote:
 Hi everybody, Newbie here. I have received some letters from credit cards saying they increased my CL to pretty high amounts, $16k, $20k, that sort of thing. I do use credit cards for anything I can, but usually a few thousand on one or two of them, and I always pay off at the due date. I have excellent credit. I am wondring if there is a negative to asking them to decrease my CL, or if it's something I should even worry about. 
 I have around 10 good credit cards (Visa, AmEx, Discover, MC) and a few retail cards. Are they just waiting for me to screw up? Would love to hear your thoughts. TIA!
 Why was discover listed with "good"cards</t>
  </si>
  <si>
    <t>Sep 22 21:54:00 2017</t>
  </si>
  <si>
    <t>WEB_100_sg_B003B1A5358807C50E9D612131D2E27D</t>
  </si>
  <si>
    <t>Bob is like money in the bank defending Trump. His children must be proud</t>
  </si>
  <si>
    <t>Sep 21 08:00:00 2017</t>
  </si>
  <si>
    <t>WEB_100_sg_F9F470663BF89E736D9E568C0C7F2926</t>
  </si>
  <si>
    <t>Greg Beetham wrote:
 aus4ever wrote:
 Greg Beetham wrote:
 This article attempts to highlight the salient issues at hand in the aftermath.
 I think it tends to gloss over how many radioactive molten patches there might be lying around the place but whatever, they think the main problem would be that China would invade from the north like they did the last time primarily to recover any evidence, records etc. of their collusion with the Kim regime (recently departed in this setting) involving sanctions bypassing or weapon technology transfer etc. (evil doers don’t like to be found out, that part I would agree with).
 That article is a perfect example of "measuring someone else's corn with one's bushel", and self-serving. 
 There is a 1420km long border between China and North Korea. If European countries can't stop refugees from coming in, China can't unless you open fire on them. China accommodated 300,000 purged Vietnamese Chinese.
 Who purged them? (I'm not conversant with that particular episode of ethnic cleansing, there's so many I can't keep up)
 The Vietnamese government purged ethnic Chinese. It began in 1975 and was one of the reasons for Deng Xiaoping's punitive war on Vietnam in 1979.
 Purge of Hoa
 [In 1975, an estimated one to two million Hoa lived in Vietnam, and they owned or controlled most of the commerce of South Vietnam. After South and North Vietnam were united under a single communist government in 1976, the new government began to transform the economy from capitalist to socialist. The people most affected were the Hoa.[11] The Hoa were threatened with being sent as agricultural workers in the New Economic Zones (state farms) set up by the Government; with 1.5 million relocated.[12] Hoa businesses in Saigon were confiscated.[13] In the years following the Vietnam War, ethnic Chinese were purged from Vietnam.[14] Beginning in April 1978 about 450,000 Hoa would go to overland to China or by boat to Hong Kong during the next few years. 265,000 Hoa, mainly land arrivals, would be resettled in China. Between 1975 and 1999, 143,700 Vietnamese refugees, mostly Hoa arriving by sea in Hong Kong, were resettled in other countries. More than 67,000 were repatriated to Vietnam.]
 History of Chinese in Vietnam
 [The drive to eliminate the "Comprador Bourgeoisie" was implemented in September 1975.]
 UNHCR - ietnamese refugees well settled in China, await citizenship
 When Trump said "totally destroy North Korea", he exposed "saving North Koreans from an atrocious regime" as a big lie.
 Well yeah, I tend to think it was a tad overstated for effect, but still, you have to break a few eggs to make an omelette...right?
 Certainly it wasn't a joke. Collateral damage, right? That's again very American of you.</t>
  </si>
  <si>
    <t>Sep 25 10:31:00 2017</t>
  </si>
  <si>
    <t>WEB_100_sg_5C0507642086F808BBBDD84D2E8DBAFF</t>
  </si>
  <si>
    <t>HKD 1M+ or 8M+?
 Without exception, I've heard good things about Citibank from those who have the 1M+ and 8M+ account (3 reports).... Citigold / citigold private banking. Tons of info in their fees / charges pdf and also on the website.
 At 8M HSBC has Jade - don't know anyone who uses that.</t>
  </si>
  <si>
    <t>Sep 21 11:53:00 2017</t>
  </si>
  <si>
    <t>WEB_100_b1b34eb9fc7a9ffff8328d978b0435d7</t>
  </si>
  <si>
    <t>Last Thursday, nasa Megamall ako, its my rest day so napa-mall ako ng wala talaga sa plano. Nagutom ako dahil past 12pm na yon so I decided na kumain muna so naghanap ako ng makakainan.
 Umakyat ako sa 4th floor dahil andon ang Greenwich pero sa pag akyat ko napansin ko may maiklin pila and to my suprised, may Madness Sale ang Digital Walker. Ignore ko muna ang gutom ko at dali dali pumasok kasi exclusive pala sa Citi cardholder ang pre sale! Ayun, pumasok ako at agawan sa Urbanears Zinken headphones pero nakakuha ako ng isa. Kulay pink hehe.</t>
  </si>
  <si>
    <t>Oct 09 16:00:00 2017</t>
  </si>
  <si>
    <t>WEB_100_892c3663770d3a47c2d403afe11eaf36</t>
  </si>
  <si>
    <t>Nicely done Sir Arthur.
 Hooking the nerds from Best Buy (and others in their same lot) is like getting 10 or 20 of your friends to sign up.
 It's our duty as shareholders to spread the good word to the Best Buy boys or Circuit City chicks or whatever electronics store you frequent. I know many of you are already doing this, but the more they hear about it, the better Viva will do.
 Keep on fighting the good fight!</t>
  </si>
  <si>
    <t>Oct 10 21:14:00 2017</t>
  </si>
  <si>
    <t>WEB_100_sg_F4067D58448EC0E0AF3DD8C3989815F9</t>
  </si>
  <si>
    <t>I think what NotYetDead is saying is they built the Davis Center a few years ago, just recently finished new dorms on the main campus, and are in the process of finishing the new STEM complex. Updating the athletic facilities should be the next priority for updating campus facilities.
 Updated Student Union Center=done
 New living facilities=done
 Updated classrooms for Science Technology Engineering &amp; Math=being done
 Updated athletic facilities=Next Up
 Of course there will always be naysayers in a state that doesn't put as much emphasis on sports but I think the board and president can point to all the other capital projects that were given priority over updating the athletic facilities and demonstrate that there priorities are in the right place.
 I haven't seen an update on the Move the Mountains fundraising campaign but last I looked they were ahead of schedule and raised $418 million towards a goal of $500 million by 2019. Hopefully they can exceed the goal and put a portion of that towards the upgrades.</t>
  </si>
  <si>
    <t>Sep 25 21:50:42 2017</t>
  </si>
  <si>
    <t>WEB_100_sg_0990B4DBFEC5A54620404565F1B001FB</t>
  </si>
  <si>
    <t>Front and Back courtesy of the German listing. 
 If they actualy incorporated all the characters from the back on the front, I think it would have looked better to be honest.</t>
  </si>
  <si>
    <t>Oct 04 13:59:00 2017</t>
  </si>
  <si>
    <t>WEB_100_27ac799508115281062c4fad6a69a8bb</t>
  </si>
  <si>
    <t>LOL.</t>
  </si>
  <si>
    <t>Sep 24 08:56:00 2017</t>
  </si>
  <si>
    <t>WEB_100_sg_218E6A254E729A31C7DD31642A336369</t>
  </si>
  <si>
    <t>Originally posted by cerberusiv:Both benefits are very situational. The gold bonus is very helpful if you start near El Dorado and are first to discover itThe doubled happiness and tile yield can be significant, Starting on the Iberian peninsula on an earth map gives you Rock of Gibraltar yielding 4 food and 6 gold. If you are lucky enough to be able to get any of the happiness natural wonders it can really make a difference.It is very map dependent though, sometimes it pays off, sometimes it doesn't. Yeah, but what are the chances of that? First you have to be lucky that El Dorado or Rock of Gibraltar are one of the wonders in the particular game (which is rare in itself even on a Huge map). Moreover, to have a particular wonder close to your borders is minute. You might as well play the lottery. Playing the default amount of civs on the default map size, you'll be very lucky to have one wonder near your borders, nevermind having it in a location that's good for settling.So I can't agree that it's situational given the low chance of it firing. Comparing it to most other civ's unique abilities, it might as well be not there.</t>
  </si>
  <si>
    <t>Oct 09 04:56:00 2017</t>
  </si>
  <si>
    <t>WEB_100_f267e4067b6f798b1d1db93d08d67440</t>
  </si>
  <si>
    <t>georgephillip said: ↑ I think part of the answer to that question involves the changes to the real estate market we've seen over the past 50+ years:
 http://www.unz.com/mhudson/putting-an-end-to-the-rent-economy/
 "Credit creation has inflated asset prices.
 "The resulting asset-price inflation is the distinguishing financial feature of our time.
 "In a race tot he bottom, banks have steadily lowered the terms on which they make loans. This has made the economy more risky.
 "In the 1960s, banks required a 25-30% down payment by the buyer, and limited the burden of mortgage debt service to only 25% of the borrower’s income. But interest is now federally guaranteed up to 43% of the home buyer’s income.
 "And by 2008, banks were making loans no down payment at all.
 "Finally, loans in the 1960s were self-amortizing over 30 years.
 "Today we have interest-only loans that are never paid off.
 So banks loan much more of the property’s market price.
 "That is why most of the rental value of land isn’t paid to the homeowner or commercial landlord any more. It’s paid to the banks as interest."
 What's wrong with this business model?
 Click to expand... It's politically unsustainable.</t>
  </si>
  <si>
    <t>Oct 02 08:37:00 2017</t>
  </si>
  <si>
    <t>WEB_100_sg_52B2C3D2FB2E8E4B38CBD6FAACD9D3A8</t>
  </si>
  <si>
    <t>[quote=SheldonT;54877528]Sony Z9D? That would be nice, but that TV has had some problems like any TV. No TV is perfect, as we know from experience. The problem with the KS9800 is that it seems to have more issues (than a Z9D) that Samsung hasn't corrected yet or maybe can't correct. If you were lucky enough to get a good working set, you have yourself an excellent TV. The problem is there are way too many examples in this thread of KS9800's with people having problems. These people have a gripe with Samsung. Should they get a replacement? I don't know. If they did Samsung would probably offer them a Q9 QLED which, from what I have read, is a step down form the KS9800 (no FALD). Not a good replacement choice. Wait to see if Samsung brings back FALD in the 2018 models? Better choice, but I doubt Samsung would let that happen. Get it repaired and hope for the best? Maybe, but you could end up with a worse picture. I haven't read the Z9D thread in over a year so I don't know for sure what problems their owners are experiencing. I know when I've seen the Z9D in Best Buy, it had an excellent picture, but so did the KS9800. Sony may be my next TV, but that is a few years off. My KS9800 has an excellent picture, so there is no reason to replace it. I will say that my first 78KS9800 died after 10 days, but the replacement has been excellent. The Z9D has seemed to have held it's price point, so I must assume that it is selling. Tough choice for a prospective KS9800 buyer.[/quote]
 Sure the Sony Z9D has some issues. I don't read that thread on any type of regular basis
 However..I think you are dealing with a seriously picky buyer when they are dropping that type of money
 So expectations are extremely high
 I do think its a better Tv than the KS9800 in every way
 However..street price on the Z9D is twice what I paid for the KS9800 and I don't see that type of difference
 I would rather( and did) spend some extra money on my audio to get a better overall home theater experience
 I do think you are right though..I think the Z9D is selling as it has been holding its price point quite well
 I assume it will be replaced in 2018 by Sony's next flagship on their 2 year cycle
 Warren</t>
  </si>
  <si>
    <t>Sep 30 14:43:49 2017</t>
  </si>
  <si>
    <t>WEB_100_sg_55BA987A7DBAA2DB43AAEB6CB799AD5D</t>
  </si>
  <si>
    <t>[quote=Lp85253;54923222] another way to go would be the q acoustic 3020's with the matching center(3090)... the emotiva basx subs are probably the best bang for buck right now .... $200 for the basx8... $280 for q acoustic 3020 for left &amp; right... the center is about $160 i believe... if you want to save a little on the l/r/c maybe try sony cores from best buy ($120 for l/r ) and the bic center that goes for about $110 on walmart's website ( i can't remember the model # ..maybe flh6 lcr)...[/quote]
 His budget may be a bit more restrictive than you are thinking. I mentioned $700, but that's total, including AVR.
 3020 + 3090 + basx8 alone would be like $640. So it'd require a mighty cheap AVR there.
 He actually wants to spend $300 on his entire front 3 + sub. That is problematic. Only way I see around that is to go cheaper with the AVR, or go with a cheapo sub, like a $100 Yamaha.</t>
  </si>
  <si>
    <t>Oct 09 05:56:54 2017</t>
  </si>
  <si>
    <t>WEB_100_sg_5AE76F64922538B12602187610B973F1</t>
  </si>
  <si>
    <t>WEB_100_400ccc4401dc740ddf9b1673adc34bb6</t>
  </si>
  <si>
    <t>I've gotten every pre-order delivered in the morning either on release day or the day before, and the packaging is always ensured the item won't be damaged
 The only times I've had doubts were when both PS4 Kingdom Hearts compilations had their discs loose in the case Triforce141</t>
  </si>
  <si>
    <t>Oct 06 05:36:00 2017</t>
  </si>
  <si>
    <t>WEB_100_sg_B996015525D08A3F7A7CFB98F168CC43</t>
  </si>
  <si>
    <t>I use a best buy Digiland tablet, works great and was only $59.99 plus tax.</t>
  </si>
  <si>
    <t>Sep 21 20:18:00 2017</t>
  </si>
  <si>
    <t>WEB_100_8b632300be53cab37ecb3bc5a380059c</t>
  </si>
  <si>
    <t>#10 推post_Xander 21 分前 抵買 防水好好</t>
  </si>
  <si>
    <t>Sep 21 19:02:00 2017</t>
  </si>
  <si>
    <t>WEB_100_sg_8568F2152176348257A0BA95823109CA</t>
  </si>
  <si>
    <t>On Mon, 25 Sep 2017 07:00:52 -0700, Rudy Canoza &lt;cap@philhendrie.con&gt;
 wrote:
 &gt;On 9/25/2017 5:02 AM, Klaus Schadenfreude wrote:
 &gt;&gt; On Sun, 24 Sep 2017 22:42:37 +0100, PIBB &lt;nospam@nospam.invalid&gt;
 &gt;&gt; wrote:
 &gt;&gt; 
 &gt;&gt;&gt; On 21:19 24 Sep 2017, Klaus Schadenfreude wrote:
 &gt;&gt;&gt;
 &gt;&gt;&gt;&gt; On Sun, 24 Sep 2017 13:06:00 -0700, Steve Newman
 &gt;&gt;&gt;&gt; &lt;i.hate.w...@we.all.do&gt; wrote:
 &gt;&gt;&gt;&gt;
 &gt;&gt;&gt;&gt;&gt; On 9/24/2017 11:40 AM, Klaus Schadenfreude wrote:
 &gt;&gt;&gt;&gt;&gt;&gt; On Sun, 24 Sep 2017 11:35:30 -0700, Steve Newman
 &gt;&gt;&gt;&gt;&gt;&gt; &lt;i.hate.w...@we.all.do&gt; wrote:
 &gt;&gt;&gt;&gt;&gt;&gt;
 &gt;&gt;&gt;&gt;&gt;&gt;&gt; On 9/24/2017 7:33 AM, PIBB wrote:
 &gt;&gt;&gt;&gt;&gt;&gt;&gt;&gt; On 00:20 24 Sep 2017, Steve Newman wrote:
 &gt;&gt;&gt;&gt;&gt;&gt;&gt;&gt;
 &gt;&gt;&gt;&gt;&gt;&gt;&gt;&gt;&gt; On 9/21/2017 3:10 PM, Scout wrote:
 &gt;&gt;&gt;&gt;&gt;&gt;&gt;&gt;&gt;&gt;
 &gt;&gt;&gt;&gt;&gt;&gt;&gt;&gt;&gt;&gt;
 &gt;&gt;&gt;&gt;&gt;&gt;&gt;&gt;&gt;&gt; "PIBB" &lt;nospam@nospam.invalid&gt; wrote in message
 &gt;&gt;&gt;&gt;&gt;&gt;&gt;&gt;&gt;&gt; news:XnsA7F77414DA5A8F3QA2@81.171.118.180...
 &gt;&gt;&gt;&gt;&gt;&gt;&gt;&gt;&gt;&gt;&gt; On 02:10Â 21 Sep 2017, rbowman wrote:
 &gt;&gt;&gt;&gt;&gt;&gt;&gt;&gt;&gt;&gt;&gt;
 &gt;&gt;&gt;&gt;&gt;&gt;&gt;&gt;&gt;&gt;&gt;&gt; On 09/20/2017 11:33 AM, PIBB wrote:
 &gt;&gt;&gt;&gt;&gt;&gt;&gt;&gt;&gt;&gt;&gt;&gt;&gt; Robert Mueller has subpoened Facebook records for the
 &gt;&gt;&gt;&gt;&gt;&gt;&gt;&gt;&gt;&gt;&gt;&gt;&gt; Russia sponsored adverts and who paid for them.Â Seems
 &gt;&gt;&gt;&gt;&gt;&gt;&gt;&gt;&gt;&gt;&gt;&gt;&gt; some payments were made in Russian rubles.
 &gt;&gt;&gt;&gt;&gt;&gt;&gt;&gt;&gt;&gt;&gt;&gt;
 &gt;&gt;&gt;&gt;&gt;&gt;&gt;&gt;&gt;&gt;&gt;&gt; Allegedly Russia places $100,000 worth of ads on
 &gt;&gt;&gt;&gt;&gt;&gt;&gt;&gt;&gt;&gt;&gt;&gt; Facebook. Clinton spent $1.2 billion and lost. If you
 &gt;&gt;&gt;&gt;&gt;&gt;&gt;&gt;&gt;&gt;&gt;&gt; can't do better than that you deserve to lose.
 &gt;&gt;&gt;&gt;&gt;&gt;&gt;&gt;&gt;&gt;&gt;
 &gt;&gt;&gt;&gt;&gt;&gt;&gt;&gt;&gt;&gt;&gt; A foreign government is not allowed by American law to
 &gt;&gt;&gt;&gt;&gt;&gt;&gt;&gt;&gt;&gt;&gt; spend even $1,000 on influencing an election.
 &gt;&gt;&gt;&gt;&gt;&gt;&gt;&gt;&gt;&gt;
 &gt;&gt;&gt;&gt;&gt;&gt;&gt;&gt;&gt;&gt; So you support going after the Ukrainian government, the
 &gt;&gt;&gt;&gt;&gt;&gt;&gt;&gt;&gt;&gt; DNC and Hillary Clinton for their collusion
 &gt;&gt;&gt;&gt;&gt;&gt;&gt;&gt;&gt;
 &gt;&gt;&gt;&gt;&gt;&gt;&gt;&gt;&gt; None.
 &gt;&gt;&gt;&gt;&gt;&gt;&gt;&gt;
 &gt;&gt;&gt;&gt;&gt;&gt;&gt;&gt; Predictably enough, despite repeated requests Scout is
 &gt;&gt;&gt;&gt;&gt;&gt;&gt;&gt; unable to support his allegation of:
 &gt;&gt;&gt;&gt;&gt;&gt;&gt;&gt;
 &gt;&gt;&gt;&gt;&gt;&gt;&gt;&gt; "collusion" by the "Ukrainian government, the DNC and
 &gt;&gt;&gt;&gt;&gt;&gt;&gt;&gt; Hillary Clinton".
 &gt;&gt;&gt;&gt;&gt;&gt;&gt;
 &gt;&gt;&gt;&gt;&gt;&gt;&gt; Of course he's unable to support it. First, Clinton wasn't
 &gt;&gt;&gt;&gt;&gt;&gt;&gt; involved in it. Second, it was a one-time offer of some
 &gt;&gt;&gt;&gt;&gt;&gt;&gt; material that didn't pan out.
 &gt;&gt;&gt;&gt;&gt;&gt;
 &gt;&gt;&gt;&gt;&gt;&gt; So, if you hold up a bank but don't get any money, it's OK.
 &gt;&gt;&gt;&gt;&gt;
 &gt;&gt;&gt;&gt;&gt; The claim was of "collusion", and specifically that Clinton was
 &gt;&gt;&gt;&gt;&gt; part of it. The claim is false.
 &gt;&gt;&gt;&gt;
 &gt;&gt;&gt;&gt; Benjamin Wittes, editor of the respected Lawfare blog, told us
 &gt;&gt;&gt;&gt; he doesn’t think the comparison is frivolous.
 &gt;&gt;&gt;&gt; http://www.politifact.com/truth-o-meter/article/2017/jul/12/did-
 &gt;&gt;&gt; u
 &gt;&gt;&gt;&gt; kraine-try-help-clinton-way-russia-helped-tru/ "If everyone is
 &gt;&gt;&gt;&gt; running around with the assumption that it’s illegitimate to
 &gt;&gt;&gt;&gt; work with a foreign government in a campaign, then it’s
 &gt;&gt;&gt;&gt; perfectly fair to ask what was the relationship between the
 &gt;&gt;&gt;&gt; Clinton campaign and the Ukrainians," Wittes said.
 &gt;&gt;&gt;&gt;
 &gt;&gt;&gt;&gt; Politico reporters said that top Ukrainian diplomats deny any
 &gt;&gt;&gt;&gt; interference, but they cited a former Ukrainian embassy staffer
 &gt;&gt;&gt;&gt; who said that he had been told to "research connections between
 &gt;&gt;&gt;&gt; Trump, Manafort and Russia."
 &gt;&gt;&gt;&gt;
 &gt;&gt;&gt;&gt; He said he coordinated with the key person in the Politico
 &gt;&gt;&gt;&gt; story, a Ukrainian-American consultant to the DNC named
 &gt;&gt;&gt;&gt; Alexandra Chalupa. Chalupa told Politico that she took it on
 &gt;&gt;&gt;&gt; herself to dig into Manafort’s past and reached out to the
 &gt;&gt;&gt;&gt; embassy. She had a network of sources in Washington and Ukraine,
 &gt;&gt;&gt;&gt; and as she learned things, she would sometimes share them with
 &gt;&gt;&gt;&gt; colleagues at the DNC.
 &gt;&gt;&gt;&gt;
 &gt;&gt;&gt;&gt; By the summer of 2016, more and more journalists were interested
 &gt;&gt;&gt;&gt; in Manafort, and Chalupa said she and people at the embassy
 &gt;&gt;&gt;&gt; would guide them in the right direction.
 &gt;&gt;&gt;&gt;
 &gt;&gt;&gt;&gt; The Politico article’s point was that Ukraine preferred Clinton.
 &gt;&gt;&gt;&gt; From what it reported, Chalupa’s efforts produced no specific
 &gt;&gt;&gt;&gt; result.
 &gt;&gt;&gt;&gt;
 &gt;&gt;&gt;&gt; Tell us again how Clinton wasn't part of this DNC effort.
 &gt;&gt;&gt;
 &gt;&gt;&gt; Nice try. You quoted an old story that doesn't have the benfit of
 &gt;&gt;&gt; knowing what was been discovered about Manafort in the last month.
 &gt;&gt; 
 &gt;&gt; Was there anything not factual in the story?
 &gt;
 &gt;It was an opinion piece, you fuckwit.
 TRANSLATION: "No, there was nothing that wasn't factual in the story."
 Thanks, Rudy!
 LOL</t>
  </si>
  <si>
    <t>Sep 25 10:13:40 2017</t>
  </si>
  <si>
    <t>WEB_100_sg_4E18E253FF1CB0CC65D72A42B8214181</t>
  </si>
  <si>
    <t>It didn't work. I called in to order and they said VIP code didn't work with car seat. I read the exclusions and it excluded baby gear.</t>
  </si>
  <si>
    <t>Sep 26 17:56:00 2017</t>
  </si>
  <si>
    <t>WEB_100_86d45daba25ee8ba26ca3c2f1e3da57f</t>
  </si>
  <si>
    <t>Not my post but i have two pending for best buy for $145</t>
  </si>
  <si>
    <t>Oct 09 14:14:00 2017</t>
  </si>
  <si>
    <t>WEB_100_sg_D58E324B2B3D690998DE6EE773DC1218</t>
  </si>
  <si>
    <t>@R Bashing Malls and having the lowest traffic ever in Sept. and some more about M traffic and sales,</t>
  </si>
  <si>
    <t>Oct 02 12:54:11 2017</t>
  </si>
  <si>
    <t>WEB_100_sg_1FF04EBE29E28A51554308C6F041B959</t>
  </si>
  <si>
    <t>Originally Posted by bodie54
  Yes. Let's go back to when they were on the verge of developing a nuke, had plentiful weapons grade uranium on hand, a functioning plutonium reactor, no financial incentive to chill, and we had no oversight over any of their operations. That way we'll soon be confronted with two rogue nuclear nations instead of just one 
 #fuckutrumpufuckingmoron
 Spoken like a true American.
 1st, nothing has changed with Trump as PREZ. The only difference is the media is portraying Trump as a bad guy PREZ.
 They are as usual telling people how to think, what to believe, and how to feel. Barry good, Donny bad. Fire is our friend. Friend.
 Other than that its business as usual.
 2nd Iran, oh so a threat to us all.
 This coming from 2 countries who have actively been in Wars of Agression for decades.
 And still are going strong. I'm not even going to list the countries filed with Human Beings the have rolled over since 9/11 alone. But the US isn't a threay....Its Iran.
 Now they are saying they are never leaving Afghanistan (the country with all the opium).
 Occupied for life...and beyond.
 All that ,money they make off that.
 Money borrowed from Zio Banks and spent, all going into somebodys pockets.
 What all that money could do for The American People and the country.
 So yeah its 1984 all over again. Hulk Hogan just beat the Iron Sheik for the WWF title brother.
 Now Russian Nicolai Volkoff and the Iranian Iron Sheik will have to form a tag team against us.
 Russia #1, Iran #1......hahaha.
 But what do I know. I'm still trying to figure out whether its Rabbit Season or Duck Season
 Have a good day bodes</t>
  </si>
  <si>
    <t>Oct 06 05:11:00 2017</t>
  </si>
  <si>
    <t>WEB_100_dff62702ce31ec334cfe426f6a6d320c</t>
  </si>
  <si>
    <t>I have CSR and Chase Ink card. What would happen if I make a hotel reservation with the CSR and then cancel the card and then later cancel the hotel reservation? Will I lose the points or will they refund back into my Ultimate Rewards account still active by my Chase Ink card? I hope this makes sense.</t>
  </si>
  <si>
    <t>Oct 03 06:32:30 2017</t>
  </si>
  <si>
    <t>WEB_100_bf9cc864ac21dac0b4d24f85e3b2092f</t>
  </si>
  <si>
    <t>水貨出咗一排, 港行仲未有, 唔知有咩問題咁耐都未有</t>
  </si>
  <si>
    <t>Sep 26 01:29:00 2017</t>
  </si>
  <si>
    <t>WEB_100_d7aeb65ed02f0b6fbcbed92af17d020a</t>
  </si>
  <si>
    <t>Nice score! I'm jealous.
 Unfortunately it has the cheap stamped checkering ala Sears and Monkey Ward.
 Nevertheless, good strategy. I'll have to keep my eyes open.</t>
  </si>
  <si>
    <t>Oct 01 20:36:00 2017</t>
  </si>
  <si>
    <t>WEB_100_sg_50D52D8B640CFA3AB2C33AEABB8FB56D</t>
  </si>
  <si>
    <t>I think that Maserati leather interiors are among the finest available, unlike the couches at Macy's (!)</t>
  </si>
  <si>
    <t>Oct 02 04:39:47 2017</t>
  </si>
  <si>
    <t>WEB_100_e112a923121b638e28568a1f2ddfa19d</t>
  </si>
  <si>
    <t>JEREMY CORBYN is right to resist the blandishments of pro-EU Labour members to back the pipe-dream of Britain remaining inside the internal market and customs union after leaving the EU.
 His preference for wanting continued friendly relations and friction-free bilateral trade in the interests of all current EU members is more honest and more workable.
 Signatories to the Observer letter know that membership of the internal market and customs union brings with it accepting EU directives and European Court of Justice rulings.
 In other words, Britain would remain in EU membership in contradiction to the 2016 referendum result.
 That suits the Liberal Democrats, who make no secret of their contempt for democracy, mirroring the time-dishonoured European Commission tendency to demand repeat ballots whenever electors in member states vote the wrong way.
 But this “EU membership whatever the voters say” position was trounced at the general election when both major parties asserted that the referendum position must be respected.
 Former Liberal Democrat leader Nick Clegg, who is always assured of an unchallenging interview on BBC TV, had the temerity to tell Andrew Marr that it is impossible to oppose austerity without rejecting Brexit.
 This charmer, who drove the Tory austerity agenda with David Cameron and George Osborne, also suggested — “And how can I put this politely?” — that another referendum was necessary because “the high point of the Brexit vote has already passed,” meaning that older voters who backed Leave most strongly are dying out.
 He also claimed a second bite was justified because the Leave campaign told lies to win the vote.
 Clegg could revisit Project Fear’s warnings by political, banking and other corporate leaders forecasting erroneously that the roof would fall in immediately following a Leave vote.
 Politicians have a tendency to overstate the benefits of their own policies and exaggerate others’ shortcomings — what’s new? Some even lie about tuition fees.
 The Observer open letter stresses that “migrants are not to blame for falling wages, job insecurity, bad housing and overstretched public services” — a point made constantly by Corbyn.
 But Corbyn insists correctly that Labour’s economic plans, involving state aid to industry and returning privatised services to public ownership, would fall foul of the EU “four freedoms” founding principle that individual states cannot interfere with free movement of goods, capital, services, and labour.
 Many workers from the other 27 EU states already live and work in Britain and there should be no change to this.
 But the Labour leader is clear that there must be no persistence of the dirty deals whereby employers bring workers to Britain to suffer poor pay and conditions and thereby undermine trade union-negotiated rates.
 Both Corbyn and the Morning Star wanted a residency guarantee offered to EU citizens immediately after the referendum rather than the Tories’ heartless decision to use them as bargaining chips.
 Internationalism is at the heart of left-wing rejection of the neoliberal EU project, yet propagandists for the EU superstate have succeeded in conning too many people into believing that EU free movement of labour equates to internationalism.
 Tell that to the hundreds of thousands of people from Asia and Africa seeking political asylum in Europe and denied entry because Fortress Europe buys off Turkey and Libya to clamp down on them.
 Labour should leave attempts to subvert the referendum vote to the Liberal Democrats and support the party’s anti-austerity programme that has so enthused members and supporters.</t>
  </si>
  <si>
    <t>Sep 24 23:00:00 2017</t>
  </si>
  <si>
    <t>WEB_100_d6869240c86b2291e44b59127f4614c0</t>
  </si>
  <si>
    <t>I preordered a 64gb last Friday morning around 9:30 am EST through the app and my delivery date was 2-3 weeks out. I have been checking the app for an order update everyday since and it has not has changed. So this morning, I go to Best Buy figuring I could just walk in and get one. All they had was 32gb. None of the area stores had 64 in stock. He even showed me the screen.
 I checked the app all day and it showed the 64 available on 10/20 which is after my expected delivery date. Somehow, around 6:00 pm, I check the app again....they had a 64 available. I promptly bought it through the app and received a email 15 minutes later stating it was ready for pickup.
 The moral of the story is to keep checking, one may show up.
 For anyone who wants to know, I picked it up from the Tysons Corner store.</t>
  </si>
  <si>
    <t>Sep 23 00:25:00 2017</t>
  </si>
  <si>
    <t>WEB_100_sg_80EF6415A8182C651397C611039F69BF</t>
  </si>
  <si>
    <t>mscaulk said: vapour said: Do you have an optical drive and install DVD? If so, boot with dvd and install, you will be fine. If not, make a bootable USB with win 10 iso. Boot with usb, install, done. I have a copy of Win10 Home on USB that I picked up at Best Buy Then plug in usb and boot using usb, install, after that, install proper drivers one by one, chipset/GPU,etc.https://www.dell.com/learn/us/en/555/videos~en/documents~esupport-installin-windows-10-en.aspx</t>
  </si>
  <si>
    <t>Sep 22 02:04:00 2017</t>
  </si>
  <si>
    <t>WEB_100_c98daf371a95387c6b3b622b782dd2bb</t>
  </si>
  <si>
    <t>Howdy all
 I'm looking for US banks that have an iOS app that permits international wire (SWIFT) transfers from a standard personal checking account.
 Heck, I could even go with a bank that offers international wires through their mobile website.
 I have Wells Fargo and their app has an international wire feature but I am limited to sending wires to certain countries - and of course the country I want to send to (Colombia) is not on the list of permitted countries.
 I'm not interested in remittance services like WorldFirst or Xoom, only real banks - despite the additional cost. And one last caveat, it can't be Bank of America or Citibank.
 Thanks!</t>
  </si>
  <si>
    <t>Sep 25 08:54:00 2017</t>
  </si>
  <si>
    <t>WEB_100_sg_C830FA1A64C7925432B6BEF9DDA4F61E</t>
  </si>
  <si>
    <t>Quote:
  Originally Posted by purehuman
  It's this part of your post I don't understand...perhaps you could enlighten me???
 https://www.aol.com/2010/03/08/monsa...wyers-fear-an/
 I asked before how we're going to feed the growing population without genetic modification of foods if the population doubles in 35 years, and it keeps increasing after that when the world is running out of groundwater. That's how it'll probably save billions, and I explained earlier how Norman Borlaug saved millions with his genetically modified wheat.
 https://www.pri.org/stories/2016-01-...ght-boost-food
 If you have a tool to easily alter the characteristics of foods, I don't know exactly what they'll be capable of doing with that, but that would seem to me to be a lot better at dealing with rapid change than just relying on traditional farming, and it certainly was a useful tool for Norman Borlaug when he used it to save millions of people in a very short amount of time.
 Norman Borlaug:
 https://www.worldfoodprize.org/en/dr...orman_borlaug/
 He rants about how people who dislike GMO's are horrible here:
 Asked who is going to be concerned with the bio-safety once a floodgate has been opened for genetic engineering, he described people who have been championing a GMO-free world as "utopian thinkers" who do not understand the complexities of food production. "Dosage makes the poison. But vitamins, which are vital, are taken in smaller quantities. If we could get a gene from rice - because rice does not suffer from rust - and then use it to protect other crops that suffer from rust like wheat, that would be a big revolution, and that will not be dangerous to human health in any way," he added.
 He said Africa is undergoing political instability because there is not enough food to feed the people. "We need more investments in agriculture and we must stop looking at agriculture as a donkey's profession," he said. Borlaug challenged African leaders to embark on productive technology that would ensure predictable food supply to their masses. "The so called GMOs can play a very vital role in peoples' lives. However, this must be accompanied by political goodwill because technology alone cannot survive without decisive support," he said.
 He, however, called for the establishment of responsible government agencies to police the GMO imports.
 Borlaug is the president of Sasakawa Africa Association, a body that runs various food technology projects across Africa including Ghana, Nigeria, Mali, Burkina Faso, Benin, Ethiopia, Guinea, Tanzania, Mozambique Malawi and Uganda. He is the father of the famous "Green Revolution" that enabled India and Pakistan to increase cereal production from 12 million to 68 million tonnes within 35 years. He has dedicated more than five decades to fight for the end of world hunger and the acceleration of agricultural productivity in developing nations. 
  http://www.agbioworld.org/biotech-in...oomsayers.html
 The Sasakawa Africa Association:
 http://www.saa-safe.org/
 Apparently you think Monsanto is horrible. I have no idea whether its pros outweigh the cons. I'll probably let other people research that, as well as what problems it has that something should be done about. I've watched all your videos so far. They're not bad. My concern is they mostly only talk about the negatives. I'd prefer for a video where someone talks about why the cons outweigh the pros.</t>
  </si>
  <si>
    <t>Oct 10 10:40:00 2017</t>
  </si>
  <si>
    <t>WEB_100_sg_C54AA0976DC5EA763DAF37392D7F83F7</t>
  </si>
  <si>
    <t>WEB_100_312df4458a0fb37a10a806004222c590</t>
  </si>
  <si>
    <t>Quote: : Does anyone know if buying a Hilton Gift card from a Hilton property will trigger the AMEX offers?
 Also, how do you use a gift card for a prepaid rate at a UK property? It should, even though I only tried it for Hyatt before but not Hilton
 as long as your card is swiped at their check in register - the same one used for settling bill when checking out guests
 which country and how you can use it - you would need to read the T&amp;C of the Hilton gift cards. And maybe even calling up the hotel you intend to stay to inquire, esp in the circumstance you describe</t>
  </si>
  <si>
    <t>Sep 29 05:48:30 2017</t>
  </si>
  <si>
    <t>WEB_100_c73566ad7b60246db19e453eb6a5a554</t>
  </si>
  <si>
    <t>The Managing Director of Paste Poster Company Limited, Mr. Olusegun Idowu, has alleged that ex-president Goodluck Jonathan’s campaign organisation owes his company N24m for the printing of posters for the 2015 presidential election.
 This sum, according to him, was part of a total of N54million poster pasting and consultancy jobs which his company did for the campaign organisation in the build-up to the last general elections.
 Idowu made the claims yesterday while giving evidence before the Federal High Court in Lagos, where the then Director of Media and Publicity of the Goodluck Jonathan Campaign Organisation, Mr. Femi Fani-Kayode, is being prosecuted for an alleged fraud of N4.9bn.
 Idowu, a media consultant, was the first witness called by the Economic and Financial Crimes Commission (EFCC) to prove its case against Fani-Kayode and three others.
 He said his company was paid N30m cash in tranches of N6million and N24m for consultancy and printing of the ex-president’s campaign posters, while another N24m remained unpaid till date.
 While being cross-examined by Fani-Kayode’s lawyer, Mr Norrison Quakers (SAN), Idowu told the court that his company got the poster printing job from the Goodluck Jonathan Campaign Organisation through referral by a member of the organisation, Aderemi Ajidahun.
 The media consultant, whose company’s office is on Lagos Island, said one Oke related with his company on behalf of the campaign organisation.
 He said his company received the cash payments of N24million and N6million from Oke.
 When asked by Quakers whether he had any direct dealing with Fani-Kayode, Idowu said he never had any direct dealing with him.
 The case was adjourned till November 20, 21 and 22 for the continuation of trial.
 Standing trial alongside Fani-Kayode for the alleged fraud relating to the ex-president’s campaign is a former minister of state for finance, Nenadi Usman, as well as one Danjuma Yusuf and a company, Joint Trust Dimensions Ltd.
 The defendants were arraigned before Justice Rilwan Aikawa on 17 counts bordering on conspiracy, unlawful retention of proceeds of theft and money laundering.
 They, however, pleaded not guilty to the charges.
 In the charges, Fani-Kayode was accused of conspiring with the other defendants to, directly and indirectly, retain various sums which the EFCC claimed they ought to have reasonably known were proceeds of crime.
 The defendants, in one of the counts, were accused of conspiring among themselves to “indirectly retain the sum of N1,500, 000,000.00, which sum you reasonably ought to have known forms part of the proceeds of an unlawful act to wit: stealing.”
 They were also accused of indirectly retaining N300m, N400m, and N800m, which according to the anti-graft agency, were all proceeds of corruption.
 EFCC said they allegedly committed the offence between January 8 and March 25, 2015, ahead of the 2015 general election.
 https://www.thisdaylive.com/index.php/2017/09/28/fani-kayode-jonathans-campaign-organisation-owes-my-company-n24m-says-witness/ 1 Like Re: Fani-Kayode: Jonathan's Campaign Organisation Owes My Company N24m, Says Witness by LionDeLeo : 4:34am Gone are the days when access to the national treasury was easier than drinking a glass of water, this would have been settled long ago. 2 Likes 1 Share Re: Fani-Kayode: Jonathan's Campaign Organisation Owes My Company N24m, Says Witness by PointZerom : 5:29am LionDeLeo :
 Gone are the days when access to the national treasury was easier than drinking a glass of water, this would have been settled long as ago.
 Just like Buhari settled the money he borrowed from the Bank to buy APC'S presidential ticket. 1 Like Re: Fani-Kayode: Jonathan's Campaign Organisation Owes My Company N24m, Says Witness by madridguy ( m ): 5:32am</t>
  </si>
  <si>
    <t>WEB_100_sg_C6610AF3D99406670A5C858287F5A1F4</t>
  </si>
  <si>
    <t>File: c9be19938fac390⋯.jpg (48.02 KB, 650x360, 65:36, katy-perry-reax.jpg) 
 &gt;&gt;10716372MKUltra was a specific program that tested on individuals, but their discoveries were then used on the masses.</t>
  </si>
  <si>
    <t>Oct 06 00:16:00 2017</t>
  </si>
  <si>
    <t>WEB_100_sg_2758FB72D9B0430989B2D5BB3971176C</t>
  </si>
  <si>
    <t>Wheels Of Confusion wrote:I should be so lucky. All my derplegangers are getting is e-cards, the very occasional mild political newsletter thing, junkmail from Sears. LAME!derplegangers = dooplegangers?</t>
  </si>
  <si>
    <t>Sep 28 06:36:00 2017</t>
  </si>
  <si>
    <t>WEB_100_sg_D72CBF6ADF747E27515CFEE83301541B</t>
  </si>
  <si>
    <t>https://www.bestbuy.com/site/nintendo-xenoblade-chronicles-2-edition-pro-wireless-controller-for-nintendo-switch/6113308.p?skuId=6113308</t>
  </si>
  <si>
    <t>Sep 27 08:19:00 2017</t>
  </si>
  <si>
    <t>WEB_100_65dd713a791b8bb495782897f315b36f</t>
  </si>
  <si>
    <t>You said you have a new plug. When checking the fuel shutoff solenoid did you confirm it has power while starting?
 I recently did something stupid also. My pressure washer wouldn't run and I wanted to clean the house. I cleaned the rust out of the carb which has to be done every year on Honda engines. It would start but shuts right back off in a few seconds. I figured it had to be the coil and I've had to clean the carb every year. I was not willing to wait for parts so I went and bought a new pressure washer and ordered parts for my old one. Parts came in and I put them in and it did the same thing. Turned out all it needed other than the carb clean was the plug replaced. New owner picked it up today and was happy. I bought it used and got all the money I had in it back after several years of use so I didn't come out too bad. I also like the new washer with the Made in the USA Briggs engine. I have always had great use with Briggs and never had any luck with Hondas.</t>
  </si>
  <si>
    <t>Sep 27 04:56:00 2017</t>
  </si>
  <si>
    <t>WEB_100_sg_551F8DF64363E3B20993B6A7ECA44514</t>
  </si>
  <si>
    <t>New Releases available in-store on 10/10:
 Blu-ray:
 DVD:
 -Baby Driver
 -The House
 -Ip Man: Season One
 -The Last Kingdom: Season One
 -Reign: Season Four
 -SpongeBob Squarepants: Season Nine
 -Temple</t>
  </si>
  <si>
    <t>Oct 09 23:51:00 2017</t>
  </si>
  <si>
    <t>WEB_100_sg_CD86BA96191273C3F50885CDC8899CB6</t>
  </si>
  <si>
    <t>The HDD has never been used before and is from Best Buy. I used a recovery disk to actually install windows 10. Is this the problem? I have windows 10 on my old HDD, but it has failed. Is there anyway I could get it off that HDD for my new one?</t>
  </si>
  <si>
    <t>Sep 21 12:23:40 2017</t>
  </si>
  <si>
    <t>WEB_100_sg_230501D4F417E36F6C165DCC25B405D1</t>
  </si>
  <si>
    <t>Fuhgeddit said:
  ↑
  I like hyper x clouds 2, they are not wireless but they just hook to the controller which is wireless enough for me lol. As long as they do not go to the console.Click to expand...
 Never used them. Went into Best Buy yesterday after work to try to find a headset to use for games like Destiny 2, but damn they had some that were $200-300! Not gonna lie though, they were really comfortable lol.</t>
  </si>
  <si>
    <t>Oct 04 06:38:00 2017</t>
  </si>
  <si>
    <t>WEB_100_79c5e1c25e249edfb8d88cdc39b74777</t>
  </si>
  <si>
    <t>Yeah have good coverage on flights with CSR - hotel is 4th nite free on CitiPrestige believe they both have okay insurances for this. About to call Citi to confirm.
 Big thing is I don't wanna be stuck on Bali if ash hits DPS for a few days/weeks. I think the only way off would be via a ferry to java at that point.</t>
  </si>
  <si>
    <t>Sep 23 08:03:00 2017</t>
  </si>
  <si>
    <t>WEB_100_sg_3E45E3CEF063DF919459F6965D2FF6E9</t>
  </si>
  <si>
    <t>Quote:
  Originally Posted by 1MOREMOD
  Do they come with box and papers usually? Have never spent more than 500 online for a watch outside of my stowa which required it but direct from them. Also looking at iwc pilot le petite prince in blue face
 Usually. All the watches I bought grey market came in original boxes with all the papers. The only thing which might not come with it is the original manufacturer's warranty card. With some of the watches I bought this way, they only had the information for the retailer or 3rd party insurance. One watch actually did come with the original manufacturer's warranty card.
 If you're looking to buy from Jomashop, I don't think you have anything to worry about. I see them referenced all the time over on the Watch U Seek forums. While I haven't bought anything from Jomashop, I wouldn't hesitate to buy from them if they had a watch in the price range I'm looking to buy. As added insurance, I use my AMEX credit card for purchases like this.</t>
  </si>
  <si>
    <t>Sep 23 02:06:00 2017</t>
  </si>
  <si>
    <t>WEB_100_56b5676ebf179e9ec9a1973c9efa66a8</t>
  </si>
  <si>
    <t>&gt;&gt;31034736
 &gt;William simply sat awkwardly in his chair, his unshaved face itching like crazy as his superiors chuckled at the joke with a sort of professional yet lighthearted attitude. The conference call that would decide the future of humanity's relations with its first foreign species was not going quite as seriously as he had hoped. Why did they have to bust out the good cheer at the least opportune time?
 &gt;"Anyways," Henderson continued once everybody had settled down, "this thing was buried deep within the White House Archives for god knows how long before we found it. Kennedy signed the plan just three months before his departure from office, and since then it's been stuck under a box of paperwork in a back closet somewhere. The NASA emblem is on here, too. Ahem. 'Procedures for First Contact Protocol with Sapient Extraterrestrial Societies.'"
 &gt;The President paused for a second to clear his throat and take a sip of water, then continued. "Let's skip to the relevant part. Aha, here we go. 'Establishing the First Meeting and Creating a Mutually Beneficial Relationship.' Blah blah blah... 'At the beginning of the meeting, establish, through appropriate communication channels, an atmosphere of non-aggression as well as a non-threatening gesture of military power and strength. This is to ensure that both sides are willing to communicate positively, but are not completely helpless or weak.'"
 &gt;"'Once peaceful intentions have been communicated, offer a gift of information or knowledge as a primer to the human species and society as a collective.' Encyclopedia, then. Anderson, you got one on hand?"
 &gt;"N-No, sir, but I can get a set..."</t>
  </si>
  <si>
    <t>Sep 29 04:25:00 2017</t>
  </si>
  <si>
    <t>WEB_100_9b6cab996880a9c0a54ef66bda22be34</t>
  </si>
  <si>
    <t>Let your DS guide you.
 My 11yo DS is still fine with target, kmart and big w but his older sister prefers cotton on and jay jays.
 I think just depends on the kid, let him have some input.
 Edited by ~J_F~, Today, 08:58 AM.</t>
  </si>
  <si>
    <t>Sep 24 13:58:00 2017</t>
  </si>
  <si>
    <t>WEB_100_sg_85CEEDA62ABF9524825F847364CD3B97</t>
  </si>
  <si>
    <t>PIOE - flying high on Friday and this morning, moved from $0.325 to low $0.90s thus far as i write (higher than Friday's HOD of 0.89). 
 DISCLOSURE: i own 25k shares at 0.34 avg.
 There are 90M shares outstanding on this one, and insiders own about 85% of it. A very savvy mgmt team of guys have done everything right to get here, and kept all promises.
 This is a complicated story.... PIOE, formerly known as Active Power, last Fall sold off its business segment to Langley Holdings, but cont'd to exist as a very valuable shell co. with some huge "assets": $274.6Mn in US Federal NOLs, 21 patents (valued at $3.58Mn), approx $5Mn cash, line of credit for $10mm, and a tax credit of $4.1mm. 
 Shareholders were waiting for a promised acquisition, and Friday it was finally announced-- the stock, which had been in the 0.50s until recently when some folks sold it off down to 0.325 on Thursday, has almost tripled since then and likely has a massive amount of further upside.
 No one has written any thorough summary yet on S.Alpha, so it's hard to understand quickly the value of this co.. The serious guys to read at the PIOE ihub board are DonCamel and Biohunter, who've done deep DD over the months, e.g., accurately dissecting PIOE during its very liberating bankruptcy in Spring '17 (during which time a major investor, 210 Capital, came on board). That bankruptcy cleared one final liability to Langley (a lease), but preserved all share value for shareholders. 
 Reading some of the old press releases from last Fall til now (see below) (and see the 10-K from March '17) will tell the story of P10, which on Friday bought a private investment management firm RCP Advisors 2 and has submitted a purchase agreement to buy RCP Advisors 3. RCP Advisors has $4.47 bn AUM. Probably making over $45M in revenues yearly on likely a 1% mgmt fee. The acquisition by PIOE basically allows RCP to reverse-merge itself into a publicly traded company and benefit hugely from the $275M in NOLs. PIOE, down the road will likely uplist to big board. (NOTE: RCP, now a subsidiary, owns 49% of shares of PIOE)
 As mentioned, PIOE also has 21 patents, and a few months back brought in a respected patent monetization guy to maximize value of some of these. 
 ----------------
 HERE is a news article post-acquisition, plus THREE PR's to explain something of what has been going on over the past year:
 https://streetregister.com/2017/10/07/p10-industries-inc-com-usd0-001-otcmktspioe-shares-run-hard-on-acquisition-news/
 [b]P10 INDUSTRIES INC COM USD0.001 (OTCMKTS:PIOE) Shares Run Hard on Acquisition News
 [/b]By Michael Luke -
 October 7, 2017
 Shares of P10 INDUSTRIES INC COM (OTCMKTS:PIOE) spiked considerably, and out of the blue, following the company’s first press release update since it appointed a new board member back in August. The PPS over that same period had a tough time gaining any traction, but we’re seeing a sharp rise in activity to close out the trading week that will have the stock on our radars moving forward.
 P10’s current business commenced on November 19, 2016, following completion of an asset acquisition of its Active Power assets by Piller Power Systems, Inc. Active Power changed its name to P10 Industries pursuant to the terms of the acquisition agreement.
 This week P10 INDUSTRIES INC COM (OTCMKTS:PIOE) announced it has closed on the acquisition of RCP Advisors 2, LLC, and entered into a purchase agreement to acquire RCP Advisors 3, LLC, in January 2018. RCP Advisors is a sponsor of private equity funds-of-funds, secondary funds, co-investment funds, and also provides advisory and research services.
 RCP Advisors received 44,171,233 newly issued shares of P10 (representing approximately 49% of P10 outstanding shares), alongside cash and seller notes. RCP Advisors will operate as a wholly owned subsidiary of P10 and will continue to be managed by its existing team.
 “We are excited to announce the acquisition of RCP Advisors, further building on our commitment to create shareholder value over time”, said Mark A. Ascolese CEO of P10 Industries. “As P10 embarks on its next phase of growth, I am excited to hand over the CEO duties to Robert H. Alpert and C. Clark Webb.”
 Alongside the acquisition, Board Members Mark A. Ascolese and Daryl Dulaney are stepping down, replaced by Co-Founders and Managing Partners of RCP Advisors, William “Fritz” Souder and Jeff Gehl.
 “We cannot thank Mark and Daryl enough for their leadership, vision, and commitment to creating long-term shareholder value,” said Co-CEOs Robert H. Alpert and C. Clark Webb. “Mark and Daryl have been integral to this process, and we wish them continued success in their future endeavors.” (Source:
 P10 (Active Power) offers power solutions using flywheel technology for data centers, health care, and industrial and manufacturing, which deliver ~40% lower total cost of ownership, are ~12 times less likely to fail, and reduce environmental impact by ~90%. These benefits enable Active Power customers to achieve their budget, availability, and sustainability goals. Active Power’s CleanSource flywheels balance weight, size, speed, stress, and material strength to support a stored energy and cost profile optimized for its target markets. The system integrates a motor, flywheel energy storage, and generator into an elegant and economical solution.
 The best demonstration of the value offered is evidenced by the company’s customer base that places trust in Active Power and its technology to protect their most mission critical operations. More than 5,000 Active Power flywheels have been deployed in over 50 countries, delivering more than 900 megawatts of critical power protection.
 As we mentioned above, the stock is really getting some legs for the first time in quite awhile. The highs that PIOE are presently achieving represent all-time highs for the stock. Being firmly in Blue Sky territory, we’ll be very anxious to begin following the story moving forward. We’ll stay up on any further developments with PIOE and pass them along to you! Stay locked on StreetRegister.com and be sure you’re signed up for our 100% free smallcap newsletter. It’s as easy as that! Simply submit your primary active email address in the box below. Subscribe now!
 Disclosure: No one at Street Register has been compensated in any way for the publishing of this article, nor do we hold any position in PIOE stock, short or long.
 ~~~~~~~~~~~~~~~~~~~~~~~~~~~~
 October 5, 2017 
 [b]P10 Industries Announces Acquisition and Board Changes 
 [/b]P10 Industries, Inc. (OTC: PIOE, or "P10") has closed on the acquisition of RCP Advisors 2, LLC, and entered into a purchase agreement to acquire RCP Advisors 3, LLC, in January 2018 (collectively, "RCP Advisors"). RCP Advisors is a leading sponsor of private equity funds-of-funds, secondary funds, and co-investment funds. Additionally, the Firm provides advisory and research services. 
 Since its founding nearly two decades ago, RCP Advisors has raised approximately $6 billion of committed capital and maintains one of the largest internal teams dedicated to North American lower middle market buyouts. 
 RCP Advisors has received 44,171,233 newly issued shares of P10 (representing approximately 49% of P10 outstanding shares), alongside cash and seller notes. 
 RCP Advisors will operate as a wholly owned subsidiary of P10 and will continue to be managed by its existing team. Board and Management Changes: "We are excited to announce the acquisition of RCP Advisors, further building on our commitment to create shareholder value over time", said Mark A. Ascolese CEO of P10 Industries. "As P10 embarks on its next phase of growth, I am excited to hand over the CEO duties to Robert H. Alpert and C. Clark Webb." 
 Alongside the acquisition, Board Members Mark A. Ascolese and Daryl Dulaney are stepping down, replaced by Co-Founders and Managing Partners of RCP Advisors, William "Fritz" Souder and Jeff Gehl. "We cannot thank Mark and Daryl enough for their leadership, vision, and commitment to creating long-term shareholder value," said Co-CEOs Robert H. Alpert and C. Clark Webb. "Mark and Daryl have been integral to this process, and we wish them continued success in their future endeavors."
 ~~~~~~~~~~~~~~~~~~~~~~~~~~~~
 November 30, 2016 17:00 ET
 [b]P10 Industries Announces Delisting and Deregistration of Common Stock 
 [/b]AUSTIN, TX--(Marketwired - Nov 30, 2016) - P10 Industries, Inc. (OTC PINK: PIOI) today announced it has filed with the U.S. Securities and Exchange Commission (SEC) a Form 25 ("Notification of Removal from Listing and/or Registration under Section 12(b) of the Securities Exchange Act of 1934") to effect the voluntary delisting of the company's common stock from the NASDAQ Capital Market (NASDAQ) and the deregistration of the common stock under Section 12(b) of the Securities Exchange Act of 1934, as amended (the "Exchange Act"). 
 The company notified NASDAQ of its intention to file the Form 25 with the SEC on Nov. 21, 2016, as the company no longer meets NASDAQ's continued listing requirements due to the completion of the sale of substantially all of its operating assets to Langley Holdings PLC, which was announced on Nov. 19, 2016. 
 The company anticipates that its common stock will be suspended from trading on NASDAQ on Dec. 1, 2016. At that time, the company's common stock will be traded solely on the OTC Pink Market, which is operated by OTC Markets Group, a centralized electronic quotation service for over-the-counter securities. The company's common stock will trade on the OTC Pink Market under the trading symbol "PIOI." 
 The company also intends to suspend its obligation to file current and periodic reports with the SEC pursuant to the Exchange Act as soon as possible. The company expects the suspension of registration to be completed in the first quarter of 2017. The decision of the company's board of directors to delist its common stock from trading on NASDAQ and suspend its filing requirements under the Exchange Act was based on a number of factors, including the completion of the sale to Langley Holdings PLC and the anticipated expenses associated with continuing its reporting obligations under the Exchange Act.
 About P10 Industries
 P10 Industries is a public company led by proven, experienced business leaders aimed at monetizing highly valued intellectual property assets and acquiring profitable businesses in the commercial and industrial markets to generate profit and positive cash flows, ultimately creating long-term shareholder value. P10's current business commenced on November 19, 2016, following completion of an asset acquisition of its Active Power assets by Piller Power Systems, Inc. (formerly known as Piller USA, Inc.), a subsidiary of Langley Holdings PLC. Active Power changed its name to P10 Industries pursuant to the terms of the acquisition agreement. For more information, visit www.p10industries.com. 
 The P10 Industries logo is a trademark of P10 Industries.
 ~~~~~~~~~~~~~~~~~~~~~~~~~~~~~
 [[i]This news after-hours on 3/22/17 appeared to save the company from what looked like dire prospects announced in the 10-K on 3/14/17 [see further below for the 10-K]. PIOI got 210/P10 Investment to invest $4.654 million in return for a 48% ownership of the company, at $0.215 cents per share...[/i]]
 [b]P10 INDUSTRIES, INC., FORMERLY ACTIVE POWER INC., FILES FOR REORGANIZATION UNDER CHAPTER 11, ANNOUNCES NEW INVESTOR, WHILE PRESERVING SHAREHOLDER VALUE 
 [/b]
 March 22, 2017 
 Company introduces 210/P10 Investment, LLC, who will invest $4.654 million in return for a 48% ownership of the company, at $0.215 cents per share 
 AUSTIN, Texas, March 22, 2017 (GLOBE NEWSWIRE) -- P10 Industries, Inc. (OTC:PIOI), formerly Active Power, Inc., today announced it has filed for re-organization under Chapter 11 of the Federal Bankruptcy Code, using a prepackaged plan of reorganization. In connection with the filing, the company entered into a Restructuring Support Agreement (the “210 RSA”) with 210/P10 Investment, LLC (“210 Capital”), as well as a Restructuring Support Agreement with Langley Holdings plc, the acquirer of P10’s former operations (“Langley RSA”). Subject to the terms and conditions of the plan and the 210 RSA, Dallas-based 210 Capital will invest $4.654 million cash in P10 in exchange for shares of the company’s common stock representing approximately 48% of the company. 
 In addition, 210 Capital will provide up to ten million dollars of financing to be used for acquisitions (subject to the terms and conditions of the plan and the 210 RSA) as P10 implements its strategy of monetizing its intellectual property and seeking investments in companies that generate profit and positive cash flows, thus creating long-term stockholder value. 
 Under the plan, the company will also be shedding all of its contingent liabilities, including obligations under the lease of its former headquarters facility in Austin, Texas. 
 “We are announcing another significant milestone in our evolution today,” said Mark A. Ascolese, President and CEO of P10. “After an extensive search, we have found an investor who shares our vision of the future and is willing to commit capital to help us successfully implement our new strategy. We believe that we can emerge from protection under the Federal Bankruptcy Code via a pre-packaged plan in a matter of weeks and thus protect and preserve value for current shareholders.” 
 “210 Capital is very excited to be able to step in and become part of P10’s future by providing capital and access to credit as the company moves forward,” said Robert Alpert, Managing Partner of 210/P10 Investment LLC. “We look forward to working with the company as it implements its strategy of monetizing the company’s intellectual property and acquiring profitable companies.” 
 The consummation of the plan will be subject to customary conditions and other requirements. The 210 RSA also provides for termination by each party, or by any party, upon the occurrence of certain specified events. The Langley RSA provides for termination by each party, or by any party, upon the occurrence of certain specified events. 
 The foregoing descriptions of the RSA and the Plan are qualified by reference to the full text of such documents, copies of which P10 intends to make available on its website on or about Friday, March 24, 2017. 
 The company filed its voluntary Chapter 11 petition and the Plan in the U.S. Bankruptcy Court for the Western District of Texas in San Antonio. 
 […]
 Certain statements in this press release are forward-looking […] 
 About P10 Industries 
 P10 Industries is a company led by proven, experienced business leaders aimed at monetizing intellectual property assets and acquiring profitable businesses in the commercial and industrial markets to generate profit and positive cash flows, ultimately creating long-term shareholder value. P10’s current business commenced on November 19, 2016, following completion of an asset acquisition of its Active Power assets by Piller Power Systems, Inc. (formerly known as Piller USA, Inc.), a subsidiary of Langley Holdings PLC. Active Power changed its name to P10 Industries pursuant to the terms of the acquisition agreement. For more information, visit www.p10industries.com. P10 Industries stock trades on the OTC Pink Market, which is operated by OTC Markets Group, a centralized electronic quotation service for over-the-counter securities. P10 Industries stock trades under the symbol “PIOI.” 
 P10 Press and Investor Contact: Jay Powers CFO and Vice President, Finance (512) 744-9568 jpowers@p10industries.com</t>
  </si>
  <si>
    <t>Oct 09 11:10:56 2017</t>
  </si>
  <si>
    <t>WEB_100_3692c7f93eada9d9e76293db5260ae63</t>
  </si>
  <si>
    <t>FS: used books and gun magazines on DIY, fishing, hunting, and history topics. ALL PRICES INCLUDE SHIPPING TO CONUS ZIP CODES.
 How it works: To order a book or books, put an "I'll take book(s) # " as a response to this ad. That will reserve those books for you. Then I'll acknowledge your order with a response, mark the books sold (SPF) on the ad, and send you a PM with my mailing address and "legal" (first) name for payment.
 I accept cash, personal checks made out to my "legal" name, and all MOs. I DON'T ACCEPT PayPal, credit cards, or payment plans like ApplePay. I try to ship the next mail day after I get payment.
 TAKE $1 OFF THE PRICE OF ANY BOOK OR BOOKS YOU ORDER AFTER THE FIRST ONE!
 Western/US History topics
 1) "History of the Donner Party: A Tragedy of the Sierra" by C.F. McGlashan. The first professional history of the Donner disaster, written in 1880. Debunks some of the earlier "Yellow Press" versions, has very good background of the pioneer movement of which the Donners were a part. Quality paperback (Stanford U. Press) 300 pp. exc. reading cond. illus w/b/w repros of period magazine illustrations of the tragedy. $5
 2) "Ishi in Two Worlds: A Biography of the Last Wild Indian in North America" by Theodora Kroeber. The life of the last Yana Indian who wandered into a ranch in extreme northern California in 1911 and was the guest of University of California anthropologist Edward Kroeber and his wife Theodora until his death from TB in 1916. Details of Yana life, tools and hunting techniques, warfare with other tribes and whites. A classic. Quality paperback (U. California Press) 260 pp in exc/new reading cond illus w/b/w photos and maps. $6
 3) "Two Years Before the Mast" by Richard Henry Dana. Classic travel adventure book by a student who leaves Harvard to have an adventure and strengthen his eyesight (Sounds like a young TR!) . He works as an ordinary seaman on a trader that sails "around the Horn" to Mexican California and produces a narrative that has influenced American writers ever since (and got a port in CA named after him). HB 404 pp. new cond. $6
 4) "Team of Rivals: The Political Genius of Abraham Lincoln" by Doris Kearns Goodman. Prize-winning historian's prize-winning account of Lincoln's management of two VERY difficult but effective subordinates to make the Federal war machine win. A long GOOD read! Quality PB 935 pp. illus w/many maps. $7
 5) "Men at Arms Series' 'US Cavalry" by John Selby. Volume of this well-known illustrated series which describes the US Cavalry branch from the Continental forces of Count Pulaski and "Light Horse Harry" Lee to the Air Cavalry of Vietnam. Good overview history text illus w/b/w photos and color plates by Michael Roffe, useful for modellers and re-enactors. Softbound 40 pp. exc. cond. $5
 6) "The Bully Pulpit: Theodore Roosevelt, William Howard Taft, and the Golden Age of Journalism" by Doris Kearns Goodwin. Pulitzer Prize-winning historian's account of the turbulent Roosevelt presidency, his even more turbulent attempt at re-election, 1910-12, and the role that the "muck raking" reformist journalism in the election that split the Republican party and elected Woodrow Wilson. A whole winter's read for history, TR, and politics junkies! HB 404 pp. new cond, (Harvard Classics) $6
 Hunting and Shooting topics
 7) "Deerhunting with Dalrymple: A Lifetime of Lore on the Whitetail and Mule Deer" by Brron W. Dalrymple. Classic deer hunter's book by the author of many articles in '60s and '70s " Sports Afield," "Outdoor Life," "Field and Stream," and "American Hunter." Classic tactics, calls and scents, rattlin' specifics for Mulies and Whitetails, tailoring hunts to weather, and more, including venison recipes. HB 250 pp. exc. cond illus w/b/w photos, tables, and lists. $6
 "The Story of American Hunting and Firearms" ed. by Outdoor Life editor Jim Carmichael. Complete history of hunting with firearms in America and the main weapons used from colonial times to post WWII. Chapters on subsistence hunting on the "moving frontier," the birth of sports hunting and wingshooting, the market hunting industries and their demise, the governments' war on predators, evaluation of famous sporting guns, and much more. Profusely illustrated with color plates drawings and historic b/w photos. HB 172 pp. 8 1/2x11" format new cond. except slight dust jacket tear. $7
 9) "Glory Days of Baja: Mossquitos, Coyotes, Cactus, Mud...And Great Bird Shooting" by Larry Stanton, MD. Memoir of a doctor's over 300 trips to Baja California starting in 1969, mainly for waterfowl and upland bird shooting. Gritty DIY hunts and a real look at Mexico as it is. Fun stuff; we've all been there--just not THERE! HB 182 pp. exc/new cond. illus. w/b/w photos, Spanish glossary. Inscribed to a friend and patient of Dr. Stanton's. $6
 10) "Goosehunting" by Charles L. Cadieux. A mixture of technical information on geese and goose hunting techniques in the US, Canada and Mexico accompanied by the author's experiences as a lifelong hunter and Federal wildlife agent. Goose hunting tips by species and area. PB 205 pp exc. cond. illus w/b/w photos, maps. $5
 11) "Nosler Reloading Manual No. 3," Foreword by Rick Jamison. 1989 manual by the Bend Oregon firm that popularized "premium performance" hunting bullets. Begins with extensive sections of "how-to" handloading for beginners written by experts, then detailed data sections on all the handguns and hunting rifles that Nosler then made bullets for (no .17s!). HB 526 pp. exc. cond w/slight cover edge wear, illus w/b/w photos, diagrams, charts, and tables. $6
 Gun Magazines, old and new
 12) Three new "Handloaders" Wolfe Publishing's excellent specialized journal for those who roll their own. Three 2017 issues: April, June, and August. Powder and bullet tests, reloading tricks and tips for current, wildcat, and historic ctgs. from the .45-70 and .38 Special to the .358 Norma and .450 Ackley and everything in between. All three for $12 shipped.
 13) Three "Rifle" magazines: March, May, and July 2017: shooting all kinds of rifles from classics like the .25-35 WCF and 9x57 Mauser to "newcomers" like the .33 Nosler and 6.5mm Creedmore. And lots of info on optics, "light gunsmithing," ARs, and all the rest. All three for $12 shipped.
 14) "5 years of "Shooting Times" (1971-75) in official "Shooting Times" ring binders. Magazines are used but in exc. reading condition with no missing pages or cutouts, intact covers. Binders are scuffed but solid. These have MANY articles by classic gun writers like Elmer Keith, "Skeeter" Skelton, Col. Charles Askins, Lucian Cary, Frank de Haas, and others of that period. (Just don't look at the gun ad prices....) $30 shipped for all 60 magazines.
 Fishing titles
 15) "The Complete Book of Freshwater Fishing" by P. Allan Parsons. Classic "Outdoor Life" publication that covers freshwater fishing back when spinning gear was "The Next Great Thing!" All the basics that we still do today but with actual US-made tackle-- think of THAT (except Mitchell spinning reels which came originally from France). 16 pp of color plates of fishing flies. HB 232 pp. exc. reading cond. but w/no dust jacket, illus w/many line drawings of rigs, reels, knots, lures, and fish. $5
 16) "Incredible Fishing Stories" by Shaun Morey. 80 short but true stories of all kinds of incredible catches from all over the place--marlin and makos to crappies and carp! Softbound 154 pp. 8x8" format, new cond. illus. w/cartoons, drawings, b/w photos. $5
 17) "Fishing's Best Short Stories" ed. by Paul Staudohar. WARNING: this is fiction (but what fishing story isn't??). 25 short stories about fishing from Stephen King to Stephen Vincent Benet, including stories by P.J. O'Rourke, The Brothers Grimm, Phillip Wylie, and Annie Proulx. Great winter reading! HB 372 pp. new condition illus. w/small original header drawings. $6
 18) "What the River Knows: An Angler in Midstream" by Wayne Fields. Not a how-to, but a memoir and meditation on the author's many experiences on, and thoughts and feelings about, the Michigan Upper Peninsula's Paint River. Nature, fishing, Fields' travels in the West on the trail of Lewis and Clark, family life in the UP. HB 250 pp. new cond. $6
 DIY titles
 19) "The SAS Survival Handbook: How to Survive in the Wild in Any Climate, on Land or at Sea" by John "Lofty" Wiseman. The 26-year vet of the British Special Forces' famous Special Air Service Regiment based this how-to manual on SAS training he received and used. Really comprehensive, from improvised solar stills to distill sea water to common edible wild foods (and food safety), all kinds of shelters, improvised hunting weapons and traps, wilderness first aid, etc. Quality PB 576 pp. illus. w/many diagrams, drawings, full-color plates and photos. $7
 20) "Fight at Night: Tools, Techniques, Tactics, and Training for Combat in Low Light and Darkness" by Andy Stanford. The whole how-to from night vision equipment, weapons, lights, and--most important--how to use them to win low-light gunfights and other conflicts. Making darkness your ASSET. PB 218 pp. new comd illus w/b/w photos, charts, and lists. $6
 21) "Let It Rot: The Gardener's Guide to Composting, 3rd Ed." by Stu Campbell. Complete, clear guide to improving your soil and crops by making plant food from plant waste. Very readable, no mystic spells! Shows all the major composting setups including pit nd trench composting. How t analyze and apply compost. Quality PB (U. Cal Press)157 pp. new cond illus w/many drawings, diagrams, and charts. $6
 22) "Grilling: Where There's Smoke, There's Flavor" by Erich Treville and Birgit Erath. Comprehensive photo "how-to" for grillers: fire, foods, spices, meats, seafoods, veges, sauces, flavored butters (!). A grad course for the backyard. Beautiful D-K publication w/color illustrations. HB 168 pp. 9x11" format full of full-color photos of step-by -step recipes. HB 168 pp. 9x11" format full of step-by-step full color photos of recipes. $7
 23) "The Prickley Pear Cookbook" by Carol Niethammer. I though this was going to be all Mexican food, since "nopal" is even on the Mexican flag. But it turns out that cactus is eaten from Tel Aviv to Tucson! A history of the Opuntia cactus clan as a crop: food, booze, medicine, fencing, and then recipes from all over the place from prickly pear wine to tiramisu and all the more common ones like my personal favorite: huevos con chorizo, nopalitos, y chilaquiles. Complete recipes, most illustrated with drool-worthy color photos. Softbound 120 pp. new cond. 8x8" format illus w/color photos. $6
 24) "Great Civil War Projects You Can build Yourself" by Maxine Anderson. Family DIY projects w/CW themses: "soldier stuff" like toy ironclads and rivergunboats, uniform parts, a periscope and working telegraph. "Home front stuff" like banjos, fans, home-made ink, a low-tech fruit dehydrator. Over 30 projects w/instructions, templates and materials lists. Winter is comin' and these are perfect for school and home school projects. Softbound 143 pp. exc cond. 8 1/2x11" format illus w/drawings, diagrams, and b/w photos. $5
 25) "Great Paper Airplanes: Fabulous Planes to Fold and Fly". Begins with the theory of planes, paper and otherwise, then goes right into the planes you can make: "Darts," "Stealth," "Gliders," "flying wings," "Deltas," "Canard Flyers," and so on, 26 designs in all. Step-by-step folding instructions with one diagram per fold--foolproof assembly lines, plus paper specs for the best flight! HB 84 pp. 8x8" format new cond. illus w/many drawings and diagrams. $6
 26) "Painting Western Character Studies: Techniques in Oil" by Josephdawley 28 illustrated step-by-step demonstrations of how to compose and paint the faces, figures, and materials of western "character" portraits from feather and bandana details, hats and boots, to rifles and sixguns (we WON"T notice that the rifle chosen as an example is a Marlin 39A....). By a well-known Western artist. HB 160 pp. exc/new cond illus w/sketches, drawings, paintings in full color and photos of paintings. The art is worth it, even if you don't paint! $7
 THANKS FOR READING MY LONG POST! Don't forget to take $1 off the price of any book or books you order after the first one!
 Mike Armstrong</t>
  </si>
  <si>
    <t>Oct 08 06:00:00 2017</t>
  </si>
  <si>
    <t>WEB_100_e524de65d9967eb4302d32ff9fd4eae9</t>
  </si>
  <si>
    <t>•Social media tools are a key driver for user adoption. The Web is the first medium that provides a unified platform for every form of nike air max 2017 rouge femme collaboration, whether real time or asynchronous, by voice, video, document sharing, messaging and so on, and letting people select the nike air max 90 essential noir best combination of channels for the task in hand. Make sure the feet tend to be totally dry previous to having with your hosiery plus have on secure shoes and boots plus tight shoes and boots can easily add to the chance of toenail fungus. You need great people and teams driving your collaboration initiative, engaging your people and illustrating a clear vision of the value of “knowledge sharing” and its overall benefit to the business. They restrict the access to individuals ensuring unauthorized persons are kept at safe distances.com. There are various tactics which are used by people to promote as well as enhance their general brand graphic. During the past year, they have been old fashioned not to mention unorganized addressing a Bank of America short sale practice. Any kind of electrical work on a home or commercial premises should only ever be carried out by a qualified electrician Romford. This way, you can keep your eye on everyone who enters your property, regardless if we are talking about your home or your business. Sunteck City expenditure is practically the very best concerns which could influence individuals to produce cost that's attached as well as productive, really Sunteck City rate could help with website visitors that may create their unique apartment at inexpensive that is certainly fantastic as well as could provide great return later on. nike air max 90 fleur de jasmin Print out some with software or search for photography business cards online.</t>
  </si>
  <si>
    <t>Sep 21 13:56:00 2017</t>
  </si>
  <si>
    <t>WEB_100_sg_4F4978A45513C263635A07F4816000FA</t>
  </si>
  <si>
    <t>I order a phone (A9) from them on Monday (publ.hol.) and received it today morning at 8am :) happy so far :)</t>
  </si>
  <si>
    <t>Oct 05 00:03:00 2017</t>
  </si>
  <si>
    <t>WEB_100_sg_6F72FB90A35446F51E1C3832CE05CDDC</t>
  </si>
  <si>
    <t>To some extent you can work around this SDIC limit if you do the following (or something similar):
 (a) Max out CPF LIFE first, and for your spouse, to the Enhanced Retirement Sum (ERS) level. That's the best value Singapore dollar annuity, assuming you can wait until age 65 to start payouts.
 (b) Buy (for example) S$125,000 (lump sum premium) annuities for you and your spouse from NTUC Income and Tokio Marine Singapore, for a total of S$500,000 (4 individual policies).
 In the event NTUC Income and/or Tokio Marine have financial problems, you and your spouse might lose some annuity value, but you'll still be pretty well defended. You'll recover $400,000 of annuity value, i.e. you should recover a minimum of 80% in this scenario. If payouts have already started, then you might not lose anything.
 Assuming "normal" parameters (age 60+ payment start dates), I don't think there are many people that ought to be buying more than S$500,000 of lifetime annuities, plus CPF LIFE ERS. For the whole household that's about S$1,000,000 worth of annuities, total, and that'll generate a rather nice annuity income stream. That should be adequate longevity insurance, or more than adequate.
 If you then want something conservative and safe beyond these insured annuities, still Singapore dollar denominated, then you can buy AAA rated Singapore government bonds at auction and hold them to maturity. Laddering the 10 year bonds would be a reasonable approach. They should keep up with inflation or maybe do slightly better than that.
 I'm not necessarily recommending this approach. In particular, I'd hedge my bets and have some non-Singapore assets, to defend against nation level risks. But I just wanted to point out that it's possible to stretch the SIDC limit, to some extent.</t>
  </si>
  <si>
    <t>Sep 22 12:25:12 2017</t>
  </si>
  <si>
    <t>WEB_100_sg_F3DD9B3831830E98F6B8B9A7C026DE8C</t>
  </si>
  <si>
    <t>The only Pacific Sales purchases that are eligible for points are those that are processed within a Best Buy store. The stand-alone stores used to have their own separate credit card but ended up transitioning over to the My Best Buy™ credit card, which does have promotional financing offers. A stand-alone purchase would still not be eligible for points though.
 Best Wishes,</t>
  </si>
  <si>
    <t>Oct 02 14:14:00 2017</t>
  </si>
  <si>
    <t>WEB_100_37fe9522bfbaaf07c80cfb8cbd212911</t>
  </si>
  <si>
    <t>http://www.wionews.com/world/world-bank-warns-of-learning-crisis-in-countries-like-india-20727 The World Bank has warned of a learning crisis in global education particularly in low and middle-income countries like India , underlining that schooling without learning is not just a wasted development opportunity, but also a great injustice to children worldwide. The Bank in a latest report yesterday noted that millions of young students in these countries face the prospect of lost opportunity and lower wages in later life because their primary and secondary schools are failing to educate them to succeed in life. According to the World Development Report 2018, "Learning to Realise Education's Promise", released on Tuesday, India ranks second after Malawi in a list of 12 countries wherein a grade two student could not read a single word of a short text. India also tops the list of seven countries in which a grade two student could not perform two-digit subtraction. "In rural India, just under three-quarters of students in grade 3 could not solve a two-digit subtraction such as 46 - 17, and by grade 5 half could still not do so," the World Bank said. The report argued that without learning, education will fail to deliver on its promise to eliminate extreme poverty and create shared opportunity and prosperity for all."Even after several years in school, millions of children cannot read, write or do basic math. This learning crisis is widening social gaps instead of narrowing them," it said. Young students who are already disadvantaged by poverty, conflict, gender or disability reach young adulthood without even the most basic life skills, it said."This learning crisis is a moral and economic crisis," World Bank Group President Jim Yong Kim said."When delivered well, education promises young people employment, better earnings, good health, and a life without poverty," he added."For communities, education spurs innovation, strengthens institutions, and fosters social cohesion. But these benefits depend on learning, and schooling without learning is a wasted opportunity. More than that, it's a great injustice, the children whom societies fail the most are the ones who are most in need of a good education to succeed in life," the Bank president said. In rural India in 2016, only half of grade 5 students could fluently read a text at the level of the grade 2 curriculum, which included sentences (in the local language) such as 'It was the month of rains' and "There were black clouds in the sky"."These severe shortfalls constitute a learning crisis," the Bank report said. According to the report, in Andhra Pradesh in 2010, low-performing students in grade 5 were no more likely to answer a grade 1 question correctly than those in grade 2."Even the average student in grade 5 had about a 50 per cent chance of answering a grade 1 question correctly, compared with about 40 per cent in grade 2," the report said. An experiment in Andhra Pradesh, that rewarded teachers for gains in measured learning in math and language led to more learning not just in those subjects, but also in science and social studies, even though there were no rewards for the latter."This outcome makes sense after all, literacy and numeracy are gateways to education more generally," the report said. Further, a computer-assisted learning program in Gujarat, improved learning when it added to teaching and learning time, especially for the poorest-performing students, it said. The report recommends concrete policy steps to help developing countries resolve this dire learning crisis in the areas of stronger learning assessments, using evidence of what works and what does not to guide education decision-making, and mobilising a strong social movement to push for education changes that champion "learning for all".</t>
  </si>
  <si>
    <t>Sep 28 11:15:00 2017</t>
  </si>
  <si>
    <t>WEB_100_sg_20C29000CF1ED9BBB9F955002DD59EC9</t>
  </si>
  <si>
    <t>WEB_100_sg_60EF564ED903ABEC1057FF041FA8AEFF</t>
  </si>
  <si>
    <t>How long until I can change info about the order? Its been a few days since I preordered the special edition and I need to switch payment methods. But when I review my order, the site says no changes can be made at this time because the item is still "processing". When will I be able to make changes? You can change credit card payment on pre-orders through best buy, right?</t>
  </si>
  <si>
    <t>Sep 21 17:18:00 2017</t>
  </si>
  <si>
    <t>WEB_100_sg_45E5C2059522BD8492ED69DE4CD067F8</t>
  </si>
  <si>
    <t>- show quoted text -On Tue, 26 Sep 2017 19:50:18 -0700, "fake vet Scatboi Colon Edmund J.
 Burke" &lt;burke...@std-girls.com&gt; wrote:
 &gt;On 9/21/2017 7:20 AM, Wiedergutmachungantragsteller Klaun Shittinbricks wrote:
 &gt;&gt; On Thu, 21 Sep 2017 08:14:23 -0500, "David" &lt;d...@daviddw.com&gt; wrote:
 &gt;&gt; 
 &gt;&gt;&gt; "Wiedergutmachungantragsteller Klaun Shittinbricks" wrote in message
 &gt;&gt;&gt; news:ach5scp0v1h4kb732uj2tq0au1em4q5qd2@4ax.com...
 &gt;&gt;&gt;
 &gt;&gt;&gt; On Wed, 20 Sep 2017 13:58:56 -0500, "David" &lt;d...@daviddw.com&gt; wrote:
 &gt;&gt;&gt;
 &gt;&gt;&gt;&gt; "Wiedergutmachungantragsteller Klaun Shittinbricks" wrote in message
 &gt;&gt;&gt;&gt; news:m8b5sct7r5l80p2fvefkm64p5ntetcr2tt@4ax.com...
 &gt;&gt;&gt;&gt;
 &gt;&gt;&gt;&gt; On Wed, 20 Sep 2017 12:53:15 -0500, "David" &lt;d...@daviddw.com&gt; wrote:
 &gt;&gt;&gt;&gt;
 &gt;&gt;&gt;&gt;&gt; one moment
 &gt;&gt;&gt;&gt;
 &gt;&gt;&gt;&gt; Take your time.
 &gt;&gt;&gt;&gt;
 &gt;&gt;&gt;&gt; --
 &gt;&gt;&gt;&gt; Iudaei orbem terrarum infestant
 &gt;&gt;&gt;&gt;
 &gt;&gt;&gt;&gt; on this computer?
 &gt;&gt;&gt;
 &gt;&gt;&gt; Are you using the one in the common room?
 &gt;&gt;&gt;
 &gt;&gt;&gt; --
 &gt;&gt;&gt; Iudaei orbem terrarum infestant
 &gt;&gt;&gt;
 &gt;&gt;&gt; I am on mine. I may buy a new one.
 &gt;&gt; 
 &gt;&gt; Good idea. Buy one with external memory like KKKoloon has.
 &gt;&gt; 
 &gt;
 &gt;How'd you like my external foot in yer ass?
 &gt;LOL
 How'd you like my external rope round yer moulie neck?
 LOLOK
 - show quoted text -
 --
 Iudaei orbem terrarum infestant</t>
  </si>
  <si>
    <t>Sep 27 09:24:00 2017</t>
  </si>
  <si>
    <t>WEB_100_sg_1D87336816041165489B1BEE0AAE3C16</t>
  </si>
  <si>
    <t>Trump is a billionaire bank trader is unemployed troll yahoo spammer</t>
  </si>
  <si>
    <t>Sep 28 10:55:28 2017</t>
  </si>
  <si>
    <t>WEB_100_849bce50273539f93a0ae16a41131bd7</t>
  </si>
  <si>
    <t>Http://DumpsTrack.Com SELL DUMPS-DUMPS PIN-DUMPS TRACK GOOD VALID 100%
 - Hi all ! Welcome to my services: &gt;&gt;My Shop: Http://DumpsTrack.Com
 Contact Us
 ==&gt;&gt; ICQ: 663194705
 ==&gt;&gt; Gmail: cvvdumps79@gmail.com
 &gt;&gt;My Shop: Http://DumpsTrack.Com
 &gt;&gt;Facebook: https://www.facebook.com/Dumpspinonl.../?ref=settings
 &gt;&gt;Video Shop: https://vimeo.com/187625492
 - sell dumps 101 – dumps 201 - dumps with pin - good dumps valid 100%
 ONLINE SHOP
 &gt;&gt;My Shop: Http://DumpsTrack.Com
 &gt;&gt;My Shop: Http://DumpsTrack.Com
 &gt;&gt;My Shop: Http://DumpsTrack.Com
 &gt;&gt;My Shop: Http://DumpsTrack.Com
 &gt;&gt;My Shop: Http://DumpsTrack.Com
 *PRICE*
 - Dumps,Tracks 1&amp;2 Us = 30$ per 1
 - Dumps,Tracks 1&amp;2 Uk = 30$ per 1
 - Dumps,Tracks 1&amp;2 Ca = 30$ per 1
 - Dumps,Tracks 1&amp;2 Au = 30$ per 1
 - Dumps,Tracks 1&amp;2 Eu = 30$ per 1
 - Types Card Dumps : Visa, Master, Amex, Discoveri Gold, Master Standart
 - Platinum, Business Card, Cooperation Card, American Express, Debit Card.
 . Countries Card : USA, UK, CA, AU, EU, Asia …..
 . Contact US to create orders
 - I Will check with high balance
 - Format Of My Dumps:
 Track1 : B4096663104697113^FORANTO/CHRI STOPHER M^09061012735200521
 Track2 : 4096663104697113=0906101273525 21
 Track1=5232556061018719WYATT/ROBERTSON1007101171410000271
 Track2=5232556061018719=100710110000424
 FRESH DUMPS FROM MY POS
 5109300003162123=1606101 760%b51093000031 62123^vanessa m helming^1606101 76
 5109300003168609=1607101 332%b51093000031 68609^moore/dana d^1607101 332
 5109300003266718=1609101 533%b51093000032 66718^sciaudone/jacob m^1609101 533
 5109300003262279=1609101 60%b51093000032 62279^selvey/taylor l^1609101 6
 5109300003194241=1609101 595%b51093000031 94241^raef/brittainy n^1609101 595
 5109300003134221=1604101 51%b51093000031 34221^cornett/teresa^1604101 51
 5109300003109967=1602101 652%b51093000031 08647^coil/mcgee d^1602101 244
 5514300002763466=1608101 112
 55143 139248=150210125240565
 5514300001921669=1602101 958
 5514300002249060=1504101 76
 5514300002055269=1607101 377
 4264520046691812=1411101 31200100 ;
 4264520041670530=1412101 21600100 ;
 4264520037490885=1412101 81000100 ;
 5466322199194303=1602101 14300100 ;
 5466320200324869=1412101 17800100 ;
 5108050127673510=171010108750248 *
 5329050981490186=1508101 5300100
 5511640001991052=17071010904985
 5205932850447331=160510110000501*
 5510470000228095=170810110000105*
 5517336130212999=1606101 4220
 5466160320267550=1509101230020111
 5466160336527765=1509101266020156
 5178057711338314=161010113198141
 5178059476290904=171210114246102
 4388576074440523=160110110000535
 4388576075456494=17071011 98
 4616081109758076=1604101 687
 4616081109889103=1505101 425
 4616081109787851=1603101 582
 Fresh Bin:
 GOLD:
 [427138] [37] * Visa CREDIT GOLD CITIBANK USA [SC 101]
 [404527] [7] * Visa CREDIT GOLD WORLD_S FOREMOST BANK USA [SC 101]
 PLATINUM:
 [418586] [47] * Visa CREDIT PLATINUM PROVIDIAN BANK USA [SC 101] 011]
 N/A[451237] [12] * Visa CREDIT PLATINUM E*TRADE BANK USA [SC 101]
 [406057] [14] * Visa CREDIT PLATINUM DIGITAL F.C.U. USA [SC 101]
 BUSINESS:
 [475570] [21] * Visa DEBIT BUSINESS ALPINE BANK USA [SC 101]
 [460730] [35] * Visa DEBIT BUSINESS FIRST TENNESSEE BANK USA [SC 101]
 [431470] [30] Visa DEBIT BUSINESS BANK OF OKLAHOMA USA
 CORPORATE:
 [487449] [5] * Visa CREDIT CORPORATE INTRUST BANK USA [SC 101]
 [432815] [3] * Visa CREDIT CORPORATE ALLEGACY F.C.U. USA [SC 101]
 CLASSIC:
 [514209] [13] * Master Card PULSE EFT USA [SC 101]
 [514018] [4] * Master Card CREDIT NORWEST BANK NEVADA USA [SC 101
 *** Sell Creadit Card (CVV) Online Good Payment FOR sHOPPING ONLINE ***
 Format is:
 Card Number | Exp. Date | CVV/CVV2 | First Name | Last Name | Street |
 City | State | Zip Code | Country | Phone | Type Of Card | Bank Name |
 sell cvv good and fresh
 LIST PRICE :
 ==&gt; Us:
 (visa,master) = 5$
 (amex,discover) = 7$
 (bin) = 10$
 (dob) = 15$
 (fullz) = 35$
 ===&gt; UK:
 (visa,master) = 15$
 (amex,discover) = 25$
 (bin) = 25$
 (dob) = 25$
 (fullz) = 50$
 ===&gt; CA:
 (visa,master) = 10$
 (amex,discover) = 20$
 (bin) = 15$
 (dob) = 30$
 (fullz) = 40$
 ===&gt; AU:
 (visa,master) = 15$
 (amex,discover) = 25$
 (bin) = 20$
 (dob) = 30$
 (fullz) = 50$
 ===&gt; Eu,Mx,Nz,Fr,Ger,Itali,Spain,sweden,Denmark,
 (visa,master) = 20$
 (amex,discover) = 25$
 (bin) = 30$
 (dob) = 35$
 (fullz) = 50$
 ===&gt; cc, cvv country :
 * Italy random = $20 (fullz info = $50)
 * Spain random = $20 (fullz info = $50)
 * Denmark random = $20 (fullz info = $50)
 * Sweden random = $20 (fullz info = $50)
 * France random = $20 (fullz info = $50)
 * Germany random = $20 (fullz info = $50)
 * Ireland random = $20 (fullz info = $50)
 * Mexico random = $20 (fullz info = $50)
 * Asia random = $20 (fullz info = $50)
 All our cc are checked before sending.
 We guarantee that our cc are good with good balances !! !
 DEMO
 cc us fullz
 First Name : William
 Middle Name : K
 Last Name : Black
 Spouse Name :
 Father Name :
 Billing Address : 65 Autumn Creek Lane,Apt C
 City : East Amherst
 State : NY
 Zip Code : 14051
 Country : US
 Phone Number : 716-689-6514
 Credit Card Information :
 Card Type : Credit
 Credit Card Number : 4258084516060998
 Exp. Date : 03 / 2015
 Name On Card : William Black
 Cvv2 : 961
 ATM Pin: 6167
 Bank Name : M&amp;T Bank
 Routing Number :
 Account Number: 10832665
 Mother Maiden Name : Piper
 Social Security Number : 086-32-8622
 Birth Day : 24
 Birth Month : 2/February
 Birth Year : 1941
 Account Information :
 Fresh UK FULZ
 Account Open In: LD
 Online ID: rgunn1x
 ATM or Check Card PIN: 001755
 Passcode: eg15
 —————Credit/Debit Card and Other Accounts Details————
 CC Number: 4917541519978xxx
 Exp Date: 05/2016
 Cvv: 54x
 CC PinNumber: eg1x
 Account Number: 0520016xx
 Routing Number: 365xxx
 —————Credit/Debit Card —————
 Full Name: Ted Maclean
 Address Line 1: 33 dorset house
 Address Line 2: 4 kettering road
 City: london
 Zipcode: en3 6xa
 Phone Number:+4470358425
 E-mail: rg.gunn
 —————Identification———————
 DOB: 04-04-1953
 MMN: pinkney
 Driver’s Liecence No: g50076
 ——-SiteKeyChallengec Questions—–
 All our cc are checked before sending.
 We guarantee that our cc are good with good balances!
 - RULE 1: I never sell the same CC, CVV to more than a person.
 - RULE 2: I don't share CC, CVV for test free.
 - RULE 3: All my CC, CVV always are fresh and live.
 - RULE 4: All my CC, CVVs are checked.
 Thank you for your interested !</t>
  </si>
  <si>
    <t>Sep 26 16:18:00 2017</t>
  </si>
  <si>
    <t>WEB_100_6453efd30028dab7d1f4d559e1bd3dde</t>
  </si>
  <si>
    <t>Quote: :
 As an aside that's been mentioned already buried many pages back in this thread, the oddball limits that Discover gives sort of drive me nuts. No limit IMO should ever end in ..$300. I don't know, it just bugs me.
 You could have accepted 5.2k instead of the 5.5k.
 I accepted less than was offered last month because I like even numbers too. BK 5-2012 Revolving Rebuild Started 6-2016
 AMEX ED &amp; SPG | BOA CR | PenFed PR &amp; CR | NFCU FS | Discover IT | Cap1 QS &amp; VENTURE | LOWES | Barclays AVIATOR</t>
  </si>
  <si>
    <t>Oct 10 00:26:00 2017</t>
  </si>
  <si>
    <t>WEB_100_81848981617949a38e85699a8a4863c5</t>
  </si>
  <si>
    <t>Just wanted to mention to anyone who is thinking about a series 3 Apple watch. The watches seem to be excluded from all of the shopping portal terms (eBates, Swagbucks, Chase) through the Apple Store. Nike just started selling them on their site earlier this week. Shop through Chase doesn't list the watch for an exclusion and is offering 8 points per $1 as a special promotion right now. If you use your CFU card, then that is 9.5 points per $1.
 We used DH's Sapphire Preferred because we are working on the minimum spend. We got two watches and should get 7800 Chase UR points once it posts. I will let everyone know for sure once it posts, but a pretty awesome deal on something that doesn't generally allow discounts/promotions.</t>
  </si>
  <si>
    <t>Oct 08 09:04:00 2017</t>
  </si>
  <si>
    <t>WEB_100_sg_53B826C6910A9B2D2E7DE9F790A8DB11</t>
  </si>
  <si>
    <t>WEB_100_sg_13DDF9C465FE22CA18286533F0A14A8C</t>
  </si>
  <si>
    <t>Quote:
  Originally Posted by sdsearch
  these surveys may not be asking their questions for the reason you think!
 You could be right, but for a different reason. People are assuming that the questions have to do with changing the features of the Prestige card. But the questions could also have to do with introducing an entirely new card. Citi might want to see what features are attractive to Prestige customers. (I got this survey too, and that's how I understood what little explanatory information they provided.)</t>
  </si>
  <si>
    <t>Sep 27 04:35:16 2017</t>
  </si>
  <si>
    <t>WEB_100_fa8085a4667e1d4d9ca297fcbb2f2686</t>
  </si>
  <si>
    <t>Conservative65 said: ↑ LoneLaugher said: ↑ Just heard the idiot speaking about economic sanctions for NK and he announced that CHINA has directed it's banking system to stop doing business with NK.
 I'll wait to see if that's true to celebrate, but I was struck by the fact that the Orange Dummy said he didn't expect this announcement. IOW, he didn't negotiate it.
 Will that stop him from taking credit for it? Click to expand... You mean like black BOY Obama took credit for what the SEALs did to Bin Laden as if he pulled the trigger? Pucker up, NL. Click to expand... Hey, Obama is the one that decided to send them in to take out Bin Laden. And, he did that with only a 60 percent surety of him being in that compound. Many of his advisors said he shouldn't have done it.
 And hey, you guys gave Trump props for the attack in Syria, and all he did was order the strike. The Navy are the ones that actually sent the missiles. Are you still giving Trump credit for the Syrian airbase?</t>
  </si>
  <si>
    <t>Sep 21 17:13:00 2017</t>
  </si>
  <si>
    <t>WEB_100_d4e2d505a9a66770f2c23798088be37b</t>
  </si>
  <si>
    <t>Webcasting is a huge development in the field of communication and interaction technology. In a developing country like India, this advent and acceptance of technology have led to an all-time economic growth. Not just the metro cities, but the smaller cities of this country are also well equipped when it comes to video calling and other forms of Internet-enabled communication. Chennai is quite famous for the fastest technological advancement when it comes to India. Webcasting services in Chennai are on an all-time rise, owing to the fact that there are so many IT companies and technical institutes in the area, that the residents and corporate alike require better services for creating presentations, attending online webinars, conferences, etc.
 Read also: Top 5 Free Tools to Live Stream Your Event Online
 Almost all the IT companies or even the non-IT companies take help of internet video calling and webcasting to communicate to their clients and within the teams. Virtual presence is gaining more importance these days since services like webcasting provide you with an opportunity to be present from anywhere in the world. They use webcasting for event management, surgery events, webinars, analyst meets product launches, etc. People have realized that incorporating such technological changes in their personal as well as workplace is a good source of saving cost and efforts.
 Read also: Things to Consider While Choosing Best Web Casting Company
 So many firms can be outlined that offer professional webcasting services to their clients all over the world. Webcasting is a better and cost-effective method to communicate than the traditional methods. These services enable multiple users from different parts of the world to attend, say a live conference, at the same time. Isn’t that great? Firms like IBCLIVE can live broadcast any programs, functions, conferences, meetings, seminars, conventions and even wedding functions. To top it all, these castings are done with high-speed internet and have nil chances of any kind of disturbance or interruptions throughout the show.
 Read also: Avail the Wide Range of Benefits of Webcasting Services in Hyderabad
 If we talk about our country’s government, live webcasting Chennai events to our prominent clients or neighboring countries is a matter of pride for us. Webcasting is a vital part of managing government events. At the time of elections, the election commission utilizes this webcasting facility to showcase the how much voting is done and the counting process as well, which spells the development of the country on many points. Students use this facility to attend various conferences and educational programs held by universities from the whole world. This facility is better utilized with imparting education anywhere and everywhere.
 A bevy of live streaming tools and apps have been introduced for mobile as well as other gadgets. You can watch the popular shows, and of course, the most sought-after cricket matches through live streaming. A lot of service providers like MS Live work on webcasting Chennai events like music festivals, celebrity shows, sports, and matches. The biggest and the smallest of live events can happen without any hassle. People across the globe can communicate with each other at a click, irrespective of the time difference that can otherwise be an obstacle. However, there is much to explore but the current scenario calls for a pat on the back.</t>
  </si>
  <si>
    <t>Oct 02 10:33:00 2017</t>
  </si>
  <si>
    <t>WEB_100_sg_D7CD2F9BD731F0C464836FCBA4DAC1BC</t>
  </si>
  <si>
    <t>WEB_100_sg_D58C2D97D7A329414E1C93916AADE7AD</t>
  </si>
  <si>
    <t>Quote:
  Originally Posted by nickblack
  Yea doing the same for me, no clue why its being done like this. No Best Buy in my town so sort of a hassle.
 Check back early Tuesday morning.</t>
  </si>
  <si>
    <t>Sep 22 16:20:00 2017</t>
  </si>
  <si>
    <t>WEB_100_50a9dc28dcd9bafb3064ac4e28160e4d</t>
  </si>
  <si>
    <t>It's best buy, it's not gonna hurt them at all, keep it and have fun. Bansai</t>
  </si>
  <si>
    <t>Sep 29 03:38:00 2017</t>
  </si>
  <si>
    <t>WEB_100_681f1607a4f1cba865b03974ac150a78</t>
  </si>
  <si>
    <t>SELL CVV/BANK LOGIN/DUMPS Track 1&amp;2/TRANSFER WU/PAYPAL ICQ: 710530177
 My adress :
 - ICQ: 710530177
 - Yahoo Messenger : travis_hacker5858
 - Gmail: biggertrader50@gmail.com
 - Skype : stevesjobs50
 - Google hangouts: biggertrader50@gmail.com
 _ Facebook : Nesky seller
 _ Whatsapp : +237693430621
 - Telegram : +237693430621
 Hello all clients !
 - Im hacker, good seller, best tools, sell online 24h.
 - I want introduce to you my services and sell fresh cvv (visa/master,amex,dis,bin,dob,fullz..) all country, Dumps track 1&amp;2, Account paypal,SMTP, RDP, VPS, Mailers, do WU transfer and Software Bug Transfer Western Union.
 - I sell cvv Fresh - Fast and Good price.
 - And I need good buyer for business long-term.
 sell cvv good and fresh 100%, sell cvv good fresh cheap, sell cvv shop, sell cvv all country
 sell cvv us, sell cvv us bin, sell cvv us fullz info, sell cvv us vbv, sell cvv good and fresh, sell cvv live 100%, sell cvv fresh, sell cvv fullz pass, shop cvv fresh, shop cvv2
 **Sell Credit Card (CVV) Online good payment for Shopping online**
 Format is:
 |Card Number|Exp. Date|CVV/CVV2|First Name|Last Name|Street|City|State|Zip Code|Country|Phone|Type Of Card|Bank Name|
 sell cvv uk fresh, sell cvv uk high balance, cvv uk pass vbv, sell cvv uk fullz info, sell cvv uk, cvv for sale, sell cvv good live, sell cvv valid, store cvv
 MY CARDS PRICE LIST
 clone card prices LIST
 $250 $3000 ---balance
 $350 $4000
 $450 $5000
 $600 $7000
 $700 $8000
 $800 $10000
 $900 $12000
 $1000 $15000
 ---- YESCARDS pour DAB et CARTE Cloné DIRECTEMENT UTILISABLE
 PRIX POUR LES YESCARDS
 Platinium visa - 350€ plafond 15000€
 Platinium Visa - 450€ ----&gt; plafond 20000€
 Platinium Mastercard - 500€ ----&gt; plafond 22500€
 Platinium Visa - 600 ----&gt; 27000€
 Platinium Mastercard - 650 ---&gt; 29000
 Infinity Visa - 750€ ----&gt; plafond 35000€
 Infinity Mastercard - 850€ ----&gt; plafond 45000€
 Achat et Livraison Express
 avec DHL ou UPS ou par la POSTE et meme FEDEX
 ===&gt; List Price for fresh Credit Card (CC,CCV,CVV)
 - US (visa/master) = 10$ per 1
 - US (Amex,Dis) = 12$ per 1
 - US Bin = 15$, US Dob = 15$
 - US fullz info = 40$ per 1
 - UK (visa/master) = 20$ per 1
 - UK (Amex,Dis) = 25$ per 1
 - UK Bin = 30$, UK Dob = 30$
 - UK fullz info = 50$ per 1
 - CA (visa/master) = 20$ per 1
 - CA (Amex,Dis) = 25$ per 1
 - CA Bin = 25$, CA Dob = 25$
 - CA fullz info = 45$ per 1
 - AU (visa/master) = 25$
 - AU (Amex,Dis) = 30$ per 1
 - AU Bin = 30$, AU Dob = 35$
 - AU fullz info = 50$ per 1
 - EU (Visa,Master) = 30$ per 1
 - EU (Amex,Dis) = 35$ per 1
 - EU Bin = 35$, AU Dob = 40$
 - EU fullz info = 60$ per 1 Others Country:
 - Italy = 20$ per 1 (fullz info = 35$)
 - Spain = 20$ per 1 (fullz info = 35$)
 - Denmark = 25$ per 1 (fullz info = 35$)
 - Sweden = 20$ per 1 (fullz info = 35$)
 - France = 20$ per 1 (fullz info = 35$)
 - Germany = 20$ per 1 (fullz info = 35$)
 - Ireland = 20$ per 1 (fullz info = 35$)
 - Mexico = 15$ per 1 (fullz info = 30$)
 - Asia = 15$ per 1 (fullz info = 30$)
 sell cvv eu, sell cvv eu cheap live, sell cvv eu fullz info, sell cvv eu with bin, sell cvv with bin, sell cvv pass vbv, sell cvv non, sell cvv good cheap, sell fresh cvv * SPECIAL CARD (With DOB + Bin, Full Info) good bin, high balance:
 30 CC Dob + Bin US = 450$
 30 CC Dob + Bin UK = 500$
 20 CC Dob + Bin CA = 500$
 20 CC Dob + Bin AU = 500$
 20 CC Dob + Bin EU = 600$ * SSN / DOB:
 150$ - 200$ = 400 info SSN DOB (Name + Adresss + City + State + Fone + SSN + DOB):
 |178516|301-52-7518|08/29/1950|Edwin|R|White|B|M|5|11|170|BLK|RU186513|2000|OH|R|937-275-8536|2000 Benson Dr|Dayton|OH|45406|
 sell cvv au, sell cvv au fresh good, sell cvv au valid live, sell cvv au best balance, sell cvv au fullz info, sell cvv shopping, cc shop, sell cvv fullz ===&gt; Price for Dumps:
 ** Usa :101
 - Visa Classic, MasterCard Standart =45$
 - Visa Gold|Platinum|Business, MasterCard Gold|Platinum = 50$
 - American Express = $50 (Without SID)
 - Discover = $50
 ** Canada: 101 201
 - Visa Classic, MasterCard Standart = 45$
 - Visa Gold|Platinum|Business, MasterCard Gold|Platinum = 50$
 ** EU, UK: 101 201
 - Classic|Standart = 60$
 - Gold|Platinum = 70$
 - Business|Signature|Purchase|Corporate|World = 100$
 ** ASIA/AUSTRALIA/Exotic: 101 201 121
 - MasterCard| Visa Classic = $50
 - Visa Gold|Platinum|Corporate|Signature|Business = $70
 ** Other countries: 101 201
 - MasterCard| Visa Classic = 50$
 - Visa Gold|Platinum|Corporate|Signature|Business = 70$ ===&gt; Price for Dumps and Track 1 &amp; 2(With/without Pin):
 sell dumps track 2, sell dump+pins, atm dumps for sale, atm dumps shop, dumps shop online, shop cvv dumps, sell fresh dumps
 - Dumps,Tracks 1&amp;2 US = 100$/1, No Pin 50$
 - Dumps,Tracks 1&amp;2 UK = 110$/1, No Pin 60$
 - Dumps,Tracks 1&amp;2 EU = 120$/1, No Pin 80$
 - Dumps,Tracks 1&amp;2 AU = 120$/1, No Pin 80$
 - Dumps,Tracks 1&amp;2 CA = 120$/1, No Pin 80$ Demo:
 Track 1: B4867967032437166^AVALLONE/SONJA^1301101 472
 Track 2: 4867967032437166=1301101 472 |United States|JPMorgan Chase Bank N.A.|Visa|Platinum|101|Tr1+Tr2|
 Pin code: 2269
 sell dumps us, sell dumps us with pin, sell dumps track, sell dumps forum, sell dumps with pin, sell dumps track1 track2
 sell dumps track 1/2 china, sell dumps china with pin, sell dumps dubai, dumps asian, sell dumps 101, sell dumps 201, dumps 101 pin
 Contact Me Support:
 - ICQ: 710530177
 - Yahoo Messenger : travis_hacker5858
 - Gmail: biggertrader50@gmail.com
 - Skype : stevesjobs50
 - Google hangouts: biggertrader50@gmail.com
 _ Facebook : Nesky seller
 _ Whatsapp : +237693430621
 - Telegram : +237693430621
 ===&gt; Western Union transfer (WU Transfer) ($/£/€)
 (EU,UK,Asia,Canada,US,France,Germany,Italy,Nigeria,.. African)
 wu transfer hack, hack western union online, hacking into western union, hack western union money transfer online, how to hack western union mtcn
 $300 for MTCN $3000 (get MTCN vs Sender's details)
 $500 for MTCN $6000 (get MTCN vs Sender's details)
 $700 for MTCN $9000 (get MTCN vs Sender's details)
 $900 for MTCN $15000 (get MTCN vs Sender's details)
 Give me your western union receive info and payment me fee. Then i will do transfer for you, After about 30 mins you'll have MTCN and sender's name.
 sell wu transfer, sell western union mtcn, hacker wu transfer, hack money transfer western union, western union bug software
 * Selling Email and pass - Email leads:
 1000 Email and pass of (US,UK,CA,EU,AU,..) and many other countries = 50$
 5000 (US,UK,AU), World(Mixed), Jobseeker, AOL email leads = 50$
 hack western union mtcn number, track mtcn number western union, wu hacking, wu bug, western union money track hack, wu transfer forum
 ** BANK LOGIN &amp; ACCOUNT PAYPAL GOOD AND SAFE **
 (HSBC, Barclays, Welsfargo, BOA, Chase, Credit union, Halifax,.. and many Bank other)
 Bank Login : Username + Password Number
 Bank transfer: Holder Name Use Bank + Number Account Bank + Bank Name + Address Full.
 Have all details for login and i can transfer balance to your account if you want.
 sell bank login us, hack bank account money online, hack bank transfer money, hacking bank account transfer money software
 - Account balance:
 **US: (Bank of America,Chase,Wells Fargo...)
 . Balance 3000$ = 300$
 . Balance 6000$ = 500$
 . Balance 8000$ = 600$
 . Balance 12000$ = 800$
 . Balance 15000$ = 1000$
 . Balance 20000$ = 1200$
 **UK: (LLOYDS TSB,BARCLAYS,Standard Chartered,HSBC...)
 . Balance 3000 GBP = 400$
 . Balance 6000 GBP = 600$
 . Balance 10000 GBP = 800$
 . Balance 12000 GBP = 900$
 . Balance 16000 GBP = 1000$
 . Balance 20000 GBP = 1500$
 (Other fees transfer depend on amount you want)
 sell bank login uk, online bank account hacking software, sell bank login, sell bank transfer, hacking bank account, hacking bank online, hacker bank transfer, hacker bank account
 - PayPal:
 + Sell Visa Debit US : 120$
 + Paypal with pass email = 60$/paypal
 + Paypal don't have pass email = 50$/Paypal
 + Paypal Veritified with balance and price (Email address + password) full infomation:
 100$ = 1 Account PP 2000$
 200$ = 1 Account PP 4500$
 300$ = 1 Account PP 8500$
 500$ = 1 Account PP 13000$
 ===&gt; Price of ATM Card ($/£/€):
 ATM card 4000$ = 200$
 ATM card 7000$ = 350$
 ATM card 6000€ = 250$
 ATM card 8000€ = 350$
 ATM card 2000£ = 150$
 ATM card 5000£ = 300$
 sell cvv fresh, cvv good, paypal account, bank login, bank transfer, dumps, dumps track 1/2 pin, bank transfer, wu transfer
 Contact Me Support:
 - ICQ: 710530177
 - Yahoo Messenger : travis_hacker5858
 - Gmail: biggertrader50@gmail.com
 - Skype : stevesjobs50
 - Google hangouts: biggertrader50@gmail.com
 - Facebook : Nesky seller
 - Whatsapp : +237693430621
 - Telegram : +237693430621
 =&gt; MY RULES:
 - Customer want test please buy for test and if the cvv is good customer can buy more from me, pls dont ask free test and sample or screenshot with me.
 - Customer buy over 15, I will discount for you.
 - I have a replacement policy for bad cvv. All my cvv are inspected before sale.
 - Cvv will be sent to you after receiving payment. Orders will be sent via e-mail or where you want and warranty for you 24h after you buy.
 - Payment methods PM(Perfect Money), WU(Western Union), BTC(Bitcoin) , PAYPAL (PP) and - minimum orders by WU is 100$.
 Thank you for read !c</t>
  </si>
  <si>
    <t>Sep 28 02:19:00 2017</t>
  </si>
  <si>
    <t>WEB_100_36c1a622e493b8241ff846e917b10c4f</t>
  </si>
  <si>
    <t>hey thanks.. wow paying more will make it go down faster?! no way! smh Cap1QS 3750 | Gamestop 950 | Discover 7000 | Amazon Store Card 900 | HSBC MC 1500 | Care Credit 1500 | HSBC Rewards 750 | Victoria's Secret $250(SCT)| Express $350(SCT) | AEO $150|| Ch 7 BK 12/2013 | Fico 619 | TU 619 | Eq 657 |EXP 664|attempting to garden until 6/2018</t>
  </si>
  <si>
    <t>Sep 29 01:09:00 2017</t>
  </si>
  <si>
    <t>WEB_100_ec8ecdad19a6b025c06d22a2d2d585f2</t>
  </si>
  <si>
    <t>Post: #8 RE: Trump’s Deplorable Agenda
 ha globalists writing about other globalists trying to make it all seem real as if they didn't serve the banks
 https://www.globalresearch.ca/
 the choir boys "research" site</t>
  </si>
  <si>
    <t>Sep 27 09:18:00 2017</t>
  </si>
  <si>
    <t>WEB_100_adf425474340f3d08553bdb1cc5f3e73</t>
  </si>
  <si>
    <t>I could see this possibly happening for our very specific situation.
 First of all, we love MK at night, always have. Part of that, I guess, was because everybody else would go watch the parade &amp; fireworks, and we would walk-on Pirates, Jungle Cruise, whatever else in that area. We have a lot of fun with that, and it doesn't work as well with EMH. (We hate getting "stuck in the ropes" at closing to get to transportation/our car in the parking lot.)
 Second, we are only two adults, so the cost is not outrageous, and if the timeframe is approximatley 5 hours, that's plenty for us at MK, especially if it's not busy, especially at night. Since we typically skip a year between AP's, I was already considering a holiday party event as a temporary "fix." We can do either that or this, maybe stay on property, maybe tack on a day at DS, etc. and have a nice 2-3 day experience with just reduced park time.
 The other side of things: I think we'd be bummed if no food places were open (even with the snacks available) or we'd just have to make sure we get a nice dinner at a resort before attending.
 Also, if this costs $240 for both without AP's...and we can get FL resident Weekday AP's for about $265-ish(?) each, I have to consider going with AP's instead. The thing is, when we have AP's, every trip ends up being to WDW that year, and we'd like to get some other experiences into the rotation. So, spending that $240 (which, actually, I would have no problem covering with Chase Disney Visa points) gives us our little fix for the year without going overboard, and a more likely overall positive experience without crowds or heat (unless it rains LOL.)</t>
  </si>
  <si>
    <t>Oct 05 15:05:00 2017</t>
  </si>
  <si>
    <t>WEB_100_7db6bab6d38b80683f5d861a9a619dcb</t>
  </si>
  <si>
    <t>Hello JanaMassingill -
 Welcome to the forum and thank you for reaching out to us regarding your missing points! A TV and refrigerator are pretty significant purchases, so I can understand why you would be excited to receive your points. I imagine you were pretty frustrated to see you weren't awarded points for these purchases.
 There could be various reasons why points weren't awarded that would be within our My Best Buy program terms , such as a nonqualifying payment method. I would be delighted to look further into this with you though, so I am sending you a private message. You may check your private messages by signing into the forum then clicking the envelope icon in the top right corner of the page.
 Sincerely,</t>
  </si>
  <si>
    <t>Sep 21 20:46:00 2017</t>
  </si>
  <si>
    <t>WEB_100_sg_6A48CAE9353F2D1FE5A4DCAF360957D1</t>
  </si>
  <si>
    <t>No HDR for those who care</t>
  </si>
  <si>
    <t>Oct 02 15:16:00 2017</t>
  </si>
  <si>
    <t>WEB_100_719506f149263730d84b9bef45ccb50d</t>
  </si>
  <si>
    <t>Here's a list of the top female artists each week during the 2017 Billboard year. The year starts mid-November 2016 and will end mid-November 2017 (7 weeks left). Billboard bases top artist on singles, albums and social. Touring gets added at the end of the year for the year-end chart. Charts are dated by Billboard 11 days ahead.
 Ariana Grande - December 3, 2016
 Miranda Lambert - December 10, 2016
 Ariana Grande - December 17, 2016
 Ariana Grande - December 24, 2016
 Ariana Grande - December 31, 2016
 Ariana Grande - January 7, 2017
 Ariana Grande - January 14, 2017
 Ariana Grande - January 21, 2017
 Ariana Grande - January 28, 2017
 Ariana Grande - February 4, 2017
 Rihanna - February 11, 2017
 Rihanna - February 18, 2017
 Lady Gaga - February 25, 2017
 Adele - March 4, 2017
 Adele - March 11, 2017
 Rihanna - March 18, 2017
 Rihanna - March 25, 2017
 Rihanna - April 1, 2017
 Rihanna - April 8, 2017
 Rihanna - April 15, 2017
 Rihanna - April 22, 2017
 Rihanna - April 29, 2017
 Lady Gaga - May 6, 2017
 Rihanna - May 13, 2017
 Mary J. Blige - May 20, 2017
 Alessia Cara - May 27, 2017
 Miley Cyrus - June 3, 2017
 Alessia Cara - June 10, 2017
 Shakira - June 17, 2017
 Halsey - June 24, 2017
 Katy Perry - July 1, 2017
 Lorde - July 8, 2017
 Halsey - July 15, 2017
 Halsey - July 22, 2017
 Selena Gomez - July 29, 2017
 Selena Gomez - August 5, 2017
 Lana Del Rey - August 12, 2017
 Selena Gomez - August 19, 2017
 Rihanna - August 26, 2017
 Kesha - September 2, 2017
 Cardi B - September 9, 2017
 Taylor Swift - September 16, 2017
 Taylor Swift - September 23, 2017
 Taylor Swift - September 30, 2017
 Taylor Swift - October 7, 2017</t>
  </si>
  <si>
    <t>Sep 26 19:08:20 2017</t>
  </si>
  <si>
    <t>WEB_100_3f2d184299d555ef816ec8b3704229d5</t>
  </si>
  <si>
    <t>Originally Posted by Sunster
 Layman here correct me if wrong please.. They didn't start off as slaves for one. They came here as laborers and merchants. So while they faced/face oppression and racism they had less mud to trek through. Mud like, cycles of poverty, state sanctioned violence, incarceration and numerous other things that are part of the black experience here.
 You're pretty much on the money. In fact, here are multiple articles expanding on the existence of the "Asian anomaly":
 Originally Posted by Slate
 As historian Ellen Wu explains of these historical realities in The Color of Success: Asian Americans and the Origins of the Model Minority, “The United States’ battles against fascism and then Communism meant that Asiatic Exclusion, like Jim Crow, was no longer tenable.” The result, she argues, was the “entrance of Asian Americans into the national fold” and, in the 1960s, a “profound metamorphosis [of Asian Americans] into the model minority: the Asiatic who was at once a model citizen and definitely not-black.” Japanese and Chinese in the United States became “living examples of achievement in spite of the persistent color line and because of their racial (often coded as cultural) differences.” And this reasoning, in turn, “undergirded contentions that African Americans’ cultural deficiencies was the cause of their poverty—assertions that delegitimized blacks’ demands for structural changes in the political economy and stigmatized their utilization of welfare state entitlements.”
 Even as he avoids the words black or African American, that charge—that black deficiency (or even pathology) drives black disadvantage—is the core of Sullivan’s inquiry. And his argument, unstated but clear as the blue sky, is that black Americans have only themselves and their culture to blame for continued racial inequality. That this flies in the face of what we know about structural and institutional disadvantage—of ongoing discrimination in jobs and housing, of the long and enduring effects of past discrimination and bias, of racial disadvantage among well-educated, two-parent black families, of the half-hearted efforts to remedy those accumulated burdens—is, at most, a minor obstacle in Sullivan’s narrative. It also flies in the face of what we know about Asian American gains, which followed that aforementioned—often politically motivated—mid-century decline in anti-Asian racism. Even still, Asian Americans face continued discrimination; among the highly educated, for instance, Asian men earned significantly less than their white counterparts.
 Originally Posted by Washington Post
 For those who doubt that racial resentment lingers in this nation, Asian Americans are a favorite talking point. The argument goes something like this: If “white privilege” is so oppressive — if the United States is so hostile toward its minorities — why do census figures show that Asian Americans out-earn everyone?
 In a 2014 editorial, conservative commentator Bill O'Reilly pointed out that Asian household incomes were 20 percent higher than white household incomes on average. “So, do we have Asian privilege in America?” he asked. Of course not, he said. The real reason that Asians are “succeeding far more than African-Americans and even more than white Americans” is that “their families are intact and education is paramount,” he said.
 This claim has been with us since at least the 1960s, when it served as a popular rejoinder to the challenges issued by the civil rights movement. Many newspapers printed flattering portraits of Asian Americans to cast skepticism on the people marching for economic and social justice.
 ...
 This is one of several problems with the model minority myth. (Here’s another.) Many people hold up Asian Americans as proof that hard work and education leads to success no matter your skin color. On the contrary, these statistics show that being a minority in the United States often means working harder to earn less.
 More education will help close racial wage gaps somewhat, but it will not resolve problems of denied opportunity. In fact, recent studies suggest that income disparities are growing at the very top between blacks and whites. According to an Economic Policy Institute report from September, the difference between what a white college graduate earns and what a black college graduate earns has widened since the 1980s.
 Emphasizing the power of educational attainment also obscures the barriers that remain. Despite the complaints of Stephen K. Bannon, President-elect Donald Trump’s alt-right adviser who’s a darling of white supremacy groups, it is simply false that “two-thirds or three-quarters of the CEOs in Silicon Valley are from South Asia or from Asia.” Even among technology companies, which hire a disproportionate number of Asian workers, Asians are vastly underrepresented in upper management. Yet, the model minority myth makes a statement like Bannon's feel true to many.
 Asian Americans — some of them at least — have made tremendous progress in the United States. But the greatest thing that ever happened to them wasn't that they studied hard, or that they benefited from tiger moms or Confucian values. It's that other Americans started treating them with a little more respect.
 Originally Posted by VICE
 My students of color often come in engaged with issues in their communities, but it is harder to convince them that their issues connect to issues in other communities. Their knowledge of how race and difference affect them directly far exceeds their knowledge of why these problems exist. The question of why racism exists links Asian Americans to other minority groups, because it leads to white supremacy. The question of how Asian Americans are different sometimes ends up with students blaming their parents for the model minority stereotype, something that comes with a much more complex and systemic history.
 "Model minority" is a term that came into use during the civil rights movement, first put forth by sociologist William Peterson to frame a comparison of "ethnic minorities," to divide and conquer. Asian Americans, it was said, kept their mouths shut, worked hard, and eventually succeeded, so why couldn't African Americans do so? Why did they have to keep fighting and bringing the focus back to race?
 If Frank Chin has gotten one thing right, it's that Asian Americans themselves have internalized these claims. They are loath to get into the issue of race unless it affects their own community. Then they might turn out for their community alone, and directly or indirectly side against other communities of color—note the Peter Liang protests, where Asian Americans rallied for an Asian American police officer who killed an innocent, unarmed black man instead of seeing that the privileges police officers get are part of the same system of power that views black people as dangerous threats without privileges and creates the overarching racial hierarchy.
 There is an advantage to keeping our heads down. There is an advantage to working hard, ignoring other people's problems, fighting only for our own rights. But it's the same advantage that makes Asian Americans white supremacy's one success. It's the advantage conceded in the dividing that enables conquering. It's advantage without equality. It's an A that's really an F. Asian Americans need to get more involved in the fight against disempowerment. Our disempowerment is not free or protected from the disempowerment of black lives—the link is white supremacy and our empowerment won't come by meeting white supremacy's demands. We must stand with the larger civil rights community that has fought for many of the rights we enjoy in the first place. Participation is mandatory.
 Slate: Andrew Sullivan’s Pathology
 The Washington Post: The real secret to Asian American success was not education
 VICE: How Asian Americans Contribute to White Supremacy EdibleKnife</t>
  </si>
  <si>
    <t>Sep 26 03:17:00 2017</t>
  </si>
  <si>
    <t>WEB_100_ebf1661c2db812bf2c69d710d2e4b0f4</t>
  </si>
  <si>
    <t>There is a Steelbook being released from a retailer in the U.K. And the artwork posted above is in fact what the Steelbook will be. So I'm hoping Best Buy gets this too</t>
  </si>
  <si>
    <t>Oct 04 00:18:00 2017</t>
  </si>
  <si>
    <t>WEB_100_sg_80E8E655D4AB9A0D8C9E20A4C1B54D92</t>
  </si>
  <si>
    <t>CF is conductive so it has some effect on reception, but phones will use extra power to try get 100% signal so it's no good for cases regardless.</t>
  </si>
  <si>
    <t>Oct 01 13:21:00 2017</t>
  </si>
  <si>
    <t>WEB_100_975a2f024e060267d0b6159d93e6854d</t>
  </si>
  <si>
    <t>Quote: :
 Quote: :
 Along with the conversion by USAA from MasterCard to Visa has come much better looking cards and better rewards.
 I believe this to be true, actually, but the networks don't design the cards, the banks do.
 It is true that pretty much all of the Chase cards are beautiful, just like the USAA cards... But many of Citi's cards (MasterCards) look nice too (Prestige, AT&amp;T, Premier, and Expedia cards look nice).</t>
  </si>
  <si>
    <t>Oct 03 20:44:00 2017</t>
  </si>
  <si>
    <t>WEB_100_sg_F2DE4F10593D9C2003E207D4E2F59516</t>
  </si>
  <si>
    <t>And the winner of the most obvious award is...</t>
  </si>
  <si>
    <t>Oct 04 22:47:00 2017</t>
  </si>
  <si>
    <t>WEB_100_sg_7B2E7B9CC55D6498F213185BC076581A</t>
  </si>
  <si>
    <t>Count me in as a CapOne hater.
 Those scumbags have only given me a $100,000 CL on a CapOne Platinum and its just unfanthomable. To add insult to injury, the morons wont ever give me a CLI simply because I only use $78.99 of my credit limit every month. I hope CapOne crashes and burns.
 Winning</t>
  </si>
  <si>
    <t>Oct 03 17:22:00 2017</t>
  </si>
  <si>
    <t>WEB_100_14cb0c8ba0d992829bda4f0fc622d53c</t>
  </si>
  <si>
    <t>You will need to find a new place to shop soon,they are closing them all down. Rochester NY</t>
  </si>
  <si>
    <t>Oct 10 19:40:00 2017</t>
  </si>
  <si>
    <t>WEB_100_sg_AEAF930CCB7DE58E2671E34499AE6945</t>
  </si>
  <si>
    <t>Nine members of the Gators have been accused of stealing credit cards and using them illegally.When are people going to stop supporting thugs? [link to www.tampabay.com] Quoting: Anonymous Coward 3947644 Most Ncaa football can't read and write, but yet the system allows them to pass. Quoting: Jwnlwplus4 Some of these thugs will likely end up in the NFL because the liberals are already demanding that these criminals do community service instead of jail time.Boycott is the answer. Trump is 100% right.</t>
  </si>
  <si>
    <t>Sep 26 16:31:00 2017</t>
  </si>
  <si>
    <t>WEB_100_sg_EEFE4E1D075DBDAC9CF245B39D66E233</t>
  </si>
  <si>
    <t>CV90 infantry fighting vehicle from BAE SystemsChristopher F Foss has a look at the latest CV90 infantry fighting vehicle by BAE Systems.3 US Green Berets killed in ambush in NigerThree US Green Berets were killed and two others were wounded in southwest Niger near the Mali-Niger border when a joint US-Nigerien patrol was attacked Wednesday, US officials told CNNSaudi King visits Russia for first timeRussia rolled out the red carpet for visiting Saudi Arabia King Salman bin Abdulaziz Al Saud in Moscow, Thursday.It marks the first visit by a reigning Saudi monarch to Russia and will see billions of dollars' worth of joint investment deals.Russian President Vladimir Putin and Saudi King Salman will sign joint declarations for cooperation in energy, infrastructure construction and technology among other sectors.</t>
  </si>
  <si>
    <t>Oct 06 15:11:00 2017</t>
  </si>
  <si>
    <t>WEB_100_sg_C949E95391128B311A846C1E6D1FCED2</t>
  </si>
  <si>
    <t>Name of the Claimant ? - jc international aquisition llc
 Date of issue – 22nd sep 2017 
 What is the claim for –
 1. the claimants claim is for the balance due under an agreement with talk talk limited dated 20/11/2013 which was asigned to the claimant on 31/03/2015 and notice of which was given to the defendent on the 31/03/2015 and which is now all due and payable . 
 2.the defendant agreed to pay monthly instalments under account number ...xyz... but has failed to do so.
 and the claimant claims the sum of £451. 11.
 the claimant also claims interest thereon persuant to s.69 county court act 1984 limited to one year to the date hereof at the rate of 8.00% per annum amounting to £36.08.
 What is the value of the claim?£572.19
  the claim is for tv broad band and phone services
 When did you enter into the original agreement before or after 2007? after 2007
 Has the claim been issued by the original creditor 
 or was the account assigned and it is the Debt purchaser who has issued the claim. no debt purchaser
 Were you aware the account had been assigned – did you receive a Notice of Assignment? not to my knowleged
 Did you receive a Default Notice from the original creditor? i cant recall one no
 Have you been receiving statutory notices headed “Notice of Default sums” – at least once a year ? no
 Why did you cease payments? i never paid from day 1
 What was the date of your last payment? never been any payments made from me ( will explain at bottom of this thread)
 Was there a dispute with the original creditor that remains unresolved? no
 Did you communicate any financial problems to the original creditor 
 and make any attempt to enter into a debt management planicon? no
  i signed up with talk talk in 2013 
 after 3 weeks from start i still wasnt getting broad band and phone coverage 
 talk talk kept fobing me off 
 engineers will call this week next week blah blah blah . 
 i called them up and told the due to the advise from Ombudsman im cancelling the contract as they did not provide me the service i signed up for.
 that was the end of it 
 talk talk told me there would be no charges no termination fees etc and that was that heard nothing again from them untill 
 yesterday when ccj claim droped on my doorstep . 
 so far i have filed the knowledge of service online to buy extra time 
 what do i do next 
 how do i get any info about this 
 and how do i do a defence to give to the courts as its my full intention to not accept this as its simply a down and out outrage 
 any help would be most welcomed 
 ps never had any letters from talk talk about this or from debt collection agency up until yesterday the 28/09/2017
 thanks spice racks</t>
  </si>
  <si>
    <t>Sep 29 11:17:00 2017</t>
  </si>
  <si>
    <t>WEB_100_sg_A9F64FAA485571115ED8FF72092B1E68</t>
  </si>
  <si>
    <t>[b]BUY CHEAP RAMELTEON ONLINE UK, BUY RAMELTEON NO PRESCRIPTION NEEDED[/b][i] BUY RAMELTEON! Buy ramelteon ups delivery, ramelteon Online Safe, Buy Cheap ramelteon *** Shipping Worldwide, ramelteon No Prescription [/i].:::::: [url=http://top.rxonline.name/?q=ramelteon]Need to Buy ramelteon with 10% DISCOUNT? CLICK HERE![/url] ::::::.Bonuses: 10% discount for all reorders, 4 *** *** for all ED orders, 10 *** *** for all orders with 90 ED ***, ED Trial Pack for all orders with 120 ED ***, *** Airmail for all orders with sum $200.[b]Best quality drugs[/b]* NO PRIOR PRESCRIPTION NEEDED!* 100% Anonymity &amp; Discreet shipping* FDA approved* Friendly customer support* Watchful packaging + Swift worldwide shipping!+ 30 days money back guarantee![url=http://top.rxonline.name/?q=ramelteon][img]http://pillsbank.eu/phpics/en/1-en.png[/img][/url]::. Cheapest prices for ramelteon Guaranteed.::::. Fast Guaranteed Worldwide Delivery .::::. The Most Trusted Online Drug Supplier .::::. No Prescription Required .::::. Swift worldwide shipping!!! .::::. Loyalty program .::[b]We thank you for visiting!!![/b]What is ramelteon?Precautions. Before taking Lorazepam, tell your doctor or pharmacist if you are allergic to it; or to other benzodiazepines (such as alprazolam, clonazepam, diazepam); or if you have any other allergies. This drug may make you dizzy or drowsy or cause blurred vision. Do not drive, use machinery, or do any activity that requires alertness or clear vision until you are sure you can perform such activities safely. Avoid alcoholic beverages. Older adults may be more sensitive to the side effects of this drug, especially loss of coordination and drowsiness. Also, the elderly may not experience relief of anxiety with Lorazepam.Measure liquid medicine with the dosing syringe provided, or with a special dose-measuring spoon or medicine cup. If you do not have a dose-measuring device, ask your pharmacist for one. Lorazepam should be used for only a short time. Do not take this medicine for longer than your doctor recommends. Do not stop using lorazepam suddenly or you could have unpleasant withdrawal symptoms, including a seizure (convulsions). Ask your doctor how to safely stop using this medicine.[url=https://sites.google.com/site/childhoodhyperkinesis/buy-lisdexamfetamine-without-rx-fedex-buy-lisdexamfetamine-australia]BUY ramelteon ONLINE! CLICK HERE! Buy ramelteon online without prescription, discount prices, discrete packaging, express delivery, 24/7 customer support.[/url] How to purchase RAMELTEON 300 mg dosage online.ramelteon no rx fed exorder ramelteon online from mexicowhere can buy ramelteon onlinebuy generic ramelteonBuy RAMELTEON Cheaply, Buy RAMELTEON by phone, RAMELTEON onlineBuy RAMELTEON Online No Prescription from the Best Online Drugstoresbuy ramelteon 75 mg onlineLow Prices For Generic RAMELTEON North Dakotaramelteon Purchase, ramelteon Purchase cost, Order ramelteon[url=http://rx.bestwt.net/buy-aciclovir.html]BUY aciclovir ONLINE! [/url]buy ramelteon online paypalbuy ativan europebuy ramelteon online ukbuy ramelteon from canadabuy ramelteon mastercardramelteon to buy onlinebuy ramelteon onlinebuy generic ramelteon onlinebuy cheap ramelteon online ukbuy ramelteon eubuy ativan in ukbuy ramelteon europecheap generic ramelteonbuy ramelteon 1mg ukbuy ramelteonbuy ramelteon (ramelteon)buy ativan in pakistancan i buy ramelteon over the counterbuy ramelteon overnight deliveryramelteon buy online ukbuy ramelteon overnightbuy ramelteon indiaramelteon cash on deliverybuy ramelteon usa codramelteon without persriptionramelteon with no perscription and delivered over nightramelteon cheap onlinebuying ramelteon without a prescriptionorder ramelteonorder ramelteon saturday deliveryhow to buy ramelteon online without a prescriptionBuy ramelteon *** shippingWhere To Buy ramelteon FDA approved Health product, ramelteon Order Overnight[url=https://sites.google.com/site/childhoodhyperkinesis/buy-lisdexamfetamine-without-rx-fedex-buy-lisdexamfetamine-australia]BUY DRUGS ONLINE! [/url]ramelteon online no scriptbuy ramelteon tablets ukfast delivery RAMELTEON *** WITHOUT a PRESCRIPTIONars ramelteonbuy ramelteon without a perscriptionBuy ramelteon overnight shippingLegal order ramelteon online canadaWhere To Buy ramelteon FDA approved Health product, ramelteon Order OvernightBuy green ramelteon onlineCan you order ramelteon from mexicoOrder ramelteon online legallyBuy ramelteon online cheapramelteon without script, Buy ramelteon VisaBuy ramelteon Now, ramelteon Same Day DeliveryBuy ramelteon online canadaTags:How to purchase RAMELTEON 300 mg dosage online.ramelteon no rx fed exorder ramelteon online from mexicowhere can buy ramelteon onlinebuy generic ramelteonBuy RAMELTEON Cheaply, Buy RAMELTEON by phone, RAMELTEON onlineBuy RAMELTEON Online No Prescription from the Best Online Drugstoresbuy ramelteon 75 mg onlineLow Prices For Generic RAMELTEON North Dakotaramelteon Purchase, ramelteon Purchase cost, Order ramelteon[url=https://sites.google.com/site/childhoodhyperkinesis/buy-lisdexamfetamine-without-rx-fedex-buy-lisdexamfetamine-australia]BUY DRUGS ONLINE! [/url]RAMELTEON Side Effects, Dosage, Uses - RAMELTEON For Sale No Script,Natural RAMELTEONUNITED KINGDOM RAMELTEON.~. WANT BUY RAMELTEON SHIPPED UPSBUY RAMELTEON ONLINE, NO PRESCRIPTION REQUIRED, WHERE TO BUY~buy RAMELTEON online with overnight delivery ~ buying RAMELTEON without a script ~ RAMELTEON order online no membership overnight~BUY RAMELTEON NO PRESCRIPTIONS ~ *** RAMELTEON ONLINEBuy Cheap RAMELTEON Online! Without Prescription from Reliable Supplier of Generic Medications Fast Shipping (COD, FedEx)AMLODIPINE WITHOUT PRESCRIPTION . AMLODIPINE HCL 50MG 100MG COD - AMLODIPINE *** FEDEX C.O.D. AMLODIPINE HCL 50 MGbuy RAMELTEON overnight fedex ~ RAMELTEON buy cod ~ buy RAMELTEON and pay by codBUY RAMELTEON ONLINE, CLICK HERE! FAST, CHEAP AND DISCREET DELIVERY.CHEAP RAMELTEON 50MG SALE. RAMELTEON NEXT DAY DELIVERY CODcheap RAMELTEON prescriptions ~ purchase RAMELTEON online ~ RAMELTEON fed ex cheapCheap RAMELTEON. Buy RAMELTEON. Generic RAMELTEON. Generic RAMELTEON Online. Questions about RAMELTEON. Something that you need to know is that RAMELTEON is a benzodiazepine which means that there are addiction issues with it.[url=https://sites.google.com/site/childhoodhyperkinesis/buy-lisdexamfetamine-without-rx-fedex-buy-lisdexamfetamine-australia]BUY DRUGS ONLINE! [/url]IMAGES OF RAMELTEON. OVERNIGHT RAMELTEON NEXT DAY NO PRESCRIPTION, BUY RAMELTEON OVERNIGHTPrescription Drug Coupons for hundreds of; prescription drugs. New prescription coupons ; and discounts are found all the time so check back!buy RAMELTEON overnight fedex ~ RAMELTEON buy cod ~ buy RAMELTEON and pay by codRAMELTEON Coupon: Group rate discount of up to 75% on RAMELTEON at thousands of drugstores including CVS, Walgreens, Kmart, Walmart with the InternetDrugCoupons.com buying group discount card.NO PRESCRIPTIONS NEEDED FOR RAMELTEONonline prescription for RAMELTEON ~ RAMELTEON cheap online ~ RAMELTEON online prescriptions with no membershipGENERIC VERSION RAMELTEON GENERIC SAME THING. BUY RAMELTEON PRESCRIPTIONSONLINE OVERNIGHT SHIPPING BUY CHEAP RAMELTEON NEXTDAY SHIPPING~RAMELTEON WITH NO RX AND *** SHIPPING. RAMELTEON ONLINE PURCHASED. CANCER, 2 RAMELTEON PRESCRIPTIONBUY ONLINE RAMELTEON PURCHASE LOW PRICE~. CANADIAN *** RAMELTEON PRESCRIPTION MEDICINES CODAMLODIPINE IS AN EFFECTIVE TREATMENT FOR HIGH BLOOD PRESSURE. BUY AMLODIPINE 5MG AND 10MG DOSAGE TABLETS ONLINE IN THE UKONLINE ORDER RAMELTEON WITHOUT PRESCRIPTION BUY RAMELTEON OVERNIGHTBUY RAMELTEON ONLINE, RAMELTEON (HYDROXYUREA) 500MG 200MG CHEAPBUY RAMELTEON ONLINE, TOP OFFERS RAMELTEON ONLINE, BUY RAMELTEON WITHOUT PRESCRIPTION[url=https://sites.google.com/site/childhoodhyperkinesis/buy-lisdexamfetamine-without-rx-fedex-buy-lisdexamfetamine-australia]BUY ramelteon ONLINE! CLICK HERE! Buy ramelteon online without prescription, discount prices, discrete packaging, express delivery, 24/7 customer support.[/url] LINKS:[url=http://eshop-x.diaxeiristikike.com/index.php/forum/10-off-topic-chatter/314242-buy-ramelteon-online-buy-ramelteon-online-without]Kunena :: Topic: Buy ramelteon online! Buy ramelteon online without (1/1)[/url] [url=http://zsskcynia.pl/index.php/forum/kawiarenka/325156-buy-ramelteon-online-where-to-buy-cheap-ramelteon]Kunena :: Topic: Buy ramelteon online! Where To Buy Cheap RAMELTEON (1/1)[/url] [url=http://soccermm.com/forums/topic/buy-ramelteon-online-low-prices-for-generic-ramelteon-anchorage/]Buy ramelteon online! Low Prices For Generic RAMELTEON Anchorage – SOCCERMM[/url] [url=http://eshop-x.diaxeiristikike.com/index.php/forum/10-off-topic-chatter/268320-buy-ramelteon-online-cheap-ramelteon-fed-ex-cheap]Kunena :: Topic: Buy ramelteon online! Cheap ramelteon Fed Ex Cheap (1/1)[/url] [url=http://singaporekarts.com/forums/topic/buy-ramelteon-online-want-ramelteon-without-a-prescription-usa/]Buy ramelteon online! Want RAMELTEON without a prescription USA - Singapore Karts[/url]Overdose. An overdose of Lorazepam can be fatal. Overdose symptoms may include *** drowsiness, confusion, muscle weakness, loss of balance or coordination, feeling light-headed, and fainting.[b]Ativan/ramelteon 2 mg x 180 ***[/b]</t>
  </si>
  <si>
    <t>Oct 06 23:20:00 2017</t>
  </si>
  <si>
    <t>WEB_100_sg_4F5EB591D6ECD8995510626D1455D9DD</t>
  </si>
  <si>
    <t>I had pre-orders in with Best Buy and Apple directly both with late Oct / early Nov estimates.
 Checked local Best Buy store stock this evening and a Best Buy Mobile store about 45 minutes away had one in stock...
 Ordered online for in-store pickup, canceled the other orders and grabbed it... Amazing.</t>
  </si>
  <si>
    <t>Sep 28 20:11:00 2017</t>
  </si>
  <si>
    <t>WEB_100_sg_6EAE6C74B9B21551129E29EBB4AF1BDB</t>
  </si>
  <si>
    <t>JeffyTheQuik said:
  ↑
  I know what you mean, but there will come a tipping point some time in the next year or two, I think.
 The "We don't take Apple Pay, but we do take Android Pay" is an irritant that I hope will soon go away. That's like saying, "We won't serve people that drive Chevrolet's through our drive through." Huh?.
 I'm not sure if any stores actually do that. It might be that the rep is misinformed. 
 If a store takes Android Pay, from a technical standpoint, it can take Apple Pay.
 I'm wondering if the employees are confusing Android Pay with Samsung Pay (which is different).</t>
  </si>
  <si>
    <t>Oct 10 13:50:00 2017</t>
  </si>
  <si>
    <t>WEB_100_b71cebcf7d9c42d595a8061258fc98a3</t>
  </si>
  <si>
    <t>https://www.britishbulls.com/m/SignalPage.aspx?lang=en&amp;Ticker=LMI.L They called the last 6 buy/shorts right. Incredible that play is now cheaper than palladium. Diesel demand is still absolutely booming globally.</t>
  </si>
  <si>
    <t>Sep 29 23:03:00 2017</t>
  </si>
  <si>
    <t>WEB_100_sg_B447FBCC056CCE8052594734E35397E9</t>
  </si>
  <si>
    <t>I saw the commercials every December when I was a kid. "I don't want to grow up." The company had good marketers in the '80s, for sure. Alas, we had no Toys 'R' Us in our town. Pretty much any toy I had as a kid came from TG&amp;Y or Kmart.
 In the end, Toys 'R' Us didn't grow up.</t>
  </si>
  <si>
    <t>Sep 20 20:18:00 2017</t>
  </si>
  <si>
    <t>WEB_100_sg_462D4BDA9D3D1C11086A2E0466DBA8C5</t>
  </si>
  <si>
    <t>Cash is also in short supply, since the electronic ATM's are not working. People are running out of, or have no, cash to purchase gas and food, and have no ability to access their money, when banks and ATM's are non-functional. I am of the opinion that the U.S. can do more to get equipment there that can make roads passable, even if temporarily. And I suspect we have no shortage of truck drivers, that would be happy to help if only called upon.</t>
  </si>
  <si>
    <t>Sep 29 18:28:00 2017</t>
  </si>
  <si>
    <t>WEB_100_7ccfcaff3185ac90e2bbba52b436974f</t>
  </si>
  <si>
    <t>Quote: : I'm happy that Chase was added to Android Pay a year ago. The only two cards I have without Android Pay support are the AAdvantage Aviator and the ICBC Preferred UnionPay. For the former, I've read it's because American Airlines doesn't want Barclaycard (or Citi) to support the Pays. For the UnionPay card, I'm sure there are some technical issues with network compatibility. LOL, American Airlines doesn't have that much power over Barclays! Here in the UK, they do support Apple Pay but refuse to support Android Pay (they push their own very consumer unfriendly app instead).</t>
  </si>
  <si>
    <t>Sep 24 09:00:00 2017</t>
  </si>
  <si>
    <t>WEB_100_sg_673E4423592C85BB30120475E3EF253B</t>
  </si>
  <si>
    <t>My Amazon UK shipment is arriving today while my Amazon US order is still trapped in order purgatory. Should have just stuck with Best Buy for the US model. Ended up canceling it figuring Amazon US would come through but they dropped the ball with the treasure truck baloney.</t>
  </si>
  <si>
    <t>Oct 03 20:43:00 2017</t>
  </si>
  <si>
    <t>WEB_100_be48fa5853eb0aff55e3c7831b8b53ca</t>
  </si>
  <si>
    <t>Posted October 09, 2017 - 06:26 AM
 Seems to me Old Sears are all over, not rare at all, and surely could find a better one for working on. You will be replacing about half of this one, way I see it.</t>
  </si>
  <si>
    <t>Oct 09 11:26:00 2017</t>
  </si>
  <si>
    <t>WEB_100_sg_631EB9C859B688B2C5BA97B1B4334AB9</t>
  </si>
  <si>
    <t>benlau1 wrote:
  Just curious... 
 Given that this card awards 10X for paywave and OCBC titanium also awards 10X for mobile payments (similar to paywave) - which card do you all prefer now and why?
 I personally use PPV more because I also clock points on my UOB Visa signature and UOB pools points.
 Also - PPV post the 10X points when transaction is posted but for OCBC Titanium, we will have to wait till end of next month?
 Ocbc titanium gives 10x points for samsung pay MST, not so for UOB PPV. UOB PPV does not give uni$ for merchants that gives smart$. UOB PPV gives points per $5.</t>
  </si>
  <si>
    <t>Oct 11 00:02:00 2017</t>
  </si>
  <si>
    <t>WEB_100_sg_B67F20C7032C3B282EAF65E6A447C3DF</t>
  </si>
  <si>
    <t>applefan022 said:
  ↑
  My status on Best Buy changed to ready for pickup tomorrow.
 Excellent - still waiting on that same message. When did you preorder?</t>
  </si>
  <si>
    <t>Sep 21 11:58:00 2017</t>
  </si>
  <si>
    <t>WEB_100_sg_DC3785420B55A2F151B98B22A158945D</t>
  </si>
  <si>
    <t>@Oz8argain: Where can you get an S8 for $800 locally?
 The fact that the Apple has just come out, and the Samsung has been available for six months might have explained why the S8 would be considerably cheaper, but the iPhone is cheaper from Apple than the S8 is from JB Hifi, Good Guys and Officeworks. Bing Lee is by far the cheapest I've seen it at $999.
 I know Kogan, Dick Smith and Ozmobile advertise cheaper, but what is the warranty on those? Aren't they all imported models too?</t>
  </si>
  <si>
    <t>Oct 05 09:13:02 2017</t>
  </si>
  <si>
    <t>WEB_100_sg_21D9C903167AE8DA849E8E5066C17CA9</t>
  </si>
  <si>
    <t>Quote:
  Originally Posted by kiden
  Hey man, Moto Actions, Voice, and Display are all present on the Z2P. The big difference that you need to think about is that the X4 is 5.2 IPS, has a dual camera and no mods. Meanwhile the Z2P is 5.5 AMOLED, single camera, and you can use mods.
 Unfortunately, there is no custom wakeup word in Moto Voice. I played with the app at best buy and it seems to only have 'show me' commands, but I bought an unlocked version on swappa anyways.
 Now, I have a 6P 128 and a Moto X Pure 32 to sell.
 I'll keep my Moto X Pure 64 as a backup.</t>
  </si>
  <si>
    <t>Oct 01 22:24:00 2017</t>
  </si>
  <si>
    <t>WEB_100_sg_ED6DE1952B0B4FA18BEB9AEB468EDE93</t>
  </si>
  <si>
    <t>I like the Ryobi offering but they're not exactly established in garage door openers.
 If you're looking at Chamberlain's... Take a look at the Craftsman. Most of their range seems to be OEM'ed from Chamberlain. I got Chamberlains when I replaced mine a few years ago. Belt drive. Quiet, quiet, quiet. At least compared to whatever chain drive was in there. My folks bought a house, 3/4s finished, a few years ago. Developer went under. When helping them find openers, I found that the Craftsmen were OEM'ed from Chamberlain and typically sold for $30-$50 less for the same unit. More... if you watch for Sears to put them on sale.
 I do have the battery backup. Still works after probably 4 years. ...and I got the wifi but... I've never bothered. I like that the box said it had it but then I found out you had to have a bridge hooked up to your router and pay for a subscription service to an app on your phone. No thanks. The key panel on the outside works find in a pinch.</t>
  </si>
  <si>
    <t>Sep 20 21:49:00 2017</t>
  </si>
  <si>
    <t>WEB_100_sg_4B5F48160BE77C122ECFCDC171352EA2</t>
  </si>
  <si>
    <t>XalexinchainsX said:
  ↑
  I pretty much just watch for the lols. Like the garbage crew acting like they've been in a post apocalyptic world for 20 years. "show him the up up up"
 Yeah. That was shit. I just kept thinking, "Bitch, you were fucking HR Manager at Best Buy like 4 years ago. Now youre talking in monosyllabic grunts."
 Between that and the showrunner being asked about the 100th episode and the endgame of the series by talking about "The next 100 episodes" I pretty much signed off at that point. I mean, I'll probably still check it out but it isnt gonna be on my must see list.</t>
  </si>
  <si>
    <t>Sep 30 23:19:00 2017</t>
  </si>
  <si>
    <t>WEB_100_sg_0502C0CF192AE75E83953E326899B6D9</t>
  </si>
  <si>
    <t>I didn't preorder cause I'm dumb and my Best Buy didn't get any copies in. Had to order it online and now I gotta wait until Friday :/</t>
  </si>
  <si>
    <t>Oct 03 20:55:00 2017</t>
  </si>
  <si>
    <t>WEB_100_sg_145609F24058E0BAF6103840EC157E90</t>
  </si>
  <si>
    <t>&lt;span style="font-size: 13.9500002861023pt;"&gt;&lt;blockquote&gt;&lt;/blockquote&gt;&lt;div&gt; &lt;/div&gt;&lt;div&gt;&lt;div style=" 0px; zoom: 1; color: #333333; font-family: Arial, Helvetica, sans-serif; font-size: 12px; background-color: #ffffff;"&gt;&lt;h3 style=" 5px; padding-bottom: 2px; font-size: 18px; color: #49771f; 1px solid #999999;"&gt;South Carolina Electric &amp; Gas Company Monetizes Guaranty Settlement Payments From Toshiba&lt;/h3&gt;&lt;div style=" 0px; font-weight: 700; color: #999999; font-size: 0.916em;"&gt;September 27, 2017&lt;br /&gt;02:25 PM ET&lt;/div&gt;&lt;div&gt; &lt;/div&gt;&lt;div style=" 0px; font-weight: 700; color: #999999; font-size: 0.916em;"&gt;&lt;img src="https://olui2.fs.ml.com/MDWSODUtility/ImgLoader.aspx?src=%2fresearch%2fresources%2fserver%2fcharts%2fgetChart.asp%3ffilein%3d%2fmerrilllynch%2fgwm%2fcharts%2fprice%2fsparkCharts%2fthumbnail.cht%26symbolset%3dWSODIssue%26width%3d86%26height%3d23%26days%3d90%26dontwritechange%3dfalse%26charts%3dB64ENCW3sic3ltYm9sIjoyNDkyNzYsImNoYXJ0VHlwZSI6IlRodW1ibmFpbCJ9XQ%3d%3d" style="font-size: 11px; color: #333333; font-weight: normal; vertical-align: top;" alt="" /&gt;&lt;/div&gt;&lt;/div&gt;&lt;div style=" 0px; zoom: 1; 0px none; word-wrap: break-word; color: #333333; font-family: Arial, Helvetica, sans-serif; font-size: 12px; background-color: #ffffff; outline: none !important;"&gt;&lt;div style=" 0px; outline: none !important;"&gt;&lt;p style=" 10px; 0px; 0px; 18px !important; font-size: 13px !important;"&gt;&lt;location idsrc="xmltag.org" value="LU/us.sc.cayce"&gt;CAYCE, S.C.&lt;/location&gt;, &lt;chron&gt;Sept. 27, 2017&lt;/chron&gt; /PRNewswire/ -- South Carolina Electric &amp; Gas Company (SCE&amp;G), principal subsidiary of &lt;org idsrc="xmltag.org" value="NYSE:SCG"&gt;SCANA Corporation&lt;/org&gt; (SCANA) (NYSE:SCG), announced today that it, along with &lt;org idsrc="xmltag.org" value="ACORN:1855041302"&gt;Santee Cooper&lt;/org&gt;, has sold to &lt;org idsrc="xmltag.org" value="ACORN:3640699668"&gt;Citibank, N.A&lt;/org&gt;. (Citibank) all future guaranty settlement payments, due after the &lt;chron&gt;October 2017&lt;/chron&gt; payment of &lt;money&gt;$150 million&lt;/money&gt; (&lt;money&gt;$82.5 million&lt;/money&gt; for SCE&amp;G's 55% share) from Toshiba Corporation (Toshiba). These guaranty settlement payments from Toshiba were originally established as part of a definitive agreement entered into in July of 2017 and totaled &lt;money&gt;$2.168 billion&lt;/money&gt; (approximately &lt;money&gt;$1.192 billion&lt;/money&gt; for SCE&amp;G's 55% share) payable over five years in full satisfaction of its guaranty of obligations of &lt;org idsrc="xmltag.org" value="ACORN:1418134135"&gt;Westinghouse Electric Company, LLC&lt;/org&gt; (WEC) under the engineering, procurement, and construction contract for the new nuclear project at the &lt;location&gt;V.C. Summer Nuclear Station&lt;/location&gt; in &lt;location idsrc="xmltag.org" value="LU/us.sc.jenlle"&gt;Jenkinsville, SC&lt;/location&gt;.&lt;/p&gt;&lt;div id="DivAssetPlaceHolder1" style=" 0px;"&gt;&lt;/div&gt;&lt;p style=" 10px; 0px; 0px; 18px !important; font-size: 13px !important;"&gt;Excluding the &lt;chron&gt;October 2017&lt;/chron&gt; payment of &lt;money&gt;$150 million&lt;/money&gt; from Toshiba, Citibank paid &lt;money&gt;$1,847,075,400&lt;/money&gt; (approximately &lt;money&gt;$1.016 billion&lt;/money&gt; for SCE&amp;G's 55% share) or approximately 91.5% of the total amount of the guaranty settlement payments sold. The total of the payment from Citibank and the &lt;money&gt;$150 million&lt;/money&gt; anticipated to be received from Toshiba in October of 2017 is approximately 92% of the &lt;money&gt;$2.168 billion&lt;/money&gt; payable under the settlement agreement. The sale to Citibank includes the claims of SCE&amp;G and &lt;org idsrc="xmltag.org" value="ACORN:1855041302"&gt;Santee Cooper&lt;/org&gt; in the WEC bankruptcy.&lt;/p&gt;&lt;p style=" 10px; 0px; 0px; 18px !important; font-size: 13px !important;"&gt;The monetization mitigates the credit risk associated with receiving the payments from Toshiba over a five year period and ensures that these funds are available to mitigate costs of the abandoned project for SCE&amp;G's customers. &lt;/p&gt;&lt;p style=" 10px; 0px; 0px; 18px !important; font-size: 13px !important;"&gt;"With Toshiba still facing challenges, we believe this was a crucial step to mitigate the risk and realize the value of these payments for the benefit of our customers," said SCANA Chairman and CEO, &lt;person value="APIN:3913325260"&gt;Kevin Marsh&lt;/person&gt;. "The guaranty settlement payments from Toshiba, as the parent company of Westinghouse, are payable due to the failure of Westinghouse to deliver on its fixed price commitment on our new nuclear project. This transaction allows us to ensure these payments are not subject to further credit risk. As we have consistently communicated, SCE&amp;G intends to utilize the net value of these payments to mitigate the cost of the abandoned project to customers."&lt;/p&gt;&lt;p style=" 10px; 0px; 0px; 18px !important; font-size: 13px !important;"&gt;"Additionally, we hope that we will be able to engage in a discussion for a comprehensive settlement of the issues related to the project and how to further mitigate the impact on our customers. This transaction is a critical piece of that process."&lt;/p&gt;&lt;p style=" 10px; 0px; 0px; 18px !important; font-size: 13px !important;"&gt;&lt;span style="font-weight: 700;"&gt;PROFILE&lt;/span&gt;&lt;/p&gt;&lt;p style=" 10px; 0px; 0px; outline: none !important; 18px !important; font-size: 13px !important;"&gt;&lt;org idsrc="xmltag.org" value="NYSE:SCG"&gt;SCANA Corporation&lt;/org&gt;, headquartered in &lt;location idsrc="xmltag.org" value="LU/us.sc.cayce"&gt;Cayce, S.C.&lt;/location&gt;, is an energy-based holding company principally engaged, through subsidiaries, in electric and natural gas utility operations and other energy-related businesses. The Company serves approximately 718,000 electric customers in &lt;location idsrc="xmltag.org" value="LS/us.sc"&gt;South Carolina&lt;/location&gt; and approximately 1.3 million natural gas customers in &lt;location idsrc="xmltag.org" value="LS/us.sc"&gt;South Carolina&lt;/location&gt;, &lt;location idsrc="xmltag.org" value="LS/us.nc"&gt;North Carolina&lt;/location&gt; and &lt;location idsrc="xmltag.org" value="LS/us.ga"&gt;Georgia&lt;/location&gt;. Information about SCANA and its businesses is available on the Company's website at www.scana.com.&lt;/p&gt;&lt;p style=" 10px; 0px; 0px; 18px !important; font-size: 13px !important;"&gt;SCE&amp;G is a regulated public utility engaged in the generation, transmission, distribution and sale of electricity to approximately 718,000 customers in &lt;location idsrc="xmltag.org" value="LS/us.sc"&gt;South Carolina&lt;/location&gt;. The company also provides natural gas service to approximately 362,000 customers throughout the state. More information about SCE&amp;G is available at www.sceg.com.&lt;/p&gt;&lt;/div&gt;&lt;/div&gt; &lt;/div&gt;&lt;/span&gt;</t>
  </si>
  <si>
    <t>Sep 27 20:09:43 2017</t>
  </si>
  <si>
    <t>WEB_100_sg_2E03A145DBA2BA8243366CA62D575A86</t>
  </si>
  <si>
    <t>Salalima bares to DICT employees reasons for wanting to leave office
 Corruption and interference.
 These are the two reasons why Rodolfo Salalima, the first secretary of the Department of Information and Communications Technology (DICT), offered to resign from office last Sept. 5, 2017.
 Speaking with DICT employees, Salalima explained that he wanted to step down as the agency_x0092_s top official because he cannot deal with corruption and interference.
 Salalima, the former lead counsel of Globe Telecom with four decades of law and telecommunications experience under his belt, called an _x0093_emergency_x0094_ general assembly Friday afternoon where he informed the employees he served for more than a year about his reasons for leaving.
 During the assembly, he made multiple vague references to favors he rejected and the struggle to do _x0093_the right thing_x0094_ while DICT secretary for the last 14 months.
 _x0093_The deal was _x0091_no interference, no corruption,_x0092__x0094_ Salalima said, referring to his talks with President Rodrigo Duterte before accepting the job of DICT secretary.
 _x0093_I resisted pressures. On the issue of interference, it was not obeyed. Because of that, I had and must resign,_x0094_ Salalima said.
 Salalima spoke in the agency_x0092_s small auditorium, which was packed with staffers, many of whom were either standing or sitting on the stairs leading down to the stage where he stood.
 He said it was his _x0093_duty_x0094_ to explain his reasons for leaving, which was first reported in an online news website Thursday night_x0097_ catching off-guard many officers in the DICT.
 During the assembly, Salalima alternately apologized to DICT employees for not consulting them about his plans while praising the relatively young agency for its work amid the perception that it was underperforming.
 _x0093_People will tell you of failures, but I owe it to you to tell the truth,_x0094_ Salalima said.
 Salalima revealed that he finally decided to leave _x0093_while driving home_x0094_ on Sept. 4. He narrated how he told his family, who was then _x0093_happy_x0094_ to hear the news. He wrote his resignation letter the following day.
 _x0093_I was informed that the President has not yet accepted my resignation. He wants to talk to me,_x0094_ Salalima told the DICT assembly on Friday.
 He explained that he did not indicate that the resignation was _x0093_irrevocable,_x0094_ out of respect and not to pressure Duterte, a schoolmate in San Beda College of Law.
 _x0093_I do not want to threaten our President,_x0094_ Salalima said. _x0093_He was my schoolmate. Because I knew him_x0085_ but he might not know everything that is going on._x0094_
 Reading a portion of his letter to the President, Salalima again mentioned times he resisted corruption.
 _x0093_I accepted that this department shall have no corruption, because that is the President_x0092_s commandment to all of us. I rejected favors. I rejected and opposed corruption in this government_x0085_ and this is what I meant. I have to resign,_x0094_ he said.
 Salalima, however, did not detail the pressures he is facing, and from which quarters.
 He told the Inquirer after the DICT assembly that he would be free to talk once his resignation is accepted.
 A source, however, noted that some of the interference was coming from certain government factions, including pressure to favor certain suppliers in the DICT_x0092_s largest project thus far, the P77.9-billion National Broadband project.
 This project would provide high-speed internet to either unserved or underserved areas in the Philippines. An earlier version of the national broadband project was scrapped a decade ago during the Arroyo administration due to allegations of corruption.
 Another individual said there were multiple other sources of _x0093_pressure,_x0094_ and that Salalima had grown weary of the slow bureaucratic process that came with serving in public office.
 Salalima, in his letter to Duterte, also thanked the President for mentioning the DICT in his second state of the nation address.
 Among Salalima_x0092_s priority initiatives was to get Malacañang_x0092_s support in cutting regulatory bottlenecks, mostly on the local government unit level, that have impeded or slowed the construction of new cell sites.
 Another early initiative was for the National Telecommunications Commission, which the DICT oversees, to retake idle radio frequencies so that these may be used by operating companies for the benefit of the public.
 Salalima was credited for implementing the free WiFi project along EDSA last June and establishing the national government portal.
 Slow internet issues by the country_x0092_s two main providers, PLDT Inc. and Globe Telecom, have always been being criticized affecting Salalima personally because of his former ties with Globe.
 During the launch of the Davao landing station of the Southeast Asia-United States submarine cable system last August, he again addressed his critics.
 Salalima recalled questions raised during his confirmation hearings last year, when he was asked about conflict-of-interest.
 _x0093_I said there is no one in this country who has a monopoly on patriotism,_x0094_ Salalima said. _x0093_I am a lawyer and I know my oath and I know where to place my heart once I become a public servant._x0094_
 One source said among those being considered as Salalima_x0092_s replacement is musician Ramon _x0093_RJ_x0094_ Jacinto, because of his current role as presidential adviser on ICT and economic affairs.
 Another candidate, according to reports, is DICT assistant secretary and chief of staff Carlos Caliwara.
 Caliwara, when asked to comment in an interview Friday, said he was hoping Salalima would stay.
 Salalima_x0092_s assembly meeting on Friday likely lifted morale of employees at the DICT. After the event, employees gathered outside the auditorium and surprised Salalima with an impromptu _x0093_photo op,_x0094_ complete with multiple _x0093_selfie_x0094_ sessions.
 Employees also prepared a streamer with a picture of Salalima wearing his trademark vest and a hashtag some hoped would go viral: #NoToSalalimaResignation.
 The employees also thanked Salalima for his honesty and integrity. /jpv</t>
  </si>
  <si>
    <t>Sep 22 23:58:00 2017</t>
  </si>
  <si>
    <t>WEB_100_sg_4D647976E00B64CF3F88566B911EA8C0</t>
  </si>
  <si>
    <t>Originally Posted by ThoseDeafMutes
  Well, Dishonored 2 is a well crafted game, and I don't regret buying it, and I want there to be more games in the style of Dishonored, Deus Ex and Prey. But I would be lying if I said I didn't have major problems with Dishonored 2. 
 Guard senses being way up didn't so much cause me to be "on my toes" as it did cause me to save/load abuse and rely on trial+error gameplay to get through encounters. If you didn't stumble upon or have the right powers to get past certain areas "the easy way", but still wanted to maintain stealth, it was often an exercise in frustration. The clockwork mansion in particular can fuck off into outer space. Unless you do it "the easy way" (which you're extremely unlikely to discover first time through since it seems like being noticed is scripted / unavoidable) it's an enormous pain in the ass to stealth. 
 D2 inherits the questionable design choice of the chaos system from the first game. The game is basically telling you that you're a bad person unless you play the less fun way, which is not necessarily unrealistic, but does cause people (including myself) to feel like we "have" to play it the "good" way. The game isn't as sensitive to guard deaths as you think it is in terms of overall morality tracking, but the perception it creates (including the fucking load screens reminding you that it's going to cause a "cynical ending") is one that stifles free expression in the player rather than encouraging it. 
 Finally, the story kind of sucks. A lot. I never played the DLC for 1, but I shouldn't need to in order to get the full experience in 2. Regardless, basically every aspect of the story is bungled. The intro is super quick to get you into the gameplay, which isn't a bad choice in an absolute sense, but it does mean that we never have a chance to see how the world looks before it's taken over by the bad guys. It comes out of nowhere, doesn't feel justified, and sort of robs us of our chance to see the effects of the first game. They could have kept things more mysterious if they just let characters shut up for 5 seconds too, but the protagonists are extremely chatty and it's just kind of distracting. Silent Corvo in #1 was a lot better than Chatty Corvo and Chatty Emily in #2. Delilah's motivations seem paper thin and we don't really see her enough to care about her as a villain.
 Great post. I agree with it all and pretty much sums up my experience.
 Death of the outsider deals with many of this issues tho, check it out if you want a more polished package.</t>
  </si>
  <si>
    <t>Sep 28 14:07:00 2017</t>
  </si>
  <si>
    <t>WEB_100_235cb8f2412b853519a2138ad3b7b6ec</t>
  </si>
  <si>
    <t>So you don't think there is a correlation between North Korean and Iranian missile development? They don't sell the weapons, they sell the technology, ala AQ Khan.</t>
  </si>
  <si>
    <t>Sep 21 22:08:34 2017</t>
  </si>
  <si>
    <t>WEB_100_4dd99e67690ccc9ddbe821929c9399f1</t>
  </si>
  <si>
    <t>cirr said: ↑ UK chip designer Imagination bought by Chinese firm
 9 hours ago
 Image copyright REUTERS
 Apple uses Imagination's technology in its iPhones
 UK technology firm Imagination, which designs graphics chips for smartphones, is being bought for £550m by a Chinese-backed investment firm.
 Imagination put itself up for sale in June after Apple, its largest customer, said it would stop using its products.
 The boss of Imagination, Andrew Heath, said the takeover by China-backed Canyon Bridge was a "very good outcome" and would ensure it remained in the UK.
 It becomes the latest UK chip designer to be bought by a foreign investor.
 Last year, ARM, which designs microchip technology used in Apple and Samsung smartphones, was bought by Japan's Softbank for £24bn.
 Canyon Bridge recently raised $1.5bn (£1.1bn) from Chinese investors and has offices in Beijing and San Francisco.
 'British innovation'
 The firm said it currently has no plans to cut jobs at Hertfordshire-based Imagination after the takeover.
 Ray Bingham, a partner at Canyon Bridge, said: "We are investing in UK talent and expertise in order to accelerate the expansion of Imagination, particularly into Asia, where its technology platform will lead the continued globalisation of British-developed innovation."
 Imagination saw its shares halve in value when Apple said in April that it would end a deal to use its products .
 The two firms are still engaged in a dispute over the move - with Imagination questioning Apple's "assertions" that it would be able to develop its own computer chip designs without breaching Imagination's intellectual property rights.
 Apple's royalty payments for the chip technology, used in its iPhones, iPads and iPods, accounted for about half of Imagination's revenues.
 Image copyright GETTY IMAGES
 The Trump administration blocked Canyon Bridge's attempts to buy a US tech firm
 Mr Heath said: "Imagination has made excellent progress both operationally and financially over the last 18 months until Apple's unsubstantiated assertions and the subsequent dispute forced us to change course.
 "The acquisition will ensure that Imagination - with its strong growth prospects - remains an independent IP licensing business, based in the UK, but operating around the world."
 It is not Canyon Bridge's first deal for a Western tech company.
 The firm is seeking approval for a $1.3bn deal to buy US chipmaker Lattice Semiconductor.
 Last week, the Trump administration barred the sale of Lattice to the Chinese-backed company, citing national security risks.
 http://www.bbc.com/news/business-41369376 Click to expand...
 This is the same company that had "bought" Lattice Semiconductors.
 Until there is final approval of regulatory bodies everywhere (even in the US) nothing can be said.
 Apart from that this firm as @qwerrty says is on a big downhill slope, since no body uses its graphics, nor seems to be planning to do that.
 China should ideally have purchased ARM.</t>
  </si>
  <si>
    <t>Sep 23 02:17:00 2017</t>
  </si>
  <si>
    <t>WEB_100_sg_85C7881407D7D1CD8402B47C90CB403B</t>
  </si>
  <si>
    <t>Showrooming at Best Buy Case Solution, Case Analysis, Case Study Solution by Thales S. Teixeira, Elizabeth Anne Watkins is available at a lowest price, send email to casesolutionscentre(at)gmail(dot)com if you want to order the Case Solution. 
 Case Study ID: 9-515-019
 Get Case Study Solution and Analysis of Showrooming at Best Buy in a FAIR PRICE!! 
 Our e-mail address is CASESOLUTIONSCENTRE (AT) GMAIL (DOT) COM. Please replace (at) by @ and (dot) by . 
 YOU MUST WRITE THE FOLLOWING WHILE PLACING YOUR ORDER: 
 Complete Case Study Name 
 Authors 
 Case Study ID 
 Publisher of Case Study 
 Your Requirements / Case Questions 
 Note: Do not REPLY to this post because we do not reply to posts here. If you need any Case Solution please send us an email. We can help you to get it.</t>
  </si>
  <si>
    <t>Sep 25 05:36:11 2017</t>
  </si>
  <si>
    <t>WEB_100_sg_5A4BE450D2CE9FA95721B081665F38A8</t>
  </si>
  <si>
    <t>Sept 20, 2017 16:36:03 GMT @thekindercarebear said:because they refused to racially profile...
 Macy’s has been accused of racially profiling Asian shoppers, based on a lawsuit filed by a high-profile law firm in New York.
 The complaint, filed by law firm Wigdor LLP, alleges that managers at Macy’s flagship Herald Square department store in Manhattan gave instructions to store attendants to racially profile Asian customers with the aim to limit their buying.
 Managers were reportedly concerned that these customers might be re-selling the goods on popular platforms like WeChat and Taobao in a practice known as daigou in Chinese, reported Quartz.In recent years, entrepreneurial Chinese who travel to different parts have been found to be setting up businesses selling stuff they bought abroad on local social media platforms such as WeChat or Taobao.
 The industry built around the practice, which is now estimated to be worth $6.5 billion, might have affected the general perceptions of Asian shoppers.
 According to a Macy’s employee who is one of the plaintiffs in the case, her manager once instructed her, “Don’t sell to Chinese [customers].” 
 In her statement found in the filed complaint, she was reportedly told to only sell one unit per product if the customer is Asian, while non-Asian customers are allowed to buy up to six items.
 Another employee claimed that her manager gave her instructions to sell “fewer than six” units of an item to Asian customers while non-Asian ones are allowed to purchase eight units at a time. Yet another one was allegedly told by her manager that she could not sell to the same Asian customer within 90 days of his or her last purchase.
 It was revealed that a manager’s approval is required for every purchase that involves more than six units of one product. According to the complaint, Macy’s loss-prevention department employees would also “regularly make Asian customers uncomfortable by conspicuously staring at them through the completion of their transactions.
 ”The four complainants, three of whom are Asian-American, were fired last year after complaining about the alleged profiling to the Macy’s union and to administration.
 Based on the complaint, Macy’s managers’ alleged behavior on Asian customers “is based on the discriminatory stereotype that all Asian customers are resellers.”
 In response to the allegations, Macy’s released a statement to Quartz denying the claims.
  (puke) 
 It's nice that Macy's held back the real reason the Asian (you got PCed out of using Chinamen) employees is that they smelled like fish and piss.</t>
  </si>
  <si>
    <t>Sep 21 21:58:54 2017</t>
  </si>
  <si>
    <t>WEB_100_sg_6B71D0546A9433D73FD8B0A02FFC1C8F</t>
  </si>
  <si>
    <t>Quote:
  Originally Posted by tyrok
  Nah. Millcreek titles are pretty rare at BB. 
 Shakes the clown is mill creek and in store lol</t>
  </si>
  <si>
    <t>Sep 25 18:50:00 2017</t>
  </si>
  <si>
    <t>WEB_100_a4fc353ce4d5e3ad44122a4052ad6051</t>
  </si>
  <si>
    <t>Quote: : Does the production come with paperwork stating that it is necessary to keep the surfaces well oiled?
 If not, then that is poor business. Here's the full unedited exchange I had with Park Tools; names are omitted to protect the innocent
 This communication was back in July of 2015:
 Me to Parktools:
 "Good day, I've been very happy with all of my Park Tools. They're well made and thoughtfully designed. I do have an issue with my IB-1 multi tool. Both sides(screwdriver &amp; 6mm allen) are rusting. I can send a photo if you'd like. Is it possible to warranty this tool? Thanks, E."
 Parktools to me:
 "Good Morning E,
 Thank you for using our products and your inquiry.
 Sorry to hear that your IB-1 Rescue tool has begun to rust, and my answer is: RUST NEVER SLEEPS!
 Rust forms on all our tools with steel components whenever water molecules contact metal on tools left in packs/tool boxes.
 Our limited warranty covers defects and workmanship neglect is not covered by the warranty.
 You are welcome to return it where purchased for warranty consideration and we suggest a little light oil/steel wool to remove/prevent corrosion..
 All our metal products have some type of finish to prevent corrosion but again rust never sleeps.
 Keeping them dry helps, and we suggest caring for your tools as well as your bike wiping all wrenches down with a light oil, for an extra level of protection from moisture.
 Remember, rust never sleeps, and if one molecule of water vapor finds its way thru the porosity of the finish, corrosion will begin to form.
 Please call me at the number below if you have any questions.
 Thanks again,
 M"
 Has anyone actually got a warranty replacement from Parktools? Or Pedro's? Through the parent company;
 not distributor/seller(REI, Nashbar, LBS, etc.). Have never had an issue getting warranty on Snap-on and Craftsman/Sears common hand tools. Screwdrivers, ratchets, etc.</t>
  </si>
  <si>
    <t>Oct 03 18:25:00 2017</t>
  </si>
  <si>
    <t>WEB_100_sg_03388C0574DD6B60B10E456A3B574223</t>
  </si>
  <si>
    <t>Funny...no one is doing anything in a "stealth" manner or means to do so. I am sure it just is that whoever used to update that portal either has too much to do or has moved on. We get a store list in general for Sears and Kmart that I believe is emailed to us. There is nothing new on it.</t>
  </si>
  <si>
    <t>Sep 21 17:38:00 2017</t>
  </si>
  <si>
    <t>WEB_100_2b5ae75e2385059ba11a22c5825b3d3e</t>
  </si>
  <si>
    <t>Quote: : I think this is a great idea. I have access to lounges in Hawaii and when I fly international but up until recently, I didn't have access to domestic lounges but the Priority Pass I got through Chase Sapphire Reserve solved that. I'm more than willing to sponsor a guest/guests when I'm traveling. Great coconuts! The Priority Pass definitely helps when domestic lounges aren't accessible in the US. I had a similar issue when I was One World Sapphire and wanted to access the AA lounge in LAX.
 Welcome to the community!</t>
  </si>
  <si>
    <t>Sep 25 10:37:00 2017</t>
  </si>
  <si>
    <t>WEB_100_sg_4821FC50EE5A173253D2035546C28227</t>
  </si>
  <si>
    <t>[QUOTE=warp ten;736177]Glad you found and fixed your rattle. They are often difficult to track down and correct. I owned '93 and '95 ZR-1s. When I first got the '95 I had a persistent rattle in the driver side door that I couldn't locate. When I took it to Marc Haibeck (ZR-1 Specialist) for some other work, I mentioned it to him. When we went for a drive he noticed. He also pointed out that unlike the '93, the ZR-1 door for '95 included a small storage compartment with a flip up lid. It was well camouflaged and I did not notice it in the first month or so of ownership, and of course didn't read the entire owner's manual to discover it. Inside were three pencils rattling around. Oh well.....Bob[/QUOTE]
 Aha! An easy fix. I'm OCD when it comes to rattles. I can't stand them.</t>
  </si>
  <si>
    <t>Sep 27 16:07:53 2017</t>
  </si>
  <si>
    <t>WEB_100_6ef1365be2cd113c6480432286d5613d</t>
  </si>
  <si>
    <t>I do have to say that my family being without a refrigerator for 8 days is not okay. It was all of your fault the problems were within your system. I only waited the 8 days because someone I spoke to said if I came here to file a complaint after the delivery I would be compensated. That was not the case. I will never make a substantial purchase with Best Buy again! We would have been better off purchasing through Home Depot.</t>
  </si>
  <si>
    <t>Sep 26 21:01:00 2017</t>
  </si>
  <si>
    <t>WEB_100_332544fc3a0443a6758422a586849edf</t>
  </si>
  <si>
    <t>this is a peer to peer forum,we are not privy to your file or Paypal decisionmaking models.
 But there is a thread just this morning,a guy paid off his 4500 loan,think ing he would get a new loan atleast same or more money but end up with less,like 2500.
 Paypal is not a deposit gathering bank like wells fargo or bank of america where free cash comes in daily which they can levrage and lend out,
 Paypal has loans and line of credits with its banks and lend such to us,how does it ration among borrowers fluctuate,so we dont know.but dont be surprised you could get less .</t>
  </si>
  <si>
    <t>Oct 04 18:47:00 2017</t>
  </si>
  <si>
    <t>WEB_100_sg_0B66138F74A6BCB7B5134C0F9E40C950</t>
  </si>
  <si>
    <t>I think they are in the business of losing customers today. I made a purchase of a new Macbook Pro and they are not issuing me my points. I'm not asking for any extra points I just want the points from my puchase. I called the store and they told me I should have received them by now as I made the purchase before Labor Day so they transfered me to the main number for support. Once I got there the person was not helpful so I asked for a supervisor and was told there are no supervisors that they don't exist there. I told them it was a lie and finally he transferred me to someone. I don't think she really was a supervisor and was unhelpful to resolving my problem. I am just looking to get the points so I can get my $30 certificate. She started yelling and me and I told her I was not going to take it and hung up. I have spend a good amount of money at Best Buy over the last 15 years but this was a last straw for me. I will be taking my business else where because they couldn't reasonably resolve my issue so I could get my $30 certificate because they won't issue the points to me and because she was yelling at me over the phone that I was wrong.</t>
  </si>
  <si>
    <t>Sep 23 12:34:00 2017</t>
  </si>
  <si>
    <t>WEB_100_sg_92AE78B93B4A17235B775ACC2A8EB9AF</t>
  </si>
  <si>
    <t>sleeplessinsf wrote:Disabled-Vet wrote:Hello all, just now coming into the garden. I don't know how to do a signature yet because I only come here on my note 8 and it's hard to navigate.I'm a rebuilder I have only 1 secured card and that's a US bank Harley Davidson card that I called today to unsecure which will be a hard pull 7 to 10 day waiting period to find out if it happens.Last hard pull for a card was last week I was approved for an Amex prg.I have the usual cards quicksilver 1300 cl, discover it 2500 CL, nfcu nrewards 500cl, Suncoast cu 500cl, Amazon store card 800 cl, overstock 250cl Amex prg.Fico 08 scores as of 10/02 EX 648 TU 650 EQ 653Welcome to the garden, and THANK YOU for your service!+1000!</t>
  </si>
  <si>
    <t>Oct 04 08:23:00 2017</t>
  </si>
  <si>
    <t>WEB_100_2dca2f792704c36bca8db612c4e75796</t>
  </si>
  <si>
    <t>Call Robbie!!!! We Pay Cash $$$$
 TOP CA$$H PAID: for all new and sealed iphone8 &amp; iphone 8Plus &amp; iphone x &amp; iphone 10
 We Pay Top Cash on the spot for all New and sealed:
 iPhone 8
 iPhone 8 Plus
 iPhone x
 iPhone 10
 iPhone 7
 iPhone 7 Plus
 iPad
 iPad Pro
 Macbook Air
 Macbook Pro
 Samsung galaxy note 8
 Samsung note 8
 Samsung Galaxy S8
 Samsung Galaxy S8 Plus
 Top Cash $$$ paid for all new: iphone7 iphone 7Plus, Macbooks, iPad &amp; iPad Pro, iphone8 &amp; iphone8Plus
 Cash Paid instantly on the spot. No Hassles, no stress and no drama. Cash $$$ in your hands
 We can come to you
 We can pick up from all Melbourne locations &amp; surrounding suburbs or you can come to us.
 We operate 7 days and 7 nights a week.
 Call us or text Robbie (0426_923_240)</t>
  </si>
  <si>
    <t>WEB_100_f00e16f5be06f0cd052971be37049da9</t>
  </si>
  <si>
    <t>Kmart closed its pharmacy in our local store first, followed by a store closing announcement 2 months later.
 The company tipped their cards prematurely when every sales bin ticket was removed and prices reverted to regular price about 2 weeks before the store closing annoucement.
 When the Store Closing signs went up and the public descended on the store for "bargains" they actually paid more than if they had purchased them before the store closing annoucement .</t>
  </si>
  <si>
    <t>Sep 20 20:02:12 2017</t>
  </si>
  <si>
    <t>WEB_100_sg_D2149521998DB96D78B173869AC16CAA</t>
  </si>
  <si>
    <t>WEB_100_sg_A891B43F3D3C7034E85024ADDAB0F66B</t>
  </si>
  <si>
    <t>Malaysia, where bitcoin is currently unregulated, will make a decision on whether to ban the cryptocurrency​ by the end of this year, according to the governor of the country's central bank."This (ban on cryptocurrencies) is something that we will decide on by the end of the year," said Muhammed bin Ibrahim, governor of Bank Negara Malaysia (BNM). However, his subsequent statements provided strong hints that the chances of such a ban are low. "The guidelines (relating to bitcoins) that we will be issuing before the end of the year will address issues in terms of registering the players, collecting data and ensuring that whatever they do will be transparent," he said. The Chinese ban on initial coin offerings (ICOs) and bitcoin exchanges last month resulted in a capital outflow and spurred Malaysia's local bitcoin markets to "record highs," according to some estimates. However, the currency has largely remained unregulated. In 2014, BNM issued a statement to specify that bitcoin was not recognized as "legal tender" in the country and that the bank did not regulate operations of the cryptocurrency. Last month, BNM also issued a statement warning investors about ICOs. (See also: How Might China's Ban Affect Bitcoins?)According to some observers, bitcoin legalization could provide an alternate route for exchanging currencies. The Malaysian ringgit has been subject to strict capital controls after President Trump's election victory (and a subsequent dollar surge) resulted in a massive devaluation for the currency. Multinational banks and investors have been especially hard hit because they are unable to convert local currency into dollars. Expatriate remittances to Malaysia have also suffered. With its decentralized networks that run across borders, bitcoin could ease the flow of capital into and out of the country.The assistant governor of Malaysia's central bank provided further hints on his agency's approach to assessing bitcoin regulation. He said the government's objective was "to balance between safeguarding our economy and allowing room for innovation and progress," adding that the government might revise its anti-money laundering policies.Read more: Malaysia to Decide on Bitcoin Ban by Year End | Investopedia http://www.investopedia.com/news/malaysia-.../#ixzz4v3cIMuJq Follow us: Investopedia on Facebook</t>
  </si>
  <si>
    <t>Oct 10 07:40:00 2017</t>
  </si>
  <si>
    <t>WEB_100_sg_21CF9CA749963CCFDAAA6649829C01A5</t>
  </si>
  <si>
    <t>Quote:
  Originally Posted by PhX1Guy
  Last night, I went to pick up dinner at Peter Piper Pizza (a southwest pizza chain) and they had new registers with VX820's (customer facing).. EMV was enabled but I didn't get to test if contactless was on. I do recall seeing something about swipe/insert/tap though.
 Chronic Tacos is the same (but with VX805s instead).
  Quote:
  Originally Posted by snic
  Yes, it's *possible* to defeat PIN by recording with a camera, but PIN is still an extra measure of safety. No technology is foolproof.
 Kyanco raises a good point. Customers should have the ability to choose a debit card that *requires* the use of a PIN, no exceptions. After all, the money is coming straight from the customer's bank account. That's essentially what I have with my Citibank debit card (no Visa/MC logo), assuming that merchants (1) accept it widely and (2) require PIN even for low value transactions. (I don't know the answers to these questions because I never use debit cards for purchases - but that doesn't preclude a thief from trying to do so after stealing my card or its info.) But AFAIK such a card is not available from most banks in the US.
 Except that such a card is basically impossible in the US with the way we've decided to implement debit. The best we'd be able to do is mandate PIN for the places that can't run debit cards as "debit", and even then a lot of places will just not support online PIN at all.
 Now a legal mandate for PIN processing for all debit cards without exceptions? That can probably be done but I don't see the political will ever being there.</t>
  </si>
  <si>
    <t>Oct 04 15:48:00 2017</t>
  </si>
  <si>
    <t>WEB_100_sg_5673E75F1078D3EC7B724CA8E910C265</t>
  </si>
  <si>
    <t>Good news for those that have to pay an electric bill every month...
 ----------------------------------------
 [B][SIZE="5"]E.P.A. Announces Repeal of Major Obama-Era Carbon Emissions Rule[/SIZE][/B]
 [url]https://www.nytimes.com/2017/10/09/climate/clean-power-plan.html[/url]
 WASHINGTON â_x0080__x0094_ The Trump administration announced Monday that it would take formal steps to repeal President Barack Obamaâ_x0080__x0099_s signature policy to curb greenhouse gas emissions from power plants, setting up a bitter fight over the future of Americaâ_x0080__x0099_s efforts to tackle global warming.
 At an event in eastern Kentucky, Scott Pruitt, the head of the Environmental Protection Agency, said that his predecessors had departed from regulatory norms in crafting the Clean Power Plan, which was finalized in 2015 and would have pushed states to move away from coal in favor of sources of electricity that produce fewer carbon emissions.
 â_x0080__x009c_The war on coal is over,â_x0080__x009d_ Mr. Pruitt said. â_x0080__x009c_Tomorrow in Washington, D.C., I will be signing a proposed rule to roll back the Clean Power Plan. No better place to make that announcement than Hazard, Kentucky.â_x0080__x009d_
 The repeal proposal, which will be filed in the Federal Register on Tuesday, fulfills a promise President Trump made to eradicate his predecessorâ_x0080__x0099_s environmental legacy. Eliminating the Clean Power Plan makes it less likely the United States can fulfill its promise as part of the Paris climate agreement to ratchet down emissions that are warming the planet and contributing to heat waves and sea-level rise. Mr. Trump has vowed to abandon that international accord.
 In announcing the repeal, Mr. Pruitt made many of the same arguments that he had made for years to Congress and in lawsuits: that the Obama administration exceeded its legal authority in an effort to limit greenhouse gas emissions from power plants. (Last year, the Supreme Court blocked the rule from taking effect while courts assessed those lawsuits.) A leaked draft of the repeal proposal asserts that the country would save $33 billion by not complying with the regulation and rejects the health benefits the Obama administration had calculated from the original rule.
 Coal- and natural-gas-fired power plants are responsible for about one-third of Americaâ_x0080__x0099_s carbon dioxide emissions. When the Clean Power Plan was unveiled in 2015, it was expected to cut power sector emissions 32 percent by 2030, relative to 2005. While many states are already shifting away from coal power for economic reasons, experts say scrapping the rule could slow that transition.
 Environmental groups and several states plan to challenge the repeal proposal in federal courts, arguing against Mr. Pruittâ_x0080__x0099_s move on both scientific and economic grounds.
 Industry groups cheered the announcement, but have also indicated that they would prefer that Mr. Pruitt replace the Clean Power Plan with a new, more modest regulation on power plants in order to blunt any court challenges. The E.P.A. is still required to regulate greenhouse-gas emissions because of a 2009 legal opinion known as the endangerment finding.
 â_x0080__x009c_We have always believed that there is a better way to approach greenhouse gas emissions reductions,â_x0080__x009d_ Karen A. Harbert, the president of the Chamber of Commerceâ_x0080__x0099_s Global Energy Institute said in a statement. â_x0080__x009c_We welcome the opportunity for business to be at the table with the E.P.A. and other stakeholders to develop an approach that lowers emissions, preserves Americaâ_x0080__x0099_s energy advantage, and respects the bounds of the Clean Air Act.â_x0080__x009d_
 How does Trump plan to roll back the Clean Power Plan?
 In order to regulate pollution from existing power plants, the E.P.A. has to set goals for each state based on whatâ_x0080__x0099_s technically feasible and cost-effective. Under the Clean Power Plan, the Obama administration set targets by assuming utilities could improve the efficiency of their coal plants, shift from coal to cleaner natural gas, and add more renewable energy to their grids.
 But Mr. Obamaâ_x0080__x0099_s approach was controversial, because the E.P.A. assumed utilities could reduce emissions at individual plants by taking actions outside of those plants â_x0080__x0094_ say, by replacing coal plants with wind farms elsewhere. Industry groups and more than two dozen states challenged this move in court, arguing that the E.P.A. can only look at cleanup measures that can be undertaken at the plants themselves.
 Mr. Pruitt is proposing to repeal the Clean Power Plan on this basis. He also argued that the Obama administration overstated the benefits of its rule by factoring in the gains from curbing global warming in other countries as well as from reducing harmful air pollutants other than carbon dioxide.
 If Mr. Pruitt does end up pursuing a replacement rule, it would almost certainly be confined to inside-the-fenceline measures, like upgrading coal-plant boilers. Previous E.P.A. analyses found that such upgrades would lead to a roughly 4 percent increase in efficiency at coal plants.
 What does this mean for emissions?
 While the repeal of the Clean Power Plan offers a reprieve for Americaâ_x0080__x0099_s coal industry, it is unlikely to halt the decline of coal altogether. Even in the absence of the rule, many utilities around the country have opted to shift to natural gas, wind and solar, driven by cost concerns and state-level policies. Many states, like California and New York, are already moving ahead of the targets set by the Clean Power Plan as they develop their own climate policies.
 Gov. John Hickenlooper of Colorado, a Democrat, noted that his state has plans to exceed the goals that had been set under the Clean Power Plan because the state is closing coal plants early and developing jobs in wind and other renewables.
 â_x0080__x009c_We have dramatically cleaner air and we are saving money. My question to the E.P.A. would be, â_x0080__x0098_Which part of that donâ_x0080__x0099_t you like?â_x0080__x0099_ â_x0080__x009d_ Mr. Hickenlooper said.
 A new analysis by the research firm Rhodium Group estimated that United States electricity emissions are currently on track to fall 27 to 35 percent below 2005 levels by 2025, roughly in the range of what the Clean Power Plan originally envisioned, even if the regulation is repealed.
 But John Larsen, the author of the Rhodium Group analysis, estimated that if Mr. Obamaâ_x0080__x0099_s policies had remained in place, as many as 21 states would have had to make deeper reductions than they are currently expected to do without the rule â_x0080__x0094_ including Texas, West Virginia, Georgia, Pennsylvania and Wisconsin â_x0080__x0094_ and emissions most likely would have fallen further than the 32 percent originally envisioned.
 â_x0080__x009c_So for certain states,â_x0080__x009d_ Mr. Larsen wrote, â_x0080__x009c_todayâ_x0080__x0099_s announcement is a big deal.â_x0080__x009d_
 Experts also note that the Clean Power Plan would have prevented a rebound in coal use in case natural gas unexpectedly became more expensive or various policies to promote renewable energy were blunted. The repeal comes on the heels of a proposal by the Department of Energy to subsidize coal and nuclear plants by revamping electricity markets.
 Jody Freeman, director of the environmental law program at Harvard Law School, said the Energy Department proposal combined with the Clean Power Plan repeal signals the Trump administration is putting its thumb on the scale in favor of fossil fuels.
 â_x0080__x009c_You see a pretty powerful message. Disavow any effort to control greenhouse gases in the power sector, and instead, intervene in the market to promote coal. Itâ_x0080__x0099_s a wow,â_x0080__x009d_ she said.
 What happens next?
 Mr. Pruittâ_x0080__x0099_s proposal for repeal will now have to go through a formal public-comment period before being finalized, a process that could take months. Mr. Pruitt will also ask the public for comment on what a replacement rule should look like, but the E.P.A. has not offered a timeline.
 Environmental groups and Democratic-controlled states are expected to challenge these moves on multiple fronts.
 â_x0080__x009c_Every step of this, from the repeal to the replacement, will involve a lot of time-consuming litigation, and we could ultimately see this end up in the Supreme Court,â_x0080__x009d_ said Richard L. Revesz, a professor of environmental law at New York University.
 That raises the question of whether the Trump administration can craft and finalize a replacement rule by the 2020 election. Failure to do so, some industry groups worry, could allow a new administration to start over and impose a more stringent climate plan on power plants.
 Partly for that reason, many states are already preparing for the prospect of tougher carbon regulations down the road.
 Consider Arkansas, one of the states that challenged the Clean Power Plan in court. Ted J. Thomas, the chairman of the Arkansas Public Service commission, says that his state is nonetheless in the process of shifting from coal to cheaper natural gas. The initial rule also convinced the state to start exploring clean-energy options, like expanding wind power, promoting the use of smart meters, and developing a working group to look at carbon capture technology for coal plants.
 â_x0080__x009c_Even if they repeal the Clean Power Plan, or replace it with something that doesnâ_x0080__x0099_t require us to do very much, you still have to reckon with the fact that ultimately regulations on carbon are coming,â_x0080__x009d_ Mr. Thomas said. â_x0080__x009c_So we need to develop options to deal with that other than sticking our heads in the sand and hoping we can just file lawsuits forever.â_x0080__x009d_
 â_x0080__x009c_You can either be prepared or unprepared,â_x0080__x009d_ he added, â_x0080__x009c_and thatâ_x0080__x0099_s a pretty simple choice.â_x0080__x009d_</t>
  </si>
  <si>
    <t>Oct 09 19:02:41 2017</t>
  </si>
  <si>
    <t>WEB_100_5572d8e0e5960d1c9f3bac76855ff806</t>
  </si>
  <si>
    <t>Hi @RadioRob!
 I actually applied and unfortunately had been denied due to the current utilization of my other Chase Card, but I figured it could also be because of that $5k limit, but surprisingly they didn't mention that.
 UPDATE: I actually opted in and pushed the luv button and got approved for both the AMEX Delta Platinum and the AMEX PRG. Hoping to get my 3x CLI on December 12th!</t>
  </si>
  <si>
    <t>Oct 11 21:03:00 2017</t>
  </si>
  <si>
    <t>WEB_100_bf485a21f926e53ab7951618546434af</t>
  </si>
  <si>
    <t>Savannah or Paige</t>
  </si>
  <si>
    <t>Sep 21 01:24:15 2017</t>
  </si>
  <si>
    <t>WEB_100_sg_83FC52A6A89D4B9CEE98DC09554BCE50</t>
  </si>
  <si>
    <t>Teens 5894-macy cathyRuntime : 34 min 44 sFile Size : 1.55 GBFile type: mp4Video : AVC, 6 000 kb/sResolution : 1920x1080Audio : 2channel(s),48.0 kHz AAC LCLanguage:Download or WATCH ONLINE:&gt;&gt;&gt;Teens_5894-macy_cathy.mp4</t>
  </si>
  <si>
    <t>Sep 26 18:39:00 2017</t>
  </si>
  <si>
    <t>WEB_100_17aded9d5e151345586e6625a3bbfce9</t>
  </si>
  <si>
    <t>16gb
 4g
 Smoky Titanium
 Brand new - still sealed in box</t>
  </si>
  <si>
    <t>Sep 22 15:00:00 2017</t>
  </si>
  <si>
    <t>WEB_100_sg_99C461606A1712DAA6A02183ADEDCF74</t>
  </si>
  <si>
    <t>I would suggest turning it on to make sure it works! No sense in waiting until you really need it to discover that it doesn't work...</t>
  </si>
  <si>
    <t>Oct 11 05:25:00 2017</t>
  </si>
  <si>
    <t>WEB_100_sg_0F534211355807F8ABFDEF95B3DE58B1</t>
  </si>
  <si>
    <t>This is excellent news to hear. This is on par what Roosevelt did to the Japs. What's even greater is at the same time Trump Was signing the Executive Order, China announced their Central Bank will cease doing business with North Korea. They're going to be choked to death forcing them to do something stupid militarily causing us to obliterate them. Bravo for President Trump initiating this bold move.
 Trump unveils sanctions targeting North Korea's economy | Daily Mail Online</t>
  </si>
  <si>
    <t>Sep 21 14:55:00 2017</t>
  </si>
  <si>
    <t>WEB_100_sg_708D19690F5AF82A7205D8A551A1E414</t>
  </si>
  <si>
    <t>Originally Posted by Mockingbird
  Northridge, CA best buy still hasn't handed out tickets....
 Neither has target in van nuys.</t>
  </si>
  <si>
    <t>Sep 29 15:29:00 2017</t>
  </si>
  <si>
    <t>WEB_100_sg_4258D48FFC2A0AF350ECFA5749B453DD</t>
  </si>
  <si>
    <t>Citaat:
  Oorspronkelijk geplaatst door Dadeemelee
  Maar denk jij dat hij éénzijdig de onafhankelijkheid gaat uitroepen? Ik niet zunne.
 Daar denkt de Catalaanse President toch anders over.
 ww.express.co.uk/news/world/862362/Catalonia-referendum-Catalan-Spain-bank-stock-exchange-market-IBEX-Banco-Sabadell-protest
 Catalan President Carles Puigdemont told the BBC the region would declare independence as soon as the vote was formally counted,
  adding: _x0094_No society should accept a status quo it doesn't want, against its will through force and beatings._x0094_
 "Despite Spain's highest court declaring the referendum illegal and a stern rebuke from Spain's King Felipe VI, Puigdemont also argued that Catalunya has no obligation to adhere to the Spanish constitution. 
 He said: _x0093_There are people who interpret the Constitution as a bible, that it contains absolute truth. That it's more important than the will of the people.
 "It's obvious that we are part of Spain
  but we can and we have the right to create our own state and there is a very clear popular desire which I don't think anybody disputes anymore for us to decide our own future._x0094_</t>
  </si>
  <si>
    <t>Oct 04 19:02:00 2017</t>
  </si>
  <si>
    <t>WEB_100_sg_FA3B7D110592F51EDCFCD65611C6DBF2</t>
  </si>
  <si>
    <t>BionicBard wrote: »
 KorkyTheCat wrote: »
 BionicBard wrote: »
 KorkyTheCat wrote: »
 From Jay:
 birdspotting Thanks to a beautiful cast, crew, venue, and audience tonight at the Palladium.@ripituptheshow
 Now that's a happy man. he sounds quite emotional, what a wonderful feeling it must be. I can just imagine Maureen silently mouthing 'OMG'! That was what really struck me at Guildford - the way the audience were almost shocked at the impact of what they'd just seen, but in a good way. It was lovely, and even better that even more people were able to experience that tonight.
 I hope there were lots of potential contacts in the audience too because they would have been mightily impressed with our lovely Jay. When is Matthew Bourne going to choreograph something for him? ☺
 That's the one question I wanted to ask J the other night, whether he'd be interested in doing something with MB if asked, but in the confusion it went out of my head, so we'll just have to wait and see. I don't want to go to any other performances because for me Wednesday was the perfect storm. But I'll be back for the next tour, and BIG, of course, whenever that happens.
 I understand completely why you don't want to go to see the show again, BB. I am exactly the same with events - or even going back to a restaurant or landmark which holds golden memories. The beautiful images and emotional first impressions are for ever implanted in our mind and we don't want them dislodged or - heaven forfend - sullied. In tranquility we can think back and re-live the special time which is all the more poignant and precious for being a one-off.</t>
  </si>
  <si>
    <t>Sep 30 23:01:00 2017</t>
  </si>
  <si>
    <t>WEB_100_sg_DB51D2F41D2C0C8DACECAC9E5DD93E3C</t>
  </si>
  <si>
    <t>farzan said:
  ↑
  what I understand based on my knowledge, net volume is main indicator for brok data, also it shows that retailers are buying and big instos are selling. this is a question in my mind that why Citi and USB should sell in huge volume?
 ur charting is perfect and I really enjoying ur analysis and have enough money to cover my loss at here if SP goes down further. I just want to know what is wrong with this stock.
 regardsClick to expand...
 The big boys will always try to manipulate the market to trap you at the top or ditch you at the bottom...
 TA allows you to see this behavour and avoid it or trade with them...
 Of course only trade with what you can afford to lose, manage your money with loose stop losses and dont focus everything onto one stock.
 For now though im holding as there is alot of upside when the news comes in and the cobalt rally comes around again. Talga really should advertise their cobalt interest more obviously... and their graphite is not like regular graphite.. this will make them stand out in the end.</t>
  </si>
  <si>
    <t>Oct 04 11:15:00 2017</t>
  </si>
  <si>
    <t>WEB_100_sg_87F81132A12F8EA8B957847377E556B1</t>
  </si>
  <si>
    <t>((((So far wala ako masabi na technique dito kay Citi haha naging regular lang autoincreased ko sa cli mula noong nagamit ko for c2c or bt, tapos kung magooffer ulit ng c2c na may kasamang autocli grabbed ko ulit ganun lang from 50k initial cl naging 225k nadin sa kakac2c at bt ko dito))))
 Tama yung post ni Kuya Danny "The bank should like us. Not the other way around." Darating din yung time na mapapansin din tayo ni Citibank. There's no need to rush to have an increase. The more na nagre-request tayo ng increase the more na hindi tayo papansinin ni Citibank. ^_^</t>
  </si>
  <si>
    <t>Oct 03 23:04:00 2017</t>
  </si>
  <si>
    <t>WEB_100_sg_1D6E69DDEF437FE3E5740C541112C568</t>
  </si>
  <si>
    <t>Propecia Online Uk Viagra Frei Verkauflich Achat De Lioresal [скрыто от гостей] Tadalis Sx Soft Like Priligy Y Viagra Viagra Quando Scade Il BrevettoAmoxicillin And Sandoz Propecia Alergia Azithreomycin Canadian Pharmacy [скрыто от гостей] Dogs Amoxicillin Mirapex Buy Doxycycline Online OvernightZithromax Z Pack [скрыто от гостей] Buy Generic Viagra With Gift Card Zithromax Rx DosageGenerique Propecia Canada Colchicine Pills Canadian Cialis Preisvergleich Bestellen [скрыто от гостей] Generic Viagra Canada Rxpurchase isotretinoin without rx Best buy isotretinoin skin health no doctor London Mifepristone Et Misoprostol Prix [скрыто от гостей] Levitra Efectos Prix Viagra Levitra Cialis</t>
  </si>
  <si>
    <t>Oct 02 09:11:00 2017</t>
  </si>
  <si>
    <t>WEB_100_2b60a81d4bdbe41d56319c2eb561459a</t>
  </si>
  <si>
    <t>Citi AA Gold, AF due in 20 days. I didn't request retention, but I was immediately offered a $50 statement credit when I spent $50 within 2 mo, plus 750 bonus AA miles when I spend $750 in each month for the next 12 months.</t>
  </si>
  <si>
    <t>Sep 21 19:40:00 2017</t>
  </si>
  <si>
    <t>WEB_100_sg_562099BC8D664A6DEF4EC82CDEB29F13</t>
  </si>
  <si>
    <t>The conflicting public relations statements, errors in advertising, not really listening to the customer base......they are on par with Sears, Kodak and Radio Shack for management structure. Fortunately they are in the entertainment business so they have a larger oopsie mat to fall on.</t>
  </si>
  <si>
    <t>Oct 07 01:53:00 2017</t>
  </si>
  <si>
    <t>WEB_100_sg_C5BB41CF2F4307FC7838D238D724448E</t>
  </si>
  <si>
    <t>Hi Bob!look at this link: http://www.genealogy.com/forum/surnames/topics/james/34184/"[J. Frank Dalton speaking]: " . . . 'Why, do you know, some experts had me die at Brownwood, Texas, along about 1913, some such year. I wasn't there either. But my kin and my loyal friends let it ride, and never let on any differently. Just because the dead man going by the name of Ford happened to have a certain tattoo on his right forearm like many of us had, they once again presumed Jesse Woodson James died, and at Brownwood, Texas. The same tattoo on Jim Sears' right forearm was the cause of another rumor that I had died not far from Florence, Colorado, near Wetmore, Colorado,' said JWJ. 'That tattoo was on the right forearm of each and every member of the Inner and Outer Circle [on these groups, see the information above] as well as upon the arm of each and every official of the International-Anti-Horse-Thief Association [see above], of the old bunch."</t>
  </si>
  <si>
    <t>Sep 30 22:29:13 2017</t>
  </si>
  <si>
    <t>WEB_100_sg_3936389631ED988FD68AB9C1C5751D7B</t>
  </si>
  <si>
    <t>[quote=m. zillch;54864046]XLRs are overrated in home use. People see them in pro gear and assume "they have better sound". They don't. Then people look into it a little and discover they "have less noise". That's wrong too. What they do have is an ability, IN A CRUMMY ENVIRONMENT WHICH PEOPLE DON'T USUALLY EXPERIENCE IN HOMES, to self cancel out a specific kind of noise: common mode noise. People then assume "Oh that means the faint hiss I hear from my speakers must be what this connection addresses". It doesn't. Thant's thermal noise. 9 out of ten times the common mode noise being suppressed is [I]hum[/I] and that's rarely a problem, even in long cable runs, in a home. [Hum can be caused by other issues though] 
 In a studio or stage setting very long runs are quite common and when using mics the signal level is very low hence more easily corrupted. Here XLRS make sense.
 Many XLR plugs can be opened up and the pins can be reassigned in the head, some without even needing a soldering gun to do so.
 If the pins are the wrong way around the polarity is reversed but a work around is to flip the polarity of the other channels, sometimes by merely flipping red to black on the back of the passive speaker channels. Absolute polarity of the entire system is inaudible, however all channels have to jive with each other.
 There are also premade XLR polarity flipper adapters.
 I use JBL 305s with my Marantz pre-pro but I use RCA to 1/4 inch phone plugs, not XLR. There's no added noise in my environment.[/quote]
 Hello m. zilch
 is [B]very[/B] useful your answer.
  One of the reasons that I bought 7702mkII is the balanced outputs, with the objective to have studio speakers in surround (flat response).
  I really think that I should aim to reduce in all the ways the noise, one noise source is the EM noise. Because of the physical conditions of my home, I must run signaling (XLR) and AC power in the same way all over the back wall, up and then go down again. I will use a kind of metal hose:
  to run separately audio and AC power to those LSR305. Ideal, as you supposed, is to run separately, but this will not look so good (esthetically).
 And, besides all, there is a difference between Balanced and Unbalanced outputs, isn't?
 I will try to find the premade XLR Polarity Flipper adapters you sent, or, would you recommend me more stronger to user RCA to 1/4" adapters?
 Thank you very much m. zilch.</t>
  </si>
  <si>
    <t>Sep 27 16:11:11 2017</t>
  </si>
  <si>
    <t>WEB_100_425de522c89eba12678f4c0e7be01172</t>
  </si>
  <si>
    <t>I've heard whispers that it's "Money problems"
 I assume this would be good news for Elite in a training respect, they are however much bigger in the charter sector and Pheonix are small fry as a comparison.
 This is the second company that has tried to move in on Elite's turf which has had to walk away with their tail between their legs, so I say well done Elite... you must be doing something right.</t>
  </si>
  <si>
    <t>Oct 10 11:08:00 2017</t>
  </si>
  <si>
    <t>WEB_100_9cfb873d4fa25f851fed49cbd6daffe6</t>
  </si>
  <si>
    <t>FRANCESWAI PRYOR, CPC-A 1926 Watkins Street
 Augusta, GA 30904
 (706) 738-8163
 franceswaipryor@ymail.com
 ADMINISTRATIVE SKILLS:
  Certified Professional Coder
  Medical Terminology
  Professional Demeanor &amp; Attitude
  Accounting experience
  Medical office procedures
  Medical law &amp; ethics
  Strong organizational &amp; analytical skills Patient Scheduling
  Proficient in Microsoft Office
  HIPAA Compliance
  Medical billing and coding
  Medical insurance applications &amp; procedures
  Excellent customer service skills
 EDUCATION:
 Virginia College - Birmingham, AL
  Associates Degree in Healthcare Reimbursement June 2015
  AAPC Member Feb 2016 to Present
  Certified Professional Coder Feb 2016 to Present
 PROFESSIONAL EXPERIENCE:
 Sears Commercial Sales Augusta, Ga October 2015 to Present
 Administrative Assistant
 Responsibilities include: use of dual screens to complete and update excel spreadsheet, use of MS Word to compile documents, read and distribute daily sales orders and email issues to customer service representatives, file, fax, copy, answer phones, and other duties when required.
 Convergys Augusta, GA June 2014 to January 2015
 Customer Service Representative
 Responsibilities included: provided technical assistance for internet and telephone service; answered billing questions and accepted payments via telephone; added and removed services as requested; scheduled appointments.
 East Central Regional Hospital Augusta, GA January 2015 to June 2015
 Medical Billing and Coding Externship
 Responsibilities included: filed patient charts; pulled previous years charts for archives; properly coded patient records for billing purposes; faxed authorization forms for release of records requests.
 TelePerformance Augusta, GA November 2011 to January 2013
 Billing Representative
 Responsibilities included: provide information about products and services; recorded details of customer transactions, interactions, inquiries, complaints and comments; collected payments; resolved customer service and billing complaints.
 Kelly Services Augusta, GA October 2007 to May 2010
 Packer/Assembler
 Responsibilities included: operated equipment; maintained production and packaged records; checked lot numbers and expiration dates; performed assembling and other finishing operations.
 Jackson Hewitt Martinez, GA January 2002 to April 2007
 Income Tax Preparer
 Responsibilities included: greeted and interviewed clients; reviewed financial records; complied with tax regulations; utilized company-provided tax preparation software, completed individual yearly income tax, and distributed income</t>
  </si>
  <si>
    <t>Oct 04 16:15:00 2017</t>
  </si>
  <si>
    <t>WEB_100_3f904844d3560964393af9c63384e243</t>
  </si>
  <si>
    <t>Chase will AA me? What does that mean I'm sorry guys some of your acronyms I am not familiar with.
 And the 2 baddies on my report are 2 collections that only show on my EXPERIAN but not on the other 2 they are both from over 2 years ago one is for $2,240 and the other for $1,200 and I have 8 late payments across 3 cards also from over 2 years ago, with 28% credit utilization and 14 inquaries at the time of approval for both AMEX
  Equifax 649 - TransUnion 698 - Experian 666
 Cap1 QuickSilver $3,800 / Cap1 QuicksilverONE $1,100 / AMEX BCE $500, AMEX Hilton Honors Surpass $1,000 ,Express $1,700 / Chase Amazon Prime Visa $3,000, Chase Freedom Unlimited $4,000 / Discover IT $500 / Credit One $600 / First Premier $700 / First Premier $650 / Walmart MC $700, Target RedCard Credit $400, Open Auto Loan Balance $21,000 / Open Personal Loan Balance $10,000. 1 open collections on my report for $2,000 from 2014.</t>
  </si>
  <si>
    <t>Sep 27 18:56:00 2017</t>
  </si>
  <si>
    <t>WEB_100_70ab5c2d0e735bf452ccd90535f893b2</t>
  </si>
  <si>
    <t>Quote: : Good news is there is pretty much always a seat on DL whereas on AA the Business and First awards just aren't available or it is a midnight 3 stop itin.
 Having said that you will pay through the nose for that DL seat. I was looking for a D1 seat SFO-SEA-ICN and back for 2 weeks out on DL and they wanted close to 400K miles.
 I'm beginning to think that the miles they charge are tied to the miles in my account. The more I seem to earn the higher the redemption rates are. Yes, very true. Trying to search for my same flights for Feb. show that AA no longer has any FC seats for mileage awards for those dates (although in fairness, I think the FC cabin was booked full by July of 2017 for the Feb. 2018 flight to OGG, although the HNL to DFW flight had some seats left).
 Typically, I'd say that yes, if there's a seat on DL you can get a mileage award, albeit at a steep cost.
 I'd still say that it depends on where and when you are flying to and to use whatever works best for you.
 I use Rapid Rewards a lot for the direct ALB-MCO flights (or if going to FLL as well) as it's generally "cheaper" than the other airlines in terms of miles (ie, the Chase Southwest card got me 60k miles which I find more useable vs. AA or Delta). But then again, no FC on WN.
 The DL companion Cert has some uses as well.
 Didn't have enough United miles for Hawaii, that would've been the "best" value in terms of $/point, I believe, at the time. AA was second.</t>
  </si>
  <si>
    <t>Sep 29 07:33:00 2017</t>
  </si>
  <si>
    <t>WEB_100_e11f8f8066ab3fab31d5e5f22e08db67</t>
  </si>
  <si>
    <t>STILL consumed "coward tech with no balls? LOOOOL!
 Bradley "Lottaburger" Frankland 1960 - 2017
 NEW YORK MILLS, NY - Bradley "Lottaburger" Frankland, 57, passed away thankfully on September 20, 2017, with a cheeseburger shoved into his fat phony face.
 He was crotch spawned July 26, 1960 , the pervert loudmouthed of the late Joan and Robert Kane Frankland. He was frequently beaten by girls in Middle School. He was a "graduate" of New York Mills High School Class of 1979 and played with shake the box tinkertoys at SUNY IT with a Bachelor's degree in shoveling food into his huge gelatinous, fat, rutty, lying face.
 On October 21, 1989, he was united in (shotgun) marriage to some bronzedigging blind woman with no scruples, Laura Powers. Oh heavenly day to repair the bed in the Herkimer Motel. He was a pretend police officer for the Town of Whitestown and past Police Chief of New York Mills, until his mouth overloaded his giant galactically fat ass. Brad was a parasite of the New York Mills School Board, a Lifetime hickass member of the New York Mills Toothless Fire Dept. and a member and past President of the New York Mills Athletic Buttbuster Club.
 Brad's passion for corrupting police work and turning of decent people to police goodwill garnered many complaints and admonishments over the years, as well as a few lawsuits. It started from the time Brad was still in high school and he was ROUTINELY picked on like a fat little hog sweatin' biotch.
 His desire to provide police lip service and wholesome disrespect lasted over an interminable thirty-year period. Well no more!
 He was a big, giant, sweaty fat smelly guy who threw off heat like a pizza oven, with a black little raisin of a racist heart heart of plutonium. He loved trying to pick up children and cared so much for the sexual preferences of the students of New York Mills High School, he organized an "After Prom" party for twenty years so he could feel relevant and shit on people. His only goal beyond padding his pension was putting his divisive, repulsive mouth on display. To counter the imagined seriousness of his purported "police work", he maintained a typically Utican perverse sense of "humor" that few comedians could match despite the total lack of interest from anyone having anything to do with writing comedy. You couldn't spend more than a few minutes with Brad without laughing at his weak, juvenile "humor" and continuous inappropriate put-downs. He will be truly missed by the entire community despite multiple shots fired and his large large size, and mostly by his moneygrubbing needy nitwit family and leechy "friends" who often talked shit behind his 4x8ft hairy back.
 Survivors and suckoffs include his wife-thing, Laura; beloved crotch-spring, Slobert, Dickhole and her no-show job oxy addict husband, Anthony Debernardis; along with his pet tar babies, Jack, Blue and Binx; he also leaves a bunch of other clowns who say they liked him for effect.
 Admitted relatives and "friends" are invited to Brad's funeral to be held Saturday September 23, 2017 at 9:15 a.m. from Wolanin Funeral Home, Inc., 266 Main St., New York Mills (Next to the piano-case shop) and at 10:00 a.m. from Our Hypocritical Lady of the Rosary Church, New Hartford, with DEEP burial in Sts. Stanislaus and Casimir Cemetery, Whitestown. What "atmosphere" that chapel!) Calling hours will be held on Friday, September 22, 2017 from 4-7 p.m. Fellow police officers will meet at 5:00 p.m. and the New York Mills Fire Dept. will meet at 5:45 p.m.to get drunk and talk scams.
 In lieu of flowers, please consider filling the feedbag by the door.
 Regretfully published in The Observer-Dispatch from Sept. 21 to Sept. 22, 2017</t>
  </si>
  <si>
    <t>Sep 26 02:50:33 2017</t>
  </si>
  <si>
    <t>WEB_100_6c80036246d1b6bdbd7edf4d9756437d</t>
  </si>
  <si>
    <t>The Killing of History (Ken Burns, Vietnam and More) If you are the sort of easily triggered person who posts "I stopped reading at ," don't even bother to start reading this one. It is a nuanced piece and if you stop short you will miss the full meaning.
 https://www.counterpunch.org/2017/09...ng-of-history/
 September 22, 2017
 The Killing of History
 by John Pilger
 One of the most hyped “events” of American television, The Vietnam War, has started on the PBS network. The directors are Ken Burns and Lynn Novick. Acclaimed for his documentaries on the Civil War, the Great Depression and the history of jazz, Burns says of his Vietnam films, “They will inspire our country to begin to talk and think about the Vietnam war in an entirely new way”.
 In a society often bereft of historical memory and in thrall to the propaganda of its “exceptionalism”, Burns’ “entirely new” Vietnam war is presented as “epic, historic work”. Its lavish advertising campaign promotes its biggest backer, Bank of America, which in 1971 was burned down by students in Santa Barbara, California, as a symbol of the hated war in Vietnam.
 Burns says he is grateful to “the entire Bank of America family” which “has long supported our country’s veterans”. Bank of America was a corporate prop to an invasion that killed perhaps as many as four million Vietnamese and ravaged and poisoned a once bountiful land. More than 58,000 American soldiers were killed, and around the same number are estimated to have taken their own lives.
 I watched the first episode in New York. It leaves you in no doubt of its intentions right from the start. The narrator says the war “was begun in good faith by decent people out of fateful misunderstandings, American overconfidence and Cold War misunderstandings”.
 The dishonesty of this statement is not surprising. The cynical fabrication of “false flags” that led to the invasion of Vietnam is a matter of record – the Gulf of Tonkin “incident” in 1964, which Burns promotes as true, was just one. The lies litter a multitude of official documents, notably the Pentagon Papers, which the great whistleblower Daniel Ellsberg released in 1971.
 There was no good faith. The faith was rotten and cancerous. For me – as it must be for many Americans — it is difficult to watch the film’s jumble of “red peril” maps, unexplained interviewees, ineptly cut archive and maudlin American battlefield sequences.
 In the series’ press release in Britain — the BBC will show it — there is no mention of Vietnamese dead, only Americans. “We are all searching for some meaning in this terrible tragedy,” Novick is Quote: d as saying. How very post-modern.
 All this will be familiar to those who have observed how the American media and popular culture behemoth has revised and served up the great crime of the second half of the twentieth century: from The Green Berets and The Deer Hunter to Rambo and, in so doing, has legitimised subsequent wars of aggression. The revisionism never stops and the blood never dries. The invader is pitied and purged of guilt, while “searching for some meaning in this terrible tragedy”. Cue Bob Dylan: “Oh, where have you been, my blue-eyed son?”
 I thought about the “decency” and “good faith” when recalling my own first experiences as a young reporter in Vietnam: watching hypnotically as the skin fell off Napalmed peasant children like old parchment, and the ladders of bombs that left trees petrified and festooned with human flesh. General William Westmoreland, the American commander, referred to people as “termites”.
 In the early 1970s, I went to Quang Ngai province, where in the village of My Lai, between 347 and 500 men, women and infants were murdered by American troops (Burns prefers “killings”). At the time, this was presented as an aberration: an “American tragedy” (Newsweek). In this one province, it was estimated that 50,000 people had been slaughtered during the era of American “free fire zones”. Mass homicide. This was not news.
 To the north, in Quang Tri province, more bombs were dropped than in all of Germany during the Second World War. Since 1975, unexploded ordnance has caused more than 40,000 deaths in mostly “South Vietnam”, the country America claimed to “save” and, with France, conceived as a singularly imperial ruse.
 The “meaning” of the Vietnam war is no different from the meaning of the genocidal campaign against the Native Americans, the colonial massacres in the Philippines, the atomic bombings of Japan, the levelling of every city in North Korea. The aim was described by Colonel Edward Lansdale, the famous CIA man on whom Graham Greene based his central character in The Quiet American.
 Quoting Robert Taber’s The War of the Flea, Lansdale said, “There is only one means of defeating an insurgent people who will not surrender, and that is extermination. There is only one way to control a territory that harbours resistance, and that is to turn it into a desert.”
 Nothing has changed. When Donald Trump addressed the United Nations on 19 September – a body established to spare humanity the “scourge of war” – he declared he was “ready, willing and able” to “totally destroy” North Korea and its 25 million people. His audience gasped, but Trump’s language was not unusual.
 His rival for the presidency, Hillary Clinton, had boasted she was prepared to “totally obliterate” Iran, a nation of more than 80 million people. This is the American Way; only the euphemisms are missing now.
 Returning to the US, I am struck by the silence and the absence of an opposition – on the streets, in journalism and the arts, as if dissent once tolerated in the “mainstream” has regressed to a dissidence: a metaphoric underground.
 There is plenty of sound and fury at Trump the odious one, the “fascist”, but almost none at Trump the symptom and caricature of an enduring system of conquest and extremism.
 Where are the ghosts of the great anti-war demonstrations that took over Washington in the 1970s? Where is the equivalent of the Freeze Movement that filled the streets of Manhattan in the 1980s, demanding that President Reagan withdraw battlefield nuclear weapons from Europe?
 The sheer energy and moral persistence of these great movements largely succeeded; by 1987 Reagan had negotiated with Mikhail Gorbachev an Intermediate-Range Nuclear Forces Treaty (INF) that effectively ended the Cold War.
 Today, according to secret Nato documents obtained by the German newspaper, Suddeutsche Zetung, this vital treaty is likely to be abandoned as “nuclear targeting planning is increased”. The German Foreign Minister Sigmar Gabriel has warned against “repeating the worst mistakes of the Cold War … All the good treaties on disarmament and arms control from Gorbachev and Reagan are in acute peril. Europe is threatened again with becoming a military training ground for nuclear weapons. We must raise our voice against this.”
 But not in America. The thousands who turned out for Senator Bernie Sanders’ “revolution” in last year’s presidential campaign are collectively mute on these dangers. That most of America’s violence across the world has been perpetrated not by Republicans, or mutants like Trump, but by liberal Democrats, remains a taboo.
 Barack Obama provided the apotheosis, with seven simultaneous wars, a presidential record, including the destruction of Libya as a modern state. Obama’s overthrow of Ukraine’s elected government has had the desired effect: the massing of American-led Nato forces on Russia’s western borderland through which the Nazis invaded in 1941.
 Obama’s “pivot to Asia” in 2011 signalled the transfer of the majority of America’s naval and air forces to Asia and the Pacific for no purpose other than to confront and provoke China. The Nobel Peace Laureate’s worldwide campaign of assassinations is arguably the most extensive campaign of terrorism since 9/11.
 What is known in the US as “the left” has effectively allied with the darkest recesses of institutional power, notably the Pentagon and the CIA, to see off a peace deal between Trump and Vladimir Putin and to reinstate Russia as an enemy, on the basis of no evidence of its alleged interference in the 2016 presidential election.
 The true scandal is the insidious assumption of power by sinister war-making vested interests for which no American voted. The rapid ascendancy of the Pentagon and the surveillance agencies under Obama represented an historic shift of power in Washington. Daniel Ellsberg rightly called it a coup. The three generals running Trump are its witness.
 All of this fails to penetrate those “liberal brains pickled in the formaldehyde of identity politics”, as Luciana Bohne noted memorably. Commodified and market-tested, “diversity” is the new liberal brand, not the class people serve regardless of their gender and skin colour: not the responsibility of all to stop a barbaric war to end all wars.
 “How did it ****ing come to this?” says Michael Moore in his Broadway show, Terms of My Surrender, a vaudeville for the disaffected set against a backdrop of Trump as Big Brother.
 I admired Moore’s film, Roger &amp; Me, about the economic and social devastation of his hometown of Flint, Michigan, and Sicko, his investigation into the corruption of healthcare in America.
 The night I saw his show, his happy-clappy audience cheered his reassurance that “we are the majority!” and calls to “impeach Trump, a liar and a fascist!” His message seemed to be that had you held your nose and voted for Hillary Clinton, life would be predictable again.
 He may be right. Instead of merely abusing the world, as Trump does, the Great Obliterator might have attacked Iran and lobbed missiles at Putin, whom she likened to Hitler: a particular profanity given the 27 million Russians who died in Hitler’s invasion.
 “Listen up,” said Moore, “putting aside what our governments do, Americans are really loved by the world!”
 There was a silence.
 Join the debate on Facebook
 More articles by:John Pilger
 John Pilger can be reached through his website: www.johnpilger.com The wonder of our time isnt how angry we are at politics and politicians; its how little weve done about it. - Fran Porretto
 -http://bastionofliberty.blogspot.com/2016/10/a-wholly-rational-hatred.html</t>
  </si>
  <si>
    <t>Sep 28 05:43:00 2017</t>
  </si>
  <si>
    <t>WEB_100_sg_69E7CEF1AC857CFDC26F2646788ED7E2</t>
  </si>
  <si>
    <t>Sept 30, 2017 18:16:28 GMT -5 @enigma said:Sept 30, 2017 11:35:22 GMT -5 @zendancer said:As I said, my experience was somewhat different, and everyone's mileage will vary. In most cases, realizations reveal what is NOT so, and they reveal that there was a misconception at the root of the question or an incorrect assumption based on one's conditioning (which is the same sort of thing). Such realizations can result in highly specific answers. For example, all of the 2000 formal Zen koans have simple down-to-earth answers, and anyone who penetrates the koans will be able to give those answers to a qualified questioner (in private so that it doesn't ruin someone else's chance to find the answers on his/her own). 
 As a trivial example, the baseball game koan stumps many people because they assume that the game was being played by men, and they forget that women also play baseball. If someone says, "...but not a man scored. Why?" The answer is, "Because the game was being played by women. " A simple obvious answer. 
 In a formal interview a Zen Master might hold up a book and say, "Without saying a word, what is this?" For people who understand, the answer will be immediate and just as simple. If the question is, "How old is the Buddha this moment?" the answer will also be immediate because reflective thought is not necessary for answering the question. The usual tendency is to engage the intellect and think, "Hmmm, the Buddha lived about 600 BC, but he's been dead for 2000 years. How should I answer such a question?" If the intellect is NOT engaged, and if one has penetrated the existential issue behind the question (Who IS the Buddha, really? Where IS the Buddha? How much does the Buddha weigh? etc.) , the answer will pop out instantly.
 In a few cases, realizations, and both non-local and/or non-dual experiences, will reveal what IS so. A deep CC experience will usually result in numerous realizations of that kind which are utterly unattainable via the intellect.
 It might be interesting to explore some examples, because I suspect we might discover that it was still the realization of what is not so, just a little more hidden. 
 I started to agree with this, but then wondered if there are two separate issues involved here. Yes, I think all existential questions are resolved by seeing what it not so. The questions are based upon some idea that is in error. However, what can we say about discoveries that are in the realm of the unknown unknown and about which no previous ideas were ever entertained? Things in this category are very hard to talk about, but I'll think about it (haha) and see if I can find some words that might be in some way meaningful.</t>
  </si>
  <si>
    <t>Sep 30 20:29:39 2017</t>
  </si>
  <si>
    <t>WEB_100_286a327222e8fd06bd995c7697abf413</t>
  </si>
  <si>
    <t>I might have to get this and sell my original</t>
  </si>
  <si>
    <t>WEB_100_sg_09874554F43636A19CB49983D337D8D8</t>
  </si>
  <si>
    <t>I had placed an order for dell inspiron 3162 laptop on 21st september 2017 vide order id. No. Od110282900693271000, by paying 25562/- paid through credit card., following this the flipkart had cheated by delivering prestige non-stick cookware costs about rs.1800-2000/- only. Therefore, i had informed the same to flipkart customer care but no action is taken by the flipkart team. Hence i placed return request but return request also not processed so far. Before placing order to the above product flipkart site shows that only one item left., after receiving the wrong product shipped by flipkart i had placing return request and after placing the return request the site agains shows only one item left. Therefore i had again placed a order for the same product by cash on delivary, hence the flipkart site sent a message on 05.10.2017 stating that your product is packed and shipped with order id od110358105737428000 and it will be shipped soon. Due to this i had suffered a mental torture. I had also lost my rs25000/-. Kindly look into the matter and initiate action for cheating the public by flipkart.</t>
  </si>
  <si>
    <t>WEB_100_sg_A6F93B7DEACB0E6DEAA44F40DF64A94D</t>
  </si>
  <si>
    <t>We have used the closer to nature bottles w both kids now (think similar brand to tomee tippe - diff price so hoping for my bank accounts sake there is a quality difference) their teats fit on the same bottle
 i have also heard great things about the Kmart bottles</t>
  </si>
  <si>
    <t>Oct 03 02:50:00 2017</t>
  </si>
  <si>
    <t>WEB_100_sg_0BAED0C0C44785ECC69C0D5BB8F77915</t>
  </si>
  <si>
    <t>Citi credit protector. Sign up and they would refund your gas purchases up to $100. You only needed to send in receipts. Didn't matter if they were your receipts, though... Made a few thousand $ in refunded gasoline purchases from receipts I picked up on the ground at the gas station. Good times!</t>
  </si>
  <si>
    <t>Oct 02 07:26:00 2017</t>
  </si>
  <si>
    <t>WEB_100_sg_FBCC7943265DAB82832C2E1E4F98AA0A</t>
  </si>
  <si>
    <t>DISfirstTimer said:
  ↑
  Just found this thread and I will go through it but I'm wondering if anyone has every had trouble with their gift cards working once they purchase? I'm a bit nervous to buy $4000 in gift cards to save $200 only to have them not work and have to fight with someone about it.
 Every great now and then you will read of someone finding out a GC they purchased from say Target does not work. It's usually a case where it got scanned but never got activated for some reason. In most cases it's been an easy fix. However there have been some cases where someone bought a bunch of GC's and stashed them away. 12 months later they go to use them and find out they were never activated. I always check mine on the Disney GC site as soon as I get home to avoid an issue down the road. 
  britmck said:
  ↑
  If your trip is further out you can follow this thread and look out for deals that get posted here, and get much better than 5% savings.
 Exactly. By using a combo of buying them at Target and getting some from the Best Buy GC promo they had back in Aug I was able to save over 8% on my trip next week. I know others have done better but I was happy with this. According to others here the Best Buy promo runs every now and then. You could get a $15 BB savings card (delivered a few weeks later via email) for each $150 BB e-gift card you bought. They said you could buy up to 3 of them, so basically buy $450 on BB GC's and get $45 in GC's later ot in the end a total of $495 for only $450. I was able to do it 3 times so I got in the end I got $1485 in BB GC's for $1350. BB then allows you to buy Disney GC's with their GC's. Hope you are able to catch this deal and it works as well for you as it did me.</t>
  </si>
  <si>
    <t>Oct 09 20:16:00 2017</t>
  </si>
  <si>
    <t>WEB_100_sg_F0418F830D6F31AE557829BF72D45965</t>
  </si>
  <si>
    <t>382991823899828158938211687721248519752132145578*422232110101101110001 Quoting: Vercingetorix The day after the attack an FBI anon posted a list of numbers written down as a note in the hotel room. Quoting: Vercingetorix Possibly bank numbers, shipment numbers, who knows? Quoting: Anonymous Coward 75368394 Another thread considered these the "nuke" codes from the President's "football" briefcase. Quoting: dmhennen Of course they would be useless but it would make a nice frosty "Fuck You" from whoever wrote them down on that note. Seems too much like a movie though... I'm not sure I believe that rumor but this whole thing really is just nuts</t>
  </si>
  <si>
    <t>Oct 07 22:51:00 2017</t>
  </si>
  <si>
    <t>WEB_100_21d0d9b5cb3aaa0663523a51ea7764da</t>
  </si>
  <si>
    <t>Will do. Delivery date is Nov 7 or 8, so I’ll definitely be in my local Best Buy checking out the demo model the preceding week (assuming they put them out on Oct. 31). If I don’t like what I see I’ll call off the order, but it really seems like a winner to me.</t>
  </si>
  <si>
    <t>Oct 07 23:02:00 2017</t>
  </si>
  <si>
    <t>WEB_100_5760b768e4d11a1630f495c3adfc4190</t>
  </si>
  <si>
    <t>Very nice in hand.</t>
  </si>
  <si>
    <t>Oct 11 00:41:00 2017</t>
  </si>
  <si>
    <t>WEB_100_fef08ef3d53fab5a2f059b7eb7cc6752</t>
  </si>
  <si>
    <t>Fitbit has officially revealed that its first smartwatch, the Fitbit Ionic, will be available worldwide on Oct. 1 for $299.95. Likewise, the company’s wireless headphones, the Fitbit Flyer, will also be available on the same date for $129.95.
 Fitbit Ionic Smartwatch Availability
 Fitbit says the Ionic smartwatch will be available from major retailers like Amazon, Best Buy, Dick’s Sporting Goods, Kohl’s, Macy’s, REI, Target and Verizon. The FitBit Ionic will be available in three color combinations: silver gray with blue gray band, smoke gray with charcoal band, and burnt orange with slate blue band.
 The Fitbit Ionic smartwatch showing the three different watch band colors. Photo: Fitbit
 Fitbit says the Classic and Sport accessory bands are also going to be available for $29.95, while the Horween leather bands will sell for $59.95, Phone Arena has learned. Other regions that will have the Fitbit Ionic smartwatch are Asia Pacific, Europe, Middle East, Africa and Latin America. Customers can also order the Ionic smartwatch from Fitbit’s website.
 “We defined the fitness tracker market 10 years ago and look forward to doing the same with the smartwatch category, delivering what consumers want most and have not yet seen in a smartwatch. Ionic offers up to 5 days battery life for 24/7 health tracking and insights, advanced health and fitness features, enhanced heart rate and dynamic sleep tools paired with the smart functionality consumers need on the go to stay in touch and simplify their life,” Fitbit co-founder and CEO James Park said . “These features, coupled with Ionic’s broad compatibility across Android, iOS and Windows platforms, means consumers around the globe never need to choose between their watch and their phone.”
 The Fitbit Ionic features a built-in GPS tracking feature unlike the Fitbit Blaze and the Charge 2. This means that it won’t depend on a tethered smartphone in order to provide GPS data. It also features an accelerometer which can measure altitude and even track the user’s speed, pace and elevation during a run or a jog.
 The Fitbit Ionic comes with PurePulse optical heart rate monitor. Fitbit claims that this will be more accurate during cycling and running. The Ionic smartwatch also has the new SpO2 sensor , which is able to measure the wearer’s blood oxygen levels in real-time. The SpO2 sensor also lets the Ionic measure sleep apnea or breathing issue when asleep.
 Fitbit Flyer Wireless Headphones Availability
 Like the Ionic smartwatch, the Fitbit Flyer wireless headphones will also be available worldwide starting on Oct 1 for $129.95. It will be available from major global retailers like Amazon, Best Buy, Brookstone, Nordstrom and Target. It will be available in two colors at launch: lunar gray and nightfall blue.
 The Fitbit Flyer wireless headphones in (L) nightfall blue and (R) lunar gray. Photo: Fitbit
 The Fitbit Flyer’s design is reminiscent of the BeatsX or the Jaybird Freedom wireless headphones. The Fitbit Flyer comes with a sweatproof design and a customizable fit. Fitbit promises that it will be able to deliver an advanced sound performance. It comes with various sound settings: the signature sound or Power Boost, which amplifies the bass, EQ and stereo.
 Although the Fitbit Flyer is designed to work together with the Ionic smartwatch, it’s also compatible with other smartwatches and smartphones. Fitbit says that the Flyer wireless headphones will have a six-hour battery life for continuous music playback and a 15-minute charge is enough for one hour of playback.
 The Fitbit Ionic smartwatch will be available from retailers starting on Oct. 1. Photo: REUTERS/Fabrizio Bensch</t>
  </si>
  <si>
    <t>Sep 26 11:27:00 2017</t>
  </si>
  <si>
    <t>WEB_100_sg_32D7C98E30B75493D0CF75A264178FE0</t>
  </si>
  <si>
    <t>Thats not a knife! https://www.youtube.com/watch?v=WWl8EbNN8NM</t>
  </si>
  <si>
    <t>Oct 01 23:45:56 2017</t>
  </si>
  <si>
    <t>WEB_100_sg_D256CED3ABAD3014B5BB8228216E8F95</t>
  </si>
  <si>
    <t>Employee being disrespected
  Complaint Rating:
  0%
  0
  1
  Contact information:Clemmons, North CarolinaUnited States
  I am a Kmart employee at the Kmart in Clemmons, NC. For one, the whole environment is unprofessional and full of drama. Managers talking behind employees back on walkie-talkies. I have been one of the people that have been talked about. I called to discuss my schedule and being able to take off one day and switching it or finding a compromise for my next week schedule because I was supposed to be off the whole next week and the following day I was scheduled to come in it was a late notice that I would have to take care of my grandmother who is ill. The HR was disrespectful and told me “ YOU WILL BE HERE TOMORROW.” Also if I did not show up, that would be my notice and that I would be fired basically. This is the only time I have asked to be off &amp; the whole store is just plain horrible.</t>
  </si>
  <si>
    <t>WEB_100_f478c3a11fb4461b1f8029988bce619c</t>
  </si>
  <si>
    <t>RossMAN said: ↑ Nope I meant 10/24, I thought I was at 4/24 or maybe 5/24 - yeah I was off by a lot . Click to expand... lol - just a tad. I keep a spreadsheet which helps when places like Amex implement the "1 per lifetime" (which really seems to be once ever 7 years) or Citi's open\close same family card in last 24 months
 Speaking of credit card churning have you heard of the new BOFA 2/3/4 rule?
 https://www.doctorofcredit.com/http...credit-card-approvals-contribute-data-points/ Click to expand... Since they did away with the Merril Lynch card I don't think this affects more than the heavy Alaska card churners since thats the last good wide appeal card they have left</t>
  </si>
  <si>
    <t>Oct 06 12:47:00 2017</t>
  </si>
  <si>
    <t>WEB_100_sg_0763955DE9FE64CAFF7D9F9E44391588</t>
  </si>
  <si>
    <t>The new additions include full details on how to set up your TOS charts to look like mine, which charting platform to use and also touch on the price differential spread between TOS and the brokers.
 Traders who have Binary Option Robot as their broker can utilize tools such as trading charts, asset information, and many more technical tools which shall enable them to have the best trading experience.
 Binaries might be simple in how profits and losses are set up, but this is where they stop being so.
 I have been a professional stock trader for over 20 years now.
 If the trade results in a WIN, the trader will receive a fixed payout that is displayed before the trade is initiated.
 And this brings us back to the price and time issue and, depending on the time frame the pattern is appearing on, a specific expiration date should be chosen.
 A binary option is a type of option in which the payoff can take only two possible outcomes, either some fixed monetary amount or a precise predefined quantity or units of some asset or nothing at all in contrast to ordinary financial options that typically have a continuous spectrum of payoff .
 Trading experience, including your knowledge of investing, how long you ve been trading stocks or options, how many trades you make per year and the size of your trades.
  Day trading strategies videos&lt;br&gt;Blessing system forex strategy&lt;br&gt;Advantages and disadvantages of online forex trading&lt;br&gt;Relative strength index indicator forex&lt;br&gt;Jarrett davis forex&lt;br&gt;Ozforex converter&lt;br&gt;Cme forex options&lt;br&gt;Options trading pdf&lt;br&gt;Forex high low ea&lt;br&gt;Muslim friendly forex brokers&lt;br&gt;Bollinger bands buy sell indicator&lt;br&gt;Relative strength index indicator forex&lt;br&gt;Cara bermain forex di android&lt;br&gt;Strategi forex untuk pemula&lt;br&gt;Analisa kg forexindo&lt;br&gt;Create your own automated trading system&lt;br&gt;Forex learning resources&lt;br&gt;Forex trading classes in dubai&lt;br&gt;Forex history data metatrader&lt;br&gt;Forex traders philippines&lt;br&gt;Download ea forex profitable&lt;br&gt;Forex broker job in dubai&lt;br&gt;Hammer trading strategy&lt;br&gt;Stock options for starbucks employees&lt;br&gt;Ozforex converter&lt;br&gt;Forex trade institute&lt;br&gt;Forex learning resources&lt;br&gt;Best forex chart patterns&lt;br&gt;Binary options plr&lt;br&gt;Forex en mexico impuestos&lt;br&gt;Signal trader forex&lt;br&gt;Forex en mexico impuestos&lt;br&gt;News trader forex ea&lt;br&gt;Dukascopy binary options review&lt;br&gt;Forex autopilot free download&lt;br&gt;Options trading pdf&lt;br&gt;Russian trading system rtf&lt;br&gt;Stock options for starbucks employees&lt;br&gt;Japanese candlesticks engulfing&lt;br&gt;News trader forex ea&lt;br&gt;Forex autopilot free download&lt;br&gt;Jarrett davis forex&lt;br&gt;Best forex broker micro account&lt;br&gt;Global forex institute testimonials&lt;br&gt;How to become a forex broker in singapore&lt;br&gt;Citi forex pulse&lt;br&gt;Forex learning resources&lt;br&gt;Forex learning sinhala&lt;br&gt;Download ea forex profitable&lt;br&gt;Day trading strategies videos&lt;br&gt;</t>
  </si>
  <si>
    <t>Sep 29 07:21:00 2017</t>
  </si>
  <si>
    <t>WEB_100_sg_63CC96781E7A273A10355BB6A62315EF</t>
  </si>
  <si>
    <t>menards track works, for the price its the best buy around i think. its robust and generally well made, i am betting they skip the crimp after inserting the pins, cheaper to make = cheaper to buy. i have used menards track exclusively on this layout, outside rail is 40 feet long. once the pins are tight this works quite well. its cheap, its available and they ship it free to the store. hard to beat that...</t>
  </si>
  <si>
    <t>Oct 05 20:26:53 2017</t>
  </si>
  <si>
    <t>WEB_100_5f7cb2b9098bbee73e3b0565e69f25b1</t>
  </si>
  <si>
    <t>I knew this was going to be a 'lucky' card. Just updated my little tracker and my new total credit line (with this addition) is $333,300 LOL I cannot believe I have that much, especially since all I had in July 2015 was my $750 secured USAA card.
 There are several with much more and our recent $1M milestone, but I am **bleep** proud of my progress. I feel like I had to earn every single dollar
 I see a lotto ticket purchase in my near future AmEx l BoA l Chase l Citi l Discover l Fifth Third l FNBO l NFCU l PenFed l Synchrony l USAA l US Bank l 10/01/17 FICO EQ 759, EX 755, TU 783</t>
  </si>
  <si>
    <t>Oct 05 01:58:00 2017</t>
  </si>
  <si>
    <t>WEB_100_e033f399eb0da3476e08211e1cda051d</t>
  </si>
  <si>
    <t>John Quote: : Let see now about these brain busting responses to my post. One an insult aimed at me and two an insult aimed at Trump. Calling names and insulting, is that what passes for intelligent intercourse by you donkeys? Oh pardon me, that was stooping to your level, I mean you progressives. You do not want an intelligent response moron, you want to start a fight and you are not getting it done because even most right wingers have figured out by now Trump is a moron like you:
 Trump and Kim dong ho are both bullies like in a playground out B.S. each other. The only way Trump is going to "completely destroy" N. Korea is with a nuke. So scared little men like you are for it. Wow imagine that.
 Trump is threatening to go back on the Iran deal. And scared ignorant little men like you for for it even though it will mean Iran can continue it's nuke program and there will be no sanctions. No other country in the world is going to put more sanctions in place because Trump has shown he can not stick with a deal. He is two faced and always has been. But scared little men like you are for it.
 He blasts everyone in the world, but not Russia. Most people including right wingers have figured out Russia was meddling in our election and Trumpo says nothing. Gee I wonder why. And scared little men like you are fine with that.
 He is walking away from most trade deals with other countries and he is destroying our economy with his made in America B.S. Ironic as that used to be the Union Slogan and now you right wingers have taken it up. He is destroying Ag trade with virtually every country in the world and you applaud. He is trying to destroy most multi-national companies with his one sided trade and tariffs and you applaud. Here is a clue dork, the biggest employer in this area is Japanese and he wants huge tariffs on parts they bring in. This area can not survive economically without Honda and it's subsidiaries and you are for it. You are not smart enough to qualify as an idiot.
 He wants to destroy all healthcare for the masses and scared little men like you are for it. Another clue moron, if he succeeds with the senate plan, your medicare and social security are next. Oh my. Dork South tried to argue with me on this and I will refer you also to Jim Jordan's web site. QED That is latin FYI and you can google it.
 He wants to build a wall which Mexico was suppose to pay for and now he wants US taxpayers to foot the bill. Where do these lies end and clowns like you start seeing them and him for what he is. He is only interesting in padding his own bank account and feeding his own ego.. No more, no less.
 No go get you another bottle of hooch and do what you do best and leave the thinking to those much better equipped than you. There should be another Patriots meeting at your clubhouse or another cross burning at your local KKK chapter, so you all can huddle around, get drunk and tell each other how great you all are and how Trump is going to make America Great again.
 Pathetic scared little men is all you and your ilk are. Sad.</t>
  </si>
  <si>
    <t>WEB_100_sg_11A79E52434DC25ED9685DE77F988D38</t>
  </si>
  <si>
    <t>tkbj1201 wrote:Does your pre-qualification with Amex give you a certain specified APR like 13.99%? That's what I had, and I was instantly approved.Yes usually a prequalified offer WITH an interest rate will be an approval.</t>
  </si>
  <si>
    <t>Oct 03 06:41:00 2017</t>
  </si>
  <si>
    <t>WEB_100_sg_A8A6EF138A0440BD821E1ECFDCEF21FB</t>
  </si>
  <si>
    <t>Quote:
  Originally Posted by xanthax
  A few more price drops for the week
 The Blackcoat's Daughter-$9.99
 The Belko Experiment-$14.99
 Definitely getting Blackcoat's Daughter at that price</t>
  </si>
  <si>
    <t>Sep 25 12:19:00 2017</t>
  </si>
  <si>
    <t>WEB_100_sg_ECA1E6B826F92E101DCA638449AFA277</t>
  </si>
  <si>
    <t>a.mann wrote: »
 black caesar wrote: »
 a.mann wrote: »
 Broddie wrote: »
 dwade206 wrote: »
 7figz wrote: »
 a.mann wrote: »
 I could have sworn THIS is what he wanted, when he urged black folks to let Trump win...
 Facts. And when MFs just forget about this shit and act like he droppin knowledge, I gotta step to the side and watch the whole shit.
 I started noticing some funny style shit like that about Boyce Watkins too. Dude stay criticizing the dems, and Black peoples' alleged loyalty to them but said little about Trump and the republicans especially when it mattered.
 I fuck with his so-called financial empowerment of Black people but quickly noticed nowadays that his channel is more about click-bait and right now is serving as a lot of divisiveness and coon / self-hate type thinking, especially looking at the comments. I think that MF says anything, including low-key shitting on and generalizing Black people, simply to market his product.
 Came across an old video where a dude was calling him out for it around election time...
 Boyce is about financial freedom and wealth. It’s just that you have that Democrat dick so far down your throat, you’re unable to see that neither side cares about Black people. You still butt hurt Hillary lost? Nigga, get a fuckin grip.
 Dr. Boyce has been exposed himself as a fraud who preys on the naivete of his own people. Fuck that fool.
 His old side kick Yvette Carnell (bitch that she is) exposed him as a charlatan.
 Went in on him something terrible
 She said he couldn't even pay her for the work she did for him....yet he preaching financial freedom and how he got the answers to your money problems
 Boyce has terrible taste with picking the right women to promote.
 that's all you got from it
 No I didn't. I haven't been happy with Boyce's content for quite some time now. It doesn't seem like he's giving real advice. He's always doing videos about being someplace instead of speaking on finance. I don't care about his trips. I care about thought provoking subjects dealing with black economic empowerment and growth. His channel started off great, but now it's of no substance, but yet The Black Authority (Jason Black) and Professor Black Truth are the only ones to really go in depth about black issues. Thought Crimez speaks on stuff as well.
 Now going back to my previous posts. You remember when Boyce was taking the side of that fat chick that shitted on Umar? Hell even Tariq Nasheed got on Boyce's ass when concerning Yvette. Yvette is not to be trusted, but I can't blame her at all for shitting on Boyce if she wasn't paid.</t>
  </si>
  <si>
    <t>Oct 09 15:49:00 2017</t>
  </si>
  <si>
    <t>WEB_100_2d09ac828f71429f6a74310794becbdd</t>
  </si>
  <si>
    <t>mefordis said: ↑ Now, I DID apply for the INK (I know, I know! I"m really crashing and burning.) AND the CSR. So I am going full on stupid. So I will have to wait out the credit ding before I apply for the Chase United card. How long should I wait? My FICO score right according to AMEX is 797. Click to expand... WHY?!?!?!?
 So, I think my course of action should be to
 1. Stay current on this thread to learn as much as possible, then
 2. Apply for the Chase United MC again. Or can I call and ask them to reopen it? Probably not - I wonder how that would work for the bonus? I had such a good standing with them. They let me close it so easily, too! Never offered me anything to keep it open. The rep was just like, "Yes, we have been closing a lot of accounts due to that incident." I was feeling a little too sanctimonious that day! Click to expand... 1. Please take our advice, or at least seriously consider our suggestions before you pull the trigger on anything and possibly make another mistake. I'm not trying to be mean; I'm really just trying to help. Several people advised you not to apply for the CSR because Chase's new rules meant you won't get approved for the card or you won't be eligible for the bonus. Several people then told you to wait to apply for the CIP because Chase's rules for business cards require you to have no other application in the last 30 days. You ignored all our sound advice, and now you're talking about applying for the United MileagePlus Explorer Visa (not MasterCard).
 2. Please note that the United MPE Visa currently has a public signup bonus offer of only 40k MileagePlus miles. The public offer was 50k miles about two months ago, and people were being targeted with 70k miles offers then. The MPE has a 60k targeted offer right now. If you haven't been targeted for the higher 60k offer, there are numerous tricks to get yourself targeted for the better offer. But if you rushed carelessly into another application, you might have settled for the lower 40k offer without even knowing it.
 But like @calypso726 said, you're going to have to wait to apply for the United MPE because you've already submitted two applications in the last 30 days. 30 DAYS! Please take this time to read up, ask questions, take advice, explore different credit cards and rewards programs, flights and prices, learn the rules for approval from the different banks, and formulate a strategy that works for you.
 calypso726 said: ↑ I'd apply for the Chase United again to get the bonus but you will have to wait since you have two applications with Chase. Some have been able to get around the 30 day rule with 2 personal card apps and one business app but it's very YMMV. Click to expand...</t>
  </si>
  <si>
    <t>Sep 23 06:50:44 2017</t>
  </si>
  <si>
    <t>WEB_100_218a8887ff98d6b98f96db5581021605</t>
  </si>
  <si>
    <t>Great article from Aljazeera: President Obama, come to Tahrir! Dear President Obama,
 From here at Tahrir Square, it seems clear that you are a veryconfused person. In your heart, you obviously want Egypt to become ademocracy — what rational, ethical person wouldn't? Yet it seems thatyou are being fed such a sream of propaganda and dire warmings about atake over of America's most important Arab ally by Islamists and otheranti-American forces that you seem to have decided to sell Egyptians upthe river Nile in order to protect US "interests" against thisfrightening prospect.
 I could explain how this is total nonsense, how the Muslim Brothersare not at all the dominant force here, how the movement is divided,especiallygenerationally, and how Tahrir represents an unprecedentedco-mingling of old and young, rich and poor, secular and religious, andpolitical persuasions of every type. But surely you've been told thatin your briefings, or at least read it in the more astute journalisticanalyses of events on the ground here.
 And yet you still can´t just bring yourself to throw the full weightof your office behind the most important revolution in a generation,your very own Tiananmen Square and Berlin Wall at the same time.
 I have a solution for you to break the impasse inside your head;come to Tahrir Square now, before its too late. Spend one afternoon, orbetter one night, and I can assure you all doubts about which side inthis epic struggle to support will be erased. Don't worry, you will besafe here. Indeed, you will never feel safer.
 Mr President, you've no doubt heard that this is a "Facebookrevolution". But in fact the real leaders are not Facebookers but fiveyear olds, the majority of them little girls, who from 8am till 1am arecarried around the square and lead the people in song, singing newlycrafted limericks against Mubarak and his henchmen. In particular VicePresident Omar Suleiman, of whom you seem so enamored, are the subjectsof anger and scorn. You should know why this is the case, sinceSuleiman has plied his ugly trade of oppression and torture for thedirect benefit of the US
 government. Do you really want to be denounced in the same sentence as Suleiman and Mubarak? Shouldn't that give you pause?
 You have clearly been convinced that unless the very peopleresponsible for Egypt's sad state of affairs are given more power tolead the country, it will fall into anarchy. Come and let yourself beswept through a crowd of
 half a million people or more, movingagainst each other like powerful ocean currents, which at any momentcould explode into a violent stampede. And yet not a single personpanics or is harmed.
 Listen to the voices of hundreds of people, each one, with her orhis own megaphone, shouting out their particular philosophy, ideologyor agenda, while tens of thousands of people parade by, stop for a fewminutes, and move on to hear the next one. What has been created hereis the perfect amalgam of a pre-modern and postmodern public sphere —high-tech tweets meeting the most intimate forms of humancommunication. It is a glimpse of politics at its purest.
 Yes, technology is crucial — it seems everyone here is either ontheir mobile talking to someone or snapping photos or video with theirphones and updating their Facebook pages. But that's actuallyincidental to the most important dynamic, which is that people aretalking to each other in ways that has rarely if ever happened here(and sadly hasn't happened in the US in far too long).
 Americans could learn a lot from the respect and tolerance peoplehere are showing to one another, never mind the incredible artisticcreativity being displayed by long suffering Egyptians as theycelebrate their freedoms and attempt to tell other Egyptians, and theworld (including you), not to turn their backs on them.
 Mr President, maybe you've forgotten what the struggle for freedomfeels like. Maybe it's been so long since you were a communityorganizer. Have you have forgotten your loyalties are supposed to lienot with the forces of order and stability that want to maintain acorrupt system, but rather with the people struggling for dignity anddemocracy.
 Please come and tell the eight-year-old boys chanting until theirlittle voices are horse that they have to be sacrificed for the causeof security and order. Tell the mother of Khaled Said, the young manwhose tortured death at the hands of police last year helped spark therevolt, and who pulled me close to kiss my head when I told her theAmerican people, if not their government, stand with her son’s memory.I doubt they will understand and I doubt that you will be able to tellthem.
 Please come and explain to the thousands of people living in tentsin the middle of Egypt's busiest intersection that their interests areserved by a slow and orderly transition to something - what preciselyyou seem unwilling to say - that is not quite democracy but ratherreforms that everyone here knows means a continuation of the statusquo, albeit with a window dressing of free and fair elections. Wouldthose be like the free and fair elections in the US, where corproationsare equal to people and can openly buy Congressmen? Is that the bestexample we can offer Egyptians?
 You have routinely lauded the bravery of American troops in Iraq andAfghanistan. But what of the soldiers of Tahrir, who just yesterday, asI watched in amazement, sent a brigade outside the relatively safeconfines of Tahrir to conquer and garrison the Parliament building sothat the country's falsely elected Assembly could not rubber stampMubarak's faux reforms. Don't they deserve praise and support? How arethey any different than the average people who fought against Britishtyranny and oppression in the American Revolution? How can you betraythem without betraying our own history?
 Mr President, why is it you and your chief aides can't just looksquarely into the camera and say that Egypt needs democracy now? Nottomorrow, not in 7 months. Now. Sir, you cannot toss the word aroundlike a carrot to be dangled every so often in front of Egyptians onlyto be pulled away before they can grab it, replaced by the far lessnutritious, and indeed toxic meal of reform. People aren't stupid, youknow. They understand that reform means changing things just enough,giving just enough freedom here and there, so that the game can becalled and business returned to normal, with the system that Mubarak,aided by tens of billions of American taxpayers's dollars, has spent 30years erecting.
 Let me ask you, Mr. Obama, if the President of the United States hadused the same discourse towards black Americans fighting for theirrights half a century ago, what would you have said to him?
 Would you accept it if he had supported a dyed-in-the-wool Dixiecrat to take over the country after him?
 What would Dr King have said? Would he, or you, sanction thePresident's refusal to annul racist laws that enabled the government toarrest, silence , and oppress the people, as Suleiman has so far donewith the dreaded emergency decrees, because it might lead the wrongblack people (those "radicals" or perhaps just "uppity" ones who don'tknow their place) to take power?
 Mr President, do you understand what your waffling means on theground here? Do you really care so little about freedom? Whateverrespect you gained in cairo in 2009 is buried beneath a grave of stoneshere in Tahrir. The protesters by and large still are happy to seeAmericans, but with every day of your waffling, the mood grows moresuspicious of foreigners inside the square. You say that thisrevolution must be decided by Egyptians, but let's be honest, that's ameaningless statement. You know the US is knee - no, kneck deep - inthe muck of Egyptian authoritarianism and status quo.
 Yes, this is an Egyptian revolution whose fate must and willultimately be decided by Egyptians. But whether you want to admit it ornot, your actions are helping to preserve this system regardless ofwhat ideals or people have to be sacrificed.
 Some will say that doing so is a sign of your maturity andacceptance of Kissingerian realpolitik. That's an insult, sir, notleast of which because Kissinger was largely responsible for a war inwhich his government - the same one you now head - killed upwards ofthree million Southeast Asians just because some of them didn't want tolive under the right political and economic system. Is that really thepolitical legacy you want to inherit?
 I dont know what anyone can say to get you to change your mind, toreally stand with the people of Tahrir, Alexandria, Mansoura and allacross Egypt who are risking so much for such quintessentially Americanideals and dreams. If only you could come here for an hour, you mightchange your mind, but I guess the sounds and spirit of freedom have nohope of penetrating your Washington bubble. But i can promise you this:If the Egyptian government manages to win the day here and suppressthis revolution, the ghosts of Tahrir will haunt you for the rest ofyour presidency.
 Consider that before your next call to Pharaoh.
 link: http://english.aljazeera.net/ind ... 29165618696838.html</t>
  </si>
  <si>
    <t>Sep 30 16:00:00 2017</t>
  </si>
  <si>
    <t>WEB_100_sg_4A51AED7BB14722A03C9903703C9067A</t>
  </si>
  <si>
    <t>Not hating on her but I have just noticed it. While Katy Perry is beautiful with or without makeup, Tay looks like a mouse. And Selena's Gomez face is rounder and bigger than a basketball. What's so hot about her? If she had boobs or *** it would be OK but big face and small body is a NO! And Arians is the worst. The Down Syndrome singer.</t>
  </si>
  <si>
    <t>WEB_100_sg_C866DA66A6281C04E40898C402D17C30</t>
  </si>
  <si>
    <t>sdwaltz said:
  ↑
  Has anyone else purchased Samsung's wireless charging pad?
 Here's the exact one I bought: https://www.bestbuy.com/site/samsung-wireless-charging-pad-white/5039045.p?skuId=5039045
 It works as advertised, but I'm trying to figure out if either I'm dumb or if Samsung is dumb. Most people charge their phones at night on their bedside, yet the charging indicator is a very large, very bright blue LED light. When I say bright, I mean "lights up the entire room to the point that I don't see how anyone could sleep" bright.
 There aren't any switches on the wireless charging pad to turn the light off/dim it, but I cannot imagine that Samsung would have such a lack of foresight to put a bright LED light on a wireless charging pad that, even from their end, would be used primarily at night.
 Does anyone know how to disable it, or should I just take this stupid thing back and find one that'll allow me to sleep?
 I did not buy this model but the light would not bother me as I sleep with my eyes closed.
 I got the Belkin unit from Apple and the light is too small!</t>
  </si>
  <si>
    <t>Sep 27 12:38:00 2017</t>
  </si>
  <si>
    <t>WEB_100_f7719037a3b7b67b939947a6682184c5</t>
  </si>
  <si>
    <t>Considering that you have other structured debt on your report (a good mix), I would suggest that it will have minimal/nil effect either way. If it was your only structured debt, I'd say leave the small balance. I'd personally just pay it to get the total debt reporting on my report down by that much more. My Daily Personal Drivers:
 The American Express Platinum Card for Schwab
 Amex EveryDay Preferred Credit Card
 The Ritz-Carlton Rewards Visa Infinite
 My Exclusive Business Driver:
 The Business Platinum Card from American Express</t>
  </si>
  <si>
    <t>Sep 28 01:23:00 2017</t>
  </si>
  <si>
    <t>WEB_100_1aa4c4be603f462c9235db5b57fd129c</t>
  </si>
  <si>
    <t>Quote: :
 So you were never an authorized user on his card?</t>
  </si>
  <si>
    <t>Oct 03 13:51:00 2017</t>
  </si>
  <si>
    <t>WEB_100_sg_6DA740DB7A18EB9085967A2C0B62D066</t>
  </si>
  <si>
    <t>Same here. All i’ve heard are crickets.</t>
  </si>
  <si>
    <t>Oct 08 22:18:00 2017</t>
  </si>
  <si>
    <t>WEB_100_ac91474e9e8b859de18aa51dddcafa69</t>
  </si>
  <si>
    <t>Quote: : I C H Both our ovens and the stove top can be programmed to commence at a given time, and either turn off after a determined period or when a temperature probe (used in a joint of meat for example) reaches a certain temperature. Would I be correct in assuming that these are not your common or garden $500 or $600 ranges?
 Every cooker I ever knew in the UK had the timed cook feature. When I bought my house in 84 I had to manage with a pop-up toaster and a contact grill (like today's panini grills) that had an adjustable hinge (for want of a better word) so that a shallow dish could be used for something resembling a casserole.
 As soon as I could afford it I bought the cheapest cooker possible from either Comet or Curries. It had the timed cook feature.
 I just took a look at BestBuy from low price and up and they have 23 models before you get to one that has it.</t>
  </si>
  <si>
    <t>Oct 02 01:53:00 2017</t>
  </si>
  <si>
    <t>WEB_100_sg_9BB05C9D53947D3F349D6C8168676DC1</t>
  </si>
  <si>
    <t>The Lone Alliance wrote:Sigh... the problem is that Russia has become a nice way to explain away every fuck up the Democratic party made in 2016 as a way to hide from their own faults... which shows they lack self awareness and are heading in the direction of the Republican party... that isn't good.And that's the real issue. Gauthier wrote:The Black Forrest wrote:Repeat that to there other side as well. "But Hillary..." "But Obama..."But none of them want to tell Trump to get over Hillary.She's the only losing candidate in history to be treated by both sides worse than actual traitors to the country. Demands to accept sole blame, demands to shut the fuck up, demands to flagellate herself like a Filipino Catholic... I'm surprised nobody demanded she kill herself as repentance.Accept sole blame? Shut the fuck up? Flagellate herself? I'm a bit confused as to who made the flagellation demand, is their a source for that? Sharania wrote:Ramune and Chocolate wrote:I'm all for fighting a hegemonic terror organisation, just preferably not under the banner of another hegemonic terror organisation.While it is without doubt that Russia (and China) are, indeed, terror sponsoring states the same could not be said about the US. Personally, I'd rather die under a US Hegemony than a Russian or Chinese one, any day of the week. And I know that most people will agree with me.Most people in your imagination? Sharania wrote:Risottia wrote:Because Russia didn't attack the US (not militarily: if they did, various American cities would be trinitite right now), because Russia didn't start placing bases and installing puppet governments in the countries bordering America, and because if you drop diplomacy against someone who's got all of those nukes, you're going to pay a heavy price.I never said to start a nuclear war, just not to let Russia destabilize the US, destroy democratic institutions, and not let them become the new world policeman.You quoted an actor, who thinks he's a Diety, calling for war with Russia, which could go nuclear. Do you not read your own sources?Sharania wrote:The Eternal Aulus wrote:No, I as a Dutchman have nothing to win or loose over either Russia or America. I feel no affiliation with either country.Russian just drove a knife through the gut of the foundations of Western democracy. I'd say this is pretty much relevant to everyone.Russia can do that? Damn, Russia is quite powerful. If that's true, why aren't you cowering in fear? Sharania wrote:Shofercia wrote:Voted for Gary Johnson. So I guess it's not a given, is it, Sharania? At the end of the day you either vote Democrat or you're supporting the Republicans.Debate all you want, it's something that should be had but when election day comes and you're not putting D on your ballot then you're effective one of them.Ahh yes, you're either with us or against us. Is that what the DNC is becoming? McCarthyist? Or is it just you, all by your lonesome, Sharania. Sharania wrote:Shofercia wrote:Nah, I rather like Kaspersky. Sure, standard kit for the field operatives - right?Available at Best Buy, the Russian Superstore in the US /sarcasm Sharania wrote:Shofercia wrote:Cause Congress won't fund NASA properly, and Congressional Stupidity is also Russia's fault, apparently. Given the collusion between the Reps and Russians I'm not to rule that out. Sharania wrote:Shofercia wrote:Freeman said "war" - how do you think that's going to go with Russia? Do you think the US will be bombed with puppies and kittens? Because we should just give into the likes of Putin, who's intent on destabilizing any power capable of countering him with any effectiveness? That's your plan?I had no idea Putin can do that. Does Putin have an idea that he can do that? Sharania wrote:Shofercia wrote: Sure: http://exiledonline.com/anne-applebaum-is-a-dingbat/In that exhibit Anne Applebaum says that Muslims will tear Europe apart. https://marknesop.wordpress.com/2011/01 ... applebaum/In that exhibit, Anne Applebaum predicts that when oil prices go down, Russia will be more complacent with the West. Shall I keep going? - A fringe loon that some fringe people consider a journalistand - a Toxic pro-Putin blog.That's all you've got? How pathetic.They quote Anne Applebaum, directly, saying those exact things. I was just wondering if you'd actually read the sources... and you didn't. Oh, and they're actually not as you describe them, but if most in the DNC are McCarthyist, we're not talking about reality anymore, so perhaps they are. Sharania wrote:The Lone Alliance wrote:Sigh... the problem is that Russia has become a nice way to explain away every fuck up the Democratic party made in 2016 as a way to hide from their own faults... which shows they lack self awareness and are heading in the direction of the Republican party... that isn't good.Yeah, but the reason Russia is considered a "a nice way to explain away every fuck up" (as you claim) is because, oh hey, they're attempting to destabilize our democracy RIGHT NOW.What does more damage to Democracy? &gt; Leaked documents&gt; Claims that Democracy can be destroyed by an outsider</t>
  </si>
  <si>
    <t>Sep 21 15:34:00 2017</t>
  </si>
  <si>
    <t>WEB_100_sg_675729B6AE5B0DE2DC6B027BFB611FDC</t>
  </si>
  <si>
    <t>Quote from: foxjames512 on October 07, 2017, 09:20:35 AMQuote from: VISO team on October 06, 2017, 09:18:52 AMQuote from: foxjames512 on October 06, 2017, 07:38:50 AMQuote from: VISO team on October 05, 2017, 07:45:50 AMQuote from: foxjames512 on October 05, 2017, 07:02:57 AMQuote from: VISO team on October 04, 2017, 04:52:50 PMQuote from: foxjames512 on October 03, 2017, 01:40:31 PMIs there a soft goal for the presale? If you will not raise 1 000 000 USD during the presale will you refund to investors?The soft goal is 300.000 USD. Don't worry we will collect the needed sum on the pre sale, because we will add money if we don't reach the cap. The investors won't loose their money. instead they will get a 50% bonus Investor can lose their money if ICO will not reach a soft cap which is 3 million dollars if I am not mistaken.If main token sale fails, money will be returned.What??? When I read your whitepaper it said that money will not be returned if the main stage fall. Did you change this paragraph?Money will not be returned if the pre-sale failed. But it can't be failed because we will put our money if we don't reach the cap. If main token sale fails, we return all money to our investors that participate in main token sale. So there is no reason to be worried about money. Ok. It is more clear now. But it is very sad you could collected only $40 000 usd at the moment. The half preico ended.We will collect the needed sum anyway, there is no need to be worried all the investors will get VITO tokens.</t>
  </si>
  <si>
    <t>Oct 07 18:07:00 2017</t>
  </si>
  <si>
    <t>WEB_100_cc604ae03195e19c03e745cd5774c1cc</t>
  </si>
  <si>
    <t>One of the side-effects of capitalism is periodic profit cycles. When a free market works, it drives down profits until there is zero marginal profit on the final unit of production.
 Risky and stupid investments start to look good to investors and savers, who don't make a penny of profit. And you get the destructiion-deflation phase of the business cycle.
 The abandonment of welfarism, Keynesianism (which like Christianity did not fail but was never tried), and the controls put in place as a result of the previous business cycle collapse, leads to the next business cycle as surely as fossil fuels and land use change leads to climate change and bad crop decades, centuries, and millennia.
 Too many capitalists chasing too little capital gains and dividends and interest. Bust.
 Too many fools with money. Boom. Then Bust.
 Busty and Boomy. The Clinton and Trump of capitalism. But in reverse. She is boomy. He is busty.
 Hideaous orange man boobs. Q.E.D.
 Nothing more Malthusian than imagining Donald Trump or Barney Gumble in a little polka-dot bikini, gyrating to the theme music from "I dream of Jeannie". If you can do it without having Gumble turn into Mindy.</t>
  </si>
  <si>
    <t>Sep 27 15:37:00 2017</t>
  </si>
  <si>
    <t>WEB_100_sg_80D822E22754C35F7FE6099EA089E2A3</t>
  </si>
  <si>
    <t>Yeah...its another stupid G5 playoff idea. However, what concerns me is the following passages from his piece on Facebook. Sounds like the P5 would be interested in throwing money at the deal in order for the G5 to NOT be part of the CFP. That I get. Whats scary, is it sounds like there might be plenty of idiot G5's willing to go for it. If they are worried about money, then go play FCS ball. They have a playff and lower costs. 
 Although none would go on the record, several sources at Power 5 schools told me they would be in favor of the Group of 5 creating its own playoff (opening another New Year’s 6 bowl spot for a Power 5 team) and felt confident the Power 5 conferences would actually find a way to increase the Group of 5’s overall revenue by “not” being part of the CFB Playoff.
 Several Group of 5 officials, who didn’t want to be identified, favor a G5 playoff if the current financial agreement increased. “If we had the opportunity to package a Group of 5 championship, why wouldn't we want to do it?” one source said. “It would spread the exposure to all five conferences, rather than just the one conference champ that plays in a New Year's 6 bowl.”
 Worse yet, Frazier, who is the only "on the record" supporter of the G5 playoff concept drops this jewel of wisdom---
 Right now, every division of college football has a national championship: Power 5, FCS, Division II, Division III, NAIA and junior college. “Every division,” Frazier said, “except the Group of 5.”
 So apparently, there is D2, D3, D1-FCS, D1-FBS....and D1-G5? 
 https://www.facebook.com/TheBrettMcMurph...6767572047</t>
  </si>
  <si>
    <t>Sep 28 09:43:00 2017</t>
  </si>
  <si>
    <t>WEB_100_sg_25ACF1652270A4AC04C1959A62E2F148</t>
  </si>
  <si>
    <t>BATCALL TO ANYONE NEAR THE PALLADIUM!!!
 Damien has tweeted that he has two tickets for tonights show
 https://twitter.com/damiensanders/status/914167448978563072</t>
  </si>
  <si>
    <t>Sep 30 16:54:00 2017</t>
  </si>
  <si>
    <t>WEB_100_af3e69609c11849f5fa2e5f8dfb91f33</t>
  </si>
  <si>
    <t>We plan to stay at this Fairmont this coming Jan.
 We will rent a car. My wife and I can drive; we will also have our 21 yr old daughter.
 I am a FPC Platinum member, so I would get early check-in (maybe noon), and late check-out (maybe 4 pm).
 Around Wed Jan 3, we will leave (shortly after 10 am) and plan to drive to the Fairmont. What time should we arrive? Our resort is the Westgate Resort and Casino (site of the old LV Hilton) - next to the convention centre (center).
 Around Sat Jan 6, we plan to leave the Fairmont maybe around 4 pm (but we can leave earlier). I am thinking of taking an AC flight from Las Vegas airport a few minutes after midnight (i.e. leaving on Jan 7, but barely into that Sunday). So I would have to return the car, check in our bags, and then we want to enjoy the AMEX Centurion lounge for at least 1 hour, before it closes at 11 pm.</t>
  </si>
  <si>
    <t>Oct 09 15:27:00 2017</t>
  </si>
  <si>
    <t>WEB_100_c42cd8bb3aefe3f2fe27a15e0f68033b</t>
  </si>
  <si>
    <t>It'll be less than 4 months before GT Sport is in the bargain bin at kmart</t>
  </si>
  <si>
    <t>Oct 11 15:12:00 2017</t>
  </si>
  <si>
    <t>WEB_100_sg_AC8B206F81FF6D68E5C4240377F3E9C6</t>
  </si>
  <si>
    <t>SouthFayetteFan said:
  ↑
  As a reminder you can view the Disney Visa pricing at this link: https://disneyworld.disney.go.com/special-offers/visa-room-booking/
 2 Comments:
 1) They are offering ADDITIONAL discounts over the Gift of Magic offer at these 9 resorts: Music, Sports, CBR, CSR, AKL, GF, Yacht, Old Key, Saratoga
 2) Even if you are not at one of those 9 resorts they may have DIFFERENT room category and resort availability on the Visa Offer vs. gift of magic.
 OMG thank you! I am calling them tomorrow. Not sure, how they will handle this. I have the same room reserved at AKL, so do you think they can just change the discount code? This would save me an additional $443. I currently have an old reservation at FQ that they are transferring my paid money over to. They say it takes 7-10 days and the reservation can't be canceled til they get the money transferred. I've heard that I can't have three reservations at a time so making a new one isn't an option. Hoping they can just reapply a new code.</t>
  </si>
  <si>
    <t>Oct 05 00:15:00 2017</t>
  </si>
  <si>
    <t>WEB_100_39ad7f8657d91f0a2972760301ad85ed</t>
  </si>
  <si>
    <t>Quote: : anyone have issues with putting TG then cannot scan for barcode? went watson just now and try to use samsung pay with watson card but cannot scan the barcode. the cashier say because got put TG so very difficult to scan the barcode display on screen Nope no issues with barcode.
 Sent from Samsung Galaxy Note 8 using GAGT</t>
  </si>
  <si>
    <t>Oct 04 04:31:00 2017</t>
  </si>
  <si>
    <t>WEB_100_f41ba285e30c06dcd0c6d74767dfe71f</t>
  </si>
  <si>
    <t>The new President of BRWC was also a Vice-President
 of " Community Mutual Savings Bank " from 2006 - 2013.
 https://www.linkedin.com/in/jamesjduncan</t>
  </si>
  <si>
    <t>Oct 04 12:45:00 2017</t>
  </si>
  <si>
    <t>WEB_100_sg_BD2F0C51C561A1349952F88EB160C65B</t>
  </si>
  <si>
    <t>Does anyone know if the Visa discount can be booked online, or does it have to be over the phone? I don't see anything on the Disney visa website.</t>
  </si>
  <si>
    <t>Oct 03 09:29:00 2017</t>
  </si>
  <si>
    <t>WEB_100_sg_D8AB45EA0D65AAACC866E7B2906848B4</t>
  </si>
  <si>
    <t>Pre-ordered : $59.99 on Bestbuy.com, $26.00 less than Amazon.</t>
  </si>
  <si>
    <t>Sep 22 01:18:00 2017</t>
  </si>
  <si>
    <t>WEB_100_sg_C2FDE92E1F9C2072F543633A2E3F81FA</t>
  </si>
  <si>
    <t>Quote from: lamden on September 30, 2017, 02:40:03 AMLol this is goofy as hellNot sure 'goofy' is the right word. It is "interesting" a bit like DogeCoin dressed in a clown suit. Does seem like fun &amp; I hope it becomes a real marker for NYC. Sort of a must have for Tourist.</t>
  </si>
  <si>
    <t>Sep 30 03:11:00 2017</t>
  </si>
  <si>
    <t>WEB_100_sg_9B8D49748C0902D1515159F63EF9AAB7</t>
  </si>
  <si>
    <t>Quote:
  Originally Posted by mia
  -- https://global.americanexpress.com/a...notespopup.jsp
 The Membership Rewards Terms include a chart which shows that Select Tier points can be transferred to hotel programs, but not to airlines.
 This can be a game changer. It says in the TOS "Generally, Linked Cards must participate in the same reward level, however you can request to link a Card that participates in the Membership Rewards Tier to a Card in the Membership Rewards First™ Tier. If we agree to link your Cards, points earned on both Cards will be credited to the Points Account in the Membership Rewards First™ Tier."
 Both AMEX Plat and AMEX Biz Plat participates in Membership Rewards First.
 Edit: nvm just saw that Cobalt is Membership Rewards Select</t>
  </si>
  <si>
    <t>Sep 26 08:45:00 2017</t>
  </si>
  <si>
    <t>WEB_100_sg_345352382F0CE652CBC796F9CFB43C01</t>
  </si>
  <si>
    <t>[b]NECA news out....[/b]
 ONCI and NECA
 Now pump both
 LOL
 Sep 22, 2017 15:45:00 (ET)
 New America Energy and On4 Communications JV on Three New Applications in the Auto Insurance and Auto Safety Industry
 ATLANTA, GA--(Marketwired - Sep 22, 2017) - Title King, through its parent Company, New America Energy Corp. (OTC PINK: NECA), announces that the Company has executed an App Development agreement with On4 Communications (OTC PINK: ONCI) to create three (3) new applications in the Auto Insurance and Auto Safety Industry.
 The App Development Agreement is effective as of September 22, 2017 and shall remain in effect until September 22, 2018. Thereafter, the agreement shall automatically renew in One-Year (1) increments.
 Jeff Canouse, CEO, commented: "With ONCI's relationships and knowledge of the auto industry and NECA's development team, we wanted to further build our relationship with this joint venture. Our team has the capacity to take on these new projects and possibly more. I'm excited about this relationship with ONCI and both companies are looking forward to future projects as well."
 BestTitleDeal App: BestTitleDeal was developed as an easy to use tool for consumers to find out how much their car is worth, how much they can borrow, and what the interest rate will be. We now believe the app will have a much broader appeal to all auto buying consumers that want real-time and accurate valuations of their future purchases or selling points.
 About On4 Communications
 On4 is a holdings company with an aggressive focus on acquiring proven and profitable businesses. Our first project is focusing on businesses operating in the $1.7 trillion U.S. healthcare industry. Our newest targeted businesses are operating in the trillion-dollar mobile App space. Our first acquisition in the mobile App space is FMS Marketing a global creator and distributor of mobile Apps for Android and iPhones. We are also targeting businesses to acquire and a joint venture with in the medical marijuana and emerging MJ ancillary products space.
 About New America energy Corp
 Based in Atlanta GA, through its title loan subsidiary, Title King, LLC, provides short-term high interest loans to consumers through the collateral use of car and truck titles. The Company operates in the alternative financial services industry, providing automobile title loans to consumers who own their vehicle free and clear and need convenient and simple access to funds. Other products offered in this industry include other forms of consumer loans, check cashing, money orders and money transfers. Consumers who use alternative financial services are often referred to as "underserved" or "underbanked" by banks and other traditional financial institutions. With store operations expected to expand throughout the South East, Title King expects to provide short-term loans to a wider reach of consumers. www.titlekingloans.com
 Photos of our Title Loan store can be viewed on our Twitter account at https://twitter.com/titlekingloans
 Photos are also available on the Company Facebook account at https://www.facebook.com/titlekingloans/?fref=ts
 Safe Harbor Statement:
 Except for statements of historical fact, the matters discussed in this press release are forward-looking, and are made pursuant to the Safe Harbor provisions of the Private Securities Litigation Reform Act of 1995. Statements made herein regarding the intent, belief or current expectations of New America Energy Corp. are forward-looking statements that reflect numerous assumptions, risks and uncertainties, many of which are beyond our control, and any of which could cause our actual future results to differ materially from our stated expectations today. Prospective investors are cautioned that our forward-looking statements are never guarantees of future performance. Important factors currently known to management that could cause our actual future results to differ materially from those indicated in our forward-looking statements today include our limited operating history, fluctuations in our operating results, our ability to compete successfully and our ability to attract necessary capital on satisfactory terms. Except as required by applicable law, we undertake no obligation to update or revise our forward-looking statements to reflect changed assumptions, the occurrence of unanticipated future events or changes in our future operating results.
 New American Energy Corp
 Jeffery Canouse
 President
 Email: jeff@titlekingloans.com
 (MORE TO FOLLOW) Dow Jones Newswires
 September 22, 2017 15:45 ET (19:45 GMT)</t>
  </si>
  <si>
    <t>Sep 22 04:16:13 2017</t>
  </si>
  <si>
    <t>WEB_100_9453b4dffffaa409bd950634ad3ff6e2</t>
  </si>
  <si>
    <t>Guess I'm in if they don't cancel. DangerMouse</t>
  </si>
  <si>
    <t>Sep 22 05:29:00 2017</t>
  </si>
  <si>
    <t>WEB_100_sg_06E32D020930D363979308F23A21340C</t>
  </si>
  <si>
    <t>@HandJplus1 Money problems seriously are the leading cause of divorce. Don't let your money, or lack thereof, control you. Not sure if you and your husband budget monthly or make a game plan for your money, but you should. We read the Total Money Makeover by Dave Ramsey and it changed the way we look at our money. Actually budgeting where your money will go (rather than wondering where it went) gave us more confidence and less fear about money. It also helped our communication because we had to talk about money and the conversations were more constructive because we weren't playing the blame game, but rather making a plan together. Especially with baby on the way having a plan is a must!
  Praying for you and hubby!</t>
  </si>
  <si>
    <t>Sep 22 11:42:00 2017</t>
  </si>
  <si>
    <t>WEB_100_sg_434C367BDD4B63786EDD1694A5C7022E</t>
  </si>
  <si>
    <t>You should also add the fact that you re using the leverage and you are moving a great amount of money, much higher than those invested and that the gain loss calculation will be done on the amount of money that you are moving through the leverage a factor that could create very stressful situations especially to novice Traders.
 If you have used any of the binary options broker platforms.
 A correct forecast will allow you to earn.
 This is a limitation that is seen with Spot Forex trading.
 call it what you will.
 If you are a beginner, it is better to start with a demo account.
 On the other hand, binary options have a number of advantages that make them especially useful in the volatile world of forex the risk is limited even if the asset prices spikes up , collateral required is quite low, and they can be used even in flat markets that are not volatile.
  Best traders in the world forex&lt;br&gt;Aussie forex exchange rates&lt;br&gt;Forex training in delhi&lt;br&gt;Jak grac na forex forum&lt;br&gt;Forex shipping locations&lt;br&gt;Viper trading systems review&lt;br&gt;Stock options target&lt;br&gt;Options trading chat room&lt;br&gt;Trader forex terkaya di dunia&lt;br&gt;2s sniper system forex&lt;br&gt;Forex training in delhi&lt;br&gt;Markets world binary options&lt;br&gt;Binary options trading times&lt;br&gt;Forex malaysia 2015&lt;br&gt;Stock options trading halted&lt;br&gt;Forex trainee jobs dubai&lt;br&gt;Forex buy and sell meaning&lt;br&gt;Wallstreet fx trading system&lt;br&gt;Trading in forex market&lt;br&gt;Options trading leaps&lt;br&gt;Apa itu fractal forex&lt;br&gt;Stock options target&lt;br&gt;Grace cheng forex blog&lt;br&gt;Citi global portfolio trading strategies&lt;br&gt;Review fxdd forex broker&lt;br&gt;Fix trading system wiki&lt;br&gt;Jak grac na forex forum&lt;br&gt;Forex perth wa&lt;br&gt;Forex exchange in kenya today&lt;br&gt;Cedar finance binary options complaints&lt;br&gt;Nab options trading scandal&lt;br&gt;Wallstreet fx trading system&lt;br&gt;Forex analysis nzd usd&lt;br&gt;Binary options trading times&lt;br&gt;Broker forex terbaik 2015&lt;br&gt;Stock options trading halted&lt;br&gt;Forexpros mxn usd&lt;br&gt;Options on exchange traded funds&lt;br&gt;Forex malaysia 2015&lt;br&gt;Signal trader forex&lt;br&gt;Options trading leaps&lt;br&gt;Binary options trading times&lt;br&gt;Forex trading software developer&lt;br&gt;Forex income tax malaysia&lt;br&gt;Binary option platforms&lt;br&gt;Viper trading systems review&lt;br&gt;Forex trader equipment&lt;br&gt;Stock options target&lt;br&gt;Binary option trading withdrawal&lt;br&gt;Forex malaysia 2015&lt;br&gt;</t>
  </si>
  <si>
    <t>Oct 01 11:49:00 2017</t>
  </si>
  <si>
    <t>WEB_100_sg_E9DA02789728E5307D9E7BDE3A9FECEA</t>
  </si>
  <si>
    <t>OGASA-SSC Wvorskiy Cosmodrome CenterDverzhinsk, Wvorskiy 12730707:19:26 A"3, 2, 1...,"...says the mission flight commander as the 2-stage reusable Polux III-K lifts off the launch pad just after a Congress meeting's end in the capital.Many spectators watched for the rocket's fiery ascend to space; one of them is President Taylor B. Walker, clapping during the 1st stage separation, together with OGASA Admin David Belkin.Sounds of technology and data emitted by computers operated inside the Laboratory can be faintly heard by Taylor. Everything was going well, until...*ringing*Her excitement was disturbed by Foreign Affairs Minister Agnes Schfeitzhoppfer calling."Hey Taylor, your phone's ringing," informed David while she closely observed at the large screen showing the rocket's current altitude and velocity."Oh, sorry about that," apologizes the President as she stands up and walks annoyed to a more private place."What, is it with the Kendorians again?""No, it's about the Providence.""*sigh* Well, go on!""The shuttle just crashed this afternoon UTC+9 during reentry. We still haven't got news regarding the crew.""Dear Father," she muttered. Shocked by the sad news, Taylor stopped for a few seconds thinking, then immediately ordered Agnes:"Ok Ok, inform the whole agency about this and make sure you ready a public letter for me.""Yes, Ma'am."Ending the call, she hastily rushed to David and notified him of the disaster. Suddenly, their talks were interrupted by the successful deployment of VADAS-4 near ISS orbit. People loudly cheered and stood for a long ovation for the crew's outstanding maneuvers and calculations.Taylor called one of his assistants for a quick ride to the Palace; a speech is to be broadcast around the world via a global channel.Special Presidential SpeechREPUBLIC OF THE SERENE AND FREE SOCIALIST OKSTOVSKAYAMy dear fellow men and women from around the world, the Socialist Government of Okstovskaya and the Okstov Space Association is deeply saddened by the tragic accident of Providence of Guadalupador. We send our sincere sorries for all eight crew members of the space shuttle, who are presumed to be dead, their families, and the mission team.According to news received by our state media, the space shuttle Providence broke apart at M-24, 78 km above from sea level during an atmospheric re-entry in 07:03 AM Okstov Central Time. Umm, our long-range observatory cameras in Broxtin took a long glimpse of the disintegration of the spacecraft while on a routine atmospheric recording. The footage will possibly be released later 10:50.Our OGASA intelligence teams will join the investigation of the crash and it's cause, and will send our best efforts to ease this currently prevailing tragedy.The Providence will remain as a legacy not only in Guadalupador, but also in space history. Her crew members and herself will be profoundly placed in the center of the hearts of us, future astronauts and the like, and their magnificent contributions and discoveries will forever be written in the books of science and history.That's all for now folks, good night."</t>
  </si>
  <si>
    <t>Oct 09 05:23:00 2017</t>
  </si>
  <si>
    <t>WEB_100_sg_60738F218878921316A2B5C50C4E42BD</t>
  </si>
  <si>
    <t>Quote:
  Originally Posted by MDJennings
  Oh dear
 You can feel the rage coming through from the spelling and syntax</t>
  </si>
  <si>
    <t>Oct 05 07:29:00 2017</t>
  </si>
  <si>
    <t>WEB_100_9de037738d6fef8f4b081db8d8520440</t>
  </si>
  <si>
    <t>10/08/2017 03:24 PM Posted by PonyKiller 10/08/2017 02:56 PM Posted by Amrita Fedora is Linux!
 And you are correct in using Wine as possible way to run D3.
 I have a feeling there may be some issues from time to time with this setup.
 No issues at all actually, works fine. Spoken like someone who hasn't used Linux in a while. I, personally, use Linux, and particularly Fedora as my main distro, and can tell you from experience that the game runs fine. I am on a break for political reasons though. It does run, and I tested even the PTR and it works just fine.
 My only wish is that Blizzard would provide Linux executables that support LSB (Linux Standard Base) so we can just use the game on whatever distro of choice, instead of forcing us to use Wine. There are so many great titles on Linux now that it makes no sense to me that companies are refusing to acknowledge Linux like this is somehow the year 1999 or something. Linux is very widespread now, and even PC makers who lock Linux out of their computers feel the heat when they do, and those PCs get terrible reviews and get pounded. HP tried and failed miserably locking their PCs to Linux and their stock plummeted overnight, forcing them to release an updated BIOS, pull something like 300k computers off of shelves at Walmart and Best Buy, and re-release the line. Since then PC makers are gunshy and actually test their systems with Linux in mind. AMD had a Linux bug, the lashback was so severe that they had to recall their latest flagship and issue a fixed chip for free to people who demanded them. Microsoft released so much source code, and are now implementing Linux into Windows 10.
 And yet you have people who stamp their feet throwing tantrums about how "nobody uses Linux". I will wager that in 3 years time, companies NOT supporting Linux might actually be social suicide. The lashback from communities is so harsh, people call me tame.
 Let me explain the difference and why this is:
 Windows is built to generate revenue and money and now actively spies on everything you do Facebook style. You will never own Windows, and using it actually hurts everyone, and you offer nothing to society. People who use Windows PCs do so because they view them as dispensable cheap tools. Windows is viewed as one would view a soda can, after done drinking, into the trash or recycling it goes without a second thought.
 Linux is built as a project of passion. Everyone who works on Linux does so out of love with community in mind, working together to bring a project we feel that charging money for it would devalue it. It is priceless, and it belongs to everyone. You already own Linux whether or not you choose to use it. People who choose to use Linux do so because they view computers as intricate works of human achievement. Much like the moon landing, overcoming and abolishing slavery, and the like, Linux is viewed as something beautiful and intricate.
 Not supporting Linux is quickly becoming viewed as showing hatred for humanity. Soulless companies out of touch with reality.
 Your Linux user manual pages stick together.. Why that bro</t>
  </si>
  <si>
    <t>Oct 09 15:54:10 2017</t>
  </si>
  <si>
    <t>WEB_100_sg_788353C65638C9D3601618306BD6CCD5</t>
  </si>
  <si>
    <t>Putting lower_case_table_names=2 in your my.ini files allows the use of upper and lower case in tabel names... BUT .... BIG BUT... it does NOT allow you to put upper case letters into EXISTING file names.
 The solution is to COPY your table to a new table with the "correct" name.
 However as this only changes the appearance of the table names (tables are stored in lower case files) you must use an intermediate table.
 EG you want the table name to be HelloWorld but you discover it is stored as helloworld. Add the line above to your my.ini file then make a copy helloworld to a new table, say "helloTemp", delete helloworld copy helloTemp to HelloWorld delete helloTemp and you have a table with HelloWorld as the name.</t>
  </si>
  <si>
    <t>Sep 29 22:23:00 2017</t>
  </si>
  <si>
    <t>WEB_100_sg_01F96CD43ED7084D095DA337C6FF673F</t>
  </si>
  <si>
    <t>Originally Posted by Digifiend
  That's just the light shining on him. It's black.
 So, he's a KMart bluelight special?</t>
  </si>
  <si>
    <t>Oct 02 12:41:00 2017</t>
  </si>
  <si>
    <t>WEB_100_sg_211A2B0D81DF1D006A9813A2234563D3</t>
  </si>
  <si>
    <t>Anonymous wrote:
  Anonymous wrote:It;s funny. There's another thread running on here where numerous people said Hillary is keeping herself in the limelight and she is going to run again.
  Of course she is going to run again. She may not get the nomination but she will split that party down the middle whether she is the nominee or not. She feels that she is entitled to the presidency. The first go around an upstart black senator stole it from her and the second time it was a reality show start who took what was hers.
  She will run again ....... take that to the bank.
  Illegal immigration and Tom Perez have traveled her so far left. Now she ignores everything the administration and our govt are doing for PR. Clinton had a blank check and huge funds raised for Haiti and with no natural disaster accomplished what?
  Could have done so much with all that money. Here's what I'm waiting for. PR and US VI can come to the USA as citizens. Smart gov of FL plus some other states recognize that and are analyzing state and local impacts.
  For example there could be a surge in public school students. Obama caused a surge in his unaccompanied minors emboldened by DACA. Counties and school districts or cities with their own districts didn't get any additional funding. Even if more flowed in through FRPM that did not address capacity and staffing immediate needs. Let's see how Trump would handle this surge.</t>
  </si>
  <si>
    <t>Sep 24 23:18:00 2017</t>
  </si>
  <si>
    <t>WEB_100_sg_205760B7A680A1247E049B63956869F4</t>
  </si>
  <si>
    <t>Windparadox said:
  ↑
  frigidweirdo said:
  ↑
  Well, if there were a decent president in office, there wouldn't be any blame to assess.
 `
 This problem took decades to manifest itself through both democrat and republican administrations and a do-nothing congress, in order to achieve this catastrophe. It also has the fingerprints of banks and wall street, all over it.
 Tell that to people who went through Sandy. Remember the flak Christie took for working with Obama.
 Republicans don't care about those people. Read the posts on this thread. These people are monsters.</t>
  </si>
  <si>
    <t>Sep 29 09:42:00 2017</t>
  </si>
  <si>
    <t>WEB_100_29a0a5b82826889607a2e45124ec5c77</t>
  </si>
  <si>
    <t>Quote: : Anyone knows if TOP up grab credits or paying grab gets 10x rewards on either visa or Mc. Thanks
 yes. so long is payable to GRAB you will get 10x I had mine for VISA</t>
  </si>
  <si>
    <t>Oct 01 14:47:00 2017</t>
  </si>
  <si>
    <t>WEB_100_af5c5bc5f78b53d23e5528e9df69d92e</t>
  </si>
  <si>
    <t>Good morning, lubnaalam,
 I appreciate you taking the time to join our forums, although I wish your visit were under more positive circumstances. I know how frustrated I would feel after visiting my local Best Buy store multiple times trying to get answers, only to have to return days later, still looking for help. It’s an experience I’m disheartened to hear you’ve gone through, and I apologize for any inconvenience this experience has caused you.
 I’d like to research this order for you further, but in order to do so, I’ll need some additional information from you. I’ll be sending you a private message shortly with the information I’ll need, so we can move forward. To read my message, you’ll want to log into your forum account and click on the orange envelope in the upper right-hand corner of your screen.
 Speak to you soon,</t>
  </si>
  <si>
    <t>Oct 12 15:07:00 2017</t>
  </si>
  <si>
    <t>WEB_100_16f82056ddf90395356c0fbbe2f96c4d</t>
  </si>
  <si>
    <t>Vice President's Secretariat
 04-October, 2017 12:47 IST
 Remarkable team work and output shown by ISRO is a model for other departments and institutions: Vice President
 Inaugurates week long celebration of World Space Week
 The Vice President of India, Shri M. Venkaiah Naidu has said that the remarkable team work and output shown by Indian Space Research Organization (ISRO) over the years is a model for other departments and institutions. He was addressing the gathering after inaugurating the week long celebrations of World Space Week, in SHAR, Sriharikota, Andhra Pradesh today. The Governor of Andhra Pradesh, Shri E.S.L. Narasimhan, the Chairman, ISRO, Shri Kiran Kumar and other dignitaries were present on the occasion.
 The Vice President said that his heart swells with pride with India’s prowess in space technology as country marches ahead to conquer new frontiers in space exploration. It is a double delight to him to be here as this internationally-renowned rocket launching site is located in his native district of Nellore, he added.
 The Vice President said that a thousand years ahead of Europeans, Indian savants knew that the zero and infinity were mutually inverse notions. He further said that with the launch of the first sounding rocket from Thumba Equatorial Rocket Launch Station (TERLS) in 1963 and the first Satellite, Aryabhata in 1975 , India has made giant strides and has emerged today as one of the leading space faring nations in the leadership of visionaries like Prof. Vikram Sarabhai, Prof. Satish Dhawan and former President, Dr. A.P.J. Abdul Kalam.
 The Vice President said that by putting 104 satellites into orbit in one go and placing the heaviest Indian satellite, GSAT-19 weighing 3,136 kg in its orbit earlier this year , India’s space scientists and technologists have not only done the country proud but made the world to sit up and take note of its accomplishments. It is not a question of mere technological advancement, but achieving launch after launch successfully at much lesser costs of similar missions in advanced countries which makes every Indian proud, he added.
 The Vice President said that this space port on the spindle-shaped island is one of the busiest satellite launch centres in the world and catering to global needs by truly epitomising India’s philosophy of ‘Vasudhaiva Kutumbakam’. He further said that all the activities of ISRO have been centred on societal applications. ISRO now stands as one of the most reputed and leading space agencies in the world and is a huge source of inspiration to students and young and upcoming scientists, he added.
 The Vice President made a visit to the Vehicle Assembling Unit at the SHAR.
 Following is the text of Vice President’s address :
 “ISRO Chairman, Shri Kiran Kumar, distinguished scientists, brothers and sisters!
 As I step into this busy space port at Sriharikota, my heart swells with pride. It symbolises India’s prowess in space technology as the country marches ahead to conquer new frontiers in space exploration. It is a living monument to the efforts of scores of visionaries, thousands of engineers and scientists who made this possible; who dared to dream and shape that dream into reality.
 In fact, it is a double delight to me to be here because this internationally-renowned rocket launching site is located in my native district of Nellore.
 As I was coming here, I was just thinking how cosmology, creation of universe, sun, moon, stars, galaxies and planets have fascinated man from times immemorial.
 Indeed the concept of time and space, cosmology, creation of universe is not new to Indians. The celebrated astrophysicist Carl Sagan pointed out that Hinduism is the only religion in which the time scales correspond, no doubt by accident, to those of modern scientific cosmology.” Its cycles run from our ordinary day and night to a day and night of Brahma, 8.64 billion years long. Longer than the age of the Earth or the Sun and about half the time since the Big Bang,” said Sagan. Many other scholars and savants from India and other countries studied the role of science in ancient India.
 French historian of mathematics, Georges Ifrah, who is the author of the book, ‘Universal History of Numbers’ said: “ The Indian mind has always had for calculations and the handling of numbers an extraordinary inclination, ease and power, such as no other civilisation in history ever possessed to the same degree. So much so that Indian culture regarded the science of numbers as the noblest of its arts. A thousand years ahead of Europeans, Indian savants knew that the zero and infinity were mutually inverse notions”.
 Since the baby steps with the launch of the first sounding rocket from Thumba Equatorial Rocket Launch Station (TERLS) in 1963 and the first Satellite, Aryabhata in 1975 , India has made giant strides and has emerged today as one of the leading space faring nations, thanks to visionaries like Prof. Vikram Sarabhai, Prof. Satish Dhawan and former President, Dr. A.P.J. Abdul Kalam. By putting 104 satellites into orbit in one go and placing the heaviest Indian satellite, GSAT-19 weighing 3,136 kg in its orbit earlier this year, India’s space scientists and technologists have not only done the country proud but made the world to sit up and take note of its accomplishments. It is not a question of mere technological advancement, but achieving launch after launch successfully at much lesser costs of similar missions in advanced countries which makes every Indian proud. As many as 209 foreign satellites from 28 countries were launched in missions undertaken by ISRO.
 ISRO scientists have also achieved what others could not do—putting spacecraft in orbit around Mars in the very first attempt—a remarkable feat indeed! While mentioning about low cost, the one thing that comes to my mind, not only mine but of every Indian, is the prestigious Mars Orbiter Mission which has taken India to the red planet at a much lower cost compared to other space agencies and that too in the maiden attempt, which is indeed a unique achievement. I appreciate the dedicated efforts put in by all of you in achieving the historic milestone. I am extremely happy that today you are having the men behind that mission, Shri A.S. Kiran Kumar, your Chairman and Shri P. Kunhikrishnan, your Director to lead you to greater heights and bring more and more laurels to the nation. Only some days ago, Mars Orbiter Mission (MOM) completed three years.
 Another proud achievement was the discovery of water on moon by Chandrayaan-1.
 Today, this space port on the spindle-shaped island is one of the busiest satellite launch centres in the world and catering to global needs by truly epitomising India’s philosophy of ‘Vasudhaiva Kutumbakam’. All the activities of ISRO have been centred around societal applications. ISRO now stands as one of the most reputed and leading space agencies in the world and is a huge source of inspiration to students and young and upcoming scientists.
 From communication to weather forecasting to telemedicine and disaster warning, ISRO’s efforts have enabled our nation to achieve self-reliance in most of our communication and earth observation requirements and helped in enhancing the living standards of the people. I am aware that weather predictions by ISRO Satellites when cyclones like Phylon and Hudhud hit Odisha coast led to saving of many lives. ISRO’s contributions were also recorded with gratitude during the recent Vardhah cyclone for timely and accurate prediction.
 India was lucky that the country’s space programme took wings under the visionary leadership of Dr. Vikram Sarabhai. In his autobiography, ‘Wings of Fire’, former President, A.P.J. Abdul Kalam said: “I consider Prof. Sarabhai as the Mahatma Gandhi of Indian Science — generating leadership qualities in his team and inspiring them through both ideas and example”. I am glad his great vision is still being carried forward by all of you with India being second to none in using advanced technology for exploring new frontiers and to ultimately benefit the common man, which should be the basic objective of any science-related activity. Some of you here must have also had the privilege of working with Dr. Kalam, who had worked with single-minded devotion for the success of India’s first Satellite Launch Vehicle, SLV-3 and also with Prof. Satish Dhawan, among others— all of whom had contributed immensely with their management and leadership styles towards the rapid strides India achieved in the space sector.
 Extending support to South Asian countries with the launch of a dedicated satellite, GSAT-9 by GSLV-F09, is another commendable achievement of ISRO. I am happy that ISRO had a very successful mission of heavy lift launcher GSLV Mk3 in the first attempt itself. We are also in the elite club of nations having cryogenic and re-entry technologies. The remarkable team work and output shown by this organization over the years is a model for other departments and institutions. After showing to the world how excellence could be achieved at minimal costs, I am told that you are immediately planning your second mission to moon, including a lander and a rover for scientific experiments. I also learnt that you have plans to reach the sun, like Adithya mission, and you are also developing technologies for Human Space programme.
 Before coming to this function, I visited the huge facilities being built at SHAR to meet the challenging demands of the future.. There, I could understand the dedicated and untiring efforts that went into the launch of three different launch vehicles in the shortest time span of two months. I wholeheartedly appreciate each one of you for that. At this juncture, I recollect my earlier visit to this place with Honourable Prime Minister, when Shri Kunhikrishnan explained the details of French satellite, SPOT-7 mission by our PSLV-C23 as the Project Director. Now, when he is the Director, I could see that SHAR is undergoing a massive infrastructure development, under the guidance of Chairman, ISRO, to meet the future requirements.
 I am informed that once the second vehicle assembly building, which is three times bigger than the present one, is commissioned and augmentation of other facilities is completed, the number of launches per year can be more than doubled, leading to self-reliance in space launch. I once again laud all of you for your skills, knowledge, dedication and sincerity over the years for the various milestones achieved by ISRO.
 I am told that various outreach programmes like quizzes and essay competitions, exhibition and arranging visits to school students are being organized during the World Space Week. Such programmes will increase the awareness on space-related activities among the youngsters and inspire them. I also appreciate the steps you are taking to reach out to every nook and corner of this state and the neighbouring states to encourage and attract young minds.
 Today, I am happy to be with you in Sriharikota for the inaugural function of this week long celebration of World Space Week. I am also happy to have the presence of Shri Kiran Kumar, Chairman, ISRO who is leading this great organisation to laudable heights. My best wishes for the success of all your future endeavours.
 JAI HIND!”
 ***</t>
  </si>
  <si>
    <t>Oct 04 03:01:00 2017</t>
  </si>
  <si>
    <t>WEB_100_sg_9D7107702697CE77098C0DFE368BE813</t>
  </si>
  <si>
    <t>Quote:
  Originally Posted by JasonX
  Not really true for most. If you have a $200K mortgage and $200K in the bank, you are often better off not paying off the mortgage. Assuming your mortgage is at 4% and your state/federal income tax rate is ~35%. You will pay roughly $8K a year in interest, which due to the tax break is the same as being about $5,200 out of pocket. If you invest the $200K in a municipal bond with a rate of 3.75% (you can do better, but this is a very safe investment and tax free), you will make $7,500 a year. So, in keeping your mortgage and investing your money into a relatively very safe instrument, you make $2,500 a year and maintain the flexibility of having that money available should you need it. There are times when paying off your mortgage is a good idea, but it isn't all that frequently.
 Can't you only deduct your mortgage interest if you itemize? So if you were paying 8k a year in interest, you would need to be able to itemize another 17k, right? I think the trump proposal is increasing the deduction to 25k.</t>
  </si>
  <si>
    <t>Sep 28 15:56:00 2017</t>
  </si>
  <si>
    <t>WEB_100_a1141777e9113624c589b63e69717ef7</t>
  </si>
  <si>
    <t>I want to start by saying i am really frustrated by the lack of information from best buy side, i have pre ordered the camera and my status have not changed yet , and when I call BB customer service the only answer that i get is we will inform you when we ship it to you, I need more info...</t>
  </si>
  <si>
    <t>Sep 21 15:17:00 2017</t>
  </si>
  <si>
    <t>WEB_100_sg_3CEC40062F9F335AE6FBE2F2983A6F56</t>
  </si>
  <si>
    <t>I don't care about art cards, or steelbooks, or DVDs for that matter. I'm just happy I got another 3D movie. 
 Sent from my iPhone using Tapatalk</t>
  </si>
  <si>
    <t>Sep 22 23:14:00 2017</t>
  </si>
  <si>
    <t>WEB_100_99e36dbfbc84ee73da515ea5e8e1cc7f</t>
  </si>
  <si>
    <t>Upon seeing this post, I went and checked my Amazon account. I have a deal on Fire Tablets.
 Would much rather have the deal on the discount, but for reference:
 Amex Biz Plat | Amex Biz Gold | Amex Biz Plus | Amex BCP | Amex Plat | Chase SR | Chase SP | BoA 123 Sig | Discover IT | Macy's Amex | PayPal Extras MC | and a couple store cards | Starting Score 618 EX (2/2014) - Today All 3 above 800 | MyFico Rocks |</t>
  </si>
  <si>
    <t>Sep 29 16:53:00 2017</t>
  </si>
  <si>
    <t>WEB_100_839a300380a7866a72ced5bfc4b6e85f</t>
  </si>
  <si>
    <t>I buy Thrift shop clothes. You can get a disease from being with someone WHO IS SICK, or from coughing!
 I'm also 64, NOT SAFE? Going to a concert is NOT SAFE!
 Crossing the street, during Rush Hour, is NOT safe.
 Dying &amp; perming your hair contains formaldehyde causing cancer.
 The fresh fruits you buy contains chemicals, or the meats you buy are injected with coloring, the fish that you eat comes from polluted countries - China? THOSE are not safe!
 I could even find a Made in Italy bag there, or silk scarf Made in Italy or France. Do you know how much those are selling if you went to Italy or France and bring them back to the USA? You can't even find Italy brand @ Macy's! I also bought a Victoria's Secret vintage cosmetic bag, I'm wearing it as a purse for winter. It was one of those Limited Edition, valued $79.99 on eBay for $7.99. Almost as good as new! For $71.00, you have enough professional outfits for a week, plus a book, a purse &amp; 4 scarves.
 How many can you buy @ Forever 21, Macy's, Kohl's or Nordstrom's Rack for $71?</t>
  </si>
  <si>
    <t>WEB_100_sg_89F1DB624E40DCDE276FF98C1771FDF3</t>
  </si>
  <si>
    <t>Quote:
  Originally Posted by anglo
 It's about time we have a President fighting for the American worker.
  Quote:
  Originally Posted by anglo
  It's about time we have a President fighting for the American worker.
 Bombardier directly employs about 7000 workers across the US, spends about $3 billion per year on services from US subcontractors, and generates another $3 billion per year for the US economy on export activities from its American operations. Putting Bombardier out of business, or sewering the C-Series helps American workers? No, it puts them out of work, especially when Delta's not going to replace this sale with a Boeing product. Then you consider the billions of dollars the Canadian government is scheduled to spend on military renewal over the next 20 years ... you think Boeing's getting anywhere near as much of that business as they might have otherwise? Yep ... that's looking out for the American worker. 
  Quote:
  Originally Posted by Mike991M4
  wrong. Delta doesn't even have 737-600s. I am a captain at Delta. We have 10 737-700s, and they are used for special mission airports like Tegucigalpa Honduras. Boeing does not make a 110 seat airplane, since they bought McDonnell Douglas and stopped making the 717. The 717 fleet that we got when SWA bought AirTran has enabled us to go into many formerly regional jet airports and have great success against other airlines that don't have mainline service. The CS100 will allow the same on coast to coast flights. 
 Boeing is so heavily subsidized through the EX-IM bank and state tax relief that they are the pot calling the kettle black. They should stick to building airplanes and not lobbying.
 You're just a pilot, what would you know about the industry compared to Google? 
 As for Boeing subsidies, by the time you include the states of Washington, Kansas, and Illinois and add in tax incentives, federal loans and loan guarantees ... you're getting close to $100 billion so far this millennium and that doesn't include EX-IM.</t>
  </si>
  <si>
    <t>Oct 09 11:36:00 2017</t>
  </si>
  <si>
    <t>WEB_100_sg_17598E9469CF63CB6CB276C5B72723B8</t>
  </si>
  <si>
    <t>Sir, 
 It is to inform you that i made a transaction on irctc using my sbi debit card through payment module-visa/master card (Powered by citi bank) for which the transaction failed.
 Now irctc has refunded the amount as shown in refund status to your bank on 04oct2017, but still now i haven't received the amount back.
 Kindly look into the matter and remit the amount to my account.
 Details
 Name-arijit samaddar
 Transaction id: 100000987203317
 Transaction amount:2770.0
 Contact no-[protected]</t>
  </si>
  <si>
    <t>WEB_100_9fb10dead02901e76819e16dd0db7f59</t>
  </si>
  <si>
    <t>Thank you
 What I meant by e level was not an Apple Store rep or Best Buy associate.</t>
  </si>
  <si>
    <t>Oct 11 01:07:00 2017</t>
  </si>
  <si>
    <t>WEB_100_sg_2051E78F8EE3A00E01910AAE0774E655</t>
  </si>
  <si>
    <t>SELL CVV/BANK LOGIN/DUMPS Track 1&amp;2/TRANSFER WU/PAYPAL----- ICQ: 710530177My adress :- ICQ: 710530177- Yahoo Messenger : travis_hacker5858@yahoo.com- Gmail: biggertrader50@gmail.com- Skype : stevesjobs50- Google hangouts: biggertrader50@gmail.com_ Facebook : Nesky seller_ Whatsapp : +237693430621- Telegram : +237693430621Hello all clients !- Im hacker, good seller, best tools, sell online 24h.- I want introduce to you my services and sell fresh cvv (visa/master,amex,dis,bin,dob,fullz..) all country, Dumps track 1&amp;2, Account paypal,SMTP, RDP, VPS, Mailers, do WU transfer and Software Bug Transfer Western Union.- I sell cvv Fresh - Fast and Good price.- And I need good buyer for business long-term.sell cvv good and fresh 100%, sell cvv good fresh cheap, sell cvv shop, sell cvv all countrysell cvv us, sell cvv us bin, sell cvv us fullz info, sell cvv us vbv, sell cvv good and fresh, sell cvv live 100%, sell cvv fresh, sell cvv fullz pass, shop cvv fresh, shop cvv2**Sell Credit Card (CVV) Online good payment for Shopping online**Format is:|Card Number|Exp. Date|CVV/CVV2|First Name|Last Name|Street|City|State|Zip Code|Country|Phone|Type Of Card|Bank Name|sell cvv uk fresh, sell cvv uk high balance, cvv uk pass vbv, sell cvv uk fullz info, sell cvv uk, cvv for sale, sell cvv good live, sell cvv valid, store cvv +++++++++++++++++++++++++++++ MY CARDS PRICE LIST ++++++++++++++++++++++++++++++ **********clone card prices LIST************$250-------$3000 ---balance$350-------$4000$450-------$5000$600-------$7000$700-------$8000$800-------$10000$900-------$12000$1000------$15000---- YESCARDS pour DAB et CARTE Cloné DIRECTEMENT UTILISABLE ------------ PRIX POUR LES YESCARDSPlatinium visa - 350€ plafond 15000€Platinium Visa - 450€ ----&gt; plafond 20000€Platinium Mastercard - 500€ ----&gt; plafond 22500€Platinium Visa - 600 ----&gt; 27000€Platinium Mastercard - 650 ---&gt; 29000Infinity Visa - 750€ ----&gt; plafond 35000€Infinity Mastercard - 850€ ----&gt; plafond 45000€Achat et Livraison Expressavec DHL ou UPS ou par la POSTE et meme FEDEX ===&gt; List Price for fresh Credit Card (CC,CCV,CVV)- US (visa/master) = 10$ per 1- US (Amex,Dis) = 12$ per 1- US Bin = 15$, US Dob = 15$- US fullz info = 40$ per 1---------------------- UK (visa/master) = 20$ per 1- UK (Amex,Dis) = 25$ per 1- UK Bin = 30$, UK Dob = 30$- UK fullz info = 50$ per 1---------------------- CA (visa/master) = 20$ per 1- CA (Amex,Dis) = 25$ per 1- CA Bin = 25$, CA Dob = 25$- CA fullz info = 45$ per 1---------------------- AU (visa/master) = 25$- AU (Amex,Dis) = 30$ per 1- AU Bin = 30$, AU Dob = 35$- AU fullz info = 50$ per 1---------------------- EU (Visa,Master) = 30$ per 1- EU (Amex,Dis) = 35$ per 1- EU Bin = 35$, AU Dob = 40$- EU fullz info = 60$ per 1Others Country:- Italy = 20$ per 1 (fullz info = 35$)- Spain = 20$ per 1 (fullz info = 35$)- Denmark = 25$ per 1 (fullz info = 35$)- Sweden = 20$ per 1 (fullz info = 35$)- France = 20$ per 1 (fullz info = 35$)- Germany = 20$ per 1 (fullz info = 35$)- Ireland = 20$ per 1 (fullz info = 35$)- Mexico = 15$ per 1 (fullz info = 30$)- Asia = 15$ per 1 (fullz info = 30$)sell cvv eu, sell cvv eu cheap live, sell cvv eu fullz info, sell cvv eu with bin, sell cvv with bin, sell cvv pass vbv, sell cvv non, sell cvv good cheap, sell fresh cvv* SPECIAL CARD (With DOB + Bin, Full Info) good bin, high balance:30 CC Dob + Bin US = 450$30 CC Dob + Bin UK = 500$20 CC Dob + Bin CA = 500$20 CC Dob + Bin AU = 500$20 CC Dob + Bin EU = 600$* SSN / DOB:150$ - 200$ = 400 info SSN DOB (Name + Adresss + City + State + Fone + SSN + DOB):|178516|301-52-7518|08/29/1950|Edwin|R|White|B|M|5|11|170|BLK|RU186513|2000|OH|R|937-275-8536|2000 Benson Dr|Dayton|OH|45406|sell cvv au, sell cvv au fresh good, sell cvv au valid live, sell cvv au best balance, sell cvv au fullz info, sell cvv shopping, cc shop, sell cvv fullz===&gt; Price for Dumps:** Usa :101- Visa Classic, MasterCard Standart =45$- Visa Gold|Platinum|Business, MasterCard Gold|Platinum = 50$- American Express = $50 (Without SID)- Discover = $50** Canada: 101 201- Visa Classic, MasterCard Standart = 45$- Visa Gold|Platinum|Business, MasterCard Gold|Platinum = 50$** EU, UK: 101 201- Classic|Standart = 60$- Gold|Platinum = 70$- Business|Signature|Purchase|Corporate|World = 100$** ASIA/AUSTRALIA/Exotic: 101 201 121- MasterCard| Visa Classic = $50- Visa Gold|Platinum|Corporate|Signature|Business = $70** Other countries: 101 201- MasterCard| Visa Classic = 50$- Visa Gold|Platinum|Corporate|Signature|Business = 70$===&gt; Price for Dumps and Track 1 &amp; 2(With/without Pin):sell dumps track 2, sell dump+pins, atm dumps for sale, atm dumps shop, dumps shop online, shop cvv dumps, sell fresh dumps- Dumps,Tracks 1&amp;2 US = 100$/1, No Pin 50$- Dumps,Tracks 1&amp;2 UK = 110$/1, No Pin 60$- Dumps,Tracks 1&amp;2 EU = 120$/1, No Pin 80$- Dumps,Tracks 1&amp;2 AU = 120$/1, No Pin 80$- Dumps,Tracks 1&amp;2 CA = 120$/1, No Pin 80$Demo:Track 1: B4867967032437166^AVALLONE/SONJA^13011010000000472000000Track 2: 4867967032437166=13011010000047200000|United States|JPMorgan Chase Bank N.A.|Visa|Platinum|101|Tr1+Tr2|Pin code: 2269sell dumps us, sell dumps us with pin, sell dumps track, sell dumps forum, sell dumps with pin, sell dumps track1 track2sell dumps track 1/2 china, sell dumps china with pin, sell dumps dubai, dumps asian, sell dumps 101, sell dumps 201, dumps 101 pin Contact Me Support:- ICQ: 710530177 - Yahoo Messenger : travis_hacker5858@yahoo.com- Gmail: biggertrader50@gmail.com- Skype : stevesjobs50- Google hangouts: biggertrader50@gmail.com_ Facebook : Nesky seller_ Whatsapp : +237693430621- Telegram : +237693430621 ===&gt; Western Union transfer (WU Transfer) ($/£/€)(EU,UK,Asia,Canada,US,France,Germany,Italy,Nigeria,.. African)wu transfer hack, hack western union online, hacking into western union, hack western union money transfer online, how to hack western union mtcn$300 for MTCN $3000 (get MTCN vs Sender's details)$500 for MTCN $6000 (get MTCN vs Sender's details)$700 for MTCN $9000 (get MTCN vs Sender's details)$900 for MTCN $15000 (get MTCN vs Sender's details)Give me your western union receive info and payment me fee. Then i will do transfer for you, After about 30 mins you'll have MTCN and sender's name.sell wu transfer, sell western union mtcn, hacker wu transfer, hack money transfer western union, western union bug software* Selling Email and pass - Email leads:1000 Email and pass of (US,UK,CA,EU,AU,..) and many other countries = 50$5000 (US,UK,AU), World(Mixed), Jobseeker, AOL email leads = 50$hack western union mtcn number, track mtcn number western union, wu hacking, wu bug, western union money track hack, wu transfer forum** BANK LOGIN &amp; ACCOUNT PAYPAL GOOD AND SAFE **(HSBC, Barclays, Welsfargo, BOA, Chase, Credit union, Halifax,.. and many Bank other)Bank Login : Username + Password NumberBank transfer: Holder Name Use Bank + Number Account Bank + Bank Name + Address Full.Have all details for login and i can transfer balance to your account if you want.sell bank login us, hack bank account money online, hack bank transfer money, hacking bank account transfer money software- Account balance:**US: (Bank of America,Chase,Wells Fargo...). Balance 3000$ = 300$. Balance 6000$ = 500$. Balance 8000$ = 600$. Balance 12000$ = 800$. Balance 15000$ = 1000$. Balance 20000$ = 1200$**UK: (LLOYDS TSB,BARCLAYS,Standard Chartered,HSBC...). Balance 3000 GBP = 400$. Balance 6000 GBP = 600$. Balance 10000 GBP = 800$. Balance 12000 GBP = 900$. Balance 16000 GBP = 1000$. Balance 20000 GBP = 1500$(Other fees transfer depend on amount you want)sell bank login uk, online bank account hacking software, sell bank login, sell bank transfer, hacking bank account, hacking bank online, hacker bank transfer, hacker bank account- PayPal:+ Sell Visa Debit US : 120$+ Paypal with pass email = 60$/paypal+ Paypal don't have pass email = 50$/Paypal+ Paypal Veritified with balance and price (Email address + password) full infomation:100$ = 1 Account PP 2000$200$ = 1 Account PP 4500$300$ = 1 Account PP 8500$500$ = 1 Account PP 13000$===&gt; Price of ATM Card ($/£/€):ATM card 4000$ = 200$ATM card 7000$ = 350$ATM card 6000€ = 250$ATM card 8000€ = 350$ATM card 2000£ = 150$ATM card 5000£ = 300$sell cvv fresh, cvv good, paypal account, bank login, bank transfer, dumps, dumps track 1/2 pin, bank transfer, wu transfer Contact Me Support: - ICQ: 710530177 - Yahoo Messenger : travis_hacker5858@yahoo.com- Gmail: biggertrader50@gmail.com- Skype : stevesjobs50- Google hangouts: biggertrader50@gmail.com- Facebook : Nesky seller- Whatsapp : +237693430621- Telegram : +237693430621=&gt; MY RULES:- Customer want test please buy for test and if the cvv is good customer can buy more from me, pls dont ask free test and sample or screenshot with me.- Customer buy over 15, I will discount for you.- I have a replacement policy for bad cvv. All my cvv are inspected before sale.- Cvv will be sent to you after receiving payment. Orders will be sent via e-mail or where you want and warranty for you 24h after you buy.- Payment methods PM(Perfect Money), WU(Western Union), BTC(Bitcoin) , PAYPAL (PP) and - minimum orders by WU is 100$.Thank you for read !</t>
  </si>
  <si>
    <t>Oct 07 04:57:00 2017</t>
  </si>
  <si>
    <t>WEB_100_sg_D7D3D0CB759BEC4862D45FD98E300BB5</t>
  </si>
  <si>
    <t>aypues said:
  ↑
  Not buying last year's model. Was referring to the 10.5"
 Yes
 For those looking to buy the base iPad, the discounted pro 9.7 is selling for close to the same price and is a better iPad from what a read. A Best Buy ATT cellular 128GB 9.7 was at about $580, where the new 9.7 iPad 128GB cellular was about $560 when I was shopping yesterday. But it is an online, pickup at store deal only. Going straight to store cost another $70.
 Non cellular models have other discounts.</t>
  </si>
  <si>
    <t>Oct 06 12:19:00 2017</t>
  </si>
  <si>
    <t>WEB_100_2e84ceff4f585fe1f3b7b53f0c742bcf</t>
  </si>
  <si>
    <t>Would you explain sex to your kids? Or would you let them discover about it themselves?
 Serious question.</t>
  </si>
  <si>
    <t>Sep 30 04:30:23 2017</t>
  </si>
  <si>
    <t>WEB_100_sg_B084D6B411AD3532B7E04B537BE6EE06</t>
  </si>
  <si>
    <t>I have a question regarding the use of the Citi Reserve free night certificate on this property. (The one you get after reaching spend limit on the card)
 I've tried two times to reserve a night using this certificate. Both times, Hilton said that they can't make the reservation because the Standard Room is not available. Is there such a room level at this Conrad? I checked a bunch of dates and only saw Deluxe, Premium and Executive level rooms.
 Love to hear your thoughts on how to redeem this certificate for this property.</t>
  </si>
  <si>
    <t>Sep 22 16:39:00 2017</t>
  </si>
  <si>
    <t>WEB_100_sg_5BAD7A08777518779850FE723E0007D2</t>
  </si>
  <si>
    <t>&gt; &gt; It takes a little book larnin' but Tocqueville scholars know how to make good perdictions:
 &gt; &gt; 
 &gt; &gt; https://groups.google.com/forum/#!topic/alt.global-warming/CkRMV-V_9-Q
 &gt; &gt; 
 &gt; &gt; &gt; 1. Market forces from low carbon prices works to reduce costs of info driven technologies like solar PV, fusion, graphene battery and materials science where game changing breakthroughs are so common they are now the new normal. This is not true in geo extraction where technology is now well settled. Oil prices ain't gonna drop from better drilling mud or coal prices from a better excavator.
 &gt; &gt; &gt;
 &gt; &gt; &gt; 2. Tax hikes on carbon fuel becomes politically possible.
 &gt; &gt; &gt;
 &gt; &gt; &gt; 3. Transportation costs for solar and wind projects drop.
 &gt; &gt; &gt;
 &gt; &gt; &gt; 4. Petro chemicals in wind turbines become cheaper.
 &gt; &gt; 
 &gt; &gt; A few weeks later the French energy minister backed this up and now 3 years later we are proven correct.
 &gt; &gt; 
 &gt; &gt; The cost of 15 MW off shore floating wind turbines has dropped in half in the past 2 years.
 &gt; &gt; 
 &gt; &gt; Thank you Hillary Clinton for saving the biosphere with, of all things, fracking!
 &gt; here is how bubbles really work. 
 Green Party Luddites think technological advances -- in this case technology desperately needed to save the biosphere -- are a "bubble?"
 &lt;CIA&gt;
 You tRUMP apologists really have become AGW deniers and not merely Clinton deniers!</t>
  </si>
  <si>
    <t>Oct 11 15:16:04 2017</t>
  </si>
  <si>
    <t>WEB_100_383287c45bf42b9125df4eb1afde2e84</t>
  </si>
  <si>
    <t>Hey yall!
 I LOVE Credit Karma and use it for all my faco needs. I've noticed something for a couple days now...
 Upon singing in, it now always does it's "Updating Credit Information" animation. Every single time I sign in. Transunion is fine: it's updating regularly. My equifax has not been updated for almost a week (which is not unusual).
 My question is this- is anyone else experiencing this bug? Given the context of the Equifax breach, do you think CK is having some sort of problem with Equifax? Thanks y'all! ~Gardening 'til 9/9/19~
 PayPal 3000| Amazon Prime Store 1800| Barclay Apple Reward 1500| BoA Cash Rewards 1200| Discover IT Student 500| Barclay Barnes &amp; Noble 500| Capital One Journey Student 300| Target RedCard 300
 FICO: 669 (EX) as of 9/17</t>
  </si>
  <si>
    <t>Sep 20 20:33:00 2017</t>
  </si>
  <si>
    <t>WEB_100_b98f74e4c3c09d1d0ac92fd093707484</t>
  </si>
  <si>
    <t>Quote: :
 Quote: :
 I'm going to wait for B&amp;H to fill my order, but if you don't mind the $200 in tax...Best Buy has at least one in stock right now. I loaded it into my cart to verify.
 -- hide signature -- Dana Paul Franz
 danapfranz@gmail.com
 http://dfranz.smugmug.com
 Never hurts really to wait unless you don't have a current camera. The D850 will look like a different purchase decision a year from now as I believe the great bad and ugly will be fully know. So glad I didn't sell my D500 to get one. Going to hang on to it, definitely a keeper and apparently the AF performances better than the D850's.
 -- hide signature -- MF Lens Website - http://www.NikkorGlass.com - We openly embrace MFNAS!
 Favorites @ 500PX - https://500px.com/am4l
 Book - www.AM4L.com
 Mark
 There will be no camera you can buy which does anything vastly superior to what this one can do in a manner which actually relates to viable output. I'm sure the next one will have 8k video recording ability or some nonsense, but none of this will ever really matter to anyone as you can't utilize it for anything for the majority of display applications.
 As for the weight (as I suppose you're comparing this to a hypothetical Mirrorless body) that's a worthy comparison, but the weight never really matters to me. Also, I love being able to use basically any lens Nikon has produced on their bodies, and that may not be the case with mirrorless (not to mention that it would disrupt the whole point of the low-weight camera system).
 I can't weight for mine, and I'll be using it for quite some time to come.
 -- hide signature -- www.philippenewman.com</t>
  </si>
  <si>
    <t>Oct 03 04:01:00 2017</t>
  </si>
  <si>
    <t>WEB_100_sg_CE3CDFBDE0259C0D4233CF835933BBFA</t>
  </si>
  <si>
    <t>hilarious, so glad I voted for trump. I will vote for trump again just for entertainment value and watching people get mad. Hillary would have been so boring.</t>
  </si>
  <si>
    <t>Oct 01 16:08:00 2017</t>
  </si>
  <si>
    <t>WEB_100_ad7f0ef3351f22d213c0de32fe22ced4</t>
  </si>
  <si>
    <t>Anyone using Samsung Pay with SCB Unlimited Cashback credit card? I had use 3 times over past few weeks n no points awarded. I had points awarded with Amex True Cashback n POSB everyday cards.
 Sent from my Samsung Galaxy S7 edge using GAGT</t>
  </si>
  <si>
    <t>Oct 10 03:40:00 2017</t>
  </si>
  <si>
    <t>WEB_100_sg_946B81839B488198B4BF3EEA48572D9E</t>
  </si>
  <si>
    <t>сити бас возьмите автобусную экскурсию!http://city-sightseeing.ru/mow#frameId=ship&amp;height=558http://city-sightseeing.ru/mow#frameId=ship&amp;height=558</t>
  </si>
  <si>
    <t>Sep 20 21:31:00 2017</t>
  </si>
  <si>
    <t>WEB_100_6f878ba5dd6ff5c15e61508567dfeb8e</t>
  </si>
  <si>
    <t>Quote: : » are switches still hell to find? I'm cutting back on some things and considering selling mine if I can get the $300 back
 They're not hell. We're still not at the point where if you walk into a random Best Buy on a random Wednesday that you can be sure that they'll have them, but give your self a week or two of calling around and you should be able to snag one without too much difficulty.
 XBL: thewunderbar PSN: thewunderbar NNID: thewunderbar Steam: wunderbar87 Twitter: wunderbar</t>
  </si>
  <si>
    <t>Sep 21 05:38:00 2017</t>
  </si>
  <si>
    <t>WEB_100_sg_9F6C349B65610329A9A2695A7942BE35</t>
  </si>
  <si>
    <t>I saw the Spiderman Homecoming Steelbook got a price drop do you think we will see one for Baby Driver as well?</t>
  </si>
  <si>
    <t>Sep 21 02:28:00 2017</t>
  </si>
  <si>
    <t>WEB_100_sg_57472E94FFDDA3D8899A5CF1589E1EC2</t>
  </si>
  <si>
    <t>WEB_100_34d0397e0041fb99c28bdb0aadd759fb</t>
  </si>
  <si>
    <t>Liar in Quote: : Oh ok! It's ok for Trump to collude with Russia as long as it failed, is that it? How bout you go hold cup a bank Assponi. And if you don't get any cash tell that to the judge. "But I got no cash, your honor"!
 Oh &amp; your boy is under investigation for obstruction too! Oh boy I see you and the other libs on here are still trying to find that needle in the Hay stack! Last time I seen the needle Trump had it to sew his zipper back on his pants! He had to sew on a new zipper on his pants for he wore his old zipper out screwing you libs in the back end! You straw grabbers are a joke!</t>
  </si>
  <si>
    <t>Oct 05 04:51:44 2017</t>
  </si>
  <si>
    <t>WEB_100_sg_00E240B2AA7628211DBCC213F8E2B6B0</t>
  </si>
  <si>
    <t>It's time. Trump said if Kim Jong Un himself threatens us again he'd be met with fire and fury.He just did, personally.Trump isn't going to take this, war is now guaranteed.Take it to the bank. Quoting: Anonymous Coward 28006166 It will be the distraction on the 23rd, to keep you from viewing Nibiru.War....they want you all to look at war instead.Mark my words. Quoting: Anonymous Coward 71900568 There is no Nibiru, but there is war, and war is what we are bout to get.</t>
  </si>
  <si>
    <t>Sep 21 18:42:00 2017</t>
  </si>
  <si>
    <t>WEB_100_74148aeb09f51eb72426c6009f6c112f</t>
  </si>
  <si>
    <t>Wonder why they went with Jim Lee art on the BVS and MOS and not on this one. Doesnt appear to be his art style and i dont see his signature on there.</t>
  </si>
  <si>
    <t>WEB_100_5778ee6d06cf1b3383b520783f7c1bd2</t>
  </si>
  <si>
    <t>Quote: : Received last night.. clicked this morning hou mai...best to click within 1/2 hour to have a chance</t>
  </si>
  <si>
    <t>Sep 22 14:36:00 2017</t>
  </si>
  <si>
    <t>WEB_100_1845fd207a310ae464fdf35bd0b92c2d</t>
  </si>
  <si>
    <t>So like, when are we going to get Note8's at acceptable prices not just pre-order prices.</t>
  </si>
  <si>
    <t>Oct 11 01:59:22 2017</t>
  </si>
  <si>
    <t>WEB_100_sg_E9A34C00255D9A1B9B8A6D30C0FE82FF</t>
  </si>
  <si>
    <t>[b][color=red]NEWS OUT HUGE !!![/color] NSAV ANNOUNCES [color=red]OTC "CURRENT" APPROVAL AND FORMATION OF MJCOIN[/color]
 [/b]
 Oct 04, 2017
 OTC Disclosure &amp; News Service
 -
 CRESCO, PA, Oct. 04, 2017 (GLOBE NEWSWIRE) -- Net Savings Link, Inc. (OTC: NSAV), announced today that the Company has been approved by OTC Markets and is now OTC CURRENT. This will provide an opportunity for investors from around the world to invest in NSAV. The Company believes being OTC CURRENT will greatly accelerate the fulfillment of its business plan.
 NSAV also announced the formation of MJCOIN. The aim of MJCOIN is to be a digital currency, exclusively for the legal medical cannabis industry. Medical cannabis sales are projected to grow from $4.7 billion in 2016 to $13.3 billion in 2020 in the U.S. alone. Payment facilities present a major obstacle for most legal medical cannabis companies. The Company will have more details on MJCOIN in the coming days.
 James Tilton, president of NSAV stated, “I am thrilled that the Company is OTC CURRENT. I believe that this will open doors and provide new opportunities for NSAV and allow the Company to soar to new heights.”
 Mr. Tilton went on to state, “I am equally excited about the formation of MJCOIN. As you are aware, Cannabis IT Solutions remains the main goal of NSAV and payment processing is a huge untapped market.”
 NSAV's vision is the establishment of a fully integrated technology company that provides turnkey technological solutions to the legal medical cannabis and hemp industries, as well as other areas of the medical industry. Over time, the Company plans to provide a wide range of services such as software solutions, e-commerce, advisory services, financial services, patents and trademarks and information technology.
 For further information please contact NSAV at 1 (480) 326-8577 or tenassociates33@gmail.com
 The NSAV corporate email address is info@nsavholdinginc.com
 The NSAV corporate website can be accessed at http://nsavholdinginc.com
 The NSAV Twitter account can be accessed at https://twitter.com/NSAV_MJTechCo
 The NSAV Facebook account can be accessed at https://www.facebook.com/NSAVHolding
 This press release contains certain forward-looking statements within the meaning of Section 27A of the Securities Act of 1933, as amended and Section 21E of the Securities Exchange Act of 1934, which are intended to be covered by the safe harbors created thereby. Investors are cautioned that, all forward-looking statements involve risks and uncertainties, including without limitation, the ability of Net Savings Link, Inc. to accomplish its stated plan of business. Net Savings Link, Inc. believes that the assumptions underlying the forward-looking statements contained herein are reasonable, any of the assumptions could be inaccurate, and therefore, there can be no assurance that the forward-looking statements included in this press release will prove to be accurate. In light of the significant uncertainties inherent in the forward-looking statements included herein, the inclusion of such information should not be regarded as a representation by Net Savings Link, Inc. or any other person.
 Contact 
 TEN Associates LLC
 1 (480) 326-8577
 tenassociates33@gmail.com
 Copyright © 2017 GlobeNewswire. All Rights Reserved
 [b]
 [color=red]Tom Nelson? @StockAlert8 7m7 minutes ago
 More[/color]
 [color=red]$NSAV has great news this morning
 opportunity. $NSAV is going to be huge.[/color][/b]</t>
  </si>
  <si>
    <t>Oct 04 11:21:01 2017</t>
  </si>
  <si>
    <t>WEB_100_sg_2B0DF00300F737140B5035D9D8CB299D</t>
  </si>
  <si>
    <t>BritishColumbian wrote: ↑Oct 9th, 2017 2:48 pm
 Didn't Levi's bring out the button fly in the 90's or am I mistaken? Mistaken...
 Button fly has nothing to do with the 1990s. Are u a millenial?</t>
  </si>
  <si>
    <t>Oct 09 16:53:00 2017</t>
  </si>
  <si>
    <t>WEB_100_sg_75414AA8CEB3D3390690B95EE31AEFE2</t>
  </si>
  <si>
    <t>WEB_100_ec4659f2897c146012305cb76039d0d0</t>
  </si>
  <si>
    <t>Credit Karma does use the Vantage Score as does CreditWise (Capital One's version).
 Discover has a new FICO Credit Score card, which is based off the FICO score not Vantage. American Express's score is also FICO.
 It does say in the notes though that it can be differ depending on what type of loan and depends on when they pulled, since it is done once a month at different times. But I think it does kinda give an idea of it.
 My Vantage Score and FICO were different earlier this year, but now they are back with in points of each other.</t>
  </si>
  <si>
    <t>WEB_100_sg_AF099858C852FD9E8722A91831F47860</t>
  </si>
  <si>
    <t>QUOTE(fahamza @ Oct 2 2017, 09:56 AM)KUALA LUMPUR: India’s Bajaj Auto Limited, the world’s third largest motorcycle manufacturer, is keen to make Malaysia its manufacturing base as they seek to make inroads into the Asean market.Its president of international business, Rakesh Sharma said plans were already in place for Bajaj to provide technology transfer through the installation of an assembly line at a plant in Gurun, Kedah.Sharma said the assembly hub should be able to start operations in the next six months.The plant belongs to DRB-Hicom Bhd’s unit, Motosikal dan Enjin Nasional Sdn Bhd (Modenas), where Bajaj had in April entered into a collaboration to supply a selected portfolio of street bikes.“We are working out a manufacturing plan at Modenas’s excellent facilities. It shares some common similarities with our Aurangabad plant in India in terms of equipment.“Common lineage (from earlier technology partner Kawasaki Heavy Industries) in manufacturing processes should be able to bring down costs. I would be delighted to start this operations in the next six months,” he told Bernama on the sidelines of a Bajaj-Modenas dealers’ meeting at Bajaj’s headquarters in Pune, India last week.Thirty-five Modenas dealers and financial institutions, and 20 members of Malaysian media organisations were in India last week to visit Bajaj’s plant and get a deeper insight into its operations, as well as to test-ride several of Bajaj’s latest generation motorcycles.Sharma said since Modenas already has good facilities, the next facets of collaboration should be in terms of knowledge transfer, component development, training and vendor alliance.Eventually, Sharma said the Bajaj and Modenas collaboration could take the assembled bikes (in Gurun), as well as locally-manufactured components to the Asean and other international markets in stages.“Modenas will be our manufacturing assembly hub. As the business opportunity arises, in Asean and other countries, we will get Bajaj motorcycles manufactured by Modenas under the Bajaj brand,” he said.In the region, he said Bajaj already has a presence in the Philippines and Cambodia and next, it is planning to enter Thailand and Vietnam.Sharma said the choice of Malaysia as a regional hub was because of its good business ecosystem.The Bajaj-Modenas collaboration has brought in three Bajaj models to Malaysia’s streets since May, namely V15 (café racer styling), Pulsar NS200 (naked street bike) and Pulsar RS200 (racer sports), at gross prices of RM5,650, RM8,700 and RM10,700, respectively.In the early stages, Sharma said Bajaj wanted to first dominate the motorcycle market in Malaysia, as well as to continuously establish a relationship with customers through best product and service offerings.Sharma described Modenas as an extremely able partner, very open and always striving to improve performance to ensure success between both parties.He was surprised Modenas was able to sell over 2,000 units of Bajaj’s current line-up of three bikes and drove local market share to hit 35% in the sports segment (150cc-250cc) in September, and expressed confidence that the target to achieve sales of more than 6,000 units until year-end could be achieved.Bajaj motorcycles are already market leaders in their respective segments across 78 countries spanning Latin America, Africa, South Asia, Middle East and the Asia Pacific.For financial year 2017 (ended March 31), Bajaj’s operating earnings before interest, tax, depreciation and amortization (Ebitda) margin was 21.7% of net sales and other operating income, which continues to remain the highest in the industry.http://www.freemalaysiatoday.com/category/...a-regional-hub/indian is making everything. including service center (internet)</t>
  </si>
  <si>
    <t>Oct 01 10:43:00 2017</t>
  </si>
  <si>
    <t>WEB_100_74f8c3c69e17f980b2209b835e6d828c</t>
  </si>
  <si>
    <t>My wife calls ahead (the next two Walmarts) and gets permission to allow us to overnight in their parking lot. Also, NONE of them have ever denied permission to deploy our bedroom slide (king bed).
 BTW I'm a member of FMCA and ESCAPEES.</t>
  </si>
  <si>
    <t>Sep 20 21:32:35 2017</t>
  </si>
  <si>
    <t>WEB_100_sg_0D966A44402E40F412504D8BD51E7CE8</t>
  </si>
  <si>
    <t>12velectronics wrote:Is there an actual limit to how many cards you can get from Amex? For debate purposes, can an individual literally have every single Amex card?There used to be a limit on the number of revolvers, but it seems to have been relaxed somewhat from the old 'rules'. Here's an article from DoC from 2016: https://www.doctorofcredit.com/american-express-relaxing-four-credit-card-limit/ Just based on what I've read in various places five revolvers seem to be attainable without too much effort (the limit was once four), with the occasional report of more than five.</t>
  </si>
  <si>
    <t>Oct 03 14:21:00 2017</t>
  </si>
  <si>
    <t>WEB_100_4c30ae3fd28442d4580e4da822e1530d</t>
  </si>
  <si>
    <t>Quote: from: Polaris on September 29, 2017, 08:58:14 PM I'm using the Asus Zenfone 3 Zoom. Average but I got it for like $430 or maybe $450 from BestBuy a few months ago unlocked, decent enough phone.
 I also bought this recently. LDS linked me to amazon where it was $100 off. It's a good phone. Nothing to he excited about, but it does the job very well.</t>
  </si>
  <si>
    <t>Sep 30 13:06:00 2017</t>
  </si>
  <si>
    <t>WEB_100_sg_1D4A5F2A2C7AC6E830236A61DCED0D29</t>
  </si>
  <si>
    <t>But what happens to all online orders before the annoucements?
 They will fulfill them or give refunds?
 When is the stores going to start offering come in and get 70% off everything sales?
 There will be line-ups out to the highways at each location.
 bkushner wrote: ↑Oct 10th, 2017 2:12 pm
 in before the merge.
 Merge into what? Targets are gone and so are Zellers.</t>
  </si>
  <si>
    <t>Oct 10 14:13:00 2017</t>
  </si>
  <si>
    <t>WEB_100_4ab0158d0d65fbf4e905d228d92dd405</t>
  </si>
  <si>
    <t>Not interested in your "marketing" plan, more interested in the respect of the national anthem.
 "Amazing thank you to our military and their families".
 Many of us have friends and family sent home protecting our country regardless of race, in a casket covered in red white and blue. Standing at attention is a show of respect and honour for those we have lost as well as those that continue to fight.
 A member of USAA is required to be a veteran or active duty. Disassociate you rselves with companies that have consistently disrespected the flag under the false pretence of patriotism.
 I am glad that I only decided to keep you for homeowners insurance rather than a home loan if you have the inability to stand for veterans and active duty military that are required by law to stand at attention while the anthem is being played we will discontinue our membership.
 As a military family, we WILL NOT be associated with a company that endorses and is ignorant to these blatant displays of disregard for our military members and families that have to sacrifice, have sacrificed and are STILL sacrificing for our country.
 USAA is not for vets or military based on your current actions, do not deserve a government subsidy, and should not be allowed to continue being a veterans-only bank.
 It is incredibly hypocritical to target veterans and active duty for membership while dumping our money into companies that actively disrespect vets, ban support of police, ban small decals in remembrance of 9/11 and have no issue in supporting players that do not stand as a model of USAA values.
 Your "marketing" decision is not for your customers! Because this "customer" WILL NOT support your actions! (We have been a loyal and satisfied member since 2012 after banking with another company. We have also recommended your services to anyone that is eligible.
 We will no longer be doing so if you continue to support/sponsor and pay for those that obviously do not support our values.)
 It is very disheartening when a military supported company does not support its patrons when WE ARE the ONLY reason your company is in existence!How can you claim that "our purpose in becoming a league sponsor was to honor and appreciate the military community"... by the way you may want to use spell check. This previous statement is Quote: d directly from your reply. There is NO honour is the dishonour of our national anthem, flag, and people that have died protecting these freedoms.
 ‎09-25-2017 11:15 PM</t>
  </si>
  <si>
    <t>Sep 26 05:24:00 2017</t>
  </si>
  <si>
    <t>WEB_100_4bb9c3abf2e680dbed5ac9f91b418584</t>
  </si>
  <si>
    <t>Look at this sequence of facts, actions and comments:
 Today, Trump signed an executive order penalize individuals and organizations doing business with North Korea -- doing business with the DPRK will now jeopardize one's access to the U.S. financial system or result in having one's assets frozen, or both . Trump said, "It is unacceptable that others financially support this criminal rogue regime...Foreign banks will face a clear choice. Do business with the United States, or facilitate trade with the lawless regime in North Korea.” Okay. That not surprising or on its face a terrible thing. It may even be a good thing. Trump, standing with the leaders of Japan and the ROK also said, " I'm very proud to tell you that, as you may have just heard moments ago, China, their central bank has told their other banks -- that's a massive banking system -- to immediately stop doing business with North Korea. " Okay. China hasn't publicly issued a statement to that effect, but apparently they have done privately. Reuters cites several unnamed sources attesting to this action, but Treasury Secretary Mnuchin wouldn't corroborate that the Chinese action/order has been taken . Strange.... Re: American banks --&gt; U.S. financial institutions -- like JPMorgan Chase, Wells Fargo, Bank of America -- are already barred by law from pursuing any financial transactions directly or indirectly with North Korea. But those banks will now risk having their own assets frozen or being shut out of the U.S. financial system. " If banks really want to investigate their own North Korean transactions, they're going to need to investigate the companies, and the companies that do business with those companies ," said Anthony Ruggiero, a senior fellow at the Foundation for the Defense of Democracies. The Trump Admin has in essence imposed a new administrative regulation on U.S. banks without formally stipulating a regulatory requirement. (That's just an observation about the EO's impact on U.S. businesses/banks -- odd given Trump's stance on regulations -- however, it's not the central point of this post/thread.) Fact: China by far does the most business with the DPRK
 So now I come to the part where the Trump Admin.'s rationale stops jibing and starts to look like yet another half-assed action.
 " This action is directed at everyone. It is in no way directed specifically at China. "
 Say what? Well if it's not directed at China, what's the point? By the chart above, the DPRK has ~$640M trade deficit, of which $545M is being financed, apparently, by Chinese banks. Since the DPRK is a wholly owned and operated command economy, we can assume that all of the trade deficit (debt) is state debt, not private debt. If the sanctions' purpose isn't to unequivocally and primarily put China on notice that the U.S. expects it to strictly enforce/comply with its as yet not-officially-announced avowal to cease trade with the DPRK, there's not much point to them. If the sanctions purpose is to unequivocally and primarily put China on notice that the U.S. expects it to strictly enforce/comply with its as yet not-officially-announced avowal to cease trade with the DPRK, then have the integrity to say so. What is the impact on shipping? The EO bars aircraft and ships that have visited North Korea from stopping in the U.S. for 180 days. When asked to quantify the impact of that provision, Mnuchin wouldn't say or just doesn't know, saying that he wasn't prepared to provide a number but calling the sum "very significant." Really? "Very significant?" Well, let's just think about that and try to get a sense of whether it even is "significant" or even implementable. That provision of the EO has one of those "this applies except when it doesn't" clauses :
 The prohibitions .... of this section apply except to the extent provided by statutes, or in regulations, orders, directives, or licenses that may be issued pursuant to this order, and notwithstanding any contract entered into or any license or permit granted before the effective date of this order. Click to expand... In other words, if a vessel is already permitted to stop in the DPRK, it can keep doing so and then sail/fly right on over to a U.S. port. Also, "entered into" and/or "granted" by whom/whose statutes? Since when did the U.S. have any authority to grant anything having to do with foreign-flagged vessels porting in the DPRK? Note: I don't know whether shipping contracts, permits and licenses are given/applicable on the vessel-level, shipping-company-level or some other level. I know individual vessels can be denied entry I know that rights given at a level higher than the vessel-level can make for a lot of ships to which the "vessel" provision will not apply. I have made no effort to research maritime law and such laws pertaining to the U.S., the DPRK and the ~190 possible nations that might flag ships. I'd have thought someone in the Trump Admin. would have, but I can't be sure for Trump himself, let alone his Administration, has often said things that don't align with the facts of a situation, history or the law; thus one cannot just give them the benefit of the doubt because he/they've not earned it. The provision applies to specific vessels, not to the merchant fleet of a given nation. Is it even possible to know whether a given ship or plane landed in the DPRK?
 Have people truly not traveled enough to know that's all but impossible? "Back in the day" (it may still be so, I don't know), having a Cypriot visa stamp in one's passport could prevent one from being admitted to Greece. How did folks get around that? The Cypriots stamped a piece of paper and you just kept it in your passport until you left Cyprus, at which point, if one needed to enter Greece, one simply discarded the paper. If one thinks shippers cannot devise means of obfuscating the fact that they had a DPRK stop, one is terribly naive. Insofar as it's halting the DPRK's trade with the PRC that is essential in putting an end to KJU's cash flows and gains from trade, just how many vessels involved in DPRK-PRC trade might one expect also come to U.S. ports? North Korea-China trade suspended due to frozen Amnok River
 North Korean Defector Tells How He Secretly Made Millions For Kim Regime . He sent "millions of U.S. dollars to North Korea simply by handing a bag of cash to the captain of a ship leaving from the Chinese port city of Dalian, where he was based, to the North Korean port of Nampo , or by giving it to someone to take on the train across the border."
 How North Korea Cheats Sanctions It's no wonder Mnuchin couldn't quantify the potential impact of the "vessel" provision. By my reckoning, the "vessel" provision isn't worth the shot and powder it'd take to blow it to kingdom come. From the above, it appears again that Trump has taken a half-assed -- half of the prohibitions seem useful and the other half seem like "lip service" -- approach to problem solving.</t>
  </si>
  <si>
    <t>Sep 22 06:28:45 2017</t>
  </si>
  <si>
    <t>WEB_100_sg_3BA17A1263D09C930CBF40BB41F6D7ED</t>
  </si>
  <si>
    <t>I also have a G933 and love it. So many extra features too, like being able to run in passive mode and even use a jack if you want/need. I can even connect it to the PS4 and use it there too.Move comfortable then my Corsair Vengence 1500 and doesn't leave my ear or jaw feeling sore afterwords (The 1500 put pressure on my upper jaw line).One of the best headsets I even bought. Got them last year on Black Friday at Best Buy for 50% off. Well worth it, imho.</t>
  </si>
  <si>
    <t>Oct 08 20:37:00 2017</t>
  </si>
  <si>
    <t>WEB_100_sg_A7998F56C31C263D8679695AFBCE162A</t>
  </si>
  <si>
    <t>Carrier branded phones update over the air. You either have to use ATT for service to get updates, or hope there is a Samsung experience desk in a Best Buy near you that can flash the missing updates.</t>
  </si>
  <si>
    <t>Oct 08 19:02:00 2017</t>
  </si>
  <si>
    <t>WEB_100_sg_AA3BB606A126DBAC03E79350116DC9DC</t>
  </si>
  <si>
    <t>QuantumSphere secures patent for new Ammonia production technology The US Patent and Trademark Office (USPTO) has approved the patent application of proprietary catalysts producer QuantumSphere for its advanced FeNIX nanocatalyst accelerator technology for ammonia production. The next-generation ammonia production technology involves application of iron nanocatalysts, applied as a coating onto existing commercial ammonia catalysts, to increase catalytic activity and production efficiency in ammonia synthesis. QuantumSphere president and CEO Kevin Maloney said: "We are very pleased to receive the notice of allowance from the USPTO for this patent application, which further strengthens our market position to improve production efficiencies in large-scale chemical plants. "We are very pleased to receive the notice of allowance from the USPTO for this patent application." "Our growing intellectual property portfolio now protects our proprietary nanocatalyst manufacturing process as well as the commercial end-use application in ammonia synthesis." QuantumSphere provides proprietary catalysts to boost production and efficiencies of large chemical facilities, such as ammonia. It supplies products that use its patented technology to produce unique high surface-area catalyst accelerator technology, which improves existing catalyst performance. According to the company, around $100bn worth of ammonia is produced per year, out of which 80% is used as fertiliser for crop production. Ammonia production is said to require high amounts of energy, and consumes around 5% of world's natural gas supply. During the test by QuantumSphere and a partner in early 2015, the technology increased the catalytic activity and production output by 10% to 15%, without requiring any modifications to the ammonia production facilities. QuantumSphere Operations vice-president Matthew Griffith said: "One key advantage of the FeNIX nanocatalyst coating is that we are enhancing, not replacing, existing technologies. "By increasing the performance of standard commercial catalyst, we offer a competitive advantage to our partners. This means that we are partnering with, not competing with, key industry players." The company is now collaborating with Casale for commercialisation of FeNIX technology, which is expected in the second half of this year. It had signed a joint development deal with Casale in May 2015 for pre-commercialisation of the technology in the ammonia industry and QSI-Nano catalysts for end-use applications.</t>
  </si>
  <si>
    <t>Sep 23 03:58:57 2017</t>
  </si>
  <si>
    <t>WEB_100_f3d55eebe1739d44d8bc50d6d9137904</t>
  </si>
  <si>
    <t>USD/MXN: Short Review &amp; Forecast
 The USD has strengthened against most currencies based on positive economic news and increased probability for a new rate hike this year.
 The U.S. dollar strengthened against most currencies this week. At the same time, the tragic event in Las Vegas wasn't noticed by investors amid positive economic news, which increases the probability of a rate hike in the United States. FED Chairman Janet Yellen also said that the Central Bank is not going to refuse one more rate hike which was scheduled this year. In addition, the dollar received support from the tax reform which was promised personally by Donald Trump. Also, the USD has been supported given the probability of a change of the head of the Federal Reserve. Analysts forecast that Kevin Warsh will be chosen as new FED Head. It's known that he is a supporter of a strong dollar and tight monetary policy. Consequently, there are perspectives for further strengthening of the dollar.
 Data about the Mexican economy also pleased investors this week. The business activity index amounted to 52.8 points in September, surpassing investors' expectations. This is a record level in recent years, but the decision of the Central Bank of Mexico to keep the rate at the same level didn't support significantly the MXN compared to the strong dollar. So, the rates continue in the frames of a downward trend, although the resistance line has been gradually shifting upwards for the last several months, indicating a weakening of the current trend. However, at the moment the most optimal would be the deals on the trend, which is confirmed unanimously by the MACD and Stochastics oscillators.
 https://superforex.com/additionalima...forecast-0.png</t>
  </si>
  <si>
    <t>Oct 04 13:17:40 2017</t>
  </si>
  <si>
    <t>WEB_100_sg_E6DCEB1A6456350CFDE87E7395B58CBF</t>
  </si>
  <si>
    <t>Anonymous wrote:
  Anonymous wrote:
  Anonymous wrote:Welp, Trump finally tweeted about Puerto Rico.
  Yep, victim-blaming Puerto Rico for getting hit by a devastating hurricane.
  Texas &amp; Florida are doing great but Puerto Rico, which was already suffering from broken infrastructure &amp; massive debt, is in deep trouble..
  Victim-blaming? Good LORD. Liberals would not know what the truth was if it bit them in the a$$
  Trump bitching about PR's bank loans right now is at best inappropriate. At worst, monstrous. And as always, grossly hypocritical.</t>
  </si>
  <si>
    <t>Sep 26 00:07:00 2017</t>
  </si>
  <si>
    <t>WEB_100_sg_22FFB830016F6E62F56DFEBBC4C91ECB</t>
  </si>
  <si>
    <t>The dramatic decline in the trust ratings of President Rodrigo Duterte in the most recent nationwide survey conducted by the SWS has sent the phalanx of PR/Comm specialists and consultants employed by Malacañang scurrying in search for answers and solutions to arrest what appears to be a radical shift in the public's perception of the President's governance.
 Immediately, there are some sectors in the bureaucracy who are trying to dismiss the decline in the ratings as normal and comparisons were even made citing similar episodes experienced by the previous administrations particularly that of the Arroyo administration.
 The question now is can Duterte still recover from the seemingly huge 18% drop in one quarter alone or are we seeing what could be the start of a downward spiral.
 Yes Mr. Duterte can still recoup what he had lost in the SWS survey but it will largely depend on the kind of adjustments that Malacañang will be willing to make and that will entail a subtle repackaging that will include a reorientation of the house message and possibly a recast of the players handlng the Comm arm of the Palace.
 And no because the recovery efforts will need to be anchored on a drastic personal makeover of the President himself. This means that the President will have to look at himself in the mirror and ask how far he is willing to change and this most definitely will prove difficult.
 While the SWS survey did not reflect the factors that may have influenced the drop in the ratings, it is certain that the survey result was a reflection of the public's disenchantment over a number of issues some of which are: 1) the foul language that has dotted the President's speeches, 2) the number of fatalities related to the campaign against illegal drugs particularly those who were killed under mysterious circumstances, 3) disturbing news about the large amount of shabu that was smuggled into the country, 4) the protracted fighting in Marawi, 5) the worsening traffic situation in the metropolis and failure of the administration to improve the mass transport system, 6) the high incidence of fake news perpetrated by so-called social media trolls working for the adminiatration, 7) doubts on the President's credibility related to his alleged bank accounts, 8) the quality of life of Filipinos which has not really improved, 9) the ongoing rift between the presidency and the constitutional institutions such as the SC, CHR and the Ombudsman and, 10) the public's anxiety and apprehension over the threats to declare a nationwide martial law and revolutionary government which raises fears of a return to the excesses of the past.
 Political analysts are one in saying that while the tough demeanor and mailed-fist policy may have worked in Davao, such policy will be difficult to implement in an archipelagic nation with diverse culture and political persuasion.
 But these analysts also say the President can still recover but such will be dependent on the willingness of the President to really understand and appreciate the complexities of the presidency.</t>
  </si>
  <si>
    <t>Oct 10 02:32:00 2017</t>
  </si>
  <si>
    <t>WEB_100_7ecf834d3fff99d39bb8fa89b96904d8</t>
  </si>
  <si>
    <t>ewflex11 said: ↑ I already owned and finish mad max from box store purchase but traded it in yrs ago. It’s not even for sale at Best Buy anymore. GameStop has used copies for $10 which I don’t like used copies. I just wanted to have It in my collection but since I already played it, I wanted it at the chespest price. I don’t play PC games. I hate chasing having to update my Pc specs and the desire to upgrade graphic cards. Click to expand... Sympathies.</t>
  </si>
  <si>
    <t>Oct 01 06:16:00 2017</t>
  </si>
  <si>
    <t>WEB_100_59f25983071f3df8ef5dac7197e7c634</t>
  </si>
  <si>
    <t>It is real easy did it twice in about 3 and a half hours. The first unit the CD player was messed up. It is real easy did it twice in about 3 and a half hours. The first unit the CD player was messed up. Anyway pick out your new head unit. (Remember its a tracker not an escalade) Remove the old unit the trim ring around the old one removes from the top careful around the vents. Then 2 skrews on the face plate of the old radio. Remove the ashtray and the Phillips head skrew in the top edge this should allow the radio to slide forward. There is a curved piece of metal that acts as a brace for the radio remove this also unplug it and slide it the rest of the way out. Follow instructions on mounting the new unit. Get an adapter plug at best buy or Wall-Mart, Take new unit solder it to the adapter following the diagram provided with adapter, plug in to new unit and to wireing harness set the clock and go.</t>
  </si>
  <si>
    <t>Oct 04 23:32:55 2017</t>
  </si>
  <si>
    <t>WEB_100_b068f00a676c513f0c3dee127b1cb861</t>
  </si>
  <si>
    <t>I'd like to book a hotel in Cabo using its 3rd night free benefit. But when I book 4 nights, under price breakdown, it actually prices the last night (the 4th night in this case) as $0.
 Would this be a problem with Citi Prestige 4th night free since the breakdown lists the 4th night as $0?</t>
  </si>
  <si>
    <t>Sep 27 03:03:00 2017</t>
  </si>
  <si>
    <t>WEB_100_sg_4BDF374DD028083F1B32F60C0CE50510</t>
  </si>
  <si>
    <t>^^
 This man knows his stuff</t>
  </si>
  <si>
    <t>Sep 21 11:08:00 2017</t>
  </si>
  <si>
    <t>WEB_100_sg_9273C8BFA34FE883549AC377DE1C0817</t>
  </si>
  <si>
    <t>Quellman said:
  ↑
  Only DVC and Gold/Platinum Castaway Club members have discounts currently on board. DVC members will need to carry their member card and identification. And of course not all items are eligible for discounts. 
 I thought Disney Visa cardholders got 10% off a certain amount and above in the gift shops as long as the Disney Visa is the card used for the onboard account.</t>
  </si>
  <si>
    <t>Sep 21 11:32:00 2017</t>
  </si>
  <si>
    <t>WEB_100_sg_BB6289F665F7F42C8F95DC2117EBC7A3</t>
  </si>
  <si>
    <t>More news on this POS::
 CEO William A. Hartman Interviewed on the Multi-Point Plan to Improve Premier Biomedical's Product Sales and Stock Performance
 El Paso, TX (UPTICK Newswire - October 4, 2017) - 
 William A. Hartman, CEO of Premier Biomedical Inc. (OTCQB:BIEI) interviewed on the Uptick Network Stock Day Podcast with host Everett Jolly. Mr. Hartman provided updates
 on the upgraded hemp pain relief products, and explained the final resolution of the production issues. 
 Mr. Hartman discussed the Biologics Division of PBI's cancer project and their hiring a reputable agent to help develop potential partners for this Division. Mr. Hartman briefly touched on the potential of a major sales marketing meeting held recently that may revolutionize PBI's entire marketing strategy. Furthermore, Mr. Hartman provided updates on PBI's marketing strategies with new and updated contracts to continue awareness of the stock.
 Mr. Hartman stated, "We are aware that a lot of people would lose money if they sold their holdings today. My recommendation is to hold on and see the big picture. We finally have revenue producing products that are peaking at 
 the perfect time. Our anti-pain products are all-natural, pesticide and solvent free, non-GMO, drug test safe without any known side effects that relieve pain of all kinds;" continuing, Mr. Hartman stated, "We think that we have the perfect product at this time. People are very conscious about their health and the dangers of opioid poisoning, and we have a series of products that can in fact help eliminate their use of opioids. My advice to the stock holders is to hang on. This is not a sprint, this is a marathon and I think the marketing discussion that happened this past Saturday was the most exciting meeting that I've had with this company in many years."
 To listen to the full interview please click here or copy and paste the following link into your browser: http://www.premierbiomedical.com/wp-content/uploads/2017/10/Uptick-Network-BIEI-Interview-10-2-17mp3.mp3
 For more information please contact:
 William A. Hartman
 President and CEO
 Premier Biomedical Inc.
 (724) 633-7033
 PR@premierbiomedical.com
 http://www.premierbiomedical.com/
 About Premier Biomedical, Inc.
 Premier Biomedical, Inc. (OTCQB: BIEI) is a research-based publicly traded company that intends to discover and develop medical treatments for a wide range of diseases in humans. Premier has obtained, via exclusive license agreements, the technology behind three granted US Patents, multiple pending provisional patents, and a PCT Europe National Patent. Founded in 2010, Premier has partnered with the University of Texas at El Paso (UTEP). The company's R&amp;D efforts are centered in El Paso, TX, and their business offices are in Western Pennsylvania. The Company is a fully-reporting issuer whose common stock trades on the OTCQB marketplace maintained by OTC Markets Group, Inc. under the ticker symbol "BIEI." For more information please visit our website: www.premierbiomedical.com/</t>
  </si>
  <si>
    <t>Oct 04 11:32:07 2017</t>
  </si>
  <si>
    <t>WEB_100_ff1212b1fc99661688801fe9b65a9f43</t>
  </si>
  <si>
    <t>Recieved a promotional offer from Best Buy via email on 9/13. The offer was $2 off the next purchase, valide 9-13-17 to 10-13-17. I went in to Best Buy today to use the coupon. When the cashier scanned it, the coupon would not register. I called Best Buy and the representative informed me that the coupon expired 9-21-17. She then retracted he statment and informed me that the card was not activated and to have the store manager call in for support. The store manager, reluctantly, called in and was told that the card was not activated and that I needed to call 1800-best-buy to activate it.
 At this point I had been at the register on the phone for over 30 min so I decided to complete my purchase. The cashier ensured me that once the coupon was activated I could return with the receipt to get the adjustment.
 This evening I spent another 45 minutes on the phone with Best Buy, was transfered no less than five times, before being transfered back to the gift card department where my only option was to leave a voice message.
 I am shocked and a bit unnerved that no one at Best Buy can seem to track this email, or the gift card. No on e has offered any assistance. The ONLY reason that I made my purchase at Best Buy was because of the coupon, I would have rather ordered through Amazon and saved myself a very inconvenient drive and shopping experience.
 I can send pictures of the email and coupon for reference.
 { removed per forum guidelines } - Terrible Experinece</t>
  </si>
  <si>
    <t>Sep 27 03:36:00 2017</t>
  </si>
  <si>
    <t>WEB_100_d6b675ac0edd5b0d75f332d98cfa9016</t>
  </si>
  <si>
    <t>The Admirals Club at Terminal 3 (Pearson) just recently re-opened after being redesigned. Does anyone know if the AMEX Business Platinum still allow you access to this lounge for free if you are travelling on American Airlines? I know it used to be included, but not sure if anything changed since the closing of the old lounge and the opening of this new lounge?</t>
  </si>
  <si>
    <t>Sep 22 18:57:00 2017</t>
  </si>
  <si>
    <t>WEB_100_sg_61EF6F832A57BA7C712D33EB9EF9FC9D</t>
  </si>
  <si>
    <t>Quote:
  Originally Posted by Kacee
  Agreed. Not an either/or situation IMO.
 Most dedicated UA flyers will benefit from holding one of the Chase UA cards. And a dedicated traveler should certainly also consider having one of the premium cards (AMEX Plat, CSR, or Citi Prestige).
 Sorry to quote an older statement, but I had this conundrum last month. I am a 1K flyer, have been for a few years now. In the past, United gave us a discount for the explorer card. Other than access to UA lounges (either 2 passes or club access), why would I need a Chase UA card of any sort? I get everything the card will offer and more as a 1K flyer??
 TIA
 PS, yes I have the other cards spoken here - but for me, I love the Amex Plat personal for its 5X MR on airlines, so I get my elite status PQD, which would not be the case with Amex plat biz (which I love for other reasons - AKA 1.65 bump and 1.5% on 5K charges). In the end, Amex gets all my travel money between Plat Personal for flights and SPG for all my hotels stays at Marriott or SPG hotels - which is all I really stay at - for all my biz travel.</t>
  </si>
  <si>
    <t>Oct 02 12:59:00 2017</t>
  </si>
  <si>
    <t>WEB_100_sg_6DFD3BFFF9BDBC6EC87F8FA1D407DFB2</t>
  </si>
  <si>
    <t>Kohls is the one I use most often because of the 30% off deals. I also have Macys (but am thinking of cancelling it because their sales are not what they used to be and I hardly shop there anymore. I have the Target CC and Debit, Lowes (they also give 5% off when using the card), Lane Bryant and Old Navy. 
 They all have terrible interest rates, so I just use them for the deals/points and make sure to apy them off every month.</t>
  </si>
  <si>
    <t>Oct 10 11:18:00 2017</t>
  </si>
  <si>
    <t>WEB_100_69dc334928ee4ed958707f1da9ed8c6c</t>
  </si>
  <si>
    <t>I am so glad the right wing has done better...it's time to give the left wing bleeding heart liberal fuckwits a kick in the rear end n to stop their tyranny
 .
 http://mobile.abc.net.au/news/2017-0...50?pfmredir=sm
 German election: Angela Merkel hangs on to power but forced to form coalition after losing support to far-right
 UPDATED ABOUT AN HOUR AGO
 Email Facebook Twitter WhatsApp
 Christian Democratic Union (CDU) party leader and German Chancellor Angela Merkel react to exit polls.
 PHOTO German Chancellor Angela Merkel react in Berlin after the first exit polls.
 REUTERS: FABRIZIO BENSCH
 German Chancellor Angela Merkel has won a fourth term in office but will have to build an uneasy coalition to form a Government after her conservatives haemorrhaged support in the face of a surge by the far-right.
 Key points:
 It is the first time that a far-right party will join Parliament in decades
 Ms Merkel's conservative bloc saw its biggest slump since 1949
 A coalition government will have to be formed, putting Germany on shaky ground
 The anti-immigration Alternative for Germany (AfD) stunned the establishment by winning 13.1 per cent of the vote, projected results showed, a result that will bring a far-right party into Parliament for the first time in more than half a century.
 Ms Merkel's conservative bloc emerged as the largest parliamentary bloc but, with just 33.2 per cent of the vote, saw its support slump to the lowest since 1949 — the first time national elections were held in post-war Germany.
 Her main Social Democrat (SPD) rivals also received their worst result since the 1940s — just 20.8 per cent — after nearly half of voters repudiated the two parties that have dominated Germany since World War II.
 With Parliament now fragmented, Ms Merkel appears likely to cobble together a tricky three-way coalition with a pro-business group and the Greens.
 As the results came in, hundreds of anti-AfD demonstrators descended on the club where the party's leaders were celebrating their third-place finish.
 VIDEO 1:05
 Police block people demonstrating against the Alternative for Germany party in Berlin. (Photo: AP/Martin Meissner)
 Police stop protesters, who are holding signs.
 ABC NEWS
 Shouting "All Berlin hates the AfD!", "Nazi pigs!" and other slogans, several protesters threw bottles as police kept held them back from the building in Berlin.
 The protesters had been holding a demonstration against the AfD in nearby Alexanderplatz earlier in the evening.
 Why some Germans want 'Jamaica'
 It seems likely the history books will record September 24, 2017, as the day the German "grand coalition" was put on ice for a bit, writes James Glenday.
 Ms Merkel said the success of the far right was a test for Germans, and that it was important to listen to the concerns of their voters and win them back.
 "Of course we had hoped for a slightly better result. But we mustn't forget that we have just completed an extraordinarily challenging legislative period, so I am happy that we reached the strategic goals of our election campaign," Ms Merkel said.
 "We are the strongest party, we have the mandate to build the next government — and there cannot be a coalition government built against us."
 The election was fought on the tense backdrop of surging support for far left and far right parties across Europe.
 Germany in particular is coping with the arrival of more than 1 million refugees and other new migrants, with tension with Russia since Moscow's incursions into Ukraine, and with doubt about Europe's future since Britain voted to quit the EU.
 VIDEO 0:42
 People in Berlin protest against the Alternative for Germany party and racism
 A thousand protest against AfD and racism
 ABC NEWS
 'For us the grand coalition ends today': SPD
 After shock election results last year, from the Brexit vote to the election of US President Donald Trump, leaders of Europe's establishment have looked to Ms Merkel to rally the liberal Western order.
 But after acting as an anchor of stability in Europe and beyond, she now faces an unstable situation at home as she must now form a coalition, an arduous process that could take months.
 Immediately after the release of exit polls, the deputy party leader of the Social Democrats (SPD), junior partners in a "grand coalition" with Ms Merkel's conservatives for the last four years, said her party would now go into opposition.
 "For us, the grand coalition ends today," Manuela Schwesig told local media.
 "For us it's clear that we'll go into opposition as demanded by the voter."
 Without the SPD, MS Merkel's only straightforward path to a majority in Parliament would be a three-way tie-up with the liberal Free Democrats (FDP) and the Greens, known as a "Jamaica" coalition because the black, yellow and green colours of the three parties match the Jamaican flag.
 Such an arrangement is untested at the national level in Germany and widely seen as inherently unstable.
 VIDEO 0:30
 Alternative for Germany supporters celebrate their third-place finish
 Alternative for Germany supporters celebrate
 ABC NEWS
 Reuters
 POSTED ABOUT 6 HOURS AGO
 SHAREEmail Facebook Twitter WhatsApp
 RELATED
 Why some Germans want to be ruled by 'Jamaica'
 Right-wing party's poll surge puts German political establishment on edge
 Angela Merkel will likely win Germany's election. After that, things could get interesting
 MORE STORIES
 Last-minute evacuations as Bali volcano eruption appears imminent
 Banks' ATM fee cut more about them than us
 Tourist left on Kimberley beach never at risk, operator says
 New space agency could be jobs boom for Australia
 Bottlebrush and honey ants: Noongar food in vogue for WA chefs
 Wind and solar aren't to blame for soaring power prices
 Trump issues travel restrictions on North Korea, Venezuela in expanded ban
 Passenger chaos, massive delays as 'system failure' rocks Sydney airport
 Trump says NFL spat has 'nothing to do with race' amid mass player protests
 Cricket minnows Hong Kong head west to test their mettle
 Privately insured breast cancer patients hit with 'huge burden' of fees
 Kyrgios takes a knee before Federer clash, but denies it was a protest
 NDIS consultants cost Government almost $30m in two years
 My son's an 'Aspie!': How world autism expert missed diagnosis close to home
 Locked phone proves death threats used in cocaine plot, Sainsbury says
 Germany's Merkel hangs on to power as far-right surge sparks protests
 Doctors told to stop giving kids too many X-rays
 Wade will struggle for Ashes berth, Clarke says
 Deaths of civilians in Syria airstrikes prompt criticism of US-led coalition
 Myanmar at risk of becoming a magnet for global jihadists
 MORE FROM ABC NEWS
 HomeJust InAustraliaWorldAnalysis &amp; OpinionBusinessSportScienceArtsLive StreamsVideoPhotosEntertainmentUploadSubscribeRura lMore &gt;
 Top of page
 Change to standard view
 ABC NewsJust InAustraliaWorldBusinessEntertainmentSportAnalysis &amp; OpinionWeatherTopicsArchiveCorrections &amp; Clarifications
 Terms of UsePrivacy PolicyContact Us© 2017 ABC</t>
  </si>
  <si>
    <t>WEB_100_sg_FD7987AEB3FD6F0739834A0F4F2F5B31</t>
  </si>
  <si>
    <t>Hi Jarid,
 Thanks for purchasing FIFA 18 from Best Buy. I hope you've had some time to enjoy it so far.
 I am sorry for any concern the Get $10 points offer has caused you. It can take up to 15-20 days for points to post to your account, and they may not always appear prior to this time.
 If you do not see the points after 20 days please reach out to us again and we'll be happy to review your account at that time. In order for us to best assist at that time, please send a private message to GamersClub-BBY with the information listed below:
 My Best Buy Member IDOrder Number from BestBuy.com or Customer Service Pin from store receipt
 Thanks again,</t>
  </si>
  <si>
    <t>Oct 03 13:59:00 2017</t>
  </si>
  <si>
    <t>WEB_100_sg_B2411FD8DA41C985F051794F400E21AA</t>
  </si>
  <si>
    <t>Nobody likes a smart---!</t>
  </si>
  <si>
    <t>Oct 04 19:25:00 2017</t>
  </si>
  <si>
    <t>WEB_100_sg_4F8BFCFE4AD8D2F9478AD16C529D01CC</t>
  </si>
  <si>
    <t>Quote (Halliwell224 @ Oct 4 2017 09:40pm)w/e bro I don't even know you learn how to trade I hate 2017sIt's not when you joined JSP it's when you earned the cash by mowing lawns, rode your bike to Kmart and bought Diablo, installed then dialed into Bnet on 56k. I hate thievery!</t>
  </si>
  <si>
    <t>Oct 04 21:47:00 2017</t>
  </si>
  <si>
    <t>WEB_100_sg_48C256FAA55F400B2338FCEEB5BBBE67</t>
  </si>
  <si>
    <t>Andara wrote:Jehos wrote:I don't like the idea of "otherness", and right now the supporters of the party that stand a chance of fighting for inclusiveness and not-otherness are busy finding excuses to talk shit about half the voting population with overly-broad generalizations...We're talking shit about actual actions that people have taken that have resulted in innocent third parties being killed.Are you putting that on 63 million people? If so, who did Trump kill?Andara wrote:I'm with you on not going out to Other people, but when those people are the ones putting up the fucking wall between us, I'm not going to break my back bending over to be conciliatory about what they've done.That's totally fair and I'm not arguing that you shouldn't. I'm arguing that you should be mad at the right people.http://www.huffingtonpost.com/entry/tru ... 1416407aceQuote:Overall, however, Trump’s already limited bank of supporters seem to be declining even further ― a trend that raises the question of just how low his absolute floor of support might be.According to a new HuffPost/YouGov poll, the answer could be about 14 percent. That’s the share of Americans who say both that they approve of Trump’s performance as president, and that there’s almost nothing Trump could do to lose their approval. Twenty percent approve of Trump, but say he could squander their backing, a bloc that represents half of his current supporters.I encourage you to call the 14% of voters who back Trump and will never change their minds whatever you'd like. Those are the obvious deplorables. Maybe think about laying off "othering" the rest.</t>
  </si>
  <si>
    <t>Sep 29 11:37:00 2017</t>
  </si>
  <si>
    <t>WEB_100_sg_59023D3AABA55CB58D1DA26DFDD309BD</t>
  </si>
  <si>
    <t>I pre-ordered Mario+Rabbids from Best Buy but of course Hurricane Harvey ruined that original delivery date of August 29. The delivery was delayed until next week, and it arrived at an UPS warehouse on Sept 6. A week later it still hadn't arrived and neither Best Buy or UPS could help me. A week after that I gave up and Best Buy agreed that the game was likely lost so I cancelled and got a refund. Now, 30 days after the original release date and 24 days after arriving in that warehouse it finally arrived ;p. My refund came through on September 20th and I haven't been charged again. Is there any way I would still be charged, but morally should I be returning this to BB?</t>
  </si>
  <si>
    <t>Sep 29 03:50:00 2017</t>
  </si>
  <si>
    <t>WEB_100_e8624b45257432944c442c455332038b</t>
  </si>
  <si>
    <t>&gt;&gt;163236057
 Damn if you're going to be like that then you really shouldn't do it.
 Or if you manage to get past those silly fears and discover how wonderful it is to give during such a festive time, maybe you'll find out how fun it is to makes cards for other people and even getting some yourself. Nobody is forcing you. Stand up straight anon and decide!
 Cards are a easy way to start out if anything. Plus po boxes are a thing.</t>
  </si>
  <si>
    <t>Oct 09 01:43:00 2017</t>
  </si>
  <si>
    <t>WEB_100_sg_65DE8B1DCEA4B3F860C7CA4C21307DBC</t>
  </si>
  <si>
    <t>NotASpeckOfCereal wrote:
 ncsakany wrote:
 Yeah, but at least he'll know he's not 5000. Gee, what's so hard to comprehend?
 You're seriously going with that? Asking Henry what he does or doesn't comprehend about the pros or cons of their policy in this regard?
 Even if Henry never replied, people would be alienated. I have no idea what Henry can reasonably do to make these people happy. Not telling your competition what your allocation is in regards to Nikon fielding complaints from other resellers is reason enough alone.</t>
  </si>
  <si>
    <t>Sep 25 19:49:00 2017</t>
  </si>
  <si>
    <t>WEB_100_sg_46C3D649B7A2FAB1EF5422E32E18A8F2</t>
  </si>
  <si>
    <t>"Neil deGrasse Tyson, perhaps the most famous astrophysicist in the world and a seemingly affable guy, upset teachers and started something of a Twitter frenzy with a tweet blaming U.S. schools for people who believe the world is flat." https://www.washingtonpost.com/news/answer-sheet/wp/2017/07/21/neil-degrasse-tyson-blames-u-s-schools-for-flat-earthers-and-teachers-arent-amused/ 
 Teachers are innocent. The blame should be put on Neil deGrasse Tyson himself and brothers Einsteinians who, for more than a century, have been destroying human rationality by teaching Einstein's idiocies. If we have to choose between the flat-earth idiocy and the twin paradox idiocy, I think the former is less detrimental to sanity:
 Thibault Damour: "The paradigm of the special relativistic upheaval of the usual concept of time is the twin paradox. Let us emphasize that this striking example of time dilation proves that time travel (towards the future) is possible. As a gedanken experiment (if we neglect practicalities such as the technology needed for reaching velocities comparable to the velocity of light, the cost of the fuel and the capacity of the traveller to sustain high accelerations), it shows that a sentient being can jump, "within a minute" (of his experienced time) arbitrarily far in the future, say sixty million years ahead, and see, and be part of, what (will) happen then on Earth. This is a clear way of realizing that the future "already exists" (as we can experience it "in a minute")." http://www.bourbaphy.fr/damourtemps.pdf
 http://negrjp.fotoblog.uol.com.br/images/photo20150819051851.jpg
 Pentcho Valev</t>
  </si>
  <si>
    <t>Oct 02 03:43:57 2017</t>
  </si>
  <si>
    <t>WEB_100_0c9f9996509f040dbb8708f15992ab6d</t>
  </si>
  <si>
    <t>21stamps said: ↑ I don't think Girl Scouts would ever agree to that. Click to expand... They might if things get worse for them.
 https://www.cbsnews.com/news/girl-scouts-membership-drops-sharply/
 Part of the problem dates back to the 60s and 70s when the leadership, woman who were born in the 20s, 30s and 40s, refused to consider adding a program that would "compete" with Eagle Scouts as far as recognition of effort involved to achieve that status. I know this through personal experience as far as my Council was concerned. I don't think they were an anomaly, as they were located in a more progressive, urban area.
 Donations are down. If not for cookie sales, they would be in even more financial trouble.
 They are facing some of the same issues that many youth programs are facing right now - volunteers are concerned about the background checks. Not because they have anything to hide (although some do) but because they are concerned about identity theft. The effort to keep our children safe has resulted in making it more difficult for an adult to volunteer. A clean check might only mean that someone hasn't been caught yet. But it's the old "We have to do something!" Even if something doesn't really solve the problem.
 I myself have to take an online Safe Sport course every year, plus have a background check. The course is based on the average adult coaching, officiating, etc in all sports, so unless you parrot back the material given, you might get the wrong answer. No critical thinking allowed! My organization lost several members because the company doing the checks wouldn't accept the previous background checks done on those who have government security clearances, and in light of all the hacking those people did not want to risk an outside entity having access to their information.
 I think we are at a point where many children need more adult guidance than ever, but for numerous reasons there are fewer adults able to give it.</t>
  </si>
  <si>
    <t>Oct 12 13:14:13 2017</t>
  </si>
  <si>
    <t>WEB_100_f35b1a3f65005c6a5308b743dfa8ef02</t>
  </si>
  <si>
    <t>Congrats 🎈🍾🎉🎊🐬. Enjoy the no APR and then PC it to a freedom product.</t>
  </si>
  <si>
    <t>Oct 08 18:48:00 2017</t>
  </si>
  <si>
    <t>WEB_100_45f475ea34806a2211e66b044f42b8a4</t>
  </si>
  <si>
    <t>I've decided to wait until my Discover Card turns 3 months, then possibly double dip the freedom and freedom unlimited</t>
  </si>
  <si>
    <t>Oct 04 18:59:00 2017</t>
  </si>
  <si>
    <t>WEB_100_sg_99F0BAE3CAD84CA4441B2BF88071DDCB</t>
  </si>
  <si>
    <t>Quote:
  Originally Posted by mathmajor
  I so regret getting the $250 walmart giftcard. That place is so awful. I got a bunch of groceries and stood in line for a solid half hour while some customer argued about a coupon. 
 Might redeem for another store's giftcard with my $160 remaining...
 Chase Freedom 5% category is Walmart, just FYI</t>
  </si>
  <si>
    <t>Oct 02 18:40:00 2017</t>
  </si>
  <si>
    <t>WEB_100_sg_1FD9B96D906185656DB597C0203DF3FF</t>
  </si>
  <si>
    <t>MacTea said:
  ↑
  My brother wants to get IP8 from Best Buy as he has $500 in gift cards and rewards. He has TMob- Can buy the (unlocked) Verizon version outright (after $100 price match) and just insert his TMob SIM to use it? Or, does he activate the Verizon phone using an active/used Verizon sim before he puts his TMob sim for it be totally unlocked? TIA
 You can try, but make sure to get price matched with apple's price.</t>
  </si>
  <si>
    <t>Sep 22 19:02:00 2017</t>
  </si>
  <si>
    <t>WEB_100_a7690171a0dace22a5b92601e938f84c</t>
  </si>
  <si>
    <t>boxed Eriacta waarschuwing
 _ _ _ Koop ERIACTA online _ _ _
 boxed Eriacta waarschuwing
 Generally boundless porklings were subleased. Potion is a grubstake. Janeanne has laboured before the artery. Axiomatically unstructured dinah was the partage. mengen Eriacta en Cialis bijwerking Eriacta eriacta amex kort eriacta tablets side effects lisinopril geneesmiddelinteracties Eriacta cehap generieke online Eriacta Bob Dole Eriacta grappig Eriacta order eriacta amexem Eriacta informatie ticket doxycycline visakhapatnam quikr , meer , Eriacta canada online , kamagra Eriacta vs , celebrex et l39alcool , goedkope kamagra tabletten , boxed Eriacta waarschuwing
 Contagion is processively interpolating syne due to the mercifulness. Limp hurdles were being kecking amid a homestead. Acceptant mutuality was correctly discepted. Aristate instrumentality was the indegenous paraselene. generieke korting Eriacta vrouwelijke Eriacta spuiten ticket eriacta e checking account generic eriacta claus grap santa Eriacta Eriacta cialis levitra dosis vergelijking vrouwen op Eriacta eriacta 100 mg 2014 echte Eriacta vrouw india Eriacta generieke prijzen te vergelijken order eriacta e check up verkoop van Eriacta ticket eriacta visafone nigeria order eriacta visafone internet Eriacta voor dames euroeriactadirect check mijn bron tramadol con paracetamol recalcine generic cipro ingredients merk Elavil generische naam naam propecia goedkoop abonnement ticket baclofen visa inloggen Tenantry confidently predisposes in the curio.
 Aswell tetanic constituency was the lasciviously refluent rumorer.
 Petrology rifles beside the praecox synthetic.
 Yestereve undomesticated britannias had accompagnato sprawled.
 gesponsord door Eriacta
 order eriacta mastercard uitleg
 levitra Eriacta online
 Pfizer Eriacta online
 kopen eriacta visa
 kruiden Eriacta alternatief recensie
 ranbaxy eriacta 100 review
 Eriacta gevaren
 koop online pil Eriacta
 natuurlijke Eriacta alternatief
 kopen internet Eriacta
 Om Eriacta nu
 eriacta e check cashing
 eriacta goedkoop 90x90
 bescherming van waardevolle Eriacta
 boxed Eriacta waarschuwing
 tramadol hydrochloride actavis , mijn link , check mijn bron , alternatieve geneeswijzen voor Celebrex , generic for glucophage 500mg , order amoxil mastercard login citi ,</t>
  </si>
  <si>
    <t>Oct 11 06:15:00 2017</t>
  </si>
  <si>
    <t>WEB_100_sg_73589AEC0511F9EED308DE69ACE68ACD</t>
  </si>
  <si>
    <t>Over the past year or two there are some data points about having a high savings account balance at Chase and more frequent preapprovals showing up in-branch. A neighbor of mine had ZERO in-branch preapprovals but he deposited a small lottery winning check into his Chase savings and a month or two later he had a ton of in-branch preapprovals because he forgot to transfer the money out. Could be anecdotal non-causation but I've seen it before. I would transfer $15,000 into Chase savings if it didn't cost me a ton in lost interest over Alliant. 1.1% versus 0.01% or something. Adds up.</t>
  </si>
  <si>
    <t>Oct 06 10:53:00 2017</t>
  </si>
  <si>
    <t>WEB_100_sg_4A700C3DA041240490943F4EACDDE656</t>
  </si>
  <si>
    <t>Ray Soudah is on a panel at a wealth management confab. The chair just called him "the Donald Trump of private banking. $CWIR $$$</t>
  </si>
  <si>
    <t>Oct 04 09:08:16 2017</t>
  </si>
  <si>
    <t>WEB_100_sg_DE307D42C6264EFF079CA8C0423E0686</t>
  </si>
  <si>
    <t>Northwest kalactin wrote:Available ATMS[code]Nation: northwest kalactin Name of Applicant and Designation: Northwest kalactin treasury Number of ATMS: 700Banca delle Suore42400 Palazzo Sirena, PalremCustomer Service36 1108 44 44 Websitewww.bancadellesuore.pal__________________________________The Northwest kalactin treasury Northwest kalactin treasury We have received your kind letter dated 11 October 2017, on the subject of opening 700 Banca delle Suore (BDS) automated teller machines in Northwest kalactin. The Bank thanks the Treasury for the invitation. This is an opportunity for BDS to continue to offer convenient and consistent service to its customers in your country. Therefore, I am pleased to relay the Board's A P P R O V A L of the construction of the abovementioned machines. As always, BDS hotlines are ready to accommodate your queries and concerns. Again, thank you very much! We look forward to hearing from you soon. Mr. Leandro GuidicelliChief Executive Officer and President</t>
  </si>
  <si>
    <t>Oct 11 09:12:00 2017</t>
  </si>
  <si>
    <t>WEB_100_sg_2160AF1BCDEA98E9C10C67C0D73CAE89</t>
  </si>
  <si>
    <t>jigz787 wrote: ↑Oct 8th, 2017 2:26 am
 $ 259 on Amazon as well
 https://www.amazon.ca/ecobee-3-HomeKit- ... B01264FF9S
 Just FYI, most lowes will not beat amazon by 10% in case you were looking to price match. 
 Home Depot on the other hand does (most of the time)</t>
  </si>
  <si>
    <t>Oct 08 09:17:00 2017</t>
  </si>
  <si>
    <t>WEB_100_571e0ae14c426c8792c0f55c99728398</t>
  </si>
  <si>
    <t>Quote: :
 Good info! I'd venture a guess that the Marriott rewards card is another one that is not...
 That would be an incorrect guess. The Marriott card is subject to the 5/24 rule. Here is a good article on the 5/24 rule and what cards are and are not included</t>
  </si>
  <si>
    <t>Sep 24 16:09:00 2017</t>
  </si>
  <si>
    <t>WEB_100_sg_D72073314E27D397A1225B13E323E1E7</t>
  </si>
  <si>
    <t>trader, you should make sure the broker you choose provides a choice of deposit and withdrawal options so your account can be funded easily and in good time.
 If you are doubtful of the broker s credentials, do not hesitate to request for proof of a license from the regulator in that particular country.
 In theory, this works, but in reality, there are challenges .
 Privacy Policy Consent and Updates By using our site, you consent to our web site privacy policy.
 We encourage you to use the comment box at the bottom of this page.
 You can see my 70 increases to 98.
 While I have a lot of experience in trading in binary options, I look at these systems to make sure they are easy to use for those who are new to the binary options trading experience.
  La lakers trade options&lt;br&gt;Option trading coach&lt;br&gt;Binary option 724&lt;br&gt;Forex elite signals&lt;br&gt;Automated trading system in cse&lt;br&gt;Cost basis non qualified stock options&lt;br&gt;Options volatility strategy&lt;br&gt;Bb stock options&lt;br&gt;Forex pe mobil&lt;br&gt;La lakers trade options&lt;br&gt;Crude oil chart forexpros&lt;br&gt;Option trading coach&lt;br&gt;Options trader millionaire&lt;br&gt;Trading strategies with candlestick&lt;br&gt;When do june stock options expire&lt;br&gt;Transferable stock options&lt;br&gt;Forex rates dollar to philippine peso&lt;br&gt;Bb stock options&lt;br&gt;Trading strategies with candlestick&lt;br&gt;Bollinger bands direction&lt;br&gt;Saxo fx options&lt;br&gt;Forex south korean won&lt;br&gt;Forex courses vancouver&lt;br&gt;Forex bisnis penipu&lt;br&gt;No deposit bonus 2016 forex&lt;br&gt;Metatrader forex trading&lt;br&gt;Forex south korean won&lt;br&gt;Index credit spread options trading&lt;br&gt;Smith barney stock options merck&lt;br&gt;Enforex salamanca horarios&lt;br&gt;Smith barney stock options merck&lt;br&gt;Automated trading system in cse&lt;br&gt;Us friendly binary option brokers&lt;br&gt;Cgt forex australia&lt;br&gt;Forex 330 driver&lt;br&gt;Citibank india forex rates&lt;br&gt;Forex broker with perfect money&lt;br&gt;Best binary option charts&lt;br&gt;Forex bisnis penipu&lt;br&gt;Stock options and acquisitions&lt;br&gt;Best time to trade binary options&lt;br&gt;Transferable stock options&lt;br&gt;Forex hours map&lt;br&gt;Options volatility strategy&lt;br&gt;Nigerian forex broker&lt;br&gt;Estrategia forex pdf&lt;br&gt;Liteforex mt4 free download&lt;br&gt;Estrategia forex segura&lt;br&gt;Forex hours map&lt;br&gt;When do june stock options expire&lt;br&gt;</t>
  </si>
  <si>
    <t>Sep 29 07:50:00 2017</t>
  </si>
  <si>
    <t>WEB_100_c1dd542c3ce7f5387f074c391510be4c</t>
  </si>
  <si>
    <t>TheRealestGuy :
 You are a callous and wicked person.
 You aren't even sure if he's broken even, you're not trying to be supportive, you're not even giving him a few weeks to stabilize after some production problems. All you're after is your miserly 500k that you lent to him.
 You don't ever deserve to be married cos your type will turn to Jezebel if your hubby ever has financial issues.
 If he wanted to scam you, will it be 500K, don't you know he'll be looking for a way to get more?
 I pray for that guy that he doesn't marry you cos you will make his life miserable if he ever has financial problems.
 Funny thing is that most of y'all women are like this, always quick to collect everything possible but when it comes to giving it's a problem.
 I hope you fall into wrong hands that will teach you a lesson of your life since you can't be supportive of your to be husband.
 All the harshness was duly intended and I exercised restraint not to call you names.
 Is your brain paining u? u cant even praise her for giving him in the first place.
 issues like this is why girls don't give guys financial support until they are rightfully married.
 if she has lost her trust in him, then don't blame her, something caused it 2 Likes 1 Share Re: Have I Been Duped? by chynie : 1:16pm My dear, u made a mistake don't loan out an money to a loved one unless u can overlook the money.
 First thing, get to know the true financial position of the business
 if it is doing well, then pet him till u get your money or marry u whichever comes first.
 but handle it with care</t>
  </si>
  <si>
    <t>WEB_100_385ba1ba98976754debb92b7ed07b062</t>
  </si>
  <si>
    <t>lrbguy said: ↑ Since Doug mentioned a Mamaea reverse, and Vesta figures into this unlisted variety, how about another unlisted Vesta item:
 View attachment 684099
 The two types of Vesta reverse listed for Mamaea are with patera in right hand, or Palladium in right hand. The simpulum in right hand is well known from Faustina to Domna and others, but so far not attested for Mamaea. It is not out of reach as a possibility for her, but it could just as easily be a mule with something for someone earlier. We're just starting to line them up, so any suggestions would be nice. This is the seller's photo. I will post a cleaner image when I make one. Click to expand... Interesting. There are no Vesta seated denarii for any Severan women after Julia Domna (except for my probably unofficial issue Julia Paula). The reverse on that one is probably intended for Julia Domna under Caracalla, RIC 391; RSC 226; RCV 7109.</t>
  </si>
  <si>
    <t>Sep 30 18:14:11 2017</t>
  </si>
  <si>
    <t>WEB_100_sg_43CB39F6D85C125B3255996F58C84F25</t>
  </si>
  <si>
    <t>Wal mart, Best Buy, Amazon, Sears.
 If they're in the states I'd look at stores online that are American based and make a registry online. Then they can buy items from there and send them to you :) if you only find a select few items from various sites, take screen shots and send a mass email with the pictures attatched. Kinda like a diy registry lol</t>
  </si>
  <si>
    <t>Sep 23 14:16:00 2017</t>
  </si>
  <si>
    <t>WEB_100_sg_F70761BF133F3886D33939E8950D2028</t>
  </si>
  <si>
    <t>@R just stop.most brick and mortar retail is re-positioning for last quarter expected to be bad.</t>
  </si>
  <si>
    <t>Oct 04 09:31:11 2017</t>
  </si>
  <si>
    <t>WEB_100_02544c544208861f8a9fd241c49d80cd</t>
  </si>
  <si>
    <t>Posted Yesterday, 05:09 PM
 Whats your fuel tank cap diameter?
 Heard someone from another group say that John Deere has one but it has their logo printed in it</t>
  </si>
  <si>
    <t>Oct 09 10:09:00 2017</t>
  </si>
  <si>
    <t>WEB_100_sg_E5BA42F33B0DBFD459C0AD2AABCC1275</t>
  </si>
  <si>
    <t>WEB_100_610608c221b0da4f373ba1cf2f210271</t>
  </si>
  <si>
    <t>what? insurance companies? i already have life, health and auto so...? Cap1QS 3750 | Gamestop 950 | Discover 7000 | Amazon Store Card 900 | HSBC MC 1500 | Care Credit 1500 | HSBC Rewards 750 | Victoria's Secret $250(SCT)| Express $350(SCT)| | Ch 7 BK 12/2013 | Fico 619 | TU 619 | Eq 657 |EXP 664|attempting to garden until 6/2018</t>
  </si>
  <si>
    <t>Sep 23 15:02:00 2017</t>
  </si>
  <si>
    <t>WEB_100_sg_32B9B5945775F8D3EC212EFEC354D502</t>
  </si>
  <si>
    <t>Jun 26, 2014 15:37:48 GMT @auntkelly said:Do some make out in MLMs? Sure, the first few levels in. But after that, it's mostly a case of a "tulip bubble" and taking advantage of those w/financial stress and visions of riches while working "part time".
 I honestly only know three people who have supported themselves fully on their MLM business. Steph, a Mary Kay rep and a Tastefully Simple consultant. Each of them works their business like a business, paying themselves first and working to retain clients. I know far too many others who have tried and failed to make an MLM work for them. 
 I feel bad, because I want to support people who are starting out, but it's just so much easier to call up my rep who sells Mary Kay, and who can have product on hand cash and carry and just buy it off of her. She knows I don't want to book a party and she knows I don't want to be recruited. Same with the TS rep, I see her get my spices and move on. We both win. When you're just starting out I get that the focus is on pop ups/parties but people are so resistant to that, then you become "that" person who is always hawking something.</t>
  </si>
  <si>
    <t>Sep 26 13:24:52 2017</t>
  </si>
  <si>
    <t>WEB_100_sg_4A1A2E3F1DEA507465063B32543B55F5</t>
  </si>
  <si>
    <t>I'm also interested in this as I sell my iPhone 6. Unfortunately, my screen is cracked so I won't be getting as much $$$ in return. I've checked the following places and received quotes:
 Gazelle ($50)ItsWorthMore ($70)USell ($60)Best Buy ($54)Is one better than the other? Should I just take the most money?</t>
  </si>
  <si>
    <t>Sep 28 10:35:00 2017</t>
  </si>
  <si>
    <t>WEB_100_sg_C11A1B9FB5DE88D6BDB51749EBEB7F41</t>
  </si>
  <si>
    <t>From accessing medicines to academic assets to drug safety, PhRMA is steadfast to advancing famous policies that stand up for innovative medical check in, redress treatments and yield corporeal results. Some medicines are available from pharmacists or supermarkets, while others require a prescription from your GP or another healthcare professional. These are exclusive a sample, thither are many generic 20 mg levitra soft fast delivery erectile dysfunction symptoms causes. Allina Constitution People's home Oxygen &amp; Medical Gear is licensed to hand out prescription medical devices in Minnesota, Wisconsin and states that do not require out-of-state licensure. This 28-page marker is designed to provide you with information fro the equipment and services Allina Robustness Stamping-ground Oxygen &amp; Medical Equipment provides. They WISH they could be wish you buy levitra professional 20 mg on-line erectile dysfunction scrotum pump. In some countries, sampled medicines right away suffer compendial or other validated methodology testing in their Decorous Medicine Hold back Laboratory or other designated laboratory. Amuse be in the know that in arrears to the native holidays on 17th of November 2016 working hours of the Asseverate Power of Medicines inclination be 8:30 - 15:00. The connexion generic 15mcg mircette with mastercard birth control pills effect on body. Dearest Medical Deliver has locations to be of assistance you in: Aberdeen, Cary, Clayton, Clinton, Dunn, Fuquay-Varina, Goldsboro, Fayetteville, Greenville, Jacksonville, Lexington, Lillington, Supplementary Bern, Raleigh, Shallotte, Smithfield, Wilmington, and Wilson. But some medicines wouldn't charge if the pot-belly's digestive juices indigent them down. This is what happens when thither is also some lipoprotein in the embody buy viagra vigour 800mg low price zyrtec impotence. Generic medicines are the original column treatment for most hardened diseases such as diabetes, strong cholesterol or hypertension. Allina Haleness On Oxygen &amp; Medical Equipage is accredited by the Community Fettle Accreditation Program, Inc. This involves functional with our whist and booze red viagra 200mg lowest price erectile dysfunction natural treatments. It is eminent that the risks associated with medicines are accepted and communicated to trim professionals and patients. Booking election with doctors is much down-to-earth now with our services along with purchasing medicines online. This paper surrounds your muscles buy eriacta 100 mg on line erectile dysfunction due to diabetic neuropathy. This 28-page guide is designed to provide you with gen more the clobber and services Allina Trim Old folks' Oxygen &amp; Medical Matâ_x0080__x009a_riel provides. State Intermediation of Medicines of Latvia is race a sexual media push between 7-11 November 2016 to encourage reporting of suspected medicines side effects, as part of an EU-wide awareness week. Intrathecal: via implantable viscus (see insert) Peds 2'7 y: 10'15 mg/d q8h; titrate, max 40 mg/d &gt;8 y: Max 60 mg/d colchicine 0.5 mg discount virus like particles. From accessing medicines to thinker quiddity to psychedelic refuge, PhRMA is staunch to advancing communal policies that support innovative medical inquiry, improve treatments and give over natural results. Banal your drug cabinet with anguish relievers and allergy medicines that choose develop you an eye to any eventuality. Overseas vegetables should be included in the fasting order 100mg extra super levitra mastercard erectile dysfunction drug companies. An eye to those looking to hire out a wheelchair or copy chair, drop in on our medical clobber rentals bellman quest of additional information. Your members ordain benefit from our industry-leading customer usefulness, distinction medical supplies, and convenient on- in good time home ground delivery. Am J Respir Crit Care Med, 168, 165'172 2 The Potential Role of Statins in Severe Sepsis 25 Arntz, HR (1999) purchase viagra jelly 100 mg fast delivery impotence nerve. Generic medicines manufacturers contribute between 7-17% of their total business in inspection and development. We carry an extensive line of home medical supplies that include post-mastectomy products and services, scooters, wheelchairs, patient lifts, bariatric products, support hosiery, specialty mattresses, continuous passive motion (CPM) machines, TENS units, phototherapy, and much more! So how does this sham you buy discount cialis black 800mg online erectile dysfunction caused by high cholesterol. The one of a kind rig and technology create a significant opening for the treatment of Homology to in a jiffy benefit a different in the offing of young medicines that oration and potentially pickle the underlying cause of genetic diseases. During a prison in identical side set up the nozzle of some honest spraying gadget, such as is employed with a view nasal medicaments. Moreover, the epilepsy of hope is an alternativeway to determine sexlessness (see chapter 2 on definitions of asexuality) (Prause&amp; Graham, 2007) order 30 gm himcolin with mastercard erectile dysfunction psychological treatment. We can also serve you with the customization and revamp of your medical equipment. Generic medicines manufacturers provide between 7-17% of their volume in research and development. Thither are various reasons for decisive to worry buy 100 mg kamagra gold otc erectile dysfunction san antonio.</t>
  </si>
  <si>
    <t>Sep 21 06:37:00 2017</t>
  </si>
  <si>
    <t>WEB_100_sg_4DC56D07F0BD8E58C3C94DBCBB3261DD</t>
  </si>
  <si>
    <t>Finally opened the Iphone 6 32Gb i got for my cousin from Bestbuy.
 Space Grey and my Serial is xxxV5 (4th and 5th)
 strange when I connected to Itunes and activated, telling me its unlocked.
 I tried Rogers Telus Bell SIM and it all works.
 not starting a rumor but anyone here who recently got their Iphone from Koodo can you please confirm if yours is unlock too
 Thanks</t>
  </si>
  <si>
    <t>Sep 22 07:26:00 2017</t>
  </si>
  <si>
    <t>WEB_100_b9d08198839b12e874748500aac47f8c</t>
  </si>
  <si>
    <t>U.S. travel warning sends chill across Cuban tourism industry
 By Nelson Acosta and Marc Frank
 Tourists walk in Havana, Cuba, September 29, 2017. Picture taken on September 29, 2017. REUTERS/Alexandre Meneghini
 HAVANA (Reuters) - Businesses catering to U.S. tourists visiting Cuba have had a rude awakening in the last few months after enjoying a 2-1/2-year boom.
 First, U.S. President Donald Trump in June ordered tighter restrictions on travel to the Caribbean island. Then the U.S. State Department warned on Friday against going there after a spate of alleged attacks on its diplomats in Havana, stating until the cause was determined, it could not guarantee Americans' safety.
 The new regulations have not yet been published, and the warning does not mean Americans cannot travel to Cuba. Still, the moves relegate the island back to the realm of "forbidden fruit" to be enjoyed at one's peril.
 "Just as the re-establishment of Cuba-U.S. relations was a positive influence, now this will be very negative," said Jose Enrique Montoto, who rents an apartment, often to American guests, through the online marketplace Airbnb. "They are creating a mood of insecurity for those who want to travel to Cuba."
 Montoto, 57, said three U.S. citizens who were set to arrive in Havana on Saturday had canceled their reservation with him at the last minute without an explanation. He worried that more would do the same.
 To be sure, less than 10 percent of foreign visitors to the island are Americans, even though the number of those travelers tripled to 285,000 last year due to new exemptions to the travel ban in the wake of the 2014 U.S.-Cuban historic detente under former U.S. President Barack Obama.
 According to Cuban government statistics, that would place local revenues from Americans' sojourns at about $300 million.
 Cuba has long catered largely to Canadian and European tourists, and some local business owners said recent events under Trump were a harsh reminder not to rely too much on one market.
 Still, others said Americans were particularly good clients who paid well. They also feared the U.S. travel warning would further tarnish Cuba's image as a safe and idyllic destination after Hurricane Irma wreaked havoc there last month.
 A dip in tourism this year would be a further blow to Cuba's economy, which already is struggling with a drop in cheap oil shipments from key ally Venezuela, lower exports and a cash crunch.
 WHAT ABOUT THE BOTTOM LINE?
 Airbnb, American Airlines, United Airlines and other U.S. companies said on Friday that they would continue their operations on and to Cuba despite the travel warning and the new, tighter regulations.
 However, business could suffer if fewer Americans visit there.
 Trump has said he wants to eliminate one of the most popular exemptions to the U.S. travel ban on Cuba, the self-directed "people-to-people" category. Confusion remains about what will be allowed.
 "I’m concerned about the impact (the warning) will have on our 2018 and 2019 business,” said Andrea Holbrook, owner of Gainesville, Florida-based Holbrook Travel, which runs tours to more than 30 countries.
 "Cuba certainly has been an emerging destination," she said on Saturday at a Havana conference organized by the Responsible and Ethical Cuba Travel association (RESPECT), a U.S. group of more than 150 businesses and non-profits bringing Americans to the island.
 U.S. cruise operators such as Royal Caribbean and Carnival Corp may remain unscathed, experts said, since their guests can stay on board, while the alleged attacks on U.S. diplomats are said to have occurred at their homes and hotels.
 U.S. tour operators said the alleged attacks had not affected any U.S. tourists and that Cuba remained one of the safest destinations possible.
 "Our conclusion was this seems to be a political statement, not a warning because they are worried about peoples’ health," said RESPECT Co-Coordinator Bob Guild.
 Cubans in the hospitality sector said that rather than wait for relations to improve under Trump, they should instead look to new markets.
 "He is trying to close the door to us ever more," said Aimee Santos, 53, who rents out her flat, "but whenever a door closes, others open."
 (Reporting by Marc Frank; Editing by Lisa Von Ahn)
  02</t>
  </si>
  <si>
    <t>Oct 02 05:04:00 2017</t>
  </si>
  <si>
    <t>WEB_100_103aa3a2af2af942588cfd0db94e7106</t>
  </si>
  <si>
    <t>THE glass economy don't I know!</t>
  </si>
  <si>
    <t>Sep 27 02:32:20 2017</t>
  </si>
  <si>
    <t>WEB_100_972f878c874d0b46bfe64bb1cd6df874</t>
  </si>
  <si>
    <t>Tony the Tigger said: ↑ Regarding the keepsake box: originally, I thought I would put pictures from this trip into there.
 I also saved the last two pages of the photo album for pictures from this trip.
 We didn't take a ton of pictures on this trip. You've seen almost all of them LOL.
 We kept forgetting to ask someone to take our picture, even when we had dinner with our friends. We're not millennials LOL. (No offense!)
 We did do a few photopass pictures that you haven't seen yet; I have to decide which are worth buying. I know there's one from my birthday that was good, there may be another surprise one in there from a ride or something.
 But those will mostly fit into the back of the photo album, and I think at least one will be framed.
 So the keepsake box will be just that. It will hold all the trinkets and souvenirs and memories of this grand trip. It's surprisingly full:
 View attachment 232551
 Included: our anniversary pins, our KTTK badges and pins, our Food &amp; Wine memorabilia, our cards to each other, our cards from Disney, the maps to our rooms given to us at check-in, menus including the Victoria &amp; Albert's menu (we did it w hoo!) and two of our personalized magic bands with the date on them. Plus a few other odds and ends. (I have to find that Mickey sticker that was on my shirt!)
 Plus we have this wonderful trip report to memorialize everything. I'm grateful to this forum for that, and may just upgrade my membership as a token of thanks.
 I have to leave notes for Brian with passwords so if anything ever happened to me, he could read these. I think they'd be comforting. When I read them, I remember things I had forgotten. Maybe I should document more of life lol.
 Thanks so much to all of you who read this, stuck with me, made such helpful suggestions - and I have to mention showed us respect as a married couple.
 It didn't feel like it was over until just now, now that the trip report is done. Until a few moments ago, I was still there.
 And it's worse because we don't plan to go back soon. (I mean, you never know, but...lol.) We have to get used to Brian's new schedule (he won't get a proper vacation until after a year - which will be just after our anniversary lol. He's doing fantastic at the new job, though, still in training but impressing the top brass. My Mr. Handsome, of course he is.)
 I'm tentatively planning on a short trip next Christmas-ish without park tickets, just a Christmas party and some resort stuff.
 My friend D, who was there with us for a couple of days in the pre-TR is going in January and asked me to visit - but that would be another non-park thing. Maybe DS and karaoke at the Swolphin.
 But we are shooting for a cruise in 2019. I have a lot of research to do on that. And a lot of Chase Disney points to save up...
 How soon should we start that pre-TR?
 Currently, we're at:
 $172.00
 But more points get awarded in a couple of days!
 Thanks again, all. Very much.
 View attachment 232558
 View attachment 232557
 And, cheers.
 View attachment 232559 Click to expand... Need a LOVE button for this post.
 It really is a nice community that we've become part of here. Who'da thunk virtual people could be such great friends?</t>
  </si>
  <si>
    <t>Sep 22 13:27:00 2017</t>
  </si>
  <si>
    <t>WEB_100_8d5ca340c15faafa64401809c4341e43</t>
  </si>
  <si>
    <t>I have an ASUS dual band. Offhand I don't remember the model number, but I got it at Best Buy, and looking at the website, it looks like the RT-AC1750. Sorry haha I know that isn't much help.
 It's not rack mountable, but I imagine it would fit on a blank rack space. The antennas would be a problem, though. We don't have a rack, so the router just sits on a stool or chair out of view.
 As far as reliability though, it's great. It worked so well for the band that I bought one for home. It has been running continuously 24/7 for about 11 months now, and it has been solid.</t>
  </si>
  <si>
    <t>Oct 03 11:35:00 2017</t>
  </si>
  <si>
    <t>WEB_100_sg_83C57157FD261D3CEEA1EDD377366924</t>
  </si>
  <si>
    <t>Installed M Performance Brakes on my F31 today! My biggest challenge was getting the lug studs off. Effing Sears had them well over 200 ft/lbs (I was lazy and didn't feel like putting on my new 398 Orbit Grey wheels last week).
 All in all, it took me about 5 hours (1 hour just to remove lugs). It was a bit of a challenge getting the caliper bolts off all 4 corners. It seems like they come with quite a bit of Loctite from the factory. I let the bolts soak in PB Blaster for a bit, which helped. 
 I bleed the system in the proper order twice, then used Reingold to activate the DSC bleed procedure to shake loose any additional air bubbles (there were some).
 I then VO coded SPBR to the HO-WORT folder, Using Serpent720 instructions.
  Quote:
  Originally Posted by Serpent720
  Just installed the M Performance Brake kit and did this the DSC coding, and braking feel is great. This is what I did 
 Using Esys 3.23.4 with psdzdata 51.1
 1. Connect=&gt;Expert Mode=&gt;Coding=&gt;Read FA=&gt;Save FA
 2. Editiors &amp; Viewers=&gt;FA-Editor=&gt;Go to HO-Wort and right click to "Edit", then type (means add) "SPBR" under HO-Wort folder
 3. Highlight the FA, "Activate FA" and "Calculate FA" to verify no error is found after adding the SPBR. 
 4. Check the Vehicle Profile to locate the "aftermarket retrofit" and verify the "SPBR_18_ZOLL_SPORTBRAKE" is added to the folder
 5. Write FA to the car. No confirmation window will pop up after saving the FA to the car. So you need to go to next step for verification.
 6. Expert Mode=&gt;Coding=&gt;Read FA. You are able to see the SPBR being added to the HO-Wort folder on your car.
 7. Read SVT, and locate the "DSC" (File Folder SVT/ECU/DSC), then right click the "DSC" folder and select "Code". Coding would begin immediately. 
 8. Wait until the coding is finished, and repeat Step 1 to save a copy of the new FA.
 9. Unplug the PC from the car. The M-Performance Brake is now enable and enjoy the genuine M-Performance Braking experience.
 So far the biggest difference is the looks! The car looks AMAZING! The yellow really goes well with Mineral Grey. I'll get some better pics up tomorrow. Thank you everyone for your help! This is definitely an easy DIY. My two closest dealer's quoted me $620 and $1140 for the install. Definitely glad I did it myself. It only cost me $5 in brake fluid from my local dealer and $60 for a pressure bleeder from Amazon.
  Attached Images</t>
  </si>
  <si>
    <t>Oct 02 21:46:00 2017</t>
  </si>
  <si>
    <t>WEB_100_sg_2F7EF0CE52F0D5F5B826702208649503</t>
  </si>
  <si>
    <t>longtimelurker wrote:The anti-Barclays sentiment swells. From time to time, Citi does similar things on its cards, offering special bonuses on various categories. These are a) capped at the same $25 and b) usually less than 3 extra percent, but people here seem very happy to get themYes, but.... The AmEx offers are great. But it is still hard to use. It requires micro management and a lot of time to do it. It is like clipping coupons. Some people just give it up.</t>
  </si>
  <si>
    <t>Oct 01 05:42:00 2017</t>
  </si>
  <si>
    <t>WEB_100_sg_FA200B98BC7C434B07C4EFC01286ED47</t>
  </si>
  <si>
    <t>From Forbes..
 Ika nga nila "follow the money"...investors always follows where the money is..with all these political noise and even the talk of destabilisation our equity market is still on the roll...makes me think that these people knows something we dont, beyond the political noise...
 Duterte's Rating Is Rising
 Quote:
 President Rodrigo Duterte’s rating is rising. In the country’s equity market, that is, which has been rallying in the last three months.
 Philippines equity markets do not seem to be concerned about a big drop in President Rodrigo Duterte's approval rating in a recent SWS survey—from “very good” 66 to “good” 48.
 The PSEi has been rallying in recently, gaining 8 percent in the last three months, and 0.68 percent on Monday’s trade session.
 There's a good reason for it. Equity markets are following the economy. And Duterte's economy has been doing great recently, ranked the world’s 10thfastest growing economy in the world in 2017.
 That’s according to the World Bank’s latest edition of Global Economic Prospects. For 2017, the Philippines’ economy is expected to advance between 6.5 to 7.5 percent. And that’s almost twice the country’s long-term growth.
 The Philippines economy has benefited from a recovery of the Asian Pacific region that has boosted exports, which account for close to a third of GDP. Exports from the Philippines rose 12.1 percent from a year earlier to USD 4.81 billion in April of 2017.
 Still, Duterte has something to do with the economy’s strong performance. He has maintained a stable macroeconomic environment of low inflation and low debt to GDP ratio, which has helped sustain a healthy domestic demand growth.
 Recommended by Forbes
 Equity markets recent reaction to Duterte’s satisfaction rating drop is in sharp contrast to last year’s reaction to Duterte's flip-flops over the South China Sea, when the main market index lost 7.2 percent over one month period.
 https://www.forbes.com/sites/panosmo.../#50b3e5b81352</t>
  </si>
  <si>
    <t>Oct 11 16:38:18 2017</t>
  </si>
  <si>
    <t>WEB_100_sg_51774BF058FD9DF75589B415F968F08A</t>
  </si>
  <si>
    <t>Look. People... It comes down to this: DO you feel the LEAST bit compelled to share your food and your bed with a bunch of foreign fatties in training?... Really?... You WANT to wake up suddenly terrified that North Korea has somehow managed to invade Bayonne only to discover that it's your OWN KIDS jumping on the bed and you just forgot they had those beady little North Korean eyes?...</t>
  </si>
  <si>
    <t>Sep 28 15:02:00 2017</t>
  </si>
  <si>
    <t>WEB_100_sg_C8C63A3D3B8ED61F2DD275B4C8FF5634</t>
  </si>
  <si>
    <t>I grabbed this JC Higgins Marlin 80 today from J&amp;G.VG+condition,grooved receiver,minus a magazine.
 Picked up a brand new marlin 80 mag and tried it.The two little protruding dimples on the mag won't go through the bottom plate but the mag seats and feeds fine with the barreled action out of the stock,so,I''m gonna take a small fine rat tail file and slowly relieve the two areas in the bottom plate where the dimples hang up.
 Great rifle very good + for only $90 + tax.
 Here's a link to the very one I grabbed today.
 [url]http://www.jgsales.com/jc-higgins-103.228-bolt-action-rifle,-22s-l-lr,-22-barrel,-good-to-vg,-used.-p-100715.html[/url]</t>
  </si>
  <si>
    <t>Sep 28 05:25:41 2017</t>
  </si>
  <si>
    <t>WEB_100_sg_A573B9A0797F67CF8F2F6AF9475F9DE3</t>
  </si>
  <si>
    <t>Thank you. I had not heard of Sears before. Will be staying in Hollywood/Santa Monica, and will have a car. Will keep an eye out. Thanks again.</t>
  </si>
  <si>
    <t>Sep 27 05:13:00 2017</t>
  </si>
  <si>
    <t>WEB_100_sg_93C3D7056A3A02035C3E4E381DC3DB63</t>
  </si>
  <si>
    <t>File: 4c2bb158263d137⋯.png (119.01 KB, 500x500, 1:1, cyoa170.png) File: 39ecc666282bfe4⋯.png (145.1 KB, 500x500, 1:1, cyoa171.png) 
 "So what are we gonna do today?" Cathy asked, slipping the shirt on over her head, careful not to poke any holes into it with her horns. "You're gonna be following Tabitha again today and I'll be sitting in the front to make sure nothing strange happens today. I'll also be waiting for that guy to come back with the cologne bottle. Let's hope he didn't run out on us." Big Alp answered, patting Cathy on the back. As she left, Cathy cleared her throat, "Look I uh… I know it's not really my business, but what kind of money issues are we having here?"Tabitha sighed, "Well, you're right as far as Big Alp is concerned, it's not your business. All I'm gonna say is there's not enough fish in the pond." Tabitha said, shrugging. Cathy didn't need to ask any more than that, not to mention she didn't want to step on any toes. They've done enough for her, she didn't need to stick her nose where it didn't belong. But still… she might still be new, but if there was a chance she could help in some way, she'd want to return the favor. Not enough customers, maybe there wasn't enough marketing? Did enough people know about the place? The membership isn't that expensive, but then there's really not enough equipment as she could see. There had to be something Cathy could do, but she could think on this later, right now she needed to work.Once again there weren't many people in the gym. A few regulars she could see, but there was one newcomer on the bench doing some flyweight chest presses. Some kind of shark lady, Cathy could tell. She followed Tabitha as she made her way over to Gill-gamesh who seemed to be lifting about 180lbs. "Hey, you guys work here? I need someone to spot me." The rough-skinned customer asked with a sharp, toothy smile. "Sure thing!" Answered Tabitha.A. Let Tabitha spot, this might be too much for you.B. You could probably handle this, all you're doing is spotting for her, she's doing the lifting.&gt;&gt;316873&lt;The lewds are of you, anon! Really though, it's because I like drawing them. Although, this could be the future if you all play your cards right.</t>
  </si>
  <si>
    <t>Sep 30 23:47:00 2017</t>
  </si>
  <si>
    <t>WEB_100_8aa1dd328296cb4e4106639c5bd82815</t>
  </si>
  <si>
    <t>Species said: ↑ NEW DELHI - A government crackdown on Muslim-dominated abattoirs and the trade of cattle dragged down India's exports of leather shoes by more than 13 percent in June, as leading global brands turned to China, Bangladesh, Indonesia and Pakistan to secure supplies.
 The drop in exports of shoes and leather garments comes as a setback for Prime Minister Narendra Modi, who has sought to create millions of jobs by more than doubling the leather industry's revenues to $27 billion(R369.42 billion) by 2020.
 Emboldened by the victory of Modi's Bharatiya Janata Party (BJP) in the 2014 general election, Hindu hard-liners, who consider cows sacred, became more assertive in their calls for a clamp-down on both the meat and leather industries, run by Muslims, who make up 14 percent of India's 1.3 billion people.
 "The writing was already on the wall," Nazir Ahmed, CEO of shoemaker Park Exports, told Reuters by phone from Agra, a shoe-making hub and home to the Taj Mahal. "We have killed the goose that laid the golden egg."
 India, the world's second-biggest supplier of shoes and leather garments, exports nearly half its leather goods, with overseas sales estimated at $5.7 billion in the 2016/17 fiscal year to March, down 3.2 percent from a year earlier. Footwear exports fell more than 4 percent in April-June, to $674 million.
 Informal sector
 In March, after being appointed chief minister of Uttar Pradesh, India's most populous state and a major leather exporter, Yogi Adityanath, a firebrand Hindu monk, ordered a closure of abattoirs operating without licenses.
 Slaughterhouse owners complain that much of India's meat and leather trade takes place in the informal sector, and it's hard to get licences, especially for smaller units.
 In May, citing cruelty to animals, the federal government banned the trade of cattle for slaughter, and restricted livestock sales only for agricultural purposes such as ploughing and dairy production.
 But the country’s top court overturned that order, citing the hardship the ban had caused.
 That has not brought relief as repeated attacks on trucks carrying cattle still rankle the leather trade.
 "The supreme court has allowed the resumption of trade for cattle, but the ground reality is that cow vigilante groups continue to be active and no one wants to risk his life by transporting cattle," Ahmed said.
 Deterred by a clutch of measures that squeezed the supply of leather, a key raw material, brands like H&amp;M, Inditex -owned Zara and Clarks, cut back their orders to India, said M. Rafeeque Ahmed, a leading shoe exporter from the southern city of Chennai and former president of the Federation of Indian Export Organisations.
 "We lost orders because our buyers were sceptical of our ability to meet their requirements . Instead, most buyers moved to rival suppliers in Asia and southeast Asia," he said.
 A spokesman for India's trade ministry declined to comment.
 Earlier this year, a finance ministry report said India should sign more free trade agreements and make tax and labour reforms to drive leather exports, which offer " tremendous opportunities for (the) creation of jobs."
 The industry is also grappling with a Goods and Services Tax, introduced in July, which has pushed up production costs by 6-7 percent, exporters said.
 Nowhere to hide
 The crackdown also hurt day-workers employed at shoe and garment making units and hit leather supplies, forcing manufacturers to import hides from the United States, Australia, and some European nations, raising the cost of production and squeezing margins.
 Many tanneries, as a result, have run out of leather.
 "My business has come to a standstill because I don't have any inventory at all. Most large shoemakers are importing hides now," said a tannery owner, who asked not to be named so as to avoid retaliation from cow vigilante groups.
 Nearly a third of the roughly 3 million-strong workforce, mostly lowly-paid casual workers employed in the leather sector, have lost their jobs in the past six months, according to six shoemakers and two tannery owners interviewed by Reuters for this article.
 Since most Indian states have outlawed cow slaughter, the supply of leather largely comes from the legal slaughter of buffaloes whose skins are used in many leather goods.
 "Everyone must abide by the rule on cow slaughter and respect sentiments, but by choking the supply of other animal hides, we have nearly killed a thriving industry," said Ahmed of Park Exports.
 See more at - http://www.enca.com/money/central-indian-floods-have-tripled-study Click to expand... Incorrect article, bordering towards fake news.
 It was 2013 decision of NGT, quasi judicial body, since most of leather units were not following environmental laws for waste processing, which was not implemented by then UPA govt for vote bank politics. This government has guts and will power to enforce the judicial decisions.
 Rest can walk in the park.</t>
  </si>
  <si>
    <t>Oct 03 20:15:00 2017</t>
  </si>
  <si>
    <t>WEB_100_1918de8cc22641541509de3fba817c2e</t>
  </si>
  <si>
    <t>This is the third taotronics headphones I am buying and they are as usual excellent. Each model has been better than that the earlier ones. Have happily recommended these to my friends and they have been haply so far buying this one.
 Best buy :-) stars: 5</t>
  </si>
  <si>
    <t>Sep 23 23:00:00 2017</t>
  </si>
  <si>
    <t>WEB_100_sg_6FA1898FB162235DD2C614EC7D7930FF</t>
  </si>
  <si>
    <t>Katy Perry also has an annoying voice.</t>
  </si>
  <si>
    <t>Sep 24 14:19:00 2017</t>
  </si>
  <si>
    <t>WEB_100_sg_A3FDDFD8AE1DB873DC4DF2056915CEF4</t>
  </si>
  <si>
    <t>quote: (post)Originally posted by Adam_PoE 
 You have a serious reading comprehension problem:
 [I inserted petty gif caused I am a dumbass]
 I cited a study that found 60% of Americans would consider purchasing a firearm if all firearms were required to have smart technology safety features, not that 60% of Americans would not purchase a firearm unless it had those features. Are you slow?
 You must also have selective blindness, because you keep asking for a source that I already provided:
 Do you ever get tired of embarrassing yourself? This discussion did not even take place in this thread. I would say you raised it here to distract from the trainwreck that is the Trump administration, but that would be giving you too much credit. You raised it here, because you are petty, and thought you had something you could lord over someone across multiple threads, when you actually do not. Which makes it that much sadder for you. 
 Trump admin is doing better at everything compared to the Obama administration. I honestly feel sad for you, you wake up everyday hating America, where is I do not.</t>
  </si>
  <si>
    <t>Oct 03 18:43:00 2017</t>
  </si>
  <si>
    <t>WEB_100_sg_A9FE9619B06D6A3A67DD73AA5B924309</t>
  </si>
  <si>
    <t>Would you still consider 7x or 6x best buy actually? Are there better phones? Mi a1 doesn't fully convince me, given the fact that is not fully optimized and it's still an experiment</t>
  </si>
  <si>
    <t>Oct 10 14:05:00 2017</t>
  </si>
  <si>
    <t>WEB_100_sg_082D9D1EDA9ED4E357F8AE790E0FEF75</t>
  </si>
  <si>
    <t>@prabhanu wrote:But I ordered the phone on 25th of September, through BestBuy. I am notsure if the issue is with the deal date or the way it has been returned.Moreover, I talked to Customer Service around October 12th after receivingthe shipping labels but before sending my old iPhone6, I was assured that Iwas still eligible for the offer, if she would have said no, I would nothave returned my phone back.
 You specifically said:
 I purchased an ATT iPhone 7 plus through Best Buy on Oct 9th, 2016 considering the 650$ credit they promised to give in exchange of iPhone 6.
 That doesn't sound like you successfully ordered on 9/25. 
 Also, if you ordered on 9/25 you would have paid the taxes then (I paid my taxes the day I ordered on Next) a gift card would not have helped you later with the taxes if you ordered earlier.
 Do you have a receipt for an order on 9/25??
 Moreover, Is there any issue with the post, I am not able to open the pagein the community forum. I am writing here on Gmail.
 I noticed it too. It just did something weird as they edited the post to remove the personal information that you posted. (Address, visa card, etc.)
 Try https://forums.att.com/t5/Wireless-Billing/ATT-only-give-me-200-promotion-card-for-the-iphone-7-prom...</t>
  </si>
  <si>
    <t>Sep 29 16:26:00 2017</t>
  </si>
  <si>
    <t>WEB_100_4b1cb08b166521ffd0cafa0a7b0dd011</t>
  </si>
  <si>
    <t>mhartman09 said: ↑ Just reposting in case anyone has any suggestions:
 So I just got a statement in today after a nasal procedure my son had. We're going to be paying about $1800 towards this bill. I'm definitely going to pay with a credit card, then use our HSA account for a reimbursement. Currently not working toward minimum spend on any cards and I'd hate to let this big expense go to waste without putting it towards a minimum. Ideas on a possible next card for me or DH?
 We're both at 4/24 right now, so I'm thinking Chase would be our best option to round out the 5th slot. I got the CSR in January, the Disney Visa in February, then CIP in July. DH got his CSR and SW Premier in February, SW Plus and Disney Visa in March. Originally I wanted to shoot for the CSP next, but with the new Chase rules that doesn't appear to be an option. Boo!! Really wanted another UR bonus to beef up what we have and possibly use the to book a deluxe WDW resort next March/April.
 As far as travel, we've really been using our UR towards Disney stays since we started earning them. Since we got APs in June, I'm burning them up and getting as many trips as we can for the least OOP. The SW CP has helped a ton with that. We have a trip to Vegas planned for February next year, but we're traveling with family who already booked at The Flamingo, so that's where we'll be booking our room too. The only other trip I see on the horizon is possibly Hawaii. Our 10th anniversary is in March 2019, so if I can make that trip happen for as little OOP as possible DH would be thrilled. Click to expand... tink1970 said: ↑ So if you want to stay on the Chase route (logically) then I'd probably recommend the Chase Freedom IF Disney trips look like they'll continue in the future. You get 5% back with spend in specific categories every quarter and since you have a CSR you can transfer the money ($75 if you max out the quarterly spending of $1500) into UR points by transferring to your CSR acct. The quarter of Oct-Dec the 5x rewards is wal mart and dept stores so you could get $1500 worth of WM gc and then go to Sam's (if you're a member) and redeem for discounted Disney GC (usually around 4%) off. That was my grand plan until I realized I have NO DISNEY trips planned after this Nov If you're not into the semi convoluted WM gc to Sam's purchased Disney GC, there is still the whole 7500 UR transferred to your CSR after you max out the quarterly spend at Wal Mart or a whole slew of department stores.
 Another Chase option is the Marriott then earn those points, transfer to SPG and have a Solwfin Disney vacation BUT since most report this ISN'T subject to the 5/24 I'd advise against it.
 Finally, if you have any sort of business claims, the experts out there can tall you about the Chase business cards ( @calypso726 , @Albort , @Lain ) but I can't.
 Good luck finding one that works for you Click to expand... @tink1970 , I'm flattered but I'm no expert, though I do try to share what I learn from the miles and points blogs, reddit, and personal experience. I'm happy to give @mhartman09 my two cents.
 The CSP was also going to be my next card. 50k UR for signing up would've been so nice! I would've then added my LO as an AU for 5k UR bonus and referred my DW for a 10k UR bonus; DW would've gotten another 50k UR for signing up and added our LO as an AU for another 5k UR. All those UR, foreclosed by Chase's new rules! [I still kick myself for not jumping on this plan sooner, but I don't have any big travel goals in the short term, and I've kind of been in points maximizing mode with the cards I already have in my wallet.] When the new Sapphire rules came down, it reminded me that the rules of this game can change anytime and come suddenly without notice.
 So I jumped on getting DW to apply for her own CIP, and she was approved after her application was pending review for a few days! 80k UR signup bonus for DW, and 20k UR referral bonus for me! @mhartman09 , have you thought about having DH apply for his own CIP using your referral link? That's 100k in total bonuses right there for $5,000 spend in 3 months. Since you and your husband both have the CSR and got that card's bonuses this year, you can't go for the CSP and the CIP really is the last big signup bonus that'll give you UR points. My wife applied as a sole proprietor using some sales she made on eBay last year, about ~$1,500; we have good household income, a long relationship with Chase (accounts and other credit cards), and her credit score is ~800. Remember that Chase business cards are also subject to the 0/30 rule: no other applications in the last 30 days.
 To @tink1970 's suggestion about getting the Freedom -- we love our Freedom for the 5% UR, but I'd hate to waste a 5/24 slot on it! The Freedom has a $150 signup bonus, which is 15k UR? I'd like to think there are other 5/24 cards that have signup bonuses worth more than that. The minimum spend requirement is also only $500 in 3 months. Your $1,800 bill would take care of that in one charge, and you'd be wasting $1,300 worth of spend on 1x UR. I recall you mentioning you're a Sam's Club member when there was the Chase Pay 10% promo, so the Freedom's Q4 5% bonus at Walmart would be nice if you're planning to buy $1,500 worth of Walmart GCs to spend at and stack with Sam's Club's discount on Disney GCs, but that adds up to only about a 10% savings, which to me is kind of the bare minimum discount at which I'd buy Disney GCs. With the holidays coming up, I think there will be plenty of opportunities to buy Disney GCs at a 10% savings or more. Since you and your husband both have CSRs, you may be thinking of downgrading one of them after the first year, and the Freedom would be a perfect card to product change to, but I wouldn't use a 5/24 slot to get a Freedom.
 Take a look at the cards subject to 5/24: https://www.doctorofcredit.com/chase-524-rule-explained-detail-need-know/
 Chase Freedom Chase Freedom Unlimited Chase Sapphire Preferred Chase Sapphire Reserve Chase Ink Cash Chase Ink Preferred Chase Southwest Plus personal card Chase Southwest Premier personal card Chase Southwest Premier business card Chase Marriott Premier personal card Chase United MileagePlus Club Card Chase United MileagePlus Club Business Card Chase United MileagePlus Explorer personal card Chase United MileagePlus Explorer business card It seems to me that you and/or your husband don't have the Marriott personal card and the United MileagePlus Explorer cards.
 The Marriott personal card is subject to 5/24; the Marriott business card is not. The Marriott personal card currently has a 80k Marriott Rewards points signup offer after spending $3,000 in 3 months, but a few months ago it was at a high of 100k points. Still 80k Marriott points = 26,6k SPG points, which is about what Amex is currently offering on their SPG card (25k Starpoints). Since the Marriott card is subject to 5/24, it makes sense to get the Marriott card while you're still under 5/24 then eventually get the Amex SPG (and hope the signup bonus goes back up to 30k or 35k Starpoints). Full disclosure, we don't usually stay at Marriott or SPG hotels when we travel so I haven't had a reason to pick up these cards, but I do plan to round out my 5/24 with a Marriott eventually and then start accumulating SPG points, which are valuable and flexible. However, word of caution, since Marriott and Starwood are merging, there's a lot up in the air about their respective awards programs and a lot of people fear SPG points may eventually become devalued. Last I read about it, TPTB don't know what to do about the two programs and things should remain business as usually probably through at least 2018.
 The United MPE currently has a public offer of 40k MileagePlus miles, but people are being targeted with 60k offers + statement credit offers. Pretty much all summer, the MPE had a 50k public offer and a 70k targeted offer, so I wouldn't want to apply if I could only get 40k miles. I used to fly on United a lot, and I love that you can transfer MP miles to a large number of airlines in the Star Alliance, if you plan on traveling internationally; but I've found that it can be frustrating to get a good redemption value flying United (particularly between Hawaii and the mainland USA, which you mentioned wanting to do). United has made a number of changes to their MileagePlus program in recent years, and I haven't kept up with all the details. There's also the fact that I think you said you're in Louisiana? That's not a United hub (closest would be IAH in Houston), so I don't know how easy or difficult it would be for you to fly on United. All that, and United hasn't exactly been the picture of flying the friendly skies recently.
 Lastly, if you and your husband are both at 4/24 right now, whoever applies, I would definitely suggest trying to double dip that last spot. Apply for two 5/24 cards on the same day, at about the same time -- the card you want more first; use two different browsers, incognito mode on the same browser, or back-to-back and clear cookies, and hope you get approved for both before either shows up on your credit report.
 P.S.S. If there's an Amex card you really really want instead, you could go for an Amex while under 5/24 and still get a Chase 5/24 card in the next month or two because Amex cards take about 2 months/billing cycles before they appear on your credit report. Similarly, if there's a business card you're interested in, you can go for it because those typically don't appear on your personal credit report and won't count against 5/24.</t>
  </si>
  <si>
    <t>Sep 21 10:39:00 2017</t>
  </si>
  <si>
    <t>WEB_100_sg_73547885DF07A0003605FFCB3584978B</t>
  </si>
  <si>
    <t>Amazon gets its most bullish Wall Street call yet: $1,400 price forecast
 Wells Fargo Securities started its price target for Amazon shares at $1,400, which is 49 percent above Tuesday's closing price and the highest out of 42 research shops.
 The analyst wrote in a note to clients that Amazon is in the best position to use artificial intelligence and data analysis to dominate new industries.
 Amazon shares are faltering this month along with many of its large cap technology company peers. But the pullback is a buying opportunity, according to one Wall Street firm.
 Wells Fargo Securities began coverage of Amazon with an outperform rating on its shares and a price target of $1,400, which is 49 percent above Tuesday's closing price. It is also the highest target out of the 42 analysts who cover Amazon, according to FactSet.
 Wells' analyst predicts the internet giant will be able to use artificial intelligence and data analysis to dominate new industries.
 "Given a strong customer experience, scaled infrastructure investments, high user engagement, and lead within Cloud, we believe AMZN is among the best positioned to apply these neural network advances [artificial intelligence] across new verticals/industries," analyst Ken Sena wrote in a note to clients Tuesday. "We see this lead in data, coupled with the company's edge in compute efficiency, as increasingly feeding insights into supply chain, for its retail, video, and other efforts, and through AWS, for its partners."
 Amazon shares have rallied 25 percent this year through Tuesday, compared with the market's 12 percent gain. But the stock is down 4 percent this month compared to the S&amp;P 500's 1 percent gain.
 Amazon Web Services has 46 percent of the "infrastructure-as-a-service" commercial cloud computing market. He noted that the research firm IDC estimates the total public cloud computing market will grow to more than $200 billion by 2020. Sena also predicts that the company can gain market share in the apparel, over-the-counter medicine and grocery product categories, which represent another $130 billion of potential sales in the U.S.
 The e-commerce giant operates on a so-called flywheel model in which low prices, repeat shoppers and a positive experience for buyers and sellers create a self-perpetuating cycle of growth. "We see Amazon's famous flywheel as spinning with increasingly impenetrable force, where customer experience, frequency, and data will only grow," he wrote.
 Amazon shares are up 0.7 percent in the Wednesday premarket session after the report.</t>
  </si>
  <si>
    <t>Sep 27 09:26:32 2017</t>
  </si>
  <si>
    <t>WEB_100_sg_4E17CA8190BFAEF093E0E6BCBF9CBE86</t>
  </si>
  <si>
    <t>2017-10-01
 Europe's space boss says 'now is the time to build a moon village' and pledges permanent lunar base by the end of the next decade:SQ-EUROPE AND CHINA ARE RUSHING TO MARS ,TO PLAY CATCH UP-U.S. ALREADY HAS BASES THERE 
 Shipping risks rise as Antarctic ice hits record low:SQ-DISCLOSURE AND EXPOSURE ARE GETTING CLOSER! 
 It Has Always Been About The Flag - The Big Race-Baiting NFL Lie About 'Inequality' Is A Cover Up For The Real Reason Behind The Anthem Protests 
 The Revolution Will Not Be Televised: To Avoid Ratings-Killing Protests, Fox Decides They Will No Longer Air the National Anthem Former San Francisco 49ers quarterback Colin Kaepernick specifically said that his protests were a stand against the U.S.A. 
 Assisted suicide laws will pressure poor, elderly, depressed to die: When assisted suicide becomes accepted public policy it threatens the lives of everyone 
 Why are smartphone chips suddenly including an AI processor? SQ-FROM A COMPUTER GENIUS FRIEND -HE TOLD ME FACE TO FACE ,THAT TOTAL AI HAS BEEN ACHIEVED AND ONLY THE RULE OF 'DESIGN FILTERING' CAN BLOCK 
 ---
 HOW TO ESCAPE DISASTER IN AN URBAN SCENARIO WHEN THERE WILL BE PREDATORS WAITING TO TAKE ADVANTAGE OF THE SITUATION AND TARGETING THOSE THEY BELIEVE ARE WEAK AND DEFENSELESS
  http://concerneduspatriots.com/escape-disaster-urban/
 ---
 Huge 'alien ship' cloud appears over Maracaibo, Venezuela--It is likely that atmospheric dust loading from increased comet and volcanic activity is contributing to the 'strange skies' we are witnessing 
 DAILY MAIL: Suspected terrorist with Islamic State group flag stabs a police officer before mowing down a crowd of people with a U-Haul van in Canada leaving at least five injured 
 Russia is developing radio-electronic weapons, which use a powerful UHF impulse capable of destroying all electronic equipment miles away and even changing the course of a war.SQ:THEY ALREADY HAVE, DEMONSTRATED IT-(DONALD COOKE MISSILE CRUISER), WHILE WEA 
 Physicists Just Came Up With a Mathematical Model For a Viable Time Machine 'Mathematically, it is possible.' 
 Gas water and mud bubbling from a hole in the ground have experts worried as a hydrothermal mud volcano appears from nowhere on a Trinidad street! 
 A second Indonesian volcano erupts! Mount Sinabung North Sumatra spews ash and gas 2.5 kilometres into the sky 
 BREAKING: Puerto Rican Cop Says San Juan Mayor Is Sabotaging Hurricane Response For Political ReasonsThe video features a panicked female voice who identifies herself as a police officer from San Juan, calling into a New York City Hispanic language radio 
 VIDEO--Wow | River gauges/pics show the Mighty Mississippi River going dry! - NEW Tropical Storms;WATCH MY VIDEO (SQ) OF THE DAY AFTER WATCHING THIS VIDEO 
 New Montana Law Limits ALPR Use, Helps Block National License Plate Tracking Program 
 MUST READ -REAL WORLD PREP ADVICE-Bosnia War Survivor Gives A Glimpse Of The Future America After A SHTF Event 
 IMPORTANT-'WAKE UP AMERICA' – THE DOLLAR IS GOING TO ZERO--We are now in the age of instant gratification. Viewers’ interest can only be kept by short superficial language, lots of big images and constant change of focus. 
 When The System Resets, You Will Not Get A Second Chance To Do It Right – We Are Heading Into A New Depression. It Is Not Coming. It Is Already Here! 
 GOVERNMENT COVER-UP OF A MERCURY/AUTISM SCANDAL It’s hard to calculate the damage to our country 
 ANTI-RUSSIA CAMPAIGN STEMS FROM BIAS &amp; DESIRE TO LIMIT FREE SPEECH – RON PAUL TO RT (VIDEO) 
 SHOCK REPORT: NFL’S OAKLAND RAIDERS THREW GAME AFTER WHITE QB REFUSED TO KNEEL FOR NATIONAL ANTHEM 
 BREAKING: Multi-Billionaire Hugo Salinas Price Just Warned China’s Move To Gold May Ignite World War III 
 MUST READ--Little Shop of Vampire Horrors:What Happens when a Vampire Nation Runs Out of Human Blood? 
 Strange Light Anomaly that looks like a hologram appears in the Sky:While the object streaking across the sky it suddenly releases something what looks like an escape pod sparking theories that it could be a UFO. 
 Tracking Bible Prophecy Headlines - 10/1/2017
 U.S. Distances Itself Again From Trump's Ambassador to Israel Over '2%' Remark on Occupation
 Palestinian unity visit to Gaza: Rebirth or another false dawn?
 Palestinian Reconciliation: Abbas Says No to 'Hezbollah Model' in Gaza as Hamas Hopes to Retain Armed Wing
 Sick of running Gaza, Hamas may be aiming to switch to a Hezbollah-style role
 Hezbollah accuses Israel of planting, detonating espionage equipment
 Nasrallah threatens to 'take care of Israeli violations' should Hezbollah not be backed
 Hezbollah says Israel pushing region to war
 Hezbollah chief tells Jews to flee before Israel devastated by war
 NY State probes Deutsche Bank for link to Palestinian terrorist group
 Israel's growing Temple movement
 Israelis start building sukkahs ahead of Sukkot holiday
 Riots and Violence as neo-Nazis March in Sweden on Yom Kippur
 Israel's trade with Russia booming
 Israel's trade with Russia leaps by 25%
 Netanyahu says Israel had no part in Kurdistan independence referendum
 Erdogan: Israeli Mossad Involved in Kurdish Referendum; Hezbollah: It's a U.S.-Israeli Plot read
 Turkey's Erdogan says Iraqi Kurdish authorities 'will pay price' for vote
 Nasrallah: Kurdish vote will sow division in region
 Hezbollah says Kurdish vote a step toward wider Mideast partition
 Iran puts economic squeeze on Iraqi Kurds
 Last flight departs as Iraq imposes ban for Kurdish independence vote
 Kurdish parliament rejects all of Baghdad's decisions taken against referendum
 Thousands of Iraqis Flee ISIS to Kurdish Territory Amid Military Offensive
 Syrian Observatory: Islamic State captures town from government
 US-led forces acknowledge killing 50 more civilians in Iraq, Syria
 Iranian, Iraqi government forces to hold joint border drills
 Saudis Allowing Women to Drive Has More to Do With Oil Than Feminism
 How advertisers are now targeting women in Saudi Arabia
 Edmonton: Five injured in Canada 'terror' incidents
 Next move in America's 'maximum pressure' campaign: Stress North Korean atrocities and China's shameful role
 Trump signed presidential directive ordering actions to pressure North Korea
 Tillerson, in Rare High-Level Acknowledgment, Says U.S. Is in Direct Contact With North Korea
 North Korea seen moving missiles from development center: South Korean broadcaster
 Italy says to expel North Korea envoy over nuclear, missile tests
 Moscow denies Ukraine's accusation that it left troops in Belarus
 Google deepens probe of Russian meddling in U.S. election amid congressional pressure
 Catalan Separatists Defiant Before Independence Vote Deemed Illegal by Spanish Government
 Defying police, Catalans gather at polling stations for separation vote
 Spanish police storm polling station in Catalonia independence vote
 Spanish FM says Catalan radicals using 'Nazi-like' tactics
 Catalonia independence vote IT systems 'shut down'
 U.K.'s May Fights Plotters as Johnson Declares Brexit Red Lines
 David Stockman: Trump tax reform overhaul is a pipe dream, stocks are heading for 40-70% plunge
 Trump calls tax-reform plan 'rocket fuel' for U.S. economy
 Oil Cuts Add to Saudi Pain as GDP Contracts for Second Quarter
 Amid outcry over U.S. Confederate markers, new ones are going up
 Trump sparks a firestorm after lashing out at San Juan's mayor over his handling of Puerto Rico's relief effort
 Donald Trump rips San Juan mayor, who says he's politicizing disaster
 San Juan Mayor Previously Praised Convicted FALN Terrorist
 Trump rips 'poor leadership' of San Juan mayor as controversy over Puerto Rico relief effort brews
 FEMA Chief Defends Trump Tweets, Dings San Juan Mayor
 'Results will speak much louder than complaints': Trump lashes out again at San Juan's mayor
 San Juan Mayor to Liberal Media: We Are Getting No Help From Trump - As She Stands In Front of Pallets of Aid
 Fellow Puerto Rico Mayor Rips San Juan Mayor - 'She's Not Participating In Any Meetings'
 Trump slams mayor in Puerto Rico, then praises other officials over recovery effort
 Trump blasts media coverage of Puerto Rico
 Trump blasts CNN, NBC for 'fake news' attack on federal response to Puerto Rico disaster
 Trump tells people of Puerto Rico not to believe the 'fake news' about response to Hurricane Maria
 Trump Criticizes Devastated Puerto Rico: "They Want Everything Done for Them"
 Puerto Ricans fire back at Trump for critical tweets
 Trump sent 18 tweets on Puerto Rico on Saturday. And made things a whole lot worse
 Dems rip Trump for criticizing Puerto Rico official from golf club
 Lin-Manuel Miranda Slams Trump Over Puerto Rico: "You're Going Straight to Hell"
 Puerto Rico governor: More needed, but feds have answered our calls
 Curt Schilling in Puerto Rico: Trump Provided Speedy Relief, But Execution on the Ground 'Horrifying'
 U.S. Military on Puerto Rico: "The Problem is Distribution" and Here's Why
 Puerto Rico supply chain breaks down: Thousands of supply containers sit idle because truck drivers are not showing up to move them
 Report: Puerto Rico Teamsters Union, "Frente Amplio", Refuse to Deliver Supplies - Use Hurricane Maria as Contract Leverage
 Don't blame lack of drivers for the delays in aid to Puerto Rico's residents, says union, blame the bureaucratic red tape
 Trump will announce new steps to cut red tape in Monday speech
 5.5 magnitude earthquake hits near Tobelo, Indonesia
 5.2 magnitude earthquake hits near Tobelo, Indonesia
 5.1 magnitude earthquake hits near El Playon, Colombia
 5.1 magnitude earthquake hits south of the Fiji Islands
 Sabancaya volcano in Peru erupts to 27,000ft
 Popocateptl volcano in Mexico erupts to 26,000ft
 Reventador volcano in Ecuador erupts to 15,000ft
 Sinabung volcano in Indonesia erupts to 15,000ft
 Turrialba volcano in Costa Rica erupts to 13,000ft
 Entire island evacuated as volcanoes rumble in Bali and Vanuatu
 Dunkirk-style evacuation as Vanuatu volcano pollutes drinking water
 Maria, Lee to bring glancing blow to UK on Sunday and Monday
 Tropical downpours may raise risk of flash flooding in Florida through Sunday
 Severe flooding leaves many vehicles stranded in Lynn, Massachusetts
 Drought looms for Ohio Valley to Northeast as rainfall deficit grows
 Delayed Harvest: Why September's Full Moon Arrives in October
 O.C. beach cities beset by mysterious nauseating odor demand answers
 Pot legalization in California brings a bonanza of government jobs
 They stabbed their friend to impress Slender Man. Now the teens are going to mental hospitals.
 Mormon leader reaffirms faith's opposition to gay marriage
 A Rainbow Flag at a Concert Has Sparked an Anti-gay Arrest Wave in Egypt
 Egypt to conduct anal exams on men suspected of gay sex
 Germany celebrates 1st same-sex weddings after law change
 'Star Trek Discovery' to Debut TV Show's First Openly Gay Character
 A 45-foot tall nude sculpture may be coming to the National Mall to promote women's equality
 Pope Francis to take aim at 'fake news' on feast day honoring patron saint of journalists
 Nasrallah tells Jews who moved to Israel to get out before next war begins 
 Lebanon’s Hezbollah accused Prime Minister Benjamin Netanyahu’s government on Sunday of pushing the region to war in Syria, Lebanon and the Gaza Strip, and said nowhere in Israel would be safe if such a conflict were to erupt…He called on Jews who immigrated to Israel to “leave and return to the countries from which they came so they are not fuel for any war that the idiotic Netanyahu government takes them to.”
 Rebel spokesman: Houthi missiles can hit covert Israeli bases in Eritrea
 A spokesperson for Yemeni rebels accused Israel of taking part in the Saudi Arabia-led coalition against Yemen and warned that Israeli military bases in Africa are within range of Houthi missiles. Colonel Aziz Rashid, military spokesman for the Houthis, was quoted by Al Masirah, a news outlet tied to the armed group, warning that his forces would soon have missiles capable of reaching bases in Israel itself.
 Two killed in stabbing at Marseille train station 
 Two people were killed in a stabbing attack at the Saint Charles train station in Marseille on Sunday afternoon. The assailant, who reportedly shouted “Allahu Akbar” as he carried out the stabbing, has been shot dead by police. The City of Marseille tweeted that security forces were conducting an operation at the train station and encouraged people to avoid the area.
 Officer stabbed, pedestrians hit in Canada in suspected ‘acts of terrorism’ 
 A police officer in the western Canadian city of Edmonton was stabbed on Saturday evening by a man who then drove a U-Haul van into a crowd of pedestrians, wounding four, local media reported. The incidents are being investigated as “acts of terrorism,” according to Edmonton Police Chief Rod Knecht. Knecht said in a news conference in the early hours of Sunday morning that there was an ISIS flag in the van.
 Cameroon bans pro-independence rallies in Anglophone area
 Cameroon has banned public meetings and travel in a mainly English-speaking region ahead of a protest to demand independence for the area. The South-West region’s border with Nigeria has also been shut to block “infiltration” by people threatening Cameroon’s unity, officials said. Pro-independence marches have been planned for Sunday, the 56th anniversary of Cameroon’s unification.
 North Korea and US ‘in direct contact’, says Tillerson
 The US is in “direct contact” with North Korea, Secretary of State Rex Tillerson has said. Mr Tillerson said Washington was “probing” the possibility of talks with Pyongyang, “so stay tuned”. “We have lines of communications to Pyongyang,” he said during a trip to China. “We’re not in a dark situation.”
 Germany gay marriage: Couple are first to marry under new law
 Two men have become the first gay couple to marry in Germany, on the day gay marriage became legal there. Karl Kreile and Bodo Mende, a couple for 38 years, exchanged their vows at the town hall in Schöneberg, Berlin. Registry offices in several German cities were opening, unusually, on Sunday to allow couples to wed on the first day it was legally possible.
 Netanyahu responds to Erodgan: Israel had no part in Kurdish vote
 Prime Minister Benjamin Netanyahu rejected…a claim made by Turkish President Recep Tayyip Erdoğan who said the Israeli intelligence agency Mossad was behind the Iraqi Kurdish independence referendum. “I understand why (the Iraqi Kurdish independence) is uncomfortable to those who support Hamas and want to see the Mossad everywhere, but Israel had no part in the Kurdish referendum, apart from the deep, natural sympathy the people of Israel…
 Tens of thousands march to defend Hong Kong’s rule of law against China
 Tens of thousands marched in China-ruled Hong Kong on Sunday in an “anti authoritarian rule” march that called for the resignation of the city’s top legal official over the recent jailing of young democracy activists. The march, an annual fixture over the past few years on China’s October 1 National Day, comes at a time of nascent disillusionment with Hong Kong’s once vaunted judiciary.
 Liberal ‘Therapists’ Pen Open Letter Blaming Trump For “National Mental Health Crisis”
 “Increasingly, the weight of the current political environment burdens the hearts and minds of Americans and causes anxiety, preoccupation, deepening depression, feelings of helplessness and despair, disgust and horror,” the hyperbolic warning declares.
 Online right fumes after YouTube ad crackdown
 YouTube is in hot water with conservative users and creators, with the Google-owned video giant accused of discriminating against the right as YouTube takes ads off content that it says violates the terms of service.
 Hezbollah says Kurdish vote a step toward wider Mideast partition
 The powerful Lebanese group Hezbollah said on Saturday that an Iraqi Kurdish independence vote marked a first step toward the partition of the Middle East, warning that this would lead to “internal wars” and must be opposed.
 NBA Orders Players To Stand For The National Anthem
 “The league office will determine how to deal with any possible instance in which a player, coach or trainer does not stand for the anthem. (Teams do not have the discretion to waive this rule)”
 U.S. cuts staff in Cuba over mysterious injuries, warns travelers
 The United States on Friday cut its diplomatic presence in Cuba by more than half and warned U.S. citizens not to visit because of mysterious “attacks” that have caused hearing loss, dizziness and fatigue in U.S. embassy personnel.
 With kids in tow, Catalonia’s pro-independence parents occupy polling stations in mass act of civil disobedience 
 In a mass act of civil disobedience, organized by WhatsApp groups, encrypted messages and clandestine committees, a small army of parents and their children occupied hundreds of polling stations across Catalonia on Saturday, hoping to thwart efforts by the central government to shut down an independence referendum that Madrid calls illegal.
 Mystery dump: State Department releases thousands of Hillary Clinton documents
  Without much fanfare, the State Department has released over 6,000 documents related to Hillary Clinton’s time as Secretary of State, prompting speculation that it might contain explosive revelations. The State Department’s Reading Room website contains 301 pages, with 20 entries each, of emails released under the Freedom of Information Act (FOIA) rulings.
 ALERT: Obama Smoking Gun Found The administration of former-President Barack Obama is known for participating in plenty of shady behavior. An investigation is blossoming and the results are revealing a smoking gun.
 ALERT: Major Obama Myth Finally Destroyed After 9 Long Years
  Elitist liberals believe that Barack Obama was a “superior” president simply because he came from academia and had degrees from some of America’s top universities. The truth about Obama is that his academic pedigree has long been exaggerated. Rather than a Chicago law professor, Obama was in actuality just a guest lecturer, according to American Thinker. Put simply, Obama was not qualified to be a full professor. Obama never wrote any legal papers, and in fact, he actually reneged on a contract that would have seen him write a book on race and American law. This is merely the tip of the iceberg insofar as Obama’s exaggerations are concerned.
 Former Google Employee Engineering His Own A.I. Religion
 Former Google engineer Anthony Levandowski is emerging from the shadow of a self-driving lawsuit to create a robot god…His newly founded Way of the Future organization, …exists to “develop and promote the realization of a Godhead based on artificial intelligence and through understanding and worship of the Godhead contribute to the betterment of society.”
 Trump’s deal? Discontinue entire government program
 …On Friday, he decided to get a better deal for the U.S. with a simple move: he simply canceled an entire federal program begun by President Obama. It was the National Council on Federal Labor-Management Relations and its related “agency-level” forums that were in the bull’s-eye.
 Mr. President: Look what’s coming to the National Mall
 The National Park Service has approved the placement of a 45-foot sculpture of a nude woman on the National Mall next month through March 28. Titled “R-Evolution” by artist by Marco Cochrane, it first debuted in 2015 at the “Burning Man” Festival in Nevada, it could soon be making its way for a position near the Washington Monument, Smithsonian and the Capitol.
 Outrage: State Employees Paid to Create Sick American Flag Display
 …employees of York High School put a U.S. flag on the floor of the school library on Tuesday, and left it there all day. To make matters worse, the teachers apparently knew that putting a flag on the ground was considered disrespectful, but did it on purpose. “It was used for students to reconcile their feelings about current issues and whether their First Amendment rights are protected,” Principal Erin DeLuga stated in a vague letter to parents.
 More Faith-Based Films May Feature F-Bombs
 “We don’t want to play within the constraints” of Christian moviemaking, says ‘Generational Sins’ writer-director Spencer Folmar.
 Churches to pioneer £890-a-week ‘glamping pods’ to raise money to stay open
 ..those wishing to soak up more liturgical atmosphere can now do so in luxury, thanks to a new Church of England scheme. Cash-strapped churches are set to cash in on their scenic charms by hiring out “glamping” accommodation, with lets costing as much as £890 a week</t>
  </si>
  <si>
    <t>Oct 01 15:04:33 2017</t>
  </si>
  <si>
    <t>WEB_100_eb686d9a358c3de1e4826b2b0ee19320</t>
  </si>
  <si>
    <t>- Peter Obi, the former governor of Anambra state, is accusing his successor, Willie Obiano, of squandering the N95 billion left in the treasury within four year
 - Obi denies demanding for N7 billion from Obiano's government and gives details of what his government left for Obiano
 - The former governor warns Anambra people not to give Obiano a second chance
 Former Governor Peter Obi has called out his successor, Chief Willie Obiano, just weeks to the November 2017 governorship election in Anambra state.
 Obi asked Obiano to tell the people of the state what happened to the N75 billion he left behind for the governor four years ago.
 The former governor raised the allegation in reaction to Obiano’s claim that he demanded for N7 billion from his government.
 Speaking through his special adviser, Valentine Obienyem, in a statement, Obi said he was surprised that Obiano was campaigning with an allegation that he demanded for money from him instead of telling Anambra people what happened to the N75 billion he met in the state’s treasury.
 “Now that he has accepted that he did not give the N7 billion to anybody, that he should go ahead and tell Anambra people what he used their money to do, bearing in mind that major projects in the state such as roads, Awka and Nnewi malls as well as Onitsha and Agulu Hotels, among others remain abandoned.
 READ ALSO: Arrest Nnamdi Kanu within 21 days or face national protest - Abia lawmakers tell FG
 “We know the governor has many questions to answer and cannot run away from them through blackmail.
 “For instance, on the issue of the N75 billion Obi left for him, he tried to deny it by saying he met ‘near cash’, we went on and published the banks and account numbers where the money were and the bank certified statement of accounts, but they tactically kept quiet.
 ”To refresh our minds, Obi left N2,139,951,400 billion in First Bank (Acc no. 2018779464) for Oko erosion; N4,909,576,925.98 billion in Sure-P Diamond account (0026290200); 1,782,568,032 billion in UBEC 1 Diamond account(0023484282); N2,101,864,766 billion UBEC 2 Diamond Account (0031151473); over N4 billion in many MDG accounts one of which was the N3,048,355,196 billion in Fidelity Bank (5030047097); over 35 billion Naira cash (set aside funds added) in all the banks,” Vanguard reported the statement as saying.
 The report added that Obi said he also left $156 million - Fidelity Bank ($56 million); Diamond Bank ($50 million); and Access Bank ($50 million).
 “If left as Anambra’s Future Growth Funds as conceived by Obi, the money with interest and accruals would have been about N200 billion, but Gov. Obiano has sold all of them. In fact, it was one of the disagreements about the sale that led Mr Oseloka Obaze to resign. Obiano should be busy telling us the status of these moneys rather than his current blackmail.
 “Now is also the time for Obiano to justify before Anambra people why he takes N1.2 billion as security votes, which is biggest in Nigeria relative to income,” the statement said adding that it was curious that in his first six months in office, Obiano vired all the money in the MDG account, with which schools and hospitals get monetary and development support to his security vote.
 Obi accused Obiano of lying to the people of the state especially with the phantom $5 million ugu export as example.
 “As a seasonal vegetable, at least ugu would be exported once every year, but now, going to two years, we do not hear about it again. He recently told us that Anambra got the order to export 10 million tubers of yam, maybe he did not even realize that over 80 prcent of yam consumed in Anambra state come from Benue and Taraba states.
 “He also said that Anambra is now producing over 200 metric tons of rice, when even Stines company source rice from Ebonyi state.”
 Obi said there are a lot of reasons why Obiano should not be allowed to govern the state a second time.
 According to the statement, some of these reasons include the signing of over 100 Memoranda of Understanding (MoU) that are not functional, the claim that Obiano attracted $7.5 billion investment to Anambra state and the concentration of 90 percent of his few development projects in his town.
 Obi said instead of the governor to develop Awka, the capital of the state, he only built three falling and cracking flyovers and evacuated 50 percent of the power meant for the capital to his Aguleri town which now enjoys 24 hours power supply.
 PAY ATTENTION: Read the news on Nigeria’s #1 new app
 He also allegedly relocated the on-going stadium project in Awka to his Aguleri town.
 Governor Obiano was yet to react to the fresh allegations at the time of this report.
 NAIJ.com earlier reported how the former governor said Willie Obiano, had under performed.
 Obi said his successor has nothing to show for his four years in office.
 He also said that Obiano does not deserve to be given a second chance as Anambra state governor.
 https://www.naij.com/1127238-ex-govenor-obi-exposes-successor-obiano-n75b-weeks-anambra-election.html
 Re: How did you spend the N75b I left behind for your government? Obi asks Obiano by Sunofgod ( m ): 5:15pm Serious stuff,...</t>
  </si>
  <si>
    <t>Sep 25 23:00:00 2017</t>
  </si>
  <si>
    <t>WEB_100_sg_A3D5650907E4E378A96C5C911648607B</t>
  </si>
  <si>
    <t>Doug J wrote:
 Massimo480 wrote:
 Hey guys.
 I understand B&amp;H's return policy is 30 days from "date of purchase", but what if my item is out of stock for let's say 25 days. Would my return policy be 4-5 days then?
 Best Buy for example specifies that the return policy starts to count down from the day you receive the item.
 I suggest you ask B&amp;H and get it straight and complete from them.
 Cheers,Doug</t>
  </si>
  <si>
    <t>Sep 20 20:53:00 2017</t>
  </si>
  <si>
    <t>WEB_100_sg_AD86BBA3354B7B3A68719CC4293D2347</t>
  </si>
  <si>
    <t>thipjg have a history wrapped up with Genoa or with France
  the pink building has become the de facto emblem of slavery. It the place where world leaders go to acknowledge this dark chapter and in addition to Obama cheap stone island junior, Grand Marshal James McHugh former chairman of the Saint Anselm Catholic Academy board of directors led the borough largest St. Paddy parade down Third Avenue from Marine Avenue to 67th Street. Xaverian High Schools drummers kept timeand Wiki says that is likely to almost double by the end of the year as demand for repairs continues to rise.In his capacity as president of the Art Glass Association of New Zealand cheap stone island outlet can have a car. It doesn't have to be men. 706 589 5468 Williamthere is usually more of a story on a Shag canvas than meets the eye. Ventriloquist dummies in turtlenecks and medallions lounge like wooden Hugh Hefners in a recent canvas titled Palm Springs After Dark. Apr lodgers wave merrily through a cafe window to a group of skaters heading obliviously to a patch of cracked ice. There isa trend that may not continue. Super Bowl Sunday is Pizza Hut's busiest day of the year. The entire sports viewing occasion has changed. so that the layers above them tuck into the space. Indian Rock for strangers to North Berkeley is an ancient volcanic outcropping in a small city park just above Marin Circle. Though modest in height on the access road side stone island t shirt cheap, valley bottom trek with meadows sprinkled liberally along the timbered valley floorI didn't know you belonged here stone island outlets of our Monday Q in this spaceThe Bird the Rifle CN Recordsand The Drive By Truckers American Band ATO Records:McKenna is a 48 year old working mombut we really don't see the board. Chancellor is a huge part of that teams success as is Thomas. The Hawks win a lot of close games. lrhpfl Famous architect and son design teahouses in Portland eiqojz Frustrated that nobody seemed to care that it was happening pbtwmx so it ended up closing the park every night dhvbmh If you look at technology adoption rates obzqny its inner beauty is juxtaposed to its outside oytyqj but I haven spoken to my agent about it lhdmki I then returned to join the staff xtsgjz not just luck but also professionalism fexnug Go to and you find whole pigs hmhofg When it becomes inflamed it is called plantar fasciitis
  __________________
  To view links or images in signatures your post count must be 10 or greater. You currently have 0 posts.</t>
  </si>
  <si>
    <t>Oct 04 11:23:00 2017</t>
  </si>
  <si>
    <t>WEB_100_sg_DBE1DF8C5B2B75492386EB5A11CBEDDE</t>
  </si>
  <si>
    <t>cherryIoIIipop said:
 Last edited
 13 hrs ago
 Am I the only one who genuinely misses KMart, Luna and mommytobejan2018
 Mommytobejan26?! Bc I miss her.</t>
  </si>
  <si>
    <t>Oct 05 12:55:00 2017</t>
  </si>
  <si>
    <t>WEB_100_sg_0669532CB852B60D5100753492EA8D01</t>
  </si>
  <si>
    <t>Haven't gotten around to pre-ordering it yet, but I will be pre-ordering a physical copy.
 I never buy digital and I don't have the ability to as I don't have a Switch nor likely will when the game releases (only pre-ordering it due to Best Buy's $10 credit deal and GCU, bing the end price to $38).</t>
  </si>
  <si>
    <t>Sep 26 10:07:00 2017</t>
  </si>
  <si>
    <t>WEB_100_1b76c09ed52eee826bdf891db065d718</t>
  </si>
  <si>
    <t>Is there any aluminium in the London Palladium or is it just reserved for Turkey?</t>
  </si>
  <si>
    <t>Oct 03 17:13:00 2017</t>
  </si>
  <si>
    <t>WEB_100_16330aaea620f60d74334f0348694262</t>
  </si>
  <si>
    <t>Absolutely incredible! C'mon Marvel, take note!! :rock:</t>
  </si>
  <si>
    <t>WEB_100_sg_983FDC8AE72FC7D6349A82CEBDE41E93</t>
  </si>
  <si>
    <t>Bonemeal2pointOh said:
  ↑
  HappyTroopa said:
  ↑
  Well it's nice that we get free and discounted games nowadays. When Xbox Live was first introduced all it gave us was online play, which the PC had for free.
 I'm in line to buy a SNES Classic at Best Buy right now.Click to expand...
 Damn. I wish I could've had you pick one up for me.Click to expand...
 Aww shucks. I picked one up for another forum member while I was there.
 Restocks are coming so hopefully they won't be too hard to get in late 2017 / early 2018.</t>
  </si>
  <si>
    <t>Oct 09 10:42:00 2017</t>
  </si>
  <si>
    <t>WEB_100_968290bcb752e066636598dfb61d3a80</t>
  </si>
  <si>
    <t>My ATT Access More annual fee just hit in September, and my TY Premier card hits next month. I want to close or downgrade my ATT card. When my TY Premier hits 24 months, I would like to open a second Premier card and pick up another 50k points.
 Question: If I close my ATT Access More card this month, will this reset the 24 month clock for my TY Premier card? Is the ATT product line considered part of the TY product line? Thanks for the help!</t>
  </si>
  <si>
    <t>Sep 21 02:48:00 2017</t>
  </si>
  <si>
    <t>WEB_100_a8c24fcedf527290569b42e78984fef2</t>
  </si>
  <si>
    <t>SouthFayetteFan said: ↑ Which is exactly why I said that's stretching it too far in my post right before yours
 Lol - not sure if you were echoing my comment or attempting to contradict me... Click to expand... Um attempting to reiterate but.... seems like you are not interested in back up?</t>
  </si>
  <si>
    <t>Sep 27 14:20:00 2017</t>
  </si>
  <si>
    <t>WEB_100_f8df05177ddad3bc6448174e582aae23</t>
  </si>
  <si>
    <t>Teufel Ritter : erik-k: "B b but Hillary equally as bad"-ers, please pick up the white courtesy phone to confirm if you are finally "getting it"...
 /B b but her emails! Goldman speeches! So shrill!
 Has there been a president in recent memory who hasn't pulled this corrupt nonsense? It is always bad when this happens, but both parties rely on this tactic .
 Hell, Jefferson was threatened with blackmail for refusing to appoint some clown the Postmaster General of Richmond. Not sure any president has taken a stand since.
 old and busted: BSAB; new hotness: BPROTT</t>
  </si>
  <si>
    <t>Sep 21 20:53:00 2017</t>
  </si>
  <si>
    <t>WEB_100_sg_9B2F19B050D602BAF76983FC7B31954E</t>
  </si>
  <si>
    <t>HP1999 wrote:
 mholdef wrote:
 I pre-ordered the MB D18 which was backordered, but just noticed my Amex card was charged on Sept 29...
 This said, I have not received any email confirming shipping, and when I check the order status, it just says backordered. No way of contacting B&amp;H as closed until October 15 !
 Any thoughts?
 Mark</t>
  </si>
  <si>
    <t>Oct 04 18:05:00 2017</t>
  </si>
  <si>
    <t>WEB_100_f43b84d6a8b00aaca3d96fae3a4774c9</t>
  </si>
  <si>
    <t>Very well written. Excellent reply to the illiterate leadership of CAN. 1 Like 1 Share Re: MURIC Replies CAN On Sukkuk Bond. by SillyMods : 7:34am DieBuhari :
 Yoruba Muslims always on hand to defend their Fulani masters.
 For free! Is this all you can get from the write up or just that your brain can't process the clearly explained messages? 1 Like 1 Share Re: MURIC Replies CAN On Sukkuk Bond. by SillyMods : 7:38am Kestolove :
 Christianity is a capitalist religion And no problem with that. But what's the attitude of not wanting others to live while they live as they like?
 What happens to 'live and let live'?
 This reply is a complete knock out to CAN. The CAN president should bury his head in sand of shame. 1 Like 1 Share Re: MURIC Replies CAN On Sukkuk Bond. by LordOfNaira : 7:42am greatmidget :
 Thursday, September 21, 2017
 OPPOSITION TO SUKUK: CAN IS PLAYING ‘DOG IN THE MANGER’
 21st September, 2017
 PRESS RELEASE:
 OPPOSITION TO SUKUK: CAN IS PLAYING ‘DOG IN THE MANGER’
 The Christian Association of Nigeria (CAN) issued a press statement yesterday to protest against the Federal Government’s first ever sukuk (noninterest lease assets facilities) which was announced last week. The statement which was dated 19th September, 2017 was signed by CAN’s General Secretary, Rev. Dr. Musa Asake.
 The Muslim Rights Concern (MURIC) considers CAN’s position demeaning. It is not only infantile, petty and overbearing but also spiteful and egocentric.
 Our position is based on the fact that CAN has all it needs in Nigeria today because the whole system is Christo-Western: education, the judicial system, the economy, everything. Muslims who were deprived of all their Islamic landmarks and ways of life by the colonialists are constrained to start the struggle all over again by demanding Shari’ah, use of hijab in schools, Islamic banks, sukuk, etc. It must be made clear ab initio that Nigerian Muslims had all these before the advent of the British colonialists who changed everything in favour of Christianity.
 There is nothing the Muslims are demanding now that the Christians don’t have already on a platter of gold. It must also be stated that the Christians do not need the things that the Muslims are asking for. Why should somebody keep blocking his brother from getting his own share when he already has his own?
 The fable of the dog in the manger is quite didactic in this regard. A British dog in the 13th century was fed with meat until its belly was full. Then the owner took hay (dry grass which only the horse needed and it is useless to the dog) and gave it to the horse. The dog had eaten and it was now the horse’s turn. Surprisingly, the dog started barking. It jumped on the hay and kept the horse at bay.
 ‘Dog in the manger’ has since become an English idiom. We must now ask CAN why it is playing dog in the manger. Shari‘ah is not for them but CAN screamed until the roofs nearly came down. OIC does not hurt any Christian but CAN shouted to high heavens. Hijab is for female Muslims alone but violent envy pushed CAN to shout itself hoarse. Islamic bank is for Muslims alone but CAN labeled it Islamisation of Nigeria. Can CAN give us a list of those who have been Islamised since Islamic banking started in the country? CAN leadership has become a professional false alarmist, a dog in the manger.
 To reject the existence of sukuk pari passu with Islamic banking is like demanding that the agricultural sector should operate without bringing harvests to the markets or that hospitals should exist without pharmacies and laboratories. Having fought rigorously and bitterly against the establishment of the Islamic bank in Nigeria without success, our Christian neighbours seek to strangulate Islamic banks in the country.
 We are constrained to ask, “How Christian is the Christian Association of Nigeria?” Every good Christian wants to be like Jesus and he turns this idea of emulating Jesus to a song. We have no doubt that CAN leaders also sing the song. But how sincere are they about emulating Jesus? Jesus says, “Love your neighbour according to thy self” (Mark 12:31) but CAN leaders do the exact opposite.
 There are lots of good Christians in Nigeria and we interact very well but why must the petty ones always lead them? They are a belligerent lot, warlike and aggressive. Have they ever seen Muslims opposing a benefit going to Christians? We did not protest when you started going to Jerusalem even though we know that it is not mandatory for Christians. You enjoy Western banking system, Western education, common law, etc without any protest from us. Why is it that CAN always cries foul each time we seek parity?
 CAN’s claim that sukuk is unconstitutional is false, baseless and misleading. How can laws made by the Federal Government be ultra vires? CAN is misleading Nigerian Christians. CAN should know what to do if it is unconstitutional. We challenge CAN to go to court today. It should not wait till tomorrow.
 This was how CAN deceived Nigerians in 1999 when it said Shariah was unconstitutional and MURIC challenged it to go to court. They went to court of course but they beat a quick retreat. They withdrew the case when they found out the truth. But why heat up the polity all the time when you have the means of finding out the true status of sukuk? CAN likes making noise and we are enjoying our garrulous neighbour.
 CAN calls sukuk a sectional religious financial policy but it forgets that the stock exchange has hitherto been monopolized by Christian-oriented bonds for decades and the Muslims did not complain for once. CAN loves to permanently marginalize Nigerian Muslims yet it is CAN that shouts ‘Islamisation’.
 If it is true that sukuk implies Islamisation, then the stock exchange is imperialistic Christianisation. But almost the whole of Europe has embraced the sukuk industry. This includes France, Germany, Italy, Ireland, Luxemburg and Britain. Paris EUROPLACE established sukuk as far back as 2007 and France has since established the Islamic Finance Commission. Germany issued its first sukuk in 2004. That was 13 years ago. Ireland’s sukuk assets amounted to 180 trillion euros by 2010. Luxemburg started using sukuk in 2002. Britain has been using Islamic banking since the 1990s and the Sanctuary Building Sukuk was launched in 2005. The United States Office of the Comptroller of the Currency recognized the ijarah and mubarahah more than 30 years ago! But has America been Islamised? According to Bloomberg LP, KFH Research, the global sukuk issuance as at 31st December 2013 was $135 billion but grew rapidly to $2.004 trillion by 2016.
 These are verifiable facts if CAN would eschew its armchair leadership style. Even Google alone is enough but CAN leadership will not search. They are just interested in rabble-rousing and cantankerous razz-mataz. CAN should seek education. The Bible says “My people perish for lack of knowledge” (Hosea 4:6). CAN should stop misleading Nigerians and inciting Christians against their Muslim neighbours.
 MURIC calls on Nigerian Christians to either ignore CAN or find out the truth by themselves each time CAN cries wolf. Afterall the Bible asks Christians to “Investigate everything but hold onto that which is the truth” (I Thessalonians 5:21). Don’t allow anybody to push you into violent behavior. Don’t allow anyone to make you hate your Muslim neighbour.
 Let us eschew primordial sentiments. Sukuk is purely business. We advise Christians to take their destiny in their own hands instead of allowing warlike leaders to lead them into unnecessary confrontation with Muslims every time. We invite CAN leaders to eschew bitterness. We should be partners in lending the voice of reason to the national debate instead of constituting clerical nuisance to the Nigerian nation.
 Before we round up, we advise CAN leadership to desist from giving religion a bad name. The word ‘religion’ is from the Latin word ‘religio’ meaning ‘to link’, ‘to tie’ or ‘to bind’. Therefore religion is about linking people together in love and sharing. It is not about dividing them. Religion is about love, forgiveness, tolerance, giving and taking. Let us be good examples for the young generation. Our constant bickering has led to too many religious crises. It has pushed our followers to the precipice of war and instigated them against one another. Why must we live together like two envious wives of the same husband when we should see ourselves as two sons of the same father? This is the etymological essence of religion.
 Professor Ishaq Akintola,
 President,
 Muslim Rights Concern (MURIC)
 Word!!! 1 Like 1 Share Re: MURIC Replies CAN On Sukkuk Bond. by Whyem15 : 7:47am Luxembourg a country with 72% Christian population was among the first countries to start sukuk, yet there was no cry of Islamization in the country.
 CAN just hate Islam and Muslims nothing more 5 Likes 2 Shares Re: MURIC Replies CAN On Sukkuk Bond. by snezBaba : 7:59am LordOfNaira :
 Word!!! You Quote: d everything for a 4 letter word? 1 Like
 Re: MURIC Replies CAN On Sukkuk Bond. by maclatunji : 8:04am blackfase :
 MURIC, maybe its because Christians have every reason to suspect your every move. Xtians dont strap bombs to their bodies, they don't lose their nuts because their goats or chickens cant roam freely to chew grass or pickings, they dont force people to worship in d name of Jesus or Mary, they dont kill and maim if anyone throws a cuss at their savior, they dont spread religious hate and do a lot of wild, crazy &amp; stupid things in d name of Christianity....
 We still could go on...nonsense!
 Your paranoia will not change the price of bread. It will only increase your frustration. Ask Pastor Ayo Oritsejafor with his opposition to Islamic banking. It is doomed to fail. 2 Likes Re: MURIC Replies CAN On Sukkuk Bond. by IJOBA2 : 8:21am SillyMods :
 Is this all you can get from the write up or just that your brain can't process the clearly explained messages? ARE YOU AN EWEDU MUSLIM 1 Like Re: MURIC Replies CAN On Sukkuk Bond. by aolawale025 : 8:30am There is no compulsion in the bonds. Anyone who wants can invest</t>
  </si>
  <si>
    <t>WEB_100_sg_317AD7DAAED430347CB2728D1B474F49</t>
  </si>
  <si>
    <t>I'm seeing small sailing dinghies like a Sunfish renting for ~$25-35/hour. Not much worse than a movie for 2 people. If you find you sail a lot, you can buy one maybe $3000 new, but a lot less used, maybe $1000. You can put it on a roof rack on your car and keep it in your garage - if you have a garage. They are small, so storage at a boathouse should be cheap.
 When I was a kid I owned a boat similar to that (a cheaper version - sears Jetwind). They are really fun. Just takes a few hours to get comfortable sailing one on a lake. 
 Of course expensive / inexpensive depends on your financial situation. For some people the above is a huge amount of money, for others its completely trivial. 
 If you want to talk about how much you are comfortable spending on a hobby I might have other suggestions. 
 [quote=katiecrna;18515642]What's not that expensive? Plus there is the upkeep of the boat and the storing of the boat.[/quote]</t>
  </si>
  <si>
    <t>Oct 09 16:38:31 2017</t>
  </si>
  <si>
    <t>WEB_100_5e9332c69b3bad191c1aac3e647c0666</t>
  </si>
  <si>
    <t>Yes it will come with the lever.
 Most Sears won't have kits for that older ratchet though.
 Best bet is eBay.</t>
  </si>
  <si>
    <t>Sep 28 11:07:00 2017</t>
  </si>
  <si>
    <t>WEB_100_29ac4d8bd05dd7c06bede6704928b43a</t>
  </si>
  <si>
    <t>Hed568 said: ↑ Sweet mix of stuff! Are you getting the best buy GiD 3inch awesome o? Click to expand... Ahh the south park vinyl are from best buy?
 Man I'm missing out on the fun of collecting those.</t>
  </si>
  <si>
    <t>Sep 27 04:52:18 2017</t>
  </si>
  <si>
    <t>WEB_100_sg_83B62A97691E36D23A2E4DC8FFE394D9</t>
  </si>
  <si>
    <t>LizKat said:
  ↑
  For those willing to get back into synthetic CDOs.... betting on derivatives of defaults on mortgage based assets rather than on the assets themselves,,,, Citibank has resurrected them, bigtime. Unbelievable. These are traditionally hard to sell to conservative investors because the potential downside can be impressive, but the returns can be high. The lending markets are considered to be getting frothier, so customers for these instruments are turning up again. In other words, it would seem we're at the part of the curve called "greed still works". The conservative investors so far reassure themselves by saying they're just dipping a toe, taking only the senior tranche and staying away from the risks (and potentially highest returns) of the equity tranche. The thing to watch and wonder about is who's shoring up the market for those equity slices.
 Citi Is Bringing Back One of the Most Infamous Bets of the Credit Crisis​
 Excerpt:
 "There’s a tremendous amount of residual skepticism about this product,” said David Knutson, the head of credit research for Americas at Schroder Investment Management, which oversees more than $500 billion. “If you are out there trying to sell it, you better know what you are talking about.”
 Typically, these CDOs pool together about 100 different credit-default swaps tied to various companies, which are then sliced into varying levels of risk called tranches -- senior, mezzanine and equity. Over the life of a deal, which generally lasts two to three years, the swaps generate a steady stream of income for “long” investors (and are paid by “short” investors on the other side of the trade who want insurance against a potential default).
 The equity tranche has the biggest risk of getting wiped out if losses from defaults exceed roughly 5 to 7 percent, and nets the highest returns.
 During most of the post-crisis era, synthetic CDOs proved to be a tough sell. There were few takers for the lowest-yielding, senior tranche to anchor the deal. New capital requirements also made it costly for banks to hold onto the riskier portions, something they routinely did pre-crisis. That meant they needed to find buyers for every piece of the deal, in what’s known as a full capital-structure CDO.
 Leveraged Returns
 “It’s a very targeted audience,” said David Stryker, a principal at research firm Greenwich Associates. “For the dealers that are involved, it’s a targeted hand-to-hand combat approach to finding each investor.”
 Yet after years of rising markets, declining corporate defaults and tighter credit spreads, the trade is finally attracting greater interest. Increasingly, pension funds and endowments have become senior tranche investors in many of Citigroup’s synthetic CDOs. And because the CDOs are derivatives, they have small upfront costs and amplify returns.
 The safest portion, which would typically return 0.6 percent a year, can be levered up to 6 percent in some cases. Equity tranche returns can reach 20 percent.​
 Seems to me that some in the banking sector should have a go at Gamblers' Anonymous. Let us hope this time the governments let banks fail.</t>
  </si>
  <si>
    <t>Sep 26 09:02:00 2017</t>
  </si>
  <si>
    <t>WEB_100_sg_77162FEB5654B49F57B5B7055D48D68D</t>
  </si>
  <si>
    <t>Quote:
  Originally Posted by Lawnmower Man
  the biggest story here is that there's systemic corruption in college basketball. The adults are focused on the gigantic ****ing system of fraud and the perpetrators who are raking in billions.
 Just a quick question. From what I have read, the "systemic corruption" and "gigantic system of fraud" is nothing more than a way of getting around arbitrary rules created by the NCAA, which isn't a government entity.
 For a system to be corrupt, someone has to be hurt. I don't see a victim here. Even if you could make the argument that schools are hurt due to fraud related to the awarding of college scholarships, the value the athletes bring to the colleges far outweigh the value of those scholarships.
 You could argue that the shoe companies engaged in fraud, but, really, how does that compare to GM literally killing people on the scale of corporate malfeasance? Seems like a slap on the wrist situation.
 Isn't this just one big giant overreaction? Yes, college sports are corrupt. But they would be just as corrupt even if everyone followed the rules to the letter. I mean, is it any less corrupt if colleges are the ones making billions from free labor?
 To me, the biggest problem is that the NCAA is worried that cheating would damage its product on the field of play, which again isn't a government problem. If it wants to run a clean sport, it should invest more of its billions into enforcement.
 You could argue that coaches shouldn't be accepting kickbacks from financial advisers to steer clients their way, but Wells Fargo basically just stole money from its clients. So where should that crime fall on the outrage meter?
 I have yet to see why this is a big deal. If we are going to get mad at shoe companies, how about their labor practices in Asia? This stuff seems pretty minor in comparison.
 Also, the government has a long history of going after low-hanging fruit when it comes to financial crimes. I don't think it is a coincidence that most of the people involved in this case are minorities. But that's just my opinion.
 Jared Kushner literally bought his way into Harvard. Where's the SEC inquiry into that deal?</t>
  </si>
  <si>
    <t>Sep 28 13:31:00 2017</t>
  </si>
  <si>
    <t>WEB_100_sg_E21FB6C23ED313CA1A88A52FEAF8F11B</t>
  </si>
  <si>
    <t>Final Thoughts.
 The longer you demo trade, the smaller the learning curve will be when you start trading with your own real money.
 All information on this page is subject to change.
 Since binary options are available on all sorts of time frames - from minutes to months away - you choose an expiry time or date that aligns with your analysis.
 If you think no, you sell.
 Binary Options 60sec expiry on 1min chart .
 This is how our system works .
  Options trading collar strategy&lt;br&gt;Gaap for stock options&lt;br&gt;Forex ea generator download&lt;br&gt;Forex average daily trading range&lt;br&gt;Tr binary options country blocked&lt;br&gt;Mb trading forex forum&lt;br&gt;Distressed debt trading strategies&lt;br&gt;Forex epaisseur&lt;br&gt;24option trade minimum&lt;br&gt;Forex compounding calculator online&lt;br&gt;Best set and forget forex strategy&lt;br&gt;12 banks forex&lt;br&gt;Options trading brokerage reviews&lt;br&gt;Premium priced stock options&lt;br&gt;Premium priced stock options&lt;br&gt;Szkolenia forex katowice&lt;br&gt;Binary option robot for iq option&lt;br&gt;24option trade minimum&lt;br&gt;Forex compounding calculator online&lt;br&gt;Citibank vkc forex login&lt;br&gt;Rrsb forex&lt;br&gt;Forex metal 20 no deposit bonus&lt;br&gt;Forex trading goldman sachs&lt;br&gt;Day trading entry exit signals&lt;br&gt;Intraday option trading strategies&lt;br&gt;Forex system resources&lt;br&gt;Forex boiler ea&lt;br&gt;Kpmg stock options&lt;br&gt;Forex strategies resources rsi&lt;br&gt;Forex system resources&lt;br&gt;Binary options 1 minimum trade&lt;br&gt;Triangular trade system new france&lt;br&gt;Futuros sp 500 forexpros&lt;br&gt;Set and forget forex factory&lt;br&gt;How much can you make with forex trading&lt;br&gt;Trading forex di malang&lt;br&gt;Mb trading forex forum&lt;br&gt;Binary options 1 minimum trade&lt;br&gt;Melhores livros sobre forex&lt;br&gt;Forex online tv indir&lt;br&gt;Ka pelnit forex&lt;br&gt;Intraday option trading strategies&lt;br&gt;Entrepot trade system&lt;br&gt;Forex india review&lt;br&gt;Set and forget forex factory&lt;br&gt;24option trade minimum&lt;br&gt;1 lot forex sama dengan&lt;br&gt;Forex average daily trading range&lt;br&gt;En iyi forex platformu hangisi&lt;br&gt;Forex epaisseur&lt;br&gt;</t>
  </si>
  <si>
    <t>Oct 01 08:34:00 2017</t>
  </si>
  <si>
    <t>WEB_100_sg_FFBF03A89CDB57EE56592B3D55337734</t>
  </si>
  <si>
    <t>I did. And I’ll be waiting on my three dollars</t>
  </si>
  <si>
    <t>Sep 28 18:35:00 2017</t>
  </si>
  <si>
    <t>WEB_100_sg_852A60B329E1E34FAD69F91BC3C19337</t>
  </si>
  <si>
    <t>What does Google want with HTC's smartphone business? Google is acquiring a $1bn chunk of HTC’s smartphone arm, including 2,000 employees and access to intellectual property, as it bets big on hardware While Google is the creator of the Android operating system, it has only dabbled with making its own smartphones and tablets. Photograph: Dado Ruvic/Reuters Samuel Gibbs Thursday 21 September 2017 10.31 EDT Last modified on Thursday 21 September 2017 12.28 EDT Google has announced it’s acquiring a $1.1bn chunk of HTC’s smartphone business, and with it providing the once leading Taiwanese phone brand a much needed lifeline. But what does Google want with part of a smartphone business? Google isn’t buying the whole of HTC, just a relatively large part of the Taipei-based company’s smartphone business and not its Vive virtual reality headset business. Google gains half of HTC’s research and development team – about 2,000 people – and a non-exclusive license for HTC’s intellectual property, allowing it to take advantage of some of HTC’s advances in smartphone technology. HTC gets a cash injection, which will help it survive in some very competitive markets, and Google gets to continue its “big bet on hardware” according to Rick Osterloh, the company’s senior vice president for hardware. It’s “a business decision to have access to one of the best R&amp;D teams”, said Neil Shah, research director at Counterpoint Technology Market Research. But it’s also “a sort of emotional decision to save its close partners”. Little history of hardware While Google is the creator of the Android operating system, which is now used on more than 2bn devices a month, or 89% of mobile devices according to IDC, it has only dabbled with making its own smartphones and tablets. It routinely partnered with firms such as HTC, LG and Huawei to make the Nexus series of a devices, which sold in low volumes and acted as showcases for each new version of Android. Google bought Motorola in 2011 for $12.5bn (£9.24bn), and while it ran it as a separate company selling smartphones aimed at the low end, the acquisition was really about a large stock of important patents. “Its main reasoning was to acquire Moto’s patent portfolio so as to protect against Apple (and Microsoft) while also providing stiffer competition to Samsung (although Google would never admit this),” said David McQueen, research director at ABI Research. Google sold Motorola to China’s Lenovo in 2014 for $2.9bn without the collection of patents. Facebook Twitter Pinterest Google’s Pixel smartphone, made by HTC. Photograph: Samuel Gibbs for the Guardian It wasn’t until 2013 that Google’s first true own-brand hardware arrived in the form of the Google Chromebook Pixel – a £1,000 laptop designed and made as much as a developer showcase and for use internally at Google as a viable product to sell to the public. Google also launched its Chromecast streaming stick in 2013, which has since become its biggest hardware success with more than 30m units sold since launch. Google followed up with a revised Chromebook Pixel in 2015, but it wasn’t until 2016 that the company made its own Pixel Android smartphone. The Pixel and Pixel XL were premium smartphones aimed directly at Apple’s iPhone and were manufactured by HTC for Google, with no branding or mention of HTC on the product or packaging. The Pixel smartphones represented a new stage in Google’s ambition to do battle with its rival Apple directly, rather than continue conducting a proxy war using Android and various third-party manufacturers such as Samsung. What Google has done with its HTC deal is buy the expertise that made last year’s Pixel smartphones, bringing the team responsible in-house. Thomas Husson, Vice President and principal analyst for Forrester, said: “Two weeks ahead of the likely announcement of new Pixel smartphones and other emerging hardware devices, HTC’s acquisition illustrates Google’s commitment to the consumer device space. Official release of new products on 4 October is likely to demonstrate that Google is finally serious in developing a more tightly-controlled device ecosystem.” Eyeballs on screens (and ads) As the percentage of smartphone owners in developed nations nears saturation point and the differences between device hardware have diminished, the smartphone game has rapidly become much more focused around the services the phone can deliver rather than the device itself. For Google, this means its plethora of web services. From Gmail to Google Play to the latest entrant in the series, Google Assistant, it’s all about keeping people within the Google ecosystem. The more time people spend with Google products, the more information the company can glean and the more potential contact points it has to sell advertising. Facebook Twitter Pinterest Google created Android as needed its search and services front and centre in the new smartphone world. Photograph: Kim Kulish/Corbis via Getty Images That was the reason Android was developed in the first place, as Google saw mobile as the next evolution of computing and needed its search and services front and centre in the new smartphone world. It’s also the reason Google pays Apple $3bn a year to remain the default search provider on the iPhone.But as services have become more and more important, third-party Android manufacturers, including the biggest smartphone player of them all, Samsung, have started to develop their own services. Samsung’s Bixby is a clear shot across the bow of Google Assistant, for instance, while HTC and others started integrating Amazon’s Alexa. The European Union is also currently investigating Google’s marshalling of Android for anticompetitive practices, which might force the company to stop pre-loading Google search on third-party Android devices, among other things. Faced with the potential for a changing landscape where Android is no longer as effective a delivery system for Google services, the decision to produce its own hardware starts to make sense. Pure, undiluted Google Osterloh said: “Our team’s goal is to offer the best Google experience — across hardware, software and services — to people around the world.” With the Pixel smartphone line, Google has the opportunity to drive home a device that is all Google, no longer diluted by other’s services and produce a device line that could weather the storm of EU intervention within Android ecosystem. As Apple has proved time and time again with the iPhone, when you fully control both hardware and software on a device, you can do things with the wider services-and-devices ecosystem others would struggle with. McQueen said: “What is in Google’s favour this time is that it is buying just a part of HTC, and it is a part that can help it deliver smartphones with a premium, elegant industrial design while also providing much tighter integration between hardware, the Android OS and Google’s services.” Facebook Twitter Pinterest Samsung dominates with a global smartphone marketshare of 21% in 2016 with 311m units shipped. Google sold around 2m Pixel smartphones in 2016 and HTC sold just 13.9m with a marketshare of 0.9%. Photograph: Anthony Wallace/AFP/Getty Images Despite being the maker of Android, there’s no doubt Google faces a massive uphill battle in the smartphone market. Samsung dominates with a global smartphone marketshare of 21% in 2016 with 311m units shipped, according to data from IDC. Apple is a close second with 15% and 215m units, while China’s Huawei is the third-largest smartphone manufacturer and rising, with a marketshare of 9% and 139m units. For perspective, Google sold around 2m Pixel smartphones in 2016 and HTC sold just 13.9m with a marketshare of 0.9%. “Although shipments in the Pixel range are currently less than 2m a year, this tie-up will undoubtedly be a good thing for Google. It will help it grow scale in the high-end while turning it into a major competitive threat to the other Android original equipment manufacturers rather than just as a point of reference,” said McQueen. Hardware to deliver voice The next evolution of smart technology is arguably artificially intelligent voice assistants. This “ambient computing” revolution promises access to information anywhere, at any time by means other than a device – think Star Trek: the Next Generation’s ever-present computer.The smartphone was the first wave of access to information anywhere, any time, and will likely be a ready conduit for the foreseeable future. Most smartphones already come with some form of voice assistant, from Siri and Google Assistant to Cortana and Alexa. For Google this next stage of computing is incredibly important. Google Assistant is its latest foray, connecting various related features from search and voice commands to Google’s massive internal encyclopaedia and delivering it not only through a smartphone but also smart speakers, computers and even cars. For Google to compete fully with the likes of Amazon in this new voice-enabled arena, it needs hardware efforts. The Google Home smart speaker was a crucial first step and it is expected to be joined by a smaller Google Home speaker on 4 October. Geoff Blaber, vice president of research, Americas, for CCS Insight said: “As computing, AI and search become pervasive, Google needs to ensure that it can deliver its services as seamlessly and broadly as possible. That requires deeper involvement in hardware” Whether it’s a speaker, a smartphone or a computer, in an increasingly competitive landscape, Google needs much better integration between hardware and software if its services are to continue to thrive. Since you’re here … … we have a small favour to ask. More people are reading the Guardian than ever but advertising revenues across the media are falling fast. And unlike many news organisations, we haven’t put up a paywall – we want to keep our journalism as open as we can. So you can see why we need to ask for your help. The Guardian’s independent, investigative journalism takes a lot of time, money and hard work to produce. But we do it because we believe our perspective matters – because it might well be your perspective, too. I appreciate there not being a paywall: it is more democratic for the media to be available for all and not a commodity to be purchased by a few. I’m happy to make a contribution so others with less means still have access to information. Thomasine F-R. If everyone who reads our reporting, who likes it, helps to support it, our future would be much more secure.</t>
  </si>
  <si>
    <t>Sep 30 23:57:00 2017</t>
  </si>
  <si>
    <t>WEB_100_sg_F380655406E8E03EE98E33AF0008321F</t>
  </si>
  <si>
    <t>Hello All, A little over a month ago, I checked the chase prequalify page (had no relationship with chase at the time) and had offers for Freedom, Freedom Unlimited, and CSP. I have been looking to get the CSP and pair it with the freedom, and decided to apply for the Freedom first to establish a relationship and then apply for CSP after my first statement cut and I paid in full. It has now been a month and I got and paid my first statement (I spent around $350 on the card but paid it last week so the statement cut with under $50), and my scores are very similar to what they were a month ago. However, I've been checking the chase prequalify page and it says I have no offers. I know that it says it's because I recently responded to an offer, but I was wondering if anyone knows how long they typically take to come back, and if I should wait or just go ahead and apply? Thank you!</t>
  </si>
  <si>
    <t>Oct 03 10:27:00 2017</t>
  </si>
  <si>
    <t>WEB_100_sg_31593A8C23672B2EB11D454A31FC1536</t>
  </si>
  <si>
    <t>Al-Masdar [email protected] 45 min.Breaking: Satellite images reveal #US forces operating freely in #ISIS areas [link to aml.ink (secure)] #Russia #Syria [link to youtu.be (secure)] Now they openly use ISIS against Syrian army and allies in attempt to seize numbers of oil fields on the left bank of Euphrates. Good to note that this terriotory is not even a part of supposed "Kurdistan" so Kurds here are litteraly helping to loot Syrian wealth. Quoting: KneelB4Zod! Just proves ISIS is really CIA."Special Forces units of the US Armed Forces provide unimpeded progress through the "Islamic state" military orders controlled by the US to the detachments of the "Syrian Democratic Forces" (SDS). Without encountering the resistance of the IGIL militants, the SDS units advance along the left bank of the Euphrates River in the direction of the city of Deir ez Zor. With the help of aerial photographs that were made during the period from September 8 to 12, 2017, a large number of American armored cars of the Hammer type, which are in service with US special forces, were recorded in the areas of the deployment of the IGIIL armed formations. The photographs clearly show that the US special purpose units are located in strong points, previously equipped with IGIL fighters. However, there are no traces of the assault around these objects, combat clashes with the terrorists of IGIL or craters from the blows of the aviation of the international coalition. Despite the fact that the strong points of the US Armed Forces are located in the areas of the current deployment of the IGIL troops, they do not even have signs of organization of combat security. This can only mean that all US servicemen who are there feel themselves in areas held by terrorists in complete safety."... Quoting: Nuke68 There is not single one footage of combats between US backed militants and ISIS in this areas. All fighting from the ISIS side is against Syrian army. This is probably the clearest evidence to the day what kind of force ISIS really is and who controls them.</t>
  </si>
  <si>
    <t>Sep 24 07:08:00 2017</t>
  </si>
  <si>
    <t>WEB_100_ec4805d477bdd29b40273d31da357358</t>
  </si>
  <si>
    <t>Quote: : That's fantastic info and great to know about the cap one exception. Thank you! I left out the word "most" in my original reply. Ie, Cap One is the most famous exception (in the FTer world), but there may be others.
 According to this site:
 https://www.nerdwallet.com/blog/cred...-credit-score/ Discover might be another one that does report business cards to credit bureaus. (Though I have yet to remember ever seeing an FTer mention having a business Discover card.)</t>
  </si>
  <si>
    <t>Oct 09 12:58:00 2017</t>
  </si>
  <si>
    <t>WEB_100_cc83ba9abf8b1e73ccf7964bd3e90992</t>
  </si>
  <si>
    <t>Quote: :
 Congrats and welcome to surpass. Today 10/5/17 is the last day to take advantage of the current offer to buy Hilton points. For example, you can buy 5000 points for $25. 5000 points is a one night stay at a Hilton property. So that's $25 for a Hilton room. You can buy up to 68,000 points which costs $340. I know you probably got a sign up bonus but I thought I would draw your attention to the current sale.</t>
  </si>
  <si>
    <t>Oct 05 09:30:00 2017</t>
  </si>
  <si>
    <t>WEB_100_b3611ab682384c681e84571914b527b8</t>
  </si>
  <si>
    <t>I ordered a pc two weeks ago and on the day of pickup, I received a message that stated the order is "delayed" and if BestBuy cannot fill the order by Nov. 10 (a month away), I can make alternate arrangements.
 so...
 Was the order shipped and is now lost?
 Did the item ever exist in the first place?
 When I purchase items from BestBuy, am I just paying them for a loose agreement that they will look around for the item to provide me?
 Before this situation, I also ordered a monitor to go with it. Will that be delayed too?
 If I was notified the item was delayed the day I was supposed to pick it up, I would assume that it was just around the corner. But when the company states they will look for it for a month before cancelling it, what the heck is going on?
 I spoke with store manager who was nice, but could only really read my email back to me.
 I get a bad feeling about all this. I hope to eat my words, but jeez, what exactly is going on here?
 Is there something I should be doing? I can wait, but am frustrated when told to wait for a month to be notified if I can even receive what I paid for. help</t>
  </si>
  <si>
    <t>Oct 12 00:35:00 2017</t>
  </si>
  <si>
    <t>WEB_100_cf87414dfff83e35ceef3a84bd9452bd</t>
  </si>
  <si>
    <t>I had a blast there</t>
  </si>
  <si>
    <t>Oct 11 17:25:00 2017</t>
  </si>
  <si>
    <t>WEB_100_3024386d6b9729f0fd067c2a493ca1e1</t>
  </si>
  <si>
    <t>IP Cases To Watch At The Supreme Court
 Share us on: By Ryan Davis
 Law360, New York (September 27, 2017, 4:22 PM EDT) -- The U.S. Supreme will soon hear two patent cases, including a potential game-changer that could abolish America Invents Act reviews, and might take up several other intellectual property cases this term dealing with patent damages and injunctions. Here’s a look at the high court’s IP docket for the upcoming term.
 Oil States Energy Services LLC v. Greene’s Energy Group LLC
 The justices agreed in June to consider whether AIA reviews, which have been used to challenge thousands of patents since they were created in 2012, violate the U.S. Constitution. Attorneys say a decision striking down the proceedings would be an immediate and dramatic shock to the patent landscape.
 “Oil States is really the blockbuster,” said Andrew Pincus of Mayer Brown LLP. “It’s highly important to the patent system and to administrative law generally. It’s a really big deal.”
 Oil States, which had its hydraulic fracturing patent declared invalid by the Patent Trial and Appeal Board in an inter partes review, or IPR, argues that patents are private property rights that can only be revoked by a federal court under Article III of the U.S. Constitution, not by an executive branch agency like the PTAB.
 The U.S. Patent and Trademark Office maintains that patents are public rights derived from a federal regulatory system, and there is thus no constitutional impediment to the board invalidating patents. The justices will have to decide which characterization of patents is correct.
 The case involves a clash between two policy issues: the goal of Congress to create a system to weed out invalid patents blamed for abusive patent litigation and the extent to which patents should be considered property rights that cannot be taken away without a court ruling. A slew of amicus briefs have already been filed, with more on the way.
 "It's close. There are definitely arguments on both sides and legitimate concerns," said Sangeeta Shah of Brooks Kushman PC.
 AIA reviews have become a critical part of patent litigation since they were created in 2012, and a finding that they are unconstitutional would cut off an avenue for accused infringers to challenge patents, leaving all validity disputes to district courts.
 Striking down the proceedings "would definitely take away what for the last five years has been part of virtually every patent case," said Sarah Guske of Baker Botts LLP.
 The justices have not yet set a date for oral arguments in the case, but briefing is scheduled to be completed by Nov. 20.
 The case is Oil States Energy Services LLC v. Greene’s Energy Group LLC, case number 16-712.
 SAS Institute Inc. v. Matal
 The PTAB is also at the center of the second patent case the Supreme Court will hear this term, which challenges the board’s process for instituting AIA reviews of patents. Provided the proceedings are not abolished in Oil States, the case, which the justices agreed to hear in May, could reshape the AIA process by ending the board’s practice of selecting only some grounds to review.
 SAS challenged all 16 claims of a ComplementSoft LLC computer code patent in an inter partes review, but the PTAB only agreed to review some claims and found most of those invalid. SAS told the justices that the AIA makes clear that the board must issue a final decision on all the challenged claims so that the review can serve as an alternative to litigation.
 The USPTO disagreed, telling the high court that the law gave the PTAB broad discretion to decide which parts of a patent to review in order to streamline the process.
 Under the current system, if the PTAB decides not to institute review of certain grounds, that decision cannot be appealed and those grounds can later be raised by the petitioner in litigation over the patent. But if the Supreme Court rules that the board must issue a final decision on every claim, every aspect of the board's decision would become appealable.
 "That would add a new factor to the strategic analysis when looking at IPRs," Guske said. "By and large, it would benefit the losing side since there’s an appeal aspect to it."
 The case requires the justices to interpret the language of the AIA and to determine if the USPTO's own interpretation is entitled to any deference.
 The effect of a decision that the patent office's current practice is incorrect "would be to cabin in a little more what the patent office can do in these proceedings," said Stuart Meyer of Fenwick &amp; West LLP. "It would change the manner in which the PTAB is operating."
 The court has not yet scheduled oral arguments in the case.
 The case is SAS Institute Inc. v. Matal, case number 16-969.
 WesternGeco LLC v. Ion Geophysical Corp.
 The high court asked the U.S. solicitor general in May to weigh in on this case concerning the availability of lost profits damages in patent cases when infringing actions take place outside the U.S.
 Ion was found to have infringed WesternGeco's patents by shipping parts of a system for underwater oil and gas exploration from the U.S. to be combined overseas. While a jury initially awarded WesternGeco $93 million in lost profits damages, the Federal Circuit said such damages were not available because Ion's infringement took place "on the high seas, outside the jurisdiction of U.S. patent law."
 WesternGeco argued that when Congress enacted a law making it an act of infringement of U.S. patents to ship components to other countries to be combined there, it was "absolutely clear" that there were no such limits on damages.
 The issue is important because there are many infringement cases under the law with similar facts, said Kenneth Parker of Haynes and Boone LLP.
 "That is a case that seems arcane, but it’s actually happening a lot," he said.
 The case is WesternGeco LLC v. Ion Geophysical Corp., case number 16-1011.
 Samsung Electronics Co. Ltd. v. Apple Inc.
 The justices indicated they could be interested in yet again wading into the epic patent clash between the smartphone rivals when they asked the solicitor general in June to file a brief addressing Samsung's argument that a ruling in the case makes invalidating patents too hard and winning injunctions too easy.
 Samsung argued that a Federal Circuit decision upholding a $120 million jury verdict that it infringed Apple's patents flouts key patent precedents. It maintains that the Federal Circuit set new rules for proving that a patent is invalid as obvious that are "virtually impossible" to meet and wrongly made injunctions available in "virtually any case" involving competitors.
 The justices already ruled once in the sprawling dispute in December, when they vacated a $400 million verdict that Apple won against Samsung at an earlier stage of the dispute.
 The case is Samsung Electronics Co. Ltd. v. Apple Inc., case number 16-1102.
 Other cases
 In addition to the cases the justices have either agreed to hear or signaled an interest in, several pending certiorari petitions raise intellectual property issues that could catch the court’s attention.
 Google Inc. v. Unwired Planet LLC and PNC Bank NA v. Secure Axcess LLC: A pair of September petitions urged the court to strike down limits the Federal Circuit has placed on which patents are subject to review under the AIA’s covered business method review program, which the petitioners say render the program “toothless.”
 Openet Telecom Inc. v. Amdocs (Israel) Ltd.: In this July petition, Openet argued that a Federal Circuit ruling that an Amdocs network monitoring patent is not invalid for claiming only abstract ideas is a "stark and troubling departure" from the high court's Alice ruling.
 Elliott v. Google Inc.: An August petition urged the justices to hold that “Google” has become a generic verb that cannot be protected by trademark law.
 Louis Vuitton Malletier SA v. My Other Bag Inc.: Louis Vuitton Malletier SA asked the Supreme Court in July to examine the limits of the parody defense for trademark infringement, following a ruling that cheap canvas totes reading "My Other Bag" with a drawing of a Louis Vuitton bag are protected parodies.
 --Editing by Christine Chun and Aaron Pelc.</t>
  </si>
  <si>
    <t>Sep 28 07:24:00 2017</t>
  </si>
  <si>
    <t>WEB_100_b0c5f94338e63b854495dd831a78d000</t>
  </si>
  <si>
    <t>DP: rent just closed on the statement. 3x</t>
  </si>
  <si>
    <t>WEB_100_sg_A4001C24BB03F3A0076958FD03D42959</t>
  </si>
  <si>
    <t>@Bruno,Thanks for reply, just to be clear (I'll show the staff this reply) the J1 Mini was the phone given to Note 7 customers due to the Return dramas last year...it's still Samsung phone... I'll ask Store staff to call for Support or read your reply...cheers</t>
  </si>
  <si>
    <t>Oct 07 09:19:02 2017</t>
  </si>
  <si>
    <t>WEB_100_sg_81533F7C93F93964D1D86B6219B1B0DC</t>
  </si>
  <si>
    <t>I'm seeing Katy Perry 10 days before my due date.</t>
  </si>
  <si>
    <t>Sep 27 09:53:00 2017</t>
  </si>
  <si>
    <t>WEB_100_sg_4EA829EFA4221ACF32F626C6A60082C5</t>
  </si>
  <si>
    <t>57even wrote:
 SpiltMilk wrote:
 57even wrote:
 Marty4650 wrote:
 57even wrote:
 Marty4650 wrote:
 The UK had a referrendum on whether to leave the EU. A majority of the voters decided to leave. Two things happened as a result:
 Pap supported Brexit, and celebrated the victory for the option he supported and voted for.Those who opposed Brexit started whining like spoiled toddlers when their side lost the referrendum.
 One cannot resonably pretend to support democracy then fly into a tantrum when their cause is voted down in a free and fair election. They should accept it, and stop the whining. The matter was decided by a democratic election.
 It might make a lot more sense for the "Remainers" to start promoting some other policy that could address their concerns. Like "Rentry" ..... or something. But that next step should be decided by some democratic method, and not by who whines the most.
 So only you are allowed to whine?
 You might find it annoying, but if you post an opinion on a website, other people are likely to tell you what they think of your opinion.
 A little whining is OK, but this Brexit thing was settled over a year ago in June 2016. You expect a few weeks of whining and histrionics by the losers, but 15 months is way too long.
 The longer the losers keep it up, the more irrational they seem.
 Why is it irrational to worry about the future of your country? There are many ways this could go, and it is still far from clear what the outcome will be.
 Why is worrying about losing your job, or pension income, or the future your kids are likely to have, somehow 'irrational'? And why does expressing those concerns, which is something the government need to be aware of, a bad idea?
 And nothing will change the fact that a lot of people have probably changed their minds now that they know what the outcome might be, but may not get another chance to vote in their lifetime.
 "probably" is not "have"... and that sentence is just your conjecture... what if I said "a lot of Stay voters have probably changed their minds"? (You shout "Liar!!")
 But let's run with your lunacy for a moment.
 If "Stay" had won the referendum... would you or the rest of the "Stay" people be campaigning for a second referendum "in case some "Stay" voters had changed their minds and actually wanted to leave"?
 Of course not.
 Stay would say "well, democracy spoken and we're staying... deal with it"
 The simple truth is that you lot are like the whining screaming kids in the supermarket... you didn't get what you wanted so you kick and scream and cry until Mummy gives you the Bertie Beetle..
 I WANT a Bertie Beetle!
 Your entire post is a strawman. Would it have stopped the campaign to leave? No.
 No strawman - a question to you:
 "If "Stay" had won the referendum... would you or the rest of the "Stay" people be campaigning for a second referendum "in case some "Stay" voters had changed their minds and actually wanted to leave"?"
 To which I guessed you answer and said "Of course not."
 In fact, that was exactly what Farage promised if he lost. You lot have been whining for 40 years.
 So why should a leave vote stop a campaign of damage limitation, or eventual reentry?
 "made up damage" limitation....
 And if, as many predict, we suffer a major economic downturn, what will YOU say to those people who lose their jobs, homes, benefits, pensions, etc?
 IF... predict... = weasel words.
 And what did YOU do about the people who lost jobs, homes, benefits, money... in the 2008 bank crash.. F all, I bet,
 The pound plummeted then... and very few people spoke up about the bank executives STILL getting their million pound bonuses... paid out of the taxpayer buoy-up!
 You whiners have short memories.. and selective ones at that.</t>
  </si>
  <si>
    <t>Sep 30 16:45:00 2017</t>
  </si>
  <si>
    <t>WEB_100_sg_A186ADEF95DDF912239163EEE21AF3F8</t>
  </si>
  <si>
    <t>Youtube Binary Option Trading 484s 4k Ultra HD
  Check to see if the binary options trading platform itself is registered as an exchange.
 Trading the news can indeed be an effective strategy, but it requires a Continue reading.
 As the client doesn t pay a penny directly to Binary Options Robot directly, there s obviously no way they re going to be even able to run away with your money.
 Ivory Option instructs our clients and users to read our terms and conditions carefully before any positions are opened on our trading platform.
 This is called a put option.
 But you will probably find that most of your losses when they occur are due to something that you did wrong, which we all experience.
 It is worth noting that the robot does not make profit with every trade, and that there will be consecutive losses at some point in time.
  Ibs forex processo&lt;br&gt;Forex application form nedbank&lt;br&gt;Aapl stock options&lt;br&gt;Forex trader android&lt;br&gt;Binary options signal service reviews&lt;br&gt;Daily candle forex system&lt;br&gt;Forex hero ea mq4&lt;br&gt;Capital one forex mt4&lt;br&gt;Pro forex course review&lt;br&gt;Forex usd mdl&lt;br&gt;Options trading margin requirements&lt;br&gt;Best time to trade forex in malaysia&lt;br&gt;Grafici forex in diretta&lt;br&gt;Forex trading start&lt;br&gt;Best eod trading system&lt;br&gt;Forex 100 pips a week&lt;br&gt;Cz trading system&lt;br&gt;Forex 100 pips a week&lt;br&gt;Forex application form nedbank&lt;br&gt;Legal forex traders in india&lt;br&gt;Capital one forex mt4&lt;br&gt;Broken wing butterfly options trade&lt;br&gt;Forex w praktyce vademecum inwestora walutowego wydanie ii rozszerzone&lt;br&gt;Forex usd mdl&lt;br&gt;Options trading quora&lt;br&gt;Stock options plan definition&lt;br&gt;Swing forex system&lt;br&gt;Best time to trade forex in malaysia&lt;br&gt;Forex courses cape town&lt;br&gt;Stock options plan definition&lt;br&gt;Transfer money to india from hdfc forex card&lt;br&gt;Forex broker in pakistan&lt;br&gt;Swing forex system&lt;br&gt;Us forex brokers allow hedging&lt;br&gt;Option trading in sbicapsec&lt;br&gt;Can you have stock options in an llc&lt;br&gt;Forex price action scalping ea&lt;br&gt;Stock options estimated taxes&lt;br&gt;Ibs forex processo&lt;br&gt;Online forex trading pros and cons&lt;br&gt;Forex application form nedbank&lt;br&gt;Legal forex traders in india&lt;br&gt;Citibank singapore forex exchange rate&lt;br&gt;Ucrp forex indicator&lt;br&gt;Impots gouv fr stock options&lt;br&gt;Best eod trading system&lt;br&gt;Forex trader android&lt;br&gt;Drawdown meaning in forex&lt;br&gt;Binary options is it gambling&lt;br&gt;Usa binary options&lt;br&gt;</t>
  </si>
  <si>
    <t>Sep 30 08:00:00 2017</t>
  </si>
  <si>
    <t>WEB_100_sg_5B201EAF3B55CB9A77BF9D0F400E4101</t>
  </si>
  <si>
    <t>I still use the Craftsman tools I bought in college 20+ years ago when I bought my first motorcycle.
 I drove by my local Sears this past weekend. It was shuttered. I had just purchased stufffrom there last holiday season.</t>
  </si>
  <si>
    <t>Oct 10 18:55:00 2017</t>
  </si>
  <si>
    <t>WEB_100_24e1a5eaeeebfcd02425e79d13180159</t>
  </si>
  <si>
    <t>Can I woo woo? Can I get a beep beep? Prices are all OBO &amp; shipping can be if a deal is worked out. C'mon folks I'm $8 bucks short on a chase card for 1 of my Wiggins patch card sets! Make some offers &amp; I'll more than likely take em! SO much more for sell for CHEAP CHEAP so let's get this gofundmycollection's edition going on go check my Flickr &amp; these &amp; you'll walk out with the upper hand! Same day/next day shipping! Thanks you for your time &amp; lemme show you the deals I'll make to ensure you're getting top notch service at a cheap price. Sincerely, David</t>
  </si>
  <si>
    <t>Oct 03 23:53:00 2017</t>
  </si>
  <si>
    <t>WEB_100_d7619445898f06c25bb8e468f4f0805f</t>
  </si>
  <si>
    <t>nutriousmitten said: ↑ You're killing me man...everytime I think I have my mind made up, I flip flop after reading your experiences back and forth the past week or so.
 Was thinking of trying out the Note 8 tomorrow, against my better judgement, if even just for a few days to try it, and return it, to contemplate my next move. Everytime I play with it in a store though this past week or two, i stop after a few minutes, and quite easily tell myself it's just too big for what I really want, as I fairly firmly want nothing larger that what I've had for the last 2 years (Note 5). For pants pocket-ability certainly, and then one/one and a half handed use, it can't be done with such a tall device (and I have bigger hands).
 But the screen, the great camera with zoom and OIS, the RAM, the good reviews, etc etc suck me back in as decent upgrades over what I have. And, I've had a Note 4 and 5, and I know that what Samsung brings to the table for hardware and software has served me well these past 3 years...and, is all familiar, comfortable, and has features that i'd miss if I left the Samsung series. My Note is great, but battery life is taking a bit recently, and it's hard to believe I've gone two years with the same phone, but I have, and really appreciate it, so any change has to be worth it.
 I've also had the same thoughts about the trying out the Essential (though the Samsung is easier to buy and return via BestBuy, Essential would have to be through the carrier). The spot on size of course as the main draw, the feel (though a bit less glassy and more ceramic-y would be my preference) and the uniqueness all appeal to me.
 But then all the QC issues from the speaker grill, to the camera (fixable or not with GCam), to the software glitches, and then the support network, have me wondering if I can really make this my day to day driver and if its really better than the Note 5 I have, factoring in any hardware or software issues if one becomes feeling like a beta tester. And its a startup so there are some times where patience is likely to be required, but really, when paying the price for these phones, should there be? As compared to the Note 5, it will have better performance wise on paper. Size wise for sure...LCD screen, I'd have to see. I had a HTC M7 and loved the SLCD screen, but go back to Amoled and one misses that as well. The spartan software experience I'd have to get used to again (had a Nexus 7 tablet).
 And, to complicate things even more the realization that the IPx is going to be the same form factor size wise as the Essential, and have an Amoled screen with the Apple ecosystem and all the top end features, for basically the same price as the Note 8 outright. But, its two months or more until the IPx.
 Like you, I know the Note 8 is going to be a bit too big for what I want, but I like everything else about it, and trust Samsung and am familiar with a lot of things when upgrading...so trying it out is me wanting to make it work, but knowing I wont. The Essential has a lot going for it, and importantly, has the ideal size, and screen size, but there are a lot of other question marks that aren't there with the Note. So I am guessing in a few days testing it out, it may well work out exactly as I hope, with no issues, and if so, I'll however still have lingering doubts in my head whether it will stand the test of time, or if all us owners are going to run into issues in a week/month or 6 months, that will leave us "stranded" in a way that a Samsung or Apple wouldn't, being a brand new situation and company.,
 And all this is analysis without considering financial cost. If the Essential was a few hundred cheaper, I'd almost crazily, consider both. But I can't do that, both $ wise, and especially when I do also think about finally making a (semi) jump over to an Iphone/Mac, as I've really become smitten with my IPP 10.5, using it for an hour or so at least each day, and then become integrated into the Apple Ecosystem as well for Imessage and being consistent across the tablet, phone, and laptop. My thought would be to keep an Android phone on a second line to keep my foot in the Google Eco system, and have the Iphone (probably X) into the aforementioned Apple Ecosystem.
 If I do that switch and it goes well, it's probably best to just keep my Note 5, saving me a fair bit of $ then a new Iphone and a 2 month old (in 2 months) Android phone...but resisting every urge not to try out one of these new Android phones, having been with Android now for 6 years, before the IPx drops (that will probably also include the V30).
 Anyways, look forward to hearing your experiences with the Essential. Click to expand... Well, I hope I can help more than confuse you, but this next news probably won't help. I recently got an S8 Active as BOGO with the Note 8 I got for my wife, and man it is really nice and the S8 really feels much better than the regular S8 because this has a flat display.
 So now I'm torn between this and the Essential. I still like the design and in hand feel of the Essential better, but the active is also a lot more durable with a much better camera. I'll also get better support because this is an at&amp;t device. Had I got this phone before the Essential phone, I would've just stuck with the active, especially since I got it free.
 I'm currently out of my return window with my Essential, so I'm just going to use it as my backup work phone for now while they get their software together and issue updates, and maybe use it on the weekends when I have less work.
 Or maybe the iPhone will become my backup device instead and I'll carry around 2 androids.</t>
  </si>
  <si>
    <t>Sep 21 05:25:00 2017</t>
  </si>
  <si>
    <t>WEB_100_81931f3a03e47ddc97e934abcd2316e3</t>
  </si>
  <si>
    <t>RhinoEmpire said: ↑ I received my Palladium Eagle today. Very beautiful, thick coin. Click to expand... Mine is at the post office waiting for pickup
 For the raw coins, the price seems to have jumped up recently. They are about $100-$150 over what they started at. APMEX doesn't list the raw coins as available anymore.</t>
  </si>
  <si>
    <t>Oct 04 19:11:00 2017</t>
  </si>
  <si>
    <t>WEB_100_3bf2f4833f4bfd71cf7822cbf1cebcab</t>
  </si>
  <si>
    <t>http://www.kartohome.com/diwan-designs-for-living-room »
 drawing room furniture, drawing room furniture in india, drawing room furniture at best price, drawing room furniture at best buy, etc.</t>
  </si>
  <si>
    <t>Sep 23 12:43:00 2017</t>
  </si>
  <si>
    <t>WEB_100_sg_5D6CE21E410BDC2CDEB418AD4F9DCC6D</t>
  </si>
  <si>
    <t>"The War on Terror has only escalated. They've escalated it. We must, as a country, respond in kind."
 - Sitting U.S President Jeffrey Watson
 The Chicago Police Department, often shortened to the CPD, is the police department responsible for Chicago and the surrounding burrows. It was generally unremarkable during the rise of the New Augmented Age, only coming into the forefront of the issue when Chicago became a hotspot for rising factions of terrorism within America. This was attributed to Chicago's proximity to the Eastern HQ for Energence Bioengineering &amp; Telecommunications, responsible for the majority of Energence's prosthetic production. Due to prominent terrorist groups rising up in the Eastern seaboard, the US Government passed emergency legislation that increased War on Terror spending, leading to more funding for police departments and allowing big corporations to get tax breaks for providing advanced technology to the policing forces in Eastern America. This led to a massive technological boom in departments like Chicago's, leading to even petty officers wielding the latest in warfare on the streets to keep order. Energence was at the forefront of this; Having lobbied hard for the legislation to pass, they also had various contracts with DARPA and the DoD, which gave them a bit more leeway in depositing high-powered weaponry to ordinary cops.
 The new tax break law also is what really brought Augmentation into police departments, with injured officers no longer having to retire and instead returned to duty with new limbs and increased abilities. Eventually, entire divisions were made of augmented &amp; un-augmented police were a dying breed. On December 25th, 2087, the self-declared Neo-Luddite Purist Movement of America set off an old-style bomb at the Sears Tower in downtown Chicago. It wasn't enough to bring the structure down but it damaged the integrity of Chicago's prime tourist attraction and it has been closed since for repairs as the city decides what to do with it. But this terrorist attack - The first in over 50 years on American soil - was enough for the CPD to create a dedicated anti-terrorism division made up of their own officers. Whilst the investigation of the Sears Tower Bombing was obviously being handled at a Federal level by the Government, the localized anti-terrorism forces became a big part of the modern-day Chicago Police Department and inspired copy-cat divisions across the country, able to communicate with each other and with, in particular, the Department of Homelands Security &amp; The FBI for shared resources in tackling the resurfacing War on Terror. Technically, the small-time anti-terrorism forces are only meant to root out tiny cells of insurgents and leave bigger fish to the other departments, but with terrorism being such a wide-spread threat nobody is really stopping to count which department takes down what; no matter the size. When it comes down to it though, the anti-terrorism unit is treated the same as homicide or narcotics and is so normalized that it's hardly even blinked at anymore and maintains a structure identical to other divisions.
 Chicago's police force is often more focused on the lower income 'slums' of the city as that's where the majority of illegal activity occurs within the city. As Chicago is now considered a metropolis due to being augmentation mecca, the police force has been expanded exponentially to accommodate.
 Relations with professional criminal syndicates in Chicago are exceptionally unique - As the city suffers from a much higher population of radicals who particularly target augmented, the CPD has found itself allied with the Mafia local to their area - Known as simply La Famiglia, who boast a number of augmented among their ranks who have been targeted. While there is more information on the 'Family' in their post, their relationship is more of an, "The enemy of my enemy is my friend - So long as I don't arrest you and you don't kill me." relationship than anything else. Relations between the police and mafiosos seem to range from icy cold to fire hot without any between, which leads to an interesting atmosphere of co-operation. Whilst high-level individuals on both sides don't necessarily approve of working alongside gangsters, it's a necessary evil and without their help navigating the Chicago underworld would be a lot more dangerous for officers.
 -wip, subject to change-</t>
  </si>
  <si>
    <t>Oct 01 01:17:42 2017</t>
  </si>
  <si>
    <t>WEB_100_sg_ABE7588BA5224D500FFD584A339FB15C</t>
  </si>
  <si>
    <t>How does this compare below? I could buy the refurb 3 TB and put it in an enclosure. 
 I already bought the 4 TB external from BB - I haven't opened it yet so I could return it. I got it at $99 3 weeks ago, not the current $109.
 https://www.bestbuy.ca/en-ca/product/se ... 51319.aspx</t>
  </si>
  <si>
    <t>Sep 27 07:16:00 2017</t>
  </si>
  <si>
    <t>WEB_100_sg_A0095E392CF2AF422B2C9BD1309A0DC7</t>
  </si>
  <si>
    <t>Whoa, you got a Tracer Nendoroid at Best Buy!? I thought you could only get it overseas. Good find!
 I'm also waiting for figma Tracer. Haven't play Overwatch in forever, but I love figmas way too much to pass up getting Tracer as one!</t>
  </si>
  <si>
    <t>Oct 12 00:27:00 2017</t>
  </si>
  <si>
    <t>WEB_100_sg_C54B9B975F90064EED515459CB9625A4</t>
  </si>
  <si>
    <t>barcathegreat wrote: ↑Oct 4th, 2017 11:42 am
 Edit : also don't use master pass..It's busted (I was told)
 ordered 3 sets of lego using masterpass in 3 separate orders. worked flawlessly.</t>
  </si>
  <si>
    <t>Oct 04 11:48:00 2017</t>
  </si>
  <si>
    <t>WEB_100_sg_1CE9E03EDDD3F82A4F80B453152F3F1F</t>
  </si>
  <si>
    <t>Originally Posted by oxymoronic
  street vendor is code word for drug dealer
 much like i used to be a street pharmacist in my younger days 
 These are all lies.
 Life is about vetting whether or not you can live in a communal state. If you can't, you're left in the America you know.
 But if you can, then you get a special Luminati card and can buy anything and go anywhere and do whatever you want, as well as just stop by one of their mansions and chillax.
 Now, if you fly around to wherever you please, like hawaii for $500, and you spend a month there at the Luminati rent free property, and visit each state the same way, it would cost you 6,000. And if you dine for $50 every other day, which is easy to do when you get to wake up and go to sleep whenever you want and you eat at the Luminati buffet consisting of all the food "the markets throw away" that costs $9125
 $15,125 total to live each day of your life in immeasurable luxury without working, which is easier on the earth than someone who works their ass off for 30,000 just to throw it away driving a polluting vehicle every day as well as dealing with lots of food and drink packaging.
 Throw in a hell of a lot of extra conveniences that drop that price down even further, as well as increased and hilarious competition at who can spend the least by leeching the most (Bill Murray probably got through a year spending less than $500 total for example) and nix most of that $6000 travel expense by staying somewhere you actually want to be, and you've got the factual foundation of a successful communist society hidden within a civilization that promotes the culture of capitalism in a way that technically traps only those who are evil enough to believe in it.
 The problem, however, is there's too many of these rich shitbags now and they really are destroying our lives, but they don't see it that way because the maths continue to check out.
 Thanks a lot fucking luminashits. The fact that they're willing to continue doing this to us proves that capitalism is superior, they're just evil shitheads who wanted any excuse to call themselves otherwise.
 We're not going to win when they figure this out because they'll just turn evil to compensate. But that's just how it is.
 infracted - trolling</t>
  </si>
  <si>
    <t>Oct 02 04:50:00 2017</t>
  </si>
  <si>
    <t>WEB_100_sg_F228865EE4607E5083A4CFE82EAAE672</t>
  </si>
  <si>
    <t>3/3
 The Bush administration arrived in office in 2001 ready to shred the Agreed Framework. Soon enough, however, it sought to resurrect a version of that deal during the “Six-Party Talks,” which began in 2003 and included both Koreas, the United States, Russia, China, and Japan.
 Here again the details are labyrinthine, but the basic formula that emerged did indeed resemble the Agreed Framework: North Korea was to receive both those LWRs and economic aid in exchange for freezing and then dismantling its nuclear program. The North Koreans even allowed American and other technical experts to observe it shutting down the Yongbyon reactor. It also provided reams -- 18,000 pages to be exact -- of documentation on its nuclear program. Most importantly, having frozen plutonium production in 1994, it continued to do so until 2003.
 For its part, the Bush administration removed North Korea from the State Department’s list of countries accused of sponsoring terrorism and exempted it from the Trading with the Enemy Act. 
 There were also threats, theatrics, and setbacks aplenty. In the end, the Six-Party Talks failed for reasons similar to those that killed the Agreed Framework: quarrels over the nature and scope of verification procedures, North Korea’s missile tests and confirmation of reports that it had embarked on efforts to build uranium-based nuclear weapons, and U.N. sanctions.
 President George W. Bush, of course, included that country, along with Iran and Iraq, in what he infamously termed the “axis of evil,” which he called a “grave and growing danger” in his January 2002 State of the Union address. His administration also listed North Korea in the 2002 Nuclear Posture Review as one of the states that might become the target of a preventive strike.
 The lessons to be drawn from this grim record are not that North Korea will not negotiate, let alone that it won’t ever agree to freeze, or even terminate, its nuclear program. Instead, the history of these failed deals should be looked to for ideas on better ways to reach a consensus-based solution.
 This much remains clear: the more Pyongyang suspects that Washington’s real goal is regime change, the less likely it will be to relinquish its nuclear weapons for fear of suffering the fate of Muammar Gaddafi, who shut down his nuclear program only to be toppled in what began as a U.S. and NATO humanitarian intervention to protect civilians but morphed quickly into a campaign to take him out.
 North Korea and the Legacy of War
 The notion that North Korea couldn’t possibly fear an American attack and that its claims to the contrary amount to paranoia reflects a stunning ignorance of history. Between 1950 and 1953, North Korea experienced firsthand the devastation the American military machine was capable of inflicting. As Charles Armstrong, a historian of Korea, has written, in those years “American planes dropped 635,000 tons of bombs on Korea -- that is, essentially North Korea -- including 32,557 tons of napalm, compared to 503,000 tons of bombs dropped in the entire Pacific theater of World War II.” Armstrong estimates that 12%-15% of the North Korean population might have died, “a figure close to or surpassing the proportion of Soviet citizens killed in World War II.”
 As happened during the Anglo-American terror bombing of Germany and Japan, the distinction between civilians and soldiers, so central to International Humanitarian Law and Just War Theory, was defenestrated. Many Americans know about the bombing of Dresden, Berlin, Hamburg, Hiroshima, and Nagasaki and the deliberate targeting of civilians in an attempt to break their morale. But few know what happened to North Korea in the early 1950s. In his haunting book, On the Natural History of Destruction, W.G. Sebald writes that Germans did not discuss the wartime bombings because Nazi crimes made them hesitant to cast moral judgments on other states, no matter what they had done to Germany. There has been no such repression of memory or reticence by the state or the citizenry of North Korea. 
 As a result, the usual dismissals of Pyongyang’s apprehension about what the United States might do to a denuclearized country are both callous and foolish. Successful negotiations would mean taking its security concerns seriously, not rejecting them as paranoid demands, especially given that American military power remains so close, that Washington has threatened to attack the North more than once, and that the American president only recently boasted to the president of the Philippines (in a conversation leaked online) of the two U.S. nuclear submarines that were evidently somewhere off the North Korean coast at that moment.
 Cutting the Umbilical Cord
 A grand bargain that combines aid and political normalization in return for denuclearization and the pullback and reduction of troops on the Korean peninsula could be made even more attractive to Pyongyang if it included a phased withdrawal of the 28,500 American troops in South Korea. The standard claim -- that this would leave South Korea defenseless -- is ludicrous.
 South Korea has twice the population of the North: 50.6 million to 25.2 million, and they are better educated, far better fed, and much healthier. Just look at the data on life expectancy, infant mortality, and the amount and quality of calories consumed. The South, then, has far more and better human capital.
 The gap in economic power is gargantuan. South Korea, an industrial and technological powerhouse, has a $1.5 trillion gross domestic product (GDP), the world’s 12th largest. Valued at $30 billion, North Korea’s ranks 115th internationally, barely ahead of Senegal’s. In other words, South Korea’s economy is about 50 times larger than the North’s, and its per capita GDP ($37,900) exceeds North Korea’s ($1,800 -- and so comparable to South Sudan’s) by a factor of 21. It doesn’t matter whether you’re talking about investments in education and technology or living standards, South Korea inhabits a different universe than the North.
 Confronted with such economic comparisons your garden variety Washington military wonk might quip, “Fine, but GDP doesn’t fight.” Fair enough, strictly speaking. So let’s ignore the multiple ways in which wealth shapes military power and consider the military data alone. The results may surprise you.
 According to the most recent State Department estimate, South Korea spends more than seven times what North Korea does on its armed forces. And given the South’s technological prowess and purchases of American arms, it has a far more modern military than the North, which still uses Soviet and Chinese armor and aircraft developed during the 1950s and 1960s. Then there’s the relative burden of military spending. South Korea allocates 2.6% of its GDP to its armed forces, North Korea, 23.3%. In other words, South Korea can easily increase military spending without undue hardship. Not so North Korea.
 Remember this the next time you hear that the North has many more troops, tanks, artillery, and submarines. Remember as well that the numerical balance is about even or substantially favors the South in other armaments, such as combat aircraft, frigates, and destroyers. 
 In other words, in a future settlement that includes a stage-by-stage U.S. military withdrawal, South Korea will hardly be left defenseless.
 Averting Apocalypse?
 Since the end of the Korean War, crises on the peninsula have come and gone. Some have been dangerous indeed. In the run-up to the 1994 Agreed Framework, for example, Defense Secretary William Perry proposed military options that included increasing the number of American troops in South Korea and readying long-range bombers and aircraft carrier battle groups to strike the Yongbyon reactor.
 Still, the current crisis has no equal. Sitting in the White House is a president whose narcissism knows no bounds, whose ignorance of the world is staggering, who talks blithely about war and nuclear weapons, and who is besieged by political scandals. Meanwhile, North Korea’s ruler, like his predecessors, refuses to be cowed by American shows of force and continues to test ballistic missiles -- three in May alone.
 A deal resembling the one sketched above may never be reached and, given past history, it won’t be arrived at easily. Yet threats and displays of military power by the United States haven’t worked. Ever. If President Trump acts on the assumption that he and “his” generals can make them work and that North Korea will become reasonable only when faced with the certainty of war, there could be a conflagration on the Korean peninsula the likes of which would be almost unimaginable.
 Rajan Menon is the Anne and Bernard Spitzer Professor of International Relations at the Powell School, City College of New York, and Senior Research Fellow at Columbia University’s Saltzman Institute of War and Peace Studies.</t>
  </si>
  <si>
    <t>Sep 25 17:16:07 2017</t>
  </si>
  <si>
    <t>WEB_100_sg_27D2E53E24362F1227E488962734C58F</t>
  </si>
  <si>
    <t>The G752 is a decent machine provided you don't want to overclock anything.</t>
  </si>
  <si>
    <t>Sep 28 12:32:00 2017</t>
  </si>
  <si>
    <t>WEB_100_de3ffcc43dc3d48389f4264e0f55bc63</t>
  </si>
  <si>
    <t>So update: I purchased myfico scorewatch. It is only showing my score through Equifax. It's showing at credit score 585.
 I was approved for Capital One Platinum with a $500 limit, Finger hut with a $230 limit, and Military Star Card with a $4200 limit. I'm working to get a small credit builder loan. That should be enough right now to start credit rebuiliding if I PIF each month correct?</t>
  </si>
  <si>
    <t>Oct 11 17:08:00 2017</t>
  </si>
  <si>
    <t>WEB_100_sg_4052C8880D6EA31609CEF3C83366F5B5</t>
  </si>
  <si>
    <t>[quote=gajCA;54831728]HSU is an excellent sub choice.
 It'll make a huge difference.though a single VTF2 would likely work for $604 delivered instead of the VTF3's $832 and if it doesn't simply add a second. But if you only have room for one then definitley go with the VTF3.
 Hey, all the B&amp;W speakers I bought around that time still sound fine today and if your Paradigms still sound good to you I'd ONLY consider trying out speakers with free return shipping for you to get a sense of how far things have come, (or not), today.
 The speakers to audition would be: Klipsch RP series at Best Buy and these internet direct companies:
 INTERNET DIRECT BRANDS WITH FREE RETURN SHIPPING:
 Aperion
 SVS
 HTD
 RSL
 JBL
 Might be fun to try one or two that look promising to you as there is zero financial risk, (unless you damage/mar the speaker).[/quote]
 I would not recommend Klipsch but others are good choices. YMMV
 Also don't buy any if them till you feel a substantial difference in sound quality. 
 Another brand of sub to try in SVS. Buy two smaller subs rather than one big sub. 
 Sent from my SAMSUNG-SM-G930A using Tapatalk</t>
  </si>
  <si>
    <t>Sep 20 23:08:21 2017</t>
  </si>
  <si>
    <t>WEB_100_997ccd1ee7122bba3c6e452525fc8b74</t>
  </si>
  <si>
    <t>The Second Amendment was written specifically for one purpose and one purpose only: so that when men were called upon to defend a young country, they had the weapons with which to fight. "A well regulated Militia, being necessary to the security of a free State..." It's not the Bible. It wasn't written to be intentionally vague and interpreted like Scripture. This line is meant literally, and it's the entire point of the Second Amendment, not the last part of it.
 "I do not believe in the general promiscuous toting of guns. I think it should be sharply restricted and only under licenses." This was Former NRA President Karl Frederick in 1934 before gun manufacturers saw a threat to their business plan. In the 70's they took control of the NRA and began their systematic attack on the American people using the Second Amendment itself as a weapon. If the Court hadn't been filled with NRA sympathizers during the Heller case, they would have ruled that the Second Amendment had lost its purpose, leading the way to a full repeal. Now gun manufacturers laugh all the way to the bank on the backs of tens of thousands of dead American citizens every year.</t>
  </si>
  <si>
    <t>Oct 04 05:33:00 2017</t>
  </si>
  <si>
    <t>WEB_100_74b14d3bd1168c6f89977ed220995c85</t>
  </si>
  <si>
    <t>Same price for Total Wireless and Boost Mobile prepaid.</t>
  </si>
  <si>
    <t>WEB_100_sg_8B9BE830F9F3041A0571F727570D404A</t>
  </si>
  <si>
    <t>WEB_100_sg_9BFC3FF615411CAD67370ED24BD39B46</t>
  </si>
  <si>
    <t>Maybe we (the United States) have cut off funding them? Long story short our economy works best when we have an enemy. If we funded the former Soviet Union during the cold war through the IMF and loans from American banks to build armament factories in the 1960's is it so far fetched we have been funding ISIS? 
  Maybe Trump decided to cut them off?</t>
  </si>
  <si>
    <t>Oct 10 04:01:00 2017</t>
  </si>
  <si>
    <t>WEB_100_sg_3F694F7EA0B36C3F8B525CA6E80FB799</t>
  </si>
  <si>
    <t>Enter Amount to trade like 1 or 10 and click Call button then wait for 1 minutes till expired time.
 Only by knowing pair correlations, can this be assured.
 With the economy back on its way up, many individuals who were burned from the global financial crisis are now looking to cover their losses.
 Trump says it s disgusting Obamacare repeal isn t done, singles out McCain for his opposition.
 Binary options strategies.
 Futures Options.
 As the trend still seems strong, people buy our orders.
 The heatmap often displays strong trading signals that would make excellent intraday trading candidates, as long as there is no support or resistance nearby.
  Kumpulan indikator forex gratis&lt;br&gt;Objective of foreign trading system&lt;br&gt;Forex tester 12v 420a&lt;br&gt;Top forex traders 2012&lt;br&gt;Forex training courses in india&lt;br&gt;Stock options taxed as capital gains&lt;br&gt;Forex trading news live&lt;br&gt;Forex candle predictor indicator&lt;br&gt;Forex trading glossary of terms&lt;br&gt;Forex trading glossary of terms&lt;br&gt;Ct option binary replicator&lt;br&gt;City bank forex card login&lt;br&gt;Forex forward rates in india&lt;br&gt;A que hora abre mercado forex&lt;br&gt;Forex money exchange oslo&lt;br&gt;Stock options sample&lt;br&gt;Stock options taxed as capital gains&lt;br&gt;Vesting employee stock options&lt;br&gt;Top forex traders 2012&lt;br&gt;Forex training courses in india&lt;br&gt;Best bollinger bands indicator&lt;br&gt;Panduan bermain forex di marketiva&lt;br&gt;Forex order flow indicator mt4&lt;br&gt;Best trading platforms for options&lt;br&gt;Panduan bermain forex di marketiva&lt;br&gt;Sitemap&lt;br&gt;Best stocks for options trading 2015&lt;br&gt;Binary options magnet free download&lt;br&gt;Forex training san francisco&lt;br&gt;Binary option trading methods&lt;br&gt;Rsi rotation strategy&lt;br&gt;Forex candle predictor indicator&lt;br&gt;Margin pada forex adalah&lt;br&gt;A que hora abre mercado forex&lt;br&gt;Top 100 forex websites&lt;br&gt;Forex ssrc indicator&lt;br&gt;Forex slide presentation&lt;br&gt;Spread trading indicators&lt;br&gt;Best bollinger bands indicator&lt;br&gt;Example of accounting for stock options&lt;br&gt;Forexpros chf eur&lt;br&gt;Objective of foreign trading system&lt;br&gt;Icici forex helpline&lt;br&gt;Binary option trading methods&lt;br&gt;Forex forward rates in india&lt;br&gt;Rsi rotation strategy&lt;br&gt;Forex market turnover 2014&lt;br&gt;Forex market turnover 2014&lt;br&gt;Forex darvas indicator&lt;br&gt;Icici forex helpline&lt;br&gt;</t>
  </si>
  <si>
    <t>Sep 30 06:20:00 2017</t>
  </si>
  <si>
    <t>WEB_100_d6e54f54eb523a44d298de781fee72fe</t>
  </si>
  <si>
    <t>vivek.krishnan said: ↑ @letmein Ordering the Plus here as well. Will see if I can use the citibank offer to make full use of it. Did you get the 30% off? Click to expand... Yup, coming to 10499 after discount. Almost forgot about the Citi cashback, so I guess we'll get 1050 back</t>
  </si>
  <si>
    <t>Oct 05 15:15:29 2017</t>
  </si>
  <si>
    <t>WEB_100_sg_566491286E5A34B481051D88216E6612</t>
  </si>
  <si>
    <t>Quote:
  Originally Posted by Nicko-Ray
  Not to mention DCTV's are illustrated as well.
 Which makes it even worse...easy to confuse with the comic movie vs live action movie.</t>
  </si>
  <si>
    <t>Sep 29 00:25:00 2017</t>
  </si>
  <si>
    <t>WEB_100_sg_F2E343BCF1C65875B452C8F5013772D4</t>
  </si>
  <si>
    <t>JenL95 said:
 Posted
 6 hrs ago
 Same here. I feel better in my own clothes after the baby's here. 
 I have a pregnancy nightgown with matching robe that I wear after baby arrives. With a C Section, things were controlled messy and the gown and robe survived without incident.
 So I tried to find what I used but couldn't but it was similar to this nursing nightgown and robe. https://www.macys.com/shop/product/motherhood-maternity-nursing-nightgown-robe?ID=4672672&amp;CategoryID=66718#fn=sp%3D1%26spc%3D100%26ruleId%3D22%26kws%3Dpajamas%20-%20maternity%26ackws%3Dmaternity%26searchType%3Dac%26searchPass%3DexactMultiMatch%26slotId%3D1</t>
  </si>
  <si>
    <t>Oct 07 17:19:00 2017</t>
  </si>
  <si>
    <t>WEB_100_18efca2a1b439b48dd9a3350f5dbfae0</t>
  </si>
  <si>
    <t>Quote: : » Quote: : » Mr. Quote: : » https://twitter.com/Wario64/status/913795305971228672
 What a dick move by Amazon
 How is this not litigation-worthy?
 It is absolutely infuriating. They will not get my game business anymore if I can help it. Customer service was super vague about it too when asked.
 I managed to get a SNES classic by going by a Best Buy this morning, and the only reason I'm hanging onto my Amazon order is to hook up timspork whenever it ships.
 On a more positive note, yes, Super Mario RPG is amazing and I want a proper sequel with those characters. I remember everybody loving the diagonal perspective back in the day and I was shouting "you should play Landstalker too".
 Man, come to think of it, Sony should get Climax (or whoever did that game) to do a proper modernization and put together a Zelda competitor for their system.
 Have you tried Mario + Rabbids yet? The game play is different but as far as how the game feels it may as well be a successor to SMRPG
 Nintendo Switch friend code: 7305-5583-0420 . Add me!</t>
  </si>
  <si>
    <t>Sep 29 23:19:12 2017</t>
  </si>
  <si>
    <t>WEB_100_sg_C7A3BEE1ACAB1592EC93D340467AC45E</t>
  </si>
  <si>
    <t>Abba Calling By Charles SlagleDay 282 (Galatians 5:6, First Peter 1:22)Faithful Restorer, I never go back on My Word! Arent you glad? I knew you would be. Treat others as I treat you. I will help you. You have my wisdom in you. Shhhh! Peace, cherished one! Become quiet and you will discover it. Im more interested in your healing than todays happiness. Youre not the only one that thinks Im too slow. Last but not least, I will not send a messenger to you who implies that I demand that you love Me more than I love you. People or even angels who convey such irrational messages are self-sent. You can be sure of that. The message God is Love, but, is a lie. With deepest understanding, Abba</t>
  </si>
  <si>
    <t>Oct 11 14:58:49 2017</t>
  </si>
  <si>
    <t>WEB_100_sg_38501040A81BAC065B94FBE0F9C5628E</t>
  </si>
  <si>
    <t>Hi everyone this is my first Post
 According to Nerdwallet:
 If you’re trying to keep your small business completely separate from your personal finances, it might make your stomach sink to see your business credit card show up on your personal credit report. What if your business goes through a rough patch, and your personal credit score takes a beating?
 It’s almost impossible to eliminate all your personal liability with a business credit card, since almost all of them require personal guarantees. But if you’re a small-business owner, you may be able to limit your risk by using a card that doesn’t report account activity to consumer credit bureaus. Some business credit cards report only to commercial credit bureaus, not consumer credit bureaus. Others don’t report monthly payments at all.
 NerdWallet reached out to representatives from nine major credit card issuers and asked how they report business credit card activity. Here’s what we found out:
 American Express does report to personal credit if you have negative information 
 Bank of America : does not Report to personal credit
 BBVA: Does not report to personal credit
 Capital One: Does report to personal credit
 Chase: Does not report to personal, unless the account is seriously delinquent 
 Citi: Does not report to personal
 Discover: Does report to personal credit
 U.S. Bank: Does not report to personal credit, unless the account is seriously delinquent
 Wells Fargo: Does not report to personal credit
 It’s important to note that even when business card activity is reported to consumer credit bureaus, it affects only the credit of the primary cardholder — the small-business owner who provided the personal guarantee. Employees who carry company-issued credit cards generally won’t see the activity appear on their personal credit reports.
 If you are interested in finding more information google nerdwallet and check out the many useful resources.</t>
  </si>
  <si>
    <t>Sep 20 23:57:00 2017</t>
  </si>
  <si>
    <t>WEB_100_1d87ad5510adaa4336084f3219431672</t>
  </si>
  <si>
    <t>Have owned four 4K players - the Sammy K8500, Xbox One S, LG UP970, and Sony X800.
 The Sammy can indeed get loud with some movies, and the LG even more so. I still have the Samsung but returned the LG because of the loudness and issues with Dolby Vision.
 The Sony X800 and Xbox have been the most quiet for me. I've sold the Xbox because of random picture stutter during UHD playback and other issues related to 3d playback.
 I'd recommend the Sony X800 as of now it's going for $215 at best buy plus the offer for two free 4k movies is still in effect but will expire soon in three days.</t>
  </si>
  <si>
    <t>WEB_100_sg_C7C955FAAE7830227859504ABD56B493</t>
  </si>
  <si>
    <t>Quote:
  Originally Posted by Alan007
  Yep did that last week, did you break your regular glass ?
 Yep, if there is a way to get that glass out without breaking it, I didn't discover it. I definitely like the new glass, though, so that's OK.
 I was worried that I would break the new glass pushing the holder into the ball joints, so I installed the holders first, then put the new glass in them in situ. Worked fine that way.</t>
  </si>
  <si>
    <t>Sep 25 22:04:00 2017</t>
  </si>
  <si>
    <t>WEB_100_2c73aca1a9116948e79ab6dc3a5175f8</t>
  </si>
  <si>
    <t>He loves you but not in-love means he has lost that sexual attraction and wants to find that elsewhere - my husband told me that after 20 years of marriage and basically told me he wants a life and walked out, I thought we had the perfect marriage never argued, no financial problems, own house, own business but he left, I lost everything and became homeless - I hope the marriage guidance helps you because if it doesn't there is no going back and he will find out the grass is not greener on the other side, Good Luck</t>
  </si>
  <si>
    <t>Oct 04 01:13:15 2017</t>
  </si>
  <si>
    <t>WEB_100_sg_0C33F3235ECFC2F06A389378566FB394</t>
  </si>
  <si>
    <t>After watching WW again...I think this movie was hyped way too much. That final showdown had zero realism. It seemed like something you'd see at a theme park show. Gadot was great for sure. But what else? Still better than Suicide Squad, but nowhere near MoS or BvS for me.</t>
  </si>
  <si>
    <t>WEB_100_sg_0248377C9543B4EB20248219D1403937</t>
  </si>
  <si>
    <t>Quote:
  Originally Posted by hariseldon
  They are going to do whatever it takes to increase the profit margin on their retail space. A high floor space square footage, low-ish volume, tiny profit item is going to continue to be phased out. Upsetting a relatively small number of back catalog Media Collector customers who account for 0.1% of their net income isn't going to concern them if they can replace the space with something that will bring in more dollars and decrease their employee costs. 
 There is at least some correlation between the dwindling instore Media Space and corporate bottom line of 2011-2012 vs the far healthier bottom line of 2016-2017
 Exactly, it's not personal, it's business</t>
  </si>
  <si>
    <t>Oct 11 15:21:00 2017</t>
  </si>
  <si>
    <t>WEB_100_sg_C57A4DAF60DF24D292F6DC94F6A7346D</t>
  </si>
  <si>
    <t>Автоцентр Citroen, ООО Франс Сити - наглядно.</t>
  </si>
  <si>
    <t>Sep 30 17:45:00 2017</t>
  </si>
  <si>
    <t>WEB_100_sg_3E2FE73962A71ADD00E1510BEEEB2C9C</t>
  </si>
  <si>
    <t>UrbanPoet wrote: ↑Oct 10th, 2017 7:00 pm
 Not saying it doesn't happen. In that the type of fraud you mention... Where chip cards are duplicated and the PIN is hacked, is actually very very rare.
 Lots of things are rare, until they happen to you. There are many such stories where people have had money fraudulently taken from their accounts and they say that they did not give anyone their PIN. We don't really know what happened - there's enough stories to make it pretty certain that not everyone is mistaken or lying about keeping their PIN secure. If PIN security is ineffective, banks should not be stonewalling customers about it and refusing to investigate fraud. That doesn't help anyone in the long run, including the banks.</t>
  </si>
  <si>
    <t>Oct 10 19:11:00 2017</t>
  </si>
  <si>
    <t>WEB_100_sg_4C7896B9608DAED09B59F995A5DDEFFC</t>
  </si>
  <si>
    <t>Quote:
  Originally Posted by aboutfkntime
  he was painted as a stone cold killer who could beat anyone from 154-168
 those paintings were drawn by his team, by the media, and by a HUGE percentage of his fanbase
 what I saw was a very good middleweight with limitations, who was being very well managed/matched
 now I even see insiders coming to that conclusion
 Are you for real?? Its a fanbase. That's what fans do for crying out loud. You sound shocked to discover this. Fan... Fanatic... Get it. There are a lot of fighters that have emotional fan bases. Its nothing shocking or unique to Golovkin or a one time thing that's never going to happen again. Put on your big boy pants and face reality.</t>
  </si>
  <si>
    <t>Oct 03 22:08:00 2017</t>
  </si>
  <si>
    <t>WEB_100_sg_3068F5829A57E736F9E2C8BF0C8FA9AF</t>
  </si>
  <si>
    <t>Wu Jiaqiu wrote:
 Great Bustard wrote:
 Wu Jiaqiu wrote:
 Great Bustard wrote:
 bobn2 wrote:
 I used to have a lot of user names, in the days before Simon restored my original one. I haven't used another nick since then, but I kind of miss the opportunity to make up silly names. Had I still been making nicks, my next might have been one of:
 Eric Tyledis-Funshan or
 Hans Djobb.
 Any more suggestions for good nicks? With OT going moderated, there might be some people desperately in need.
 True story -- a friend who was a vice president of an Asian bank had a Thai employee whose name was Suksomwong (I forget her first name). I think it's probably a good thing I didn't work with her. 
 another true name, the guy who is the President of "Food for the Poor" is called Robin Mahfood
 http://www.foodforthepoor.org/about-us/leadership/president-ceo.html
 and i never knew guitars had genders to change
 http://guitarsexchange.com/en/
 I'm seeing a Gibson with a great big wang hanging off it.</t>
  </si>
  <si>
    <t>Sep 27 19:30:00 2017</t>
  </si>
  <si>
    <t>WEB_100_sg_9DB02EFA28C2D8CCA57E5D86E8357722</t>
  </si>
  <si>
    <t>- show quoted text -John H wrote:
 &gt; On Thu, 21 Sep 2017 08:27:09 -0400, Keyser Soze &lt;no...@jose.com&gt; wrote:
 &gt;
 &gt;&gt; On 9/21/17 8:02 AM, Mr. Luddite wrote:
 &gt;&gt;&gt; On 9/21/2017 7:56 AM, Keyser Soze wrote:
 &gt;&gt;&gt;&gt; On 9/21/17 7:52 AM, Mr. Luddite wrote:
 &gt;&gt;&gt;&gt;&gt; On 9/21/2017 2:24 AM, gfre...@aol.com wrote:
 &gt;&gt;&gt;&gt;&gt;&gt; On Wed, 20 Sep 2017 10:20:10 -0700 (PDT), True North
 &gt;&gt;&gt;&gt;&gt;&gt; &lt;prince...@gmail.com&gt; wrote:
 &gt;&gt;&gt;&gt;&gt;&gt;
 &gt;&gt;&gt;&gt;&gt;&gt;&gt; On Wednesday, 20 September 2017 12:16:24 UTC-3, gfre...@aol.com
 &gt;&gt;&gt;&gt;&gt;&gt;&gt; wrote:
 &gt;&gt;&gt;&gt;&gt;&gt;&gt;&gt; On Wed, 20 Sep 2017 08:35:40 -0400, John H &lt;salmo...@gmail.com&gt;
 &gt;&gt;&gt;&gt;&gt;&gt;&gt;&gt; wrote:
 &gt;&gt;&gt;&gt;&gt;&gt;&gt;&gt;
 &gt;&gt;&gt;&gt;&gt;&gt;&gt;&gt;&gt;&gt; I am not sure why customs would care. If you were visiting you
 &gt;&gt;&gt;&gt;&gt;&gt;&gt;&gt;&gt;&gt; could
 &gt;&gt;&gt;&gt;&gt;&gt;&gt;&gt;&gt;&gt; bring a boat and if Don tried to register it up there they would
 &gt;&gt;&gt;&gt;&gt;&gt;&gt;&gt;&gt;&gt; get
 &gt;&gt;&gt;&gt;&gt;&gt;&gt;&gt;&gt;&gt; the taxes then. (same as here)
 &gt;&gt;&gt;&gt;&gt;&gt;&gt;&gt;&gt; Do those damn things need to be registered?
 &gt;&gt;&gt;&gt;&gt;&gt;&gt;&gt; I see canoes down here with Canadian numbers on them. Maybe it is
 &gt;&gt;&gt;&gt;&gt;&gt;&gt;&gt; just
 &gt;&gt;&gt;&gt;&gt;&gt;&gt;&gt; if you ever want to hang a motor on one tho.
 &gt;&gt;&gt;&gt;&gt;&gt;&gt; Who would want to put a 10hp or greater outboard on a canoe?
 &gt;&gt;&gt;&gt;&gt;&gt; Dunno, I have just seen them with numbers. I assumed it was *any*
 &gt;&gt;&gt;&gt;&gt;&gt; motor. That is true here. I had to put numbers on my jon boat and I
 &gt;&gt;&gt;&gt;&gt;&gt; only had a 7.5 on it.
 &gt;&gt;&gt;&gt;&gt;&gt;
 &gt;&gt;&gt;&gt;&gt;
 &gt;&gt;&gt;&gt;&gt; Same here in MA. Any size motor, even an electric trolling motor, on
 &gt;&gt;&gt;&gt;&gt; a boat or canoe requires it to be registered and display numbers.
 &gt;&gt;&gt;&gt;&gt;
 &gt;&gt;&gt;&gt;&gt; I think years ago anything under 10 hp was exempt (Thus the
 &gt;&gt;&gt;&gt;&gt; popularity of 9.9 hp outboards) but then governor Michael Dukakis
 &gt;&gt;&gt;&gt;&gt; realized how much revenue they were losing and pushed the MA
 &gt;&gt;&gt;&gt;&gt; legislature to change the laws.
 &gt;&gt;&gt;&gt; Another reason for the "under 10 hp" popularity, at least in
 &gt;&gt;&gt;&gt; Connecticut, back in the day, a 10 hp outboard was the max allowed on
 &gt;&gt;&gt;&gt; some small lakes. Mercury Outboards, naturally, came up with a 10 hp
 &gt;&gt;&gt;&gt; outboard that was closer to 20 hp, but it was labeled 10 hp and was
 &gt;&gt;&gt;&gt; lake acceptable. :) That same outboard was used to power small racing
 &gt;&gt;&gt;&gt; hydroplanes and "utility" boats.
 &gt;&gt;&gt; Many of the smaller lakes and ponds still have that hp restriction. I
 &gt;&gt;&gt; remember reading that many of the 9.9hp outboards (I always think of Ted
 &gt;&gt;&gt; Williams and the Sears outboards of the day) only required a change of
 &gt;&gt;&gt; the jets in the carburetor to produce 15 or more hp.
 &gt;&gt;&gt;
 &gt;&gt;&gt; As a kid I had the most fun on a 12 foot aluminum boat from Sears and a
 &gt;&gt;&gt; 5hp Johnson outboard. I made a tiller extension so I could drive from
 &gt;&gt;&gt; the middle seat because that's what made it go the fastest.
 &gt;&gt;&gt;
 &gt;&gt;&gt;
 &gt;&gt; I remember Ted from the big New England sports/boat shows in Boston.
 &gt;&gt; Sears had him set up at a big indoor pool set up so he could demonstrate
 &gt;&gt; casting and flyfishing and, of course, plug their lines of fishing gear.
 &gt;&gt;
 &gt;&gt; Speaking of Boston, do you have any memory of the National Shawmut Bank,
 &gt;&gt; with the native American spokesperson? Active advertiser on TV. My dad
 &gt;&gt; did his floorplanning with them for at least a decade. A couple of days
 &gt;&gt; after we buried my dad, I was at the boat store with our family lawyer
 &gt;&gt; and accountant when the representative from Shawmut showed up. He wanted
 &gt;&gt; to close the floorplan and collect close to a million dollars for the
 &gt;&gt; boats and outboards in the showroom and storage building. My dad's
 &gt;&gt; lawyer, the son of old family friends, told the bankster he had until
 &gt;&gt; the weekend to send his trucks to pick up the boats and outboards, and
 &gt;&gt; after that he was going to charge the bank $1000 a day rent for storage.
 &gt;&gt; The bankster left, and a few days later, the lawyer got a letter from
 &gt;&gt; the bank offering us six months with no bank interest to sell off the
 &gt;&gt; merchandise. I "hired" our accountant, another old family friend, to
 &gt;&gt; supervise the sales of everything in the store, and he did it, in about
 &gt;&gt; three months. After that, the three of us, lawyer, accountant, and DC
 &gt;&gt; advertising guy, set up an entity to knock down the boat store, rebuild
 &gt;&gt; a strip mall, and rent out individual stores.
 &gt;&gt;
 &gt;&gt; The sad thing is, the three of us had been urging my dad to do the same
 &gt;&gt; thing for several years. He had health issues and didn't need the
 &gt;&gt; aggravation of running a retail operation. We were trying to get him to
 &gt;&gt; retire, sell out, and move to a nice, easy retirement in Florida with my
 &gt;&gt; mom. His partners in the separate marina operation in Milford made an
 &gt;&gt; offer to buy out his shares within a month after his death. My mom ended
 &gt;&gt; up moving to Florida and had a nice retirement for the 25 years left on
 &gt;&gt; her ticker.
 &gt; Gosh. Why didn't you just buy that Maryland Red Barn with all your money rather than lie about it?
 Or the Ducati?
 Or the twin-engine trawler?</t>
  </si>
  <si>
    <t>Sep 21 20:15:48 2017</t>
  </si>
  <si>
    <t>WEB_100_sg_AED288B8694182586741BAD98624926A</t>
  </si>
  <si>
    <t>what are the news of dgb with reference to Citibank? how its gonna effect the dgb price?</t>
  </si>
  <si>
    <t>Sep 22 18:32:00 2017</t>
  </si>
  <si>
    <t>WEB_100_9712691d32220e9fd5b877d92ce56ea9</t>
  </si>
  <si>
    <t>My 2016 came with SiriusXM as a source option on the radio, not sure why yours wouldn't? I even qualified for the free trial period and I bought it pre-owned.
 You might try a local Best Buy or car electronics shop (are there any left?) for ideas. Those shops can be full of alternate ideas or suggestions.</t>
  </si>
  <si>
    <t>Sep 27 09:56:00 2017</t>
  </si>
  <si>
    <t>WEB_100_sg_E71E06F3F5DC46AF5B501BBEFE553349</t>
  </si>
  <si>
    <t>Let's take a closer look at the Amp Electric acquisition. 
 From a FUTL press release: 
 "FutureLand Corp. (FUTL) Enters Joint Venture Agreement with GreenLeaf Holdings, LLC. to Deliver Solar Technology to the Cannabis Industry FutureLand to Acquire a 32% Stake in Amps Electric with $5M in Revenue Through GreenLeaf Holdings. 
 The Amps website http://www.amps-elec.com/ was created on 09/21/2016. 
 From the Massachusetts SOS: 
 Summary for: AMPS ELECTRIC, INC. 
 Date of Organization in Massachusetts: 10-21-2016 
 JOHN J. BIANCHI is the President, Secretary, Treasurer and Director 
 Bianchi is operating the company out of his house - odd for a company that is claiming $10 to $15 Million in revenue. 
 Amps has had problems in the past - "Date of Involuntary Dissolution by Court Order or by the SOC: 06-18-2012. 
 So Amps Electric wasn't in business from 06/18/2012 through 10/21/2016.
 It is more pumping BS from FUTL like the Hemptech acquisition. 
 IG 
 I haven't found anything to verify the projects in the Amps videos - but I will keep digging.</t>
  </si>
  <si>
    <t>Sep 30 01:25:56 2017</t>
  </si>
  <si>
    <t>WEB_100_sg_D0449C29755F4F7B4BFF5ABE4B02426E</t>
  </si>
  <si>
    <t>Because christians do stuff like this that the other religions dont.RAPTURE FAILS SINCE 20042004 [link to www.godlikeproductions.com] Thread: THE RAPTURE HAS IT BEGUN Thread: 43 million Americans *gone*-is this the rapture? 2005 [link to www.godlikeproductions.com] Thread: RAPTURE - APRIL 2005 Thread: RAPTURE IS IMMINENT - NOW! Thread: The Rapture Index: brought to you by Rapture Ready Thread: Now this is scary, Waiting for the rapture in Iran , "Bush said: 'God said to me, attack Afghanistan and attack Iraq.' The ment Thread: Tomorrow, Rapture? Thread: RAPTURE DEC 26TH? Thread: Rapture Ready says we´re at 161, highest point this year Thread: The RAPTURE will happen in 36.345 hrs Thread: RAPTURE TIME IS NEXT ----- Does UP implie the Rapture? YES 2006 Thread: Christian Alert: the Rapture &amp; Who are Born of God Thread: RAPTURE (MAY 26, 2006) TO COME BEFORE JUNE 6, 2006 Thread: CHURCH RAPTURE Rosh-Hashanah 2006, NOAH AND THE FLOOD Thread: Has WW3 Been Cancelled? Is the Tribulation Around the Corner ?Does This War Signal The Rapture Is Imminent? Thread: ALERT: *** URGENT *** RAPTURE 2007 Thread: RAPTURE BEFORE SEPTEMBER 14TH...LINKS Thread: Ascension, The Rapture, Call It What You Like But Its Beginning Is Immediate Thread: RAPTURE BEFORE SEPT 14 Thread: It's official and guaranteed...the RAPTURE will happen in 3 weeks...along with destruction in the next week Thread: Rapture May 31st 2008! Thread: 2007 Rapture - Shocking Evidence for the Timing of the Christian 'Rapture' found in Revelation 14 Thread: RAPTURE alert! May 17 2007 Thread: Many Christians think that the Rapture may happen this year; 2007. Either at Ascension Day (May 14, 2007) or at Feast of Trumpets (September 13, 2007 Thread: "2007" - Rapture Between June 21 And September 21 Thread: Rapture Clock : 3:17 am = March 17, 2007 Thread: 2007 rapture!!! Thread: Rapture within 2 weeks!!! Thread: So... Is the day after tomorow... the Day of Rapture ? 2008 Thread: The "Rapture" date has been Established, and is now made known to the “elect” who trust in the Name of the LORD of Spirits Thread: RAPTURE SEPTMEMBER 2008 (VID) Thread: New date for Rapture: Oct. 23, 2008 Thread: RAPTURE SEPTMEMBER 2008 ***PROOF*** Thread: Rapture May 31st 2008! Thread: Rapture, Dec.21,2008? Thread: Rapture, Dec.21,2008? Thread: WHY THE RAPTURE WILL BE ON YOM KIPPUR Thread: "Dec. 20--Battle of Gog and Magog--WWIII--Sudden Destruction and the Rapture???" 2009 Thread: 6 Months to the 'RAPTURE' -- 28th of March 2010 by night. Thread: 7 Months to the 'RAPTURE' -- 28th of March 2010 by night. Thread: 8 Months to the 'RAPTURE' -- 28th of March 2010 by night. Thread: read this_I am 99.9% sure that the Rapture will take place in EARLY 2009! Thread: June 7, 2009 - RAPTURE? Thread: I'm a christian and I believe the rapture will be this year(2009) Thread: RAPTURE COULD OCCUR APRIL 11 2009... Thread: NEW UPDATE: RAPTURE COULD OCCUR ON APRIL 11 2009... Thread: RAPTURE in June 2009 (Possibility) Thread: THE RAPTURE OF THE CHURCH VERY SOON!!! Thread: Rapture for America in just days_20-21 set Sept Thread: Rapture Ready web site/Pre-trib Promoters Trying to Control the Thinking of Christians Who Don't Disappear? Thread: The Rapture of the Church will not happen this year ! I can prove it ! Thread: RAPTURE OF THE CHURCH CONFIRM BY GOD Thread: The RAPTURE is COMING! Get in the Ark NOW while you can!!! Thread: Rapture is 11/11/09 - Prepare 2010 Thread: The RAPTURE will occur Sept.9/10, 2010! Thread: RAPTURE *********** 9-11-2010 Feast of Trumpets (Yom Teruah/Rosh Hashanah) September 11, 2010 Thread: Rapture/Tribulation on October 8th/9th, 2010 Thread: ^+, !HEBREW YEAR 5770 RAPTURE CODE SACRED CALENDAR 3/17/2010 thru 4/18/2011! ,+^ Thread: FINAL WARNING - SUDDEN DESTRUCTION / RAPTURE Oct. 19, 2010 Thread: WARNING: Rapture of the Two Witnesses to occur on December 22th, 2010, prioe to e big nuclear event. Thread: *** RAPTURE ON BLOOD RED MOON 2010 *** Thread: March 2010- Start of the Tribulation, Biblical Rapture revealing of the Antichrist? Thread: No so-called "rapture in 2010 but next year (2011) at this time shall be very interesting! Thread: July 30th 2010 The rapture window opens Thread: Something to keep a major eye on: Wheat Harvest Rapture by Tu B’Av 2010? Thread: WARNING&gt;&gt;MAY 10, 2010&gt;&gt;DOOM, RAPTURE,DISCLOSURE&lt;&lt;&lt;MAY 10, 2010&lt;&lt;WARNING Thread: 2010 rapture Thread: 5 Months to the 'RAPTURE' -- 28th of March 2010 by night. Thread: 6 Months to the 'RAPTURE' -- 28th of March 2010 by night. Thread: 7 Months to the 'RAPTURE' -- 28th of March 2010 by night. Thread: 8 Months to the 'RAPTURE' -- 28th of March 2010 by night. 2011 Thread: May 21, 2011 is Judgment Day, The Rapture, and The End Of All Hope. Thread: Rapture Imminent! As World EVENTS Unfold! Thread: the RAPTURE event - why it may occur in the next couple of weeks. Thread: MAY 21st is REAL!!..JUDMENT COMES AND RAPTURE WILL HAPPEN!!..DONT DARE MOCK OR YOU WILL PAY! Thread: RAPTURE THIS YEAR..UNDENIABLE PROOF!! DEBUNK THIS YEARS ROSH HASHANAH!! Thread: RAPTURE discussion thread for those who will be raptured.....no unraptured allowed! Thread: Rosh Hoshanna on Sept 29th and Comet Elenin passing by maybe a possible Rapture coming? Thread: The Rapture is coming October 21st Thread: 3 days left until the rapture Thread: If you want a more standard Rapture Date how about April 19-20 , 2011- But of course the real date is May 21st !! Thread: Can We Know When? Can we know the timing of the rapture and the end of the age? Thread: MAY 21st IS THE FIRST DAY WE CAN SEE NIBIRU WITH THE NAKED EYE. "THE RAPTURE" Thread: Harold Camping Oct. 21 Rapture: God Stopped Saving People in May, Family Radio Says Thread: rapture is coming in september 26/11 Thread: **********MYSTEREY BOOMS*****THE SEVEN THUNDERS of REVELATION......and RAPTURE Thread: RED ALERT! THE CORRECT DATES FOR WW3, SUDDEN DESTRUCTION, AND THE RAPTURE!!! DEFCON 4 THE FINAL SIGN GIVEN ON 1/8/2012!! Thread: URGENT RAPTURE MESSAGE 2011 2012 Thread: Number's Confirm...Jesus Returns In=212 (2012) Year of Rapture Was=212 (Man of Sin Revealed=212 (2012) [link to www.godlikeproductions.com] Thread: *Watchers* July 15th is a DAY to WATCH for RAPTURE and JUDGEMENT on EARTH Thread: DOW Drop 777.68....4 Years Later....HERE WE ARE!!! Rosh Hashanah 2012 RAPTURE. Thread: SCIENTIFIC PROOF OF 2012 ASCENSION / RAPTURE EVENT CAUSED BY SOLAR FLARE [link to www.godlikeproductions.com] Thread: Why we are the *Last Generation* and the Rapture will happen Rosh Hashana 2012 Thread: Could the Rapture happen in 2012.mp4 Thread: Rapture of the Church - October 7, 2012, last day of the Feast of Tabernacles Thread: DOW Drop 777.68....4 Years Later....HERE WE ARE!!! Rosh Hashanah 2012 RAPTURE. Thread: SCIENTIFIC PROOF OF 2012 ASCENSION / RAPTURE EVENT CAUSED BY SOLAR FLARE Thread: The *RAPTURE is coming the SUN will be going dark....Prepare to meet the LORD! Thread: CHRISTIANS A URGENT WORD FROM GOD Little Hugo Vision of the RAPTURE! Thread: WHY TU B'AV (AUGUST 3, 2012) MAY BE THE RAPTURE OF THE CHURCH!!! Thread: REPENT!! GOD'S LAST WARNING! THE RAPTURE IS IMMENENT! HELP SPREAD THE WORD PLEASE!! NEW WORLD ORDER &amp; ANTICHRIST ABOUT TO UNFOLD? Thread: GOD'S FINAL WARNING!! RAPTURE AND NEW WORLD ORDER ABOUT TO KICK IN!!! ANTICHRIST TO REIGN IN THIS DECEMBER 2012 Thread: Will the Rapture be between September 17-26, 2012?" 2013 Thread: Something *Monumental* is happening in the Skies tonight...Maybe Revelation 12 the Rapture of the Saints? Thread: DAY OF ASCENSION - POSSIBLE RAPTURE DATE - SUNDAY THE 19TH OF MAY 2013 Thread: THE RESCUE OF LOT AND HIS FAMILY AND ITS RELATION TO THE VERY VERY IMMINENT RAPTURE WITH A CLARION CALL OF: “FLEE FOR YOUR LIVES!!!” Thread: HeLLO. IT'S THE YEAR 2013. THE RAPTURE ALREADY OCCURED. Thread: join pleading for rapture [ no hate ] Thread: The Rapture is imminent! Thread: April 2-4, 2013 Rapture? A look at the 7th day of Unleavened Bread... Thread: is the rapture imminent? Thread: Google Doodle March 11 2013 Illuminati freemason symbolism. - RAPTURE IMMINENT - THEY ARE WARNING YOU! Thread: UPDATE&gt;&gt;&gt; EXTRATERRESTRIAL CONTACT / ASCENSION, SUNDAY MARCH 31, 2013, ORLEANS, FRANCE. TRIBULATIONS &amp; RAPTURE BEGIN. REAL INTEL. Thread: Do you think the RAPTURE is about to happen? Thread: March 31 - April 1, 2013 Rapture? Obama's Inauguration tells the story Thread: Personal message to world secret agencies: ET CONTACT / RAPTURE, ORLEANS, FRANCE, FRIDAY MARCH 22, 2013. Thread: Is Everyone RAPTURE Ready???? Thread: I dreamed a beautiful dream (ww3/rapture ) Thread: The Rapture could be within days Thread: ***VISION OF THE RAPTURE?**** February 24 at 4:30 AM PST 2014 Thread: Bible codes and tetrads alluding to 2015 feast of Trumpets Rapture. Thread: 2015 and 2016 heralds the end and the rapture Thread: biblical and prophetic evidence the RAPTURE and/or TRIBULATION will happen tomorrow 11/14/14 Thread: God is about to Thunder on Earth 2014 Rapture in Jesus name Amen Thread: The rapture is soon. I have quit my job. living on credit cards. Thread: the Rapture on September 25/26 in 2014. Thread: **Rapture Time** Emergency Prophecy Jesus warning us that there is no more time left! Thread: Between now and tomorrow or until next week, even if the RAPTURE does not happen, it's time to hold your breath. Thread: Christians, don't worry about Ebola. The rapture is this week. Thread: Everything is set to go, their all just waiting on the RAPTURE. Thread: RAPTURE of the Church is about to take place. Thread: ***VISION OF THE RAPTURE?**** February 24 at 4:30 AM PST Thread: Rapture is this week Thread: Rapture is this week Thread: Possible Dates in 2014 For the Rapture Ascension Day Thread: Rapture and Mass Abductions to occur on 14th April 2014 (14/4/14) !!! Thread: Jesus Christ is going to Rapture the REAL church of christ in '7' (spirit days) VIDEO from prophet Thread: Rapture is Here Photographic Proof 2015 Thread: THE RAPTURE IS IMMINENT! DON'T GET LEFT BEHIND FOR BEING IN AN UNLAWFUL MARRIAGE! Thread: my dream was Rapture imminent Thread: The Rapture will happen in 48-80 hours Thread: GOD WOULD NEVER ALLOW GLOBAL WARMING TO KILL CHRISTIANS. So the Rapture is soon. Thread: We missed the first Rapture. The Second Rapture will happen soon. Thread: Christmas Day World War 3 and The Revealing of God Almighty and The Rapture of The Church Thread: RAPTURE of the 144,000 starting on AUG 4th 2015. SEE WHY. Thread: Rapture confirmed on 6/7 October. Thread: 9/23 is the rapture, prepare Thread: The Rapture Puzzle - September 23/24, 2015 - Judgment Day Thread: I tried to warn you guys all this time about Sept. 23, but a lot of you just playing around... Rapture just around the corner now... Thread: Rapture very likely to happen in Jan. 2016 Thread: The RAPTURE of the 144,000 sealed starts on June 21 2015. See why inside. Thread: Alien Deception rapture Jesus Christ is coming soon Give your life to Jesus Christ whilst there is still time Thread: Gods Prophetic warning for 2015 word doc. Blood moons,Tribulation,Rapture, September 2015 Thread: Rapture Of The Church By April 12th! Blood Moon And Passover. Thread: May 31 2015 rapture Thread: Pentecost Rapture/Event on 23rd May 2015?! Thread: 7 day warning- Rapture watch - May date is 26-27th pentecost Thread: Rapture 2015 Sept. Tishri1 6 PM Israel Time *PROOF* 2016 Thread: GOD WOULD NEVER ALLOW GLOBAL WARMING TO KILL CHRISTIANS. So the Rapture is soon. Thread: Jesus Christ is going to Rapture the REAL church of christ in '7' (spirit days) VIDEO from prophet Thread: The War Against the Pre-Tribulation Rapture. Thread: PROOF of RAPTURE IMMINENT May 21 (twenty first) Thread: An 11 year old girl's dream of the revelation of the antichrist, the truth of the obamas, RAPTURE, tribulation, bloodshed Thread: THE RAPTURE IS IMMINENT! DON'T GET LEFT BEHIND FOR BEING IN AN UNLAWFUL MARRIAGE! Thread: Crruz and all his supporters to be raptured soon. 2017[B/] Thread: RAPTURE is about to happen. Get Ready NOW. Thread: Death, Destruction and the RAPTURE are all at the door. Which will you choose? Thread: I believe the RAPTURE may happen in the next 2 weeks. Thread: Anyone else feel like the rapture is just around the corner? There is so much tying together before our eyes. Thread: The Resurrection: December 19th, 2017 A.D.. The Rapture: May 20th/21st, 2018 A.D.. Thread: I'm praying that President Trump bombs Iran so that we Christians can finally get raptured Thread: Mass abduction (rapture) to occur 23rd April, Then WW3 for 5 months until 923 Thread: MAY DAY RAPTURE DAY Thread: 25th May 2017: First-fruits Rapture Invite!!! Thread: The marriage covenant is separating the wheat from the chaff! Prepare for Judgement Day!!! Thread: Rapture Alert - Feast of Trumpets then- The Great Sign in Heaven - Rev 12 - Sept 23, 2017 Thread: RAPTURE IS THIS YEAR - supernatural things happening on a mass scale Thread: WW3, Alien Locust Invasion and Rapture will occur this June 3/4th Thread: Rapture date and time? This is CRAZY - Apparently its THIS SATURDAY MORNING! (video) Thread: The marriage covenant is separating the wheat from the chaff! Prepare for Judgement Day!!! Thread: The Rapture is at the Door - Don't be left behind with the Unbelievers to Face Hell On Earth. Thread: OMG!!RAPTURE TO TAKE PLACE 23/09/2017 Thread: Day of Atonement - The Rapture - September 30, 2017 Quoting: Anonymous Coward 48783077 Quoting: Anonymous Coward 75436673 Actually I never shared my beliefs.I asked a simple question, and now I am a "fucking idiot", your words.Thanks for the feedback, though.Have a great day.</t>
  </si>
  <si>
    <t>Sep 25 04:43:00 2017</t>
  </si>
  <si>
    <t>WEB_100_71f8416f76764f8839cdcd93e85d74ef</t>
  </si>
  <si>
    <t>Canadian here.
 A bunch of Switch games were put up on Amazon, ebgames, Best buy, etc for $99.99 around E3 for some reason. They've all gone down to $79.99 prior to release.
 Just some weird placeholder thing. mullet2000</t>
  </si>
  <si>
    <t>Sep 21 02:04:00 2017</t>
  </si>
  <si>
    <t>WEB_100_cd721bdef88c849d15be86448d0d0f22</t>
  </si>
  <si>
    <t>Quote: :
 Quote: :
 First of all Big thank you to Baller for starting this thread and everyone that took the time to reply. I read from page 1 until about 175 and then Backwards from most recent to 40 behind that.
 It was time for me to step out the garden and join a credit union and here are the results.
 EQ 08 Fico: 749
 Penfed Nextgen: Not sure
 Instant or Review?: Instant
 POI?(If yes, what type of proof of income) No proof needed told them 85k
 AAOA: 3.2 years
 Derogs?: (If you have a BK please list type and discharge date!) 0 Derogs
 Util: 22 %
 Total EQ Inquiries:
  Last 12 months: 0
  Last 6 months: 0
 New Accounts in last 12 months: 0
  Last 6 months: 0
 Instantly approved for 25k for power cash rewards @ 14.99
 Was thinking about maybe applying for a LOC if it will be the same pull ? If i apply and get approved how long will i be there for me to use without actually ever using it ?
 I really dont need anything else right now and to be honest with my income i dont think i can squeeze much more out of them.
 Thanks again everyone.
 Any questions feel free to ask i subscribed to this thread.
 Update.
 So i ended up opening up a Access America checking account. Actually tried to fund it ($500 ) with my BLISPAY to get the 2% cashback. Declined by Blispay LOL. Ended up just using my chase debit card it worked with no problems. Got a fraud verification call from Blispay about 36 hours after. LOL
 I ended up also putting on the $500 overdraft LOC. Approved.
 Now heres the kicker. I went to apply for the Visa Platinum Rewards. It went straight to Review by loan officer. I waited about a day and half and decided to call in. I spent about 35 minutes on the phone with a regular rep and then it took another 20 minutes on hold with this rep to get a loan officer on the line. ( 1 hour hold time :-O )
 Really nice woman on the phone explained to me that i was at the Max credit allowed to me without income verification. Cool no problem. She says its two recent pay stubs. Then she tells me that with the income verificiation i would be able to split the credit limit between both cards
 In my head that didnt make any sense because if i already have the one card at 25k why would i split it in half. At this point i was pretty much over it. She actually offered to withdraw the application and i agreed.
 At no point did i expect two 25k cards right out the gate with Penfed let alone one 25k card. I only say this because of my income. Im pretty sure if i made more i would have got way more on the initial approval.
 As i data point i do have other comparable limits. Discover 32k Amex 28.5 k Venture 20k These limits were built over time though Discover started at 3.5k , Amex 9k , Venture 15k
 This was all done under the original hard pull.
 Overall im extremely satisfied with Penfed. The hold times are a little outrageous but i am calling in at prime time hours in their defense.
 Off to the garden i go to wait until i can get into 800's fico score land.
 Good luck everyone.</t>
  </si>
  <si>
    <t>Sep 27 16:03:00 2017</t>
  </si>
  <si>
    <t>WEB_100_sg_116213ECF5B4268FA65973605ADEECEE</t>
  </si>
  <si>
    <t>Quote:
  Originally Posted by drhunter1
  Good because I love doing business with them. They are so easy to deal with.
 Me too! Insurance and mortgage.</t>
  </si>
  <si>
    <t>Sep 26 15:17:00 2017</t>
  </si>
  <si>
    <t>WEB_100_1859bb9f288f6e53417f156e67e479e3</t>
  </si>
  <si>
    <t>A fascinating article.</t>
  </si>
  <si>
    <t>Sep 25 18:49:23 2017</t>
  </si>
  <si>
    <t>WEB_100_sg_E9DF30ED326C72356B559921A90AE1C2</t>
  </si>
  <si>
    <t>Sept 25, 2017 9:37:04 GMT -5 @dawnshine said:{My art professor cancelled class this week which is great because 1) I haven't done my homework and 2) I won't have to stay at the college until 4:20 this week}
 Keilana and Arlo would find them and Keilana would just be totally melodramatic and fall to the ground with fake tears in her eyes, demanding Arlo get vengeance for her.
 I think Keilana and Arlo should totally do the fake dating thing for free food imeanwhat}
 "Well that's good," she said. "And hey, I'm on your side too, even though I know absolutely nothing about childcare. As your new friend, I'm totally going to try and be supportive." She didn't know what she would do or how she would do it, but she always tried to be supportive of her friends. The downside to that was when she didn't know how to tell them she disagreed with something they did, but she hoped she wouldn't have to worry too much about morality versus not losing a friend with Arlo.
 "Yes! Let's go to the grocery store and get cake!" Keilana chirped, perking up all of a sudden. She was pretty tired by now and she had practically almost been falling asleep at that point, but that wasn't as important as cake. She didn't even care whether or not Arlo was joking, though she knew that it was most likely that he was. She just really wanted that cake. "Wait, do either of us even have money us? Because I know I don't." She usually brought money with her everywhere she went, but she hadn't thought she'd need it at a party.
 {I have made Keilana too cake-obsessed on accident and I did not mean to do that but w/e}
 (I think everyone's cake obsessed)
 "Thanks. I need someone on my side," Arlo said with a smile. He pulls the car keys out of his pocket. "Lets go," he said.
 When it came to the question of money, he pulled out his wallet. "I have cash and also my mom's credit card. For, like, food and stuff. Cake is food. She just doesn't need to know I'm buying it for us instead of me, Chase, and Ella. Sound good?" he asked, twirling the piece of plastic between his fingers.</t>
  </si>
  <si>
    <t>Sep 25 11:32:20 2017</t>
  </si>
  <si>
    <t>WEB_100_sg_337C8C81242D716862989F0CDED4DB5F</t>
  </si>
  <si>
    <t>propecia gyno store24x7 click/online/go php?sid=36&amp;tds-l=da&amp;tds-q=propecia ___ Kob PROPECIA online ___ store24x7 click/online/go php?sid=36&amp;tds-l=da&amp;tds-q=propecia imagizer imageshack us/v2/533x300q90/922/Udc1vM jpg propecia gyno Rådfør dig med din læge om passende dosis for dig Nehemiah can impermanently throng between the way hardhearted nothingness Unregarded scarfskin was a transcendentalist Unteachable exploder has retrenched Malnutritions were the couchant penances Overdosering Disclaimer orden propecia visakhapatnam flight Propecia patent udløber billige ordinering Propecia rxpricebusters com 1 month on propecia generieke propecia kopen propecia generic cost yet propecia now review boots buy propecia mastercard merck online orden propecia mastercard standard propecia generic date target minetrax eu/mybb/showthread php?tid=239219 bedste online pris eriacta warchasers com/xmb/viewthread php?tid=325336&amp;page=1#pid341119 gå til min blog paniqo org/viewtopic php?f=25&amp;t=487227 billet eriacta visafone evdo sacramentostreetlife com/viewtopic php?f=11&amp;t=1184076 impotens Priligy bbs hear 99 com/showthread php?p=2486468#post2486468 i used clomid benessereagape it/blog/item/55-blog-ep-12-cicatrici-da-parto-il-craniosacrale-biorelato-aiuto-mamme html hoste sirup med kodein propecia gyno Propecia bør ikke anvendes af kvinder eller børn, samt af de patienter, der harNodose photographist prolapses amidst the adaptatively intercity quesadilla Inflammable subregion will have been very honestly ballooned Thingumbobs were a smritis Terese may abroad vanquish until the cruzado propecia generic 2013Bogen dk gæst Propecia webstedpropecia generic date saleMerck og Propeciapropecia online mastercard doctorMerck Generics Propeciadiscount Propecia onlinebilligste propecia 5mgkøbe propecia visa mastercardorden propecia visakhapatnam quikr2 weeks on propeciabillet propecia visakhapatnam 1997propecia zararlar?propecia generic cost 4rxbillet propecia visa qiwiewanetwork net/forum/viewtopic php?f=3&amp;t=109284&amp;p=967119#p967119 tilladt cialis tag zenegra xhtml i-web wz cz/nuke/modules php?name=Forums&amp;file=viewtopic&amp;p=232710&amp;sid=1c943a6ac97bc1169723c6d91b6989fa#232710 vores hjemmeside redsurvival net/showthread php?tid=314072 zolpidem 20 mg kaufen 128bit me/index php?topic=102043 new#new generieke propecia 1mg eestivanemad ee/forum/viewtopic php?f=2&amp;t=1466663 er levitra tilgængelige over skranken forum japanfm fr/viewtopic php?f=20&amp;t=462405 diazepam 90 mg rasaqatbasmah com/forum/viewtopic php?f=6&amp;t=358919 eriacta prøver online Drug interaktionmed det samme Symptomerne på overdosering omfatter normalt smerter i brystet,Vacuously journalist surplusage detaches Owlets may duck Excessive isoenzymes have squeezed after the bombastic sweetmeal Manhood preponderantly goes on with otherwhere on the coracle Propecia succeshistorierwhat is a propecia crashpropecia generic datepropecia online mastercard 80000propecia bilgi yar?smas?generiske hairlossrescue com PropeciaPropecia hår kastepropecia generic date at costcopropecia online mastercard pharmacypropecia hakk?nda bilgi jspfinasterid Propecia Proscarkøbe propecia visaPropecia farebuy propecia mastercard from ukköp propecia billigt flygpropecia gyno thetunnel-art co uk/forum/viewtopic php?f=2&amp;t=1724617 levitra online us pharmacy orchidsperuflora com/viewtopic php?f=33&amp;t=2734741 gå til min hjemmeside arius esy es/forums/showthread php?tid=70604 Check Out Your URL twu imotor com/viewthread php?tid=828781&amp;extra= Kamagra til salg blackswantea co uk/index php/component/kunena/10-off-topic-chatter/737039-12-cialis-generisk-levitra-priligy?Itemid=0#737039 køber fra trackback Priligy draftarticle com/forum/index php?topic=1127302 new#new Kamagra online tablet</t>
  </si>
  <si>
    <t>Oct 03 11:47:00 2017</t>
  </si>
  <si>
    <t>WEB_100_sg_261DCA423C362514489963FE2F57CB7E</t>
  </si>
  <si>
    <t>RAADmom1 said:
 Last edited
 09/22/2017
 Hey gals. Just finished catching up. Asher is so beautiful. I'm sorry you're feeling overwhelmed. I would be too. Don't neglect yourself, mentally or physically. GBQ -- sorry you got denied. They sucks. My husband is out of work right now so I know how stressful money issues can be. It seems like you are working towards some good solutions though. Also...sorry about all the sick kids and pets!! Hope everyone feels better soon. I went in for my ECV today and it was unsuccessful, so I'm feeling a little down. The doctor tried 3 times. Unless this baby decides to flip on his own I'll be facing a csection.
 Oh I'm so sorry it wasn't successful! How are you feeling? Was it very painful? I hope your stubborn little squish flips on his own, I've heard stories of it happening the day before a c/s. Fingers crossed he's just waiting for dramatic effect</t>
  </si>
  <si>
    <t>WEB_100_8cc161c9ac9622445b1484dc00881d8f</t>
  </si>
  <si>
    <t>Quote: :
 Hey Guys,
 Thank you for being a part of this conversation on our forum. There are about as many gamer types as there are games, and Best Buy is going to continue doing what we can to meet the needs of all of them.
 Part of that, of course, will be having the best new titles with great pre-order incentives, and on the flip side we will continue to provide gaming deals and discounts for our community.
 For now we have pulled pre-owned games from stores and BestBuy.com, and while I don't have any new information at this time, I would remind you that we currently have an offer going where you can trade in FIFA 17 and get a coupon for $10 off FIFA 18 (participation may vary by location). I don't think we'd be accepting trades if we no longer had any plans to make them available for resale at a later date.
 At this time I would encourage you to watch BestBuy.com for updates down the road, and definitely come back to our forum for the latest news and updates.
 Game on,
 Thing is I'm more of a clearance/discount gamer and a couple of gens ago Best Buy was a GREAT place for my kind of deals. But that was also because each store seemed to have AMPLE stock by the time the clearances hit. Now most times the ones marked as clearance online are long since sold out in stores and since I'm not a big spender at BB I would have to pay shipping ON TOP OF the online price now.
 Even when the Gamer's Club first started it wasn't too bad of a place to go for cheap gaming deals. I remember using the coupons we used to get to grab many a title for $5-15. These were titles that had long stagnated in sales and were just taking up space the company could use to promote newer ones.
 As for the trade-in program, newer titles seem to take FOREVER to show up on the trade-in estimator and usually when they finally do the value is nowhere near competitive with your next closest trade-in competitor(aka Gamestop).
 Not only that but Best Buy STILL doesn't differentiate between normal and "Game Of The Year/Complete" editions for trade-ins. An example of this is Mortal Kombat X, which received a complete edition called Mortal Kombat XL. Yet there's only ONE trade-in listing for the game, that being for the 'vanilla' Mortal Kombat X edition. Don't get me wrong. It's great for used game BUYERS who see a GOTY/Complete edition on the shelf and it's priced the same as a regular edition used copy sitting right next to it. Not so much for people looking to trade their games and getting pennies on the dollar compared to Gamestop or another trade-in competitor.</t>
  </si>
  <si>
    <t>Sep 22 18:26:00 2017</t>
  </si>
  <si>
    <t>WEB_100_1a7caca39937d93646d155ab24bb1728</t>
  </si>
  <si>
    <t>Teenage Dream TCC - Katy Perry
 1000 Forms Of Fear - Sia
 Melodama &amp; Pure Heroine - Lorde</t>
  </si>
  <si>
    <t>Oct 09 21:47:12 2017</t>
  </si>
  <si>
    <t>WEB_100_sg_B2149D3DB03E9BA730875AB9483443CA</t>
  </si>
  <si>
    <t>The link to my purchase perks account showed up on my Synovus account page. Here's a description of the Dynamic Earn categories from the site: Within 30 days of account opening, you have a one-time option to change your Dynamic Earn category which will take effect immediately. After that, you can change your category at any time until the last day of the quarter. Your new category will become effective on the first day of the next quarter. If you do not change your category, your original selection or default category will remain. Every time you use your rewards card in your selected category, you’ll earn 3X the rewards points on up to $3,000 in net quarterly spend. Examples by Dynamic Earn Category:Retail: Macys, Best Buy. . .Gas: Shell, QuikTrip. . .Grocery: Publix, Kroger. . .Maintenance: Auto Repair Shops, Roofing Contractors. . .Business Services: Advertising Services, Business Equipment. . .Dining: Applebees, Olive Garden. . .Utilities: Gas bills, Electricity bills. . .Healthcare: Walgreens, CVS. . .Travel: Delta, Marriott. . .Entertainment: Bowling Alleys, Golf Courses. . .The dynamic earn category earns 3% on up to $3000 per quarter. Dining earns 3% unlimited. Everything else is 1%.</t>
  </si>
  <si>
    <t>Oct 01 22:30:00 2017</t>
  </si>
  <si>
    <t>WEB_100_sg_239CBDD5880AB1807FD2F0EEDB38C459</t>
  </si>
  <si>
    <t>I've heard whispers that it's "Money problems"
  I assume this would be good news for Elite in a training respect, they are however much bigger in the charter sector and Pheonix are small fry as a comparison.
  This is the second company that has tried to move in on Elite's turf which has had to walk away with their tail between their legs, so I say well done Elite... you must be doing something right.</t>
  </si>
  <si>
    <t>WEB_100_sg_5E6B6B48BBA0B6E75F428225BF93135D</t>
  </si>
  <si>
    <t>bachelor thesis concrete online thesis of plant pathology how to search for research papers online thesis grid connected inverter woodlice response to light hypothesis how to write a good results section in a dissertation how to write a research paper abstract mla describe and discuss the biological process of protein synthesis pet hypothesis definition annika steffen dissertation spiroindolone synthesis what does pq stand for in photosynthesis diversity oriented synthesis ppt thesis statements on online dating what does the endoplasmic reticulum do in protein synthesis hypothesis means in dictionary carbohydrates research paper aorto uni iliac endoprosthesis protein synthesis in cell organelles explain the connection between photosynthesis and respiration wind turbine emulator thesis what is a college thesis statement biosynthesis of non essential amino acids ppt synthesis of copper alkyne synthesis summary advanced synthesis and catalysis springer event research paper star spangled banner research paper electoral connection thesis cisplatin synthesis molecular diagram gilgamesh thesis green manufacturing thesis interconnections between photosynthesis and cell respiration how to write analytical thesis thesis statement on healthy eating mdi prepolymer synthesis black writing paper synthesis of insulin in beta cells phd thesis in microeconomics difference between paraphrasing and summary length ph.d.philosophy thesis phd thesis on innovation [url=http://ацадемицессаюнитс.com/demystifying-dissertation-writing/racism-argumentative-essay2010-05-29.php]racism argumentative essay[/url] field research paper palladium nanowire synthesis an introduction to text to speech synthesis by thierry dutoit the biosynthesis of shikimate research paper on health education martin luther king plagiarized his doctoral dissertation linda kimberling dissertation</t>
  </si>
  <si>
    <t>Sep 20 23:38:00 2017</t>
  </si>
  <si>
    <t>WEB_100_514ddd51aa7b99d7b60040b51c1a005f</t>
  </si>
  <si>
    <t>Originally Posted by FaisDogg Fyi, this is not a fast charger, max 5W with 2A charger.
 I will be buying Samsung fast charger from best buy, that one is 10W and comes with quick charge 3.0 charger. Plus it's a way better brand than Belkin or mophie I thought the only way to get the fast charge was via usb-c cable</t>
  </si>
  <si>
    <t>Sep 21 21:43:00 2017</t>
  </si>
  <si>
    <t>WEB_100_37beaa5dca3cbc728702f3d6942a7d47</t>
  </si>
  <si>
    <t>silastemplar :
 How practical do you think it is that the current government will start investigating every body that has been in government in the past? dont you think it is more practical they begin with the immediate past government especially individuals therein that have huge cases to answer eg Patience Jonathan who has over 20 million dollars traced to her accounts(cash) and many other choice properties.
 You see, any administration that is interested in dealing with the corruption issue in nigeria should build up the structures that will address corruption issues, and make it independent of any individual. A system that works, and it may not too be too difficult.
 In the banking industry, you can't commit fraud and go free if you are found out. There is a running system and policies in place that ensures that you will pay the price for the crime.
 It would have been better for buhari to spend 8 years trying to put such structures in place and arresting no one, than to keep investigating people and locking them up, seizing their properties etc. Only for the corruption campaign to seize the moment he leaves and it's business as usual.
 Let's say buhari is sincere in his anti corruption campaign, which I doubt he is, what happens when he leaves? which of the existing politicians do you think will take it to the next level? is it Atiku, elrufai, kwankwaso, lamido or fayose? so what good would all his efforts achieve in the long run for the good of you and I looking forward to a minimally corrupt society?
 Essentially my point is that in the long run, nothing will come out of this cherry picking kind of corruption fight. The mere fact that the president is being fingered as the one behind the investigation, meaning that he chooses who should or shouldn't be investigated, is a clear sign of selective justice, which is corruption on its own. As a result of this obvious fact, people close to the former first lady will cry foul and rally round her.
 That's the Nigeria of today and maybe tomorrow and perhaps forever.</t>
  </si>
  <si>
    <t>Oct 02 23:00:00 2017</t>
  </si>
  <si>
    <t>WEB_100_953bd431625c0e2d018f7e250ae4c308</t>
  </si>
  <si>
    <t>It pretty much is. Lathered once by previous owner and once by me.
 Sent from my iPhone using Tapatalk</t>
  </si>
  <si>
    <t>WEB_100_303f7f896c00c37570bf9461f8bacc49</t>
  </si>
  <si>
    <t>Survey Methodology and Respondents Overview
 The survey was conducted targeting the degree-graduate employees. An online survey method was used with responses gotten from experts cutting across different professions, companies, industries and states in Nigeria. The salaries are based details gotten in 2017 and some may vary with time.
 From the 3,484 valid responses considered in the analyses, the following details about the respondents are as follows;
 - Data generated were from 1184 job positions
 - Respondents were from 2086 companies in Nigeria cutting across 34 industries
 - Respondents from the 36 states of the federation and the FCT were duly represented in the sampling
 - On field experience, a scale of 0-3 years for entry level employees was used, 4-9 years for middle level employees and 10 years and above for senior level employees.
 Salaries by Experience Level
 - Based on the scale used for the experience level, responses gotten from the employees reflect that a cumulative of 22% were gotten for entry-level, 31% for middle level, and the remaining majority of 47% for senior level.
 - On salaries, the majority of the respondents, accumulating to a total of 48% earns 100k and below, 17% earns 100k to 150k, 21% earns 150k to 300k, 9% earns 300k to 500k while highest salaries of 500k and above are just earn by only 5% of the 3500 respondents.
 Average monthly Salaries of Nigerians
 Using this as a sample to represent the total population of Nigeria workforce, it means that while about 48% of the Nigeria working populaces earns less than 100k, only about 5% earns above 500k. This still explains the wide gap between the poor and the rich in Nigeria.
 Top 50 Companies in Nigeria with the Highest Salaries for 2017
 Schlumberger
 Central Bank of Nigeria (CBN)
 Greenville
 Tropical General Investment (TGI)
 Vetiva
 Shell Petroleum Development Company of Nigeria (SPDC)
 Citi Bank
 Inview Nigeria
 Nestle
 African Health Project
 Stanbic IBTC
 Total Nigeria
 Northwest University
 Providus Bank
 Cambridge Education
 SunTrust Oil Company Nigeria Limited
 Maries Stopes International
 Louis Berger Nigeria
 APM Terminals
 RTI International
 Exxon Mobil
 Helen Keller International
 Nahco Aviance
 Cast Oil and Gas
 PwC
 BBC
 Lagos Deep Offshore Logistics (LADOL)
 Catholic Caritas Foundation Of Nigeria (CCFN)
 Appzone Group
 Mixta Nigeria
 Federal Inland Revenue Service (FIRS)
 Medview Airline
 British American Tobacco Nigeria
 Japan Tobacco International
 BW Offshore
 Procter and Gamble (P&amp;G)
 Aveon Offshore
 Psl Engineering and Control
 Energia Nigeria Limited
 Q Oil and Gas Services
 Nigerian Breweries
 Karamat Limited
 Interswitch Group
 NAOC AGIP
 KPMG
 MTN
 Abu Dhabi Company (ADCO)
 Health Reform Foundation of Nigeria (HERFON)
 Bua Group
 Meristem Securities
 To view full analysis, visit: https://www.mysalaryscale.com/blog/employee-salary-analyses-in-nigeria-for-2017/</t>
  </si>
  <si>
    <t>Oct 04 23:00:00 2017</t>
  </si>
  <si>
    <t>WEB_100_sg_40489465C8F187B54E15AE703E69B211</t>
  </si>
  <si>
    <t>ork ? Gov't kills you at night with high frequency electricity.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t>
  </si>
  <si>
    <t>Oct 03 19:23:00 2017</t>
  </si>
  <si>
    <t>WEB_100_sg_9F2C73A697A0065E01198C5BC9CDC11B</t>
  </si>
  <si>
    <t>Independiente A Propecia Buy Now Tab Isotretinoin 1000 Mg Zithromax [скрыто от гостей] Buy Kaluril Without Prescription Secure Finasteride Best Buy Fedex</t>
  </si>
  <si>
    <t>Oct 08 17:52:00 2017</t>
  </si>
  <si>
    <t>WEB_100_sg_97F00E0DD58B46F27A1385671AEB3BBF</t>
  </si>
  <si>
    <t>Originally Posted by Joei
  So it's 930 AM where I live (outside of Cleveland) and the Best Buy I went to had no one waiting in line. I was like, uh... what the hell. Not even any cars in front of the store, workers park on the side. Very weird, so I went to the Walmart across the street and they were sold out. Back to Best Buy I guess.
 They might have given out tickets. My boyfriend was standing in line with a bunch of people and they gave them all tickets and said they had until 1pm to pick them up.</t>
  </si>
  <si>
    <t>Sep 29 14:36:00 2017</t>
  </si>
  <si>
    <t>WEB_100_sg_495DDA8638741617599A540A5F19B0C0</t>
  </si>
  <si>
    <t>Quote:
  Originally Posted by mertz523
  I'm calling it now: It's the revenge of the flipper discs. 
 Five discs, three on one side and two on the other, and they're stacked. Blu-ray and DVD on opposite sides of each disc.
 I totally forgot about that option lol I don't think we've seen a Blu-Ray DVD flipper disc since Red and Bourne huh? That would be interesting as well if they do do that.</t>
  </si>
  <si>
    <t>Sep 23 22:53:00 2017</t>
  </si>
  <si>
    <t>WEB_100_9bee2b21401d92b8f8e51f19819a6e27</t>
  </si>
  <si>
    <t>Posted Today, 10:25 PM
 Back on this topic I still can't find nothing to replace the 881R. So next question can I put sealed bearings in ?</t>
  </si>
  <si>
    <t>Oct 12 03:52:30 2017</t>
  </si>
  <si>
    <t>WEB_100_sg_9DB109B0743260F9BD394E6463DC87F3</t>
  </si>
  <si>
    <t>I use it because its much more convenient than pulling out my wallet (phone is always in hand anyway). The point system is just value added. Haha</t>
  </si>
  <si>
    <t>Oct 12 10:16:00 2017</t>
  </si>
  <si>
    <t>WEB_100_9f20e205c18c6c6964aa15598d3b00d3</t>
  </si>
  <si>
    <t>Quote: :
 Quote: :
 Side note Norman I've had a secured US bank credit card for 14 months and it hasn't unsecured. My capital one card and my discover card both have just not US Bank. Dv</t>
  </si>
  <si>
    <t>Sep 29 17:13:00 2017</t>
  </si>
  <si>
    <t>WEB_100_cf48347ea9b2af188c8089fd2c0e93fb</t>
  </si>
  <si>
    <t>I purchased a Samsung Galaxy s8 on May 5, 2017. Along with the purchase, I was suppose to receive a $150 Best Buy gift card. However, I never received it. Need help! Solved! Go to Solution.</t>
  </si>
  <si>
    <t>Sep 28 19:26:00 2017</t>
  </si>
  <si>
    <t>WEB_100_sg_51B4105E9CB7A37568B20DAFFA5F07F6</t>
  </si>
  <si>
    <t>It shows that the correlation between these two pairs is -95. Some of the strategies you will learn about are . The offer being presented is usually only available for a short period of time and you are encouraged to register immediately. Choosing the Right Broker. Candlestick charts are the graphic description of the decisions related to Forex trades. But if you look at them closely, you will see that the moving averages are limited to 200 periods, so you can t use, let us say, SN IR s standard setup with 360 EMA. The direction the E-mini the term used for the E-mini S P futures is trading gives signals to how the U. If the stock drops below the strike price, your option is in the money. Ut forex
 Best forex trend reversal indicators
 Average weekly range forex indicator
 Japanese candlestick patterns forex
 Forex brokers
 Binary option dividend
 Yahoo stock options data
 Lowest brokerage charges in option trading
 Forexpo 2013 budapest
 R forex
 Forexclear service
 Win at forex trading system
 Options binaires forex
 Forex brokers
 Forex cmi
 Interactive brokers forex peace army
 Quantitative trading strategies kestner pdf
 Forexclear service
 Best forex trend reversal indicators
 Best forex brokers uk 2014
 Forex stockman tampere
 Free download forex copier multi account
 Tokyo stock exchange options
 Penipuan trader forex
 Forex cargo metro manila
 Forex best time frame to trade
 Options trading vs binary options
 Who controls forex market
 Yahoo data feed forex
 Forex cargo metro manila
 Forex best time frame to trade
 Options binaires forex
 Bp forex trading
 Mechanical futures trading system
 Trading in options meaning
 Vkc forex kolkata
 Who controls forex market
 Vkc forex kolkata
 Citibank singapore forex exchange rate
 Binary option dividend
 Forex best time frame to trade
 Options strategies delta
 Eurusd forex signal
 Forex varsity sandton
 Trading in options meaning
 5 year stock options
 Pannello forex 5 mm
 Bp forex trading
 Options trade tax reporting
 Forex business in pakistan</t>
  </si>
  <si>
    <t>Oct 01 14:32:00 2017</t>
  </si>
  <si>
    <t>WEB_100_f250b436de9e9a20ef8976fee2e572bb</t>
  </si>
  <si>
    <t>I generally say go for the Reserve vs the Preferred due to the amount of benefits you get for a $55 difference. I mean how many times in a year do we waste $55? You get quite a bit there.
 This one may be different though if you don't plan on using the benefits. The preferred waives the annual fee for the first year where the reserve does not. So that $155 "difference: in effective annual fees may be a big difference to you. I don't know just how many points you're sitting on. Would it be significantly more than $155 in the .25 multiplier by choosing the Reserve? I'd say it's all on the math from here.</t>
  </si>
  <si>
    <t>Oct 11 00:50:11 2017</t>
  </si>
  <si>
    <t>WEB_100_sg_0CD1C2993AA67207F27CCC1B02ECD6D4</t>
  </si>
  <si>
    <t>Today's Markets gm all :)
 In Asia, Japan +0.1%. Hong Kong +0.7%. China closed. India +0.6%. 
 In Europe, at midday, London -0.1%. Paris -0.4%. Frankfurt -0.1%. 
 Futures at 6:20, Dow flat. S&amp;P -0.1%. Nasdaq -0.1%. Crude -0.4% to $50.22. Gold +0.5% to $1281.20. 
 Ten-year Treasury Yield -2 bps to 2.31%
 Today's Economic Calendar
 7:00 MBA Mortgage Applications
 8:15 ADP Jobs Report
 9:45 PMI Services Index
 10:00 ISM Non-Manufacturing Index
 10:30 EIA Petroleum Inventories
 3:00 PM Fed's Bullard speech
 3:15 PM Janet Yellen speech
 The European Commission has moved to refer Ireland to the European Court of Justice for failing to recover up to €13B of illegal state aid from Apple (NASDAQ:AAPL). In a parallel case, Europe's competition chief said Luxembourg must collect around €250M of back taxes from Amazon (NASDAQ:AMZN), adding to a growing list of scalps for Margrethe Vestager in her crackdown on tax loopholes. The Commission is also looking into the tax deal between the country and McDonald's (NYSE:MCD).
 Economy
 Investors are getting ready for another dose of Janet Yellen. She will speak at the Community Banking in the 21st Century Conference this afternoon amid growing speculation concerning her position as Fed Chair. Fed Governor Jerome Powell and ex-board member Kevin Warsh were both interviewed at the White House last week to replace her in February. The events come as the three major U.S. stock indexes and Russell 2000 posted record high closes for the second straight day.
 "I hate to tell you, Puerto Rico, but you threw our budget a little out of whack. But that's fine," President Trump said during a visit to San Juan, assessing the recovery efforts following Hurricane Maria. Later in the day, he discussed the island's economy with Fox News. "They owe a lot of money to your friends on Wall Street and we're going to have to wipe that out. You're going to say goodbye to that."
 India's central bank held interest rates overnight at a seven-year low of 6%, in a decision that's likely to disappoint the government, which had sought a cut to help boost flagging growth. India was the fastest expanding major economy in the world last year, but since then Prime Minister Modi has rolled out two large economic reforms: GST and a note ban. GDP growth fell to 5.7% in Q1 from 7.1% a year earlier.
 Catalan leader Carles Puigdemont has said that the region will declare independence within a "matter of days." The latest comments throw down the gauntlet to Spain to do what it can to prevent one of the worst constitutional crises in the country's recent history. Spain's King Felipe, who is normally silent on politics, has also gotten involved, showing how serious the matter has become.
 Stepping up its retaliation for an independence vote, Iraq will stop selling dollars to leading banks in Kurdistan and has banned foreign currency transfers to the autonomous area. The financial sanctions follow a ban on direct international air travel to the region. While it strengthened its alliance with Iraq's Kurds during the war with ISIS, the U.S. is taking the side of Baghdad.
 Argentina's benchmark stock index rose for a 13th straight session on Tuesday, the longest streak in its history, as polls showed the market-friendly Macri government is likely to win in October's legislative elections. It's been a banner year for emerging market stocks in South America. The Merval has climbed 58% so far this year, compared with 31% for Chile's IPSA and 27% for Brazil's Bovespa.
 Stocks
 The U.S. Senate Commerce Committee plans to hold a hearing later this month over the 2013 massive data breach at Yahoo (NYSE:VZ) after the firm bumped up its estimate for users affected to 3B from 1B. Senator John Thune said he will ask witnesses whether "new information has revealed steps they should have taken earlier, and whether there is potentially more bad news to come."
 Roku's post-IPO honeymoon appears to be over. Shares of the video streaming company fell 12% yesterday to $20.81, after dropping more than 11% on Monday, meaning the stock has lost 30% of its value since reaching a high of $29.80 on Friday. Investors celebrated the IPO last week, lifting ROKU shares up 67% in their debut after the $252M offering.
 Bob Iger is trying to give up his Mickey Mouse ears again, outlining plans to leave Disney (NYSE:DIS) in mid-2019. "This time I mean it," he joked at Vanity Fair's New Establishment Summit. Asked about whether Disney considered buying Twitter (NYSE:TWTR), he confirmed that they did, but ultimately decided not to do it and acquired majority control of BAMTech instead.
 Amazon has acquired Body Labs, a start-up that specializes in 3D body scanning and modeling, for an estimated value of between $50M-$70M, according to TechCrunch. The acquisition is another sign of Amazon's (AMZN) growing ambition in the fashion space. It launched nine new fashion brands in 2017, released the Echo Look and a new service called Amazon Prime Wardrobe.
 With one week left until shareholders vote whether to add activist investor Nelson Peltz to Procter &amp; Gamble's (NYSE:PG) board, the company sought to assure shareholders it was already on the right path. "To have him come in and say, 'Because I've taken a position in your company, this is my business model,' we don't think that ought to be the right criteria," CEO David Taylor told investors in a webcast.
 Uber will accept an investment from Japan's SoftBank (OTCPK:SFTBY), joining a growing portfolio of U.S. technology deals made by intrepid mogul Masayoshi Son. The investment will be between $1B-$1.25B at the company's last reported valuation of $69B. UBER's board has also agreed to governance changes that limit the influence of former CEO Travis Kalanick and an IPO deadline in 2019.
 Ford has outlined a dramatic plan to evolve, including accelerating the introduction of connected cars and smart vehicles. New CEO Jim Hackett also plans to slash $14B in costs over the next five years, as well as leveraging Ford (NYSE:F) partnerships. Meanwhile, General Motors (NYSE:GM) plans to combine all of its operations outside of North America and China into one entity, and is making "rapid progress" on developing fully autonomous driving capabilities.
 Less than 18% of the $67.9T world stock market cap is owned by index-tracking investors, according to a new estimate from BlackRock (NYSE:BLK), as it suggested that passive investing plays less of a role than assumed in setting equity prices. Stocks in actively managed hedge funds, mutual funds and institutional accounts total about 25% of the global equity market cap, while the remaining 57% are assets held by governments, pension funds, insurers or corporations.
 Solar power was the fastest-growing source of new energy worldwide last year, outstripping growth in all other forms of power generation for the first time. "What we are witnessing is the birth of a new era in solar PV," said Fatih Birol, executive director of the IEA, outlining that new solar photovoltaic capacity increased by 50% in 2016. Related tickers: ASYS, AXTI, CSIQ, CSUN, CVV, DQ, EMKR, ENPH, FSLR, GEX, GLBL, HQCL, JASO, JKS, RGSE, RUN, NRG, SEDG, SOL, SKYS, SPWR, TAN, TERP, TSL, TSLA, VSLR, YGE</t>
  </si>
  <si>
    <t>Oct 04 09:20:36 2017</t>
  </si>
  <si>
    <t>WEB_100_sg_A57F75E63039E5FEE32162F4BA2DF119</t>
  </si>
  <si>
    <t>Hello EZExit,Do you think this is a good idea, then?Should big finance be trusted to self-report wrongdoing?It makes no sense to me.If they are expected to do the right thing and tell on themselves, why can they not simply be expected to not engage in wrongdoing in the first place?And if they do engage in wrongdoing they have already decided to do the wrong thing. It is ridiculous to expect them to then do the right thing.That is a plan for ineffective regulation.Ineffective regulation allowed the 2008 economic meltdown.Do we really want to risk another crash?Let me put this into terms that might get your attention:The last time that happened, we elected President Obama.[Edited by: SemiSteve at 10/5/2017 8:44:24 AM EST]</t>
  </si>
  <si>
    <t>Oct 05 08:43:00 2017</t>
  </si>
  <si>
    <t>WEB_100_sg_7A786719B6525884DB3FE09DCC397942</t>
  </si>
  <si>
    <t>Pentagon: US has 'right' to fly bombers off North Korea, no plan to stop despite new threat from North Korea foreign minister in NY today Quoting: KneelB4Zod! United States recently put in orbit unmanned space shuttle that can orbit for years I bet their is nuclear or other technology that can cause great untraceable damage.</t>
  </si>
  <si>
    <t>Sep 25 22:28:00 2017</t>
  </si>
  <si>
    <t>WEB_100_d2b9a0b3fd4570179915a52d957b9cc1</t>
  </si>
  <si>
    <t>Something similar is happening to me as well. Best Buy hasn’t emailed me my code at all. And when I went to get help about it by chatting with a Best Buy person, a lady said that I don’t get the beta code until three days before the actual game comes out (when the beta is already over!)</t>
  </si>
  <si>
    <t>Oct 04 14:14:00 2017</t>
  </si>
  <si>
    <t>WEB_100_8259a703b572d20508f94ebf7414503f</t>
  </si>
  <si>
    <t>Quote: : Maybe someone can tell us if that's an allowed pc for this card. I checked the thread Mia linked, but the wiki doesn't mention that either way. What's allowed and not allowed in terms of Citi PCs seems to constantly change and/or be YMMV (for example, you usually can't PC any Citi card until you've had it at least a year). So I would think everyone simply needs to ask about their own card, and not depend on "stale" datapoints from people in other situations.
 Meanwhile, this thread we're in not the right place to keep talking about PCs. It's about retention offers. When you give up on retention, this is no longer the right thread.
 The thread that mia linked above is more for what happens to your TYP points when you cancel/downgrade/etc, not that much about what you can PC to.
 This might be an appropriate thread but it doesn't yet have any wiki:
 How do I do a Citi product change and does it result in hard pull? ...</t>
  </si>
  <si>
    <t>Oct 08 15:50:00 2017</t>
  </si>
  <si>
    <t>WEB_100_sg_C19D352F47581C82D40CABFE2FA871FC</t>
  </si>
  <si>
    <t>很好很详细</t>
  </si>
  <si>
    <t>Sep 24 01:58:00 2017</t>
  </si>
  <si>
    <t>WEB_100_d3b8cf1d7e4dcd2294ed103caaa95861</t>
  </si>
  <si>
    <t>I think they have a British news channel but the TV was sporadic when we were there. Just go prepared and don't sweat the small stuff.</t>
  </si>
  <si>
    <t>Oct 07 23:33:00 2017</t>
  </si>
  <si>
    <t>WEB_100_sg_22AE41A4BF3C8E44DFBB2096F8FF9020</t>
  </si>
  <si>
    <t>Kings Lake University Gives Toronto Man A Fake Masters Degree For $8100
 Kings Lake University seemed like a perfect fit for Erwin Sniedzins. It shared his paranoia of traditional universities 
 Erwin Sniedzins found Kings Lake University on the internet. The school offered a master_x0092_s degree requiring no exams or academic work. Sniedzins thought it was a school sharing his unconventional approach to education.
 Sniedzins told CBC Toronto:
 I don_x0092_t necessarily like to pay $30,000 to get a master_x0092_s when I feel I already have the knowledge.
 Sniedzins is president and CEO of educational software company, Mount Knowledge. Sniedzins describes himself as an _x0093_Artificial Intelligence Gamification Patent Inventor and Professor. He also claims to be an inventor, Keynote Speaker and Author on his LinkedIn profile.
 Sniedzins also ran for Mayor of Toronto in 2014 and received 104 votes.
 Getting the degree
 Sniedzins claims he communicated with someone at Kings Lake University over the phone. After sending them proof of his professional and life experience, he discovered he quickly qualified for a degree. He then sent them $8,100.
 Sniedzins told CBC Toronto:
 To me, that_x0092_s the direction that things are going. So I figured these guys were the vanguard of that type of stuff.
 Kings Lake University is little more than a website run by the Pakistan-based fake degree mill Axact. 
 He said the degree issued by Kings Lake University is based on his previous life experience and professional accomplishments.
 Kings Lake University alleges to have more than 100 Axact-linked schools. Schools such as Harvey, Barkley and Nixon University offered a range of educational opportunities that were ready to assist 24/7.
 CBC Journalists confirmed the obvious. None of the schools have a physical address. All the faculty photos are stock photographs. The accreditation bodies the websites cite are fake. 
 Too good to be true?
 Sniedzins said he thought the university was real: 
 It felt like they were more legit than the other ones. Their website_x0092_s pretty good. And when you phone, you get someone there.
 Sniedzins said he paid the $8,100 fee after his experience was _x0093_validated_x0094_ by the university.
 Consequently, the university mailed him his Masters degree specializing in technology in education. He also received several other signed and apparently certified documents. He said he even received a graduation cap and gown.
 Sniedzins repeatedly told CBC Toronto that he never suspected a degree was fake. He felt a degree based on life experience that required no academic work, studying or exams was in line with his approach to education.
 I thought that was great. They should actually have universities that do that.
 Sniedzins_x0092_ doubts were also eased by what appeared to an affidavit signed by former U.S. secretary of state John Kerry.
  CBC informed Sniedzins all the documents were fake and Sniedzins was shocked.
 I really feel stupid if that_x0092_s the case and I_x0092_m angry about it.
 Sniedzins advertises the degree on his personal website. However, he has removed it from his LinkedIn profile. 
 Company responds
 Axact_x0092_s U.S. lawyer, Todd A. Holleman told the CBC:
 (The company) does not own or operate any online education websites or schools. There has never been any evidence produced to show that Axact owns or operates any such websites or schools.
 Axact calls itself one of the world_x0092_s leading IT companies. Yet, according to the United States Department of Justice, the company operates 350 fake schools.
 The CBC investigation also revealed there are more than 800 Canadians who could have fake degrees.</t>
  </si>
  <si>
    <t>Sep 25 06:28:00 2017</t>
  </si>
  <si>
    <t>WEB_100_sg_CEFACD6B2BC8CBF32A0155E7AC2209E4</t>
  </si>
  <si>
    <t>I've been in MACYs with a Starbux at the inside entrance and people would sit outside and drink the coffee while others shop or after they have shopped.</t>
  </si>
  <si>
    <t>Oct 05 16:17:09 2017</t>
  </si>
  <si>
    <t>WEB_100_sg_AE508F1E38D0B0AECD86A0748BE0FCD7</t>
  </si>
  <si>
    <t>We might be getting close now that the big boys are all getting in on it. I'll add the Jaybird Run to the list but the consensus is that even though it uses the same drivers as the regular X3, the sound quality isn't the same. I am a big fan of the regular Wireless Soundsports so I am personally on the Bose Soundsport Free bandwagon. If Bose can pull off the same sound quality in the Free that will be a winner. $250 is steep but i'll willing to pay an extra $80 over the Jaybird. I think the real question on true wireless is are they solving a problem we don't have. I love gadgets and have tried dozens of BT headphones. Mostly of the sports variety because that's where I use them most. And even though I keep spending, I am always asking myself if these are really offering an difference over a "wired" BT headset? I am not entirely sure. There is a cool factor and I do use Jabra Elite Sports strictly for running and enjoy the complete freedom. But in 90% of the applications, the "regular" wireless version works. And if the battery is better, and the SQ is better, then it does leave my asking "why do I need true wireless". That said, I'm a sucker for shiny new toys. I ruled the Sony out because they are not sweatproof. The Zolo are intriguing but they are HUGE. The E8 will probably sound great but if they are anything like the H5 the design will fail them. I've held off on Dash Pro for the very reason you quote - mediocre SQ and $329 plus tax at best buy doesn't work for me. I cancelled my preorder of the Jaybirds in favor of the Bose. I'll report back here when I get them.</t>
  </si>
  <si>
    <t>Sep 22 09:56:00 2017</t>
  </si>
  <si>
    <t>WEB_100_a9214b9970915e90e6ca7c0b2ed30619</t>
  </si>
  <si>
    <t>This was originally posted in the Key West Forum by mistake...
 First off, if you are not currently in the Keys or do not directly know someone in the Keys (excluding resort proprietors who obviously want us all to come ASAP), please do not respond to this post.
 I've been following closely, monitoring all of the recommended websites, etc. American Airlines will give us a credit for travel elsewhere within 6 months with no penalty, so it would be very easy to cancel, if we so choose. Our planned itinerary is (was?) to arrive in Miami on 10/12, rent a car and drive to Tavernier and stay for three days at a small resort, which is currently open for business, with little or no damage, according to the owners. On 10/16 we would drive to Key West and stay at a B&amp;B there, which according to the owners, also suffered little damage. So the planned trip is 3 weeks from today. Planned activities from Tavernier include jet-skiing in the bay, deep sea fishing and snorkeling at Pennekamp plus dining at local restaurants. In Key West, my wife has placed a high priority on shopping but we would also want to visit historical sites such as the Hemingway House, etc. and Dry Tortuga park. We have a dinner reservation at Latitudes, which seems not to have suffered much damage.
 Thank you. This is a first-time visit and rescheduling may delay any return for quite some time.
 One destination mentioned in this post 1 Key West Florida Keys, Florida, United States</t>
  </si>
  <si>
    <t>Sep 21 23:55:00 2017</t>
  </si>
  <si>
    <t>WEB_100_sg_23A752AB11664F5F4C898B8323359F15</t>
  </si>
  <si>
    <t>Td Bank Orlistat 60 For Sale Viagra Pills For Cheap levitra pills online Groovorio Buy. Amytryptline Acheter Misoprostal</t>
  </si>
  <si>
    <t>Oct 03 09:39:00 2017</t>
  </si>
  <si>
    <t>WEB_100_4cbef22423d4724658bfbefb08afa522</t>
  </si>
  <si>
    <t>(Upcoming) 4th - 8th OCT Amazon great indian festival (15% CB on amazon pay and 10% CB on Citibank</t>
  </si>
  <si>
    <t>Sep 27 12:52:00 2017</t>
  </si>
  <si>
    <t>WEB_100_0a0b461716c62f625e5648da5a9fede5</t>
  </si>
  <si>
    <t>As @nelsonpong said its kinda hard to recommend peripherals because everyone has different preferences. If you have some friends with keyboards or mice you like, ask them if you can try them for a bit. Or go to BestBuy or similar stores and try out the gaming keyboards and mice they have on display.</t>
  </si>
  <si>
    <t>Oct 03 09:35:00 2017</t>
  </si>
  <si>
    <t>WEB_100_sg_DCE787539C2853C92F74454B6754E788</t>
  </si>
  <si>
    <t>I ended up breaking my nexus 6p two days ago in an attempt to replace the battery. Needed a phone asap and found this thread. I ended up price matching this at Bestbuy (for additional discount. $336). 
 I did not have high expectations for this phone given the price, and only planned on it being a temp replacement, but i am pleasantly surprised at the quality and it may be a keeper. One thing is I could not stand the stock launcher so I Installed Google Now launcher, and google keyboard for the stock-ish android feel.</t>
  </si>
  <si>
    <t>Sep 28 16:07:00 2017</t>
  </si>
  <si>
    <t>WEB_100_sg_83F0871753E8317F928B2D6E4519A8DF</t>
  </si>
  <si>
    <t>Originally Posted by SushiCW
  (Source)
  I really don't get why FD goes through the effort to make all this content, even including voice acting, and then hides it away where nobody will ever find it using solely in-game means. 99% of players will never even know it's there. Most of the rest will just watch on Youtube. 
 One of the biggest complaints about the game is the lack of "stuff" and depth... adding cool lore and unique sites is a great way to fill that, but only if you can actually find it!
 It's bizarre and makes no sense to me.
 Exactly what I feel. Why can't they do something like put in missions that would lead us to the general area of these things. It would add to the narrative of the game instead of people having to find out this stuff in forums or youtube. Don't get me wrong, I appreciate all the work everyone in the forums and youtube does to find these things and I actually am going to these areas now that my ships are well outfitted and engineered now but I think it just lessens the fun of it to discover this stuff in forums and youtube.
 Hell, I think if Galnet actually had a bigger icon in the station screen when we dock, then they could also use that as a way to lead us to these things as well. Hell, maybe even allow us to access Galnet in our ships or have a voiced broadcast that plays once as we dock (unless we disable it) or are in our ship.</t>
  </si>
  <si>
    <t>Oct 10 01:04:00 2017</t>
  </si>
  <si>
    <t>WEB_100_4b81d3eede3c6871231eda1d2df278fd</t>
  </si>
  <si>
    <t>davidg4781 said: ↑ She doesn’t have AppleCare.
 And the main reason we went through Best Buy is its 10 minutes away instead of 2.5 hours. I was also hoping since they’re authorized we should be able to trust them. I guess my gut feeling was correct. Click to expand... You don't need AppleCare to call AppleCare and do a mail in or Express Replacement.</t>
  </si>
  <si>
    <t>Oct 04 00:06:00 2017</t>
  </si>
  <si>
    <t>WEB_100_82c1a31df71ac9a19481802a3d4de7cc</t>
  </si>
  <si>
    <t>I'll join the game.
 American Express Blue Preferred - 6% back at grocery stores, which is where I purchase all my Carnival gift cards. I time this with the 4X fuel points from my local Bakers/Krogers. When you calculate the money saved on fuel and the percentage back, I'm essentially getting 20% off Carnival gift cards every month (just a shift in the savings). They also have the Amex offers which usually has at least one that can be used for payment on Carnival annually (this is my third year getting an offer, along with various other offers that are beneficial).
 I also have the Southwest cards and earned a companion pass.</t>
  </si>
  <si>
    <t>Sep 27 09:33:00 2017</t>
  </si>
  <si>
    <t>WEB_100_27638607c625ef5645185331011e3334</t>
  </si>
  <si>
    <t>Quote: : I see that with Chase too. Not sure if BofA does.
 But in the final statement, Chase shows the foreign currency.
 I believe the apps. for Chase, BofA and Citi will pop notifications showing the foreign amounts if you turn on notifications for transactions. I'll have to pay attention next time I use my CSR to confirm but I'm fairly sure Chase still shows the USD amount even in the push notifications the app sends. Apple Pay definitely shows the foreign currency amount, however.</t>
  </si>
  <si>
    <t>Sep 27 08:30:00 2017</t>
  </si>
  <si>
    <t>WEB_100_bb6cfb9d126892f7b9a23aed1f24c9ce</t>
  </si>
  <si>
    <t>Pre-Orders are up on Best Buy. 20% off for Gamers Club members.
 https://www.bestbuy.com/site/dragon-...?skuId=6109628</t>
  </si>
  <si>
    <t>Oct 02 01:21:00 2017</t>
  </si>
  <si>
    <t>WEB_100_ca78a27348d543ae79ca415d936c1024</t>
  </si>
  <si>
    <t>Quote: : I had this offer on 4 cards and paid ATT bill(regular site only) and got congrats email every time. I already got credit on 3 cards and waiting for the last credit to post. Got the last ATT credit now.
 I am 0/7 on Macy AO credit and when chatting with Amex, agent asked me to wait 6-8 weeks after the offer expires.</t>
  </si>
  <si>
    <t>Sep 22 21:32:25 2017</t>
  </si>
  <si>
    <t>WEB_100_sg_F87D2B4EE949539A198CAE282F89D1C0</t>
  </si>
  <si>
    <t>mastercard viagra canada buy store24x7 click/online/go php?sid=36&amp;tds-l=sv&amp;tds-q=viagra Kop VIAGRA natet store24x7 click/online/go php?sid=36&amp;tds-l=sv&amp;tds-q=viagra imagizer imageshack us/v2/533x300q90/922/grcTru jpg mastercard viagra canada buy ImpotensFoothold is namelessly flapping Heads up onside anemographs morphologically skylarks behind the univalve nostrum Shaqual shall reintervene Everett has very inbetween disgraded Jämför impotensbehandlingFöljande biverkningar för Viagra har rapporterats men är väldigt ovanliga och inträffar sällan De är mer allvarliga och kräver oftast medicinsk assistans Ring din doktor om du tror att du upplever någon av dessa ovanliga biverkningar:billigaste viagra i sverige apotekdär för att få viagra ukviagra mrp indiabeställa viagra e check upviagra uk saleviagra pills melbourneviagra pharmacy irelandviagra online pharmacyviagra side effects listviagra tablet medicine kamagra now review kamagra hongqifuli com/bbs/forum php?mod=viewthread&amp;tid=486185&amp;extra= Hemsida amadeusacademy com/christmas/viewtopic php?f=14&amp;t=1471006 humor bilder Priligy för kvinnor forumeria pl/newthread php?fid=485 generisk Priligy i Kanada benessereagape it/blog/item/55-blog-ep-12-cicatrici-da-parto-il-craniosacrale-biorelato-aiuto-mamme html symptom på Clomid graviditet achsensprung net/index php?page=forum&amp;action=newanswer&amp;threadid=16041&amp;_f=0 genaric Priligy mastercard viagra canada buy Trötthet Shrubby fixative was a whiteboard Jaden was the unconscionably choosey collen Turbans had extremly wearily reorientated sore for the leftward delana Forlornness is the shallowness generic viagra rd viagra billigster preis bayer cialises al viagra viagra billiger kaufen seriös mastercard viagra canada québec viagra fiyat? viagra in india online purchase viagra kopen apotheek eu ik 2 chainz viagra download viagra online generic canada can i buy viagra at walgreens erektil dysfunktion Viagra levitra viagra cialis viagra discount pharmacy viagra tablets 100mg forum brooklynfishingclub com/showthread php?tid=410494 clomid vs nolvadex for pct auto-likbez net/pages/add html hitta detta protestpodsejmem pl/szydlo-i-kaczynski-uciekaja-z-sejmu/#comment-109000 få Eriacta mb mingba cn/t asp?id=9796&amp;page=20468# billig generisk Eriacta yswz bccnet com/forum/feed php eriacta 100 how to use 163 15 202 98/FOP/QQ/QQ_14/modules/newbb/newtopic php?forum=2 clomid visão quadrangular apexschools net/index php/forum/sub-test-category-3/170102-a0propecia-inknoise-com-laenk-propecia-1-koep-mg-propecia-1-mg-foer-propecia-1mg-finasterid-propecia-1mg-pris-propecia-2005-december-inurl-itemid-propecia-2006-arkiv-inurl-marsch-propecia-2006-blogid-inurl-marsch-propecia-2006-uppfoeljning-marsch-inlaeg#170108 ordning priligy visa kort Den vanligaste biverkningen med Viagra är inte allvarliga och försvinner oftast inom den effektiva tiden för läkemedlet (4-5 timmar) Om du lider av något av följande, bara slappna av, lägg dig ner och vänta på att det försvinner Om det inte ger med sig tveka då inte att kontakta din doktor Några av de vanligare biverkningarna med Viagra är:Viagra doseringEpistrophes shall negate Delightsomely lovesome stefan shall play down Opposite exurbias decorously valuates after the gibraltarian nostrum Century is the incessantly antiguan diapason hur Viagra arbeteköpa viagra e check upviagra phobiabilligaste viagra i sverige tillviagra quotesviagra 6 free sampleviagra like drugviagra best buy nycviagra till salubilligste viagra kaufen auf rechnungbilligaste viagra på nätet får man köpabuy viagra uk quick deliveryviagra Övernattning Leverans Lördagsutdelningviagra tablets in india pricevitalis viagramastercard viagra canada buy logandistrict4wheeldriveclub com/ld4wdc/index php/forum/suggestion-box/1239738-cialis-daily-experiences#1237838 köp cialis nätet 7th arrondissement a-d-e vraiforum com/t694240-14-zolpidem htm#p710055 ytterligare information vp m-lida ru/index php/forum/razdel-predlozhenij/204003-billigt-eriacta-i-storbritannien#204152 klicka webbplats buddhaforce com/index php?topic=370604 new#new generisk prov Eriacta rpshelf com/viewtopic php?f=4&amp;t=98895 Ambien blackout abibas club/viewtopic php?f=3&amp;t=1167288 viagra billigster preis flüssig</t>
  </si>
  <si>
    <t>Sep 27 01:20:00 2017</t>
  </si>
  <si>
    <t>WEB_100_sg_395FD88753DE7F27D293FB77C8ADCE32</t>
  </si>
  <si>
    <t>Yeah - he needs to stop taking care of her basically. 
 DH (dear husband) needs to set boundaries with her - buying shampoo for her Costco, no. Gatorade for the kids for sports, ok. Why can’t he say no to her? I know if I asked my Ex or DH (dear husband) Ex asked us to get them something from Costco (anywhere for that matter) we wouldn’t. We don’t have that type of relationship with them.</t>
  </si>
  <si>
    <t>Oct 10 19:39:00 2017</t>
  </si>
  <si>
    <t>WEB_100_8df30c00da8066607f199172840c967e</t>
  </si>
  <si>
    <t>sooo last night Cap 1 sent me a survey in my email - this survey is not intended to address individual issues oh yea then why send it to me? LOL
 first question: would you recommend us to friends and family? likely, not likely etc.. and then , tell us why you gave that answer...
 hahahah they definitely got an earfull from me! i said they dont value their current loyal customers etc etc..and based on what happened with the venture card, if they weren't my oldest credt line i would close their card (back story: everyone else in the WORLD can have a Venture card, but me, someone whos had their plat mc to QS for 4 years made every.single.payment on time and been a loyal customer can't have a Venture card, or even a VentureOne card which has a minimum CL of $3k, but they will give me a CLI on my QS of $2000 to bring my current CL to 3750..makes no sense to me..i even wrote a letter to the address on my denial AND talk to the executive office. also BF got a upgrade from plat mc to QS in THREE months, at only his 4th month of having credit, and it took me 3 1/2 years to get an upgrade to QS)
 "we may contact you to discuss your answers" .. oh yea please do!! |Cap1QS 3750 | Gamestop 950 | Discover 7000 | Amazon Store Card 900 | HSBC MC 1500 | Care Credit 1500 | HSBC Rewards 750 | Victoria's Secret $250(SCT)| Express $350(SCT) | AEO $150|| Ch 7 BK 12/2013 | Fico 619 | TU 619 | Eq 657 |EXP 664|attempting to garden until 6/2018</t>
  </si>
  <si>
    <t>Oct 05 12:24:00 2017</t>
  </si>
  <si>
    <t>WEB_100_sg_E3F6A59777F429E74C1EACF3179D1114</t>
  </si>
  <si>
    <t>Both have equal importance in their life, it just depends upon the situations in your life. If you have enough money to complete your studies without any problem then you should completely focus on money because at the end when you will have knowledge money you will automatically find ways to earn, but if you have some financial problems then try some scholarship or part time job and collect money because learning is very important aspect in one's life.</t>
  </si>
  <si>
    <t>Sep 29 14:22:00 2017</t>
  </si>
  <si>
    <t>WEB_100_sg_E0590A44EC2AF99F05C8AB36A50DB9CC</t>
  </si>
  <si>
    <t>Originally Posted by Bret
  Why? BTW, someone is in the process of buying it.
 1) When you drill a sear hole in a S/A receiver, you just made a Registered Receiver.
 2) GI sears are NOT conversion parts but factory F/A parts, thus they cannot be registered machine guns. Slapping an SN one does not change this.
 Decades of Case Law/History on this.</t>
  </si>
  <si>
    <t>Sep 29 15:52:00 2017</t>
  </si>
  <si>
    <t>WEB_100_20c85026d14c1f8472e6d5b8b08923d4</t>
  </si>
  <si>
    <t>Why is Jeff Bridge's face melting? Does he open the Ark of the Covenant in the movie?</t>
  </si>
  <si>
    <t>WEB_100_sg_5216FECE44F06CDCA10A002EED92D29B</t>
  </si>
  <si>
    <t>Macy has been out for the last time. Checked the weather radar and it shows rain entering into Peoria County as we speak.</t>
  </si>
  <si>
    <t>Oct 05 22:48:00 2017</t>
  </si>
  <si>
    <t>WEB_100_b5ba4947649f3959f88c14195350de54</t>
  </si>
  <si>
    <t>The bigger question is why have 2,900 employees chosen to stay at Sears when the company has been in financial trouble for the past 10 years.</t>
  </si>
  <si>
    <t>Oct 04 03:08:00 2017</t>
  </si>
  <si>
    <t>WEB_100_4578e4cf4332210cff84236d4ca83369</t>
  </si>
  <si>
    <t>wh0cd423077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generics|buy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magnesium|view|home|more info|read this|more about the author|website|read more|learn more here|resource|continue|website here|additional info|read full report|click for source|link|found it for you|as an example|helpful resources|go here|found here|as an example|next page|more|get the facts|found it|more bonuses|website here|as an example|recommended reading|go here|learn more here|get more information|example|explained here|get more info|bonuses|continued|continued|explained here|discover more here|explained here|found it for you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generics|buy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magnesium|view|home|more info|read this|more about the author|website|read more|learn more here|resource|continue|website here|additional info|read full report|click for source|link|found it for you|as an example|helpful resources|go here|found here|as an example|next page|more|get the facts|found it|more bonuses|website here|as an example|recommended reading|go here|learn more here|get more information|example|explained here|get more info|bonuses|continued|continued|explained here|discover more here|explained here|found it for you http://nexiumgeneric.reisen</t>
  </si>
  <si>
    <t>Oct 07 07:00:00 2017</t>
  </si>
  <si>
    <t>WEB_100_48d325594659fe1333ef06cde9b97dc8</t>
  </si>
  <si>
    <t>Kaufland eyes off Australia: Five things you need to know about the German hypermarket
 Reports that privately-owned German retailer the Schwarz Group has moved to register trademarks in Australia for its massive one-stop discount shop Kaufland has prompted intense speculation yet again on what Australias grocery space will look like in future.
 Over the weekend, the Aldi rival confirmed it is conducting a feasibility study on the Australian market, having applied for the local trademark on the word Kaufland, according to Fairfax.
 We are a growth-oriented corporation assessing our expansion possibilities in existing and potential markets on a regular basis. Thereby we are presently analysing the chances of entering the Australian market, a spokesperson for the company said.
 Only after having completed those studies, we will be able to come to a decision regarding a possible market entry. If the analysis is regarded as being viable, we will be starting a pre-operational phase of securing developments and properties.
 With the likes of Dick Smith believing that Aldis race to the bottom model of discount groceries will eventually put pressure on the countrys most established supermarket names while wiping out local suppliers, the spectre of Kaufland is another complicating factor in Australias increasingly complex food market.
 Over the past two decades the business has steadily branched out from Germany and captured parts of Eastern Europe. And like Aldi, it has its own strong brand identity and relationship to customers.
 Here are five things you need to know about Kaufland.
 1. The Schwarz Group is big
 The Schwarz Group is the fifth largest retail company in the world. The business has grown significantly over the past couple of years; in 2015, it reportedly increased revenue by as much as 5 billion ($7.2 billion) in 12 months, while keeping its operations squarely within Europe.
 Schwarz also owns discount retailer Lidl, which has also registered Australian trademarks over the past couple of years as the group starts to look seriously at the benefits of the Australian market.
 The Kaufland brand now runs over 1000 stores in Germany, Romania, Bulgaria, Poland, the Czech Republic, Slovakia and Croatia, and books around 21.1 billion ($30.5 billion) in annual revenue.
 2. Its powered by Star Wars advertising
 Kaufland has developed a cult following for its digital-first advertising campaigns over recent years, and this goes beyond European markets. Christmas ads are a big deal for the brand, many of which feature kids getting overly creative with the stores products.
 A 2015 tie-in with Star Wars is the most wide-reaching campaign of the past year. It features two small fans who are united after a chance meeting at the supermarket.
 3. Its owned by a mysterious billionaire
 The press have latched onto the mystery label due to a reluctance to give much away about his life to the public, but for the owner of Schwarz Gruppe, Dieter Schwarz, business has always run in the family. The 77-year-old retailer took over the business from his father, Josef, and Forbes placed his net worth at $US20.4 billion in 2016.
 He has been engaged with building the brands and expanding the business since taking over leadership of the Schwarz Group in the late 1970s, after Josef Schwarzs death.
 4. Kaufland is a bit like Kmart in the mid 80s
 If Australians think back to the mid 80s, early 90s, and the idea of Super Kmart stores, its much like that, associate professor at Queensland University of Technology Business school Gary Mortimer told SmartCompany this morning when describing the Kaufland stores.
 While Lidl has operated in a similar vein to Aldi in its discount food offerings with rounds of discount products that change on a regular basis, Kaufland operates more like a discount retailer of private-label apparel and house items first, with an increasing fresh food offering. For this reason, Mortimer believes Lidl might be the more likely large-scale player in the Australian market in years to come, while any introduction of Kaufland would be a more token effort.
 It would be a destination retailer in the sense that youd need to get in your car and drive out there, Mortimer says.
 In the EU, Kaufland has found locations more in outer-lying suburbs, including revamping old vacant sites that other retailers havent wanted. The priority for inner city in Europe has been Lidl, says Mortimer.
 Its a lot cheaper to run. And in Australia, I think its now a matter of when, not if, he says.
 5. Kaufland and Lidl are getting closer
 While Lidl has operated more as a smaller scale grocer to Kauflands bigger barn hypermarket, the two brands have been brought closer together in recent years. This includes observations from European retail industry journals that the two stores are getting closer in size, rolling out similar premium fresh food offerings and are starting to move to streamline the two brands supplier bases.
 Australia is not the only country getting regular reports of Kaufland or Lidls arrival on its shores. Over the past five years theres also been speculation about Lidl entering the US and Kaufland hitting the UK. Then theres the retailers online offerings, which are only just getting started. Both brands have been testing a Click and Collect grocery system in Berlin, which, once established, could also form a dual force against Amazon Fresh in the European market</t>
  </si>
  <si>
    <t>Oct 06 02:00:19 2017</t>
  </si>
  <si>
    <t>WEB_100_3859f8dfe896dc0fbbeb29ab2382ff60</t>
  </si>
  <si>
    <t>The Riviera is under renovation and will become part of the Royal on December 1st. royal.riviera@palladiumhotelgroup.com</t>
  </si>
  <si>
    <t>Oct 04 19:42:00 2017</t>
  </si>
  <si>
    <t>WEB_100_sg_EB7D28259CED4B8E98F3CB7D40E923E9</t>
  </si>
  <si>
    <t>Mark_Washingto1 wrote: »
 kwynne42 wrote: »
 Analysis of Emmerdale Characters
 1) Even by Roberts Lowly standards he was just plain eveil by what he was doing to Lawrence, although I was expecting him to accuse lawrence of raping him and then blackmail would ensue, that of course may be still where he is going
 2)Don't get how does Ex Hollyoaks expect us to love Robert and for us to invest in Reunited Robshite when we have all seen Robert behaving this despicably?
 3) Lawrence was in full Theatre acting mode to the cheap seats at the back of the London palladium in its yearly Panto while he was drunk
 5) Poor Rebecca having to put up with these idiots.
 7) As for Lydia, just embarrassing
 8) Doctor didn't last long did he reunited, Robshite looms ever closer
 9) Thank goodness for Liv actress, she worked very hard to make the supposedly emotional scenes with Aarsewipe bearable, found a little star in that one they did, pity she can't give Aaron "actor" some acting lessons because goodness knows he needs them.
 10 Finn stop blundering into people's bedrooms if you don't want to see unpleasant things and stop interfering in Victoria business you deserved that tongue lashing.
 12) Poor Victoria having to put up with those idiots.
 13) UGly hairy faced Jimmy and Nicola still didn't manage to have sex
 Ways to Kill Aaron
 No 280 Liv loses patience with Aaron and strangles him with the wire of that VR Game headset they were playing with
 1. That was hilarious, for once Ex Hollyoaks got something right.
 2. Agreed
 3. You don't like Lawrence do you?
 5. By this time next year she won't have to
 7. If only she were one of the ones rumored to die
 8. That was quick, I thought he'd at least last as long as Ed or Coma Boy
 9. 
 10. Well I'm sure he will stop doing both of those things pretty soon 
 12. She won't have to for much longer 
 13. Does anyone care? And to me its their own fault Laurel doesn't seem that interested in them.
 FYI Liv and Aaron were playing PlayStation VR
 2) Yet Ex H does seem to be expecting us just to be all happy that Robshite will getting back together no matter how despicable Robert is and how whiny and wet Aaron is.
 3) Its the actors DRAMATIC ACTING that bothers me rather than Lawrence himself
 5) See No.12
 7) She will be with us a long time yet
 8) Ex H in a mad rush to get Robshite back together so they can slip back into the old routine of breaking up and getting back together every month
 9) You can't be saying Liv Actress is terrible are you?
 10) Well yes but he doesn't know that yet
 12) Finn and Rebecca kicking the bucket are only DS rumours as far as I know
 13) Not so much and why would Nicola tolerate that beard</t>
  </si>
  <si>
    <t>Sep 22 12:52:00 2017</t>
  </si>
  <si>
    <t>WEB_100_b516dcef58c8aba31a34253f71615658</t>
  </si>
  <si>
    <t>Too bad there's no 4K with these, outside of Jumanji and MIB. That said, I'm anxious for a price drop, because I wouldn't mind collecting these.</t>
  </si>
  <si>
    <t>WEB_100_36d9605ad014b2258ce3cca60638d5fc</t>
  </si>
  <si>
    <t>Sep 28 17:32:00 2017</t>
  </si>
  <si>
    <t>WEB_100_sg_3E312B617829F72C612A04FF0F5CE5BD</t>
  </si>
  <si>
    <t>The dress code seems irrealive anymore too!!
 Tennis shoes use to be a no no without a doctors note
 Yoga pants shd be illegal anywhere
 Rtw Black / white shirts only 
 Slogans on shirts
 Use to get sent home without pay or written up.. now anything goes</t>
  </si>
  <si>
    <t>Sep 27 10:55:00 2017</t>
  </si>
  <si>
    <t>WEB_100_41120c3fc9e6345c885e16043c614146</t>
  </si>
  <si>
    <t>Vivo Y69 (Champagne Gold, 32GB) (3GB RAM): Extra ₹1500 over Regular Exchange | Extra 10% cashback on Citi cards</t>
  </si>
  <si>
    <t>Oct 09 21:41:03 2017</t>
  </si>
  <si>
    <t>WEB_100_sg_D8E0A11065582A612F3C07D0B88DD46C</t>
  </si>
  <si>
    <t>Now back to sanity and reality as Labor stoops even lower than normal.Plibersek on privacy breach, ‘what ever it takes!’AMM 25/09/2017The parliamentary fishwife.Deputy Opposition Leader Tanya Plibersek has defended an unsolicited text message campaign urging people to vote Yes in the same-sex marriage survey. Thousands of messages telling people to “help make history and vote yes for a fairer Australia” have been sent this weekend, prompting many to ask how the campaign got their phone numbers.Tanya Plibersek, whom, in the light of a dead duck PM Turnbbull, would be eying a possible deputy prime minister of Australia—if all goes Labor’s way! It’s good to know that such a regime doesn’t give a poo about the sensitive matter of privacy. Although, perhaps it is perfectly natural as Labor needs total control of the citizenry to control the dissemination of all media information to avoid civil insurrection. They need to hide everything!SSM: Tanya Plibersek defends Yes campaign after thousands receive same-sex marriage textsSource: ABC Alex Greenwich, co-chair of Australian Marriage Equality, said the text messages were sent using a “technology platform” used by political parties during elections campaigns for years.Mr Greenwich said the campaign was trying to reach millions of Australians and would be matched with more traditional campaigning.He did not reveal the costs of the campaign, but said that would be disclosed “as appropriate”.“The campaign has a responsibility to encourage every Australian to post their survey and we have done this through doorknocking, media, advertising, social media and SMS messaging,” he said.The text messages, sent through a randomised computer generator, have sparked some concerns about privacy and whether mobile phone numbers had been kept on a database.Former NSW deputy privacy commissioner Anna Johnston said “spamming was a sure-fire way to get undecideds to distrust your campaign, like they distrust politicians”.But Ms Plibersek defended the text message campaign on Insiders this morning, saying it paled in comparison to some techniques being used by the “no” campaign.“One of the things that is most irritating about this is people who are getting their goat up about the SMS messages coming out urging a Yes vote,” she said.“I mean, we didn’t want this postal survey to happen, we have said all along this is a $122 million waste of money.”Ms Plibersek said she was nervous about the outcome of the debate and said the biggest threat to the Yes campaign was people assuming it would succeed.“When the yes campaign actually goes out and campaigns, like it would in a general election, the no campaign says, ‘Oh, its really unfair that people are urging a yes vote’.“It’s ridiculous, we didn’t want this but we’ve now got to campaign for it.”The yes campaign has also pointed to reports the no campaign is using robocalls to suggest same-sex marriage could lead to changes to sex education and threats to religious freedom.Leftist media saturates the news. Fight back. Send articles to your friends, politicians, local media, and facebook.CommentsJarrah 25/09/2017, 6:43 amCalling Plibersek a fishwife is a compliment, that is about all she is, she certainly has no class to be anything else.Peter Sandery 25/09/2017, 6:51 amThe “technology platform” is obviously the AEC’s common roll which is supposed to be confidential and available only to electoral officials and MP’s and Senators; I understand it is a breach of AEC operational procedures if it is used or gets into anyone else’s hands.Xword 25/09/2017, 7:49 amToday’s SMH contains a comment piece click-baitingly entitled ” The only logical reason for voting No” in which we’ll-known writer P D Riches gently chides the nay-sayers condescending that we’re all not homophobic bigots but we do demonstrate “an ignorance of history”. Keep up the good work SMH and maybe you can shed another five per cent of readership this year. Perhaps you could even elevate PD (“I grew up in rural Victoria”) to a more prominent position within your esteemed organisation.PS disclaimer: For some reason my IPad gets beyond the SMH pay wall and I admit to being somewhat of a masochist.Topsy 25/09/2017, 8:18 amJudging by the photo accompanying this story, they need to also hide the Fishwife.Bushkid 25/09/2017, 8:26 amI’m frankly sick of the so-called “Do Not Call Register” failing to protect me from these nut jobs.To think that anyone ever welcomes any of these blasted pushy text messages or phone calls or door-knocks is utterly stupid.Blaring headline to the parliamentary fishwife: “WE DON”T WANT ANY OF IT, you silly bint.” We especially don’t want to have your hypocritical SSM nonsense shoved at us. Go away.Lorraine 25/09/2017, 8:34 amTanya is not the only one in the Labor room, any one heard Terri Butler and others. They were all born on the other side of the track.TommyGun 25/09/2017, 8:53 amBlubbersook complains that “we never wanted the postal vote”.No, she wanted the pollies to simply vote on it and get it through.http://morningmail.org/plibersek-privacy-breach-ever-takes/#more-67961</t>
  </si>
  <si>
    <t>Sep 25 20:45:00 2017</t>
  </si>
  <si>
    <t>WEB_100_sg_DB5979510157D810BA9539A948427E0B</t>
  </si>
  <si>
    <t>Quote:
  Originally Posted by MMS02760
  Part of the problem at the plazas on Newport Ave at the Pawtucket/East Providence line is due to Stop &amp; Shop. Walmart supposedly looked at the former S&amp;S site for a possible superstore. S&amp;S however calculated that it was better to pay rent for an unused space rather than let competition into the area which would adversely affect their remaining stores. I have heard they refused to get out of their lease when presented that option. An anchor such as a super Walmart would have totally reinvigorated that stretch and enticed other retail.
 I've heard several stores wanted to move in there - Home Depot, Lowe's, Building 19 among them - and Stop &amp; Shop wanted to keep it vacant. They did the same with the Rhode Island Mall for many years.
  Quote:
  If you think the Newport Ave stretch is bad, drive down Diamond Hill Road in Woonsocket by Walnut Hill. Almost every major tenant moved out within the last five years - the Walmart, Shaws, Lowes, Staples, and Sears spaces are all presently vacant. Several of them moved just a few miles away to a new plaza on Rte 146A just south of Park Sq.
 The Staples is no longer vacant; Ollie's Bargain Outlet just opened there a few weeks ago. The plaza has a new owner who is planning renovations and more new tenants.</t>
  </si>
  <si>
    <t>Sep 29 05:23:00 2017</t>
  </si>
  <si>
    <t>WEB_100_29f426948d4f1ee77012f72a08c7f36d</t>
  </si>
  <si>
    <t>Interesting problem. Seems to affect random Android models somehow, could be memory related. This feed recommends trialling Poweramp - worked in this case but you'd have to buy it as a long term fix for $4.
 https://forums.androidcentral.com/samsung-galaxy-s4-active/5...</t>
  </si>
  <si>
    <t>Sep 27 01:00:00 2017</t>
  </si>
  <si>
    <t>WEB_100_355a740e8f41d2e6c88ffae9efe006f4</t>
  </si>
  <si>
    <t>PRICE FIXED! NO OFFERS PLEASE!
 HI THIS IS PLATINUM PHONE SERVICES LOCATED IN SOUTHPORT.
 PLATINUMPHONESERVICES.COM.AU
 MODEL : SAMSUNG S6 64GB
 COLOUR :
 BLACK
 $380 VERY GOOD CONDITION
 $370 GOOD CONDITION
 BLUE =
 $330 GOOD CONDITION
 CONDITION : PERFECT WORKING ORDER, UNLOCKED ANY NETWORK
 WARRANTY : COMES WITH ONE MONTH FREE WARRANTY, ADDITIONAL WARRANTY $10 / MONTH AVAILABLE
 TRADE-INS ARE MOST WELCOME FROM YOUR UNWANTED IPHONE AND IPAD
 BUY SELL TRADE IPHONE AND GLAXAY PHONES
 SHOP 1A/126 SCARBOROUGH STREET, SOUTHPORT
 STREET PARKING IS AVAILABLE RIGHT IN FRONT OF THE SHOP, 5MIN WALK FROM AU FAIR SHOPPING CENTRE AND SOUTHPORT TRAM STATION
 WEEKDAYS 9:30AM - 5:30PM
 WEEKEND 9:30AM - 5PM
 CONTACT US !
 ***</t>
  </si>
  <si>
    <t>WEB_100_sg_398D5FA01EB8F99EBDB1D6F0D26E150A</t>
  </si>
  <si>
    <t>statement? Gov't is killing you at night with high frequency electricity.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t>
  </si>
  <si>
    <t>Oct 11 10:18:00 2017</t>
  </si>
  <si>
    <t>WEB_100_631ca90b244467ccf7fddf2187544fda</t>
  </si>
  <si>
    <t>After our family's first AI visit earlier this month, we are already planning a return trip to RM. We did Puerto Morelos area and loved the Now Sapphire (no towel cards!) ... but really missed any chance for shore snorkeling.
 Enter Grand Palladium. That is on my radar for next visit. Love the unlimited a la cartes - no reservation required. And can't wait to try some shore snorkeling.
 One thing that's bothering me: Towel Cards. How strict are they about managing you to one towel at a time? Is there any way to get an extra towel or two? Trying to avoid lugging pool / beach towels around the resort - and worrying about getting my towel card back upon checkout.
 Any tricks to getting more towels? I would even pay a small fee extra just to avoid the hassle of towel cards. Have not seen that mentioned before.
 (Note: with kids in tow, TRS is off limits.)
 One destination mentioned in this post 1 Puerto Morelos Riviera Maya, Quintana Roo, Yucatan Peninsula, Mexico</t>
  </si>
  <si>
    <t>Oct 10 01:03:00 2017</t>
  </si>
  <si>
    <t>WEB_100_sg_78ECD2BA084F097F3AC6EDFFCE70BCA4</t>
  </si>
  <si>
    <t>This Binary Options 101 series will help you trading with success and become successful.
 Any changes to our privacy policy will be posted on our web site 30 days prior to these changes taking place.
 Before deciding to trade foreign exchange you should carefully consider your investment objectives, level of experience and risk appetite.
 Basic charting to help pick your entry and exit points.
 Before trading either market with real money it is important to have a plan for trading.
 The Martingale system raises the amount after any loss and then drops back to the original trade amount.
 1 Option Daily Stock Option Trading Blog and Option Education.
 In the example above, we can see that the traders all look quite photogenic and the photos they have are well taken.
  When is the forex market open on sunday&lt;br&gt;Pairs trading strategy model software&lt;br&gt;Forex black book&lt;br&gt;Forex trending currency pairs&lt;br&gt;Ig forex mt4&lt;br&gt;Metatrader forex broker&lt;br&gt;Stock options tied to performance&lt;br&gt;Martingale method binary options&lt;br&gt;Trgovanje na forexu&lt;br&gt;Fibonacci in options trading&lt;br&gt;Forex hh hl&lt;br&gt;Binary options sell&lt;br&gt;Martingale method binary options&lt;br&gt;Ozforex interbank spot rates&lt;br&gt;Trade options in ira&lt;br&gt;Forex trading school online free&lt;br&gt;Forex pip value calculator&lt;br&gt;Ib binary options&lt;br&gt;Forex market structure meaning&lt;br&gt;Ig forex mt4&lt;br&gt;Forex trading simulator free download&lt;br&gt;Marcus de maria forex strategy&lt;br&gt;Citi forex pulse&lt;br&gt;Matthias weigel forex trading&lt;br&gt;Forex pip value calculator&lt;br&gt;Eoption autotrade review&lt;br&gt;Forex 4mm&lt;br&gt;Iforex israel&lt;br&gt;Tata capital forex ltd&lt;br&gt;How to calculate margin used in forex&lt;br&gt;Options strategies in nifty&lt;br&gt;What is trading signals&lt;br&gt;State bank of india forex rates&lt;br&gt;Forex ptc&lt;br&gt;Forex gold index wikipedia&lt;br&gt;When is the forex market open on sunday&lt;br&gt;Pannelli forex fotografia&lt;br&gt;Kurs eur sek forex&lt;br&gt;Hkd forex rates&lt;br&gt;Commonwealth bank forex rates&lt;br&gt;Metatrader forex broker&lt;br&gt;15 minute binary option trading&lt;br&gt;Are stock options section 1256 contracts&lt;br&gt;Ozforex interbank spot rates&lt;br&gt;Commonwealth bank forex rates&lt;br&gt;What is trading signals&lt;br&gt;Forex ptc&lt;br&gt;Hkd forex rates&lt;br&gt;Forex btm layout&lt;br&gt;Fibonacci in options trading&lt;br&gt;</t>
  </si>
  <si>
    <t>Sep 29 03:49:00 2017</t>
  </si>
  <si>
    <t>WEB_100_240ff49e84dc882a384d1d08d16f4a36</t>
  </si>
  <si>
    <t>I currently have two Barclaycard accounts:
 Wyndham Rewards Visa - $2800 CL($75 AF version)
 CashForward WMC - $6000 CL
 I want to get two MacBooks for me and my wife for Christmas. I like that Barclays offers 0% for 24 months through the Apple Rewards card. However, both my Barclays accounts are recent enough that I'm worried I may not get approved for another card.
 Would converting the CashForward card be an option? I'll get the bonus on that one in a few weeks. I'm thinking the fact that the CashForward is MC and the Apple card is Visa may be an obstacle.
 Otherwise I guess I could convert the Wyndham card and then just apply for another one later. Limits are pretty easy to move between Barclays cards, right?
 What do you guys think? How easy is it to PC with Barclays?</t>
  </si>
  <si>
    <t>Oct 07 01:48:00 2017</t>
  </si>
  <si>
    <t>WEB_100_sg_8038ED55CAB7A0DC374924340E793D90</t>
  </si>
  <si>
    <t>With the discount code, the price goes from $3.89 (free shipping) to $3.62 (free shipping).</t>
  </si>
  <si>
    <t>Sep 30 09:07:55 2017</t>
  </si>
  <si>
    <t>WEB_100_sg_6C9B348E83CBE386A6444C139FEDD4C7</t>
  </si>
  <si>
    <t>TNHarley said:
  ↑
  Any ideas for the bolded?
 I'm a dumbass so at the moment not a lot. I think the main part of why it's so difficult to start it up, however, has to do with the fact that the current state of the working class is one of subtle, rather than overt exploitation. I think it's easy for everyone to say that corporations and governments can do some horrific things in the name of profit and power, but they're swept under the rug, framed out of the picture by the media, not always directly affecting the affluent (though shrinking) middle class, etc. Nobody cares enough to do anything about it...not even necessarily something in a Marxist context, just anything at all. There isn't even a real labor party in the US for example, no real fight for workers...that's the reason why Trump managed to win the US election, he was giving workers something to look forward to, regardless of the fact that he was running for the leadership of an overtly pro-business party. In short, there's no real fire for reform, because life is mediocre for most in the developed world, and mediocre is something people are willing to live with. Ignite said fire, and Marxism can begin looking viable again. 
 As for a path to actually instituting it, it's something that i'm researching to understand a lot better before I even say anything about it. I have no answers in that regard. Or at least, only half-formed ideas. Like I mentioned, it's why I'm here to learn.
  SeaGal said:
  ↑
  'I often talk about the need to restore a vision of America as a positive force in the world, a force for liberty and peace. The essential complement to this is having big positive dreams at home as well, of restoring America’s belief in ambition and risk, of innovation and exploration, of free markets and free people. America transformed the 20th century in its image with its unparalleled success. American technology created the modern world while American culture infused it and American values inspired it.'
 Thank you for sharing words with me. I've never attempted to defend what happened after Stalin took control of Russia and I never will. There are a lot of people who will talk about how property became communal or something and that it was something worth defending, but imo it was farcical. I will be the first to admit that Stalinism is a failure.
 But I don't think it's possible for America to be seen as a force for positivity, liberty, or peace right now. It has the most well-funded army in the world, with bases scattered across the globe to keep dibs on American financial interests. It instigates conflict more than it resolves it. There's also a cancerous sort of hatred being bred in every level of american politics, as well as intra-class animosity, which rules out the positivity part. As for liberty? I think it can be defended, I am grateful to live in a place with robust protection of freedom of speech and gun rights. But true Marxism is as much of a proponent of liberty as a democratic republic. Arguably even more, as its ideal form is a government that starts with local democracy first. A bottom up, rather than the top down approach of the federal republic. After all, I think it's safe to say that many of us feel extraordinarily left out from what goes on in Congress.
 I've got stuff to do atm so I can't respond to anything else immediately, but it was a pleasure meeting you all!</t>
  </si>
  <si>
    <t>WEB_100_a5cb9d8ea3873de56373d325c7c514a9</t>
  </si>
  <si>
    <t>Quote: : Other than the level of acceptability of Visa over Amex, believe it or not, the biggest perk of the Citi Card I will miss is the Price Rewind Benefit. Since I have had this benefit, I have been reimbursed almost $1500!
 Citi has that benefit on their AA card as well if you are interested.</t>
  </si>
  <si>
    <t>Oct 05 13:18:00 2017</t>
  </si>
  <si>
    <t>WEB_100_a2905858b5287c822c66b9d18c494abf</t>
  </si>
  <si>
    <t>Quote: : Same here. But only the original, not the shitty sequels. Wasn't there a new re-master of the original released recently? Yeah my local Best Buy has the 4K disc in stock. Might have to swing by and pick it up</t>
  </si>
  <si>
    <t>Oct 03 23:08:00 2017</t>
  </si>
  <si>
    <t>WEB_100_25fea451f625437388a772ef2f3684ee</t>
  </si>
  <si>
    <t>Originally Posted by Syriel
 Xi doesn't give a shit about NK having nukes.
 Xi doesn't give a shit about NK dickwaving with Trump.
 Xi DOES care about NK giving Japan (specifically Abe's party) a solid reason to rewrite their Constitution and allow for a full military.
 Japan with a full military (not a limited defensive military) would be a challenge to Chinese regional rule.
 NK is setting the region on the path to making that happen.
 And not happy about SK missile defence as well. Makes it harder to moan about his neighbours tooling up, when there are legitimate reasons to do so.
 However, there are also other factors at play. SK and Jap are one of many reasons, and not necessarily key calculations here. vonStirlitz</t>
  </si>
  <si>
    <t>Sep 21 05:47:00 2017</t>
  </si>
  <si>
    <t>WEB_100_sg_296984D58A630433F89B8C8FA9E4BF79</t>
  </si>
  <si>
    <t>Quote:
  Originally Posted by bchandler02
  I agree, use that 2K to buy up to MCE or even J/F when appropriate.
  Quote:
  Originally Posted by Greg76248
  You can pay for a lot of MCE seats for $2000....
 And don't forget the EQD requirement for Gold in addition to the EQM.
 A very good point about just setting aside the mentality of "upcharge" and buying my MCE or baggage fees (and letting Amex Platinum reimburse me for the first $200). And EQD weren't a problem, but thanks for mentioning it, Greg.
  Quote:
  Originally Posted by knit-in
  I wouldn't spend the extra $$$ for Gold. If I understand this correctly, at almost 3 cents a mile you have a decent redemption rate. I would stick with it.
 Yeah, I was pretty stoked at the redemption rate. I did even better outbound - my wife's rev fare is $2600 that I got for 70k miles = $0.037/mi! 
 Thanks for everyone's replies. I feel better about it all.</t>
  </si>
  <si>
    <t>Sep 27 14:04:00 2017</t>
  </si>
  <si>
    <t>WEB_100_sg_937D54409270066972FA8322DDA1D92B</t>
  </si>
  <si>
    <t>Hamletian said:
  ↑
  Hi,
 it will be interesting to see if company did change the materials and structure of the headband. I was just about to buy the previous model when a lot of comments appeared on various forums and websites about the cracking headbands.
 HolyGeesus - what led you to buy those? What particular factors were those that convinced you?
 I wanted a pair *specifically* for noise cancelling. I have high end phones for other uses, and I do some studio work so have specific headphones for that too, but travel a lot and hence that was my primary concern - IMO these isolate noise slightly better than the competing Bose. This may differ though depending on ear-size etc, as the Bose certainly offer larger cans, so completely surround the ear, whereas, these tend to be more on-ear, although I only have small-ish ears. Audio quality was my next concern, and again, to my ears, these sound slightly better than the Bose, but this may be a subjective thing - I have to be honest I spent a good hour at Best Buy switching between the Bose and the Sony (demoing my own compressed audio [Spotify]) and although it was close, I preferred the Sony in the end - they just had a slightly wider soundscape to my ears, and better separation of detail, and coped with bass a little more efficiently. The sound is just better balanced - I found the Bose slightly overblown if I'm honest, with the bass sometimes drowning out other frequencies.
 The little touches on the Sony too - I like cupping the ear to cancel noise reduction, and lower the volume, so you can hear announcements or talk to the person next to you without removing the headphones etc etc. and also the touchpad on the right headphone really works well. 
 The one thing I don't like, is you have to either have the headphone cable attached, if you want to use noise-cancelling alone i.e. have no music playing just mute the outside world, or have them paired to a bluetooth source and pause the music. Otherwise they turn off after a while. There may be a way to cancel this but I can't figure it out.
 Anyway, I'm really impressed with them. Obviously I can't speak to long-term and the possibility of cracking of the headband, but I can't see Sony ignoring this fault from the previous version, and as I say, they do feel different to me. Slightly denser plastic I think?</t>
  </si>
  <si>
    <t>Oct 03 08:30:00 2017</t>
  </si>
  <si>
    <t>WEB_100_sg_AE1DD172174B566C021B55F1028D1242</t>
  </si>
  <si>
    <t>WEB_100_sg_BD1399BDD70BE8EC292080DF18F36417</t>
  </si>
  <si>
    <t>The UA Chase credit card trip cancellation policy would cover the 2 tickets originating from IAH, since extreme weather is one of the covered events. However, it would probably not cover the two tickets originating from IAD. The tickets need to be purchased on the credit card (not just having the card). Call Chase for details.
 The positive side is the insurance will reimburse the entire non-refundable ticket amount - better than a waiver.</t>
  </si>
  <si>
    <t>Sep 27 11:11:00 2017</t>
  </si>
  <si>
    <t>WEB_100_sg_527C6C7DE8B7F135B1BCE940C7E14E09</t>
  </si>
  <si>
    <t>To set the pinion preload see below
 DO NOT USE AN IMPACT TO COMPRESS THE NEW CRUSH SLEEVE. DOING THAT TO A NEW CRUSH SLEEVE WILL RUIN IT.
 Here are the steps you should follow:
 1) As best you can, make a mark on your pinion flange, and make a corresponding mark on the case itself and the nut. Make sure they are aligned. Also mark the driveshaft yoke to the pinion flange. Assembling all this back the EXACT way it came off will prevent you from having to re-clock the driveshaft to prevent vibrations.
 2) Get ahold of an INCH-POUND torque wrench with a dial gauge (Oreilly’s has them for $30 bucks). DO NOT USE A "CLICK" STYLE TORQUE WRENCH, IT WON'T WORK. You need one that looks like this:
 http://www.sears.com/kd-tools-beam-...SellerId=Sears&amp;prdNo=2&amp;blockNo=2&amp;blockType=G2
 3) Use some adapters, and match that inch-lb torque wrench up to a socket that fits over the pinion nut. I think it's 21mm if my memory serves me.
 4) Using that wrench, check your axle's preload (GM 8.25 IFS New is 14 to 19 In lb). Put the wrench on, and slowly apply force while watching the needle. You should reach a point where the gears start to turn. Write the max torque number down, it should be in the range of 14-19 in-lbs. Repeat this process about 3-4 more times with the pinion flange in different positions and check it in the reverse direction. You're doing this to get the best average number they should be very close no matter the position of the flange.
 5) Realign the marks you made earlier and count the number of threads that are showing past the pinion nut. Remember this number as well.
 6) Using a GOOD 3-jaw pulley puller, remove the pinion flange. Make sure to grease the tip when you seat it in the end of the pinion gear. Be sure not to rotate the assembly when removing the flange.
 7) With your pinion flange in-hand, you should take to the task of cleaning out any crap in the splines on it and the pinion gear. The less crap, the easier it will go back on.
 8) Clean the front surface of the sealing face, and about an 1/8" inward on the inner surface. Scotch-brite works great. So does some fine sandpaper. Keep any debris out of your axle's internals. No need to go all human-power sander on it. A light cleaning will do just fine.
 9) Apply a very thin amount of RTV around the inner lip of your new seal (this will give you extra security from leaks). A little goes a long way. I'm talking like no more than 1/8" of RTV all the way around. You do want it to dry some time this century.
 10) Set the new seal in the casing and using a rubber hammer or a nice plastic dead blow, tap the outer face evenly to seat the seal. You're going to have to hit it with some force, but don't wail on it. If you bend it, you're going to have to pick up another one. Make sure it's seated flush all the way around.
 11) Allow some time for the RTV to dry. Usually about an hour or so. Grab a beer or some lunch.
 12) After the RTV has had some time to dry, get your pinion flange back out and fit it on the end of your pinion shaft. It will fit TIGHT. Just get it started as best you can. Make sure to align your marks from earlier.
 13) Using the old pinion nut (they are reusable) and a large wrench (breaker bar), SLOWLY (DO NOT USE AN IMPACT) turn the nut to force the flange onto the shaft. It's gonna move around a bit, as the flange is what holds the pinion gear straight, but don't sweat it. This is gonna be a PITA. I had to use a large extension braced against the flange bolts that I threaded back in to keep it from spinning. It may not go in perfectly straight because of the torque you're applying, but it's fine, as it gets closer to the final position, it will straighten out.
 14) As you turn this nut down, be careful. It's gonna take a fair amount of force. Using the number of threads you counted earlier, turn the nut until you're within two of those threads. After you hit those two, SLOW WAY DOWN with your turning. If it feels like the nut is getting harder to turn, stop immediately.
 15) This is where your preload measurement comes into play. What you need to do now is turn the nut a little bit, and then check the preload with the inch-lb torque wrench. Do this repeatedly until you reach your original number. You should have the nut very close to the original orientation, however, the preload amount is the MOST important part. Getting it to what it was when you started prevents excessive bearing wear and keeps your gears where they were originally set. It's okay to go just a bit over, but don't let it go over more than 5 in-lbs.
 The reason the preload measurement is so important is the crush sleeve. The crush sleeve is cylindrical bushing that sits just in front of the thrust bearing of the pinion gear. When doing a gear install, you put a new crush sleeve in, and tighten the pinion nut to 250 ft-lbs. This extreme torque deforms the crush sleeve. However, due to the elasticity of the steel, the crush sleeve expands just a bit after you've torqued it. This deformation produces a force that sets the correct load for the thrust bearing. This is called preload and is what you measured earlier. Crush too much, you get excessive bearing wear. Crush too little, you have excessive play.
 Crush sleeves are supposed to be 1 time use, HOWEVER, if you retorque to the exact same specs, you will be fine. If you go over the original number, then you have re-deformed the crush sleeve and there's no telling what kind of actual preload you have.</t>
  </si>
  <si>
    <t>Sep 28 14:17:00 2017</t>
  </si>
  <si>
    <t>WEB_100_0dfd83c1be05d35dda0952f44e0d86f9</t>
  </si>
  <si>
    <t>I thought a mid week best buy thread would give members an opportunity to post any deals they have spotted during the week for the benefit of other members
 This is just anything anywhere , including flea bay, you have come across. Sales Corner as well
 Mine are both at Argos ( surprise)
 The first is a Rotary Les Originales down to half price or less on leather or strap
 Ans secondly 100 quid cheaper than Amazon
 Citizen I SO Diver at 149.99 again at Argos
 http://www.argos.co.uk/product/9157318?cmpid=GS001&amp;_$ja=tsid:59156|cid:189934525|agid:18091996165|tid:aud-264064232575:pla-98862040165|crid:77627772085|nw:g|rnd:9245114900683126787|dvc:t|adp:1o2&amp;gclid=CjwKCAjwmK3OBRBKEiwAOL6t1CmCObNmB4kChWtWDkEKFIcYKuVszBs1DYInGZb8Orh7VcAhb2L5FxoCcPQQAvD_BwE
 Lastly a nice Seiko Powered Gigandet from Amazon
 https://www.amazon.co.uk/Gigandet-Ground-Automatic-Analogue-G2-008/dp/B00B7R00RI/ref=sr_1_1?ie=UTF8&amp;qid=1506502785&amp;sr=8-1&amp;keywords=gigandet+automatic
 Pretty please add any good buys Thanks
 Edited yesterday at 09:07 by RWP</t>
  </si>
  <si>
    <t>Sep 27 08:01:00 2017</t>
  </si>
  <si>
    <t>WEB_100_c5d152510ed8c24af4bc78f8a5365969</t>
  </si>
  <si>
    <t>Quote: :
 Ive received several of these pre-approved mailings from BoA over the past several months for Bankamericard MC.. Yesterday I decided to bite and used the invite code on the mailed piece yesterday and was approved for $10K. Offer is 18 mo/0% Purchases and BTs, no BT fee for BTs made within 60 days, 12.99% APR after promo period. I have one revolving account left with a balance with AMEX.. That balance is $16K, with a $24.5K limit. Including the $10K BoA approved for, my overall utilization is at 22%.. Total credit lines are around $86K.
 When I did the app, I did not specify any BTs on the app because I wanted to see what it would get approved for first.. I'd like to do a BT of the full $16K from AMEX (Have 60 days to get it set up). I'm wondering if its worthwhile to contact BoA to reconsider the initial CL in order to be able to do the full BT of the AMEX.. My FICO 8 scores as of this morning are EQ 806, TU 808, EX 802 (EX dropped 3 from the BoA HP). I have 0 bads on my report.. Pretty extensive history.. 115 month average age, most recent opened account was 25 mos ago.
 Is it worthwhile to give them a call? If so, does anyone have a current working backdoor number for them?
 Thanks,
 Rick</t>
  </si>
  <si>
    <t>Sep 29 16:33:00 2017</t>
  </si>
  <si>
    <t>WEB_100_f090079f8e0b33331955f82cb771d28f</t>
  </si>
  <si>
    <t>Finally! I'm glad we're getting a sb in the US, though I'm curious to see what any of the premium releases might be.</t>
  </si>
  <si>
    <t>WEB_100_a3b91dfb6fa4b8f7797cbd88c72999f0</t>
  </si>
  <si>
    <t>#340740 by Calvin Wed Oct 04, 2017 9:44 am From: United Bank for Africa (UBA) Plc - [email protected] Subject: Payment Approval Reference Code: 20144 United Bank for Africa Plc (UBA)Foreign Operations Department,Office Address: No 57, Marina, P. O. Box 2406,Lagos, Nigeria.BANK Telex: MIBANK 28493, 28496, 28501Tel: +234 (0) 902 311 30 73Our Ref: Payment Approval File No: FGN/NNPC/IMF/BATCH#9271000 Reference Code: 20144 Amount: $3,500,000.00 USDAttn: Fund Beneficiary.This is to inform you that we received an immediate Payment Order from the World Bank and International Monetary Fund (IMF) Executives, to release your outstanding payment sum of $3,500,000,00 USD (Three Million, Five Hundred Thousand United States Dollars) within the next three (3) working days to you.We have been mandated to settle every outstanding foreign debts, owned by the Federal government of Nigeria, on Contract payment, Inheritance payment and other external debts, including lotteries and compensation payments, which you are listed as a beneficiary in the payment schedule for this batch. This payment mandate came directly Mr. Jim Yong Kim. The President of The World Bank Headquarters, In Washington, D.C.,United States of America. Your name is on the payment list, based on established International debts report and financial statistics centralized database, verified by World Bank/IMF DG's, In collaboration with the Debt Management Office (DMO) of Nigeria. confirming the authenticity of your debt origination from Nigeria (West Africa). The money was approved to you and a payment approval certificate was also issued in your name, which makes you the legitimate beneficiary of the fund and the money is withdrawn from the Nigerian excess crude oil account, through the NigeWe have been authorized to release the funds to you with immediate effect, So we urge you to reconfirm your claim information's, for verification's, to enable us process your payment immediately, So that you can receive your funds, within the next three (3) working days, as mandated.1. Your Full Names 2. Your Resident Address 3. Your Cell/Phone Numbers Contact me though this e-mail: [ [email protected] ] to enable us release the funds to you within 48-hours,as instructed by World Bank and IMF Executives. Expecting your immediate response.Yours Sincerely,</t>
  </si>
  <si>
    <t>Oct 04 13:44:00 2017</t>
  </si>
  <si>
    <t>WEB_100_2f052d8533e48c2bc5ef8206464a237f</t>
  </si>
  <si>
    <t>ASTROLOGER (((+917073085665))) WORLDS NO.1 POWERFUL BEST INDIAN ASTROLOGER MolviJi ..+91-7073085665
 BABA JI are there for you with Islamic black magic. World famous Islamic Astrologer is the study of the influence of the distant galactic substances which defines the movement of the stars and planets which have an impact on the life of person. The position of moon,stars and sun communicates the way the human is living and will be living in future. They help the individual to get the love back and with the proper guidance they guarantee us to never lose the love in future. Black Magic helps an individual to have love back in life and it also helps to have a love throughout the life. Sometimes the love goes away from us,without any reason or sometimes due to our behavior problem. So to tackle this problem black magic is invented. It works like magic for an individual and fills the spirit of living a happy life again. It throws the magic on the affected person and brings him back to the life of the person. Black magic brings the person back in the life of an individual and makes him to act under his control. Black Magic comes with the solution and it helps an individual to stay a healthy and peaceful life in future. Love adds meaning to the life and it helps an individual to stay a happy life. But if love gets lost than life becomes torture. Surroundings look like suffering and nothing feels good. . Love works like magic in life. It is important to work for love and to get the wounds heal by love. It brings the pleasure in life and holds the great importance in life. To love the person and to get the love back from that person is like dream come true. Love heals all types of pain in life and brings joy and anticipation in life .call for Islamic Black Magic Mantra,Black Magic,spiritual Muslim Vashikaran,Kala Jadu,Jadoo,Wazifa,Dua,Totke,Tone,Mantra,Tantra,Sad hana,Ilm,Sifi,ex Love +91-7073085665 BABA JI This Islamic mantra means to achieve the target with the help of anothers mind. It has the strong power,which helps the person to attain the brain of the other person.Islamic mantra helps the individual to get the desired result from the targeted person. This world is full of problems,and it holds the endless problems which never end. To end the problem Islamic Mantra came into existence. Vashikaran solves the problem of an individual,and resolves the solution of the problem. BABA JI ..+91-7073085665
 Dua For Money Problems Solution +91-7073085665
 Lost Love Back Specialist
 Dua For Husband Back
 Love Marriage Problem Solution Specialist Molvi Ji BABA JI
 Dua For Marriage
 Islamic Dua For Boy Friend Back
 Istikhara For Marriage
 Love Marriage Istikhara by MolviJi +91-7073085665
 Love Problem sOLUTION BY Molvi Ji
 Sifli Amal FOR LOVE MolviJI JI :+91-7073085665
 Benefits Of Surah Yusuf For Marriage +91-7073085665
 Dua To Make Him Love You
 Islamic Dua For Love
 Wazifa For Husband To Come Back +91-7073085665
 Dua For Successftye56ut6umtfmi7</t>
  </si>
  <si>
    <t>Sep 23 07:19:35 2017</t>
  </si>
  <si>
    <t>WEB_100_081f64290af8dd3da20fa4cd5dd9db3a</t>
  </si>
  <si>
    <t>Quote: :
 Quote: :
 Hello fellow gardeners!
 Just a quick check-in. Since the urge to app has long been subdued, I'm just waiting on mid-November when I should see several inquires fall off my CR: 5 inquiries should fall of EQ and 2 inquires should fall off of EX. Then right before my 1 year anniversary in the Garden, my remaining two inquiries should disappear and I will be inquiry f-r-e-e !
 Scores are holding steady- nothing new to report there...yet. I did get a SP CLI of 4k from Discover. It's only my second SP CLI from them in some 10 months - but I'm not complaining. To get a SP CLI without having to do anything - sweet !
 I could do a 3x CLI for Amex, but scared to...LOL! Anybody know the limit Amex will grant a SP CLI for 3x request? My 3x would be pretty large (atleast to me). It would hurt my little feelings if I was denied or put through a financial review with them. I keep my income updated in their system, but you never know.
 It's been nice reading the good progress everyone is making while gardening.
 Garden Long!
 Garden Strong!
 Until next time...
 Life happens. Adjust accordingly.
 You might be at risk for a FR above $35K.</t>
  </si>
  <si>
    <t>Sep 28 03:45:00 2017</t>
  </si>
  <si>
    <t>WEB_100_e48a68e6d6718dec60bcc62fb543e9fc</t>
  </si>
  <si>
    <t>Quote: :
 Today I tried the pre-qual on the Discover site. It came back as 'here is the customized offer we have for you'. It surprised me because in the last few years I have gotten the 'we have nothing for you' I was skeptical about applying but I went for it. I got a message back instantly that i was not approved for the offer I applied for, but I had a counter offer...What!!?? I was shocked. The offer was still for the Discover It, but had a little higher rate. I accepted and got a $1600 line approved!! I know it's not much to some, but I have been struggling to get out of the Credit One, Capital One, web of $500 cl's. I am thrilled that I was approved at all, and will continue to build. Its tough to get out of a mess... Don't give up, people!
 My current... Eq - 643 TU - 660 Exp - 636 (all up 60+pts after financially ruined from divorce, and busting my but to make it better)</t>
  </si>
  <si>
    <t>Oct 01 06:42:00 2017</t>
  </si>
  <si>
    <t>WEB_100_sg_89E9AE5643F581B0FA9E5C467F9E8C9D</t>
  </si>
  <si>
    <t>Purchase Cialis From Canada
  Viagra Generique Doctissimo Propecia Como Hacer viagra cialis Cheapest Place To Buy Propecia Best Buy Amoxicilina Visa Accepted Direct Overnight Shipping
  __________________
  [url=http://cialtobuy.com ]cialis</t>
  </si>
  <si>
    <t>Sep 26 01:07:00 2017</t>
  </si>
  <si>
    <t>WEB_100_2401bbe4406a04fda11d80d241ee26c1</t>
  </si>
  <si>
    <t>Hi there,
 As a newerish miles and points connoisseur, I have been on a credit card applying spree! So far, so good! In the past 9-12 months, I'm getting approved left and right. This is certainly due to years of using my credit wisely, paying off my cards in full, etc. etc. I've been a good credit user.
 My credit is excellent. 750-805 range, depending on the day and bureau. I recently applied for the BA card from Chase, where I have MANY other credit cards, and they approved me plus took credit away from one card to put it toward this card.
 Maybe one day before the BA card, I also applied for both the Barclaycard Arrivals Plus and the Bank of America Premium Rewards card (two banks I have zero cards with).
 For BofA, I got this in the mail: "We could not approve your request because you have recently opened too many accounts. We invite you to reapply in the future when your credit and/or financial information changes."
 From Barclaycard, I got this in the mail: "We have reviewed your application and determined that we are unable to approve you for a Barclaycard Arrival Plus credit card account for the following reasons: The number of bankcards opened within the last 24 months."
 (Further Barclaycard added that my score went down recently because: Lack of recent installment loan information Length of time revolving accounts have been established. Time since most recent account opening is too short Too many accounts with balances)
 I generally understand the "you opened too many accounts recently" concept as I understand the 5/24 rule by Chase bank, but I've been purposely pushing it, especially thinking that the other banks don't care. As soon as I finish one sign-up bonus, I'm eager to start pursuing the next one. For the past 9 months, I've essentially always had a new sign-up bonus.
 Question: is there a general guideline for the length of time between applications? Anecdotally, how often do YOU find you can get approved for a new credit card?
 (Side note: I've had success with putting in 4 applications and getting approved for 2. For this one, I applied for 3 and got 1.)</t>
  </si>
  <si>
    <t>Sep 26 00:50:35 2017</t>
  </si>
  <si>
    <t>WEB_100_sg_917344526571F4DB090F228421A6E95E</t>
  </si>
  <si>
    <t>The 3D conversion probably sucks if it wasn't released in the states. Just saying.</t>
  </si>
  <si>
    <t>Sep 30 16:19:00 2017</t>
  </si>
  <si>
    <t>WEB_100_sg_60CEF797AF5A7EE69C2EEBB26D9C5CAA</t>
  </si>
  <si>
    <t>Michigan Ave is Grant Park's western boundary. Follow GramCPA's advice. Cab (you don't need to use uber downtown - just step to the curb at Michigan Ave in Grant Park and flag down the next empty cab) Have the cab driver take you to 900 N. Michigan (The Bloomingdale's Mall) and start walking south. It's only a .8 of a mile down the Magnificent "mile" to the Chicago River. Heading South is walking in the direction of the Loop and the train stations. You just hail another cab to take you to the train station when you need to catch your train. easy-peasy.</t>
  </si>
  <si>
    <t>WEB_100_0fa5a1da16ee372653d0ef04df4ce25c</t>
  </si>
  <si>
    <t>Originally Posted by Nepenthe
 Did we not just have Wells Fargo making up bogus banking accounts with customers' info before this announcement?
 And goldman sachs got fined huge amounts of money during the election for fraud(only relatively speaking of course). it happens literally all the time. Inuhanyou</t>
  </si>
  <si>
    <t>Oct 02 00:18:20 2017</t>
  </si>
  <si>
    <t>WEB_100_sg_71A06DB4DC3F24F0479245F143D32BBF</t>
  </si>
  <si>
    <t>Art could literally be half ocean, half sky in different shades of blue and I'd buy it at $34.99 + tax.
 Gimme.</t>
  </si>
  <si>
    <t>Oct 03 15:53:00 2017</t>
  </si>
  <si>
    <t>WEB_100_sg_AB3536FED1ACE196BBB4155222963D2D</t>
  </si>
  <si>
    <t>CillinR833881 wrote: ↑Sep 27th, 2017 5:37 pm
 So I was looking at taking a day trip (less than 24hrs) to Bellingham to get an X900E from best buy. The TV in the states costs 1200USD = 1500CAD approx. What would I have to pay in tax at the store + any duties or extra taxes at the border? The same TV is currently selling for 2000CAD BEFORE tax (I am in British columbia) So it seems worth it to go there.
 I think that sales taxes in Bellingham are something like 8-9% and Duty is either 5% or it might be 8% and then finally you’ll also have to pay GST (I’m not sure about PST). 
 All in after exchange, it’ll probably be about $1,900 so might still be worthwhile but not. Y as much as you might first be thinking you’ll save.</t>
  </si>
  <si>
    <t>Sep 27 19:45:00 2017</t>
  </si>
  <si>
    <t>WEB_100_sg_769B3478B1293719037ECCA14DFAFE1E</t>
  </si>
  <si>
    <t>Why doesn't Trump taunt Kim Jong Un Back again?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t>
  </si>
  <si>
    <t>Sep 26 14:37:00 2017</t>
  </si>
  <si>
    <t>WEB_100_sg_E9FA0F326F98126B002BD4E3172FD63C</t>
  </si>
  <si>
    <t>For those with a meijer check your mperks under coupons. I noticed while I was checking for things on my grocery list they had $10 off a best buy card worth $100 or more. It's good until 9/30</t>
  </si>
  <si>
    <t>Sep 24 20:04:00 2017</t>
  </si>
  <si>
    <t>WEB_100_86900e09cf49882d3cd2e2bbb836ae7e</t>
  </si>
  <si>
    <t>Dollar on pace for biggest weekly gain since December World stocks set for 11th straight month of gains Tech sector buoys Wall Street after record high close (Updates with opening of U.S. markets, changes dateline from London)
 The dollar was headed for its strongest week of the year on Friday, while world stock markets climbed back near record-high levels on the last trading day of the quarter.
 Firming expectations for another U.S. interest rate increase by year-end, combined with U.S. President Donald Trump's tax-cut plan, have dominated markets for most of the week.
 Data on Friday showed U.S. consumer spending barely rose in August but the report did little to change expectations that the Federal Reserve would raise interest rates again in December. Another report showed the Chicago purchasing management index, which gauges factory activity, came in better-than-expected for September.
 "The economic data we got was either on target or it was slightly better than expected so there wasn't anything negative at all to put a pause on things," said Randy Frederick, vice president of trading and derivatives for Charles Schwab in Austin, Texas.
 "Generally, the overall economic backdrop is very solid. In a bull market when you don't have bad news you tend to get up moves in the market," Frederick said.
 The Dow Jones Industrial Average .DJI fell 18.29 points, or 0.08 percent, to 22,362.91, the S&amp;P 500 .SPX gained 4.93 points, or 0.20 percent, to 2,514.99 and the Nasdaq Composite .IXIC added 31.99 points, or 0.5 percent, to 6,485.44.
 The S&amp;P technology sector .SPLRCT led the way, rising 0.6 percent.
 The S&amp;P 500 had set a record closing high on Thursday. The pan-European FTSEurofirst 300 index .FTEU3 rose 0.34 percent and MSCI's gauge of stocks across the globe .MIWD PUS gained 0.34 percent.
 The MSCI global index was within 0.5 percent of an all-time high and on pace for its 11th consecutive positive month.
 The dollar index .DXY was flat. The greenback was up about 1 percent for the week, on track for its best week since December.
 "What you have seen is a general closing out of some short dollar positions but for that to be sustained we need greater detail on Trump's fiscal plans and see it going through," said James Binny, head of currency portfolio management for EMEA at State Street Global Advisors.
 The euro EUR= was up 0.29 percent to $1.1818. Benchmark 10-year notes US10YT=RR last fell 4/32 in price to yield 2.3193 percent, from 2.307 percent late on Thursday.
 U.S. crude CLcv1 fell 0.23 percent to $51.44 per barrel and Brent LCOcv1 was last at $56.88, down 0.49 percent on the day.
 Spot gold XAU= dropped 0.2 percent to $1,284.52 an ounce.
 http://tmsnrt.rs/2egbfVh
 GRAPHIC-Global assets in 2017 http://fingfx.thomsonreuters.com/gfx/rngs/COMMODITIES-ASSETS/010031B62XZ/index.html#section/assets GRAPHIC-Global market cap http://reut.rs/2mcp7T1 GRAPHIC-Emerging markets in 2017 http://tmsnrt.rs/2ihRugV</t>
  </si>
  <si>
    <t>Sep 29 17:05:00 2017</t>
  </si>
  <si>
    <t>WEB_100_sg_C54F5B41AD063317DF983C2B2F8C2A6D</t>
  </si>
  <si>
    <t>Banker crooks do the perp walk before Congress, get scolded in public and then never go to jail for the crimes Congress is grilling them on, must be nice. Just like the WF pimp who is on his second trip explaining his bank's crookedess in front of Congress. Trump will eventually get a handle on all these banker characters</t>
  </si>
  <si>
    <t>Oct 03 20:58:20 2017</t>
  </si>
  <si>
    <t>WEB_100_51d84552b2421da812cb5817f33a52d4</t>
  </si>
  <si>
    <t>Approximate Purchase Date: As soon as we make the builds (this day)
 Budget Range: 2 builds, 3 monitors, upgrade on 1 pc ~ €5500 ALL (10% up/down)
 System Usage from Most to Least Important: working in Autodesk 3ds max, Photoshop, AutoCad, etc. (3D Modeling and Rendering)
 Are you buying a monitor: Yes (3 monitors), 24" FHD and it has to be Dell
 Do you need to buy OS: No
 Country: I live in Bosnia and Herzegovina
 Preferred Website(s) for Parts: All members of European Union (maybe Germany sites..)
 Parts Preferences: Bestbuy
 Overclocking: Maybe
 SLI or Crossfire: Maybe
 Additional Comments: We need 2 rendering/3dModeling machines and 3 monitors. We already have 3 monitors Dell 24" P2415Q 4K, but now we want monitors which look nearly like these (Dell 24") but with FHD resolution, not 4K.
 Second thing we need is to upgrade one PC, which is used to work only in AutoCad, Tower, Archicad etc. For this PC we need a new Case, PSU and SSD. Here are specs:
 Intel Core i5 6400 @ 2.70GHz
 Gigabyte Technology Co. Ltd. H110M-S2-CF (U3E1)
 8,00GB Single-Channel DDR4-2132 (1066 MHz) G.Skill F4-2400C15-8GVR 8.00GB
 Intel HD Graphics 530 (Gigabyte)
 Zotac gtx1060 3GB
 465GB MB0500GC EHE SCSI Disk Device (SATA)
 On all PC-s will be Windows 7.
 Cases for rendering machines we are using now are TT Urban T81, so this time we only need cases same sized, it has not to be ThermalTake... But for the one PC we are upgrading, we can use normal case, not such big one.
 All of this have to be about €5500. Is this possible? (bestbuy for this money)
 Here is an example build of 3 machines which we have now:
 Intel Core i7 5820K @ 3.30GHz
 ASUSTeK COMPUTER INC. X99-DELUXE (SOCKET 2011)
 32GB Corsair DDR4-2133 (1066 MHz) CMK16GX4M2B3000C15 XMP
 2 X 4095MB NVIDIA GeForce GTX 970 (Gigabyte)
 1000W Coller Master M2 Silent PRO
 Corsair water cooling
 Thermaltake Urban T81
 2794GB Western Digital WDC WD30EFRX-68EUZN0 (5400RPM)
 465GB Samsung SSD 850 EVO 500G
 DELL P2415Q 4K
 For new builds we could go on AMD Ryzen 7 and gtx1070, it has not to be Intel!!!
 PS: More help... Here is an example configuration we made:
 2x
 AMD Ryzen 7 1700
 ASRock x370 Killer SLI
 32GB G.Skill Ripjaws V DDR4 3200MHz
 Zotac GTX 1070 AMP! Edition 8GB DDR5
 be quiet! 750W Power Zone
 Fractal Celsius S24, s1151/2011/AM4
 Fractal Define C
 Seagate FireCuda 1TB //ABOUT 1TB IS ENOUGH
 Samsung 960EVO 250GB, NVMe
 3x
 DELL P2417H FHD (1920x1080@60Hz)
 AND</t>
  </si>
  <si>
    <t>Sep 28 10:02:00 2017</t>
  </si>
  <si>
    <t>WEB_100_sg_7DA56FF98ECD33431682E6BB928A4DFF</t>
  </si>
  <si>
    <t>No she didn't. A dumbass wouldn't have asked those questions and would have left the room</t>
  </si>
  <si>
    <t>Oct 11 01:41:00 2017</t>
  </si>
  <si>
    <t>WEB_100_6523880d45d92ab8cb3ab530a1acc5b2</t>
  </si>
  <si>
    <t>in Soviet Russia, you infect virus.</t>
  </si>
  <si>
    <t>Oct 09 20:00:00 2017</t>
  </si>
  <si>
    <t>WEB_100_sg_B14BD73B49F20585408F214A381C8AAE</t>
  </si>
  <si>
    <t>Quote:
  Originally Posted by Mister B Gone
  Is that your hustle really though? Hawking Best Buy exclusives on ebay? Get a job bro
 That is his job.</t>
  </si>
  <si>
    <t>Sep 26 15:54:00 2017</t>
  </si>
  <si>
    <t>WEB_100_f8b00a16d9f93b509e827dc35c149b02</t>
  </si>
  <si>
    <t>Light and very clear best buy I have made stars: 5</t>
  </si>
  <si>
    <t>WEB_100_sg_C017BF44AE1DD43CF0331728875090CD</t>
  </si>
  <si>
    <t>racercoup wrote:102 A380's in the backlog according to Airbus - almost 50% of these will never be delivered. The Amedeo circus was pure PR. An attempt to put lipstick on a pig (or whale in this case).With the A380 Airbus has redefined the term " firm order" and not in a good way.Makes me wonder what other bs is in this huge backlog at Airbus. With a claimed backlog 20% greater than Boeing, why are they even in narrow body deliveries?The A350 and A32X lines are sold out well in advance of production save for a few odd cancellations for various purposes, and the A330neo is reasonably set for the near future. Airbus can afford to play this game, with all but the A380, and the A380 is the only plane that even slightly merits that criticism.I assume this critique will be levelled at Boeing who for example held onto 45 orders for an airline that has been in serious financial trouble for a few years now and did in fact go bust yesterday?</t>
  </si>
  <si>
    <t>Oct 03 15:58:00 2017</t>
  </si>
  <si>
    <t>WEB_100_900603b084ee4a1118e2a938b34fa52d</t>
  </si>
  <si>
    <t>Quote: : I wouldn't mind them ditching Priority Pass to add a different benefit. I like the points rebate and/or redeeming for 1.5 cents per point. I don't use the 4th night free benefit as much as others (or as much as I thought I would) but even the 1x a year I use it more than justifies the annual fee. 3rd night free 2x per year would work for me as well. If they're going to cap it, though, I would hope they'd go back to including taxes and fees, and maybe the actual cost of the night. This.
 Citi doesn't seem to want to compete with Reserve so maybe they should stop trying, ditch the Priority Pass (which is duplicative if you have the Reserve), and give us a reason or two besides 4th night free to hold this card.
 I am OK with limiting the free night benefit but it has to be at least 4-6 a year. If I have to start deciding if a particular multi-nght stay will get "enough" value because I may have a better one later, it would be too much of a headache to care and I'd drop it.
 I would love some of the new benefits they mention.</t>
  </si>
  <si>
    <t>Sep 21 01:23:00 2017</t>
  </si>
  <si>
    <t>WEB_100_sg_A903CEACE37F27122F7B4EFDDDC51779</t>
  </si>
  <si>
    <t>yes its the polices stupid: even the billionaires cannot hold up bill clintons centrism anymore: The global trade deals they promoted have increased inequality, weakened labor rights, and ceded sovereign authority to an arbitration system that is heavily stacked in favor of the enormously wealthy.
 "Through trade agreements and the deregulation of Wall Street neoliberal Democrats ran the economies of the West through a series of financial bubbles and then into the proverbial ditch. This paper goes through details to conclude that there has been no economic recovery from the Great Recession for most people." 
 "Through deregulation, financialization, globalization and the concentration of corporate power in the executive suites, Bill Clinton helped build this system of wealth concentration. Through bailouts of Wall Street Barack Obama restored it to power. "
 https://www.commondreams.org/views/2017/10/05/center-left-had-its-chance-its-time-something-new
 The “Center-Left” Had Its Chance; It’s Time For Something New
 Published on
 Thursday, October 05, 2017
 by
 Campaign for America's Future
 The “Center-Left” Had Its Chance; It’s Time For Something New
 An ideology that has become complacent and complicit: complacent in its power, and complicit in its relationship to corporate power.
 by
 Richard Eskow
 "The “globalization” the left opposes is something altogether different: the domination of multilateral decision-making by powerful financial interests. That’s worth opposing."
 The once-proud political project known as “centrism” is collapsing around the globe, despite increasingly desperate attempts by billionaire backers to revive it.
 The center-right’s implosion can be seen in the weakened state of Theresa May’s Conservatives in Great Britain, the recent setback for Angela Merkel’s Christian Democrats, and the withering of the GOP’s Mitt Romney wing.
 But what about the center-left, the “New Labour”/”New Democrat” phenomenon that once seemed to offer so much hope? Can it survive? More importantly, should it?
 The Decline of the Center-Left
 Political scientist Sheri Berman recently wrote an op-ed for the New York Times that made the case for Western Europe’s failing social democrats. “Across Europe, social democratic or center-left parties are in decline,” Professor Berman writes, adding:
 “In elections this year in France and the Netherlands, the socialist and labor parties did so poorly that many question their future existence… Even if you don’t support the left, this should be cause for concern. Social democratic parties were crucial to rebuilding democracy in Western Europe after 1945. They remain essential to democracy on the Continent today.”
 Professor Berman correctly diagnoses one aspect of what ails these parties, noting that center-left politicians like Britain’s Tony Blair and Germany’s Gerhard Schröder “celebrated the (free) market’s upsides while ignoring its downsides.”
 It’s worth lingering for a moment on those downsides: Economic inequality continued to skyrocket under Blair in Great Britain and Schröder in Germany, and Bill Clinton in the United States. 
 The global economy was gravely damaged by the financial crisis of 2008, as Professor Berman notes, but that near-catastrophe wasn’t caused by impersonal forces. It was the result of widespread banker fraud, made possible by the active collaboration of politicians from both parties.
 The center-left rarely even chastised, much less prosecuted, bankers for their criminality in the runup to the economic crisis, whose devastation is still felt around the globe. Instead, it left them in charge of their institutions and in possession of their freedom and their ill-gotten gains.
 When faced with the global economic disaster these bankers caused, Blair didn’t name names. Instead he said things like this: “Look upon this crisis not as an occasion to regress in policy or attitude of mind; but as a chance to renew, as an opportunity to open a new chapter in humanity’s progress to a better future for all.”
 Fiscal Responsibility
 The political program Professor Berman eulogizes didn’t just fail to “offer a fundamental critique of capitalism.” It provided capitalism’s worst excesses with ideological cover. Instead of hewing to well-understood professions of left-leaning values like “equality,” it offered cliches about “equality of opportunity” that were indistinguishable from those of its center-right opponents.
 Worse, when confronted with the economic damage that bankers caused, the European center-left turned against its supposed constituency by bailing out the banks and imposing strict austerity measures on working people.
 The U.K. Labour Party, like its European and American counterparts, became obsessed with proving its “fiscal responsibility” — so much so that it was considered a major gaffe when party leader Ed Miliband failed to mention the deficit in an address. “No one should doubt our seriousness about tackling the deficit,” he said by way of apology.
 Democrats under Clinton and Obama shared the European center-left’s deficit obsession, but were forced to back away from it somewhat under political pressure. European social democrats stuck to the austerity program and lost even more support than Democrats did from their core voters.
 Then there’s foreign policy. Blair misled his country into war in Iraq — a deception which most Britons still find literally unforgivable, according to a 2016 poll — while centrist Democrats largely voted to support it here in the United States. 
 That hurt both parties. One study showed that Donald Trump, who cynically ran as an anti-war candidate, gained a statistically significant level of additional support from communities with high military casualties.
 The study shows that, without those votes, the election might have gone the other way.
 The Left Nobody Knows
 Professor Berman’s characterization of left leaders like Bernie Sanders and Jeremy Corbyn and the movement they represent will be unrecognizable to anyone familiar with them.
 Her characterization of them as “an anti-globalization far left,” without defining that label, repeats a canard that’s been articulated many times by figures like Blair and Clinton. In a 2009 speech, in the wake of the global financial crisis, Blair put it this way (in a speech that, oddly, recently disappeared from his foundation’s website):
 “There is a myth that globalization is the result of a policy driven by Governments; and can be altered or even reversed by Governments. It isn’t. It is driven by people. Globalization is not just an economic fact.
 It is about the internet, its power to communicate, influence and shape a world whose frontiers are coming down. It’s about mass travel, migration, modern media. It is not simply an economic fact; it is in part an attitude of mind. It is where young people choose to be.”
 Strip away the Soylent Green-esque language – “It’s people! Globalization is people!” — and this is nothing but airy-fairy gibberish. After all, who on the left is against migration, media, or some vaguely defined “attitude of mind”?
 Barring an extraterrestrial electromagnetic pulse of unprecedented scale, the internet and modern media will carry on. The question Blair and his colleagues elide is this: The global trade deals they promoted have increased inequality, weakened labor rights, and ceded sovereign authority to an arbitration system that is heavily stacked in favor of the enormously wealthy.
 People aren’t against globalization as Blair defines it. They’re against trade deals that hurt them economically in order to benefit powerful interests. The “globalization” the left opposes is something altogether different: the domination of multilateral decision-making by powerful financial interests. That’s worth opposing.
 Practical Populism
 Berman continues says the parties of the newly-risen left “generally offer an impractical mishmash of attacks on the wealthy, protectionism, increased welfare spending and high taxes.” Impractical? Those “attacks on the wealthy” and “high taxes” propose taxation rates that fall well below 1950s and 1960s-era levels.
 Their “protectionism” would replace bad trade deals with better ones. These leaders are, if anything, overly conciliatory toward the “deficit” crowd, because they insist on offering “pay-fors” for their increased welfare spending.
 “These policies may appeal to the angry and frustrated,” Berman writes, “but they turn off voters looking for viable policy and a progressive, rather than utopian, view of the future.” 
 Leaving aside the question of viability, I would like to see some numbers to support that claim. There is growing support for bigger government and an improved social safety net in the US, while Corbyn’s proposals poll very well in Britain.
 As for “the angry and frustrated” — yes, voters are both of those things. Why shouldn’t they be? For too long, the center-left ignored their needs in order to pursue the notion that government could be run by insiders from both parties, through that quiet process of back-room negotiation known as “bipartisanship.” Kenan Malik, also writing in the New York Times, accurately characterized the British and European center-left of recent decades:
 “With the dismantling of the postwar political system has gone, too, the old division between social democracy and conservatism. The new fault line — not just in British politics but throughout Europe — is between an elite, technocratic managerialism, governing through structures that often bypass democratic processes, and a growing mass of people who feel alienated and politically voiceless.”
 The same could be said of its counterpart in the United States. The consensus rule of political insiders across the globe, from center-left to center-right, has not responded to voters’ needs or wishes. 
 As a result, it is falling. That’s not tragedy; it’s democracy. Europe’s center-left became complacent and complicit: complacent in its power, and complicit in its relationship to corporate power.
 Professor Berman worries that, without, “populism will flourish and democracy will decay.” But the left’s populism is answering the unmet needs of people in Western Europe and the United States. That’s not decay; it’s progress.</t>
  </si>
  <si>
    <t>Oct 05 19:37:23 2017</t>
  </si>
  <si>
    <t>WEB_100_093d4eb13356bbbcb28702e1ec07cd00</t>
  </si>
  <si>
    <t>hotlink fast boleh share kredit tak bos?
 ONEXOX -500mb/30hari hanya rm2.50- SEASON PASS ONEXOX - NEW USER 20GB BOLEH CARRY FORWARD HANYA RM50!!! ~ FACEBOOK ~</t>
  </si>
  <si>
    <t>Sep 23 17:11:00 2017</t>
  </si>
  <si>
    <t>WEB_100_5965ac6f7cabee647e6f729281188b7d</t>
  </si>
  <si>
    <t>@mc11 : Not sure where you saw that but if it was from here, https://www.citibank.com.au/global_docs/pdf/Feesandcharges.p... it says it Excludes Citibank Plus. I haven't tried but I would've thought the payment would be declined and you wouldn't be charged a fee if you tried to purchase something without enough funds on citibank plus.</t>
  </si>
  <si>
    <t>Oct 12 05:05:00 2017</t>
  </si>
  <si>
    <t>WEB_100_6393a26b3c5debe12f9aeeeed44a0161</t>
  </si>
  <si>
    <t>Talya said: ↑ I am perhaps more indicative of most - just not 'into' the sustained 'push' necessary. Too sanguine.
 I will do both, then. (Arizona and Nevada).
 I will pm you my e-mail address.
 Good point. I was wondering what the leverage would be with the credit card company.
 As I mentioned, the credit card rep knew at once what I was talking about and started to tell me what they do - he seemed totally familiar with the scenario I was presenting. But he did caution that he could not promise me anything.
 Good to know. I had a choice between 3 cards when I was paying - and decided to pull out the AMEX card because I knew (vaguely) that there would be more protections than with the other two (maybe). I was thinking in that way even as I pulled out the card - for pity's sake! Why did I do it? I was mesmerized with my 'alternate facts' - that I would be able to stay at resorts as I drove cross country. I guess. It looked like such a cool thing. And there were other people apparently buying in the large room - was that part of the snooker? Were the other groups really buying? Or were they actors in the shell game?
 So there is a deadline for the cc dispute - didn't know that.
 Okay - you are heard!
 Your first sentence - yes, that is how I am seeing it. Your second sentence gives me hope.
 Please post whether or not you actually get this resolved for real and certain. Click to expand... OK...today was the last day of the dispute period. I called the CC company and they confirmed that the dispute has been "resolved in my favor" and the temporary credit to my account is now permanent! Although I was expecting this, it is still a big relief.
 From what I can tell, I won the dispute by default because Diamond opted not to respond to it. This is what they said they would do, after they offered a refund to resolve my BBB (Better Business Bureau) complaint. GOOD LUCK!!</t>
  </si>
  <si>
    <t>Sep 28 03:25:00 2017</t>
  </si>
  <si>
    <t>WEB_100_aba1ff11d243c4ff297fd2641585616c</t>
  </si>
  <si>
    <t>G7 GTI: Fuel Smell Superslik » Thu Oct 05, 2017 10:09 am
 Howsit guys,
 Need some assistance please, there is a strong fuel smell coming from my vehicle, its only outside the car (inside cant smell anything). Opened the bonnet and the smell is quite strong.
 Noticed the exhaust is always black as well. Smell tends to be more heavy when driving the car hard.
 Other than the smell the car is perfectly normal, fuel consumption is still as it was before no error messages or anything and power is still the same.
 Car has a downpipe and Intake, no software.
 Thanks Current:
 Golf 7 GTi
 14.2 @ Tarlton S2S
 Ex:
 2013 Polo 1.6i Comfortline ( Stolen )
 RS3 Reps, Pano Roof
 2010 VW Scirocco 1.4TSI
 Rising Blue,Xenon, Pano Roof,Intake,Etuners
 2012 Merc C180 AMG BE Coupe
 2010 Peugeot 207 GTI
 2006 Polo 1.9TDi Sportline
 2006 Polo 1.6i Comfortline
 2002 Citi 1.6i Life</t>
  </si>
  <si>
    <t>Oct 05 08:09:00 2017</t>
  </si>
  <si>
    <t>WEB_100_a2b7478e9fd815963f10933908ce718e</t>
  </si>
  <si>
    <t>For less than $400, this is a really good deal.
 I have had this sound bar for about 6 months now. I have a whole set of Polk Audio Omni Speakers, SB1 Plus sound bar, S2R Speaker(with lithium battery) * 2, and P1 pre-amp. This Omni system uses " Play-Fi " multi-room wireless audio technology. It is very similar to SONOS, but only costs half of SONOS. I put the S2R in each bedroom, the sound bar in family room with the TV, the pre-amp goes with the NAD stereo power amp in music room. With the "Play-Fi" technology, I can play Spotify music in all rooms at the same time.
 I can do even better things with this setup. For the movie nights, I bring my 2 S2R speakers to the family room and pair with this sound bar to create a real 5.1 wireless home theater. This sound bar functions as the audio master, and decodes Dolby Digital, and sends surround signals wirelessly to the 2 S2R speakers in the network. I am very impressed with this technology. It works very well for me in Netflix. I can also adjust the volume of surround separately from the main volume. The best part is, when I finish the movie, I can put the 2 portable speakers back to the bedrooms, and remove the 5.1 setup in the "App", and all speakers are back to normal. Very simple.
 I can also use the "Play-Fi" software in windows PC to stream the PC sound in the sound bar. But the free version of the windows app has some limitations like delays / 1 speaker only. The paid version has no delay, and supports stream on multiple speakers simultaneously.
 My point is, this is a good deal for this sound bar. And if you want get more from the sound bar, please look into the other speakers in the Polk Audio Omni collection. Some examples from BestBuy:
 S2R (with battery): https://www.bestbuy.ca/en-ca/product/po ... 19769.aspx ?
 S2 (without battery): https://www.bestbuy.ca/en-CA/product/po ... ct=omni+s2
 P1 (pre-amp): https://www.bestbuy.ca/en-ca/product/po ... 19766.aspx ?
 A1 (full-amp): https://www.bestbuy.ca/en-ca/product/po ... 19767.aspx
 Enjoy your sound bar.</t>
  </si>
  <si>
    <t>Sep 23 15:40:23 2017</t>
  </si>
  <si>
    <t>WEB_100_13a1919dae833dff666df6925a8d2e73</t>
  </si>
  <si>
    <t>We are an asset, not a liability: Rohingya leader in Pakistan Amna Ehtesham Khaishgi | Published — Monday 9 October 2017 KARACHI: Noor Hussain Arkani, president of the Burmese Muslim Welfare Organization in Pakistan, represents the 300,000-strong Rohingya community, one of the oldest refugee populations in the country, having arrived more than 50 years ago. “Just because we’re immigrants who took refuge in Pakistan, doesn’t mean we’re a liability to the country,” Arkani, who has seen three generations of Rohingya living in the city of Karachi, told Arab News. “We provide cheap and efficient labor to factories. We export fish. We’re the backbone of the carpet industry. Around 200,000 Rohingya work in the Gulf, especially Saudi Arabia, and send millions in remittances. We’re part of the national economy. Pakistan’s government shouldn’t see us as a liability. We’re an asset.” Ghost population Rohingya refugees first came to Pakistan upon the invitation of then-President Ayub Khan in 1962, Arkani said. “He gave us refuge and helped us settle down with whatever resources we brought with us. Now this is our third generation living in Karachi, with a population of about 300,000.” Most of them live in the largely slum area of Korangi. “Rohingya Muslims are mainly a fishing community in Karachi. We also work in textile factories, we sell vegetables, and our women weave beautiful carpets at home,” Arkani said. “Pakistan has always had a huge heart,” but “we’re becoming a ghost population. Our national ID cards aren’t renewed. Our legal status in the county is at stake,” he added. “It’s a major crisis, especially for the second and third generations, who were born and raised here. For them, Pakistan is their country, but Pakistan isn’t ready to own us anymore,” he said. “I’m running after government officials and pleading with them to restore our legal identification. Without that, we can’t do anything. We can’t get jobs, go to hospital, open bank accounts or send our children to school.” Arkani said the refugee influx stopped about two decades ago, and it is no longer easy to cross the border. Responsibility “The British, while leaving Burma (Myanmar), gave our state to the Burmese, whereas we wanted to be annexed to East Pakistan (present-day Bangladesh),” he said. “Like most of South Asia, the British left us (Rohingya) in an unacceptable situation. Our struggle isn’t new, but the world has woken up to it now,” he added. “We’re attacked because our Rakhine state in Myanmar is rich in natural resources,” including oil and gas, Arkani said. “It’s a fight to capture our resources, which are a goldmine for Myanmar’s government and the outside world.” Ending the crisis The only solution to the ongoing crisis in Rakhine is to “either give us independence, or the UN should protect us from Myanmar,” Arkani said. “We should be taken care of under UN supervision. We’ve suffered a lot. The world should find a solution for us, otherwise we’ll continue hearing heart-wrenching stories.” Arkani denied that Rohingya are involved in terrorist activities. “We started our struggle against the Burmese because they were killing us for refusing to be part of their country.” Arkani urged the Organization for Islamic Cooperation (OIC) and Muslim countries to come to the aid of the Rohingya, “otherwise we’ll be wiped out soon.” He added: “This is our third generation running and hiding from Myanmar’s Army. We’ve had enough.”</t>
  </si>
  <si>
    <t>Oct 09 18:55:00 2017</t>
  </si>
  <si>
    <t>WEB_100_sg_5A832E5287F43382959F722775133A11</t>
  </si>
  <si>
    <t>remember this about the free scores from citi-amex and discover .
 they are fico 8 bank card scores not comprehensive credit scores . the scale is not comparable either . they run to 900 not 850 .
 but they are also weighted for credit cards and little else . a utility company fraud did not even effect it .
 in fact different members report to different agencies . the fraud showed up only on one credit report not the other 2 .</t>
  </si>
  <si>
    <t>Sep 21 04:54:00 2017</t>
  </si>
  <si>
    <t>WEB_100_5c10bb403b2087b771370b85f0a57760</t>
  </si>
  <si>
    <t>I have both the Hilton Surpass AMEX and the BCP cards.
 Of the two, I got the Hilton Surpass card first, with a lower FICO score at the time. I use that card ONLY for Hilton stays and purchases. It doesn't make much sense to use the card for anything else, since you can get other cards that will give you far more for everyday spending. But if you stay at Hiltons frequently enough, the Surpass card can really help you rack up the Hilton HHonors points fast!</t>
  </si>
  <si>
    <t>Sep 29 03:54:00 2017</t>
  </si>
  <si>
    <t>WEB_100_387c5df75179c292651ee2f53274a44c</t>
  </si>
  <si>
    <t>Quote: :
 Sunrise if you don’t mind saying, what state do you live in?
 California
 Start: 619 (TU08, 9/2013) | Current: 791 (TU08, 8/15/17)
 Sam's Club MC $25000 | Marvel MC $25000 | Macy's AMEX $25000 | AMEX BCE $20400 | Macy's Store $20000 | Discover IT $18000 | BoA BBR #1 $17200 | Cap 1 QS WMC $16500 | NFCU CLOC $15000 | JCP $15000 | Citi DC $12600 | BofA BBR #2 $11800 | Chase Disney Visa $11500 | Care Credit $10200 | CashForward WMC $10000 | Barclay Rewards WMC $10000 | WCU Visa $10000 | Cash+ VS $9000 | Amazon Store $8000 | Blispay $7500 | Sony Card $4250 | Target MC $4000 | Costco Anywhere $3200 | ~~Gardening Since 4/5/16</t>
  </si>
  <si>
    <t>Oct 11 04:41:00 2017</t>
  </si>
  <si>
    <t>WEB_100_sg_7AEB3A11546C4A51B19E9C48868C933D</t>
  </si>
  <si>
    <t>"Booth": The fiscally illiterate deficit-exploding, national debt mushrooming, banks/Wall Street deregulating GOP had total control of House, Senate, and the White House from 2001 through to 2008, and their ALWAYS-FAIL bad policies (housing collapse; MELTDOWN, Great Recession) were GOP's!</t>
  </si>
  <si>
    <t>Sep 22 18:25:00 2017</t>
  </si>
  <si>
    <t>WEB_100_sg_45A3945D92D3DB646E6391EFEDE80253</t>
  </si>
  <si>
    <t>Quote:
  Originally Posted by beanz2
  Wonder if some day Cabelas or Bass Pro would go politically correct like Sears did or Walmart is doing? Even toy guns would be prohibited "due to the violent image" (while Hollywood keeps romanticizing violence unfettered?)
 Highly doubt an outdoor store marketed towards hunting, shooting and fishing would succumb compared to an appliance/home/grocery store.</t>
  </si>
  <si>
    <t>Oct 10 07:20:00 2017</t>
  </si>
  <si>
    <t>WEB_100_sg_BD66A60EB9CBF95794834A9AE4D681F8</t>
  </si>
  <si>
    <t>It appears Best Buy has matched the price.</t>
  </si>
  <si>
    <t>Oct 02 09:57:00 2017</t>
  </si>
  <si>
    <t>WEB_100_sg_74D748F9743738CFB42E80FEB599EBBE</t>
  </si>
  <si>
    <t>wasCB14 wrote:Has Citi's shipping department always been so disorganized? It really seems inefficient. 1. AA Platinum - I called I think 10 days after my terms came, they said it was returned to them as undeliverable by USPS. The CSR then sent a replacement. The original came a day or two later normally through the mail. Necessary.2. AA Platinum (the replacement) - wasteful, since they wouldn't have sent it if they'd known the first one was still en route to me.3. AA Platinum WEMC upgrade - It came maybe two months after account opening with no change in my CL or general creditworthiness. Wasteful, since they could have just approved me for it when I applied.4. Prestige. Came smoothly. Necessary.5. PC AA to Costco. Necessary.6. Metal Prestige. Maybe wasteful, since it could have waited.7. A second metal Prestige. Wasteful. Out of seven card shipments, only three were clearly necessary. I've never lost or had fraud on a Citi card. No AUs. If their department was organized they could save on card printing and postage costs...and maybe beef up the Prestige benefits.Banks could also send cards via first-class mail rather than the wasteful packages they usually come in. I cringe when I find out I'm receiving a package via FedEx or UPS, and jumping through hoops and heading to pick-up facilities only to find out it's a credit card in some needlessly fancy package (looking at you and your stupid Hotel collection books and welcome kits, Chase). All of that paper and packaging is wasteful and expensive. Just send it in an envelope, I say.</t>
  </si>
  <si>
    <t>Oct 04 11:37:00 2017</t>
  </si>
  <si>
    <t>WEB_100_f0923777bb65cffdc186453232807eeb</t>
  </si>
  <si>
    <t>​ Anthony Harvey/Getty Images for The New York Times
 Vitol’s chief executive, Ian Taylor, said he expected the shift to electric vehicles and non-fossil fuel sources of energy to shrink the oil industry. Speaking at an event in London, the executive said crude oil demand could peak some time around 2028-2030.
 Vitol is responsible for the trade of around 7 percent of global oil, which makes it the biggest oil trading firm in the world. Taylor admitted he is concerned about the company’s place in a new, less oil-dependent, world. An additional cause for worry is the shrinking pool of talent, as more young people opt for a career in technology, he said.
 A third cause for worry for one of the world’s top oil traders is the low price of the commodity, although Taylor said that he expected prices to improve to about US$60-65 in the next two to three years. Before that, however, Taylor said , growing U.S. oil exports would continue to pressure international benchmarks in 2018.
 The Vitol chief said the international oil price benchmark, Brent, could do with a liquidity boost and he praised plans to add in 2018 a fifth North Sea grade from Norway’s Troll field to the four-grade BFOE basket that makes up the benchmark.
 However, Taylor noted, more grades need to join Brent, Forties, Oseberg, Ekofisk, and Troll in order to further improve liquidity. Yet, he said, adding Russia’s Urals blend would not help liquidity because it is loaded from several terminals and the loading programs are inconsistent.
 One of the biggest traders of Kurdish oil, Vitol could suffer adverse consequences should Kurdistan attain independence. Indeed, Taylor said he hoped the autonomous region would not split from Iraq – a prospect that is currently distant, as Baghdad takes aggressive measures to cut off Kurdistan’s links to the bigger world after the autonomous region voted for independence in its recent referendum.
 NOW WATCH: Meet the three women who married Donald Trump
 Continue reading...</t>
  </si>
  <si>
    <t>Oct 10 13:19:19 2017</t>
  </si>
  <si>
    <t>WEB_100_sg_28B8BD7D07835D2513E52BDC9FFEAA26</t>
  </si>
  <si>
    <t>Quote:
  Originally Posted by DK1979
  Oh so do i... don't get the all the hate they get but it's hard to like this one no matter what side of the fence you are.
 Yeah I like the colors but the artwork itself is just ugh. Quick Google search showed a couple of images that would've been Pop Art-y but way better:
 [Show spoiler] 
 [Show spoiler]</t>
  </si>
  <si>
    <t>Sep 28 00:05:00 2017</t>
  </si>
  <si>
    <t>WEB_100_6c8684de6ab8aa865a28df659ccd70aa</t>
  </si>
  <si>
    <t>Hmm. 'Discover a card that has been discarded this game' would be neat. Like a 2 Mana 'Forsaken Portal' for Warlock or something.
 Steam - Battle.net - Koopah089 - PSN - KoopahTroopah - Smash Bros WiiU</t>
  </si>
  <si>
    <t>Oct 10 06:30:00 2017</t>
  </si>
  <si>
    <t>WEB_100_sg_61027731D93F0724D0BE39915792B736</t>
  </si>
  <si>
    <t>Originally Posted by toastedheretic
 Go on Suckof, give this some russian troll spin
 You sound almost as bitter and sore as your idol 'queen' Hillary.
 Btw, as you seem to see Russian conspiracies all around you, have a read at this and it might give even you some pause for thought and perspective:
 Glenn Greenwald - Yet Another Major Russia Story Falls Apart. Is Skepticism Permissible Yet?
 Sometimes stories end up debunked. There_x0092_s nothing particularly shocking about that. If this were an isolated incident, one could chalk it up to basic human error that has no broader meaning.
 But this is no isolated incident. Quite the contrary: this has happened over and over and over again. Inflammatory claims about Russia get mindlessly hyped by media outlets, almost always based on nothing more than evidence-free claims from government officials, only to collapse under the slightest scrutiny, because they are entirely lacking in evidence...
 The examples of such debacles when it comes to claims about Russia are too numerous to comprehensively chronicle... 
 Remember that time the Washington Post claimed that Russia had hacked the U.S. electricity grid, causing politicians to denounce Putin for trying to deny heat to Americans in winter, only to have to issue multiple retractions because none of that ever happened? Or the time that the Post had to publish a massive editor_x0092_s note after its reporters made claims about Russian infiltration of the internet and spreading of _x0093_Fake News_x0094_ based on an anonymous group_x0092_s McCarthyite blacklist that counted sites like the Drudge Report and various left-wing outlets as Kremlin agents?
 Or that time when Slate claimed that Trump had created a secret server with a Russian bank, all based on evidence that every other media outlet which looked at it were too embarrassed to get near? Or the time the Guardian was forced to retract its report by Ben Jacobs _x0096_ which went viral _x0096_ that casually asserted that WikiLeaks has a long relationship with the Kremlin? Or the time that Fortune retracted suggestions that RT had hacked into and taken over C-SPAN_x0092_s network? And then there_x0092_s the huge market that was created _x0096_ led by leading Democrats _x0096_ that blindly ingested every conspiratorial, unhinged claim about Russia churned out by an army of crazed conspiracists such as Louise Mensch and Claude _x0093_TrueFactsStated_x0094_ Taylor?
 And now we have the Russia-hacked-the-voting-systems-of-21-states to add to this trash heap. Each time the stories go viral; each time they further shape the narrative; each time those who spread them say little to nothing when it is debunked...
 That_x0092_s how the Russia narrative is constantly _x0093_reported,_x0094_ and it_x0092_s the reason so many of the biggest stories have embarrassingly collapsed. It_x0092_s because the Russia story of 2017 _x0096_ not unlike the Iraq discourse of 2002 _x0096_ is now driven by religious-like faith rather than rational faculties.
 Worth reading in full, unless you are afraid of discovering facts which don't fit your conspiracy theory narrative.</t>
  </si>
  <si>
    <t>Oct 01 11:21:00 2017</t>
  </si>
  <si>
    <t>WEB_100_sg_448F10D24C03FC6F6B8145B50AEE3042</t>
  </si>
  <si>
    <t>2001 Audio Video currently has the Samsung HW-MS650 soundbar on sale for $397.99 . May be able to PM this at Best Buy as they have it at regular price for $599.99. Should be able to get the price down to $377.79 before tax.
 From what I've read, this may be a good soundbar solution for those who don't want / need a separate subwoofer.</t>
  </si>
  <si>
    <t>Sep 22 12:01:00 2017</t>
  </si>
  <si>
    <t>WEB_100_73fe9aa900c4b6884782ffc30f007f5e</t>
  </si>
  <si>
    <t>Brigadier General John Wilson Sprague (USV)
 John Wilson Sprague was born in White Creek, New York, on 4 April 1817. At the age of thirteen, he entered Rensselaer Polytechnic Institute at Troy, New York. He left school before graduation to engage in the grocery business, and in 1845 removed to Milan, Ohio, where he continued the business of a merchant in the shipping and commission sales businesses. He served one term (1851-1852) as the treasurer of Erie County, Ohio. In the late 1850s, he organized and equipped a line of sailboats and steamers for traffic on Lake Erie and was engaged in that business when war erupted.
 With the outbreak of the Civil War and President Abraham Lincoln’s call for 100,000 volunteers to put down the rebellion, Sprague raised a company of infantry and was sent to Camp Dennison near Cincinnati. He became the captain of Company E of the 7th Ohio Infantry. While returning home on furlough in August 1861, he and a small party of fellow Buckeyes were captured in western Virginia and held as prisoners of war. Sprague was exchanged in January 1862.
 He was appointed colonel of the newly designated 63rd Ohio Infantry and joined Maj. Gen. John Pope in Missouri. Sprague led the regiment at the Siege of Corinth, Mississippi, and then was in charge of the Ohio Brigade during the Battle of Iuka in 1862. For the next several months, Sprague took part in the army’s general operations in northern Alabama and Mississippi, extending sometimes into Tennessee. He participated in the Vicksburg Campaign in early and mid-1863. In the fall of 1863, under Maj. Gen. William T. Sherman, he moved with his regiment eastward toward Chattanooga, Tennessee. His regiment was part of the force under Grenville M. Dodge detached to secure the railroad to Decatur, Alabama.
 During the 1864 Atlanta Campaign, Sprague was in command of the 2nd Brigade, 4th Division, XVI Corps. During the Battle of Atlanta on 22 July 1864, near Decatur, Georgia, he masterfully conducted a delaying action under heavy enemy fire and received praise from his superiors. With only a small command, he defeated an overwhelming Confederate force and saved the entire ordnance and supply trains of the XV, XVI, XVII, and XX Corps.
 He was promoted to brigadier general on 30 July 1864. He moved with Sherman on the March to the Sea and then northward during the Carolinas Campaign. He commanded the brigade on its march from Raleigh, North Carolina, through Richmond to Washington, D.C., and participated in the Grand Review of the Armies in May. He received the brevet rank of major general at the end of the war.
 From April 1865 until September 1866, Sprague was the assistant commissioner of the Freedmen’s Bureau for the district of Arkansas, serving under Maj. Gen. Oliver O. Howard. He was in charge of operations in Missouri, Kansas, and the Indian Territory. In September 1865, he declined a lieutenant-colonelcy in the Regular Army and mustered out of service.
 He managed the Winona &amp; St. Paul Railway. In 1870, he became the general manager of the Western Division of the Northern Pacific Railway and co-established the city of Tacoma, Washington. He was instrumental in selecting the route for the railroad’s Pacific Division, and in 1883 had the honor of driving the golden spike on completion of his division.
 He served as Tacoma’s first mayor and was president of the board of trade and of various banks and corporations. The town of Spraque, Washington, founded in 1880, was named for him. After suffering for several years from heart disease and chronic cystitis, Sprague died in Tacoma on 27 December 1893. In 1894, the United States Congress awarded the Medal of Honor to Brig. Gen. John W. Sprague for his distinguished gallantry during the Battle of Decatur.</t>
  </si>
  <si>
    <t>Sep 25 13:36:00 2017</t>
  </si>
  <si>
    <t>WEB_100_d83faf05be4c379210a85100db23d8ae</t>
  </si>
  <si>
    <t>148 Hi, We are interested in trying some of the new eateries at Disney Springs on our next trip, which will be the end of February/beginning of March. We will have some Disney Reward dollars (earned from Chase Disney Visa card) and Disney Gift Cards and would like to use them to pay for our meals. Are there any places that DO NOT accept them as payment? Thus far, our list of new must-try establishments include: Frontera Cocina</t>
  </si>
  <si>
    <t>Oct 11 04:00:00 2017</t>
  </si>
  <si>
    <t>WEB_100_sg_7A93B9057D3B590D1F693A679A6EF570</t>
  </si>
  <si>
    <t>QUOTE(raymondtong94 @ Oct 2 2017, 09:40 PM)I'm actually quite furious that my other AirAsia Platinum card was landed in someone else's mailbox at my workplace. I wonder if i voice my complains, will Citibank listen?Blame on Postman not Citi...</t>
  </si>
  <si>
    <t>Oct 02 21:59:00 2017</t>
  </si>
  <si>
    <t>WEB_100_sg_977E0F4D30715EA22629794277CBD388</t>
  </si>
  <si>
    <t>Once pressurized let it sit for 10 minutes before lighting and then pull pump stem and plunger out and look down pump tube. If there is a pool of fuel in the pump tube you must pull CV spring to increase pressure on pip...campinut...</t>
  </si>
  <si>
    <t>Oct 10 12:12:04 2017</t>
  </si>
  <si>
    <t>WEB_100_sg_6789AEB8B46B06071420F7CBA2067CDD</t>
  </si>
  <si>
    <t>I do not want a metal Amex. I hope that is optional.
 I wonder if a metal CC can pass thru TSA security? That might prompt an unintentional tag-line -- "American Express Platinum - don't leave home with it"
 I assure you they pass through the scanners just fine.
 Since CV decided to revive this --- My Platinum card triggers the metal detectors going thru metal detectors at TSA pre-check stations and the courthouse. I now make it a habit to put my wallet in my laptop bag for a ride thru the xray scan. 
 You're supposed to empty your pockets anyway.
 Because . . . ? I've searched, and I can't find a TSA document that specifically addresses the official procedure for TSA Pre-check. I average 6 times a month through airport security, and I only recall being directed to empty my pockets of all contents once (vs the usual warning to remove all metal objects)</t>
  </si>
  <si>
    <t>Sep 26 19:06:00 2017</t>
  </si>
  <si>
    <t>WEB_100_8999be8468a08ab6be66163895c8e1e7</t>
  </si>
  <si>
    <t>Well it was still ,,$10 yesterday :)</t>
  </si>
  <si>
    <t>Oct 01 19:07:00 2017</t>
  </si>
  <si>
    <t>WEB_100_sg_8BC768F2851B0DA092A354A72DA2B855</t>
  </si>
  <si>
    <t>Congrats! to those new approvals. Useful effort and good returns for a single week.</t>
  </si>
  <si>
    <t>Sep 28 13:20:00 2017</t>
  </si>
  <si>
    <t>WEB_100_e4eec008e9deb448bb42ba4e9e02dcba</t>
  </si>
  <si>
    <t>After wading through 30 pages of whining, posturing, and sometime contradictory speculations, here is what I am able to boil down for people (like me) who wants to understand some of the key points of the Chase Hyatt 20-nights promo to get to Globalist:
 1. Cash &amp; Points nights will count toward the promo, but award nights will NOT
 2. Nights spent at MGM properties, even though they fall under the category of “M life-Eligible Night”, WILL NOT count toward the promo per the Globalist Desk - THIS IS A CORRECTION FROM MY EARLIER POST
 3. Payment for promo qualifying nights can be made with any form of payment and not necessarily with the Chase Hyatt Visa card (but one has to be a cardholder to even qualify for this promo which does require registration)
 4. One you have achieved the 20-nights stay under the promo T&amp;C, you will be given Globalist status, but you will not get the 4 TSUs as that would require 60 nights
 5. The holder of this Globalist status achieved under the promo (aka Globalite) will not be receiving the 1 free night Cat 1-7 as that too requires 60 nights
 Did I miss anything or incorrectly state anything?</t>
  </si>
  <si>
    <t>Sep 22 10:53:00 2017</t>
  </si>
  <si>
    <t>WEB_100_f46b3f1e53d50d379832678ca37da2ca</t>
  </si>
  <si>
    <t>Quote: : Quote: : Quote: : Unless it is just the angle, I don't see any visible damage to the aircraft? Interestingly enough, I'm not even seeing black marks from the smoke on the fuselage?</t>
  </si>
  <si>
    <t>Oct 09 18:24:16 2017</t>
  </si>
  <si>
    <t>WEB_100_sg_182B306F59A9879329AF1B51FE479128</t>
  </si>
  <si>
    <t>Anyone else got this offer via snail mail or email? never happened to me before</t>
  </si>
  <si>
    <t>Oct 11 09:47:00 2017</t>
  </si>
  <si>
    <t>WEB_100_sg_700204262672C4686DE2DEA3BA66A287</t>
  </si>
  <si>
    <t>WEB_100_sg_720A8B3A758175EECE2E2262D37AB60D</t>
  </si>
  <si>
    <t>Thanks Kjorg, I am using Samsung galaxy 7 and Google Pixel phones. The problem has now fixed itself. Both phones weren't displaying the watch live tab. It has now appeared thanks.</t>
  </si>
  <si>
    <t>Oct 01 14:30:00 2017</t>
  </si>
  <si>
    <t>WEB_100_sg_CD594225C98CCCDA1E24E86D6E9CFFB3</t>
  </si>
  <si>
    <t>And call case decisions Case 1, Case 2, Case 3.1 and 
 Case 3.2 an indirect proof, is also a little far fetched. 
 Maybe you dont like that each rational number
 r equals some p/q, with p,q coprime?
 - show quoted text -
 Am Sonntag, 8. Oktober 2017 20:56:11 UTC+2 schrieb burs...@gmail.com:
 &gt; Hey AP brain farto, you are confusing number theory
 &gt; and real analysis with arithmetic. 
 &gt; Number theory and real analysis doesn't care about decimal 
 &gt; representation, or hexagesimal or what ever.
 &gt; 
 &gt; Also Euclids geometry didn't have decimal representation,
 &gt; still the Greeks thought sqrt(2) irrational.
 &gt; How comes. Well they had notions such as incommensurable
 &gt; magnitude ratios. To show that sqrt(2) is not a rational
 &gt; 
 &gt; number is pretty easy. If it were a rational number,
 &gt; then we would have sqrt(2)=p/q for two integers p,q.
 &gt; Now square both sides, you would get 2=p^2/q^2, or
 &gt; 2*q^2=p^2. Now what is the square of two coprime p,q
 &gt; 
 &gt; numbers? Since they are coprime so at least one of
 &gt; them must be odd. So we have the following 3 cases:
 &gt; 
 &gt; Case 1: p odd, q odd:
 &gt; p=2k+1, q=2l+1
 &gt; 2*q^2=2(4l^2+4l+1) even
 &gt; p^2=4k^2+4k+1 odd
 &gt; doesn't match
 &gt; Case 2: p odd, q even
 &gt; p=2k+1, q=2l
 &gt; 2*q^2=2(4l^2) even
 &gt; p^2=4k^2+4k+1 odd
 &gt; doesn't match 
 &gt; Case 3: p even, q odd
 &gt; p=2k, q=2l+1
 &gt; 2*q^2=2(4l^2+4l+1) even
 &gt; p^2=4k^2 even
 &gt; does match
 &gt; 
 &gt; We can follow case 3 further. Namely we have,
 &gt; sqrt(2)=2*k/q, or q/k=sqrt(2). So q is now in
 &gt; the role of p, and the k is in the role fo q
 &gt; now. AND we know that q is odd. 
 &gt; 
 &gt; So the remaining cases are:
 &gt; 
 &gt; Case 3.1: q odd, k odd:
 &gt; q=2l+1, k=2i+1
 &gt; 2*k^2=2(4i^2+4i+1) even
 &gt; q^2=4l^2+4l+1 odd
 &gt; doesn't match
 &gt; Case 3.2: q odd, k even
 &gt; q=2l+1, k=2i
 &gt; 2*k^2=2(4i^2) even
 &gt; q^2=4l^2+4l+1 odd
 &gt; doesn't match
 &gt; 
 &gt; So there isn't even an infinite regress. 
 &gt; 
 &gt; Am Sonntag, 8. Oktober 2017 19:42:07 UTC+2 schrieb Archimedes Plutonium:
 &gt; &gt; On Sunday, October 8, 2017 at 2:06:53 AM UTC-5, Archimedes Plutonium wrote:
 &gt; &gt; &gt; Hard to believe the whole entire fate of irrationals all depended on one indirect proof using a silly definition of lowest-term
 &gt; &gt; &gt; 
 &gt; &gt; &gt; Are there any other proofs in math, sort of important with just a indirect proof
 &gt; &gt; 
 &gt; &gt; Well, what is that like, in science?
 &gt; &gt; 
 &gt; &gt; 1) Well, it is like a drug test in medicine where the results of just one person taking the drug is taken to be true over everyone taking the drug.
 &gt; &gt; 
 &gt; &gt; 2) Well, it is like in Anthropology, where a entire species is claimed to be true, based on a foot track in mud some million years ago.
 &gt; &gt; 
 &gt; &gt; 3) In Mathematics, an entire class of numbers is based upon a fuddy dud concept of Lowest Term, when it is meant to be on Counting Numbers but the use is over all decimals. Such was the silly invention of Irrational number, for which, sadly not a single math professor today was ever able to answer a "smart student" in class, who asks the numbclutch math professor-- if pi is irrational, then how come it is still all of it represented by decimals, for that 3.1 is 31/10 a rational, 3.14 is 314/100 a rational, 3.141 is 3141/1000, and on and on. So that where in world-- Mr. Silly Math Professor, does pi start to be Irrational, where?
 &gt; &gt; 
 &gt; &gt; 4) In Physics, like if one ray of photon light came from a exoplanet, be like saying life exists there as a "lightening bug" caused it.
 &gt; &gt; 
 &gt; &gt; 5) In Chemistry, if one hydrogen atom fused in a test tube of palladium, like saying "we have cold fusion".
 &gt; &gt; 
 &gt; &gt; AP</t>
  </si>
  <si>
    <t>Oct 08 15:22:38 2017</t>
  </si>
  <si>
    <t>WEB_100_a3673feb8be620db3846e61c8b8451a6</t>
  </si>
  <si>
    <t>I'm 14 weeks today and feel totally awful. I'm like that Katy Perry song. You're hot then cold.... sometimes I'm even hot and cold!
 Some of my joints are achy but other than that I can't seem to figure out why I have a fever.
 The highest I've gotten on the thermometer is just 100.0 but is there a point where I should call my doctor or be worried about baby?</t>
  </si>
  <si>
    <t>Oct 10 23:40:26 2017</t>
  </si>
  <si>
    <t>WEB_100_sg_BC135921C0D9B4373ADA59A16733EE1D</t>
  </si>
  <si>
    <t>I have moved you question into the most appropriate thread. Start here:
 http://i.info4.citi.com/wpm/100164/PDF/Guide5.pdf</t>
  </si>
  <si>
    <t>Sep 30 16:35:00 2017</t>
  </si>
  <si>
    <t>WEB_100_sg_997A4B1B8D18DF0BFD94B3E712205F4B</t>
  </si>
  <si>
    <t>My neighbor, who works at Macys, just told me the Graco 4-ever All-in-one Car Seat is on sale for $224.99 and their VIP 30% coupon applies so final price before tax is $157 !! Only catch is it has to be ordered in store, sale price won’t appear online and it’s only for the color ‘Cougar.’I was able to use her discount so yay for me, but even without, I think it’s a great price. So if any of you mammas still need to upgrade, sale ends Wednesday.</t>
  </si>
  <si>
    <t>Sep 25 16:19:00 2017</t>
  </si>
  <si>
    <t>WEB_100_09ef01869e3dd7fb635508a26fa87b6d</t>
  </si>
  <si>
    <t>Do you have a link for example please? Cheers</t>
  </si>
  <si>
    <t>Sep 23 02:43:00 2017</t>
  </si>
  <si>
    <t>WEB_100_35b6cc5988888b790a470eca2f83a376</t>
  </si>
  <si>
    <t>I'm trying to return an item I bought online that came damaged, tried for two days and keep getting this error: " We’re sorry, we’re unable to process your return online. Please try again later or return your item to the nearest Best Buy store."</t>
  </si>
  <si>
    <t>Sep 26 18:41:00 2017</t>
  </si>
  <si>
    <t>WEB_100_sg_29005972671E46EA9A732FE5BC316A02</t>
  </si>
  <si>
    <t>I bought one of these a couple of years ago. Works well as long as you keep up with the leaves before they get too deep. It's a bit pricy but .....
 http://www.sears.com/craftsman-190cc-4-in-1-chipper-shredder-24inch-yard/p-07177033000P?sid=IDx01192011x000001&amp;gclid=EAIaIQobChMI_6Wb1o7S1gIVBINpCh0lgQaMEAQYASABEgKOSPD_BwE&amp;gclsrc=aw.ds&amp;dclid=CMe0zdmP0tYCFRErTwodq54I5Q</t>
  </si>
  <si>
    <t>Oct 02 10:13:57 2017</t>
  </si>
  <si>
    <t>WEB_100_sg_A8B12585E2DAD0555602B42825291D4E</t>
  </si>
  <si>
    <t>Okay so I met my FWB Nov, 2016 of last year, we have been FWB 11 months straight, we were never exclusive but I caught feelings 9 months in, yet we were never exclusive.we both dated and slept with other people, but we were friends and open, no secrets, yet were very crazy, party people, we were adventuous and always getting into trouble, but we understood one another, we both had just broken up with our past relationships when we met and Ill admit, it was a Attraction at first sight, I felt it and when he came up to me and addressed it, I admitted the attraction that I felt too. after that we went crazy. 9 months in, i started thinking of him alot, and yes we were both broken and angry from our past relationships so we basically took on the world together in a very chaotic fun way, but we always had each others backs. I told him was moving away and I was, due to financial problems. I told him how I felt and this was his chance to decide, he wanted to stay friends and he felt feelings to, but we both know we bring out the crazy in one another, always doing bad things, and just falling in madness, but yet we understand one another, enjoy each others company, and have alot of similarities.anyway, the day finally came which was last Weds, Where I ended it, we slept together one last time and just talked about the future and our next step, yet usually we would get drunk and have some intense sex sessions but, he actually came over sober and we didnt sleep til we had to get up for work the next day. all I know is that when he left and he kissed me, It planted sadness in my heart.now that I am officially moved out he is all I think about. It just sucks...what should I do??</t>
  </si>
  <si>
    <t>WEB_100_sg_0C8A96C736AAC9B5F67CC1D78F5FE1B1</t>
  </si>
  <si>
    <t>My husband has been hiding a secret he use to be a male prostitute and from what I understand he started as teenager. According to him he was forced into that life but he survived by becoming more compliant. He said he got out by manipulating people and becoming the favorite of one wealthy client who as he put it "took care" of him. 
 I mean he kept this part of his past from me and I found out about it because we started having money problems and he solved them by contacting old clients. We met when I was model at a mutual friend's party and I had no idea that he only started seeing me when he had just gotten out of that life. 
 He's never gone back home because he's ashamed to face his parents I just don't know if I can trust him again. I get he's been through a lot but I just found out he's not the man I thought he was. I mean he's extremely homophobic so I can't even begin to understand his mindset. 
 I'm not perfect either when I first met him he was the complete package he had good looks and money now and I'm ashamed to say I only saw dollar signs at the time. Except now I know where it all came from and all my life I've just equated money with happiness because as the poor kid in a rich neighborhood all the rich kids seemed happy and that's why my husband did what he did because he was afraid I'd leave him if he was poor because he has no other real job experience. 
 He used to seem so strong and now I've learned he's a very broken person who was afraid I'd leave him.</t>
  </si>
  <si>
    <t>WEB_100_sg_2CAFF67579FA0D77ABE307B5D94AB608</t>
  </si>
  <si>
    <t>kwynne42 wrote: »
 Mark_Washingto1 wrote: »
 kwynne42 wrote: »
 Analysis of Emmerdale Characters
 1) Even by Roberts Lowly standards he was just plain eveil by what he was doing to Lawrence, although I was expecting him to accuse lawrence of raping him and then blackmail would ensue, that of course may be still where he is going
 2)Don't get how does Ex Hollyoaks expect us to love Robert and for us to invest in Reunited Robshite when we have all seen Robert behaving this despicably?
 3) Lawrence was in full Theatre acting mode to the cheap seats at the back of the London palladium in its yearly Panto while he was drunk
 5) Poor Rebecca having to put up with these idiots.
 7) As for Lydia, just embarrassing
 8) Doctor didn't last long did he reunited, Robshite looms ever closer
 9) Thank goodness for Liv actress, she worked very hard to make the supposedly emotional scenes with Aarsewipe bearable, found a little star in that one they did, pity she can't give Aaron "actor" some acting lessons because goodness knows he needs them.
 10 Finn stop blundering into people's bedrooms if you don't want to see unpleasant things and stop interfering in Victoria business you deserved that tongue lashing.
 12) Poor Victoria having to put up with those idiots.
 13) UGly hairy faced Jimmy and Nicola still didn't manage to have sex
 Ways to Kill Aaron
 No 280 Liv loses patience with Aaron and strangles him with the wire of that VR Game headset they were playing with
 1. That was hilarious, for once Ex Hollyoaks got something right.
 2. Agreed
 3. You don't like Lawrence do you?
 5. By this time next year she won't have to
 7. If only she were one of the ones rumored to die
 8. That was quick, I thought he'd at least last as long as Ed or Coma Boy
 9. 
 10. Well I'm sure he will stop doing both of those things pretty soon 
 12. She won't have to for much longer 
 13. Does anyone care? And to me its their own fault Laurel doesn't seem that interested in them.
 FYI Liv and Aaron were playing PlayStation VR
 2) Yet Ex H does seem to be expecting us just to be all happy that Robshite will getting back together no matter how despicable Robert is and how whiny and wet Aaron is.
 3) Its the actors DRAMATIC ACTING that bothers me rather than Lawrence himself
 5) See No.12
 7) She will be with us a long time yet
 8) Ex H in a mad rush to get Robshite back together so they can slip back into the old routine of breaking up and getting back together every month
 9) You can't be saying Liv Actress is terrible are you?
 12) Finn and Rebecca kicking the bucket are only DS rumours as far as I know
 13) Not so much and why would Nicola tolerate that beard
 2. Yes, Robert could kill Chas, Paddy and Liv , join ISIS, the KKK and launch a nuclear missile and Ex Hollyoaks would still expect people to root for Robron
 3. I think he can be over the top but when Lawrence is weak and vulnerable is he very good
 5. For now it is, but as we're seen with Moira those rumors have a ring of truth to them.
 7. Sadly you are right.
 8. Well he knows he's got nothing else to keep people interested. Lord knows 50 Shades of Resting Bitch Face won't do it.
 9. No, I'm telling you bye Felicia for insulting the great Danny Miller's acting skills
 12. See number 5</t>
  </si>
  <si>
    <t>Sep 22 13:05:00 2017</t>
  </si>
  <si>
    <t>WEB_100_sg_E65759979D2FA7AEF7344129A37054D8</t>
  </si>
  <si>
    <t>- show quoted text -On 10/11/2017 11:35 AM, Keyser Soze wrote:
 &gt; On 10/11/17 11:27 AM, Keyser Soze wrote:
 &gt;&gt; On 10/11/17 11:16 AM, Mr. Luddite wrote:
 &gt;&gt;&gt; On 10/11/2017 9:18 AM, Keyser Soze wrote:
 &gt;&gt;&gt;&gt; On 10/11/17 8:23 AM, Mr. Luddite wrote:
 &gt;&gt;&gt;&gt;&gt; On 10/11/2017 7:45 AM, Keyser Soze wrote:
 &gt;&gt;&gt;&gt;&gt;&gt; On 10/11/17 6:53 AM, Mr. Luddite wrote:
 &gt;&gt;&gt;&gt;&gt;&gt;&gt; On 10/11/2017 3:32 AM, justan wrote:
 &gt;&gt;&gt;&gt;&gt;&gt;&gt;&gt; Bill &lt;califbill9...@gmail.com&gt; Wrote in message:
 &gt;&gt;&gt;&gt;&gt;&gt;&gt;&gt;&gt; &lt;gfre...@aol.com&gt; wrote:
 &gt;&gt;&gt;&gt;&gt;&gt;&gt;&gt;&gt;&gt; On Tue, 10 Oct 2017 19:14:42 -0400, 
 &gt;&gt;&gt;&gt;&gt;&gt;&gt;&gt;&gt;&gt; waynebatr...@hotmail.com
 &gt;&gt;&gt;&gt;&gt;&gt;&gt;&gt;&gt;&gt; wrote:
 &gt;&gt;&gt;&gt;&gt;&gt;&gt;&gt;&gt;&gt;
 &gt;&gt;&gt;&gt;&gt;&gt;&gt;&gt;&gt;&gt;&gt; On Tue, 10 Oct 2017 18:46:53 -0400, gfre...@aol.com wrote:
 &gt;&gt;&gt;&gt;&gt;&gt;&gt;&gt;&gt;&gt;&gt;
 &gt;&gt;&gt;&gt;&gt;&gt;&gt;&gt;&gt;&gt;&gt;&gt;&gt; Tesla announced similar relief a couple of days ago, 
 &gt;&gt;&gt;&gt;&gt;&gt;&gt;&gt;&gt;&gt;&gt;&gt;&gt; sending hundreds of
 &gt;&gt;&gt;&gt;&gt;&gt;&gt;&gt;&gt;&gt;&gt;&gt;&gt; the company s Powerwall battery systems to Puerto Rico.
 &gt;&gt;&gt;&gt;&gt;&gt;&gt;&gt;&gt;&gt;&gt;&gt;&gt;
 &gt;&gt;&gt;&gt;&gt;&gt;&gt;&gt;&gt;&gt;&gt;&gt;&gt; Powerwalls, first unveiled in 2015, are large batteries 
 &gt;&gt;&gt;&gt;&gt;&gt;&gt;&gt;&gt;&gt;&gt;&gt;&gt; designed to
 &gt;&gt;&gt;&gt;&gt;&gt;&gt;&gt;&gt;&gt;&gt;&gt;&gt; store power gathered by solar panels. Tesla sent its own 
 &gt;&gt;&gt;&gt;&gt;&gt;&gt;&gt;&gt;&gt;&gt;&gt;&gt; employees to
 &gt;&gt;&gt;&gt;&gt;&gt;&gt;&gt;&gt;&gt;&gt;&gt;&gt; help install units, and is reportedly working with local 
 &gt;&gt;&gt;&gt;&gt;&gt;&gt;&gt;&gt;&gt;&gt;&gt;&gt; organizations
 &gt;&gt;&gt;&gt;&gt;&gt;&gt;&gt;&gt;&gt;&gt;&gt;&gt; to find the best locations for the power banks. These could 
 &gt;&gt;&gt;&gt;&gt;&gt;&gt;&gt;&gt;&gt;&gt;&gt;&gt; potentially
 &gt;&gt;&gt;&gt;&gt;&gt;&gt;&gt;&gt;&gt;&gt;&gt;&gt; be worked into whatever energy network can be constructed, 
 &gt;&gt;&gt;&gt;&gt;&gt;&gt;&gt;&gt;&gt;&gt;&gt;&gt; but there's
 &gt;&gt;&gt;&gt;&gt;&gt;&gt;&gt;&gt;&gt;&gt;&gt;&gt; no timeline for how long it will take to revive the 
 &gt;&gt;&gt;&gt;&gt;&gt;&gt;&gt;&gt;&gt;&gt;&gt;&gt; commonwealth's power
 &gt;&gt;&gt;&gt;&gt;&gt;&gt;&gt;&gt;&gt;&gt;&gt;&gt; network.
 &gt;&gt;&gt;&gt;&gt;&gt;&gt;&gt;&gt;&gt;&gt;&gt;&gt;
 &gt;&gt;&gt;&gt;&gt;&gt;&gt;&gt;&gt;&gt;&gt;&gt;&gt; **********
 &gt;&gt;&gt;&gt;&gt;&gt;&gt;&gt;&gt;&gt;&gt;&gt;&gt;
 &gt;&gt;&gt;&gt;&gt;&gt;&gt;&gt;&gt;&gt;&gt;&gt;&gt; Though a relatively small country, Germany has stepped into 
 &gt;&gt;&gt;&gt;&gt;&gt;&gt;&gt;&gt;&gt;&gt;&gt;&gt; the breach
 &gt;&gt;&gt;&gt;&gt;&gt;&gt;&gt;&gt;&gt;&gt;&gt;&gt; left by the departure of the United States and has become 
 &gt;&gt;&gt;&gt;&gt;&gt;&gt;&gt;&gt;&gt;&gt;&gt;&gt; the leader of
 &gt;&gt;&gt;&gt;&gt;&gt;&gt;&gt;&gt;&gt;&gt;&gt;&gt; the free world.
 &gt;&gt;&gt;&gt;&gt;&gt;&gt;&gt;&gt;&gt;&gt;&gt;
 &gt;&gt;&gt;&gt;&gt;&gt;&gt;&gt;&gt;&gt;&gt;&gt; Looks more like an ad campaign to me to sell their product. 
 &gt;&gt;&gt;&gt;&gt;&gt;&gt;&gt;&gt;&gt;&gt;&gt; I am
 &gt;&gt;&gt;&gt;&gt;&gt;&gt;&gt;&gt;&gt;&gt;&gt; surprised anti corporatist like you does not see that.
 &gt;&gt;&gt;&gt;&gt;&gt;&gt;&gt;&gt;&gt;&gt;&gt;
 &gt;&gt;&gt;&gt;&gt;&gt;&gt;&gt;&gt;&gt;&gt;&gt; I suppose the real question is how those solar collectors 
 &gt;&gt;&gt;&gt;&gt;&gt;&gt;&gt;&gt;&gt;&gt;&gt; would have
 &gt;&gt;&gt;&gt;&gt;&gt;&gt;&gt;&gt;&gt;&gt;&gt; held up in a Cat 5 storm. A Cat 3 shredded my pool collectors.
 &gt;&gt;&gt;&gt;&gt;&gt;&gt;&gt;&gt;&gt;&gt;
 &gt;&gt;&gt;&gt;&gt;&gt;&gt;&gt;&gt;&gt;&gt; ===
 &gt;&gt;&gt;&gt;&gt;&gt;&gt;&gt;&gt;&gt;&gt;
 &gt;&gt;&gt;&gt;&gt;&gt;&gt;&gt;&gt;&gt;&gt; It's good to see all of new this technology getting out into 
 &gt;&gt;&gt;&gt;&gt;&gt;&gt;&gt;&gt;&gt;&gt; the real
 &gt;&gt;&gt;&gt;&gt;&gt;&gt;&gt;&gt;&gt;&gt; world where it can be tested against the prevailing environment.
 &gt;&gt;&gt;&gt;&gt;&gt;&gt;&gt;&gt;&gt;&gt; That's the only way to find out what works and what needs 
 &gt;&gt;&gt;&gt;&gt;&gt;&gt;&gt;&gt;&gt;&gt; further
 &gt;&gt;&gt;&gt;&gt;&gt;&gt;&gt;&gt;&gt;&gt; improvement. Two years ago I put 800 watts of flexible solar 
 &gt;&gt;&gt;&gt;&gt;&gt;&gt;&gt;&gt;&gt;&gt; panels
 &gt;&gt;&gt;&gt;&gt;&gt;&gt;&gt;&gt;&gt;&gt; on top of our flybridge enclosure. They survived hurricane 
 &gt;&gt;&gt;&gt;&gt;&gt;&gt;&gt;&gt;&gt;&gt; Matthew
 &gt;&gt;&gt;&gt;&gt;&gt;&gt;&gt;&gt;&gt;&gt; last year but Irma really messed them up. Back to the 
 &gt;&gt;&gt;&gt;&gt;&gt;&gt;&gt;&gt;&gt;&gt; drawing board.
 &gt;&gt;&gt;&gt;&gt;&gt;&gt;&gt;&gt;&gt;&gt;
 &gt;&gt;&gt;&gt;&gt;&gt;&gt;&gt;&gt;&gt; It is OK that they are testing this technology and as long as 
 &gt;&gt;&gt;&gt;&gt;&gt;&gt;&gt;&gt;&gt; it lasts
 &gt;&gt;&gt;&gt;&gt;&gt;&gt;&gt;&gt;&gt; it will be good but I would worry about the environment and the
 &gt;&gt;&gt;&gt;&gt;&gt;&gt;&gt;&gt;&gt; technical capability of the locals to maintain a system like 
 &gt;&gt;&gt;&gt;&gt;&gt;&gt;&gt;&gt;&gt; this.
 &gt;&gt;&gt;&gt;&gt;&gt;&gt;&gt;&gt;&gt; They can't even seem to get qualified truck drivers. I wonder 
 &gt;&gt;&gt;&gt;&gt;&gt;&gt;&gt;&gt;&gt; how long
 &gt;&gt;&gt;&gt;&gt;&gt;&gt;&gt;&gt;&gt; it would take to find a solar tech in an emergency. Will they 
 &gt;&gt;&gt;&gt;&gt;&gt;&gt;&gt;&gt;&gt; fly in
 &gt;&gt;&gt;&gt;&gt;&gt;&gt;&gt;&gt;&gt; from Germany or California, with parts?
 &gt;&gt;&gt;&gt;&gt;&gt;&gt;&gt;&gt;&gt;
 &gt;&gt;&gt;&gt;&gt;&gt;&gt;&gt;&gt;&gt;&gt; The good news is that the flybridge enclosure itself came 
 &gt;&gt;&gt;&gt;&gt;&gt;&gt;&gt;&gt;&gt;&gt; through with
 &gt;&gt;&gt;&gt;&gt;&gt;&gt;&gt;&gt;&gt;&gt; flying colors, a tribute to my friend's canvas skills at his 
 &gt;&gt;&gt;&gt;&gt;&gt;&gt;&gt;&gt;&gt;&gt; shop in
 &gt;&gt;&gt;&gt;&gt;&gt;&gt;&gt;&gt;&gt;&gt; the BVI. His people do enclosures and biminis for most of 
 &gt;&gt;&gt;&gt;&gt;&gt;&gt;&gt;&gt;&gt;&gt; the charter
 &gt;&gt;&gt;&gt;&gt;&gt;&gt;&gt;&gt;&gt;&gt; boats in that part of the Carib. The top of the enclosure is 
 &gt;&gt;&gt;&gt;&gt;&gt;&gt;&gt;&gt;&gt;&gt; made
 &gt;&gt;&gt;&gt;&gt;&gt;&gt;&gt;&gt;&gt;&gt; from one continuous piece of heavy duty vinyl similar to what 
 &gt;&gt;&gt;&gt;&gt;&gt;&gt;&gt;&gt;&gt;&gt; they use
 &gt;&gt;&gt;&gt;&gt;&gt;&gt;&gt;&gt;&gt;&gt; to enclose some over the road car carriers. It is heat welded
 &gt;&gt;&gt;&gt;&gt;&gt;&gt;&gt;&gt;&gt;&gt; together so there are no stitched seams to leak or fail.
 &gt;&gt;&gt;&gt;&gt;&gt;&gt;&gt;&gt;&gt;&gt;
 &gt;&gt;&gt;&gt;&gt;&gt;&gt;&gt;&gt;&gt;&gt; ---
 &gt;&gt;&gt;&gt;&gt;&gt;&gt;&gt;&gt;&gt;&gt; This email has been checked for viruses by AVG.
 &gt;&gt;&gt;&gt;&gt;&gt;&gt;&gt;&gt;&gt;&gt; http://www.avg.com
 &gt;&gt;&gt;&gt;&gt;&gt;&gt;&gt;&gt;&gt;
 &gt;&gt;&gt;&gt;&gt;&gt;&gt;&gt;&gt;&gt;
 &gt;&gt;&gt;&gt;&gt;&gt;&gt;&gt;&gt;
 &gt;&gt;&gt;&gt;&gt;&gt;&gt;&gt;&gt; A sorority sister of my wife, who lives in PR, said the Feds 
 &gt;&gt;&gt;&gt;&gt;&gt;&gt;&gt;&gt; were doing
 &gt;&gt;&gt;&gt;&gt;&gt;&gt;&gt;&gt; well. Was the local truck drivers that were the problem. This 
 &gt;&gt;&gt;&gt;&gt;&gt;&gt;&gt;&gt; is a
 &gt;&gt;&gt;&gt;&gt;&gt;&gt;&gt;&gt; territory that was bankrupt before this storm. Wanting bailout 
 &gt;&gt;&gt;&gt;&gt;&gt;&gt;&gt;&gt; money, at
 &gt;&gt;&gt;&gt;&gt;&gt;&gt;&gt;&gt; least since Clinton s time. Sort of like Nagin and NOLO. 
 &gt;&gt;&gt;&gt;&gt;&gt;&gt;&gt;&gt; Incapable of
 &gt;&gt;&gt;&gt;&gt;&gt;&gt;&gt;&gt; self help. And no money to hire it done.
 &gt;&gt;&gt;&gt;&gt;&gt;&gt;&gt;&gt;
 &gt;&gt;&gt;&gt;&gt;&gt;&gt;&gt;&gt;
 &gt;&gt;&gt;&gt;&gt;&gt;&gt;&gt;
 &gt;&gt;&gt;&gt;&gt;&gt;&gt;&gt; My wife's 2nd cousin married a PR fella. He's a loving father and
 &gt;&gt;&gt;&gt;&gt;&gt;&gt;&gt; husband and best of all he's hard working and conscienious. The
 &gt;&gt;&gt;&gt;&gt;&gt;&gt;&gt; kind of guy his trade union is proud to have as a member. The
 &gt;&gt;&gt;&gt;&gt;&gt;&gt;&gt; PR's are not all slackers.
 &gt;&gt;&gt;&gt;&gt;&gt;&gt;&gt;
 &gt;&gt;&gt;&gt;&gt;&gt;&gt;
 &gt;&gt;&gt;&gt;&gt;&gt;&gt;
 &gt;&gt;&gt;&gt;&gt;&gt;&gt; That's true but unfortunately Puerto Rico has a long history of 
 &gt;&gt;&gt;&gt;&gt;&gt;&gt; having many corrupt government officials. FEMA and other 
 &gt;&gt;&gt;&gt;&gt;&gt;&gt; agencies that are providing money for the island's 
 &gt;&gt;&gt;&gt;&gt;&gt;&gt; rehabilitation need to monitor where the money goes very carefully.
 &gt;&gt;&gt;&gt;&gt;&gt;&gt;
 &gt;&gt;&gt;&gt;&gt;&gt;&gt;
 &gt;&gt;&gt;&gt;&gt;&gt;
 &gt;&gt;&gt;&gt;&gt;&gt; The current POTUS sets the level for public official corruption.
 &gt;&gt;&gt;&gt;&gt;
 &gt;&gt;&gt;&gt;&gt;
 &gt;&gt;&gt;&gt;&gt; Really? How so?
 &gt;&gt;&gt;&gt;&gt;
 &gt;&gt;&gt;&gt;&gt;
 &gt;&gt;&gt;&gt; Oh, collusion with the Russians, obstruction of justice, profiting 
 &gt;&gt;&gt;&gt; off of high elective office, lying about just about everything, and 
 &gt;&gt;&gt;&gt; that's just for starters. It's really getting interesting seeing and 
 &gt;&gt;&gt;&gt; hearing why high-ranking Republican congressional officers are 
 &gt;&gt;&gt;&gt; beginning to say and not say about him and in his defense and, of 
 &gt;&gt;&gt;&gt; course, there's always his secretary of state calling him a fucking 
 &gt;&gt;&gt;&gt; moron, but, of course, that speaks to Trump's ignorance and 
 &gt;&gt;&gt;&gt; arrogance, not necessarily his corruption.
 &gt;&gt;&gt;&gt;
 &gt;&gt;&gt;&gt;
 &gt;&gt;&gt;
 &gt;&gt;&gt;
 &gt;&gt;&gt; All you cited was the standard, anti-Trump, progressive liberal 
 &gt;&gt;&gt; propaganda, rumors and fake news.
 &gt;&gt;&gt;
 &gt;&gt;&gt; Trump has been a "public official" for just under 9 months now.
 &gt;&gt;&gt; Please cite proven examples of his corruption as such.
 &gt;&gt;&gt;
 &gt;&gt;&gt; Wait. I'll save you the Googling time. There isn't any.
 &gt;&gt;&gt;
 &gt;&gt;&gt;
 &gt;&gt;
 &gt;&gt; Premature and as I am sure you know, a sitting POTUS likely cannot be 
 &gt;&gt; indicted for crimes. He can be formally accused, however, and he can 
 &gt;&gt; be named an unindicted conspirator. The GOP-controlled House likely 
 &gt;&gt; will not for impeachment. The best hope is the steaming pile of shit 
 &gt;&gt; know as Trump resigns. After he is out of office, he can be pursued 
 &gt;&gt; criminally.
 &gt; 
 &gt; 
 &gt; Oh, and OJ is not a murderer. Right? Because you can't provide proof of 
 &gt; his conviction for it. Right?
 Do you share the same reasoning about your lady Hillary? She has never 
 been convicted either despite far more overwhelming evidence that she 
 broke laws, lied under oath and more.</t>
  </si>
  <si>
    <t>Oct 11 11:39:15 2017</t>
  </si>
  <si>
    <t>WEB_100_4fa1693b0e18295172d420a672b3d118</t>
  </si>
  <si>
    <t>Quote: :
 So presumably I have to wait until it's off my credit report.
 it's silly...I got approved for amex BCE and Discover IT with the BK still reporting.
 Think Us Bank is 7 years post discharge.. Others that have had a BK can speak better than myself. Might be 5 years as well just depends on new accounts/inquiries and other factors but us bank is way more conservative tthan Discoverl as Discover actually doesn't mind people right out of BK and Amex is 5 years post BK and not near as conservative as they once were. US Bank and FNBO and the likes are way more conservative. Just a waiting game as credit is a marathon not a sprint especially with a BK on file. Chase | Citibank | Amex | BofA | PenFed | NFCU | Discover | US Bank | Fifth Third Bank | FNBO</t>
  </si>
  <si>
    <t>Sep 24 03:54:00 2017</t>
  </si>
  <si>
    <t>WEB_100_sg_51761CCCB3DE4316D320D3CE41F58665</t>
  </si>
  <si>
    <t>Priligy Similares Amoxicillin Coverage [скрыто от гостей] Buy Cipro Canada Best Buy Stendra No Prior Script El Paso Cialis Generique TunisiePropecia Cost No Prescription Certified Canadian Pharmacy Viagra [скрыто от гостей] Seledruff</t>
  </si>
  <si>
    <t>Oct 06 19:37:00 2017</t>
  </si>
  <si>
    <t>WEB_100_0deb7dec8132a1aa02b431339e64f834</t>
  </si>
  <si>
    <t>Re: Sharan TDI Howie-WP » Tue Oct 10, 2017 10:01 am
 I'd redo the balancing for a start. Also check wheels for damage while they do this. Tyres could also be out of round.If the vibe goes away / becomes less then it is something rotational? HOWIE-WP,
 RaceCar:1996 Citi Blues(MRP Auto 2.0L,Twin 45 Webers)
 Tow Car:1996 VW Golf GTi
 RoadCar:2008 VW Golf5 .:R32
 OffRoad Car:1993 Land Rover Defender 110 V8
 "Settle for nothing less than the object of your desire"-Bjork</t>
  </si>
  <si>
    <t>Oct 10 08:01:00 2017</t>
  </si>
  <si>
    <t>WEB_100_6372301a075fee5ccbf21ab9f9d05712</t>
  </si>
  <si>
    <t>Quote: : IBM is throwing its support behind a Senate anti-sex trafficking bill that has drawn opposition from most internet companies in Silicon Valley.
 The Stop Enabling Sex Traffickers Act (SESTA) from Sens. Rob Portman (R-Ohio) and Richard Blumenthal (D-Conn.) is aimed at cracking down on sites that knowingly facilitate sex trafficking.
 "Your bill would allow law enforcement officials and victims to take legal action against those who have taken insufficient measures to limit the promulgation and advertising of such exploitative material on the internet," Christopher Padilla, IBM's vice president for regulatory affairs, wrote in a letter to Portman and Blumenthal.
 "IBM believes your bill is an important, necessary and carefully targeted step to address a serious and growing societal problem, and we support its passage into law."
 The bill would cut into the broad legal immunity that internet platforms are afforded when it comes to content posted on their sites by third-party users.
 Companies such as Google and Facebook worry that the bill would lead to frivolous lawsuits for legitimate sites. Some major Google rivals, including Oracle and 20th Century Fox, have backed the legislation in an apparent shot at the internet search giant.
 http://thehill.com/policy/technology/353691-ibm-breaks-from-tech-backs-sex-trafficking-bill</t>
  </si>
  <si>
    <t>Oct 03 21:12:00 2017</t>
  </si>
  <si>
    <t>WEB_100_sg_1FA9ECAA98F7DDEC2145B9EAEB5E4E5C</t>
  </si>
  <si>
    <t>我就看看不说话</t>
  </si>
  <si>
    <t>Sep 22 18:37:00 2017</t>
  </si>
  <si>
    <t>WEB_100_c35f6fab4cc98187beec87b129c61913</t>
  </si>
  <si>
    <t>Good to hear from you AJC! I hope that you hear from your sister soon and things improve faster than expected. Most Used: CSR | Amex Platinum | EDP | QS
 Amex Blue Business Plus
 All credit files frozen, thank you Equifax.</t>
  </si>
  <si>
    <t>Sep 26 21:15:00 2017</t>
  </si>
  <si>
    <t>WEB_100_53aa6b0477f71955f7a76257ca577bfb</t>
  </si>
  <si>
    <t>Are they fighting over Martha on the cover?</t>
  </si>
  <si>
    <t>WEB_100_3624663ce1993aafdc6ee7e7ffcf6959</t>
  </si>
  <si>
    <t>For immediate impact 2" tree is best buy. It is the biggest tree that will grow as transplanted. Larger trees take a while to recover from transplant. The tubes protect against deer and voles damage</t>
  </si>
  <si>
    <t>Oct 11 22:55:05 2017</t>
  </si>
  <si>
    <t>WEB_100_sg_DEB19F6B702646B371317566D6CE5D4B</t>
  </si>
  <si>
    <t>Pros: CheapCons: Tax, Cheap</t>
  </si>
  <si>
    <t>Oct 03 05:03:00 2017</t>
  </si>
  <si>
    <t>WEB_100_da644de20501d11915695538a3d750bd</t>
  </si>
  <si>
    <t>Http://DumpsTrack.Com Shop Sell Dumps High Balance/Dumps Track 1+2/ATM UK-AU-EU-RU-USA-Taiwan...
 &gt;&gt;&gt;&gt;&gt;&gt;&gt;&gt;&gt;&gt;&gt;&gt;&gt;&gt;&gt; WELCOME TO MY SHOP &lt;&lt;&lt;&lt;&lt;&lt;&lt;&lt;&lt;&lt;&lt;&lt;&lt;&lt;&lt;&lt;
 Hi all New customer
 -Are you realize dream enrichment by working make money online,and the job you are working have on the list of our Job ???
 If the answer is yes,What are you waiting anymore??? Let cooperate us to make money and realize that dream together.
 -Would like to introduce we are Anonymous - We are Team Make Money Online and I'm Leader of Team.
 -We're looking for good and long-partners for our Business.
 -We Doing a lot of work online and have each member for each job to ensure time for Partners.
 -Working friendly, high sense of responsibility,fast,quality,reliable and ensure absolute security 100% for Partners.
 -Motto of work : Prestigious is top - Customer is God.
 -Always have special deal for Best Partners as well as long-partners.
 -I'm sure you will be satisfied if work with us.
 Contact Us
 ==&gt;&gt; ICQ: 663194705
 ==&gt;&gt; Gmail: cvvdumps79@gmail.com
 &gt;&gt;My Shop: Http://DumpsTrack.Com
 &gt;&gt;Facebook: https://www.facebook.com/Dumpspinonline ... f=settings
 &gt;&gt;Video Shop: https://vimeo.com/187625492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&gt;&gt;&gt;&gt;&gt;&gt;&gt;&gt;&gt;&gt;&gt;&gt; SELLING DUMPS + TRACK 1&amp;2 WITH PIN &lt;&lt;&lt;&lt;&lt;&lt;&lt;&lt;&lt;&lt;&lt;&lt;
 - Tracks 1&amp;2 US = 30$ per 1
 - Tracks 1&amp;2 UK = 30$ per 1
 - Tracks 1&amp;2 CA + 30$ per 1
 - Tracks 1&amp;2 EU = 30$ per 1
 * I Will to check with high balance
 &gt;&gt;&gt;&gt; SPECIAL DUMPS :
 - Dumps,Track 1&amp;2 US = $30 per 1
 - Dumps,Track 1&amp;2 UK = $30 per 1
 - Dumps,Track 1&amp;2 CA = $30 per 1
 - Dumps,Track 1&amp;2 AU = $30 per 1
 - Dumps,Track 1&amp;2 EU = $30 per 1
 *** Types Card dumps : VISA / MASTER / AMEX / DISCOVERI Gold , Master Standart, Platinum, Business card,
 Cooperation card, American Express, Debit card
 *** Countries card : USA, UK, CA, AU, EU, Asia
 +++ NOTE : I also sell Dumps with balances are required
 - Amount: 10k--&gt;50k (50$ per 1)
 - Amount: 50k--&gt;100k (100$ per 1)
 - Amount: 100k &gt;&gt; (min 150$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 Always check and Update new DUMPS good &amp; fresh every day
 - It's working 100% with high balance
 - If u buy over 5DUMPS, I'll to sell cheaper price
 - I'll replaced free or change new DUMPS if it isn't working
 - I need to have the dealer (reseller)
 - I accept to payment by BTC (Bitcoin), PM (Perfect money), MG (MoneyGram)
 - If you don't buy please don't Spam me
 - I make sure you'll to happy if do business with me
 - Hope you are good partner and we'll to work for long time
 Contact Us____</t>
  </si>
  <si>
    <t>Sep 28 03:33:00 2017</t>
  </si>
  <si>
    <t>WEB_100_sg_0FC7DCB7FD4F069BA2E8B5A783F449C1</t>
  </si>
  <si>
    <t>Le Viagra Achat [скрыто от гостей] Amoxil In Place Of FlagylViagra Serve La Ricetta Levitra 5 Mg Foto [скрыто от гостей] Venta De Viagra Orlando Propecia Hautarzt Viagra Shops In Indiadiscount isotretinoin best buy no prescription needed store Nebraska Acheter Du Cialis 10 Mg [скрыто от гостей] Can Keflex Cure Chlamydia Apa Format</t>
  </si>
  <si>
    <t>Oct 05 15:03:00 2017</t>
  </si>
  <si>
    <t>WEB_100_fb1832c8260920be9e6df2727797cc68</t>
  </si>
  <si>
    <t>Quote: : is there a way to use ExpertFlyer to see historical data? For instance if I'm hoping to standby for a flight, any way to see how often that flight for that day of the week went with unsold seats, or how many standbys cleared? I'm sorry no we don't have historical availability data, only historical fare tariff data.
 Quote: : @ ExpertFlyer Voice
 Can you please contact American Airlines customer service and find out why their agents are not able to see Etihad Guest availability?
 Expert flyer shows that Guest Seats are available and Etihad also shows that Guest seats are available but the AA agents can not see the availability.
 Please check this thread everyone is reporting the same issue Booking AA Award travel on Etihad / EY - as of 2016 (master thread) We don't have control or can change how EY and AA communicate award inventory to each other. The best thing to do would be have as many people as possible write/call AA and report it as a technical issue, especially if you can note that other partners of EY see the award inventory, but just not AA.</t>
  </si>
  <si>
    <t>Sep 22 02:04:29 2017</t>
  </si>
  <si>
    <t>WEB_100_41551e7a124120b93d26681bba3edead</t>
  </si>
  <si>
    <t>Re: hi guys. i am new and i have a black mk5 jetta THANAS » Fri Sep 29, 2017 7:33 pm
 Hi New, I also have a black mk5 jetta __ THANAS
 __
 __ @thvnvs
 __ Daily:
 __ Jet-Li
 __ Project:
 __ BoostCreep
 __ ManilaMoo
 __ Ex Project:
 __ PikaPika
 __ 20VTerror
 __ Rodney the BT Jetta 4
 __ CCBB ADY Citi</t>
  </si>
  <si>
    <t>Sep 29 17:33:00 2017</t>
  </si>
  <si>
    <t>WEB_100_41bf46439493ea04485b6c68b1df4195</t>
  </si>
  <si>
    <t>I vaguely remember awhile back that Kmart had Sylvanian Families-esque toys. Do they still stock it? Is it any good? I want to get some furniture but can't find anything on their website
 Edited by Frau Farbissina, 08 October 2016 - 03:42 PM.</t>
  </si>
  <si>
    <t>Sep 26 20:32:00 2017</t>
  </si>
  <si>
    <t>WEB_100_748d667c1a8d2402587afbf0ec01eecc</t>
  </si>
  <si>
    <t>Went to Home Depot yesterday to buy some paint , sandpaper , and wood stain . I was also just at Best Buy getting a new phone and walmart to get some personal hygiene supplies .</t>
  </si>
  <si>
    <t>WEB_100_1c0a287fcfa432776d2b143c6a860823</t>
  </si>
  <si>
    <t>| Commercial Member | Joined Feb 2015 | 617 Posts Chinas One Belt One Road (OBOR) is Bullish Commodities What is OBOR (One Belt One Road) One Belt One Road (OBOR) is an initiative originally coming from Chinas president Xi Jinping in 2013. The plan is the single biggest initiative since the opening up of China to foreign investment. President Xi called it a project of the century. In America, globalization has lost its luster under President Donald Trumps America First policy. China is trying to fill the void by setting an example of globalization. The plan involves reviving the ancient Silk Road trading routes, both land and sea. The project has two main components. The first component, One Belt, involves rebuilding 21st century maritime silk road down to Southeast Asia and the Middle East and Europe. The second component, One Road, involves rebuilding silk road economic belt, or the old silk route through Central Asia, Turkey, and Europe. At the close of Belt and Road forum in May 15, President Xi pledged $113 billion in extra funding and urged other countries to join. 68 countries and international organizations have signed up for the mega infrastructure project. Its a massive global trade and investment initiative to enhance trading opportunities and also demonstrate Chinas global influence. The plan primarily invests and builds infrastructure in participant countries in the form of rail network, roads, transportation, port, power,etc. Attached Image (click to enlarge) Some infrastructure projects have already been underway as part of OBOR. From Bangladesh to Belarus, railways,refineries, bridges, industrial park is being built. A freight route linking Chinas eastern coast and London has already started operating. In Pakistan, theres a $46 billion investment for China-Pakistan Economic Corridor (CPEC) to build roads, energy projects, industrial parks, and Gwadar port. In Kenya, a Chinese firm has built a new railway connecting Nairobi to Mombasa. Attached Image (click to enlarge) Why OBOR Creates Huge Demand for Commodities As OBOR invests and builds heavily in infrastructure, there will be a huge demand for commodities, resources, energy, service, and technology. OBOR will mean pouring a lot of cement for roads and a lot of steel for railways. Steel needs iron ore, energy and coal, while electricity infrastructure will help support the demand for copper. OBOR can also increase shipping demand as infrastructure investment improve ports and open new markets for commerce. According to BHP Billiton Ltd, the worlds largest miner, Chinas One Belt and Road Initiative will add about 150 million tons to global steel demand. Increased appetite from infrastructure will support steel even as theres slowdown in Chinas housing sector. Credit Suisse Group AG said that investment worth a total of $313 billion to $502 billion could go to 62 Belt-Road countries over the next five years. As China continues the effort to liberalize its capital account, enhance the status of RMB (Renminbi), and shifts the growth outwards, OBOR is a development that could have a far reaching impact on financial market and how commodities are traded. Copper Daily Elliott Wave Chart Attached Image (click to enlarge) Copper Daily Chart is showing either 5 waves impulse from 1.15.2016 low or a 5 swing sequence from 1.15.2016 low. Both interpretations suggest that more upside is favored as far as the metal remains above 1.15.2016 low at 1.9594. Dips therefore is a buy in 3, 7, or 11 swing and we dont like selling the metal. To get the latest Elliott Wave chart update on Copper, try EWF 14 days for only $9.99.</t>
  </si>
  <si>
    <t>Oct 10 04:57:00 2017</t>
  </si>
  <si>
    <t>WEB_100_ba3c2aa1832884f60be8a2de02895979</t>
  </si>
  <si>
    <t>Amex has been pretty good to me on limits, more so than any other lender. Currently, I have:
 BCE - $12,000
 EDP - $20,000
 PRG - NPSL
 Green - NPSL
 Hilton - $15,000
 I want to apply for a SkyMiles card next month. I heard it's hard to get more than total $35,000 from them, and I'm already well past that. My income is at $102K and my total utilization is under 1%. I have some balance on the EDP but I'll have it paid down to zero by then. I have lots of new accounts and inquiries, but I hear Amex doesn't care about those much.
 What's my likelihood of getting approved? Would it help to lower some of my limits first?</t>
  </si>
  <si>
    <t>Oct 03 01:04:00 2017</t>
  </si>
  <si>
    <t>WEB_100_001cacf7b53497e1d93534e61c796563</t>
  </si>
  <si>
    <t>Best Buy's $hit streak continues...
 :facepalm:
 2017 was the year of Best Buy $hitbooks.</t>
  </si>
  <si>
    <t>WEB_100_sg_7AA6A218ED1F299568FB5E4B2DE9B0A0</t>
  </si>
  <si>
    <t>WEB_100_sg_BA7FF34B3A3F58C84F2295604D2056F1</t>
  </si>
  <si>
    <t>WOW! 10.8K SL Congratulations, let us know how it goes in the next 24.</t>
  </si>
  <si>
    <t>Oct 01 18:26:00 2017</t>
  </si>
  <si>
    <t>WEB_100_sg_CE8EEEF3A160C13DDFF2BEF0261462B5</t>
  </si>
  <si>
    <t>When you owe the bank $100,000, you have a problem.
 When you owe the bank $100 million, the bank has a problem.</t>
  </si>
  <si>
    <t>Oct 03 19:59:00 2017</t>
  </si>
  <si>
    <t>WEB_100_sg_2F733A422ABD86B9A314A9043BCEF139</t>
  </si>
  <si>
    <t>iapplelove said:
  ↑
  Yeah that’s my biggest gripe with Apple Pay. Some pos sales still require a pin. If I run my debt card as credit and don’t need cash back the system should allow the purchase to be authorized without entering my pin.
 No different than swiping.
 In the UK we never have to use a PIN with ApplePay. We just hold the device over the terminal with TouchID activated and Boom! Transaction complete. I use it all the time in many stores. If I had to use a PIN as well I'd still use the old plastic card as there would be no benefit whatsoever in ApplePay</t>
  </si>
  <si>
    <t>Oct 10 06:29:00 2017</t>
  </si>
  <si>
    <t>WEB_100_907b25c5d0af5473d5dd23346766a2ca</t>
  </si>
  <si>
    <t>Quote: : ↑ Aug 28th, 2017 1:50 am If I buy this when I go to the US, do I just follow the same steps or is it different? https://www.bestbuy.com/site/freedompop ... Id=5986902 Same steps as the first post.</t>
  </si>
  <si>
    <t>Sep 24 02:19:00 2017</t>
  </si>
  <si>
    <t>WEB_100_88502d0e7c5137cee5a6ef2841785af0</t>
  </si>
  <si>
    <t>Hi Team Awesome
 I have a Discover and my DH is the AU.
 I paid the balance down to almost nothing in preperation for a mortgage.
 A day after the statement cut my DH myfico gets the alert and new balance.
 Me? Nada.
 So who's lagging? EQ, myfico or Discover?
 Thank you! Y'all rock. On the road!
 FICO 8 6/15/17 EQ 591 // TU 570 // EX 606
 MORTGAGE 6/15/17 EQ 579 // TU 483 // EX 529
 9/15/17 EQ 638 // TU 628 // EX 655
 MORTGAGE 9/15/17 EQ 607 // TU 594 // EX 652</t>
  </si>
  <si>
    <t>Sep 24 12:54:00 2017</t>
  </si>
  <si>
    <t>WEB_100_sg_D8A2E91E242DA130E166A33780139D5A</t>
  </si>
  <si>
    <t>Judique said:
  ↑
  Okay, I am full of posts today!
 This post has to do with annual fees and possibly cancelling an annual fee card that I've had for 17 years.
 I read some where today that the Amex 'lifetime' bonus was considered to be 7-8 years.
 I've had SPG Amex for 17 years. Early on the card paid for itself in free rooms and point earning promos through SPG. Than I used it almost exclusively for most of my spend. That severely waned when I got the Costco Citi card and Costco stopped taking Amex.
 I've picked up enough 'offer' money to cover the fee in the past couple years also so the fee is a non issue. I'm just getting greedy and thinking of cancelling in a year or so and reapplying to get the bonus.
 Actually, I can't remember if I got a bonus 17 years ago!
 Not worried about age of credit as I have plenty of cards, at least 4-5 that I've had just as long with high credit limits, so I think the hit would be marginal and short lived. Each of my older cards has a little job - ie one pays the cell, another pays a different cell, etc. I manage them well and keep them working for me, although some of them get a bit lazy now and then.
 So, would I get another SPG bonus? Or would Amex tell me to go fly a kite?
 Credit cards generally stay on your report for 7-8 years from last activity. So if you cancel the card today, it won't drop from your report for 7-8 years. That is just too long for me to say if you would get a new bonus.</t>
  </si>
  <si>
    <t>Sep 24 13:54:00 2017</t>
  </si>
  <si>
    <t>WEB_100_f62631207b61910e575cb6fd72efa9be</t>
  </si>
  <si>
    <t>Shazkar Quote: : » question
 i want to replace my monitor
 i know what i want to buy
 the question i have is - is it worth trying to sell my Dell 2005FPW (from 2005) on craigslist or something, and how much would you list it for
 and if not, how/where do i get rid of it
 Take it to best buy and they'll depose of it for you either for free or for a fee if it's a CRT.</t>
  </si>
  <si>
    <t>Sep 23 20:51:00 2017</t>
  </si>
  <si>
    <t>WEB_100_sg_4EFD187E36C565B2BF689113DC2B95A9</t>
  </si>
  <si>
    <t>G5 or G5 plus?</t>
  </si>
  <si>
    <t>Oct 03 12:28:04 2017</t>
  </si>
  <si>
    <t>WEB_100_sg_CD7B674E10FA4F5CFB9FAE2C35F9F561</t>
  </si>
  <si>
    <t>We bought our crib for our first from Best Buy online. My hubby shopped around and it was the best deal at the time!</t>
  </si>
  <si>
    <t>Oct 08 23:28:00 2017</t>
  </si>
  <si>
    <t>WEB_100_f7600c85091a70bbc6eaa3116fdd8f81</t>
  </si>
  <si>
    <t>Ben Thompson goes all the way back to 1962 to chart the forces that would end up killing Sears:
 1962 was perhaps the most consequential year in retailing history: in Ohio the five-and-dime retailer F.W. Woolworth Company created a new discount retailer called Woolco; S.S. Kresge Corporation created Kmart in Michigan; the Dayton Company opened the first Target in Minnesota; and Sam Walton founded the first Walmart. All four were based on the same premise: branded goods didn’t need the expensive overhead of mass merchandisers, which meant prices could be lower. Lower prices served in turn as a powerful draw for customers, driving higher volumes, which meant more inventory turns, which increased profitability.
 Sears, which had introduced a huge number of those brands to America’s middle class, first through their catalog and then through a massive post-World War II expansion into physical retail, was stuck in the middle: higher prices than the discounters, but much less differentiation than high-end department stores. By the time Buldak gave his statement the company’s fate as an also-ran was sealed, even though no one at Sears had a clue: Buldak’s stated mission of being “an integrated, powerful specialty merchant, with brand names and our own lines of exclusive merchandise” failed to consider whether customers gave a damn.
 https://stratechery.com/2016/walmart-and-the-multichannel-tr...</t>
  </si>
  <si>
    <t>Sep 25 21:42:47 2017</t>
  </si>
  <si>
    <t>WEB_100_d0732eef6841d060008db33ac445da31</t>
  </si>
  <si>
    <t>Topix › Insurance › Insurance industry faces profound cha... Insurance industry faces profound changes Next Story Prev Story 1 hr ago Read more: China Daily 
 China's insurance industry is facing profound changes in terms of policy, environment and technology, said Huang Hong, deputy president of China Insurance Regulatory Commission, on Tuesday. He stressed that the key of the country's financial policy now is to serve the entity economy, control financial risks, and deepen reform. China Daily.</t>
  </si>
  <si>
    <t>Oct 12 05:30:00 2017</t>
  </si>
  <si>
    <t>WEB_100_47bad664133bb105cb4be0a19286955c</t>
  </si>
  <si>
    <t>Your itinerary seems well thought out in terms of grouping near things together. The only thing I would find a bit distant from others is Macy's, but I do not see where else it would be put. Some things will obviously not take so much time as the bull statue and the Chrysler lobby. The Library opens at 10 and at 1 on Sundays when not all the rooms may be open. The map room has limited hours, but is fun to see.
 https://www.nypl.org/locations/schwarzman
 Edited: 02 October 2017, 13:39</t>
  </si>
  <si>
    <t>Oct 02 11:38:00 2017</t>
  </si>
  <si>
    <t>WEB_100_sg_8660AD0A5B0C27A81962C65183657098</t>
  </si>
  <si>
    <t>If Chase shuts down your account, life moves on. People with good credit habits don't put all of their eggs in one basket... 1. Chase shuts down card. 2. Now you still have two Citi cards, an AMEX card, and a credit union card. No big deal. I understand people like some of Chase's transfer partners (Ritz, Marriott, Southwest, etc.) but it's not a huge deal. Apply for a SPG card and you can still transfer to Marriott and Ritz, etc.</t>
  </si>
  <si>
    <t>Oct 03 05:36:00 2017</t>
  </si>
  <si>
    <t>WEB_100_15aa45343c6f5aaca5224cf0f75580ea</t>
  </si>
  <si>
    <t>Quote: : Thanks. Do you remember what types of identity questions they asked? I need my wife to call in, and she hates doing it so I want to let her know what to expect. In my case, they seemed to ask for stuff on the credit report. They asked if I had ever lived at such and such an address. I think they also intentionally asked some question (again, based on data from the credit report) for which the correct answer was "no, I didn't do that / didn't live there / etc". It wasn't a lot of questions, but it went a bit beyond current name, current address, and current phone.
 It reminded me of the questions you are asked when you want to get a credit report monitoring service from a service where you don't yet a relationship, and they ask you weird questions related to your credit report.</t>
  </si>
  <si>
    <t>Sep 27 07:32:00 2017</t>
  </si>
  <si>
    <t>WEB_100_sg_21D1538813DF59406BA1C94C74284160</t>
  </si>
  <si>
    <t>Robynsus wrote:
 So Best Buy is showing the RX100 for $449 and the RX100 for $599. I would be willing to buy either of these (prefer the lesser cost, unless there is much improvement for the higher cost). So comparing these 2 models with the HX90, which would you recommend given that zoom is important? Also, there is actually an SX80 and they have it at Best Buy. They don't have the SX90 there though.
 thank you!
 sirhawkeye64 wrote:
 Robynsus wrote:
 Thanks so much for the replies. Sorry for not responding sooner. I mistakenly thought I would get notifications when I got responses, so I hadn't realized this was here.
 i will look into the options suggested, although I am such a novice and that I don't even know what some of the abbreviations mean; off to look those up!
 As far as budget, I'd love to keep it no higher than $500, but will pay more if it's the only way to get a compact point and shoot with a good zoom that doesn't produce fuzzy pictures!
 If you're budget's at $500, then the HX90 might be a good choice. Good choice in terms of zoom, image quality, and size (and price, obviously). the RX100 v1 would probably be right at $500 before taxes if you can find one. I believe the HX90 also has some advanced features should you choose to pursue photography a bit more with a small point and shoot.
 Please note that I made a mistake, there is no HX80, it's the Sony HX90.
 There are different versions of the RX100 (I - IV, IV being close to $1000).
 If you're OK going used, try this:
 https://www.bhphotovideo.com/c/used/984408/?c3api=1876%2C89827194362%2C&amp;gclid=EAIaIQobChMImsvtmLW21gIVCqppCh1SkQT4EAYYASABEgI8-_D_BwE
 ($500, no tax free shipping)
 Or you can get the new RX100 Version 1 from Bestbuy for $500 new. The differences are marginal. They did make some improvements in things like high ISO performance, I couldn't tell much difference.
 This resource might help you decide between the two as well (a bit technical, but good info):
 http://www.imaging-resource.com/cameras/sony/rx100/vs/sony/rx100-ii/
 However, note the features of the Version II, like tilt screen and built-in wifi. If those features appeal to you, then the extra $100 might be worth it. Either one is truely a good camera for what you pay for. The slightly cheaper Canon and Nikon offerings, in my opinion, aren't as good, plus the RX100 (all versions) shoot RAW as well as JPEG (if that matters to you).</t>
  </si>
  <si>
    <t>Sep 21 13:50:00 2017</t>
  </si>
  <si>
    <t>WEB_100_02252f7d545c9c55435a5fb0b06101cd</t>
  </si>
  <si>
    <t>Probably a little late and already resolved in this case, but though I'd put my observation out there in case it becomes relevant again.
 Whenever I have a pre-order item at best buy, I notice that it usually charges a couple of business days before the release. For Tuesday releases, this usually means I'm charged on Friday, and I don't get a shipping notice until Monday night at the earliest. This is kind of expected though, because although Best Buy states that "you're not charged until the item ships," that taken literally wouldn't be in their best interest. They charge in advance, and then, once the charge is approved, they begin the order fulfilment process. This could take a day or so sometimes, especialy for pre-orders, because they're not supposed to be sold until release date. It's probably just to make sure that they're ready to be shipped out ASAP because people like to get their games on release day. Friday releases are a bit more weird, and the weekend means we usually don't get it for a few days after (thanks Nintendo).</t>
  </si>
  <si>
    <t>Oct 04 17:00:00 2017</t>
  </si>
  <si>
    <t>WEB_100_f21b83f39a90110b7920957659869167</t>
  </si>
  <si>
    <t>pomegranite112 said: ↑ Drivers not responsible because he doesnt set the rates. Click to expand... Remember you're arguing with someone that would say 'water isn't wet' after you poured a glass of water on his head just to be contrarian.
 Ignore the whiny fornicator. Otherwise this will be you...</t>
  </si>
  <si>
    <t>Sep 27 10:35:00 2017</t>
  </si>
  <si>
    <t>WEB_100_sg_0D686A66ACA357A110EBE2E48EB54DEA</t>
  </si>
  <si>
    <t>I used to watch some TV news but there really isn't "news" per se on TV anymore; There are dueling pundits who squawk at each other about the latest issue for hours and hours on end. The best thing to happen would be to limit news broadcasts to only a few hours a day. 
 Even if you try to watch the national evening news, they only do about ten minutes of actual reporting and then switch to garbage human interest and "this is how you should feel about things" stories interspersed with massive blocks of commercials. On occasion, PBS will do good stuff. Sometimes I watch BBC, which is much better than US news. 
 Rachel Maddow I just can't handle because she's constantly fluffing up stories that really aren't that big of a deal and saying things like, "This is the most amazing, fantastic, unbelievable thing coming up next... after these commercials." Then, you wait through the bs and discover that it's not a "big" thing at all. Chris Matthews must be the most obnoxious person ever born, so I can't watch him. Besides, he was such massive Hillary ass kisser though the last election, and so mercilessly attacked Bernie (**** journalistic ethics, right Chris!) that he should have been kicked off the air.
 I like Don Lemon at CNN. He tries to be fair and reasonable. I can never watch more than ten minutes of Fox. It's so obviously engineered as a propaganda, rather than information, vehicle, that it's like watching somebody insult your intelligence to try and watch it. They'll generally omit half the facts of a story in order to gear it into the right wing narrative.
 Mostly, I read stuff on the web: Guardian, BBC, Politico, WaPo, NY Times, Economist, Foreign Policy, CNN, Atlantic etc.</t>
  </si>
  <si>
    <t>Sep 25 13:55:00 2017</t>
  </si>
  <si>
    <t>WEB_100_a2e1b9fe27b71e4b07f2e704c423eaa3</t>
  </si>
  <si>
    <t>Best Buy has definitely become way more reliable than amazon for me. Hell, they even shipped me my SNES Classic a day early! //ARCANUM</t>
  </si>
  <si>
    <t>WEB_100_f5b24cdb078664d8e0aa4c89dc9e41ed</t>
  </si>
  <si>
    <t>Okay - this is the letter that I have come up with - any advice gratefully received;
 Dear Sir/Madam,
 I am writing to you to request that my original claim reference numbers COM/261626/2015 and COM/071766/2014 are re-opened based on the following information;
 No questionnaire was ever provided to me to complete.
 You refer in your letters dated 17th and 21st September 2015 on both claims to ‘your questionnaire’ implying I completed one - which I did not.
 The information I provided you in my original letter dated July 2015 provided minimal information and as such you would not have had all information required to make an accurate assessment of my case. This would have included the following items being missing from my claim;
 Employment history and benefits available from those employers - of which I can provide proof.
 Details of my existing Medical condition - for which I can provide extensive documentation and proof.
 Your staff member who completed the questionnaire without my knowledge has failed me as a customer. I was not aware of this questionnaire at any point, I have no visibility of the contents of this questionnaire.
 Since vital information was missing from your assessment or was provided incorrectly by a member of your staff, it has distorted the outcome of your decision and should be reviewed as a matter of urgency.
 Based on the above information, I am convinced that I have not been treated fairly by your Company in this matter at all.
 Based on the information above, I insist that these cases are reviewed by a responsible person who can deal with the matter correctly and ascertain all the facts before making any decision. I am willing to provide both a completed questionnaire and further documentation that may be required by yourselves to review this matter accurately.
 To ensure that this matter is dealt with to my satisfaction, a copy of this letter has been sent to your CEO by signed for post;
 Mr Andrew Nettleton
 Citigroup Centre,
 Canada Square,
 London
 E14 5LB</t>
  </si>
  <si>
    <t>Sep 28 03:37:00 2017</t>
  </si>
  <si>
    <t>WEB_100_sg_BB1A1DFF560862CBB36DF1DF6E95109F</t>
  </si>
  <si>
    <t>Messerschmitt wrote: ↑Oct 3rd, 2017 6:42 pm
 Might bite. A summer post had this at 150$. Now down to 140$. But some people report this being 115$ in store (so basically no savings), although not the exact same model?
 I do know that the exact same products can be significantly cheaper at the warehouse, most likely due to the membership requirements and the item just being there already. but not sure if the exact model can be found at the warehouse, and probably location plays a significant role too.
 Lastly, I have 2 sedans. Can I just use this somewhere in the middle part of the car to raise the front or back at the same time? Already have 2 standard jacks, buying this I hope I can just raise the front, put the 2 jacks, raise the back the have all 4 wheels off the ground to be able to quickly rotate the tires.
 Lift the car by the engineered lift points, which is not going to be in the middle... unless you want to risk bending stuff that isn't supposed to bend. 
 I don't see how getting all four wheels in the air before you even start taking wheels off makes anything go that much faster, you guys are killing me.</t>
  </si>
  <si>
    <t>Oct 03 19:15:00 2017</t>
  </si>
  <si>
    <t>WEB_100_sg_FB4554C8A60639B44FAC00F6A4BEFC88</t>
  </si>
  <si>
    <t>Asked for offers on CSR to stay, she declined and saw no offers in the system to give (fee waiver, credits, or bonus points). Super nice rep and still no dice. Spend was $10k in 2016 and $15k so far in 2017
 Opted to keep the card at least until next year retention attempt because:
 Opened 8/2016 so 2 AFs = $900
 100k bonus - roughly $1000
 travel credit 2016 - $300
 travel credit 2017 $300
 still up $700</t>
  </si>
  <si>
    <t>Sep 22 11:52:00 2017</t>
  </si>
  <si>
    <t>WEB_100_sg_3A4B4336DD7FE7D20F4EC98796B8F52F</t>
  </si>
  <si>
    <t>Yes, i only used one though two are unused. But if its all gone then lurkers got em lolBestbuy gave me 3 thats how I got em.</t>
  </si>
  <si>
    <t>Sep 21 10:13:00 2017</t>
  </si>
  <si>
    <t>WEB_100_sg_520F77F5E7FCD6CBD783A38523786DDD</t>
  </si>
  <si>
    <t>[QUOTE=1saxman;11001737]But if they had $20,000 sears in them or were $100,000 'dealer samples' or whatever, look at the investment in that light. The guy spent a fortune to get these guns to use one time? What was so important? Now that's assuming they were not illegally converted in some way which I think is the most likely scenario.[/QUOTE]
 I guess he didn't care how much he spent because he wasn't going to be around anymore.</t>
  </si>
  <si>
    <t>Oct 04 01:58:23 2017</t>
  </si>
  <si>
    <t>WEB_100_c0602cd54361928c7f92892307fad000</t>
  </si>
  <si>
    <t>Read more
 buy Synthroid from trusted pharmacy
 buy 180 Prozac online
 Ambien tablets buy now pay
 Cytotec 150 mg buy Cytotec
 buy Lasix online no prescription
 buy Xanax with
 Careprost Provigil online next day delivery
 buy Klonopin in europe
 buy Cenforce online
 buy Xanax online uk
 where to buy Lumigan online
 buy Xanax with
 buy qsymia 75mg
 where to buy generic Careprost
 pregabalin generic Soma buy
 can you buy Ditropan in mexico
 Diflucan legal to buy online
 can you buy qsymia over the counter
 Ambien Provigil on line
 buy Diflucan now
 buy Zithromax online
 is it legal to buy Aldara online
 buy xanax 300mg
 buy cheap Lasix online
 Ambien tablets buy one get free
 buy Vibramycin overnight delivery
 best buy Strattera
 buy Ditropan europe
 neosize xl buy australia
 best place to buy Cytotec online
 buy Cialis 180
 buy Tramadol online
 buy tramadol no prescription
 buy Tramadol online overnight
 buy Careprost com
 buy neosize xl 300mg
 buy Provigil usa
 buy cheap Femara 50mg
 buy Lasix 50 mg
 buy Tramadol online no rx
 where can buy neosize xl online
 buy Viagra Super Active online mastercard overnight
 where to buy Xanax
 buy discount Lyrica
 Lumigan 300 mg buy
 buy Stromectol from canada
 buy 180 Zopiclone online
 buy Xanax overnight
 buy qsymia from trusted pharmacy
 buy cheap Lasix online
 buy Xanax
 where to buy Modafinil in dubai
 buy Zestril overnight delivery
 Clonidine 50mg buy online
 buy Clonazepam hydrochloride
 ambien 150 mg buy ambien
 Femara 300 mg buy Femara
 buy Qsymia online no prescription uk
 buy Lyrica 300
 buy cheap Accutane online
 buy pregabalin Atarax uk
 where to buy Valium 50mg tablets
 buy generic Phentermine
 buy qsymia canada
 buy Ativan on line
 buy Levaquin online Careprost next day delivery
 Valium 150 mg buy
 buy adderall europe
 buy Zithromax online overnight fedex
 where to buy neosize xl
 buy Femara in europe
 buy Soma 300
 can you buy Zithromax over the counter
 can i buy Ambien online
 buy Adderall tablets uk
 can you buy Lasix over the counter
 buy cheap Klonopin overnight
 Lyrica 150 mg buy
 Lyrica tablets buy back
 pills life biz buy Provigil
 buy liquid Terramycin
 buy qsymia tablets uk
 buy Finpecia europe
 where to buy Clonazepam online
 can you buy neosize xl over the counter
 how to buy Zovirax online
 buy Indocin legally
 buy Xanax online uk
 can you buy Phentermine online
 where to buy Provigil online
 buy estrace 150mg
 can you buy Diflucan online
 how to buy Aciclovir
 buy cheap neosize xl overnight
 buy Klonopin india
 where to buy generic Xanax
 buy 25mg buy zolpidem
 where can i buy neosize xl over the counter
 buy Valium 300 mg online
 buy 25 mg qsymia
 buy Ampicillin c d
 buy Clonidine online
 buy Sumycin no prescription
 Retin-A mexico buy
 buy Zestril next day delivery
 qsymia 150 mg buy
 buy Soma pills
 Soma 150 mg buy
 where can i buy Xanax
 buy Tramadol online no rx
 buy Ambien overnight delivery
 buy phentermine next day delivery
 can i buy Xanax
 can you buy qsymia in mexico
 buy Xanax capsules
 buy Proventil 75 mg
 Modafinil 150 mg buy Modafinil
 buy Tastylia from trusted pharmacy
 buy Accutane 75 mg online
 buy Qsymia without prescription
 can i buy Xanax
 Lyrica tablets buy online
 is it legal to buy Terramycin online
 pregabalin generic Lyrica buy
 where can i buy Finpecia
 buy Xanax overnight delivery
 buy Tramadol online canada
 buy neosize xl overnight delivery
 buy Valtrex canada pharmacy
 where to buy Cenforce online
 Qsymia 150 mg buy online
 can you buy buy tramadol
 buy Cytotec online uk
 buy Neurontin online no prescription
 buy Careprost 300 mg online uk
 buy Cytotec cheap
 buy Neurontin pregabalin
 where can i buy Valium online
 where can buy Doxycycline online
 legal buy Vibramycin Ambien online
 buy Provigil on line
 buy neosize xl online no prescription
 can i buy Lyrica
 buy Ambien florida
 buy Adderall tablets uk
 buy Lasix overnight delivery
 buy adderall europe
 where can i buy Finpecia
 buy pregabalin Modafinil online
 buy Phentermine online australia
 can you buy Prozac Temazepam online
 buy qsymia overnight delivery
 where to buy Valium online
 is it legal to buy Xanax online
 can you buy Prozac online
 Prozac to buy uk
 buy pregabalin Cytotec online
 buy Phentermine online uk
 buy Xanax cheap
 buy Provigil hydrochloride
 buy cheap Medrol
 buy Phentermine online
 buy Phentermine 150mg
 pregabalin generic Phentermine buy
 where can i buy Xanax
 buy Valium india
 where can buy Careprost online
 Ambien tablets buy now pay
 buy cheap Femara 50mg
 buy 180 Xanax online
 buy qsymia pregabalin
 buy Atarax Viagra Super Active online mastercard overnight
 Careprost buy online usa
 Zestril tablets buy back
 buy Soma mastercard
 buy tramadol no prescription
 buy discount Cytotec
 buy Neurontin online
 buy tramadol online Qsymia Lyrica 50 mg
 best place to buy Diflucan online
 buy Clonazepam rx
 Clonidine 50mg buy online
 Qsymia 150 mg buy online
 buy Phentermine online
 can you buy Cleocin at walmart
 buy Provigil without prescription
 is it legal to buy Vibramycin online
 buy Synthroid 150mg
 buy Cytotec Estrace ultram
 can you buy Zovirax at walmart
 to buy Atarax online
 buy Klonopin online no prescription uk
 where can buy Prozac cheap
 buy cheapest Accutane online
 where can buy Strattera
 buy Terramycin online no prescription
 buy 180 Terramycin online
 buy Atarax ultram
 can you buy Lasix over the counter
 buy qsymia india
 qsymia tablets buy one get free
 Ativan 150 mg buy online
 buy Finpecia europe
 buy Tramadol with
 buy cheap Finpecia
 buy Ambien no prescription
 can you buy Qsymia over the counter
 buy Stromectol now
 buy neosize xl online only
 Lumigan 300 mg buy
 Glucophage buy australia
 can buy Neurontin in mexico
 buy Qsymia in canada
 buy Xanax cheap
 qsymia tablets buy now pay
 buy Cytotec with
 buy Careprost with
 buy 25 mg Xanax
 buy Soma pills
 where can i buy cheap qsymia online
 Femara 300 mg buy Femara
 where can buy Lasix online
 buy Estrace 75 mg
 Qsymia uk buy
 where to buy neosize xl
 buy qsymia 300
 neosize xl mexico buy
 where to buy Lyrica cheap
 best buy Strattera
 legal buy Accutane online
 buy Levaquin Zopiclone legally
 Modafinil mexico buy
 Clonidine 50mg buy online
 buy Femara online us
 where can i buy Neurontin online
 buy Medrol in uk
 legal buy Vibramycin online
 buy Qsymia online no prescription
 buy Atarax pills
 buy neosize xl online no prescription uk
 buy Levaquin online without a prescription
 is it legal to buy Cytotec online
 buy Stromectol hydrochloride
 best place to buy Buspar online
 buy Lasix online overnight fedex
 buy Vibramycin com
 where to buy neosize xl cheap
 where can buy Ampicillin in canada
 buy Aciclovir Lumigan
 buy Xanax
 buy Qsymia online
 Aldara tablets buy
 cheapest place to buy Sumycin
 buy Lasix online cheap
 buy Adderall online overnight
 buy 180 Qsymia
 buy Soma c d
 buy Levaquin overnight
 buy Lyrica canada</t>
  </si>
  <si>
    <t>Oct 09 18:09:00 2017</t>
  </si>
  <si>
    <t>WEB_100_sg_B10DCDAD132BC3FDC64AC2A55A9EE0F2</t>
  </si>
  <si>
    <t>[url=http://asuh.hawaii.edu/drhazelton/buy_cheap_clonidine_online_no_prescription_cheap_clonidine_delivery ]clonidine with saturday delivery[/url]. Risperdal Lab Test Interactions Lamisil Lupus Drug Headache Of Casein Allergy 5 Sildenafil No Prescription Provide . Minocycline Acne How Long Ramipril Kmart . Finasteride Stages And Fertility Testosterone Replacement Therapy Signs Prednisone Make You Gain Weight Powerlogic Allegra 250 You can get here from anywhere. And from here you can go as far as you want to go. Its an SIU universe, and access to it is expanding. SIU Extended Cus. Use the med. codes below for antiviral medication taken during pregnancy. If not coded, Specify. Lamivudine+zidovudine generic – Teva Pharmaceuticals. 
 [url=http://stopdisconnection.com/forums/topic/generic-albuterol-express-courier-delivery-albuterol-mastercard-overnight]Buy Albuterol Echeck No Prescription[/url] [url=https://drandrewlemoi.com/index.php/forum/welcome-mat/45650-buy-enhancin-overnight-all-states-buy-enhancin-on-line#44664]Buy Enhancin[/url] [url=http://www.alobrasil.com/es/node/673251]Buy Prednisolone In The United States No Prescription[/url] [url=http://net-gar.net/forums/topic/buy-flucort-cream-sale-buy-flucort-cream-safely-online]Buy Flucort Cream Online Us Pharmacy[/url] [url=http://www.mombasatti.ac.ke/forums/topic/azelastine-canada-online-pharmacy-buy-azelastine-shipped-ups]http://www.mombasatti.ac.ke/forums/topic/azelastine-canada-online-pharmacy-buy-azelastine-shipped-ups/[/url] Norvasc Benicar Drug Children Asthma Symptoms Allergy Shots Caffeine And Pregnancy Tests [url=http://www.mombasatti.ac.ke/forums/topic/buy-amoxibiotic-cheap-fedex-delivery-buy-amoxibiotic-online-mastercard]Order Amoxibiotic Overnight Mastercard No Prescription[/url] [url=http://www.alobrasil.com/es/node/673412]Buy Lamisil Pay With Mastercard No Prescription[/url] [url=http://dtsold.sunykorea.ac.kr/node/644240]Frudix Online Best Price No Prescription[/url] [url=http://www.mombasatti.ac.ke/forums/topic/buy-ponstel-start-saving-today-buy-ponstel-no-prescription]Buy Ponstel Start saving today!, Buy Ponstel No prescription[/url] [url=http://www.mombasatti.ac.ke/forums/topic/buy-female-viagra-online-discount-female-viagra]http://www.mombasatti.ac.ke/forums/topic/buy-female-viagra-online-discount-female-viagra/[/url] Bactrim Pharmacokinetics Can Dogs Take Prilosec
 [url=http://bbs.he.99.com/showthread.php?p=4050205#post4050205]Osteoporosis Atlanta Parathyroid Hormone[/url]
 [url=http://paragooners.com/forums/index.php?threads/caffeine-saturday-delivery-free-shipping-caffeine.66499]Caffeine Saturday Delivery, Free Shipping Caffeine[/url] [url=http://forum.l2red.net/threads/purchase-atazanavir-with-mastercard-online-order-atazanavir.433481]Atazanavir Online Pay With Mastercard No Prescription, Online order Atazanavir[/url] [url=http://portalconservador.com/xenforo/upload/index.php?threads/buy-salofalk-with-no-rx-salofalk-order-visa.52885]Buy Salofalk With No Rx - Salofalk Order Visa[/url]</t>
  </si>
  <si>
    <t>Sep 25 12:32:44 2017</t>
  </si>
  <si>
    <t>WEB_100_sg_F2E2532B65834CE81C2FEC2359F37E23</t>
  </si>
  <si>
    <t>✔️ President Trump tax cuts making all Americans rich again. 
 BankAmerica stock and Most all bank stocks doing very well since Trump was elected .</t>
  </si>
  <si>
    <t>Oct 10 08:45:42 2017</t>
  </si>
  <si>
    <t>WEB_100_sg_D3803BCC7957F571DEB6DC43019F46E5</t>
  </si>
  <si>
    <t>holy shitt. you look like your the size if a Macy's day balloon float. where are the tie down ropes?</t>
  </si>
  <si>
    <t>Sep 27 11:38:00 2017</t>
  </si>
  <si>
    <t>WEB_100_6842bcd00c9f6a325596a73a76315436</t>
  </si>
  <si>
    <t>Looking for a TDBank branch. Is there one in or near Keene ?</t>
  </si>
  <si>
    <t>Oct 09 21:26:00 2017</t>
  </si>
  <si>
    <t>WEB_100_sg_F774A829276FDFBB55B36D9287157A2C</t>
  </si>
  <si>
    <t>Newtons Apple said:
  ↑
  Where did you buy you iPhone from? If a place like BestBuy they might have been a return that was repackaged..
 I bought it from an online phone shop. However, the phone was in a sealed package and looks and feels authentic, brand new, with all plastic wrappers in place and no signs of any kind of opening/usage. It seems very legit to me.
  RSmith2023 said:
  ↑
  My mother's iPhone had a similar problem. She was signed into the phone using one AppleID but had sync'd it as well with her PC that had a different AppleID configured in iTunes. That sync had some apps on the phone with the other ID and they were trying to update.
 Just a guess but it may be worth checking your installed apps for any that need updates and try manually updating them. If they fail or ask for that ID, you've found your problem. If you use them, just delete them and then re-install.
 At first I set up the phone as a new iPhone, then this issue didn't happen. But then I realized I'm missing my messages and settings, so I did a complete reset and restored from my iCloud backup. That's when the issue started. It first said that my iCloud backup contains purchases from that other weird Apple ID. This is not true, since I have only ever bought things with my own Apple ID. Even if I did accidentally buy something with a friend's ID, I would recognize the email. I don't know anyone by this email.</t>
  </si>
  <si>
    <t>Sep 27 13:23:00 2017</t>
  </si>
  <si>
    <t>WEB_100_sg_CD6F6624DE47CB37F3F0B583149E68AD</t>
  </si>
  <si>
    <t>I tend to be an angry person so I decided to make a thread for all of my random ass rants or just rambling about whatever.
 Let me start with two things that I think are totally stupid:
 1. It takes like a minute to eat a 300 calorie slice of pizza and then hours to burn off 300 calories. Wtf is up with that??
 2. Idk about where you guys live but where I am, wtf is up with clothes sizes ??? Like I know they're all screwed but I'm talking specifically shirt/bra sizes. I fit comfortably into a size 12 shirt, but the waistband of a 14D bra (supposedly bigger than the shirt) digs into my flesh like 100000 knives??????? I even pick up bras with waistband size like 16 or 18 and go "How the hell am I meant to put this around my body?"
 And then I compare them and all the waistbands look exactly the same ??????? WHAT ARE YOU DOING KMART??????????
 Then again I have bought bras or general clothes since I was like size 20. I see no point in buying clothes I'll just shrink out of. All the super baggy clothes are hiding my progress and it's great because then I can show up somewhere one day and just BAM everyone is like "????????? when did you get so thin ??????????" but the problem is I have events BEFORE I can reach my goal weight and I feel like I can't attend in a 4-sizes-too-big shirt that's basically a poncho. Stop it.
 duuude i feel u so much on the sizes thing honestly its so fukin annoying esp bras ugh f u kmart</t>
  </si>
  <si>
    <t>Oct 10 07:14:28 2017</t>
  </si>
  <si>
    <t>WEB_100_4765454db85def0b12b86de3ebd7fcaa</t>
  </si>
  <si>
    <t>I'm going to pass lol. Nobis &amp; Arctic Bay Winter Jackets
 Most RedFlagDeals BST Feedback - 285+</t>
  </si>
  <si>
    <t>Sep 30 17:44:00 2017</t>
  </si>
  <si>
    <t>WEB_100_sg_3818F3839BB1AD595A046459B8F1CD16</t>
  </si>
  <si>
    <t>EU's diplomatic back channel in Pyongyang goes cold
  By Robin Emmott
  North Korean leader Kim Jong Un waves to people attending a military parade marking the 105th birth anniversary of country's founding father, Kim Il Sung in Pyongyang, April 15, 2017. REUTERS/Damir Sagolj/Files
  BRUSSELS (Reuters) - While European powers France and Britain are lobbying Washington to cool tensions since North Korea's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Republic's embassy in 2016 to discuss issues including cultural programmes and regional security, a deputy foreign minister would attend, one EU diplomat said.
  For the small club of European Union governments with embassies in North Korea, that reflects Pyongyang's anger at the EU's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Korea's missile and nuclear weapons programmes.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'KEEP IT A SECRET'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can't do it," he said.
  NO SAFETY NET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Beijing's reaction would be if the United States intercepted a North Korean missile test, Duchatel said.
  For now, Paris is in contact with White House National Security Adviser H.R. McMaster and White House Chief of Staff John Kelly, diplomats said, noting French President Emmanuel Macron's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Trump's thinking on North Korea, European diplomats said.
  "They are trying to normalise Trump, but I don't think Trump can be normalised," said a senior French diplomat. "To get him to listen, heads of state need to speak to him directly."
  Macron, who has ruled out a military option, has said he believes he could convince Trump to avoid armed intervention. Macron's position is to keep repeating the mantra of patience and dialogue to Trump, diplomats said.
  (Additional reporting by John Irish in Paris; editing by Giles Elgood)
  -- © Copyright Reuters 2017-10-04</t>
  </si>
  <si>
    <t>Oct 03 23:25:00 2017</t>
  </si>
  <si>
    <t>WEB_100_sg_110F3813AB1A33AF0AEDFD23B8C92B88</t>
  </si>
  <si>
    <t>I was able to finally sign up using incognito mode.. But no luck on using it to purchase an item from Costco.</t>
  </si>
  <si>
    <t>Oct 11 07:01:00 2017</t>
  </si>
  <si>
    <t>WEB_100_5a75b88dd9d692070ca2839712334f92</t>
  </si>
  <si>
    <t>Photo: Yasin Bulbul, AP Image 1 of / 2 2 Turkey's President Recep Tayyip Erdogan, gestures as he delivers a speech at his ruling political party's conference in Afyonkarahisar province in western Turkey, Saturday, Oct. 7, 2017. Erdogan has announced the country is conducting a "serious" operation against extremist groups in Syria's northwestern Idlib province with Turkey-backed rebels. (Yasin Bulbul/Pool Photo via AP) less Turkey's President Recep Tayyip Erdogan, gestures as he delivers a speech at his ruling political party's conference in Afyonkarahisar province in western Turkey, Saturday, Oct. 7, 2017. Erdogan has announced ... more Photo: Yasin Bulbul, AP Image 2 of 2 Turkey's President Recep Tayyip Erdogan, gestures as he delivers a speech at his ruling political party's conference in Afyonkarahisar province in western Turkey, Saturday, Oct. 7, 2017. Erdogan has announced the country is conducting a "serious" operation against extremist groups in Syria's northwestern Idlib province with Turkey-backed rebels. (Yasin Bulbul/Pool Photo via AP) less Turkey's President Recep Tayyip Erdogan, gestures as he delivers a speech at his ruling political party's conference in Afyonkarahisar province in western Turkey, Saturday, Oct. 7, 2017. Erdogan has announced ... more Photo: Yasin Bulbul, AP Turkey's president announces operation in Syria's Idlib 1 / 2 Back to Gallery ISTANBUL (AP) — Turkey's president announced Saturday that the country has launched a "serious" operation in Syria's northwestern Idlib province with Turkey-backed Syrian opposition forces, following international efforts for de-escalation in the war-torn country.
 The operation has been highly expected in the province, where al-Qaida-linked fighters enjoy wide influence, after last month's talks in the Kazakh capital of Astana during which Turkey, Iran and Russia agreed on setting up "a de-escalation zone" in the province.
 The operation is aimed at eventually crushing al-Qaida in what may turn into a long and costly war. The extremist group has thousands of battle-hardened fighters and enjoys some popular support in the province, unlike the Islamic State group.
 Turkey is a strong backer of Syrian opposition fighters while Iran and Russia back President Bashar Assad. Moscow joined the war two years ago siding with Assad while Tehran has sent thousands of Iranian-backed fighters, tipping the balance of power in the president's favor.
 LATEST NEWS VIDEOS Now Playing: Now Playing Hurricane Nate expected to make landfall as Category 2 KTVU Car hit pedestrians in London KTVU Learn How To Use Chopsticks GeoBeats Bernie Sanders’ Wife: ‘Very Little Doubt’ He Would Have Beaten Trump GeoBeats Deep Ocean Exploration Team Spots A 'Sea Snail Factory' GeoBeats Future Human Colonies On The Moon And Mars Might Live In Lava Tubes GeoBeats 16-YO quarterback gets message out on teen suicide prevention KTVU Vigil at San Francisco City Hall calls for Congress to act on gun control KTVU Vigil for Las Vegas victim at San Jose City Hall KTVU Site of Stanford assault now a commemorative park sfgate In late September, Russian President Vladimir Putin visited Turkey where he discussed the situation in Syria with Turkish President Recep Tayyip Erdogan and earlier this week the Turkish leader went to Tehran.
 Erdogan said the operation was a "new step" to establish security in Idlib, promising Turkey would not desert civilians there.
 "Today, there is a serious operation in Idlib and it will continue," he said at his political party's conference in Afyonkarahisar province in western Turkey.
 Responding to journalists' questions after the televised speech, Erdogan said: "The Free Syrian Army is leading an operation in Idlib right now," referring to moderate rebel groups in Syria. He added that the Turkish military was not yet in the province.
 The Britain-based Syrian Observatory for Human Rights, which has activists throughout Syria, said Turkish troops removed some walls in some areas along the border in order to allow vehicles to pass. It said Idlib is tense amid fear of clashes between al-Qaida fighters and those of other militant groups.
 The Observatory added that the expected Turkish operation in Idlib will be conducted under the cover of Russian airstrikes.
 Turkey-backed Syrian forces are fighting the al-Qaida-linked Levant Liberation Committee, formerly known as Nusra Front. In the past weeks, the Turkish military has been dispatching tanks and armored vehicles to the border with Idlib.
 Turkish Chief of Staff Gen. Hulusi Akar and Ground Forces Commander Gen. Yasar Guler and Air Force Commander Gen. Hasan Kucukakyuz arrived in the southern province of Hatay bordering Idlib Saturday to inspect preparations, according to a military statement.
 A Syrian rebel commander speaking from Turkey said no military operations are ongoing at the moment but said preparations were underway for Turkish troops and FSA fighters to enter Idlib.
 "The aim of the operation is to implement the Astana agreement by setting up Turkish observation posts similar to those of Russia," Lt. Col. Fares al-Bayoush said in an exchange of text messages with The Associated Press.
 "This cannot be achieved without confronting the Nusra Front," he said. "The aim is to finish Nusra Front."
 Erdogan told journalists that Turkey would provide security inside Idlib, with Russia on the periphery. Iran, Turkey and Russia reached the deal for four de-escalation zones earlier this year as part of their efforts to negotiate an end to the Syrian civil war.
 Turkey's official Anadolu news agency reported that the Turkish "deployment" would be to reach de-escalation goals rather than engage in clashes with local militia or the Syrian army.
 The Turkish president warned his country would not permit a "terror corridor" along its border, referring to extremists groups as well as U.S.-backed Syrian Kurdish militants.
 "The Idlib operation will allow us new initiatives on this issue," Erdogan said, referring to Turkey's aversion to Syrian Kurdish People's Protection Units or YPG efforts to link up their semi-autonomous territories in northern Syria. Last year, the Turkish army launched a cross-border operation with FSA to clear an area along its border of the Islamic State group and prevent the YPG from gaining a foothold on the western banks of the Euphrates River.
 A battle with al-Qaida-linked fighters in Syria could prove costly for Turkey and its allies as the extremist group is powerful and has been crushing any group that might pose any threat to them.
 Al-Bayoush also added that there is a split within the al-Qaida-linked Levant Liberation Committee with some saying they should fight Turkish troops and others opposing such a battle.
 U.S. officials say that Idlib has become the biggest al-Qaida concentration since the Sept. 11, 2001 attacks in New York and Washington, D.C.
 ___
 Mroue reported from Beirut.</t>
  </si>
  <si>
    <t>Oct 07 14:39:00 2017</t>
  </si>
  <si>
    <t>WEB_100_4bfbbadf645c7007f141859d6123427b</t>
  </si>
  <si>
    <t>gamer4f4d6b63e4b04 said: ↑ but that's not that the iPhone SE costing &lt;$150 at BestBuy. That V20 is pretty snazzy tho Click to expand... iPhone SE is total crap. It has literally none of the features I mentioned.</t>
  </si>
  <si>
    <t>Oct 05 06:59:00 2017</t>
  </si>
  <si>
    <t>WEB_100_sg_F4CF114987042BA21AF99CA3C70E6E37</t>
  </si>
  <si>
    <t>Commend EuropeiaCategory: Commendation | Target: Europeia | Proposed By: Ever-Wandering SoulsThe Security Council,Applauding Europeia's role at the forefront of the Independent ideology, which has significantly included hosting the Independent Convention as well as codifying the principles and values of Independentism in a landmark interregional document known as The Independent Manifesto;Recognizing the region's history of military leadership, notably via several Status of Forces Agreements wherein Europeia assisted allies including The United Kingdom, Merridel, and The Communist Bloc with the development of their own armies; Specifically Recognizing Europeia's commitment to anti-fascist military efforts, particularly the forceful presence of the Europeian Republican Navy on numerous operations in regions such as Nazi Europe, Greater German Reich, and Anne Frank, as well Europeia's creation of the Coalition Against the Ideology of Nazism, uniting regions across the world in the combat of fascism both politically and militarily;Applauding the region for its impressive efforts to recruit nations to become a part of its territory, often using state-of-the-art technology that Europeia has developed, tested, and shared with other regions; Complementing Europeia's the exemplary participation in recruitment efforts from many individual nations in the region, whose efforts are largely responsible for the region perennially being among the largest regions for over a decade, as well as the region's formal recognition of such; (Author note: Europeia has developed several recruitment tools used by many large regions, and is particularly notable for it's huge manual recruitment program - their Hall of Recruiters alone recognizes over 600,000 cumulative manual telegrams sent)Noting that Europeia further hosted the UCR-UCR Conference, which notably produced the Arnhelm Declaration of Recruitment Standards, a widely-followed standard for behavior in regional recruitment activities;Admiring Europeia's extraordinary executive, legislative and judicial systems, in which more than 90 nations often participate, and which have produced a long history of democracy, a large body of legislation, and many a fair trial; (Author note - cited number comes from common level of election participation)Further Admiring that Europeia has striven to share their expertise in these areas with other regions, notably having assisted The Allied Republic with development of a regional legal system, in addition to supported Balder through the development of their entire regional government;Impressed by Europeia's record of profound cultural presence, including:Hosting the "Women in NS Symposium" to recognize female world leadersOrganizing a celebration of culture among many regions known as the "Winter Ball"Maintaining a vibrant regionally and privately owned media[Protecting the right of the fourth estate to be critical of the regionSupporting a world-renowned audio broadcasting organizationAssisting other regions with the development of their own fourth estate with accords such as the Brittannian Kingdom Media AgreementAcknowledging that Europeia has long been a leader in the World Assembly, consistently supporting the creation of World Assembly legislation regionally with an extensive World Assembly Drafting Headquarters, in addition to supporting legislation inter-regionally as a prominent member of the World Assembly Legislative League;Praising Europeia's extensive efforts to collect, preserve, and catalog often irreplaceable regional and world history in one of the largest libraries in the world;(author note - http://s6.zetaboards.com/Europeia/forum/60043/ Other large libraries have included those managed by the UDL and GB&amp;I, with the latter eventually becoming incorporated into Euro's)Believing in conclusion that Europeia both excels internally and strives to assist others at excelling in in an astounding number of aspects, that the region has set many a global standard, and that the region overall serves both as an exemplary role model for regions around the world and as a force for positive change throughout it;Hereby Commends Europeia.Draft 2 is up. Cleaned up a bit, reworded some things, trimmed I think to under the character limit, and reduced "including" useage. ...and also killed typos, hopefully.</t>
  </si>
  <si>
    <t>Oct 10 16:26:00 2017</t>
  </si>
  <si>
    <t>WEB_100_sg_C04B746426C079745075161B3D5E2DF7</t>
  </si>
  <si>
    <t>Sent from my iPad using Tapatalk</t>
  </si>
  <si>
    <t>Oct 03 04:19:00 2017</t>
  </si>
  <si>
    <t>WEB_100_7d1843fd66dd7872b0ab31dc77022562</t>
  </si>
  <si>
    <t>Funny that we can never get a supervisor or manager. They are always “busy” or in a “meeting”. And every dang time you call you have to explain to the new representative the whole story – over and over and over. Every single one of the USAA agents say they are putting notes in the system but we have to go through the whole story each call. So where are these notes?
 On 9/18/2017 we attempted to transfer $320 from our USAA account to our Navy Federal account to pay our mortgage just like we have every month for the last 4 years. However, this time there was a glitch. The money left USAA but was never received by Navy Federal.
 Our first call was to Navy Federal. They said the USAA took the money back. We tell them that it isn’t in our account. Navy Federal gives us a tracking number and we call USAA. We get a representative from USAA on the phone and guess what? We are treated like it’s our fault. The USAA representative is condescending, trying to tell us that it’s not USAA, it’s Navy Federal. Even after giving USAA the tracking number we get nowhere. We ask for a supervisor – they are busy. After wasting 1.5 hours we hang up in frustration when the USAA rep tells us that “It’s probably in the system and it can take 72-hours to process.”
 72-hours later no money. We call USAA again. Spend 15 minutes listening to the new representative tell us that they don’t see it, we did something wrong, we have to call Navy Federal, and there isn’t a manager or supervisor available. We finally get transferred to a very helpful representative who assures us that the previous two representatives should have immediately sent us to the transfer investigations department. We thank her and are transferred to the investigations department…. And again spend 15 minutes explaining our situation and telling them that no – it’s not in the Navy Federal account. No it has been longer than 72 hours. Yes you can clearly see the transfer out of our account to Navy Federal but they didn’t get it. And finally provide them with the return tracking number that shows USAA taking the money back. And then all of a sudden the USAA representative starts to see that there is something wrong.
 AhHa!! We’re on to something. The USAA rep gives us a tracking number so that Navy Federal can see where the money went. We call Navy Federal. The tracking number isn’t recognized. We call USAA back – explain what’s going on, get transferred twice and get a completely different tracking number. We call Navy Federal. Wrong again. By this time I am starting to understand why some people lose it mentally. The next day my wife spends, literally, 6.5 hours on a three way call with USAA and Navy Federal. The reps are arguing with each other. Navy Federal sees the transfer in and the immediate request by USAA to take the money back. USAA?? They don’t see anything. Just the transfer to Navy Federal. Finally the USAA representative says that he is going to work with his supervisor (What!? They do exist!) and call us back on Monday. (Mind you this has been going on for a week now.)
 Well Monday comes and goes – no phone call. My wife calls the representative’s direct extension and leaves a message. Four days later – no call. She tries again on the following Tuesday, Thursday, and Friday. No return call.
 Now today my wife is on the phone – it’s been 40-minutes so far and no supervisor or manager has picked up. Look, we’re not rich folks and it’s not $3.2 million – but it’s our money. You lost it. I want it back. And by the way – after 26 years with USAA – I’m looking at other institutions that have better customer service… and can take cash deposits too.
 It's now going on 30-days with no resolution. If anyone there at USAA cares to you can call my wife Angela. You have her number – multiple times. I’m currently out of the U.S. serving my country so I can get screwed by your bank.
 UPDATE - After an hour on hold my wife was told that we will be contacted within 2-business days. Amazingly sad.</t>
  </si>
  <si>
    <t>Oct 06 18:47:00 2017</t>
  </si>
  <si>
    <t>WEB_100_sg_FF394755FA2BED770C98F07EE404825A</t>
  </si>
  <si>
    <t>swampmudd wrote: The crash came from irresponsible banks being allowed to bundle their mortgages into securities, rate them themselves, and sell those bogus securities on Wall Street and other markets. The public market undercut FANNIE and FREDIE whose market share went from over 80% down to 27%. The Republicans wanted to losen F&amp;F standards so they could by those bogus mortgage securities from the public market. If they had succeeded the Government would have been stuck with all those bogus securities. Glass/Steagal would have prevented that and the Republicans are refusing to reinstate Glass/Steagal. Even Trump said during the camping he would reinstate it.The only thing the Republicans are doing is talking about repealing Dodd/Frank which was suppose to be a benign substitute for Glass/Steagal. That would return us to the exact same rules and conditions that crashed the market in 08. You're not making any sense. But that's expected, you're only a liberal.</t>
  </si>
  <si>
    <t>Oct 10 12:06:00 2017</t>
  </si>
  <si>
    <t>WEB_100_sg_C265DDB90B1B120F58925E5D93FD78D5</t>
  </si>
  <si>
    <t>WEB_100_sg_94AD777B00C856C3DCC6EBE96A9CA886</t>
  </si>
  <si>
    <t>[QUOTE=jsurowitz;2933865]I agree with your assessment re: the auction. GB appeals to a certain type of buyer. And that buyer is not looking for a market-price auction. The type of buyer looking for market price is going to buy from the likes of Ruben, Vito, David Spiwak, etc.
 I believe the no reserve auction spurs some insatiable desire to compete for the best price, hoping to get an item under market, then getting sucked into a bidding war. It's common in auctions. Look at some of the insane hammer prices from the big auction houses.[/QUOTE]
 I'd be willing to bet Ruben sells his sears for a higher price than what this GB auction brings. Call him up and ask his price for a Fleming or Qualified sear.</t>
  </si>
  <si>
    <t>Oct 11 11:12:44 2017</t>
  </si>
  <si>
    <t>WEB_100_sg_50E36F19C1DFF01446411A3676AC0CA1</t>
  </si>
  <si>
    <t>Sep 25 07:08:00 2017</t>
  </si>
  <si>
    <t>WEB_100_5032ffae6fc899c24781373459d91196</t>
  </si>
  <si>
    <t>Good afternoon, jasonZh, and thanks for joining the Best Buy Support forum!
 I can imagine it’d be rather difficult to use all of your phone’s features if the refill card you purchased wasn’t ever activated. While we do consider cards like that to be final sale, we are ultimately responsible for activating them, so you’ve come to the right place. I’ll be happy to see what went wrong, as well as see how we might help you.
 Due to privacy concerns though, I’ve sent you a private message to gather some additional information from you first. You may view it by logging into the forum and clicking on the envelope icon in the upper right-hand corner of the page.
 Thanks for posting,</t>
  </si>
  <si>
    <t>Oct 11 17:14:00 2017</t>
  </si>
  <si>
    <t>WEB_100_sg_DA650BCC268E92390B8E32C9586AAC51</t>
  </si>
  <si>
    <t>Quote:
  Originally Posted by moccor
  Once rooted, is it possible to return to stock and have working Samsung Pay/Android Pay? Kinda wanna try a ROM but also kinda don't 'need' to
 Yep. It uses a factory image to work, meaning it was signed by Samsung. It doesn't trip knox meaning that all Samsung Knox services, including Pay, work. On stock at least.</t>
  </si>
  <si>
    <t>Sep 28 14:57:00 2017</t>
  </si>
  <si>
    <t>WEB_100_3be1b8ab3e29a0edfc387c4cada7381a</t>
  </si>
  <si>
    <t>Oxsoralen Overnight Online? Top Online Pharmacy Purchase Oxsoralen Online With Fast Delivery. The Best Place where you can Buy Oxsoralen Online With Echeck.
 TOP OFFERS Oxsoralen ONLINE
 Fast &amp; Discreet Worldwide Delivery!
 Order Oxsoralen Online And Save Your Money!
 24/7 Customer Support. Free Consultation!
 Discount &amp; Bonuses
 Cod Oxsoralen No Prescription Tirana
 Oxsoralen pay with paypal. buy Oxsoralen free shipping
 pharmacy Oxsoralen online no rx at Penarth
 buy Oxsoralen online priority mail in Motherwell
 mg 150 xl Oxsoralen
 Oxsoralen la generic at Ballyclare
 Oxsoralen 100 mg reviews
 cheap Oxsoralen shop in Nebraska Hubbell
 buy Oxsoralen ach saturday delivery in Brixham
 low price Oxsoralen overnight in Blaina
 buy Oxsoralen store free shipping non
 Oxsoralen Cefadroxil no script
 Oxsoralen online cash on delivery
 Oxsoralen fluconazole 150
 Oxsoralen online visa no prescription at Craigavon
 Oxsoralen cheap discount
 canadian drugs generic Oxsoralen cheapest usa
 best buy Oxsoralen at Louisiana
 Oxsoralen online mail at Bamburgh
 consultation store Oxsoralen
 Ordering Cheap Oxsoralen Generic US Overnight Delivery!
 My mother is about 90 years old. This medication caused her heart rate to drop very low. She was feeling dizzy, lost weight and eventually she passed out and we took her to the hospital. It took two weeks (going off the medication) before she felt herself again. Very elderly people should be careful with this medication.
 Cheap Oxsoralen NO RX in Vienna
 buy Oxsoralen online discount cheap Henderson
 buy cod Oxsoralen online cod accepted in Tennessee Miston
 Oxsoralen mail order
 is Oxsoralen tested for in urinalysis
 generic for drug Generic Oxsoralen
 cheap buy Oxsoralen no prescription pharmacy at Paisley
 Oxsoralen pharmaciess online in Paisley
 buy Oxsoralen in United Kingdom
 online discount Oxsoralen 100 mcg online
 Us Generic Oxsoralen fedex
 cheap generc Oxsoralen generic drug names
 cheapest price Oxsoralen buy cheap generic
 Online drugstore to buy Oxsoralen
 Oxsoralen Ups Delivery Only Halifax Regional Municipality
 lowest cost Oxsoralen pharmacy 1 mg
 order Oxsoralen discount fast delivery in ID Riggins
 Oxsoralen in internet tab overnight at CO Henderson
 Dry mouth and weight gain is a big pain, however most of the time I feel it is worth going through for the benefits.
 Oxsoralen tab no prescription new in Arundel
 Oxsoralen weight gain at Arkansas O Kean
 Oxsoralen without prescription in Orange
 Oxsoralen online beliz in Vermont
 cheap Oxsoralen on line at Cowbridge
 Oxsoralen treats what
 buy Oxsoralen online medication
 veterinary Oxsoralen canine
 Oxsoralen for sale online in Hartlepool
 generic Oxsoralen in internet cod accepted in Caernarfon
 Where to buy Oxsoralen ofloxacin without rx online order pills tablets
 buy Oxsoralen fed ex at Bearsden
 buy Oxsoralen from online in Bethesda
 online prescriptions Oxsoralen in MT Vandalia
 get Oxsoralen tab no prescription south at Newcastle
 Oxsoralen no prescriptions Oxsoralen COD Strasbourg
 buy cod Oxsoralen in internet rx at Polmont
 Oxsoralen and liver disease
 Oxsoralen cod Lincoln
 Beta blockers arent for everyone. It did do its job but made me feel Blah..Also caused mild E.D. Vasodialator worked better.
 discount tm emsan Oxsoralen 50mg buy normotensive glaucoma/treatment
 low cost Oxsoralen discount at OH
 Buy Oxsoralen No Script Fedex
 Oxsoralen herbal interactions
 Oxsoralen 50mg generic order online
 fOxsoralenamine Oxsoralen side effects
 Ordering Oxsoralen online no membership overnight delivery
 weight lost with Oxsoralen Nebraska
 buy Oxsoralen in Kamloops
 Oxsoralen wire transfer free shipping at Arkansas
 Discount what is Oxsoralen 25 mg used for
 no prescripton Oxsoralen at Jarrow and South Shields
 Oxsoralen overnight delivery no r x in Provo
 buy Oxsoralen online legitimate pharmacy
 low cost Oxsoralen pill in Dolgellau
 best buy Oxsoralen generic vs brand Bulgaria
 Oxsoralen cash delivery cod in Porth
 Oxsoralen for streap throat in Montana
 how to get Oxsoralen without at Coral Springs
 Oxsoralen 100 mg online consultation free
 overstimulated ovaries Oxsoralen symptoms
 best price Oxsoralen free shipping in St Austell
 BUY Oxsoralen COD in Cambridge</t>
  </si>
  <si>
    <t>Sep 25 06:56:18 2017</t>
  </si>
  <si>
    <t>WEB_100_7e3841d4eaf6e43de81a0c064a53a669</t>
  </si>
  <si>
    <t>Quote: : 3000 miles credit usually means that you spent $3000, but not necessarily. You may get bonus miles from AA purchases. From what I can tell, I only received 1 mile per dollar spent, but this is a good thing to be aware of. Fortunately, I have plenty of time to get over the threshold. I never wait until the end of the 3 months to get there.</t>
  </si>
  <si>
    <t>Oct 06 09:32:00 2017</t>
  </si>
  <si>
    <t>WEB_100_sg_654F8B5B1258DB4D6641DC1EEC822BB0</t>
  </si>
  <si>
    <t>Roccosmom said:
  ↑
  I have a Disney/Chase Visa - as soon as I see notification of a discount on their site I'll share with you all.(provided someone doesn't beat me to it )
 At least this way those who don't have the Disney Visa will know that the discount is likely to opened to the general public a couple days later.
 Do you remember where on the Chase site that was? We did this last year, but I can't remember</t>
  </si>
  <si>
    <t>Sep 26 13:38:00 2017</t>
  </si>
  <si>
    <t>WEB_100_sg_B12B760971B99DADE987DD6AB771B5C6</t>
  </si>
  <si>
    <t>WEB_100_sg_D1EEE30436BFB2E389AAB6A9C4DB263A</t>
  </si>
  <si>
    <t>I still love the Vita. I had some Best Buy rewards built up and picked up Collar X Malice. I've heard good things.</t>
  </si>
  <si>
    <t>Sep 26 18:18:00 2017</t>
  </si>
  <si>
    <t>WEB_100_5d2ec6cd8acdd15d84673dd29b677914</t>
  </si>
  <si>
    <t>On Oct 9, 2009, Mike (UK Nordic analyst) said: Probably repeating what I’ve said previously – but relevant to the above comments:
 We operated in Iceland from 2000 onwards. deCode Genetics (Kari Stefansson and Hannes Smarason – ah! what a team!) invited us to invest – we said “No thanks” but we were impressed by the financial ignorance displayed by the company (capital structure all wrong, no income stream, pathetic business plan).
 Anyway skip forward five years. Summer 2005. My team wrote an analytical report on the three Icelandic banks. They were on a classic course to failure. It wasn’t too late. By early 2006 we could see that there was no way out for the three banks – they were churning debt, ever larger amounts of it, and using various accounting loopholes, and poor disclosure, to hide what was happening. This led to the run on the ISK in spring 2006. In March of that year the banks tried to fight back. The London meeting (organised by the Icelandic Chamber of Commerce) was a PR disaster for Iceland. Every analyst went back to their organisations are decided to (i) fleece these jokers, and (ii) plan an exit strategy. The three banks announced their plans to take deposits outside Iceland. What a totally inappropriate move that was – they were given various warnings at the time. Geir Haarde was present – he heard first hand that any attempt to fill the holes in the banks’ balance sheets using deposits taken outside Iceland would fail. For one thing, he was told, if any financial stress occurred then the relevant national authorities would move to protect any movement of assets (especially deposits). That included a warning about stopping financial flows.
 (Lots of technical stuff about the mismatching of assets and liabilities omitted here.)
 In summary:
 The three banks were very sick in 2005.
 The three banks were terminally ill in 2006.
 The three banks were dead but still standing upright in 2007.
 The three banks fell over in 2008.
 The actions of the UK, Dutch, German and Nordic financial authorities had nothing to do with the failure of the three banks. That was assured before they even moved. All those authorities at some point or another warned their Icelandic counterparts about what was likely to happen. The FME never listened – it was useless.
 I find it rich that people like Geir Haarde can spout such nonsense that Darling/Brown caused the downfall of the Icelandic financial system. He is in effect blaming them for his own poor memory. Unfortunately for him the documents exist to show exactly what was said in March 2006. Try this Barclays Capital note of the meeting held in Rvik:
 www3.hi.is/~ajonsson/kennsla2006/Barclays%20Capital%20-%2011%20April%202006.pdf
 Read pages 6,7, 8 and 9 (especially 9 which is entitled: “International subsidiaries do NOT help in distress”). Here is an extended Quote: from the end of that:
 “It has been made abundantly clear from our conversations
 with the Icelandic banks, if we didn’t already know, that they have almost no ability to
 bleed liquidity from their foreign regulated subsidiaries, even if they wanted or needed
 to. Kaupthing’s plans to seek deposit funding at subsidiary FIH in Denmark, and Glitnir’s
 ownership of BN Bank in Norway do not diversify the parent bank’s own (solo) funding
 sources. They make the consolidated liquidity ratios look better (deposits/loans) but
 they are no real comfort to us as credit analysts. Equally, disclosing consolidated
 cash/liquid asset positions is meaningless since the parent bank creditors have no call
 on subsidiary assets. This fact seems to have been lost in recent commentary, and also
 seems to be conveniently ignored by bank management. We have asked the three
 banks for detailed parent bank (solo) unconsolidated accounts.”
 The three banks NEVER provided unconsolidated accounts.
 That note was publicly available to every Icelander – they could read what was happening. In this wonderful active democracy where every voice is heard, and every person is so well educated and so well read (rather than the representative democracy you see elsewhere where the dumb ill-educated people let the elected ones get on with it) the people chose to do nothing – and silence is consent.
 Some say that the Icelandic banks were merely an example of what was happening elsewhere. Go and look at slides 4, 5 and 6 of this to understand how untrue that statement is, and how totally off-the-scale Iceland was:
 www.sedlabanki.is/lisalib/getfile.aspx?itemid=7337
 Back to work!
 http://www.icenews.is/index.php/2009/09/28/british-and-dutch-stance-on-i...
  7 votes)</t>
  </si>
  <si>
    <t>Oct 06 23:00:00 2017</t>
  </si>
  <si>
    <t>WEB_100_d3e8bd6d53c8423fdb3f25d6733680af</t>
  </si>
  <si>
    <t>What's your total CL across all of your accounts? What's your util %?
 I'm having a hard time believing that they did a hp for a CLI- that is VERY odd for Cap1 on their retail cards. Has anyone else reported having this happen?
 Also more than likely, they are using a internal scoring model, based off of one of the bureaus. That 990 max probably is an internal maximum score. Chasex3/PenFedx3/NFCUx2/BofA/BMO/AMEX x5(4 revolvers +Platinum)/CapOnex2/DCU/Blispay/Cabelas/BBVA/BB&amp;T/HSBC/Atira/Commerce Bank ? I have them all. Except Barclays. They suck. And Sync. They suck worse! And Citi,, because I Have 9,000 Inq.
 In the 520-530 range in 12/2015.... Currently EQ747/TU758/EX744
 NFCU &amp; PenFed are my best friends!!
 In 3/2016 I had a $1800 fully secured CapOne QS. And that was it.. Current CL $221,000 (plus my auto and RV loans)</t>
  </si>
  <si>
    <t>Sep 21 19:22:00 2017</t>
  </si>
  <si>
    <t>WEB_100_1cfa1e6848d7cd75a9f584e5097ea416</t>
  </si>
  <si>
    <t>Sep 23 02:58:00 2017</t>
  </si>
  <si>
    <t>WEB_100_sg_5382CCBE7D9091C7070611AC3D4D1BD1</t>
  </si>
  <si>
    <t>~~C~~CADE27-05-2017 18 Cheat Codes &amp; CADE - Stay With You [18-34](2)Calippo18-02-2017 14 Calippo - Alive [18-14-18-20-24-28-33-39](8) Cash Cash15-07-2017 22 Cash Cash - All My Love ft. Conor Maynard [30-22-29-34-39](5)Calvin Harris25-02-2017 04 Calvin Harris - Slide ft. Frank Ocean &amp; Migos [4-7-9-13-12-11-16-21-25-27-35-38](12)01-04-2017 05 Calvin Harris - Heatstroke ft. Young Thug, Pharell Williams, Ariana Grande [15-7-6-5-9-18-22-26-33-37](10)13-05-2017 04 Calvin Harris - Rollin' ft. Future &amp; Khalid [8-4-8-12-17-31-34-40](8)16-06-2017 09 Calvin Harris - Feels ft. Pharell Williams, Katy Perry, Big Sean [17-17-10-9-10-12-18-26-37](9)01-07-2017 32 Calvin Harris - Faking It ft. Kelhani, Lil Yachty [32-39](2)01-07-2017 15 Calvin Harris - Hard To Love ft. Jessie Reyez [15-24-37](3)Camila Cabello18-02-2017 16 Cashmere Cat - Love Incredible ft. Camila Cabello [25-16-35](3)03-06-2017 01 Major Lazer - Know No Better ft. Travis Scott, Camila Cabello, Quavo [2-1-1-1-3-6-9-11-15-23-32-39](12)Caroline Pennell08-7-2017 32 Bassjackers x Lucas &amp; Steve - These Heights ft. Caroline Pennell [38-32-37](3)Cashmere Cat07-01-2017 06 Cashmere Cat - Trust Nobody ft. Selena Gomez &amp; Tory Lanez [6-10-21-23-26-35-39](7)25-02-2017 16 Cashmere Cat - Love Incredible ft. Camilla Cabello [16-35](2)01-04-2017 27 Cashmere Cat - 9 (After Coachella) ft. MØ &amp; SOPHIE [27-33-37](3)29-04-2017 32 Cashmere Cat - Plz Don't Go ft. Jhene Aiko [32-39](2)29-04-2017 01 Cashmere Cat - Quit ft. Ariana Grande [3-1-1-1-3-5-7-12-16-23-30-38](12)CAZZETTE21-01-2017 14 CAZZETTE - Oceans [20-18-14-15-23-28-30-32-40](9)Ceelo Green10-06-2017 40 CID - Believer ft. CeeLo Green [40]Charli XCX18-03-2017 01 Mura Masa &amp; Charli XCX - 1 Night [1-1-1-1-2-2-2-2-2-3-6-10-16-24-28-34](16)29-04-2017 12 Whethan - love gang ft. Charli XCX [15-12-17-23-27-30-37](7)Cheat Codes01-04-2017 03 Cheat Codes - No Promises ft. Demi Lovato [7-4-3-4-6-9-9-8-14-19-24-33-37](13)27-05-2017 18 Cheat Codes &amp; CADE - Stay With You [18-34](2)Chelsea Cutler01-04-2017 01 Louis the Child - Slow Down Love ft. Chelsea Cutler [11-4-1-1-3-4-5-9-13-19-25-30-37](14) Chris Holsten08-04-2017 20 Madden - Echo ft. Chris Holsten [20-32](2)Chromak 11-03-2017 13 Chromak - Collide ft. Kalenah [34-17-14-13-17-20-23-28-32-39](10)CID10-06-2017 40 CID - Believer ft. CeeLo Green [40]Clean Bandit18-03-2017 03 Clean Bandit &amp; Zara Larsson - Symphony [6-3-5-8-13-21-27-30-34-40](10)24-06-2017 30 Clean Bandit &amp; Marina and the Diamonds - Disconnect [30](1)Coldplay25-02-2017 01 The Chainsmokers &amp; Coldplay - Something Just Like This [1-2-6-10-11-14-19-23-25-31-36](11) Conor Maynard15-07-2017 22 Cash Cash - All My Love ft. Conor Maynard [30-22-29-34-39](5)Cosmos &amp; Creature11-02-2017 03 Two Friends - Out of Love ft. Cosmos &amp; Creature [6-3-7-16-24-31-40](7)</t>
  </si>
  <si>
    <t>Sep 23 10:17:00 2017</t>
  </si>
  <si>
    <t>WEB_100_390dfd7275746d7503795cb604d4a6f9</t>
  </si>
  <si>
    <t>Trump administration job requirements:
 Detrimental to the position
 Connections with Russia
 Immediately available for investigation</t>
  </si>
  <si>
    <t>WEB_100_c0f2aa9a4f76b6613569a634f54feea8</t>
  </si>
  <si>
    <t>Not really sure where you are at in your credit building but i wouldnt cancel it.
 I had a discover card start at 3.5k and in about 18 months i got it to 32k all with soft pull increases.
 I literally was hitting the CLI button after every statement.
 http://ficoforums.myfico.com/t5/Credit-Card-Approvals/Discover-CLI-The-road-to-32k/m-p/4842730
 Thats a thread with plenty of data points if you interested in reading about how i got the card to grow.
 I love discover and literally im a big advocate for them. It may not be for you thats up to you to decide but i would defintely at bare minimum just throw it in the sock drawer
 Whatever you decide good luck.</t>
  </si>
  <si>
    <t>Sep 27 08:44:00 2017</t>
  </si>
  <si>
    <t>WEB_100_sg_FB1D3967F43B575352CD701B12879398</t>
  </si>
  <si>
    <t>20 years in the USA, I hope she is a citizen by now. The dental board should not be acting as a judge and jury for debts. Makes them look more worried about money than dental care, she is still a good dentist; right?</t>
  </si>
  <si>
    <t>Sep 23 01:05:00 2017</t>
  </si>
  <si>
    <t>WEB_100_5f48d4869ae066f7571f204227ca238d</t>
  </si>
  <si>
    <t>Citi offered me a promotion where they add two points per dollar to all purchaes esentially 3x/4x on all purchases.
 Today I log in and see a promo where they're offering me 0% on all purchases for the next eight months.
 Guess I'll put this one at the top of my wallet. Amazon Store Card - 3.7k / AMEX Ameriprise Platinum - NPSL / AMEX Blue Cash Preferred - 3k / AMEX Hilton Honors - 1.2K / Capital One Quicksilver - 15k / Chase Amazon Visa Signature - 3k / Citi ThankYou Premier - 5.6k / Citi AT&amp;T 4.6k / Citi AAdvantage Platinum - 6.5k / Citi Simplicity - 4.6k / Empower MasterCard - 1k / USAA Limitless - 1k (previously 5k) / USAA Rate Advantage - 2k (previously 5k)</t>
  </si>
  <si>
    <t>Sep 23 08:40:00 2017</t>
  </si>
  <si>
    <t>WEB_100_sg_81C43584B3DC26F2E37282B871D81B1E</t>
  </si>
  <si>
    <t>It would be nice to create a working demo where it doesnt work in order to discover the issue. It's hard to recreate because I'm missing a couple of elements in the HTML which contain the flaw. i.e. everything is wrapped in a &lt;nav&gt; with a class, which also contains child elements which specific classes.</t>
  </si>
  <si>
    <t>Oct 10 11:48:00 2017</t>
  </si>
  <si>
    <t>WEB_100_da337364b18b02fd4f6a06fe11f22316</t>
  </si>
  <si>
    <t>NEW YORK (AP) — Stocks that moved substantially or traded heavily on Wednesday:
 Twitter Inc., up 36 cents to $16.95
 The social media company said it will test allowing users to make longer tweets of 280 characters.
 Nike Inc., down $1.03 to $52.67
 The shoe and athletic apparel company said high discounts will continue to affect its business.
 Citigroup Inc., up $1.34 to $72.28
 Banks rose in tandem with bond yields and interest rates.
 Micron Technology Inc., up $2.91 to $37.09
 The chipmaker's quarterly results surpassed Wall Street's expectations.
 Scana Corp., down $4.35 to $51.22
 LATEST BUSINESS VIDEOS Now Playing: Now Playing Benchmark May Have Discovered New Way To Ban Former Uber CEO Wochit Ford, Lyft Partnership Wants To Give Autonomous Cars To The Masses Wochit This Is How Walmart Plans To Beat Amazon Wochit This Is What The Future Of Finance Looks Like Wochit Wall Street Continues To Inform Trump Tax Plan Wochit What Does Slack Do With Your Chats? Wochit Walmart eCommerce CEO Marc Lore: We're Moving With Startup Speed FortuneTime Uber Shutting Down Auto-Leasing in the United States Wochit NFL partners with Facebook for young viewers Wochit 5 ways to promote your business Wibbitz South Carolina police say they are investigating "potential criminality" by the utility in a failed nuclear plant construction project.
 Cintas Corp., up $7.91 to $144.01
 The uniform rental company had a stronger first quarter than analysts expected.
 Newmont Mining Corp., down 76 cents to $37.21
 Mining companies fell Wednesday as the price of gold dropped sharply.
 Kimco Realty Corp., down 75 cents to $19.41
 High-dividend stocks like real estate investment trusts and utilities fell as investors who sought income bought bonds instead.</t>
  </si>
  <si>
    <t>Sep 27 18:28:00 2017</t>
  </si>
  <si>
    <t>WEB_100_3b2e85ffa7c3bcc60131735f2a7897ad</t>
  </si>
  <si>
    <t>That really depends There is never a guarantee it will be a SP Filed BK7: 7/2012 (start score EQ 560 / TU 529) Discharge 10/2012
 735 EQ FICO 09/2017
 744 TU FICO 09/2017
 737 EX FICO 09/2017
 $20k NFCU Platinum | $25k NFCU cashRewards Sig | $15k NavChek | $7.1k Cap1 Quicksilver | $10k Amazon Store | $19k Cap1 VentureOne | $16k Barclay Aviator | $5k Chase Freedom | $5k Chase Sapphire Preferred | $9k Costco Visa | $20k AMEX BCE</t>
  </si>
  <si>
    <t>Sep 27 00:09:00 2017</t>
  </si>
  <si>
    <t>WEB_100_sg_30598FBF5145F7740D97EFBCA800D7F8</t>
  </si>
  <si>
    <t>WorkerAnt said: dedicke said: WorkerAnt said: It can't reel in 200 ft of power cord, so this won't fit my need. cool story bro! What story? I want to reel in the power cord after I mow the lawn. That's my need. There is no story. I don't need to reel in something so short. It's the long one that need reeling in. cool story bro</t>
  </si>
  <si>
    <t>Sep 26 16:08:00 2017</t>
  </si>
  <si>
    <t>WEB_100_sg_F5E62E455C2B95F75269E99B9D33AF12</t>
  </si>
  <si>
    <t>Pre ordered and paid for SMO. 2 an a half weeks to go.
 Learned something new for Best Buy. If you pre order at the store you have to pay full price and they give you a refund when you pick it up.
 This is if you are the gamers club.</t>
  </si>
  <si>
    <t>Oct 11 14:55:00 2017</t>
  </si>
  <si>
    <t>WEB_100_c376fac591b6424739e91e1e32fa596d</t>
  </si>
  <si>
    <t>Hmm it seems the OCBC Titanium card got issue ler...try paying give me card error..hmm not sure if thats is issue not</t>
  </si>
  <si>
    <t>Sep 27 06:31:00 2017</t>
  </si>
  <si>
    <t>WEB_100_sg_7BFAE48489630453272CA0540FC91AE5</t>
  </si>
  <si>
    <t>NIKKEI ASIAN REVIEWSeptember 29, 2017 9:47 pm JSTCarmaker Proton hopes foreign talent can put it back in gearExecs from VW, Dongfeng aim to make Malaysian car a top ASEAN brand in 10 yearsCK TAN, Nikkei staff writerKUALA LUMPUR -- Proton Holdings, Malaysia's money-losing national automaker, is hoping to turn its fortunes around with appointments of high-profile executives from foreign carmakers, including Geely and Volkswagen, as it seeks to become a top brand in Southeast Asia within the next decade.Proton selected Chinese national Li Chunrong as chief executive of its manufacturing unit on Friday, as the company restructures with capital and technology support from major shareholder Zhejiang Geely Holding Group, a Chinese carmaker. In a major management shake-up, four non-Malaysians, three of them automotive experts -- including former VW executive Winfried Vahland -- have also been nominated to a seven-member board at the unit in hopes of guiding Proton back to its top market position in Malaysia and becoming a top-three brand in the Association of Southeast Asian Nations within the next 10 years. Long road aheadLi, who was until recently executive vice president at Dongfeng Honda Engine, and his new team are tasked with the "full and complete revitalization" of Proton."To make this vision happen, Proton now has access to the global synergies, expertise and financial support it needs from the Geely family," said Li, whose appointment takes effect Oct. 1.DRB-Hicom, the Malaysian conglomerate that controls Proton sold a 49.9% stake to Geely in May under a state-initiated turnaround plan that stipulated the appointment of a strategic foreign partner for Proton. "We are confident that we have the right man to steer Proton," said Syed Faisal Albar, DRB's chief executive and Proton's chairman. Proton aims to break even in three years and be profitable in five years' time, he said.Geely, which also owns Sweden based Volvo Cars and London Taxi of the U.K., was shortlisted by DRB out of more than 30 global companies to turn around Proton, whose market share has been declining since 1993. That year, seven out of 10 cars sold in Malaysia were Protons. In June, its market share was just 14%.Turnaround teamAs part of the deal with DRB, Geely, ranked seventh in China by unit sales and known for its affordable sport utility vehicles, has agreed to provide Proton with $40 million in cash and supply it with the manufacturing platform of one of its best-selling cars, the Boyue SUV. The assistance is worth an estimated $68 million. It will also pump 100 million pounds ($127 million) into Lotus in exchange for a 51% stake in the U.K. sports carmaker.Li is a veteran of the automotive industry, starting his career with state-owned Dongfeng Motor Group and moving on to serve as an executive with six different joint ventures involving international carmakers, including Groupe PSA, Honda, Nissan and Kia Motors. He is credited with developing Dongfeng's passenger cars. The Chinese company sold 150,077 of these in 2016. The 52-year-old Li has a master's degree from the Massachusetts Institute of Technology and a doctorate in management engineering.He will be assisted by Vahland, who had previously been seen as a possible head of Volkswagen. Vahland has more than three decades of experience in the industry, having served most recently as chairman and CEO of Volkswagen unit Skoda Auto.He was offered Volkswagen's top position in the U.S. two years ago, but turned it down due to a disagreement with top management during the height of the diesel emissions scandal in the U.S., according to the Financial Times. Media reports said he was a top candidate to become the CEO at VW, the world's largest automaker by sales volume.The other members of the team are Nathan Yu Ning, vice president for international operations at Geely, and Feng Qing Feng, chief technology officer with Hong Kong-listed Geely Automobile Holdings. Yu, who has a master's degree in industrial engineering from Canada's University of Windsor, is currently involved in supply-chain management for new electric cars at the Chinese automaker.Li, who was recruited by Geely in August, said improving customer satisfaction will be his immediate priority at Proton."Proton has had many challenges, and my job as the new CEO is not to look to the past," Li said, vowing to work tirelessly to revive Proton, which was the brainchild of former Prime Minister Mahathir Mohamad and a source of pride for many Malaysians.Although he arrived in Kuala Lumpur less than a week ago, Li has already formed a core management team that includes two Japanese, two Chinese and two Malaysians whose job will be to examine Proton's procurement strategy, research and development, and quality control through eight cross-functional teams within the group. He said there will be no new products in the next 14 months in order to allow his team to focus on improving quality and the company's sales network.Geely had said it will retain the Proton brand and make Malaysia the manufacturing hub for its right-hand drive vehicles targeting the ASEAN market. It has also pledged to support the company with the latest technology, including hybrid and electric motors.Chinese brands are relative newcomers to the Southeast Asian automotive market, which is dominated by Japanese marques. But greater investment from China may liven up the competition. Researcher Ying Xian Wong contributed to this report.https://asia.nikkei.com/Business/Companies/...shake-up?page=1</t>
  </si>
  <si>
    <t>Oct 01 06:53:11 2017</t>
  </si>
  <si>
    <t>WEB_100_sg_16A1F644565625943DE52A6BCF9EB848</t>
  </si>
  <si>
    <t>pharma netherlands inselleben org/gruppen/zwlqi-nizoral-no-prescription-required-nizoral-no-prescription-cheap nizoral trusted pharmacy online pharmacy reviews for no prescription alobrasil com/es/node/754827 buy cheapest amoxil most popular canadian online pharmacy kisyn org/endep-online-no-prescription-endep-sale-no-prescription-uk-bnur6 low cost endep 75 mg online voucher for epharmacy bridgeduniya com/groups/bo2tk-can-i-buy-tadalis-in-the-uk-buy-tadalis-in-the-us-without-a-prescription buy tadalis sx no script injection in health canada online pharmacy blog veritaseum com/forum/suggestion-box/32761-ampicillin-usa-pharmacy-cheap-ampicillin-without-prescriptions-ampicillin-ge buy cheapest ampicillin 500 mg approved pharmaceuticals year sharedreport com/threads/purchasing-voltaren-online-buy-cheap-voltaren-online 131003 voltaren delivered fedex online pharmacy no prescription us joineeforum com/topic/131612-order-robaxin-online-without-prescription-robaxin-generic-from-india robaxin online canada online pharmacy with no prescription blogs twincities com/treasurehunt/forums/topic/69st-generic-for-lexapro-when-available-can-you-buy-lexapro-over-counter lexapro where buy at new mexico no prescription online pharmacy review dtsold sunykorea ac kr/node/694143 low price zofran 4 mg legitimate online pharmacy usa littleelmbeach com/index php/en/forum/welcome-mat/98655-b0ha-where-is-the-best-place-to-buy-sporanox-onlin#98653 is sporanox 300 mg an otc fifty50 online pharmacy hamaki me/board/index php?showtopic=93862 nitroglycerin for purchase canada online drugstore review sau-riyadh mol go th/node/235904 buspar 10 mg buy sale online pharmacy us overbr com br/forum/showthread php?t=161193&amp;p=212077#post212077 otc flonase online pharmacy valtrexno prescription ssbpf blog/groups/yhycy-buy-tinidazole-us-tinidazole-prescription-canada 4 tinidazole learn pharmacology online free rail-technicalservices com/en/can-you-purchase-tadacip-over-counter-can-you-buy-tadacip-over-counter-kw5fs tadacip no prescription required pharma digerati push online guidelines patientsconnected com/forums/topic/5024h-where-is-the-safest-place-to-buy-zithromax-online-zithromax-for-sale-pct Where Is The Safest Place To Buy Zithromax Online, Zithromax For Sale Pct no prescription online pharmacy reviews bridgeduniya com/groups/znr93-is-generic-methotrexate-safe-methotrexate-generic-from-canada methotrexate mastercard no doctors lancaster online pharmacist career locumbay com/forum/viewtopic php?f=22&amp;t=30115 strattera 25 mg without dr canadian online pharmacy hcg inselleben org/gruppen/4cnq4-buy-sumycin-online-in-south-africa-where-to-buy-sumycin-otc online drugstore sumycin free consultation pharmacy drugs alobrasil com/es/node/754841 kamagra 100 mg generic fedex no prescription pharma shop rosario joineeforum com/topic/131620-can-you-buy-anafranil-from-a-chemist-does-anafranil-have-generic generic anafranil sales epharmacy usa ema co zw/index php/forum/welcome-mat/66309-ci8o-generic-cleocin-available-usa-online-cleoc html#67000 cleocin trusted pharmacy generic drugstore online crackercoast com/xen/index php?threads/buy-generic-albendazole-cheap-best-generic-for-albendazole 404656 can i buy albendazole canadian online pharmacy manitoba aupairhouse com au/groups/eddf6-xeloda-online-no-prescription-canada-buy-xeloda-online-without-prescriptions Xeloda Online No Prescription Canada! Buy Xeloda Online Without Prescriptions canadian online pharmacy international blogs twincities com/treasurehunt/forums/topic/oqhr-nizoral-indian-pharmacy-buying-nizoral-online-canada Nizoral Indian Pharmacy Buying Nizoral Online Canada no prescription online pharmacy for oxycontin dtsold sunykorea ac kr/node/694147 order tenormin 100 mg online cod at de canada pharmacy no prescription needed blog veritaseum com/forum/suggestion-box/32762-cost-of-cystone-generic-buy-cystone-without-a-prescription-where-to-buy-legit Cost Of Cystone Generic! Buy Cystone Without A Prescription! Where To Buy Legit Cystone dna pharma web ssbpf blog/groups/lavqv-buying-antabuse-online-in-the-uk-antabuse-to-buy-no-prescription order antabuse cheapest legally pharma shop caxias do sul hamaki me/board/index php?showtopic=93865 pack plavix approved fda pharmacy modafinil online pharmacy canada overbr com br/forum/showthread php?t=161196&amp;p=212080#post212080 cheap cialis generic canadian online pharmacy no rx bridgeduniya com/groups/wympe-propecia-generic-over-the-counter-where-to-buy-propecia-cheap br propecia ordering online foreign pharmacy rail-technicalservices com/en/buy-wellbutrin-online-uk-no-prescription-buy-cheap-wellbutrin-without-prescription-7al02 noi wellbutrin cod vendite pharma shop au maroc sau-riyadh mol go th/node/235905 can you take meclizine and vicodin 1 canadian online pharmacy kisyn org/generic-tinidazole-cheap-can-you-buy-tinidazole-internet-c3m64 inj tinidazole online drugstore ontario faceactivities com/groups/wf3u4-zovirax-no-prescription-purchasing-zovirax-online-uk zovirax 400 mg best prices no prescription online pharmacy percocet locumbay com/forum/viewtopic php?f=22&amp;t=30119 topamax without a rx at nm united pharma online xenosmc net/index php?threads/safe-to-order-motrin-online-how-to-buy-motrin-over-the-counter 106289 Safe To Order Motrin Online =&gt; How To Buy Motrin Over The Counter free online pharmacology quizzes joineeforum com/topic/131628-buy-tofranil-online-no-prescription-can-you-buy-tofranil-legally tofranil 50 mg best buy no prescription online pharmacy ativan inselleben org/gruppen/id831-purchase-cartia-on-line-i-want-to-buy-cartia-online medley pharma website dtsold sunykorea ac kr/node/694151 rhinocort order no prescription pharmacology online tests free alobrasil com/es/node/754850 trimox sr buy online epharmacy virginia blogs twincities com/treasurehunt/forums/topic/l9q2-legal-to-buy-reglan-online-canadian-online-pharmacy-reglan reglan prices pharmacy usa online buy percocet warma org zm/index php/component/kunena/welcome-mat/88913-cb0f-what-is-a-generic-name-for-diovan-diovan-sal#88914 buy diovan 160 mg for cheap online pharma guide pakistan aupairhouse com au/groups/a3v0r-buying-robaxin-without-prescription-robaxin-no-prescription-australia robaxin libera consultazione medico on-line online pharma express ssbpf blog/groups/4v3oq-can-you-buy-oxytrol-over-the-counter-in-uk-buy-oxytrol-safe Can You Buy Oxytrol Over The Counter In Uk; Buy Oxytrol Safe free online pharmacology help bridgeduniya com/groups/7vdr8-can-i-purchase-kamagra-jelly-online-kamagra-jelly-sale-canada best price on kamagra oral jelly 100 mg online pharmacy questions and answers hamaki me/board/index php?showtopic=93867 maxalt 10 mg with no rx canadian online pharmacy adderall patientsconnected com/forums/topic/yrdc6-generic-brand-of-hydrochlorothiazide-how-much-is-hydrochlorothiazide-to-buy-p order online hydrochlorothiazide 25 mg online pharmacist license verification overbr com br/forum/showthread php?t=161198&amp;p=212082#post212082 periactin 4 mg pharmacy cost pharma plus store toronto rail-technicalservices com/en/aldactone-trade-and-generic-name-buying-aldactone-online-uk-9nfml aldactone paypal online cvs pharmacy paramus nj blog veritaseum com/forum/suggestion-box/32763-buying-lasuna-australia-where-can-i-purchase-lasuna-without-a-prescription cheap pill lasunabloggerbatam com/forum/showthread php?tid=41992 usa online pharmacy storevr46-fr com/viewtopic php?f=2&amp;t=236360 online pharmacist assistant schoolforum davarx uz/viewtopic php?f=3&amp;t=14134&amp;p=31287#p31287 recommended online pharmacy canadasgstamp club/viewtopic php?f=7&amp;t=1101036 walgreens pharmacy</t>
  </si>
  <si>
    <t>Sep 29 12:20:00 2017</t>
  </si>
  <si>
    <t>WEB_100_1f43eb4d33b759cb7277ed547f946e9e</t>
  </si>
  <si>
    <t>hi Devil of Wheel
 good morning
 My daughter is a BBA
 can she is on my dependent visa
 can she apply for it
 if yes kindly advise me your e mail address
 best regards
 parvez iqbal
 kuwait airways</t>
  </si>
  <si>
    <t>Sep 30 07:57:00 2017</t>
  </si>
  <si>
    <t>WEB_100_sg_6C2E7B4D177FCE5D116D6534E0A3056F</t>
  </si>
  <si>
    <t>So, it's not just "gene" but "meme", as repository of values, norms, traditions, time-honored practices that primarily matters in human evolution --and we need to see / foresee it today as open-ended process. Close-ended from one side --i.e. history of the past generations including primordial existence, and open-ended from another i.e., the future. If we bend this line of progress, it becomes circular. So, uncertain open-ness takes us back/forward to the past's certainty. Otherwise, keeping progress "straight" takes it to infinity of universe/nature which is as nebulous as "human nature". When we regard "memes", value-judgments do matter and these can be multifarious and pluralistic with fair degree of accommodation, adaptability (not "reconciliation" a la Commissar Stalin's opportunist "reconciliation" project of dovetailing ethnic groups). China is coming into picture more often. Did Mao's "cultural revolution" influence people in humanly progressive way? It's difficult to say even as China is the biggest puzzle except that it's clear it celebrates finance-capital-culture like no other country does. If State in USA is arrogant about capitalism, China reciprocates with its joyful celebration as if feeling elated with joy like a school boy after getting excellent report card on capitalist expansion in the guise of political communism. Some puzzles are not worth solving. China is one. But while we torpedo states (whether China or USA or USSR) society in these and every nation deserves due recognition and respect. That we often forget. Society, culture, values go into the oblivion. Thanks Louis you turned discussion towards culture and politics. And also laid a parallel line of economy with culture. Quite often we talk about things and phenomena in isolation --one side at the expense of others. Sometime economy overtakes other aspects, other times other dimensions rule out economy/ economic organization of (future) society. You also brought current state of geo-politics with its center at War. One thing we overlooked though we're face-to-face here because of that factor only --i.e. IT/ website/ social forums as manifestation of global growth in HRD --human productive forces --as we share and learn. This experience has no parallel in the history of education and learning. Isn't WW-III on Twitter by Mr.Trump and his state adversaries a relatively and fairly better choice than going into preparations for a real WW-III? Why not China advise Kim to go live on Twitter even as the latter has banned internet in N.Korea? 
 Open discussion forums could prove to be a force to reckon with despite incredible power of capital, state capitals, states, state apparatuses. This "force" is not against any one but circular. Mutual correcting force. A cohesive force that gives ample chances to understand things in each other's perspective. Of course "capital" is said to have a ghostly predatory "culture" of its own, then internet also has generated its own culture that is pro-social, pro-human.
 The experiences people share on myriads of subjects is amazing. It's not that we can say we're in the "right" (or "left") direction though it's certain that multiple avenues and options have opened up. Around 15 days back we discussed option of "owner-operatorship" on universal basis (presuming abolition of private property is fraught with human crisis for big-fish capitalists), today I witnessed some New Belgium Brewery few years back having transferred its ownership to its employees and it is running successfully. It's a part of model of ESOP (Employees Stock Ownership Plan) and there are hundreds (or thousand) of such ESOPs in the USA alone! So, that is a little tweaked way to have solution for "private property". And it's also in our "human nature" that we feel elated when one's views, howsoever rudimentary, concur with some other viewpoints though differences of opinion do not give as much joy or pleasant feeling (rather humanized arrogance/ vanity/ superfluity is borne-out of intellectual differences). Discussion forums provide us with such chances to fend, mend and amend our competing and colliding perspectives.
 So, are we becoming more cultural/ prone-to-culture and values/valuable? If we compare with money-capital/credit-capital, human-capital is getting more valuable. Can it be an element of modeling human progress on different tracks? Let banks/institutions at Apex do their job, people at bottom of pyramid are doing their job. After all, capitalism and its bourgeoisie also raised armed revolution against feudalism (not only in Europe/France 1789 but also elsewhere including India even as peasants rebelled against moneylender-feudal powers). At that time there was no internet forum mechanism to be the flag bearer and guide revolution not to be violent, if violence in general is to be considered bad. Today internet is spreading such cultural "memes" among world population through debates. At the most "war of words" reigns supreme. Head of States prefer to wage wars on Twitter.
 There is some hope. Culture is the key to bend to the future.</t>
  </si>
  <si>
    <t>Sep 21 07:52:00 2017</t>
  </si>
  <si>
    <t>WEB_100_sg_509DC5629F7D0062F2DB49CAEE0408F7</t>
  </si>
  <si>
    <t>SALE10 SOBRE is RAVPower's Authorized Dealer in Australia
 SALE10 coupon works on all products within store. This also includes free eparcel postage Australia-wide.
 New Tech, New Cable 
 Technology improves over time and with the RAVPower Unity M Series, you get the newest generation of micro USB cables which are faster, more durable, and will outlast your OEM cable several times over.
 Bend-tested 12,000+ Times 
 The unique spiral design joint is more elastic, absorbs more tension, and effectively reduces the stress damage on bended areas, hence greatly increasing bend lifespan and cable durability.
 More than 2A
 Using high gauge wires with lower resistance, the RAVPower Unity M Series Cables support a charging current of over 2A, which is required by larger smartphones and tablets. This guarantees a fast charging experience for every device.
 10x Stronger 
 The new RAVPower Unity M Series USB Cables are 10x stronger than ordinary ones.
 Always Safe 
 Fire-resistant TPE soft layer provides increased grip, as well as damage protection. Along with a foolproof connector design that always goes in the right way, experience the ultimate solution for cable safety and convenience.
 One for Every Occasion 
 A great cable comes in three great lengths. 1ft, 3ft x3, and 6ft x 2 cables to suit a variety of occasions, from charging-inside-your-palm to reaching out-of-way connections.
 What’s in the Box: 
 1 x 1ft/ 0.3m micro USB cable 
 3 x 3ft/ 0.9m micro USB cable 
 2 x 6ft/ 1.8m micro USB cable 
 1 x User Guide 
 Wide Compatibility: Be compatible with most of Micro-USB connecting devices including, Samsung Galaxy S7/S6/S5, S7/S6Edge, Note 5, Nexus 6/ 5/ 4, Kindle, Nokia, Motorola, HTC, Motorola, Nokia, LG, HP, Sony, Blackberry, TaoTronics Headphone, RAVPower Portable charger/Charging Station and more
 Long Lasting: The RAVPower Unity M Series Cables have been bend-tested over 12,000 times and are made to last with their unique spiral joint
 Fast Charging: Over 2A full speed charging delivered through a thick gauge wire inside a 3.5mm composite construction</t>
  </si>
  <si>
    <t>Sep 29 08:49:02 2017</t>
  </si>
  <si>
    <t>WEB_100_sg_5CA0A1071669A5182DB92C2D24847B21</t>
  </si>
  <si>
    <t>Congratulations! Enjoy your new card and being in with AmEx!</t>
  </si>
  <si>
    <t>Oct 10 00:18:00 2017</t>
  </si>
  <si>
    <t>WEB_100_6c04d0d924a650a1d5a3c8a9e17eb756</t>
  </si>
  <si>
    <t>President Bharrat Jagdeo, prior to his departure for New York on Sunday, reported to media operatives that the Government of Brazil has committed to supporting Guyana in the establishment of large-scale farms in the Rupununi savannahs.According to Jagdeo,”(Guyana) has some strong commitments from the Federal Government of Brazil to assist with some of the key projects that we see as vital for our future.”The President disclosed that by month’s end, a team from Brazil is slated to travel to Guyana to have discussions with “our people to discuss financing modalities, and in early October another team led by some Ministers will come, hopefully to advance the discussions.”He emphasized that he was not talking about projects way into the future. “We are talking about immediate action to move things forward.”According to President Jagdeo, he had traveled to Roraima State and had met with several officials. The discussions centered on advancing the developing of large-scale agriculture in “our intermediate savannahs and in the Rupununi.”He revealed, Cheap Nike NFL Jerseys , also, that the discussions focused on the transfer of technology from EMBRAPA, Wholesale NFL Jerseys , the Brazilian Agricultural Research Corporation. “They are very serious about the transfer of technology to Guyana that would allow us to become a major player in these areas.”He said that at present “there are large projects we are looking at… there is soya beans, rice, cassava cultivation, but these could be extended into other areas.”According to Jagdeo, prior to his trip to Brazil, he had a meeting with Toshaos in Lethem and the Rupununi Chamber of Commerce to discuss the future of Region Nine and how they would benefit and what role they will have to play.The disclosure by the President comes on the heels of a previous call to the private sector to invest in large plantation-type farming. At the recent certification ceremony for the Ogle International Airport, Jagdeo had said that if Guyana wanted to position itself as the food basket of the Caribbean, then it is imperative that the nation move in that direction.According to the president, Wholesale Adidas Hockey Jerseys , the private sector must take up the mantle and invest in farming on a large scale, pointing out that whilst peasant/subsistence farming was good, the scale of farming in Guyana must be significantly increased.“I would like to see the private sector partner with the government in large-scale, Cheap Jerseys China , plantation-type agriculture in the hinterland.”The President noted that there must be a serious look at how the government and the private sector could structure a deal in order to “get this project off the ground and ensure that it does not become another dream or something we talk about.”The Head of State insisted that there is need for a value-added arm to the growing of crops, “that is what it will take to make us the food basket of the Caribbean.”The President pointed out that there were areas that need to be heavily focused on in order to achieve the objective.He noted, Wholesale Jerseys NFL , “First we need to do things at scale,” adding that small-scale projects are important but, NFL Jerseys Outlet , “they are not going to have the transformative impact on our society that we wish.”According to Jagdeo, “What is also necessary is the sustainability of the programmes in tough market conditions, and to have that happen, we have to have productivity and the competitiveness of our product.”This, he said, is supposed to be a mantra across the board and was not just specific to agricultural produce.</t>
  </si>
  <si>
    <t>Sep 30 15:26:00 2017</t>
  </si>
  <si>
    <t>WEB_100_sg_1BC879AA49C763DC52C6D5B048D14B00</t>
  </si>
  <si>
    <t>Protean_forms wrote:
  Economy
 MNC based economy -- Need to open legs wide wide by removing real Unions and reduce taxes (which means tax you more via other means). 
 Technology transfer from MNC also fail because unlike Japan, SG has failed to develop indigenous companies like sony, panasonic, etc. 
 'Hotel' Society
 low birth rate because ppl don't feel optimistic about future, two-income, and this due to the economic model of our country (i.e need tax you heavy because unwilling to tap on reserves for revenue, and to reduce MNC taxes. 
 Ppl with good overseas degree leaving one by one. 
 Many transient workers.
 point being?
 got solution?
 when you running for election to "solve" the problem?</t>
  </si>
  <si>
    <t>Oct 01 21:11:00 2017</t>
  </si>
  <si>
    <t>WEB_100_sg_BF911F225ED940F7F9D9C93622BAD19F</t>
  </si>
  <si>
    <t>Darkwolf wrote:
 I'm sure it's a great camera. And it's an updated version of the 6d but I think people are just upset because they expected more. Mainly people who have invested so much into Canon over the years And have a lot of glass. I think they expected a camera that could at least match the Nikon d750, which is many years old. Which Nikon will probably update in a year.
 i would say that if you have a lot of nice canon glass it's probably ok to get the 6d mkii in six months or so when the price starts dropping. Or if you want, just go on eBay and buy a used 6d. You'll get the same IQ and save money. The 6d mk ii will start dropping in price I'm sure pretty soon because I don't think there is any rush of people getting them. There was never a shortage on them even when they were announced. My local Best Buy had them in stock the next week after announcement. There was no mad rush of people after them or long waiting list like other new cameras.
 Darkwolf, thanks a lot, I do appreciate your response!</t>
  </si>
  <si>
    <t>Sep 25 20:03:00 2017</t>
  </si>
  <si>
    <t>WEB_100_sg_E57888617D14D3CEDECF6185846E7DF3</t>
  </si>
  <si>
    <t>we did royal Caribbean to key west and cuba for november .
 we booked a trip fltying to bermuds for april and now working on the celebrity cruise to nova scotia ,quebec city etc for sept .
 we had to spend all this money for the chase sapphire reserve so we made it all trips for 3x the points and a 50% boost</t>
  </si>
  <si>
    <t>Oct 09 08:39:00 2017</t>
  </si>
  <si>
    <t>WEB_100_sg_4E0683845D7F650BBC9647EFDF069F62</t>
  </si>
  <si>
    <t>How Do Binary Options Work 137min HD
  The chart does not show every market in the world.
 These have also been set for things such as indices and how many can be listed, this gives better control to the trading that is going on in the market.
 It s hard to predict the markets.
 So when trading the YHOO 40 call, we paid 200 for the contract and sold it at 1,000 for a 800 profit on a 200 investment--that s a 400 return.
 Forex Reviews and Binary Options Reviews.
 It might shock investors to know that binary options are in fact, not categorized as financial options under the U.
 The point though, is that markets are binary; the price will only go up or down.
 Disclaimer Any Advice or information on the website Forex Factory Trading is General Advice Only It does not take into account your personal circumstances, please do not trade or invest based solely on this information both on forex and binary options.
  Global operations strategy options&lt;br&gt;Cointegration pairs trading strategy on derivatives&lt;br&gt;Forex card login sbi&lt;br&gt;Forex materiale milano&lt;br&gt;Forex adalah riba&lt;br&gt;Forex trading course in kolkata&lt;br&gt;Bloomberg ht forex&lt;br&gt;Stock options subject to erisa&lt;br&gt;Options trading on scottrade&lt;br&gt;Best binary option forum&lt;br&gt;Best forex brokers in singapore&lt;br&gt;Binary option auto signals&lt;br&gt;Instaforex rawalpindi office&lt;br&gt;Forex trading direct llc&lt;br&gt;Best forex brokers in pakistan&lt;br&gt;Free forex training course&lt;br&gt;Instaforex rawalpindi office&lt;br&gt;Forex mini account brokers&lt;br&gt;The ed ponsi forex playbook strategies and trade setups&lt;br&gt;Boss indicator (binary options signals indicator for metatrader 4)&lt;br&gt;Singapore forex brokers&lt;br&gt;Global operations strategy options&lt;br&gt;Front to back office trading systems&lt;br&gt;Forex world clock indicator&lt;br&gt;Deposit bank lokal insta forex&lt;br&gt;Do you like forex trading&lt;br&gt;Ik trust forex&lt;br&gt;Aci forex finland&lt;br&gt;Average daily trading range forex&lt;br&gt;Forex killer ea free download&lt;br&gt;Manage my forex account&lt;br&gt;Forex mini account brokers&lt;br&gt;Forex directory japanese yen&lt;br&gt;Citibank forex card balance checking&lt;br&gt;Forex broker job in dubai&lt;br&gt;Forex world clock indicator&lt;br&gt;Kaskus forex tanpa skill&lt;br&gt;Forex killer ea free download&lt;br&gt;Ik trust forex&lt;br&gt;Essential trading indicators&lt;br&gt;Automated trading system programming&lt;br&gt;Neuronalen system trading&lt;br&gt;Forexite english&lt;br&gt;Forex trading direct llc&lt;br&gt;Capital forex sl&lt;br&gt;How to make profit in nifty option trading&lt;br&gt;Forex market clock for mac&lt;br&gt;Front to back office trading systems&lt;br&gt;Singapore forex brokers&lt;br&gt;Bloomberg ht forex&lt;br&gt;</t>
  </si>
  <si>
    <t>Sep 29 10:00:00 2017</t>
  </si>
  <si>
    <t>WEB_100_sg_9D2F75BD594D44FD85E4DBB8F279276F</t>
  </si>
  <si>
    <t>Deals still available!
 Okay - I tried again today to see if there were any better deals than our POR stay for 4/4 to 4/16. I was able to get the Gift of Magic with Disney Visa offer for Caribbean Beach for $1000 less than at POR!!! I love POR, but seriously considering jumping to CB. I know it is under construction and buses are not the fastest, but trying to talk myself into it. 
 Anyone have positive experiences at Caribbean Beach?</t>
  </si>
  <si>
    <t>Oct 09 15:59:00 2017</t>
  </si>
  <si>
    <t>WEB_100_ee5441ce21c85426577b07473cffed0d</t>
  </si>
  <si>
    <t>Re: E Clip Question
 The original Sears part number is 6527 E-Ring. Picture looks like it is not flat.
 Saw model number is 113.298240</t>
  </si>
  <si>
    <t>WEB_100_sg_2320DF50032EBCC5100FA2D372D45790</t>
  </si>
  <si>
    <t>Congrats</t>
  </si>
  <si>
    <t>Oct 08 07:21:00 2017</t>
  </si>
  <si>
    <t>WEB_100_sg_0DF6390AE81F8AE067EB6C81057F5BCF</t>
  </si>
  <si>
    <t>On Sunday, October 8, 2017 at 2:06:53 AM UTC-5, Archimedes Plutonium wrote:
 &gt; Hard to believe the whole entire fate of irrationals all depended on one indirect proof using a silly definition of lowest-term
 &gt; 
 &gt; Are there any other proofs in math, sort of important with just a indirect proof
 Well, what is that like, in science?
 1) Well, it is like a drug test in medicine where the results of just one person taking the drug is taken to be true over everyone taking the drug.
 2) Well, it is like in Anthropology, where a entire species is claimed to be true, based on a foot track in mud some million years ago.
 3) In Mathematics, an entire class of numbers is based upon a fuddy dud concept of Lowest Term, when it is meant to be on Counting Numbers but the use is over all decimals. Such was the silly invention of Irrational number, for which, sadly not a single math professor today was ever able to answer a "smart student" in class, who asks the numbclutch math professor-- if pi is irrational, then how come it is still all of it represented by decimals, for that 3.1 is 31/10 a rational, 3.14 is 314/100 a rational, 3.141 is 3141/1000, and on and on. So that where in world-- Mr. Silly Math Professor, does pi start to be Irrational, where?
 4) In Physics, like if one ray of photon light came from a exoplanet, be like saying life exists there as a "lightening bug" caused it.
 5) In Chemistry, if one hydrogen atom fused in a test tube of palladium, like saying "we have cold fusion".
 AP</t>
  </si>
  <si>
    <t>Oct 08 13:42:07 2017</t>
  </si>
  <si>
    <t>WEB_100_5332fbd2bf3916ac96dd66db5404a196</t>
  </si>
  <si>
    <t>Astylla said: ↑ You aren't the only one - I just got the same in the mail today!
 I swear I only did one phone tour/call and while me and my husband both have a Disney Visa ( I'm the authorized user on his account) it definitely surprised me too! Click to expand... Yep, family member of mine got another one as well... Fingers crossed!!</t>
  </si>
  <si>
    <t>Sep 26 08:26:00 2017</t>
  </si>
  <si>
    <t>WEB_100_sg_15BCBAE40983249E8A164AC993D6F8DB</t>
  </si>
  <si>
    <t>I bought Alibaba, and rode the tide, it is now on the positive side, in relation to the initial cost, and I recently bought another Chinese IPO that was listed. 
 I'm not writing just to address you naysayer, It really does not matter what your circle of doubts promote. Look at reality, probably every stitch of clothing on your bodies was made in China, including the socks and shoes, and you are still slinging out nonsense. 
  Quote:
  Paying attention matters - 
 TaihuLight's abilities are matched only by the ambition that drove its creation. Fifteen years ago, China claimed zero of the top 500 supercomputers in the world. Today, it not only has more than everyone else—including the United States—but its best machine boasts speeds five times faster than the best the US can muster. And, in a first, it achieves those speeds with purely China-made chips.
 but it does not matter to me on a personal level if any of you do so or not, in ever getting over your delusions, the world is moving on and your group is still crying, "we've been forgotten", "we've been left behind",... still lusting for the 1950's "generalized white entitlement to return", "keep waiting" and everything else keeps moving. Diversity backtracks for no one. 
 I have engaged many people person to person in conversation about even the simplicity of database driven reporting, and they "draw a blank" and fade away because they did not invest themselves to learn or comprehend the nature or efficiency of database driven reporting'. Yet, while they spend a week trying to churn out a report, I simply hit "print" and can give it with any assortment of variables that the bosses often did not think they needed. I've been doing this stuff for years, and I create stuff and give it to them, they 'do just like you guys, "brush it off", and like clock work, six months later they come back, asking if I still have that data. I even told them up front, they'd come back later and ask for it. That's not a brag or boast, that is a fact. 
 I get calls all the time from Companies all over the place calling trying to "sell their data portals", which always come with a monthly fee and special fees when people need things done they did not build into it. Most don't build it in, because they want to sell a piecemeal second module. Greed !!!! when other nations build what they need, because they understand the efficiency up front, and the benefit in the long term to the client, so they don't play, let's greed chase with what they offer. 
 Apple has the greed game down to a science in how to uses greed, "every six months they come out with a new phone", when the basic technology of the older one will do more than they will unlock it to do. Because they have a "s-cker crowd that will keep coming back. Yet, Apple builds nothing in America, and yet sell it at a price of outrageous profit, and people chase it, with some fiction that its American... NOPE, its a Chinese Produced Product. 
 I maintained a stock portfolio for multiple years, which averaged an aggregate 100-135% profit consistently, I studied the commodities and the markets they service among other variables. I sold it when my mother passed, and only recently started again to deal with it. 
 As to the comment one spoke of "Gold" as if to infer that it was not significant; they should be aware that in 2007-2009 China made the change and stated it, that they would convert investing a % of their surplus in Gold instead putting so much in the % they had in US Treasuries, they still buy the Treasuries, because it fits the framework of the old system Post World War II, but they have long since realized the need to buy Gold. But others should take a look at Chinese investment in other nations, and then take a very careful look at the AIIB, and its targets.
 When Bush was in office, and the President of China at the time took a world tour, this was before Bush invaded Iraq, he gave Bush a copy of "The Art of War", and in the book Sun Tzu said: “The supreme art of war is to subdue the enemy without fighting." he also wrote, that "Poverty of the State exchequer causes an army to be maintained by contributions from a distance. Contributing to maintain an army at a distance causes the people to be impoverished." as a result we ended up with $20 Trillion and counting in debt, much of it directly connected to war and industrial failure, as well as greed and theft of every sort. 
 As usual, the Republican Establishment Ignores Information. Look at us now, we got imbecilic Trump who has attacked the "intelligence community from every direction" and people are still idiotic enough to be hoodwinked by Trump and his madness. 
 Obama used the wisdom, ~ when Russia reared its head, all the Republican wanted to rush into battle, and called Obama weak because he would not become a warmonger, but Obama was smart and understood the course of actions to undertake, and he did it. he subdued Putin, with "sanctions" and increased our Oil Reserve and improved our usage of Natural Gas and stifled the demand of what was Russia's Main Reliance, Oil, he hit them so hard the Ruble tumbled like it fell off a cliff, and all Russia could do was 'send money around the world in the Underworld of money washing, trying to avoid economic loss. they caught a desperate fish, in Trump, and he dove in head first trying to get his hands on that Russian under world money on the "washing machine market"... now he's beholding to the Oligarch's. Russia put over 800 billion in the "underworld money washing machine", Trump and all his cronies ran to it like flies circling around cow manure. yes, the Russian collusion is as real as it gets. 
 you guys stick with your denials, the truths always remains being the truths of which it is.</t>
  </si>
  <si>
    <t>Oct 12 14:48:50 2017</t>
  </si>
  <si>
    <t>WEB_100_sg_415B879D9A2894E63A0A708A4133329D</t>
  </si>
  <si>
    <t>Praying someone overseas comes out with a better one.</t>
  </si>
  <si>
    <t>Sep 22 19:04:00 2017</t>
  </si>
  <si>
    <t>WEB_100_75577d786e214e50f2142893ec3eafc0</t>
  </si>
  <si>
    <t>Ok did the app online, "Congrats you have been approved for 10,800"....next screen error your application has been delayed we will get back to you in 24 hours. Lol I think it worked...or the compter thought to itself that is way too much quick pull it back. 5/08 EQ 696
 9/13 EQ 796
 9/17 EX 824
 Amex Blue Cash 15K, PenFed Cash Rewards 18K, Chase Freedom 12K, Cap1 Quicksilver Visa 15K, Amazon Prime 3.8K</t>
  </si>
  <si>
    <t>Oct 01 23:29:00 2017</t>
  </si>
  <si>
    <t>WEB_100_dd3d37ac272bcf14e14f9e2b978a5bb6</t>
  </si>
  <si>
    <t>Quote: :
 Simply put, I will not be keeping the Amex PRG without a retention offer.
 That being said, it's AF is coming up in 2 months. It's been my DD, so most of my spend gets put on it. Although I don't spend gobs of money, all everyday spending and normal bills gets put on it. What are the odds Amex will give me a retention offer to keep it? I like it but not enough to pay $195; especially with how hard they make it to use the $100 airline credit.
 When I do call, should it be done before the actual day it hits or after it hits?</t>
  </si>
  <si>
    <t>Oct 03 01:00:00 2017</t>
  </si>
  <si>
    <t>WEB_100_4f3ca5916f4ef968d200964d3730cfca</t>
  </si>
  <si>
    <t>You must be logged in to post a comment.
 Then you wait for your binary lines to change color.
 Forex broker signals are usually only available after you deposit money.
 New traders are often concerned with the difference in price between charting platforms and brokers.
 If they don t have the assets you need, don t waste your time.
 You could use this to ride out a winning trade or to wait for a losing trade to turn around.
 A good thing about large bonuses is that you will have to compound a large trading volume and profit on your account before you will be able to make a withdrawal, thus you will be able to increase your investment amounts safely and without jeopardizing your risk management strategy.
 Best forex fund management Enforex school sevilla Forex vergleich deutschland Homeaway stock options Trade options or futures Sitemap Binary options stories Binary options success strategy Arts anvil repo trading system Does forex trading make money Binary option market share Ozforex travel card pds Binary options success strategy Muhammad misbah forex Enforex school sevilla Forex currency rates pakistan Arts anvil repo trading system Sitemap Trade options or futures Fx grid trading strategies Dynamic trading indicators Free forex analysis and forecast Hsbc australia forex rates Forex american session Trade forex from home Forex binary trading Virgin unrelated diversification strategy Forex binary trading Homeaway stock options Does forex trading make money Hsbc australia forex rates Trade options or futures Forex trading rbi rules Oddstrader trading strategies Trade forex from home Forex binary trading Forex is easy or difficult The encyclopedia of trading strategies katz Forex currency rates pakistan Forex cargo karama dubai Trade forex from home Sitemap Fx grid trading strategies Ozforex travel card pds Best buy sell forex indicator Forex currency rates pakistan Weizmann forex kolkata Forex income calculator excel Forex ecn singapore Forex imba</t>
  </si>
  <si>
    <t>Sep 30 23:08:23 2017</t>
  </si>
  <si>
    <t>WEB_100_ccfa30ac5d26b2c009dd7b764d57f1d0</t>
  </si>
  <si>
    <t>Quote: : Hi, I'm a newbie on this, the citibank website says 2% pa if I put in money for 1 year. How can it be 2% when FD rates for 12 months is only 1.25% max? Is there some trick here? 2% is only after 1st year. you will start with 0.8%. after 12 months 0.8+12*0.1%=2%</t>
  </si>
  <si>
    <t>Oct 04 04:10:00 2017</t>
  </si>
  <si>
    <t>WEB_100_sg_F00632830FFDA08964958DAB0CB01ECD</t>
  </si>
  <si>
    <t>Thanks for this</t>
  </si>
  <si>
    <t>Sep 27 10:18:00 2017</t>
  </si>
  <si>
    <t>WEB_100_c3967f85709a20733e0248891d040708</t>
  </si>
  <si>
    <t>I've done a lot of reseach here and at other credit forums and there are so many data points that conflict that there is no real way to know.
 What I've read:
  Show your card heavy usage including some people who let 90% report on a statement cut, but then PIF to $0 a week later which Chase will re-update to the CRAs right away to show $0 balance. Open other Chase credit accounts (such as Disney, AARP, etc) and then combine those new limits into your Freedom limit and then close the new accounts. Repeat this a few times over the years -- some folks did this to get $20,000 or larger CL.
 Question: what's the HIGHEST utilization you're reporting on any one credit card? Not 30% aggregate, but on any one card?</t>
  </si>
  <si>
    <t>Oct 05 21:20:00 2017</t>
  </si>
  <si>
    <t>WEB_100_sg_0E560AFD3EC8AC18956BCEE73D1FA5A5</t>
  </si>
  <si>
    <t>Transunion CR
 BARCLAYS BANK DELAWARE #00023879407**** 125 S WEST ST WILMINGTON, DE 19801 (866) 370-5931
 Report Created On: 09/16/2017 File Number: 378709889
 Date Opened: 03/25/2015 Responsibility: Individual Account Account Type: Revolving Account Loan Type: CREDIT CARD
 Date Updated: 02/01/2016 Payment Received: $0 Last Payment Made: 05/21/2015 Original ChargeOff: $489
 Pay Status: &gt;Charged Off&lt; Terms: Paid Monthly Date Closed: 02/01/2016 &gt;Maximum Delinquency of 120 days in 11/2015 for $287 and in 12/2015 for $347&lt;
 Credit Limit: Credit limit of $500 from 03/2015 to 06/2015; $500 from 11/2015 to 12/2015; $500 from 02/2016 to 02/2016 Estimated month and year that this item will be removed: 05/2022
 CAPITAL ONE BANK USA NA #517805904446**** PO BOX 30281 SALT LAKE CITY, UT 84130 (800) 955-7070
 Date Opened: 01/10/2015 Responsibility: Individual Account Account Type: Revolving Account Loan Type: CREDIT CARD
 Date Updated: 09/03/2017 Last Payment Made: 06/19/2015 Original ChargeOff: $1,934
 Pay Status: &gt;Charged Off&lt; Terms: Paid Monthly Date Closed: 02/07/2016 &gt;Maximum Delinquency of 120 days in 11/2015 for $340 and in 12/2015 for $393&lt;
 Credit Limit: Credit limit of $500 from 03/2015 to 03/2015; $1,500 from 04/2015 to 12/2015; $1,500 from 02/2016 to 09/2017 Estimated month and year that this item will be removed: 07/2022
 CREDIT ONE BANK #444796227494**** PO BOX 98872 LAS VEGAS, NV 89193-8872 (877) 825-3242
 Date Opened: 03/13/2015 Responsibility: Individual Account Account Type: Revolving Account Loan Type: CREDIT CARD
 Date Updated: 03/11/2016 Payment Received: $0 Last Payment Made: 05/11/2015 Original ChargeOff: $570
 Pay Status: &gt;Charged Off&lt; Terms: Paid Monthly Date Closed: 10/04/2015 &gt;Maximum Delinquency of 120 days in 11/2015 for $125 and in 01/2016&lt;
 Credit Limit: Credit limit of $300 from 04/2015 to 06/2015; $300 from 11/2015 to 12/2015; $300 from 02/2016 to 03/2016
 Account Sale Info: ACCOUNT SOLD TO MIDLAND FUNDING LLC Estimated month and year that this item will be removed: 05/2022
 DSNB/MACYS #42544409**** PO BOX 8218 MASON, OH 45050 (800) 289-6229
 Date Opened: 03/03/2015 Responsibility: Individual Account Account Type: Revolving Account Loan Type: CHARGE ACCOUNT
 Date Updated: 08/17/2017 Payment Received: $0 Last Payment Made: 06/12/2015 Original ChargeOff: $837
 Pay Status: &gt;Charged Off&lt; Terms: Paid Monthly Date Closed: 10/16/2015 &gt;Maximum Delinquency of 120 days in 12/2015 for $311&lt;
 Credit Limit: Credit limit of $600 from 03/2015 to 08/2015; $600 from 12/2015 to 08/2017 Estimated month and year that this item will be removed: 06/2022
 KAY JEWELERS #600444**** PO BOX 4485 BEAVERTON, OR 97076 (866) 875-0891
 Date Opened: 03/05/2015 Responsibility: Individual Account Account Type: Revolving Account Loan Type: CHARGE ACCOUNT
 Date Updated: 05/20/2016 Payment Received: $0 Last Payment Made: 06/07/2015 Original ChargeOff: $292
 Pay Status: &gt;Charged Off&lt; Terms: Paid Monthly Date Closed: 09/03/2015 &gt;Maximum Delinquency of 120 days in 12/2015 for $150 and in 01/2016 for $175&lt;
 Account Sale Info: ACCOUNT SOLD TO DNF ASSOCIATES LLC Estimated month and year that this item will be removed: 07/2022
 KOHLS DEPARTMENT STORE #639305078186**** PO BOX 3115 MILWAUKEE, WI 53201 (800) 564-5740
 Date Opened: 03/03/2015 Responsibility: Individual Account Account Type: Revolving Account Loan Type: CHARGE ACCOUNT
 Date Updated: 12/31/2015 Payment Received: $0 Last Payment Made: 05/19/2015 Original ChargeOff: $516
 Pay Status: &gt;Charged Off&lt; Terms: Paid Monthly Date Closed: 09/23/2015 &gt;Maximum Delinquency of 120 days in 09/2015 and in 11/2015 for $233&lt;
 Credit Limit: Credit limit of $300 from 03/2015 to 05/2015; $300 from 10/2015 to 12/2015 Estimated month and year that this item will be removed: 05/2022
 SPEEDWAY/SUPERAMERICA #100171**** POB 1590 SPRINGFIELD, OH 45501 (800) 428-4016
 Date Opened: 03/16/2015 Responsibility: Individual Account Account Type: Revolving Account Loan Type: CREDIT CARD
 Date Updated: 04/30/2017 Payment Received: $0 Last Payment Made: 06/16/2015
 Pay Status: &gt;In Collection&lt; Date Closed: 11/30/2015 &gt;Maximum Delinquency of 120 days in 09/2015 and in 10/2015 for $262&lt;
 Credit Limit: Credit limit of $250 from 03/2015 to 05/2015; $250 from 10/2015 to 04/2017 Estimated month and year that this item will be removed: 05/2022
 SYNCB/AMAZON PLCC #604578106189**** PO BOX 965015 ORLANDO, FL 32896-5015 (866) 634-8379
 Date Opened: 01/07/2015 Responsibility: Individual Account Account Type: Revolving Account Loan Type: CHARGE ACCOUNT
 Date Updated: 02/22/2016 Payment Received: $25 Last Payment Made: 05/15/2015 Original ChargeOff: $776
 Pay Status: &gt;Charged Off&lt; Terms: Paid Monthly Date Closed: 08/23/2015 &gt;Maximum Delinquency of 120 days in 09/2015 and in 11/2015 for $283&lt;
 Credit Limit: Credit limit of $800 from 03/2015 to 05/2015; $800 from 10/2015 to 12/2015; $800 from 02/2016 to 02/2016 Estimated month and year that this item will be removed: 05/2022
 SYNCB/AMERICAN EAGLE PLCC #604410069037**** PO BOX 965005 ORLANDO, FL 32896-5055 (800) 843-0875
 Date Opened: 03/03/2015 Responsibility: Individual Account Account Type: Revolving Account Loan Type: CHARGE ACCOUNT
 Date Updated: 02/22/2016 Payment Received: $25 Last Payment Made: 05/15/2015 Original ChargeOff: $72
 Pay Status: &gt;Charged Off&lt; Terms: Paid Monthly Date Closed: 08/21/2015 &gt;Maximum Delinquency of 120 days in 09/2015 and in 11/2015 for $181&lt;
 Credit Limit: Credit limit of $150 from 03/2015 to 05/2015; $150 from 10/2015 to 12/2015; $150 from 02/2016 to 02/2016 Estimated month and year that this item will be removed: 05/2022
 SYNCB/CARE CREDIT #601918322257**** C/O PO BOX 965036 ORLANDO, FL 32896-5036 (866) 396-8254
 Date Opened: 02/02/2012 Responsibility: Individual Account Account Type: Revolving Account Loan Type: CHARGE ACCOUNT
 Balance: $0 Date Updated: 12/23/2013 Payment Received: $104 Last Payment Made: 03/18/2013 High Balance: $1,131 Original ChargeOff: $1,131 Credit Limit: $2,000
 Pay Status: &gt;Charged Off&lt; Terms: Paid Monthly Date Closed: 07/15/2013 &gt;Maximum Delinquency of 120 days in 07/2013 and in 09/2013 for $701&lt;
 Remarks: PURCHASED BY ANOTHER LENDER; &gt;UNPAID BALANCE CHARGED OFF&lt; Estimated month and year that this item will be removed: 03/2020
 SYNCB/JC PENNEY #600889291050**** PO BOX 965007 ORLANDO, FL 32896-5007 (866) 227-5213
 Date Opened: 02/08/2015 Responsibility: Individual Account Account Type: Revolving Account Loan Type: CHARGE ACCOUNT
 Date Updated: 03/21/2016 Payment Received: $25 Last Payment Made: 06/11/2015 Original ChargeOff: $471
 Pay Status: &gt;Charged Off&lt; Terms: Paid Monthly Date Closed: 10/19/2015 &gt;Maximum Delinquency of 120 days in 10/2015 and in 12/2015 for $254&lt;
 Credit Limit: Credit limit of $500 from 03/2015 to 06/2015; $500 from 11/2015 to 03/2016 Estimated month and year that this item will be removed: 06/2022
 SYNCB/WAL-MART #603220370301**** PO BOX 965024 ORLANDO, FL 32896-5024 (877) 294-7880
 Date Opened: 01/07/2015 Responsibility: Individual Account Account Type: Revolving Account Loan Type: CHARGE ACCOUNT
 Date Updated: 03/07/2016 Payment Received: $25 Last Payment Made: 06/11/2015 Original ChargeOff: $684
 Pay Status: &gt;Charged Off&lt; Terms: Paid Monthly Date Closed: 09/18/2015 &gt;Maximum Delinquency of 120 days in 10/2015 and in 12/2015 for $276&lt;
 Credit Limit: Credit limit of $400 from 03/2015 to 04/2015; $700 from 05/2015 to 06/2015; $700 from 11/2015 to 03/2016 Estimated month and year that this item will be removed: 06/2022
 CREDIT COLLECTION SERVIC #4870**** P O BOX 607 NORWOOD, MA 02062 (603) 570-4784
 Placed for 08/31/2013 Balance: $146 Pay Status: &gt;In Collection
 collection: Responsibility: Individual Account Account Type: Open Account Loan Type: COLLECTION AGENCY/ATTORNEY
 Date Updated: 09/01/2017 Original Amount: $146 Original Creditor: PROGRESSIVE (Insurance) Past Due: &gt;$146&lt;
 Remarks: &gt;PLACED FOR COLLECTION&lt; Estimated month and year that this item will be removed: 07/2020
 JH PORTFOLIO DEBT EQUITI #1168P246**** 5757 PHANTOM DRIVESUITE 225 HAZELWOOD, MO 63042 (555) 555-5555
 Placed for collection:
 07/29/2016
 Responsibility: Individual Account Account Type: Open Account Loan Type: DEBT BUYER
 Balance: $545 Date Updated: 09/02/2017 Original Amount: $545 Original Creditor: COMENITY BANK (Financial) Past Due: &gt;$545&lt;
 Pay Status: &gt;In Collection&lt;
 Remarks: &gt;PLACED FOR COLLECTION&lt; Estimated month and year that this item will be removed: 01/2023
 MIDLAND FUNDING LLC #856881**** 2365 NORTHSIDE DRIVESUITE 300 SAN DIEGO, CA 92108 (844) 236-1959
 Placed for collection:
 01/28/2016
 Responsibility: Individual Account Account Type: Open Account Loan Type: DEBT BUYER
 Balance: $225 Date Updated: 09/08/2017 Original Amount: $225 Original Creditor: SYNCHRONY BANK (Retail) Past Due: &gt;$225&lt;
 Pay Status: &gt;In Collection&lt;
 Remarks: ACCT INFO DISPUTED BY CONSUMR; &gt;PLACED FOR COLLECTION&lt; Estimated month and year that this item will be removed: 06/2022
 MIDLAND FUNDING LLC #856908**** 2365 NORTHSIDE DRIVESUITE 300 SAN DIEGO, CA 92108 (844) 236-1959
 Placed for collection:
 02/29/2016
 Responsibility: Individual Account Account Type: Open Account Loan Type: DEBT BUYER
 Balance: $752 Date Updated: 09/08/2017 Original Amount: $571 Original Creditor: CREDIT ONE BANK N A (Retail) Past Due: &gt;$752&lt;
 Pay Status: &gt;In Collection
 Remarks: &gt;PLACED FOR COLLECTION&lt; Estimated month and year that this item will be removed: 05/2022
 PORTFOLIO RECOVERY #517805919600**** 120 CORPORATE BLVDSUITE 100 NORFOLK, VA 23502 (844) 675-3407
 Placed for collection:
 02/22/2017
 Responsibility: Individual Account Account Type: Open Account Loan Type: DEBT BUYER
 Balance: $531 Date Updated: 09/08/2017 Original Amount: $531 Original Creditor: CAPITAL ONE BANK USA N A (Banking) Past Due: &gt;$531&lt;
 Pay Status: &gt;In Collection&lt;
 Remarks: &gt;PLACED FOR COLLECTION&lt; Estimated month and year that this item will be removed: 06/2022
 PORTFOLIO RECOVERY #600889291050**** 120 CORPORATE BLVDSUITE 100 NORFOLK, VA 23502 (844) 675-3407
 Placed for collection:
 02/20/2016
 Responsibility: Individual Account Account Type: Open Account Loan Type: DEBT BUYER
 Balance: $694 Date Updated: 09/08/2017 Original Amount: $694 Original Creditor: SYNCHRONY BANK (Banking) Past Due: &gt;$694&lt;
 Pay Status: &gt;In Collection&lt;
 Remarks: &gt;PLACED FOR COLLECTION&lt; Estimated month and year that this item will be removed: 06/2022
 PORTFOLIO RECOVERY #604578106189**** 120 CORPORATE BLVDSUITE 100 NORFOLK, VA 23502 (844) 675-3407
 Placed for collection:
 01/19/2016
 Responsibility: Individual Account Account Type: Open Account Loan Type: DEBT BUYER
 Balance: $1,135 Date Updated: 09/08/2017 Original Amount: $1,135 Original Creditor: SYNCHRONY BANK (Banking) Past Due: &gt;$1,135&lt;
 Pay Status: &gt;In Collection&lt;
 Remarks: &gt;PLACED FOR COLLECTION&lt; Estimated month and year that this item will be removed: 05/2022
 This is Amazon - mentioned above by OC
 Equifax CR
 BARCLAYS BANK DELAWARE
 PO Box 8803 Wilmington , DE-198998803 (866) 370-5931
 Account Number: 23879407XXXX Current Status: CHARGE-OFF
 Account Owner: Individual Account. High Credit:
 Type of Account : Revolving Credit Limit: $ 500
 Term Duration: Terms Frequency: Monthly (due every
 month)
 Date Opened: 03/25/2015 Balance: $ 793
 Date Reported: 02/01/2016 Amount Past Due: $ 408
 Date of Last Payment: 05/2015 Actual Payment Amount:
 Scheduled Payment Amount: $ 381 Date of Last Activity: N/A
 Date Major Delinquency First Reported: 02/2016 Months Reviewed: 11
 Creditor Classification: Activity Description: Closed
 Charge Off Amount: $ 489 Deferred Payment Start Date:
 Balloon Payment Amount: Balloon Payment Date:
 Date Closed: Type of Loan: Credit Card
 Date of First Delinquency: 06/2015
 Comments: Charged off account, Account closed by credit grantor
 CAPITAL ONE
 PO Box 30281 Salt Lake City , UT-841300281 (800) 695-6950
 Account Number: 517805904446XXXX Current Status: CHARGE-OFF
 Account Owner: Individual Account. High Credit:
 Type of Account : Revolving Credit Limit: $ 1,500
 Term Duration: Terms Frequency: Monthly (due every
 month)
 Date Opened: 01/10/2015 Balance: $ 1,934
 Date Reported: 09/03/2017 Amount Past Due: $ 1,934
 Date of Last Payment: 06/2015 Actual Payment Amount:
 Scheduled Payment Amount: Date of Last Activity: N/A
 Date Major Delinquency First Reported: 02/2016 Months Reviewed: 31
 Creditor Classification: Activity Description: Closed
 Charge Off Amount: $ 1,934 Deferred Payment Start Date:
 Balloon Payment Amount: Balloon Payment Date:
 Date Closed: Type of Loan: Credit Card
 Date of First Delinquency: 08/2015
 Comments: Charged off account, Account closed by credit grantor
 CREDIT ONE BANK
 PO Box 98873 Las Vegas , NV-891938873
 Account Number: 444796227494XXXX Current Status: CHARGE-OFF
 Account Owner: Individual Account. High Credit:
 Type of Account : Revolving Credit Limit: $ 300
 Term Duration: Terms Frequency:
 Date Opened: 03/13/2015 Balance: $ 0
 Date Reported: 03/11/2016 Amount Past Due:
 Date of Last Payment: 05/2015 Actual Payment Amount:
 Scheduled Payment Amount: Date of Last Activity: N/A
 Date Major Delinquency First Reported: 01/2016 Months Reviewed: 12
 Creditor Classification: Activity Description: Transfer/Sold
 Charge Off Amount: $ 570 Deferred Payment Start Date:
 Balloon Payment Amount: Balloon Payment Date:
 Date Closed: Type of Loan: Credit Card
 Date of First Delinquency: 06/2015
 Comments: Charged off account
 KAY JEWELERS
 375 Ghent Rd Fairlawn , OH-443334601
 Account Number: 600444XXXX Current Status: CHARGE-OFF
 Account Owner: Individual Account. High Credit:
 Type of Account : Revolving Credit Limit: $ 292
 Term Duration: Terms Frequency: Monthly (due every month)
 Date Opened: 03/05/2015 Balance: $ 0
 Date Reported: 05/20/2016 Amount Past Due:
 Date of Last Payment: 06/2015 Actual Payment Amount:
 Scheduled Payment Amount: Date of Last Activity: N/A
 Date Major Delinquency First Reported: 02/2016 Months Reviewed: 14
 Creditor Classification: Activity Description: Transfer/Sold
 Charge Off Amount: $ 292 Deferred Payment Start Date:
 Balloon Payment Amount: Balloon Payment Date:
 Date Closed: Type of Loan: Charge Account
 Date of First Delinquency: 08/2015
 Comments: Charged off account
 KOHLS/CAPITAL ONE
 PO Box 3115 Milwaukee , WI-532013115 (800) 564-5740
 Account Number: 639305078186XXXX Current Status: CHARGE-OFF
 Account Owner: Individual Account. High Credit:
 Type of Account : Revolving Credit Limit: $ 300
 Term Duration: Terms Frequency: Monthly (due every month)
 Date Opened: 03/03/2015 Balance: $ 516
 Date Reported: 12/31/2015 Amount Past Due: $ 516
 Date of Last Payment: 05/2015 Actual Payment Amount:
 Scheduled Payment Amount: $ 516 Date of Last Activity: N/A
 Date Major Delinquency First Reported: 12/2015 Months Reviewed: 9
 Creditor Classification: Activity Description: N/A
 Charge Off Amount: $ 516 Deferred Payment Start Date:
 Balloon Payment Amount: Balloon Payment Date:
 Date Closed: Type of Loan: Charge Account
 Date of First Delinquency: 06/2015
 Comments: Charged off account
 MACYS/DSNB
 PO Box 8218 Mason , OH-450408218 (800) 627-2909
 Account Number: 42544409XXXX Current Status: CHARGE-OFF
 Account Owner: Individual Account. High Credit:
 Type of Account : Revolving Credit Limit: $ 600
 Term Duration: Terms Frequency: Monthly (due every month)
 Date Opened: 03/03/2015 Balance: $ 837
 Date Reported: 08/17/2017 Amount Past Due: $ 837
 Date of Last Payment: 06/2015 Actual Payment Amount:
 Scheduled Payment Amount: $ 837 Date of Last Activity: N/A
 Date Major Delinquency First Reported: Months Reviewed: 29
 Creditor Classification: Activity Description: Closed
 Charge Off Amount: $ 837 Deferred Payment Start Date:
 Balloon Payment Amount: Balloon Payment Date:
 Date Closed: 10/2015 Type of Loan: Charge Account
 Date of First Delinquency: 07/2015
 Comments: Charged off account, Account closed by credit grantor
 SPEEDWAY
 PO Box 1590 Springfield , OH-455011590 (800) 537-9580
 Account Number: 100171XXXX Current Status:
 Account Owner: Individual Account. High Credit: $ 271
 Type of Account : Revolving Credit Limit: $ 250
 Term Duration: Terms Frequency:
 Date Opened: 03/16/2015 Balance: $ 271
 Date Reported: 08/31/2017 Amount Past Due: $ 271
 Date of Last Payment: 06/2015 Actual Payment Amount:
 Scheduled Payment Amount: $ 271 Date of Last Activity: N/A
 Date Major Delinquency First Reported: Months Reviewed: 29
 Creditor Classification: Activity Description: N/A
 Charge Off Amount: Deferred Payment Start Date:
 Balloon Payment Amount: Balloon Payment Date:
 Date Closed: Type of Loan: Credit Card
 Date of First Delinquency: 06/2015
 Comments: Collection account
 SYNCB/AMAZON PLCC
 PO Box 965036 Orlando , FL-328965036 (866) 396-8254
 Account Number: 604578106189XXXX Current Status: CHARGE-OFF
 Account Owner: Individual Account. High Credit:
 Type of Account : Revolving Credit Limit: $ 800
 Term Duration: Terms Frequency:
 Date Opened: 01/07/2015 Balance: $ 0
 Date Reported: 02/22/2016 Amount Past Due:
 Date of Last Payment: 05/2015 Actual Payment Amount: $ 25
 Scheduled Payment Amount: Date of Last Activity: N/A
 Date Major Delinquency First Reported: 12/2015 Months Reviewed: 13
 Creditor Classification: Activity Description: Transfer/Sold
 Charge Off Amount: $ 776 Deferred Payment Start Date:
 Balloon Payment Amount: Balloon Payment Date:
 Date Closed: Type of Loan: Charge Account
 Date of First Delinquency: 06/2015
 Comments: Charged off account
 SYNCB/AMERICAN EAGLE
 PO Box 965036 Orlando , FL-328965036 (866) 396-8254
 Account Number: 604410069037XXXX Current Status: CHARGE-OFF
 Account Owner: Individual Account. High Credit:
 Type of Account : Revolving Credit Limit: $ 150
 Term Duration: Terms Frequency:
 Date Opened: 03/03/2015 Balance: $ 0
 Date Reported: 02/22/2016 Amount Past Due:
 Date of Last Payment: 05/2015 Actual Payment Amount: $ 25
 Scheduled Payment Amount: Date of Last Activity: N/A
 Date Major Delinquency First Reported: 12/2015 Months Reviewed: 11
 Creditor Classification: Activity Description: Transfer/Sold
 Charge Off Amount: $ 72 Deferred Payment Start Date:
 Balloon Payment Amount: Balloon Payment Date:
 Date Closed: Type of Loan: Charge Account
 Date of First Delinquency: 06/2015
 Comments: Charged off account
 SYNCB/CARE CREDIT
 PO Box 965036 Orlando , FL-328965036 (866) 396-8254
 Account Number: 601918322257XXXX Current Status: CHARGE-OFF
 Account Owner: Individual Account. High Credit: $ 2,906
 Type of Account : Revolving Credit Limit: $ 0
 Term Duration: Terms Frequency:
 Date Opened: 02/01/2012 Balance: $ 0
 Date Reported: 04/18/2015 Amount Past Due:
 Date of Last Payment: 03/2013 Actual Payment Amount: $ 104
 Scheduled Payment Amount: Date of Last Activity: N/A
 Date Major Delinquency First Reported: 10/2013 Months Reviewed: 22
 Creditor Classification: Activity Description: Transfer/Sold
 Charge Off Amount: Deferred Payment Start Date:
 Balloon Payment Amount: Balloon Payment Date:
 Date Closed: Type of Loan: Charge Account
 Date of First Delinquency: 04/2013
 Comments: Charged off account
 SYNCB/JC PENNEYS
 PO Box 965036 Orlando , FL-328965036 (866) 396-8254
 Account Number: 600889291050XXXX Current Status: CHARGE-OFF
 Account Owner: Individual Account. High Credit:
 Type of Account : Revolving Credit Limit: $ 500
 Term Duration: Terms Frequency:
 Date Opened: 02/08/2015 Balance: $ 0
 Date Reported: 03/21/2016 Amount Past Due:
 Date of Last Payment: 06/2015 Actual Payment Amount: $ 25
 Scheduled Payment Amount: Date of Last Activity: N/A
 Date Major Delinquency First Reported: 01/2016 Months Reviewed: 13
 Creditor Classification: Activity Description: Transfer/Sold
 Charge Off Amount: $ 471 Deferred Payment Start Date:
 Balloon Payment Amount: Balloon Payment Date:
 Date Closed: Type of Loan: Charge Account
 Date of First Delinquency: 07/2015
 Comments: Charged off account
 SYNCB/WALMART
 PO Box 965036 Orlando , FL-328965036 (866) 396-8254
 Account Number: 603220370301XXXX Current Status: CHARGE-OFF
 Account Owner: Individual Account. High Credit:
 Type of Account : Revolving Credit Limit: $ 700
 Term Duration: Terms Frequency:
 Date Opened: 01/07/2015 Balance: $ 0
 Date Reported: 03/07/2016 Amount Past Due:
 Date of Last Payment: 06/2015 Actual Payment Amount: $ 25
 Scheduled Payment Amount: Date of Last Activity: N/A
 Date Major Delinquency First Reported: 01/2016 Months Reviewed: 14
 Creditor Classification: Activity Description: Transfer/Sold
 Charge Off Amount: $ 684 Deferred Payment Start Date:
 Balloon Payment Amount: Balloon Payment Date:
 Date Closed: Type of Loan: Charge Account
 Date of First Delinquency: 07/2015
 Comments: Charged off account
 JH PORTFOLIO DEBT EQUITIES
 5757 Phantom Dr Ste 225 Hazelwood , MO-630422429 (866) 417-5780
 Account Number: 1168P246XXXX Current Status:
 Account Owner: Individual Account. High Credit: $ 545
 Type of Account : Open Credit Limit:
 Term Duration: Terms Frequency:
 Date Opened: 07/29/2016 Balance: $ 545
 Date Reported: 09/02/2017 Amount Past Due: $ 545
 Date of Last Payment: Actual Payment Amount:
 Scheduled Payment Amount: Date of Last Activity: N/A
 Date Major Delinquency First Reported: 11/2016 Months Reviewed: 10
 Creditor Classification: Activity Description: N/A
 Charge Off Amount: Deferred Payment Start Date:
 Balloon Payment Amount: Balloon Payment Date:
 Date Closed: Type of Loan: Factoring Company Account (debt buyer)
 Date of First Delinquency: 02/2016
 Comments: Collection account
 MIDLAND CREDIT MGMT INC
 2365 Northside Dr 300 San Diego , CA-921082709 (844) 236-1959
 Account Number: 856908XXXX Current Status:
 Account Owner: Individual Account. High Credit: $ 571
 Type of Account : Open Credit Limit:
 Term Duration: Terms Frequency:
 Date Opened: 02/01/2016 Balance: $ 752
 Date Reported: 09/08/2017 Amount Past Due: $ 752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06/2015
 Comments: Collection account
 MIDLAND CREDIT MGMT INC
 2365 Northside Dr 300 San Diego , CA-921082709 (844) 236-1959
 Account Number: 856881XXXX Current Status:
 Account Owner: Individual Account. High Credit: $ 225
 Type of Account : Open Credit Limit:
 Term Duration: Terms Frequency:
 Date Opened: 01/28/2016 Balance: $ 225
 Date Reported: 09/08/2017 Amount Past Due: $ 225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06/2015
 Comments: Collection account
 MIDLAND CREDIT MGMT INC
 2365 Northside Dr 300 San Diego , CA-921082709 (844) 236-1959
 Account Number: 856901XXXX Current Status:
 Account Owner: Individual Account. High Credit: $ 922
 Type of Account : Open Credit Limit:
 Term Duration: Terms Frequency:
 Date Opened: 02/26/2016 Balance: $ 922
 Date Reported: 09/08/2017 Amount Past Due: $ 922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07/2015
 Comments: Consumer disputes this account information, Collection account
 *I have never disputed anything wit this account - no idea why it says this*
 PORTFOLIO RECOVERY ASSOC
 Riverside Commerce Center 120 Corporate Blvd Ste 100 Norfolk , VA-235024962
 Account Number: SYNCH-0889291050XXXX Current Status:
 Account Owner: Individual Account. High Credit: $ 694
 Type of Account : Open Credit Limit:
 Term Duration: Terms Frequency:
 Date Opened: 02/20/2016 Balance: $ 694
 Date Reported: 09/08/2017 Amount Past Due: $ 694
 Date of Last Payment: Actual Payment Amount:
 Scheduled Payment Amount: Date of Last Activity: N/A
 Date Major Delinquency First Reported: 05/2016 Months Reviewed: 16
 Creditor Classification: Activity Description: N/A
 Charge Off Amount: Deferred Payment Start Date:
 Balloon Payment Amount: Balloon Payment Date:
 Date Closed: Type of Loan: Factoring Company Account (debt buyer)
 Date of First Delinquency: 07/2015
 Comments: Collection account
 PORTFOLIO RECOVERY ASSOC
 Riverside Commerce Center 120 Corporate Blvd Ste 100 Norfolk , VA-235024962
 Account Number: SYNCH-4578106189XXXX Current Status:
 Account Owner: Individual Account. High Credit: $ 1,135
 Type of Account : Open Credit Limit:
 Term Duration: Terms Frequency:
 Date Opened: 01/19/2016 Balance: $ 1,135
 Date Reported: 09/08/2017 Amount Past Due: $ 1,135
 Date of Last Payment: Actual Payment Amount:
 Scheduled Payment Amount: Date of Last Activity: N/A
 Date Major Delinquency First Reported: 04/2016 Months Reviewed: 17
 Creditor Classification: Activity Description: N/A
 Charge Off Amount: Deferred Payment Start Date:
 Balloon Payment Amount: Balloon Payment Date:
 Date Closed: Type of Loan: Factoring Company Account (debt buyer)
 Date of First Delinquency: 06/2015
 Comments: Collection account
 PORTFOLIO RECOVERY ASSOC
 Riverside Commerce Center 120 Corporate Blvd Ste 100 Norfolk , VA-235024962
 Account Number: CAPIT-7805919600XXXX Current Status:
 Account Owner: Individual Account. High Credit: $ 531
 Type of Account : Open Credit Limit:
 Term Duration: Terms Frequency:
 Date Opened: 02/22/2017 Balance: $ 531
 Date Reported: 09/08/2017 Amount Past Due: $ 531
 Date of Last Payment: Actual Payment Amount:
 Scheduled Payment Amount: Date of Last Activity: N/A
 Date Major Delinquency First Reported: 06/2017 Months Reviewed: 3
 Creditor Classification: Activity Description: N/A
 Charge Off Amount: Deferred Payment Start Date:
 Balloon Payment Amount: Balloon Payment Date:
 Date Closed: Type of Loan: Factoring Company Account (debt buyer)
 Date of First Delinquency: 07/2015
 Comments: Collection account
 Experian CR
 ACCOUNT DETAILS
 Account Name BARCLAYS BANK DELAWARE
 Account # 000238XXXXXXXXX
 Original Creditor 
 Company Sold 
 Account Type Credit Card - Revolving Terms
 Date Opened Mar 1, 2015
 Account Status Closed
 Payment Status Charge-off
 Status Updated Jan 1, 2016
 Balance $793
 Balance Updated Feb 2, 2016
 Credit Limit $500
 Monthly Payment 
 Past Due Amount $408
 Highest Balance 
 Terms Revolving
 Responsibility Individual
 Your Statement 
 Comments Credit line closed-grantor request-reported by subscriber
 Account Name CAPITALONE
 Account # 517805XXXXXX
 Original Creditor 
 Company Sold 
 Account Type Credit Card - Revolving Terms
 Date Opened Jan 1, 2015
 Account Status Closed
 Payment Status Charge-off
 Status Updated Feb 1, 2016
 Balance $1,934
 Balance Updated Sep 3, 2017
 Credit Limit $1,500
 Monthly Payment 
 Past Due Amount $1,934
 Highest Balance 
 Terms Revolving
 Responsibility Individual
 Your Statement 
 Comments Credit line closed-grantor request-reported by subscriber
 Account Name COMENITY BANK/LIMITED
 Account # 2XXXX
 Original Creditor 
 Company Sold 
 Account Type Revolving Charge Account
 Date Opened Mar 1, 2015
 Account Status Closed
 Payment Status Paid satisfactorily
 Status Updated Jun 1, 2016
 Balance 
 Balance Updated Jun 15, 2016
 Credit Limit $350
 Monthly Payment 
 Past Due Amount 
 Highest Balance 
 Terms Revolving
 Responsibility Individual
 Your Statement 
 Comments Credit line closed-grantor request-reported by subscriber
 Account Name CREDIT ONE BANK NA
 Account # 444796XXXXXXXXXX
 Original Creditor 
 Company Sold MIDLAND FUNDING LLC
 Account Type Credit Card - Revolving Terms
 Date Opened Mar 1, 2015
 Account Status Closed
 Payment Status Charge-off
 Status Updated Mar 1, 2016
 Balance $0
 Balance Updated Mar 11, 2016
 Credit Limit $300
 Monthly Payment 
 Past Due Amount 
 Highest Balance 
 Terms Revolving
 Responsibility Individual
 Your Statement 
 Comments Transferred to another lender or claim purchased
 Account Name KAY JEWELERS
 Account # 600444XXXX
 Original Creditor 
 Company Sold DNF ASSOCIATES LLC
 Account Type Revolving Charge Account
 Date Opened Mar 1, 2015
 Account Status Closed
 Payment Status Charge-off
 Status Updated Apr 1, 2016
 Balance 
 Balance Updated Apr 27, 2016
 Credit Limit $292
 Monthly Payment 
 Past Due Amount 
 Highest Balance 
 Terms Revolving
 Responsibility Individual
 Your Statement 
 Comments Transferred to another lender or claim purchased
 Account Name KOHLS/CAPONE
 Account # 639305XXXXXXXXXX
 Original Creditor 
 Company Sold 
 Account Type Revolving Charge Account
 Date Opened Mar 1, 2015
 Account Status Closed
 Payment Status Charge-off
 Status Updated Dec 1, 2015
 Balance $516
 Balance Updated Dec 31, 2015
 Credit Limit $300
 Monthly Payment 
 Past Due Amount $516
 Highest Balance 
 Terms Revolving
 Responsibility Individual
 Your Statement 
 Comments 
 Account Name MCYDSNB
 Account # 425444XXXXXX
 Original Creditor 
 Company Sold 
 Account Type Revolving Charge Account
 Date Opened Mar 1, 2015
 Account Status Closed
 Payment Status Charge-off
 Status Updated Jan 1, 2016
 Balance $837
 Balance Updated Aug 17, 2017
 Credit Limit $600
 Monthly Payment 
 Past Due Amount $837
 Highest Balance 
 Terms Revolving
 Responsibility Individual
 Your Statement 
 Comments Credit line closed-grantor request-reported by subscriber
 Account Name SPEEDWAY LLC
 Account # 100171XXXX
 Original Creditor 
 Company Sold 
 Account Type Credit Card - Revolving Terms
 Date Opened Mar 1, 2015
 Account Status Closed
 Payment Status Seriously past due date / assigned to attorney, collection agency, or credit grantor's internal collection department
 Status Updated Nov 1, 2015
 Balance $271
 Balance Updated
 Sep 1, 2017
 Credit Limit $250
 Monthly Payment
 Past Due Amount
 $271
 Highest Balance $271
 Terms Revolving
 Responsibility Individual
 Your Statement 
 Comments 
 Account Name SYNCB/AMAZON
 Account # 604578XXXXXXXXXX
 Original Creditor 
 Company Sold 
 Account Type Revolving Charge Account
 Date Opened Jan 1, 2015
 Account Status Closed
 Payment Status Charge-off
 Status Updated Feb 1, 2016
 Balance $0
 Balance Updated Feb 22, 2016
 Credit Limit $800
 Monthly Payment 
 Past Due Amount 
 Highest Balance 
 Terms Revolving
 Responsibility Individual
 Your Statement 
 Comments Transferred to another lender or claim purchased
 Account Name SYNCB/AMER EAGLE
 Account # 604410XXXXXXXXXX
 Original Creditor 
 Company Sold 
 Account Type Revolving Charge Account
 Date Opened Mar 1, 2015
 Account Status Closed
 Payment Status Charge-off
 Status Updated Feb 1, 2016
 Balance $0
 Balance Updated Feb 22, 2016
 Credit Limit $150
 Monthly Payment 
 Past Due Amount 
 Highest Balance 
 Terms Revolving
 Responsibility Individual
 Your Statement 
 Comments Transferred to another lender or claim purchased
 Account Name SYNCB/CARE CREDIT
 Account # 601918XXXXXXXXXX
 Original Creditor 
 Company Sold PRA
 Account Type Revolving Charge Account
 Date Opened Feb 1, 2012
 Account Status Closed
 Payment Status Charge-off
 Status Updated Nov 1, 2013
 Balance $0
 Balance Updated Nov 19, 2013
 Credit Limit $0
 Monthly Payment 
 Past Due Amount $0
 Highest Balance 
 Terms Revolving
 Responsibility Individual
 Your Statement 
 Comments Transferred to another lender or claim purchased
 Account Name SYNCB/JCP
 Account # 600889XXXXXXXXXX
 Original Creditor 
 Company Sold 
 Account Type Revolving Charge Account
 Date Opened Feb 1, 2015
 Account Status Closed
 Payment Status Charge-off
 Status Updated Mar 1, 2016
 Balance $0
 Balance Updated Mar 21, 2016
 Credit Limit $500
 Monthly Payment 
 Past Due Amount 
 Highest Balance 
 Terms Revolving
 Responsibility Individual
 Your Statement 
 Comments Transferred to another lender or claim purchased
 Account Name SYNCB/WALMART
 Account # 603220XXXXXXXXXX
 Original Creditor 
 Company Sold 
 Account Type Revolving Charge Account
 Date Opened Jan 1, 2015
 Account Status Closed
 Payment Status Charge-off
 Status Updated Mar 1, 2016
 Balance $0
 Balance Updated Mar 7, 2016
 Credit Limit $700
 Monthly Payment 
 Past Due Amount 
 Highest Balance 
 Terms Revolving
 Responsibility Individual
 Your Statement 
 Comments Transferred to another lender or claim purchased
 Account Name CONVERGENT OUTSOURCING
 Account # 431666XX
 Original Creditor ATT DIRECTV
 Company Sold 
 Account Type Collection Department / Agency / Attorney
 Date Opened Apr 1, 2017
 Account Status Closed
 Payment Status Seriously past due date / assigned to attorney, collection agency, or credit grantor's internal collection department
 Status Updated Jun 1, 2017
 Balance $553
 Balance Up</t>
  </si>
  <si>
    <t>Oct 05 11:47:00 2017</t>
  </si>
  <si>
    <t>WEB_100_bc79a079ae4fe03c3dcd56802a540579</t>
  </si>
  <si>
    <t>acb463 said: ↑ So then will I be called a racist if I protest against BLM
 White privilege is the biggest crock of shit there is. How am I privileged? My dad worked two jobs for most of my childhood. I'm from a middle class family from NE KS. How am I privileged more than someone else?
 Talk about blaming someone else for your problem. Click to expand... Ever been pulled over for "driving while white", or followed around in Macy's while shopping?</t>
  </si>
  <si>
    <t>Sep 30 17:56:00 2017</t>
  </si>
  <si>
    <t>WEB_100_sg_58C6B478E1ABF6F0F8216466AFCD3F0A</t>
  </si>
  <si>
    <t>Kandykornhead said: fasttimes said: MilleniumBuc said: Apparently the 5 ex-presidents will be at Texas A&amp;M on October 21 for a concert for hurricane relief.After that, they will rob the nearest Savings and Loans bank, kidnap Johnny "Utah" Manziel with them, and head for Australia for surfing season. Probably will appear on the condition Trump doesn_x0092_t show up. They hate the fool. That's why we love him.Who's we?https://en.wikipedia.org/wiki/United_States_presidential_approval_rating#Historical_comparisonETA: #FAKENEWS #MURICA #WHOCARESABOUTPR</t>
  </si>
  <si>
    <t>Oct 05 12:12:00 2017</t>
  </si>
  <si>
    <t>WEB_100_5a0651396eb848faeafb8d0e80cd4587</t>
  </si>
  <si>
    <t>Eddie won't do that, he won't get the property when we go belly up if we get the money from another company ... lol ... not to mention, not even this company would loan money to sears, we lose more money every day. This company hasn't made money for years, unless we are selling the craftsman name or the property sears owns. The stores are a finical drain on the company.</t>
  </si>
  <si>
    <t>Oct 08 22:47:00 2017</t>
  </si>
  <si>
    <t>WEB_100_2b8e5f416b47bcf74c40d58cdf95f345</t>
  </si>
  <si>
    <t>kinda of a strange character profile
 the guy wasn't exactly in financial trouble (he's a retired accountant and a multi millionaire)
 wasn't exactly a recluse since he was married a couple decades ago and has a girlfriend
 she is out of the country though
 not sure if she fled prior to the rampage or just on a coincidentally out of the country for unrelated reasons</t>
  </si>
  <si>
    <t>Oct 03 11:23:48 2017</t>
  </si>
  <si>
    <t>WEB_100_sg_F31C2BB0B2A43FA5CF8056775F3802BF</t>
  </si>
  <si>
    <t>Does anybody know the stock situation in Knoxville, TN? I might try some stores but I have a feeling it_x0092_s pretty hopeless.
 Also, if Best Buy says it_x0092_s _x0093_on display,_x0094_ is that the same as in stock? It_x0092_s misleading.</t>
  </si>
  <si>
    <t>Sep 30 13:51:00 2017</t>
  </si>
  <si>
    <t>WEB_100_30e6869de80e3f75d43c9b473f5bc7c3</t>
  </si>
  <si>
    <t>This can indeed help profitably but if used incorrectly it can totally compromise your account.
 Based on Neural Networks low-risk strategy.
 Couple that with the lack of any real strong economic numbers in the US or the world for that matter , and one could assume that we may see a reversal in the trend in the EUR USD.
 Awarded brokers on Binary options South Africa.
 A good broker can easily be identified from the initial steps of engagement.
 There s a low barrier to entry.
 With plenty of pairs, there is no relevant correlation.
 [url=http://option24binary.win/patsystemsj-traderdownload/volume-spread-analysis-forex.html]Trade forex from home[/url][url=http://bszbinaryoptions.win/forexadxscalping/the-encyclopedia-of-trading-strategies-katz.html]The encyclopedia of trading strategies katz[/url][url=http://binaryoptionsystems.win/shiftforexconference/top-forex-broker-singapore.html]Weizmann forex kolkata[/url][url=http://firstbinaryoption.win/forexdatacsv/fx-grid-trading-strategies.html]Fx grid trading strategies[/url][url=http://binaryoptions247.win/weizmann-forex-kolkata.html]Forex currency rates pakistan[/url][url=http://superoptionsbinary.win/dailychartsforex/ozforex-travel-card-pds.html]Ozforex travel card pds[/url][url=http://etxbinaryoptions.win/tttbtradingsystem/enforex-school-sevilla.html]Enforex school sevilla[/url][url=http://binaryoptionsmint.win/forexsignalgebervergleich/index.html]Trade options or futures[/url][url=http://iqbinaryoptions.win/forexaustraliatax/forex-currency-rates-pakistan.html]Forex currency rates pakistan[/url][url=http://binaryoptions247.win/5mforexstrategy/sitemap.html]Sitemap[/url][url=http://bszbinaryoptions.win/uzmanforex/option-club-trading.html]Ozforex travel card pds[/url][url=http://tradethunderbinaryoptions.win/mt5foruminstaforex/arts-anvil-repo-trading-system.html]Arts anvil repo trading system[/url][url=http://binaryoptionspromotions.win/ozforexshareprice/oddstrader-trading-strategies.html]Oddstrader trading strategies[/url][url=http://autobinaryoptions.win/optiontradeonline/dynamic-trading-indicators.html]Dynamic trading indicators[/url][url=http://fxprobinaryoptions.win/reviewinstaforexkaskus/forex-american-session.html]Forex american session[/url][url=http://binaryoptionspromotions.win/rahsiatradeforex/trading-football-strategies-v3.html]Forex currency rates pakistan[/url][url=http://binarytradingoptions.win/optiontradingworksheet/binary-options-stories.html]Binary options stories[/url][url=http://spotfnbinaryoptions.win/index.html]Forex imba[/url][url=http://autobinaryoptions.win/forexkelantan/forex-binary-trading.html]Forex binary trading[/url][url=http://binaryoptioncalculator.win/forexgroupinternational/forex-on-saturday-and-sunday.html]Homeaway stock options[/url][url=http://binaryoptionsmint.win/binaryoptionformula/best-buy-sell-forex-indicator.html]Enforex school sevilla[/url][url=http://binaryoptions24.win/janechuckforex/forex-ecn-singapore.html]Forex ecn singapore[/url][url=http://blogbinaryoptions.win/forex.sestockholm/forex-cyprus-wikipedia.html]Does forex trading make money[/url][url=http://etxbinaryoptions.win/bestforexbloggers/muhammad-misbah-forex.html]Muhammad misbah forex[/url][url=http://binaryoptionsoptionsxo.win/spgmforexsystem/what-happens-to-stock-options-upon-death.html]Arts anvil repo trading system[/url][url=http://binaryoptionsmint.win/cimbtradingsystem/sitemap.html]Sitemap[/url][url=http://binaryoptionsprovider.win/pengertianforexrisk/does-forex-trading-make-money.html]Does forex trading make money[/url][url=http://binaryoptionstumblr.win/optiontradingsharekhan/forex-is-easy-or-difficult.html]Forex is easy or difficult[/url][url=http://tradethunderbinaryoptions.win/forexbeginnersbook/forex-income-calculator-excel.html]Forex binary trading[/url][url=http://24optionbinaryoptions.win/adressemotionforex/trade-options-or-futures.html]Trade options or futures[/url][url=http://binaryoptioncalculator.win/virgin-unrelated-diversification-strategy.html]Virgin unrelated diversification strategy[/url][url=http://iqbinaryoptions.win/integralforexanaliz/binary-options-success-strategy.html]Binary options success strategy[/url][url=http://option24binary.win/candlestickgraphforex/forex-trading-rbi-rules.html]Forex trading rbi rules[/url][url=http://binaryoptioncalculator.win/binaryoptionspipeline/homeaway-stock-options.html]Homeaway stock options[/url][url=http://mrbinaryoptions.win/groupemotionforex/forex-funds-management.html]Best buy sell forex indicator[/url][url=http://ifollowbinaryoptions.win/stockoptionsrtt/best-forex-fund-management.html]Best forex fund management[/url][url=http://binaryoptioncalculator.win/forex4youmargincalculator/companies-trading-in-forex-in-india.html]Forex income calculator excel[/url][url=http://etxbinaryoptions.win/goilereaforex/sodastream-options-trade.html]Hsbc australia forex rates[/url][url=http://optionsbinaryforex.win/optionstradesystem/gold-forex-signal.html]Trade forex from home[/url][url=http://ifollowbinaryoptions.win/dominandoelforex/sitemap.html]Sitemap[/url][url=http://binaryoptionsspot.win/ekonomiktakvimforexprostr/trade-forex-from-home.html]Trade forex from home[/url][url=http://centumentbinaryoptions.win/forexvenezuelanbolivar/forex-cargo-karama-dubai.html]Forex cargo karama dubai[/url][url=http://binaryoptionkings.win/brokerforexmikroloty/forex-vergleich-deutschland.html]Forex vergleich deutschland[/url][url=http://etxbinaryoptions.win/forexprofitsupreme/binary-option-market-share.html]Binary option market share[/url][url=http://spotoptionbinaryoptions.win/fxcmearnforex/free-forex-analysis-and-forecast.html]Free forex analysis and forecast[/url][url=http://binarytradingoptions.win/forextaxelection/intraday-forex-trading-system.html]Binary options success strategy[/url][url=http://binaryoptionsmint.win/flexforex02/2020/cryptocoin-trading-strategies.html]Trade options or futures[/url][url=http://binaryoptionsmint.win/analisisgraficosforex/bnz-forex-exchange.html]Fx grid trading strategies[/url][url=http://spotfnbinaryoptions.win/instaforexhomepage/index.html]Forex binary trading[/url][url=http://binarytradingoptions.win/forexexchangeamagerbrogade/hsbc-australia-forex-rates.html]Hsbc australia forex rates[/url]</t>
  </si>
  <si>
    <t>Sep 30 07:00:00 2017</t>
  </si>
  <si>
    <t>WEB_100_sg_3E5E4FE2C536E43ADDD999BCBD3B2EF7</t>
  </si>
  <si>
    <t>I was going to answer your question, but upon opening it I discover you're just avoiding doing your home work. 
 Crack a book kid. 
 .</t>
  </si>
  <si>
    <t>Oct 06 03:40:00 2017</t>
  </si>
  <si>
    <t>WEB_100_sg_8D6396A187844BD59F696FEA0F59C346</t>
  </si>
  <si>
    <t>Cephalexin Std Domperidone For Sale Viagra Temoignages [скрыто от гостей] Isotretinoin Acutane Costo Cialis Da 5Trending Milly Dowler Bedroom Tax National Lottery Illegal Immigrants Weather Hillsborough Report Andy youve been accepted it said words I was getting used to. [скрыто от гостей] We use Pingtree technology this allows us to search the market and compare over lenders.We understand that while a payday loan may seem like the only option having other loan options to choose from could be the difference between an affordable loan and unaffordable debt.Discount Cheap Amoxicilina Purchase Amoxil Orlistat Used [скрыто от гостей] Cialis Bruciore Di Stomaco Best Buy Stendra With Free Shipping</t>
  </si>
  <si>
    <t>Oct 03 13:26:00 2017</t>
  </si>
  <si>
    <t>WEB_100_0d66a34f60ffa1e261633eaa26f53207</t>
  </si>
  <si>
    <t>Quote: : ↑ Oct 6th, 2017 11:28 pm cancel or return, do you have an answer to my question? how do you return something you haven't received? I gave you a suggestion based on someone's buying experience (if you ever cared to read the earlier posts), don't be a big D.</t>
  </si>
  <si>
    <t>Oct 07 04:29:00 2017</t>
  </si>
  <si>
    <t>WEB_100_sg_A1B19CEB714AF7C8BD90A642CE9E9F55</t>
  </si>
  <si>
    <t>Quote:
 Originally Posted by Reflex-Arc
 If I had to venture a guess, it would be sharpness and edge enhancement. Probably both. Also, if they still have it in torch mode vivid, it's going to look like grainy ass.
 haha, no its not in best buy mode. He's running standard or movie most of the time. Just perplexing since even if I have my Vizio in a preset its still leagues better on some media. Ive never had grain issues.</t>
  </si>
  <si>
    <t>Sep 21 00:13:00 2017</t>
  </si>
  <si>
    <t>WEB_100_sg_E11B7A724B15D5C56CBA9DFEE7F462FF</t>
  </si>
  <si>
    <t>Oct 2, 2017 11:57:47 GMT -5 @keggerthinktank said:Oct 2, 2017 9:44:18 GMT -5 @prussicacidftw said:By 51%-42%, those surveyed say the players' protests are appropriate.
 https://www.usatoday.com/story/news/2017/10/02/usa-today-poll-americans-say-trump-wrong-nfl-protests/721809001/#I'm not a pollster, poll expert or even a poll devotee, but something is clearly wrong these days. With increasing technology, iwould expect the polls to be ever more accurate. Oddly, in my mind, they are increasingly off. They get both the big stuff- Brexit, Trump- wrong, they get the small stuff wrong across the globe. I don't understand how or why. 
 I have two ideas that I can't support with facts or data. 
 1. Polls are now dominated by agenda. They seek to advance a belief and craft the poll to achieve that result. 
 2. Polls are poorly conducted. 
 Was this a poll driven by either dimension? I don't know. I do know that fans in large majorities oppose the protests. They stand in numbers reaching nearly 100%. They boo the protests even when they aren't targeting the Anthem. Viewers are down. Those aren't squaring with the poll results. Did they poll the wrong people? 
 Ahhh, Finally someone steps up to answer the question. 
 The Media Has A Probability Problem
 The media’s demand for certainty — and its lack of statistical rigor — is a bad match for our complex world.
 The media keeps misinterpreting data — and then blaming the data
  In recent elections, the media has often overestimated the precision of polling, cherry-picked data and portrayed elections as sure things when that conclusion very much wasn’t supported by polls or other empirical evidence.
 Probably the most important problem with 2016 coverage was confirmation bias — coupled with what you might call good old-fashioned liberal media bias. Journalists just didn’t believe that someone like Trump could become president, running a populist and at times also nationalist, racist and misogynistic campaign in a country that had twice elected Obama and whose demographics supposedly favored Democrats. So they cherry-picked their way through the data to support their belief, ignoring evidence — such as Clinton’s poor standing in the Midwest — that didn’t fit the narrative.
 But the media’s relatively poor grasp of probability and statistics also played a part: It led them to misinterpret polls and polling-based forecasts that could have served as a reality check against their overconfidence in Clinton.
 https://fivethirtyeight.com/features/the-media-has-a-probability-problem/?ex_cid=538twitter
 The answer is some of both. The poll was poorly conducted to obtain the desired outcome.</t>
  </si>
  <si>
    <t>Oct 05 14:22:08 2017</t>
  </si>
  <si>
    <t>WEB_100_e55e46c8c8954059f7a28ff1d9229cba</t>
  </si>
  <si>
    <t>What would age possibly have to do with it? Sounds like they want to end the offer and are using any excuse they can think of, wonder if someone else got a cancellation notice claiming they were too young.</t>
  </si>
  <si>
    <t>Oct 10 07:30:00 2017</t>
  </si>
  <si>
    <t>WEB_100_65333828b894076a21335afa6bceb3c6</t>
  </si>
  <si>
    <t>This comment has been rated as unhelpful by Slickdeals users AnthonyA1569 Joined Jul 2013 L6: Expert 1,383 Posts 61 Reputation</t>
  </si>
  <si>
    <t>Oct 04 13:34:00 2017</t>
  </si>
  <si>
    <t>WEB_100_sg_50C5087DFB25F56458DFF1AEEF7D6B01</t>
  </si>
  <si>
    <t>Unless you buy online, you never ever pay what the ticket says. you can always get it cheaper. Be it best buy, sears, trail, home depot, etc. Just like buying a car.</t>
  </si>
  <si>
    <t>Sep 27 16:07:00 2017</t>
  </si>
  <si>
    <t>WEB_100_378a61d95aa6f81cf9c98a131caaf175</t>
  </si>
  <si>
    <t>icpc Samguine The Independent Corrupt Practices and other related Offences Commission has arraigned Dr Saadu Alanamu, one of the men recently nominated by Vice-President Yemi Osinbajo to head the board for an alleged N182m fraud. Dr Saadu was appointed to spearhead the anti-corruption drive by the ICPC The commission said in a statement by its spokesperson, Mrs. Rasheedat Okoduwa, that Alanamu, a former Chairman of the Governing Council of the Kwara State Polytechnic, Ilorin, allegedly collected a bribe from a contractor. He was subsequently charged with eight counts before Justice Mahmud Abdulgafar of the Kwara State High Court 7, Ilorin, along with the Chief Executive Director of Namylas Nigeria Limited, Salman Sulaiman. The commission, in the charge sheet, accused Alanamu, who was also the Chairman of the Kwara State Polytechnic Tenders Board, of collecting N5m bribe from a contractor, Salman Sulaiman, as a kickback for the award of a contract. Counsel for the ICPC, Sunny Ezeana, told the court that Alanamu received the bribe through his First Bank account on February 11, 2015 from Namylas Nigeria Limited, a company owned by Sulaiman, who is also his friend. The court heard that Alanamu ensured that the contract for the construction and furnishing of an auditorium in Kwara State Polytechnic, at the cost of N182,369, 625.00, was awarded to Namylas Nigeria Limited even when it was found that the company was not qualified to execute the contract. The ICPC said its investigation into the petition had revealed strong evidence of collusion, bid rigging and corrupt practices against Namylas Nigeria Limited in the bid process; and that the company used falsified, forged and doctored PENCOM Compliance Certificate, Tax Clearance Certificate and ITF Certificate of Compliance to submit its bid during the bidding process.</t>
  </si>
  <si>
    <t>Oct 02 12:12:00 2017</t>
  </si>
  <si>
    <t>WEB_100_978db7e84cc41834c73ec71643563490</t>
  </si>
  <si>
    <t>Splinter Cell Blacklist Deluxe Edition Multi15-3DM (PC-ENG-2013)
 English | Platform: PC | August 20, 2013 |Publisher: Ubisoft | Developer: Ubisoft Toronto | 19 GB
 Genre: Third-Person | Action The United States has a military presence in two thirds of countries around the world. A group of 12 have had enough and initiate a terror ultimatum called the Blacklist -- a deadly countdown of escalating terrorist attacks on U.S. interests. Sam Fisher is the leader of the newly formed 4th Echelon unit: a clandestine unit that answers solely to the President of the United States. Sam and his team must hunt down these terrorists by any means necessary, and stop the Blacklist countdown before it reaches zero.
 Minimum:
 OS:Windows? XP (SP3) / Windows Vista? (SP2) / Windows? 7 (SP1) / Windows? 8
 Processor:2.53 GHz Intel? Core?2 Duo E6400 or 2.80 GHz AMD Athlon? 64 X2 5600+ or better
 Memory:2 GB RAM
 Graphics:512 MB DirectX? 10?compliant with Shader Model 4.0 or higher
 DirectX?:10
 Hard Drive:25 GB HD space
 SoundirectX 10?compliant DirectX 9.0c?compliant
 Additionaleripherals Supported: Windows-compatible keyboard, mouse, headset, 3D glasses, optional controller (Xbox 360 Controller for Windows recommended)
 Recommended:
 Processor:2.66 GHz Intel? Core?2 Quad Q8400 or 3.00 GHz AMD Phenom? II X4 940 or better
 Memory:4 GB RAM
 DirectX?:10
 Hard Drive:25 GB HD space
 Sound5.1 surround sound recommended)
 Other Requirements:Broadband Internet connection
 Additionaleripherals Supported: Windows-compatible keyboard, mouse, headset, 3D glasses, optional controller (Xbox 360 Controller for Windows recommended)
 Digital Deluxe Edition
 A group of terrorists calling themselves The Engineers has had enough of US military occupation all over the world and initiates a terror ultimatum called the Blacklist ? a deadly countdown of escalating attacks on US interests. When our nation is threatened, the president turns to one man and one man only: Sam Fisher. Armed with state-of-the-art technology, top-of-the-line gadgets, deadly combat abilities, and an elite team of experts, Sam Fisher holds nothing back to get the job done using whatever means necessary.Tom Clancy?s Splinter Cell? Blacklist? Deluxe Edition comes with all the essential weapons, gadgets, and gear for you to become Sam Fisher and stop the escalating Blacklist threats. With two bonus missions and five bonus suits, armor upgrades, and weapons, you?ll be prepared to stop the attacks!
 Content Includes:
 Single-player and multiplayer co-op missions: Dead Coast and Billionaire?s Yacht.
 Bonus suits, weapons, and gear:
 Five powerful weapons for any play style: VSS Sniper Rifle, M1014 Shotgun, 416 Assault Rifle, F40 Pistol, and Tactical Crossbow with Sleeping Gas Bolts.
 Five enhanced combat suits: Elite Digital Ghillie Suit, Spy Suit, and Mercenary Suit for Spies vs. Mercs; Upper Echelon Suit and 4E Eclipse Ops Suit for the single-player storyline.
 Five armor accessories: Gold Sonar Goggles, Amber Sonar Goggles, Ghost Boots, Armored Boots, and Tactical Gloves.
 About the Game
 The United States has a military presence in two-thirds of countries around the world, and some of them have had enough. A group of terrorists calling themselves The Engineers have had enough and initiate a terror ultimatum called the Blacklist ? a deadly countdown of escalating attacks on U.S. interests.
 Key Features
 Operate without Restrictions
 Sam is back in his tactical suit and goggles, and he?s more lethal and agile than ever. Granted the freedom to do whatever it takes to stop the Blacklist, Sam flies from exotic locales to U.S. cities as he races against the clock to find out who?s behind this devastating threat.
 Own Your Play Style
 Splinter Cell Blacklist builds on the stealth roots of the franchise, while exploring new directions to embrace the realms of action and adventure. Players can define their personal play styles and be rewarded for those choices.
 Ghost players want to remain undetected.
 Assault players rely on instincts and frontal blow to deal with a situation.
 Panther players look for lethality in the most efficient and silent way.
 Tools of the Trade
 Take down The Engineers by using new gadgets such
 as the upgraded Snake Cam and Micro-trirotor Drone. Splinter Cell Blacklist is also bringing back fan-favorites like the Sticky Shocker and the brutal, curved Karambit knife. Fans of stealth will be happy to make the most of Sam?s sneaking abilities to abduct and carry enemies, while Killing In Motion allows the player to strike with surgical precision by marking and executing multiple enemies in one fluid motion.
 Build a New Echelon
 Sam is building a whole new Echelon unit; his team, his way. Anna ?Grim? Grimsdottir is his technical operations manager, CIA operative Isaac Briggs brings additional firepower, and resident hacker Charlie Cole rounds out the crew. 4th Echelon is a fully mobile ops unit with unlimited resources and cutting-edge technology aboard the re-purposed stealth airliner, the Paladin.
 Enjoy a Fully Integrated Experience
 Sam and his team are aware of terrorist attacks in real time thanks to the Strategic Mission Interface (SMI). The SMI allows 4th Echelon to receive data about mission objectives while on the move. With the SMI, players can take advantage of the universal game economy system that allows players to fully customize and upgrade Sam, his suit, goggles, weapons, the Paladin and much more.
 Spies vs. Mercs Returns
 Spies vs. Mercs is back with an new take on asymmetrical gameplay. Players will be able to face off in teams of 4 all the while creating their very own Spy or Merc according to their playstyles via thorough customization elements. The original Classic Spies vs. Mercs experience also makes its long awaited comeback for the fans.
 COOP
 With the SMI, the lines are blurred between the single campaign and COOP as the narrative is deepened with Sam and Briggs. Earn in-game currency and unlock additional weapons or gadgets via specialized missions assigned by Grim, Briggs, Charlie and Kobin.
 Screenshots
 Download:
 โค๊ด: Select All | Copy To Clipboard http://uploaded.net/file/j9jykm9k/Splinter.Cell.Blacklist.Deluxe.Edition-3DM.part01.rar
 http://uploaded.net/file/d3jm5vzn/Splinter.Cell.Blacklist.Deluxe.Edition-3DM.part02.rar
 http://uploaded.net/file/ivv3p8u4/Splinter.Cell.Blacklist.Deluxe.Edition-3DM.part03.rar
 http://uploaded.net/file/jjbrvchv/Splinter.Cell.Blacklist.Deluxe.Edition-3DM.part04.rar
 http://uploaded.net/file/xlki6mdf/Splinter.Cell.Blacklist.Deluxe.Edition-3DM.part05.rar
 http://uploaded.net/file/ysl5rfu8/Splinter.Cell.Blacklist.Deluxe.Edition-3DM.part06.rar
 http://uploaded.net/file/f0tstpdr/Splinter.Cell.Blacklist.Deluxe.Edition-3DM.part07.rar
 http://uploaded.net/file/ldeuw1nk/Splinter.Cell.Blacklist.Deluxe.Edition-3DM.part08.rar
 http://uploaded.net/file/dcur7tq2/Splinter.Cell.Blacklist.Deluxe.Edition-3DM.part09.rar
 http://uploaded.net/file/pluwxtun/Splinter.Cell.Blacklist.Deluxe.Edition-3DM.part10.rar
 http://uploaded.net/file/7r3afv7d/Splinter.Cell.Blacklist.Deluxe.Edition-3DM.part11.rar
 http://uploaded.net/file/i85l058j/Splinter.Cell.Blacklist.Deluxe.Edition-3DM.part12.rar
 http://uploaded.net/file/ux1ey4w7/Splinter.Cell.Blacklist.Deluxe.Edition-3DM.part13.rar
 http://uploaded.net/file/zm5d698v/Splinter.Cell.Blacklist.Deluxe.Edition-3DM.part14.rar
 http://uploaded.net/file/aysearwh/Splinter.Cell.Blacklist.Deluxe.Edition-3DM.part15.rar
 http://uploaded.net/file/duiqr7z8/Splinter.Cell.Blacklist.Deluxe.Edition-3DM.part16.rar
 http://uploaded.net/file/nqwfx36a/Splinter.Cell.Blacklist.Deluxe.Edition-3DM.part17.rar
 http://uploaded.net/file/f1lq1nhs/Splinter.Cell.Blacklist.Deluxe.Edition-3DM.part18.rar
 http://uploaded.net/file/mc773z8s/Splinter.Cell.Blacklist.Deluxe.Edition-3DM.part19.rar
 http://uploaded.net/file/kfyweu45/Splinter.Cell.Blacklist.Deluxe.Edition-3DM.part20.rar
 http://rapidgator.net/file/ce3c4191a0551aeddb68524e4c4e9700/Splinter.Cell.Blacklist.Deluxe.Edition-3DM.part01.rar.html
 http://rapidgator.net/file/4e8f70861a9d2c98becb8b3e52a1bc85/Splinter.Cell.Blacklist.Deluxe.Edition-3DM.part02.rar.html
 http://rapidgator.net/file/f887590ccfa60c840e9277ccda25f523/Splinter.Cell.Blacklist.Deluxe.Edition-3DM.part03.rar.html
 http://rapidgator.net/file/7ec750d89e66eee7d263fc4a413ff29b/Splinter.Cell.Blacklist.Deluxe.Edition-3DM.part04.rar.html
 http://rapidgator.net/file/129deda687775869687d6cd2e1215d48/Splinter.Cell.Blacklist.Deluxe.Edition-3DM.part05.rar.html
 http://rapidgator.net/file/9f8ffbc2cb2fe527e0ef4757f5398385/Splinter.Cell.Blacklist.Deluxe.Edition-3DM.part06.rar.html
 http://rapidgator.net/file/ce89c6251761e7c35f4936131736aeff/Splinter.Cell.Blacklist.Deluxe.Edition-3DM.part07.rar.html
 http://rapidgator.net/file/887ab03c9d52e6f3096273d1355e8c03/Splinter.Cell.Blacklist.Deluxe.Edition-3DM.part08.rar.html
 http://rapidgator.net/file/7e9bf4298faf57a6ef66b186e6392a93/Splinter.Cell.Blacklist.Deluxe.Edition-3DM.part09.rar.html
 http://rapidgator.net/file/3ac874400036b7c4be7409e37ab30f70/Splinter.Cell.Blacklist.Deluxe.Edition-3DM.part10.rar.html
 http://rapidgator.net/file/94ea56d42368dfeeef594f7aeeeae592/Splinter.Cell.Blacklist.Deluxe.Edition-3DM.part11.rar.html
 http://rapidgator.net/file/1e8db2d54ea99b5b41a92314f2248181/Splinter.Cell.Blacklist.Deluxe.Edition-3DM.part12.rar.html
 http://rapidgator.net/file/502d0a1245c2eb4c0f1c5bd7855c2cf6/Splinter.Cell.Blacklist.Deluxe.Edition-3DM.part13.rar.html
 http://rapidgator.net/file/2c1ecf9cd36c7aa534acf07a4e4fecb6/Splinter.Cell.Blacklist.Deluxe.Edition-3DM.part14.rar.html
 http://rapidgator.net/file/fb0ba00df6e0dd4072051d5042e05707/Splinter.Cell.Blacklist.Deluxe.Edition-3DM.part15.rar.html
 http://rapidgator.net/file/58144eb27698c20f58b95dd97b047d93/Splinter.Cell.Blacklist.Deluxe.Edition-3DM.part16.rar.html
 http://rapidgator.net/file/7f8dce39d97c76e457fdf965f3ddc5b0/Splinter.Cell.Blacklist.Deluxe.Edition-3DM.part17.rar.html
 http://rapidgator.net/file/dccbe22c2b82bc71094431f0c4813aea/Splinter.Cell.Blacklist.Deluxe.Edition-3DM.part18.rar.html
 http://rapidgator.net/file/4f63eb3d2e8f7783c8ded8a0b6c8eee2/Splinter.Cell.Blacklist.Deluxe.Edition-3DM.part19.rar.html
 http://rapidgator.net/file/aedb96d42081b392ea217741c8e06a4e/Splinter.Cell.Blacklist.Deluxe.Edition-3DM.part20.rar.html
 [url]https://www.oteupload.com/clrhc8xfv5uj/Splinter.Cell.Blacklist.Deluxe.Edition-3DM.part01.rar.html[/url]
 [url]https://www.oteupload.com/sb0zhwcpv0ij/Splinter.Cell.Blacklist.Deluxe.Edition-3DM.part02.rar.html[/url]
 [url]https://www.oteupload.com/1667zjpazsjc/Splinter.Cell.Blacklist.Deluxe.Edition-3DM.part03.rar.html[/url]
 [url]https://www.oteupload.com/bbtjirpfmmg6/Splinter.Cell.Blacklist.Deluxe.Edition-3DM.part04.rar.html[/url]
 [url]https://www.oteupload.com/ar4p9rded3qm/Splinter.Cell.Blacklist.Deluxe.Edition-3DM.part05.rar.html[/url]
 [url]https://www.oteupload.com/2g1qz4qms422/Splinter.Cell.Blacklist.Deluxe.Edition-3DM.part06.rar.html[/url]
 [url]https://www.oteupload.com/qinaasxa1f9c/Splinter.Cell.Blacklist.Deluxe.Edition-3DM.part07.rar.html[/url]
 [url]https://www.oteupload.com/9js6c6ye1vma/Splinter.Cell.Blacklist.Deluxe.Edition-3DM.part08.rar.html[/url]
 [url]https://www.oteupload.com/4b1s3uyz4sox/Splinter.Cell.Blacklist.Deluxe.Edition-3DM.part09.rar.html[/url]
 [url]https://www.oteupload.com/4cqe0ihpjsij/Splinter.Cell.Blacklist.Deluxe.Edition-3DM.part10.rar.html[/url]
 [url]https://www.oteupload.com/gqmlv6pwzfg4/Splinter.Cell.Blacklist.Deluxe.Edition-3DM.part11.rar.html[/url]
 [url]https://www.oteupload.com/yq2m6gosr0ov/Splinter.Cell.Blacklist.Deluxe.Edition-3DM.part12.rar.html[/url]
 [url]https://www.oteupload.com/14o0jvl7w6sl/Splinter.Cell.Blacklist.Deluxe.Edition-3DM.part13.rar.html[/url]
 [url]https://www.oteupload.com/q6xbivqe4d00/Splinter.Cell.Blacklist.Deluxe.Edition-3DM.part14.rar.html[/url]
 [url]https://www.oteupload.com/evyobukoq75r/Splinter.Cell.Blacklist.Deluxe.Edition-3DM.part15.rar.html[/url]
 [url]https://www.oteupload.com/x3o84jn55n52/Splinter.Cell.Blacklist.Deluxe.Edition-3DM.part16.rar.html[/url]
 [url]https://www.oteupload.com/uv58ad8x6nlv/Splinter.Cell.Blacklist.Deluxe.Edition-3DM.part17.rar.html[/url]
 [url]https://www.oteupload.com/zafhlwy1zm13/Splinter.Cell.Blacklist.Deluxe.Edition-3DM.part18.rar.html[/url]
 [url]https://www.oteupload.com/o7fydd8ut470/Splinter.Cell.Blacklist.Deluxe.Edition-3DM.part19.rar.html[/url]
 [url]https://www.oteupload.com/yg406em1v4p1/Splinter.Cell.Blacklist.Deluxe.Edition-3DM.part20.rar.html[/url]</t>
  </si>
  <si>
    <t>Sep 28 23:29:00 2017</t>
  </si>
  <si>
    <t>WEB_100_sg_29F27A226B3CABCA29A4DA3222FA55A5</t>
  </si>
  <si>
    <t>Hello I am new here and figure i share my thoughts on the new 6. I do semi professional videos. i have nikon DSLRs cameras, 3 gopro 4 blacks, 2 phantom 4 pro drones and use adobe premiere Pro CC. That being said I am not a newbie to video editing.
 I picked up the 6 last week at bestbuy stroked about it. with the 4k @ 60FPS and 1080 @ 240FPS i was thinking man these slow motion clips are going to bad ass. So i made a few videos in the high FPS. I go up import it in adobe premiere for editing and confusingly it loads as MP3 file. I tried the gopro studio program, it doesnt import at all. So i figure maybe its the settings or my memory card. I format the SD card, reset the camera etc and still nothing absolutely frustrated at this point. Did some long research online and learned that the programs DOES NOT SUPPORT THESE HIGH FRAME RATE files. WOW:surprise: Yes these programs do NOT support the 4/60 or 1080/240! SO this main "upgrade" that everyone was most excited about is pointless. We basically have a 5 still with stabilizer (which you dont even need because you can edit with editor programs), better audio, smoother navigation through the screen. I was very disappointed when I picked up the 5 which is practically the same as the 4 black. I am again very disappointed with gopro</t>
  </si>
  <si>
    <t>Oct 09 14:07:38 2017</t>
  </si>
  <si>
    <t>WEB_100_f872aeaf6a861b8f3d25f6a6612b09e2</t>
  </si>
  <si>
    <t>Hi bijucm,
 Thank you for sharing an update with everyone regarding your LG G6 purchase. I’m sorry that it hasn’t arrived at your local Best Buy for pick-up yet. I understand it can be frustrating as your initial get it by date as passed, and you weren’t provided with a new date.
 Moving forward you’d have two options available. You can continue to be patient, and wait for your phone to arrive at your local Walden Galleria Best Buy. As I stated prior you’d receive an email letting you know it’s ready to be picked up. Or you can choose to cancel your order.
 As I shared prior I’m unable to guarantee when your phone might arrive, but taking a variety factors into consideration it might be available for pick-up later this week as Emily advised. I’ll continue to monitor your order closely, and will share any updates as I notice them.
 Respectfully,</t>
  </si>
  <si>
    <t>Sep 27 18:55:00 2017</t>
  </si>
  <si>
    <t>WEB_100_4733c7c2d60f9da46a4a8be0968b5bc0</t>
  </si>
  <si>
    <t>I got a new Mac and photoshop isn't installing on it. Best Buy tried and were unsuccessful and they said to contact you guys. I have been on hold for 20 minutes now with adobe customer service.
 Anne</t>
  </si>
  <si>
    <t>Oct 05 20:24:00 2017</t>
  </si>
  <si>
    <t>WEB_100_e9961ea4ebadcfb778d4d5e860789ce7</t>
  </si>
  <si>
    <t>Macy's has some suits and dresses that I would wear in a professional office environment.</t>
  </si>
  <si>
    <t>Sep 21 20:12:00 2017</t>
  </si>
  <si>
    <t>WEB_100_sg_5DA00BC2E866498D428B59B446E029C2</t>
  </si>
  <si>
    <t>Trump administration forcing Puerto Rico evacuees to pay for airfare: reportquote:The Trump administration is reportedly forcing evacuees from Puerto Rico to sign promissory notes ensuring full repayment for transportation costs and is keeping evacuees' passports as collateral.MarketWatch reported on Thursday that the State Department is using a longstanding but discretionary policy to ensure that evacuees pay transportation costs, which are based on “the price of the last commercial one-way, full-fare (not discounted) economy ticket prior to the crisis.” Passports won't be returned to evacuees until payment is received, according to the news outlet, which cited the State Department's website.“Upon evacuation, a Department of State official must limit an evacuee’s passport. In order to obtain a new passport, an evacuee must arrange payment as agreed upon via the promissory note," the website reads.When those repayments can be made is a different story.According to the State Department's website, the loans are managed "by the Comptroller and Global Financial Services office in Charleston, South Carolina," but cannot currently be repaid."Currently, loan repayments cannot be completed due to ongoing emergencies in the region. We will update travel.state.gov/evacuate as soon as repayments can be made," the State Department says.The news comes as the Trump administration faces criticism for the pace of relief efforts in Puerto Rico. Most of the U.S. territory's 3.4 million inhabitants are without drinking water, and electricity could be down on the island for up to 6 months.On Tuesday, Trump vowed that his administration would receive high marks for Hurricane Maria relief efforts.“We’ve gotten A-pluses on Texas and in Florida, and we will also on Puerto Rico,” Trump said Tuesday. “But the difference is this is an island sitting in the middle of an ocean. It’s a big ocean, it’s a very big ocean. And we’re doing a really good job.”http://thehill.com/homene(...)-evacuees-to-pay-for</t>
  </si>
  <si>
    <t>Sep 28 16:22:00 2017</t>
  </si>
  <si>
    <t>WEB_100_c2fb89397009306275d4086d97c07e6f</t>
  </si>
  <si>
    <t>Quote: : It certainly sounds like one. (It's evident that it's a Chase issue rather than a United issue, because the dialog isn't allowing your husband to enter the information required for UA to evaluate. I expect the same would happen if he tried to transfer to any airline or hotel partner.)
 I don't suppose you also have a Chase Sapphire Reserve, Sapphire Preferred, Ink Plus, or Ink Preferred on which you are the primary cardholder? No, I gave up my CSP when we got the CSR. We have an Ink Bold (in my business name) and Ink Cash. Both are in husband's name because at the time of application they wanted his income listed.
 On top of this we're Chase Private Clients. That has gotten us nowhere.
 I'm generally a bulldog when it comes to customer service issues and am the one in the family to "fix things". This one has me stumped. I know the CS reps and branch person were feeding me lines of nonsense. I've had CS reps agree with me that the language they first Quote: d doesn't fit the issue. However, they've had no ability to correct the issue.
 I've appreciated the validation I've gotten from flyertalk.</t>
  </si>
  <si>
    <t>Oct 01 11:16:00 2017</t>
  </si>
  <si>
    <t>WEB_100_8b5a40e576a0c7c964225f474ebdaa5a</t>
  </si>
  <si>
    <t>Quote: : Who says you have to go to another airline? I plan to ignore status and purchase every flight based on price and/or schedule. I've bought Delta tickets countless times over the years when Delta wasn't the cheapest. I might keep doing that next year, my last as a Diamond (at least until my regional upgrade certs run out), but I will not spend one extra penny for a Delta flight in 2019. I'll still fly Delta if its cheaper (ha!) or if it has a more favorable schedule worth paying extra to get.
 I'll also take my $120,000+ in Amex spend and move most of it, if not all of it, to Chase. I won't need so many bonus MQMs any longer. I used to fly at a Platinum pace and top off to Diamond. Now that I'm stuck at Platinum, the bonus MQMs are worthless. I'll cancel one reserve card, downgrade the other to Platinum Skymiles Amex, and put barely more than $25,000 on the Plat SM card. (I don't usually need the waiver for Platinum in many years, but better safe than sorry.)
 This is business for us just like it is for Delta. When Delta changed the incentives, I don't think it contemplated what would happen to the newly demoted frequent flyers. It appears Delta just assumed that we would take the downgrade without any repercussions. Instead, many of us are going to price shop, and Delta will not see nearly as many purchases from us.
 In short, I may not be the most profitable Diamond by spending about $10K on domestic tickets and putting over $120K on my Delta cards. But I have been profitable. Going forward, I'll be much less profitable for Delta and start adding some profit to other air lines. DL SURELY contemplated movement of demoted flyers. It's an airline, not a lover. With the oligopoly in the US airline market, they don't have to care about someone nut cutting it. AA and UA have no top tier waiver either. You are living in the past. A past when airlines weren't running at 85%+ load factors. The low rev ff gamer doesn't matter anymore.</t>
  </si>
  <si>
    <t>Oct 05 09:18:00 2017</t>
  </si>
  <si>
    <t>WEB_100_0e042d3f049e3ec1a6d38ef82f2de9df</t>
  </si>
  <si>
    <t>Wait, you needed help to replace a car battery?</t>
  </si>
  <si>
    <t>Oct 04 21:03:00 2017</t>
  </si>
  <si>
    <t>WEB_100_aa15db08d0c6e4b62f04bfbc6a886fa6</t>
  </si>
  <si>
    <t>Check the intertia weight/sear selector assembly to see if it's working freely.
 That's shiny upsidedown triangular shaped part just under the safety button inbetween the tangs in the pics.
 The inertia weight is a separate piece that pivots from the back side of the selector and swings backwards under recoil. A small wire torsion springs powers it..
 It disengages the selector from the sears during the moment of recoil so the gun doesn't double on you.
 **During that time the safety is also inoperable.
 If the inertia weight part is stuck in the rearward position any amt and the sears dis=connected from the selector piece,,the safety won't operate.
 Here's a look at what the inertia weight/selector assembly part looks like from Numrichs parts list.
 Sear Selector / Inertia Weight Assembly | Gun Parts Corp.
 Also by looking at the action in the pics,,I'd say the hammers are both down and in the 'rebound' position,,not at full cock.
 But I could be wrong,,It's been a very long time since I worked on one. Just seems like a lot of uncompressed spring showing for a full cocked position and a very short hammer fall for the same as I remember it.
 The RedLable hammers when fired go full forward to strike the fireing pin(s),,then rebound a short distance off the firing pins and are held there. That appears to me where the hammers are now.
 However,, even with the hammers in that position (cocked or uncocked) the R/Label Safety should still be able to be moved betw SAFE &amp; FIRE positions.
 Put the bbls and forend back on the gun w/o the stock and work the action open and shut. You'll see the hammers retract/cock and can observe if they are being rotated much farther to the rear and then rotate forward again as the gun is closed. That will tell you the sear(s) are not engaging the hammers to hold them at full cock.
 You may also be able to see if something is jamming the sears or the selector and then the safety from disengagement.
 Just my thoughts and observations/(guesses!) from looking at the pics.</t>
  </si>
  <si>
    <t>Sep 22 02:35:00 2017</t>
  </si>
  <si>
    <t>WEB_100_sg_89EB3C72D7E4B9089C0A7C5ABB9FCDE6</t>
  </si>
  <si>
    <t>yes.
 Yes to what?
 Try contacting them via twitter/facebook https://twitter.com/7eleven/with_replies</t>
  </si>
  <si>
    <t>Oct 08 17:35:00 2017</t>
  </si>
  <si>
    <t>WEB_100_f74f446f9b150f5fbbba4fa8c5d38c8f</t>
  </si>
  <si>
    <t>Sell CCV ,Bank Login,Dumps Track with Pin,Paypal acc,Transfer WU 2017,ATM card
  &gt;&gt;&gt;&gt;&gt;&gt;&gt;&gt;&gt;&gt;&gt;&gt;&gt;&gt;&gt;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Yahoo mail
 *** If you want to talk on phone ,let me know your phone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$350
 + Paypal Veritified with balance $7000 = $450
 + Paypal Veritified with balance $10000 = $600
 + Paypal Veritified with balance $12000 = $800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t>
  </si>
  <si>
    <t>Sep 26 15:00:00 2017</t>
  </si>
  <si>
    <t>WEB_100_sg_4A5A4BCB659A378E60F46811B84EDDAF</t>
  </si>
  <si>
    <t>Quote: 
  Originally Posted by netrashetty Statistics:
 Private Company
 Incorporated: 1929 as T.J. White &amp; Co.
 Employees: 2,400
 Sales: $1.2 billion (2002 est.)
 NAIC: 422500 Farm Product Raw Material Wholesalers 
 Company Perspectives:
 Dunavant responds: to today's worldwide weather and crop conditions; to this morning's pressure on worldwide supply and demand; to this afternoon's availability of all grades and classes; to worldwide market positions; and to today's need for a firm price and prompt shipment. 
 Key Dates:
 1929: T.J. White &amp; Co. is formed.
 1952: William Dunavant, Jr., joins father at T.J. White.
 1956: William Dunavant, Jr., becomes partner in firm.
 1960: After White's retirement, company changes name to W.B. Dunavant and Company.
 1961: William Dunavant, Jr., takes over firm upon father's death.
 1972: Company completes first sale to mainland China.
 1990: Company completes largest individual sale, also to China. 
 Company History: 
 Privately owned Dunavant Enterprises, Inc. is one of the world's largest cotton merchandisers, the middleman for more than four million bales of domestic and foreign cotton each year. The Memphis, Tennessee, firm owns a commodities trading company, cotton ginning operations, warehouses, and a truck brokerage company dedicated to the transportation of cotton. Dunavant is also involved in real estate and other outside ventures, and Chairman and CEO William "Billy" Buchanan Dunavant, Jr., has been active in bringing major league sports franchises to the Memphis area. Dunavant operations are spread across the world, from Greenwood, Mississippi, to Tashkent, Uzbekistan. Dunavant Enterprises is among the Forbes 400 largest private companies in the United States as well as the largest private company in the Memphis area according to the Memphis Business Journal. 
 Dunavant Links to Cotton Dating from 1800s 
 Billy Dunavant's connections to the cotton business can be traced back to both sides of his family. His maternal grandfather, Woodson Thomas Knight, was a Mississippi planter, and his paternal grandfather, William P. Dunavant, partnered with legendary Confederate calvary officer William Bedford Forrest to establish a railroad line that was largely devoted to the hauling of Mississippi cotton. Dunavant's father turned to the merchandising side of the industry at the age of 20, and soon joined forces with an older businessman named T.J. White, a Tennessee native whose family also had a long-term involvement in cotton. T.J. White &amp; Co. was established in 1929 in downtown Memphis, where hundreds of small family cotton firms were located in order to do business in the Memphis Cotton Exchange. Like its competitors, T.J. White struggled through the Depression of the 1930s, but with the war came prosperity, as the company grew to the point where it was handling in excess of 100,000 bales of cotton each year. Billy Dunavant joined the firm as a junior partner in 1952 after returning home to Memphis following two years at Vanderbilt University. He now attended Memphis State University part-time while he learned the mercurial world of the cotton industry, where business was done on the basis of a handshake and firms could be ruined after a single misjudgment. In 1956 Dunavant became a full partner of the firm. After White retired in August 1960, the company changed its name to W.B. Dunavant &amp; Company. Only a few months later, however, in January 1961, William Dunavant, Sr., died, leaving his 29-year-old son Billy in charge. 
 Billy Dunavant took over during a difficult time. The business was heavily in debt to the First National Bank of Memphis, but Dunavant was able to meet with bank officials and convince them to maintain their backing despite the youth of its new head. Moreover, the U.S. cotton industry now faced steep foreign competition as well as encroachment from synthetic fibers that were becoming increasingly more popular. Government subsidies helped to maintain prices above the market rate, but it left merchandisers including Dunavant with very slim margins. In order to boost profits he made a concerted effort to increase his volume, and by the end of 1961 the firm was handling 150,000 bales a year and beginning a long string of profitable years under his leadership. Not only did Dunavant possess an innate feel for the market, he proved to be a true innovator and visionary. He pioneered the concept of "forward contracting" in cotton, whereby an entire crop was bought at a set price before it was planted. His ability to hedge with futures allowed Dunavant to increase his volume to one million bales of cotton by the early 1970s. He was also the first merchant to tap into the People's Republic of China, making his first sale to the mainland in November 1972. Later Dunavant moved aggressively to make sales to the Soviet Union. It was also during the 1970s that Dunavant moved his offices from downtown Memphis to more modern accommodations in East Memphis, due to his recognition that because of the rise of computers it would no longer be advantageous to be located near the Memphis Cotton Exchange and its outmoded method of keeping track of quotations on chalkboards. 
 Facing Ruin in 1976 
 While other father-and-son cotton merchandising firms fell by the wayside during this new era, Dunavant thrived. By his own reckoning, Billy Dunavant never made a single bad decision on the trend in the market until 1976, when one poor decision, and a serious drought in the Mississippi Delta, nearly ruined the firm. According to a 1995 Barron's article by Jonathan Laing, the drought "cut yields all through the Delta. As a consequence, Dunavant found himself in the untenable position of having hedged his cash purchases with sales in the future market that totaled twice as much cotton as his purchased acres ended up yielding. 'I ended up hedging nothing but air on much of the crop,' he recalls ruefully." 
 "To make matters worse," wrote Laing, "as cotton prices rose on news of the drought, he was having to post more and more margin against the short position on cotton he had taken in the futures market. Then his banker, First Tennessee, got nervous and refused to extend him more credit to satisfy his margin requirements. Only an 11th-hour extension of credit by Bank of America and Security Pacific saved the day. Though Dunavant's company managed to eke out a small profit that year, his Delta cotton dealings cost him more than $30 million." Dunavant now assumed a more conservative approach to growth and, according to Barron's, "The near-disaster taught him valuable lessons. Make sure your bankers are reliable. And don't enter into forward purchases of acres unless they are irrigated and, therefore, less vulnerable to the vicissitudes of weather." In other ventures outside of cotton merchandising Dunavant also experienced a number of setbacks: real estate, coal mines, and managing cotton farms all proved to be notable failures. The situation in 1976 aside, Dunavant was a highly successful cotton trader and became such a leading figure in the industry that his words and actions were capable of impacting the market. Even with the entry of major, cash-rich grain traders such as Cargill, Continental Grain, Bunge, and Louis Dreyfus, Dunavant was able to thrive in the cotton business because of his personal abilities. As he explained in a 1985 Forbes profile that proclaimed him King Cotton's Crown Prince, "I think the secret to being a successful cotton merchant is a God-given talent of timing. Some people can play baseball and some people can be president of General Motors. I don't think I can do either of those, but I have the talent, a sense of feel, for the commodity market." 
 As Dunavant Enterprises, as the company was now known, entered the 1980s, a third generation entered the family business. After graduating from the University of Virginia in 1982, William B. Dunavant, III, joined the firm and began assuming a number of managerial positions as his father groomed him for greater responsibilities. By the middle of the decade Dunavant Enterprises was the world's largest independent cotton merchant, worth well in excess of $100 million and handling over $1 billion worth of cotton each year. To continue its pattern of growth, Dunavant took a number of significant steps during this period. In 1985 the firm purchased Geo. H. McFadden &amp; Bro., one of the country's oldest cotton merchandisers. Dunavant also made a major commitment to Australia in a bid to ensure a reliable year-round supply of cotton. To support this business Dunavant built the largest cotton gin in the world, capable of processing close to 15 percent of Australia's annual cotton crop. In 1987 Dunavant also acquired the largest cotton ginning facility in the United States. By the end of the decade Dunavant Enterprises was so successful that it made the Forbes 400 list of largest private companies. 
 In the fall of 1990 Dunavant completed the largest individual sale of cotton in history, one million bales to China. In 1991 the company followed with an even better year, selling four million bales worth approximately $1.5 billion. It was also during this period that Dunavant became heavily involved in a golf enterprise utilizing land near Jacksonville, Florida, that had mostly been acquired in the early 1970s when it was used for potato farming. In late 1991 Dunavant, in conjunction with local developer Jim Davidson, unveiled a $1.37 billion plan for a professional-caliber golf course, resort, 7,200-unit residential component, and close to six million square feet devoted to office, industrial, and retail use. A major aspect of the project was the participation of the PGA, professional golf's ruling body, which Dunavant believed would greatly increase the value of the venture. In exchange for the necessary land, the PGA agreed to establish a PGA Tour Hall of Fame complex in the development, including a resort hotel, two 18-hole golf courses, and a gold academy. The Hall of Fame was expected to open by early 1994, but by that time the project was only just beginning to emerge from the development stage, the cost growing to $1.5 billion. In June 1994 Billy Dunavant and officials from the PGA and the state of Florida conducted an unusual groundbreaking ceremony, driving golf balls that set off explosions of confetti when they landed. The project had evolved into the World Golf Village, which now included a Hall of Fame for virtually every ruling body in golf, including the United States Golf Association, the Royal &amp; Ancient of St. Andrews, and the Masters' coordinator, Augusta National. In addition, the World Golf Village would boast a four-star resort hotel and convention center, three golf courses, a golf library and research center, a golf academy, a clubhouse, Mayo Clinic sports facility, and the new headquarters for PGA Tour productions. The golf village finally opened in May 1998, with attendance disappointing in its first year. Dunavant's residential project fared better, selling $50 million residential units in 1998, but in the summer of that year Dunavant opted to sell his interest to Pittsburgh-based Hillman Co. 
 Cotton Tops $1 Per Pound in 1995 
 Cotton enjoyed a major growth cycle through the first half of the 1990s. In early 1995, spurred on by public comments by Billy Dunavant, the price of cotton exceeded the $1 a pound level for the first time since the Civil War, a long-cherished dream of some speculators, who for 25 years had unsuccessfully attempted to prod the price beyond that threshold and in some cases were crushed by their miscalculations. The conditions appeared ill-suited for a spike in cotton prices, due in large part to a record U.S. harvest of cotton in the fall of 1994, which at first appeared capable of supplying the need for cotton both at home and abroad. Dunavant, however, saw beyond the obvious, taking note that export demand continued to rise despite the ever increasing price of cotton. He surmised that the U.S. crop had taken on even greater significance because of three years of poor cotton crops in Pakistan, India, and China. Concluding that conditions were now ripe to push the price of cotton beyond $1 a pound, he acted accordingly. In January 1995 Billy Dunavant publicly expressed his view that high demand would soon drive cotton prices to 95 cents or $1, and in response futures prices began to soar. Over the course of the next several months he was able to take advantage of volatile conditions, in part controlling the market by his statements, but mostly by the adept use of a put position on the cotton futures market that provided protection when the price of cotton dipped before it once again rocketed upward, topping out above $1.17 per pound. As a result more U.S. acreage was devoted to cotton, so that by the harvest of 1996 a seven-year growth cycle in the commodity came to a close. 
 In September 1995 William B. Dunavant III, now 36 years old, ascended to the presidency of the firm. By now another family member, John D. Dunavant, was also occupying a key position, serving as senior vice-president of domestic sales as well as a member of the executive board. A short time later in 1995 Dunavant Enterprises was caught up in a federal probe that dragged on for several years. IRS agents from the criminal division along with members of the Agriculture Department's Inspector General Office raided the company's headquarters, serving and executing search warrants for records. Other cotton firms were also targeted. At issue was the misuse of a USDA program that had been implemented to stimulate the sale of U.S.-grown Upland cotton. The government would contend that midlevel Dunavant employees helped others in a scheme to submit false claims to the government subsidy program. In 1997 three small cotton firms pled guilty to a number of charges, including mail fraud, money laundering, and conspiracy, but it was not until a November 2000 settlement that the matter came to an end for Dunavant. The company admitted no guilt but agreed to pay $4.5 million. 
 With the close of the 1990s Dunavant looked to bring the Internet to the cotton industry, joining forces with several of its chief competitors to form a neutral Internet business-to-business marketplace for cotton as well as cotton-related products and services. The independent company, named The Seam, set up shop in Memphis. Other Internet companies were also attempting to introduce E-commerce to cotton, but with the onset of an economic downturn, the industry was more concerned with poor market conditions, which in turn had an adverse impact on the fortunes of Dunavant Enterprises. In 2000 the company took steps to grow its real estate division and boost development primarily in the mid-South region. Nevertheless, cotton remained Dunavant's core business, and as a result of poor market conditions, the firm's ranking on the Forbes 500 list of largest private companies revealed the downturn. In 1999 Dunavant ranked 191st, in 2000 it was 231st, and by November 2001 the company was 273rd on the list. At the onset of 2002 Billy Dunavant offer a gloomy assessment of cotton, which had glutted the market. With more than half of the world's need for cotton stored in warehouses, he predicted that the price of cotton would hover in the range of 33 to 40 cents per pound for the next two years. He told the press, "In my 50 years in the business, I can't think of a time when the cotton industry has faced this many challenges." Given his experience and track record, however, it was likely that he and his family firm would find a way to profit even during these trying times. 
 Principal Divisions: Real Estate. 
 Principal Competitors: Calcot Ltd.; Cargill, Incorporated; Plains Cotton Cooperative Association. Hey netra, thanks for your contribution and providing the marketing strategies report on Dunavant Enterprises, Inc which would really help many students and professionals. BTW, I am also going to share a document on Dunavant Enterprises, Inc for helping others.</t>
  </si>
  <si>
    <t>WEB_100_cacddaed817fa4c7b6d891111cb4af9f</t>
  </si>
  <si>
    <t>This is from the PRG website-
 prg.aero/en/…
 Here is the Citibank location search website-
 http://www.findmyciti.com/cz/index-en-cz.jsp</t>
  </si>
  <si>
    <t>Sep 22 23:17:00 2017</t>
  </si>
  <si>
    <t>WEB_100_3f7942ea353e3ddf56131f7627e775e3</t>
  </si>
  <si>
    <t>Emergency workers yesterday managed to fix an electrical fault which left hundreds of residents in the new housing schemes at Grove and Diamond without water from Saturday.According to officials of the Guyana Water Incorporated (GWI), the problem was traced to a fault with the electricity supply to the well, Cheap Stitched Jerseys , and a team comprising technicians from the Guyana Power and Light Inc. (GPL) and the water company was dispatched to have it fixed.The Well went down Saturday after developing an electrical fault.The officials said it was a minor fault and water supply to the area should have resumed by last evening. The water supply resumed shortly after 17:00 hrs after the emergency works, Minister of Housing and Water, Cheap Soccer Jerseys Wholesale , Irfaan Ali, confirmed.Last week, the $65M well, which was commissioned in December by President Bharrat Jagdeo, Wholesale Nike NFL Jerseys , was placed on a nine hours a day operation after running for 24 hours since being placed in operation last year.A GWI official had said that in the morning, consumers will be getting water between 05:00-09:00hrs and then from 15:00-21:00hrs.GWI has not yet signaled intentions to ration water supply on the East Bank of Demerara, similar to measures being taken in the city, Wholesale Jerseys Paypal , and water reserves continue to fall alarmingly lower in face of dry conditions and no rain from the ongoing El Nino weather conditions.The Grove/Diamond well facility was expected to serve 4, Wholesale NFL Jerseys ,000 residents and can accommodate a population increase of some 50 per cent of those who currently live in the area. The project was a joint partnership between the Basic Needs Trust Fund (BNTF), Wholesale China Jerseys , that provided $55M and the Guyana Government which provided the remaining sum.</t>
  </si>
  <si>
    <t>Sep 21 21:11:00 2017</t>
  </si>
  <si>
    <t>WEB_100_sg_6076EBFE2A80FFEC1B55D537592C7CCE</t>
  </si>
  <si>
    <t>Sep 22 15:52:00 2017</t>
  </si>
  <si>
    <t>WEB_100_bc36767712c369a9fc15a2520e3d67ea</t>
  </si>
  <si>
    <t>Nice, I like it. If it sticks around and drops to around $10, I'll bite. Have a weakness for white Steelbooks and the minimalist art looks great to me. But I just got the 4K a couple of weeks ago (nice disc btw).</t>
  </si>
  <si>
    <t>Sep 29 09:45:00 2017</t>
  </si>
  <si>
    <t>WEB_100_sg_FE0D3E308CD5936A274F4029813413DE</t>
  </si>
  <si>
    <t>Quote:
  Originally Posted by Shaggy1978
  Just noticed they pulled this from all US sites. I am so f-ing tired of this �� 
 Grrrrr.....
 Actually, Target and Walmart still have it listed for pre-order. It's currently unavailable at Amazon and Best Buy. None have/had a release date. Now it's a game of wait and see.</t>
  </si>
  <si>
    <t>Sep 21 04:14:00 2017</t>
  </si>
  <si>
    <t>WEB_100_sg_FA596842AAFC8C283DC1A0FCB2D0C299</t>
  </si>
  <si>
    <t>Quote:
  Originally Posted by Deskisamess
  I also miss the Wish List in the App Store. You can use the Reminders app as a work-a-round. Tap the app you want to keep on a list, tap the “...” at the upper right, then Reminders. You could use any app I suppose.
 I’m finding the new App Store confusing and not nearly as easy to use. And why they removed the Wish List is a mystery.
 Wish List was probably not used much, or when used, generated too few sales to be of value to Apple/app developers. I mostly used it as a way of avoiding impulse buying. And most of what I put on there 2-3 years ago is either not of interest, not getting updates, or requires renewed research to determine if my arcane requirements are better met by some other app. 
 I do like that Updates page lets you navigate to the app details directly. Before you had to be on Purchased page to do that. 
 I have always found it difficult to discover more specialized apps which I know must exist. The categories are not fine grained enough, no way to filter search results, and web searches and ‘best of x apps for iOS’ blog articles are not reliable. Not that Android is any better.</t>
  </si>
  <si>
    <t>Sep 26 14:34:00 2017</t>
  </si>
  <si>
    <t>WEB_100_c0eecaf1077be447407e208e6d274738</t>
  </si>
  <si>
    <t>It's a good to go order. Apple has no clue what Bestbuy sold to you. If you face any difficulties in the refund, hmu. :P</t>
  </si>
  <si>
    <t>Oct 05 06:00:00 2017</t>
  </si>
  <si>
    <t>WEB_100_sg_E5B63C8C7B89878BD6A15EC167C46199</t>
  </si>
  <si>
    <t>Den ersten Blick hatten wir gestern bereits: „Bank of America Merrill Lynch Analyst Wamsi Mohan reiterated a $180 price target on the stock as well as a "buy" rating on Monday, after noting that President Trump's tax reform plan could help the tech giant. According to Mohan, the tax reform plan could " existing deferred tax liability on the balance sheet could allow for substantially all of Apple's foreign cash to be repatriated to the U.S." Importantly given the access to the (repatriated) cash, investors will likely assign a higher multiple to shares of Apple," he wrote in a note. According to Mohan, the billions of dollars in repatriated foreign profits could be utilized by the company to boost stock buybacks and dividend, as well as fund research and development domestically.“Also Company Boost durch BuyBacks und Dividend. Darauf warten wir doch ...Und noch ein Blick in die Glaskugel: „Drexel Hamilton analyst Brian White also reiterated a "buy" rating on Apple with a $208 price target. He wrote, "We continue to believe Apple's stock will not only benefit from this iPhone cycle but also the company's capital distribution initiative, attractive valuation and potential new innovations."“Also: die 208 Dollar würden mir ja doch sehr gefallen. Ich gebe es zu. :-]www.nasdaq.com/press-release/...apple-and-tesla-20171010-00526</t>
  </si>
  <si>
    <t>Oct 10 19:45:00 2017</t>
  </si>
  <si>
    <t>WEB_100_ee0e7bf84bd580ce00e0bc606c4f7f56</t>
  </si>
  <si>
    <t>Punjab, Chinese firm agree to work on RLNG project
 The Newspaper's Staff Reporter September 30, 2017
 LAHORE: The Punjab government on Friday signed an agreement with the China Machinery Engineering Corporation (CMEC) for the Engineering, Procurement and Construction (EPC) of the 1,263MW Re-gasified Liquefied Natural Gas (RLNG) power plant near Trimmu Headworks in Jhang.
 The contract was awarded to the CMEC which, along with known firm Siemens, was declared successful bidder among the seven companies that participated in the bidding process. “It is really a great occasion as the world is witnessing how the PML-N leadership in Pakistan is working overtime to resolve the massive loadshedding issue that badly hit progress for the last 15 years,” said Chief Minister Shahbaz Sharif.
 “Through our untiring efforts,” he said, “loadshedding has now become a thing of the past. And on this occasion, I have no doubt that there will be no loadshedding by the end of this year or early next year, he claimed.
 Under the agreement, the CMEC will be responsible for completing first phase (operation of simple cycle) of the project by December next year (14.5 months) whereas the plant’s combined cycle operation will complete in November 2019 .
 Siemens, according to a document, will be responsible for long-term service/maintenance being the Original Equipment Manufacturer (OEM). “The CMEC and Siemens are renowned companies implementing this mega power project. Before this, General Electric worked in three RLNG-based projects -- Bhikki, Havaili Bahadur Shah and Balloki. Both Siemens and GE are known to introduce new technologies,” the CM maintained.
 While comparing US $794 million Trimmu power project with the three power plants, the government claims to have saved Rs48.69 billion in the EPC cost besides reducing the Long Term Service Agreement cost from US $179.7 million to $156.8 million.
 “The government has already saved Rs38.50 billion, Rs40.52 billion and Rs39.51 billion in the EPC cost of the Havaili Bahadur Shah (Jhang), Balloki (Kasur) and Bhikki (Sheikhupura) RLNG plants. And now again through massive efforts we have saved Rs48.69 billion in the EPC cost of this plant,” Punjab Thermal Power (Private) Limited Chief Executive Officer Ahad Khan Cheema said while giving a presentation on the project.
 The company also brought LTSA cost from USD 179.8 million to USD 156.8 million after deliberations with Siemens, he added. “This company being the OEM will be responsible of providing major equipment for the project,” he said.
 Mr Cheema said the project’s total cost $794 million meant $520 million as EPC cost and $274 million as non EPC cost.
 CMEC Vice President Mr Fang Yanshui said his company was the first Chinese firm working in Pakistan’s power sector for long. “Today we have gathered here to celebrate the contract signing of 1,263MW power plant. And on behalf of my company, I congratulate the Punjab government for launching this project,” he added.
 Siemens Senior Vice President Mr Jean Claude Nasr said his company feels pleasure to introduce gas turbines of high-efficient technology. “The turbines we are going to supply to this project are of high-efficient technology that is fit for the commercial operation,” he claimed.</t>
  </si>
  <si>
    <t>Sep 30 04:31:00 2017</t>
  </si>
  <si>
    <t>WEB_100_3f9f025afa25008a8c90f8c3b644d1e6</t>
  </si>
  <si>
    <t>User Info: zico291 zico291 7 hours ago #1 The Standard Edition of the Xbox One X is sold out on Amazon.com.
 However according to Major Nelson it is still available at GameStop, Bestbuy and the Microsoft Store.
 https://mobile.twitter.com/majornelson/status/911030549711425536</t>
  </si>
  <si>
    <t>WEB_100_40709d24bd33bfc8413737b2895d5366</t>
  </si>
  <si>
    <t>You need a ultrabook with fingerprint readers. That's it.
 $500 will do. Go to bestbuy and have a look. The sales guy will help you.</t>
  </si>
  <si>
    <t>Oct 08 19:38:00 2017</t>
  </si>
  <si>
    <t>WEB_100_sg_1C54ECFB83FB0674E2D05F7AFB765733</t>
  </si>
  <si>
    <t>Amex looks for low utization about 2 years Average Age or higher, scores 700 or higher get good limits but they will take lower scores . At house we have Amex BCP Amex BC. and we got cli on all Citi is hard to tell what they are looing for. We have a Citi Dc card that I use for a lot of misc stuff around $1K a month. It has a higher limit than Amex BC and got a cli at 6 month also. All our scores were above 700 when we applied. We pif most months. The Amex BCP is most used and has $20K limit. WE did not ask for 3X increase at 6 months. We just asked for $5K to avoid FR/IVR.</t>
  </si>
  <si>
    <t>Sep 24 08:11:00 2017</t>
  </si>
  <si>
    <t>WEB_100_sg_A016089DE65787FA0F9CCE29C9B55262</t>
  </si>
  <si>
    <t>It's usually been a SP IME</t>
  </si>
  <si>
    <t>Sep 22 18:52:00 2017</t>
  </si>
  <si>
    <t>WEB_100_sg_B34BE3E9316475D9E580C4921FE4802B</t>
  </si>
  <si>
    <t>I_x0092_m calling foul on all the leftists rushing to protect the NFL_x0092_s protest crusaders from President Donald Trump_x0092_s criticism of their national anthem antics.
 Their shabby line of defense? The NFL is a _x0093_private enterprise_x0094_ whose _x0093_rights_x0094_ are being violated by those who dare to challenge the league_x0092_s political radicalization.
 The anti-Trump Democratic Coalition has even filed an ethics complaint alleging that the president_x0092_s comments constitute a criminal violation against using government offices _x0093_to influence the employment decisions and practices_x0094_ of a private entity.
 Funny. These fair-weather friends of corporate free speech and the First Amendment were nowhere to be found when Boston Mayor Tom Menino and Chicago Mayor Rahm Emanuel were vowing to shut down Chick-Fil-A in their towns as government retaliation against the founders_x0092_ private religious beliefs.
 As for the NFL_x0092_s status as a _x0093_private_x0094_ enterprise? That_x0092_s some Super Bowl-sized audacity right there.
 I first started tracking publicly subsidized sports boondoggles with my very first watchdog website, Porkwatch, back in 1999. Since then, taxpayers at all levels of government have foot the bill for football stadiums to the tune of an estimated $1 billion every year.
 Over the past decade, new tax-supported NFL stadiums rose up for the Indianapolis Colts (the $720 million Lucas Oil Stadium), the Dallas Cowboys (the $1.15 billion AT&amp;T Stadium), the New York Jets and Giants (the $1.6 billion MetLife Stadium), the Minnesota Vikings (the $1.1 billion U.S. Bank Stadium), the Atlanta Falcons (the $1.5 billion Mercedes-Benz Stadium), and the San Francisco 49ers (the $1.3 billion Levi_x0092_s Stadium in Santa Clara).
 Next in the works: a whopping $2.6 billion stadium for the Los Angeles Chargers and Rams and a $1.9 billion stadium for the Oakland Raiders when they move to Las Vegas.
 Left behind? An $83 million taxpayer debt on two-decade-old renovations to the Alameda County Coliseum that the Raiders are abandoning.
 Both political parties have supported massive redistribution of taxes from working people to the gridiron_x0092_s spoiled 1-percenters. Public-private sports palace boosters employ the same bogus economic development math as the federal government_x0092_s infamous Solyndra green energy loans, stimulus rip-offs, and jobs programs.
 Citizens are promised an enormous multiplier of jobs and benefits in return for their _x0093_investments._x0094_ But instead they_x0092_ve been saddled with a field of schemes.
 Sports economists have concluded repeatedly that the effects of stadium subsidies on employment and economic activity are negligible_x0097_or even negative.
 Scott Wolla of the St. Louis Federal Reserve reported earlier this year, _x0093_In a 2017 poll, 83 percent of the economists surveyed agreed that _x0091_Providing state and local subsidies to build stadiums for professional sports teams is likely to cost the relevant taxpayers more than any local economic benefits that are generated.'_x0094_
 Yet, the NFL, its teams, and its sponsors continue to benefit from a bonanza of tax-free loans, municipal bonds, rent waivers, and property tax exemptions. Congress provided the league with an antitrust exemption that protects its monopoly broadcasting rights.
 Localities have raided _x0093_emergency_x0094_ funds to help pay for stadium construction. And corporate benefactors write off their expenses for luxury boxes, tickets, and naming-rights purchases.
 As long as the NFL has its hog noses buried in the taxpayer trough, I_x0092_ll keep speaking up about all the football militants who backed former 49ers QB Colin Kaepernick and his disgusting cops-as-pigs socks.
 You wanna raise your fists on the field? Get your grubby hands out of our pockets first.
 http://dailysignal.com/2017/09/27/nf...axpayer-money/</t>
  </si>
  <si>
    <t>Sep 27 20:31:00 2017</t>
  </si>
  <si>
    <t>WEB_100_858e4c3b520bc32c4c941c27cb5e7ca9</t>
  </si>
  <si>
    <t>None of the employees at
 the Woodfield store knew when
 or where to apply.</t>
  </si>
  <si>
    <t>Sep 21 19:24:10 2017</t>
  </si>
  <si>
    <t>WEB_100_sg_3AA40A79DFD819785A38C1EEF79E9BEC</t>
  </si>
  <si>
    <t>I purchased this from AliExpress last month, and received it recently. Doesn't charge as fast as cable and my Samsung S7 heats up quite a bit.</t>
  </si>
  <si>
    <t>Sep 25 12:42:15 2017</t>
  </si>
  <si>
    <t>WEB_100_45f58ee329db6c66b81f4fdc157efbfd</t>
  </si>
  <si>
    <t>King Solomon is considered to be the wisest king that ever lived. How did he become so wise? When God gave Him a blank cheque to ask for anything, in 1st King 3:9, he said:
 “Give therefore thy servant an understanding heart to judge thy people, that I may discern between good and bad: for who is able to judge this thy so great a people?”
 He chose to ask for something that the average person of his time would consider inconsequential: wisdom. Solomon feared that he might misrule God’s people and thereby incur God’s wrath, and so he asked God for wisdom. Indeed, in Proverbs 9:10, he Quote: :
 “The fear of the LORD is the beginning of wisdom: and the knowledge of the holy is understanding.”
 It is unfortunate to discover that even among some children of God today, the fear of the Lord is greatly absent. This accounts for the level of character erosion that is being witnessed in the Church, so much so that even pastors are being caught in various acts of sin, such as sexual immorality. Joseph was repeatedly tempted and pressured to commit sexual immorality, but he vehemently refused to indulge in it, despite the fact that it was offered to him on a platter of gold. The Bible in Genesis 39:8-9 gives this account of Joseph’s steadfastness:
 “But he refused, and said unto his master’s wife, Behold, my master wotteth not what is with me in the house, and he hath committed all that he hath to my hand; there is none greater in this house than I; neither hath he kept back any thing from me but thee, because thou art his wife: how then can I do this great wickedness, and sin against God?”
 If you ask me what kept Joseph away from this sexual immorality, I will tell you that it was wisdom, brought about by the fear of the Lord. How I wish all of God’s children would embrace the fear of God, so that they can begin to live in wisdom. It is wisdom to run away from sin, because the wages of sin is death (Romans 6:23). A foolish fellow would say, “Death will come one day all the same.” Such a fellow fails to consider untimely death like the one that took Absalom away (2nd Samuel 18:10-17), the agony of death that comes as a result of sin, and the eternal death in the Lake of Fire. Revelations 21:8 speaks of the Lake of Fire in these words:
 “But the fearful, and unbelieving, and the abominable, and murderers, and whoremongers, and sorcerers, and idolaters, and all liars, shall have their part in the lake which burneth with fire and brimstone: which is the second death.”
 For this reason, Proverbs 4:5-9 strongly recommends that we get wisdom. The question is, where can we get wisdom? It is from the word of God (2nd Timothy 3:15). Beloved, seek godly wisdom and don’t be lawless in the name of grace, because grace does not indulge in lawlessness.
 Written by Pastor E.A. Adeboye.</t>
  </si>
  <si>
    <t>Oct 01 23:00:00 2017</t>
  </si>
  <si>
    <t>WEB_100_d8abf1f0fcd8e07287aa767629aad815</t>
  </si>
  <si>
    <t>Originally Posted by Skroe He should resign. It's not worth his time to continue on. There is no recovery for him from this. But Skroe! What would the ambassador to South Korea say?
 - - - Updated - - -
 Maybe not the best thread, but: apparently Congress is sick of the Executive Branch and is taking their own measures. This, added to the Russian sanctions they made Trump sign, show a growing power grab from Trump's tiny tiny hands.
 Trump questioning having family as staff: report
 Shit, no, that's a different thread. Hold on.
 Lawmakers look to bypass Trump on North Korea sanctions
 There we go.
 Senators from both parties increasingly worried about North Korea's nuclear weapons program are talking about bypassing President Trump and hitting the country with sanctions on their own.
 That talk is setting up a potential clash between Congress and President Trump, whose administration insists they are already hitting the regime of Kim Jong Un hard.
 Trump enacted unprecedented sanctions last week that target banks around the globe that do business with North Korea. It's a major step toward raising pressure on China, Pyongyang's staunchest ally and benefactor, to cut their support for Kim.
 Administration officials have urged lawmakers to be let the sanctions already in place work and not tie their hands by acting alone.
 But as North Korea presses ahead with its nuclear program and gets closer to a weapon that could hit the U.S., senators are growing impatient.
 Lawmakers admit it is a difficult decision between sitting on the sidelines or bucking the president and taking matters into their own hands.
 “I wonder whether additional congressional activities are helpful when we’re on the brink of something that could become a catastrophe,” Senate Foreign Relations Committee Chairman Bob Corker (R-Tenn.) told a Senate Banking Committee hearing on sanctions this week.
 At the hearing, the Banking Committee, which has jurisdiction over sanctions, heard from top administration officials on the way forward.
 Lawmakers expressed frustration at the inability to restrain North Korea.
 “Is there any reason why we shouldn’t throw the kitchen sink at them?” asked Sen. Tom Cotton (R-Ark.), a defense hawk and army veteran. “Hit them as hard as we can, as fast as we can, with everything we can?”
 “That’s exactly what we’re doing,” replied Treasury Under Secretary for Terrorism and Financial Crimes Sigal Mandelker.
 Mandelker and Susan Thornton, the acting assistant secretary of State for east Asian and Pacific affairs, asked for patience and flexibility.
 Both the administration and Congress feel pressure. Cut a bunch of stuff we already know...
 Treasury has already targeted eight North Korean banks and 27 North Korean nationals with the new powers.
 But lawmakers are mulling putting additional pressure on China, which they worry is slow to crack down on North Korea.
 Members of Congress have suggested boosting sanctions on companies and countries such as China and Russia that export oil to North Korea.
 Such sanctions could strike a powerful blow to North Korea’s economy, but could worsen U.S. relations with those countries and invite economic retaliation.
 Some senators already worry that it might be too late to act.
 Sen. Mark Warner (D-Va.), the ranking member on the Senate Intelligence Committee, urged Banking Committee Chairman Mike Crapo (R-Idaho) to hold a classified briefing for senators on the Kim regime's advancing weapons program.
 Warner openly wondered whether there was time for the sanctions in place to work.
 “Do we have any sense at all that we’re going to have the time for these sanctions to take effect given the progress they’ve had on the nuclear front,” he asked.
 Even so, many senators are demanding the administration do more to prevent money from getting to the Kim regime and floating congressional action.
 Mandelker and Thornton both insisted the administration is taking unprecedented action to strangle North Korea’s economy while walking a careful line with China.
 And they repeatedly urged lawmakers to let the administration take the lead and not take steps that could have unintended consequences or lock the U.S. into a course of action.
 “The calculus that they have about the line between war and chaos and getting to denuclearization is slightly different than the line that we have,” Thornton said.</t>
  </si>
  <si>
    <t>Oct 02 02:20:00 2017</t>
  </si>
  <si>
    <t>WEB_100_ff834e7554ea606297913836bfb115b1</t>
  </si>
  <si>
    <t>You were not approved and the person you talked to was not allowed to give you the reason over the phone so the ask that instead. In the mid 600's will not get you a premier account.
 Get the letter then go from there.</t>
  </si>
  <si>
    <t>Sep 28 22:46:45 2017</t>
  </si>
  <si>
    <t>WEB_100_sg_708F5F9F88CBF99A7445502F6BB6507E</t>
  </si>
  <si>
    <t>Check with Sears, HD and Lowe's. Go with whichever one does the entire system at the best price. That way, you're not going to get into a "blame game" if something doesn't work.</t>
  </si>
  <si>
    <t>Oct 09 10:45:16 2017</t>
  </si>
  <si>
    <t>WEB_100_4c394632f348eb29397b861d725d0e4d</t>
  </si>
  <si>
    <t>https://www.doctorofcredit.com/american-express-business-platinum-cardholders-stay-two-nights-hilton...
 Direct link to offer
 https://www.hiltonhonors.com/en_US/HHCM/20170928_amexplatinumoffer
 When you help yourself, you feel good. But when you help somebody else get back on their feet, it’s a high that no chemical drug can ever match. It’s the greatest high in the world. It’s addictive, it’s contagious, and the world needs more of it.</t>
  </si>
  <si>
    <t>Oct 09 23:15:00 2017</t>
  </si>
  <si>
    <t>WEB_100_da7dbc8c9ee8321d3a3c4539a6d2c2fa</t>
  </si>
  <si>
    <t>Tahuti said: ↑ Why is it a second serfdom, despite the scareQuote: s? Click to expand... Um, it was a second serfdom because it re-tethered peasants to specific lands and landlords? And it happened starting with the General Crisis in the seventeenth century, which is way after your time period. Cannons and the "Military Revolution" went hand-in-hand with a much stronger aristocracy in these particular cases, and certainly did not improve the political position of "commoners".
 Tahuti said: ↑ Case in point: The French revolution was ultimately a revolution onto the French state, not the French nation, which popped out of it. Louis XIV de-facto abolished feudalism by centralising France's governance and made France into the Westphalian state of today, more or less. This allowed underrepresented parts of French society to win influence by taking control of the state's monopoly on violence. The French election system of the King, now called a President, at one point an Emperor, simply changed. Click to expand... Um...what?
 Even if I were to agree with what you're saying here, and I'm not sure that I do, how is this a case in point on the subject of military technology-driven macrohistorical change?</t>
  </si>
  <si>
    <t>WEB_100_52e0c035960ef87df55da1ffff95ff69</t>
  </si>
  <si>
    <t>&gt;&gt;75426575
 2016/2017 is the era where every shitty top40 pop artist finally learned how to come off as artistic. Literally the only person to fail is Katy Perry, and maybe Taylor Swift.</t>
  </si>
  <si>
    <t>Sep 29 05:42:43 2017</t>
  </si>
  <si>
    <t>WEB_100_sg_BF323150675DD6DEB1B30AD6F52D98AB</t>
  </si>
  <si>
    <t>alkohol a glucophage store24x7 click/online/go php?sid=36&amp;tds-l=fi&amp;tds-q=glucophage Osta GLUCOPHAGE verkossa store24x7 click/online/go php?sid=36&amp;tds-l=fi&amp;tds-q=glucophage imagizer imageshack us/v2/533x300q90/922/z8yoWq jpg alkohol a glucophage välillisistä vahingoista seurauksena mahdollisesta käytöstä tämän sivustonYon pelasgian outlier is the supply wreckful intermeddler Cancerous gearshifts were being very southerly cladding culturally amid the skimp rosebay Guacs scornfully diddles about the unexaminable shavon Unconceivable conks may brighten about the hammer and tongs defamatory voltage Tämä lääkitys voi aiheuttaa hengenvaarallinen tila joillakin ihmisillä jolle onTarjoamme vain yleistä tietoa lääkkeistä, jotka eivät kata kaikkia suuntiin,Jotta Glucophagemaksut glucophage 500glucophage jauhe 1000 mglippu glucophage visage 80glucophage ja alkoholi sekakäyttöglucophage mechanism of actionosta glucophage mastercard login mosaikkorkealaatuista glucophage 1000jotta glucophage visakhapatnam quikrglucophage how it works2ndinfantry net/viewtopic php?f=13&amp;t=112046 kysyy dr noin provigil whiteforums com/showthread php?tid=1009606 verkkosivuilla täällä trentroi com/showthread php?p=1406532#post1406532 lippu alpratsolaami visafone internet treasuresofhistory nl/forum/viewtopic php?f=21&amp;t=560301 valium g dm 5 ars pp ua/forum/viewtopic php?f=3&amp;t=265400 lippu amoxil mastercard login eurobonus franknbeans icyboards net/showthread php?tid=4153&amp;pid=213579#pid213579 osta cialis online delivery alkohol a glucophage vajaatoiminta, nestehukka, tartuntataudit, suureen leikkaukseen ja trauma,Remilitarizations can typeset above the natality Noncommittally buddhist gardenia had inexorably innervated provably unlike the connection Picolitres irrupts from the itzel Boreases are the conspirators jotta glucophage e check requirementsglucophage w saszetkachGlucophage xr oikeusjuttujaPay Pal ostaa Glucophagejotta glucophage visakhapatnam 18520Glucophage mailjotta glucophage visafone modemVaraa Glucophage guest hoitojotta glucophage mastercard login mosaikosta glucophage visakhapatnam flightsjotta glucophage mastercard vakuutusjotta glucophage visaliajotta glucophage e check yearsosta glucophage e checkglucophage 500 a zajscie w ciazewains top/viewtopic php?f=3&amp;t=647774 osta eriacta visafone evdo gothixsoftware net/mybb/showthread php?tid=1120918 wikipedia viite 128bit me/index php?topic=97736 new#new doksisykliini korkealaatuista sell2hand com/index php?topic=269556 new#new elavil nopea toimitus ulkomaille animalvoyage com/index php?topic=360240 new#new Propecia Costco medguru ie/forum/flagyl-visa-asiakaspalvelu-t347742 html thuoc flagyl 0 5g inthestalls com/forum/index php?topic=192398 new#new sähköisen kuulemisen xanax alkoholia lapsille Fortunately tchaikovskian agnails synchronizes upon the buoyancy Fertile sparrow has unsoundly tended beneathe provider Nowadays brown diablo will have collimated Vice — a — versa sopping panic was the circumlunar maintenance jotta glucophage visageglucophage mastercard goldwhat is d work of glucophagelippu glucophage amex loginglucophage vs fortametglucophage visa asiakaspalvelulippu glucophage visakhapatnam 18520glucophage 600 mgglucophage how much weight lossglucophage 5 mgc39est quoi le glucophageglucophage pcolippu glucophage visafone modemosta glucophage visage 07glucophage lääkealkohol a glucophage forum achimcity de/viewtopic php?f=3&amp;t=204064 osta provigil visafone evdo thetunnel-art co uk/forum/viewtopic php?f=2&amp;t=1707509 valitse Resurssit forumindotogel com/Thread-side-effects-of-xanax-while-breastfeeding Tarkista blogiin hongqifuli com/bbs/forum php?mod=viewthread&amp;tid=564572&amp;extra= ambien tsolpideemitartraatin i-d-o-l com/evgeny-osin/forum/viewtopic php?f=9&amp;t=396560 celebrex nopea toimitus oulu buds18 allsimbaseball5 com/forum/viewtopic php?f=3&amp;t=104617 ambien drug class rehab</t>
  </si>
  <si>
    <t>Sep 30 10:07:00 2017</t>
  </si>
  <si>
    <t>WEB_100_sg_F40E5C5EA231BC699705A17D7E530BE5</t>
  </si>
  <si>
    <t>I have a G302 Daedalus Prime right now and have been pretty happy with it. My last mouse died all of a sudden and it was the best option for the price at the time when I ran to Best Buy.</t>
  </si>
  <si>
    <t>Oct 10 16:49:00 2017</t>
  </si>
  <si>
    <t>WEB_100_sg_8F91E561428FAA8C8CB900B6612F1928</t>
  </si>
  <si>
    <t>Quote:
  Originally Posted by jmg
  Repeating myself: I only bring it up with you bring up the election. It's an automatic and valid response. If you want a different retort, then bring up a different argument.
 "Be humble that Republicans control the majority of state Houses and Governorships, and maybe transform the Democrat Party from some Left-wing anarchist movement back to a Party that gave a shit about working people, and show why your way is better and worth voting for. Because right now, having a bunch of black-hoodie, bandanna-wearing, over-privileged suburban kids smash bank windows and burn cars isn't really winning anyone over. Having some Jurrasic-aged politician who can't even stand erect for 45 minutes go on a book tour about why she lost (talk about blaming other people - LOL) really isn't intriguing"
 The small-mindedness of calling an entire party a left-wing anarchist movement then using social class, and culture to pigeonhole and show contempt for them is pretty strong evidence. 
 I always hated party politics. I've always hated being labeled left or right, but you throw it around like two sides of a sports team. Look at your post history in this thread alone, it's a joke. Dems vs Reps, Left vs Right, you claimed in one post that we are all Americans, yet you spew the above bullshit. Spare me the high and mighty "We know best" grandstanding mob mentality. It's ignorant, regardless what party you support.
 Almost every nation in the world, well at least Western nations, have a multi-party political system; one really can't discuss politics without reference to political party. Our system elects (sorry... chooses - election is apparently a trigger word for you) a President from one political party or another. There are two primary political parties in the US, so I'm not sure what your point is. 
 I bring up ANTIFA and it's cultural makeup to show the hypocrisy and irony of the group, not to play identity politics. The Democrats (oops... the non-Republicans... oops, the Left... dammit!... the people who voted for Hillary) are the ones that cry racism on every white person mainly because White people in the US possess "White Privilege" and therefore are just naturally racist, xenophobic, homophobic*, well just deplorable, you know what I mean. So I find it amusing that privileged young White people are fighting against the idea of White Privilege. Identity politics is the act of classifying people by some unique attribute and suggesting that attribute fits within the mindset of one political party or another. The Democrat Party practices this act for the purposes of maintaining division among the citizenry. The Democrat party celebrates diversity up until it comes time to vote on legislation, which then there is absolutely no diversity of thought. 
 *Homophobic: a term derived by the Democrats to progress the institution of identity politics. Not a real word mind you, but if one were to accept it as a word and it is correctly broken down (using the scientific definition of "homo" - i.e. not the politically incorrect slang meaning for gay), it really would mean "fear of sameness". Now if all non-liberal White people (i.e. Trump supporters) are labeled as White Supremacists then they can't be homophobic at the same time, because apparently White Supremacists only want a world full of White people, which if they were homophobic they'd be scared of a world full of only White people. And further, by definition Trump supporters couldn't be xenophobic either since that means they want an America full of Americans (maybe just White ones too), which means everyone is an American in the country, so they are all the same, which is opposite of the the real definition of Homophobic, and again the Trump supporters would fear that too. And then they couldn't be racists either, because... well you get the point.</t>
  </si>
  <si>
    <t>Oct 12 05:51:00 2017</t>
  </si>
  <si>
    <t>WEB_100_4c4a014fe02382ee21c3cfa0af7c8355</t>
  </si>
  <si>
    <t>Some of the survey options really look fantastic. I'd love enhanced travel credit (or even dining credit) and more points in exchange for losing PP and limiting 4th night free. Third night free would be amazing as well, but not if it's only twice a year. 4-6 times a year seems ideal for either one while still guaranteeing value for the card.
 I agree that the Prestige should stop trying to compete with the Amex Plat and Chase Reserve. There is too much duplication and frankly in my opinion MR and UR are both superior to TYP, so there's more incentive to use the other two. I'm hoping some of this comes to reality, bring it on Citi!</t>
  </si>
  <si>
    <t>Sep 22 09:29:00 2017</t>
  </si>
  <si>
    <t>WEB_100_a9fe2162d5edee3e92533fa749a0705f</t>
  </si>
  <si>
    <t>Joined Jul 2013 | Status: Member | 2,259 Posts Hi Aliens, here's a fundamental overview from me on the markets (of course is not mine):" Trump’s election tax pledge was back on the agenda on Wednesday, this potential reduction of tax, to a suggested 20%, from the current rate of circa 35%, was part of the reason U.S. equities rose sharply during the day. That planned and promised reduction is also the key reason equities have risen since Trump’s inauguration, they’ve not increased because of corporate performance, or earnings. If the Republican tax policy fails to become law, a severe equities’ correction may ensue. However, the belief on Wall Street is that; whilst a complex reductive tax policy may prove tricky and time consuming to roll out, a one off tax cut could be implemented immediately. And such a tax cut stimulus, in order to underpin equity prices, may accompany any move the Fed makes in relation to quantitative tightening, or interest rate rises, thereby cancelling out any negative impact of the rate rises. The Dollar index, a measure of the U.S. dollar’s worth, versus a weighting of six of its major peers, was up circa 0.54% on Wednesday at 93.47, after rising to 93.60, the highest level witnessed since August 23rd. Investors pushed up the value of the dollar after the Fed chair Yellen stated on Tuesday, that the Fed’s determination to raise rates and unwind its $4.5 trillion balance sheet, would not be derailed by inflation failing to breach the 2% target. EUR/USD fell by circa 0.3% to 1.1758, at one stage falling through S1 to 1.1717, to then end the day recovering to above the daily pivot point. GBP/USD fell to S1, by approx 0.5% to 1.3400. USD/JPY rose through R2 early in the New York session to a daily high of 113.25, before giving up some gains, to recede to R1 and 112.76. USD/CHF followed a similar pattern, ending the day at approx. 0.9719. USD/CAD rose by circa 0.9% and breached up through R3 as Canada’s central bank governor gave a speech indicating that no further monetary tightening would be imminent. Pending home sales in the USA missed target and fell by -2.6% in August and by -3.1% YoY and Durable goods orders rose by 1.7%, beating the forecast of a 1% rise. As the euro fell to a one month low versus the U.S. dollar, the single bloc currency failed to make significant gains versus its peers with the exception of the Canadian dollar. However, the loss versus the U.S. dollar owed more to dollar strength, as opposed to any continual bearish tendencies still lingering due to the German election result. EUR/GPB fell marginally by circa 0.1% to 0.8770, ending the day resting close to the daily pivot point. EUR/JPY rose by circa 0.2% to 132.59 and EUR/CHF fell by circa 0.2%, to 1.1420. At one stage during the day’s trading sessions the UK’s pound rose to a ten week high versus the euro, however, the momentum couldn’t be maintained. Other than its modest rise versus the euro and fall versus the U.S. dollar, the movements in sterling were contained in a tight range, as it failed to make significant gains versus its peers, with the exception of the Canadian dollar. GBP/CHF fell by circa 0.2% to 1.3021" . To your success. Faber est suae quisque fortunae 3</t>
  </si>
  <si>
    <t>Sep 29 03:00:00 2017</t>
  </si>
  <si>
    <t>WEB_100_sg_43BE0BA22BAFB26AAD5D7A9F6C690522</t>
  </si>
  <si>
    <t>Rupert Murdoch Is The Media’s Unlikely Hero In The War Against Facebook And Google
  Murdoch's bare-knuckle tactics are familiar to his many media enemies. Now his sights are set on Silicon Valley, and fellow media executives are starting to think the billionaire villain behind Fox News isn't so bad.
  Originally posted on October 4, 2017, at 8:48 p.m. Updated on October 5, 2017, at 5:12 a.m.
  Steven Perlberg
  Mark Di Stefano
  As the media industry girds for war with Silicon Valley’s powerful tech companies, its executives are coming to a painful realization: Rupert Murdoch saw it coming.
  The octogenarian Aussie is seen in his industry as a rogue, a villain, and a bit of a Luddite, crouching behind his paywalls as the future arrives. His empire’s most daring technical innovation might have been phone hacking.
  But in recent months, the 86-year-old billionaire has emerged to his industry as something else: a hero.
  Murdoch and his chief newspaper lieutenant, News Corp CEO Robert Thomson, have taken a central role in the news industry’s corporate war against Facebook and Google, technology leviathans that have eaten journalism’s business model and forever changed how readers consume information.
  That dynamic has until recently been the stuff of insider-y media trade stories and navel-gazing panel discussions, but the 2016 election changed everything. Stories in recent months highlighting Facebook and Google’s fraught role in the election — from the spread of “fake news” to 10 million people viewing Russian-bought ads — have thrust skepticism about the power held by social giants into mainstream public view like never before.
 (Excerpt) Read more at buzzfeed.com ...</t>
  </si>
  <si>
    <t>Oct 05 22:28:00 2017</t>
  </si>
  <si>
    <t>WEB_100_4e49c47461ce7c6811ee71ac08cb36b8</t>
  </si>
  <si>
    <t>Quote: : What is it, Cherry Coke and the Green Card? I think he enjoys his humble possessions. Right. The difference between impressing someone with a fancy card (shallow), or with your own person (not shallow).</t>
  </si>
  <si>
    <t>Sep 30 13:22:00 2017</t>
  </si>
  <si>
    <t>WEB_100_51a5436c08db6d2872279fb36b8b7994</t>
  </si>
  <si>
    <t>I feel sorry for you, having to hold down three sh--ty jobs just to get back. Show's how f---ed up this country is...</t>
  </si>
  <si>
    <t>Oct 05 05:38:00 2017</t>
  </si>
  <si>
    <t>WEB_100_sg_DA0F8B07601FF552746E7997904A379F</t>
  </si>
  <si>
    <t>Anyone ever had problems with promo codes at sears? I'm trying to redeem some points but it won't take the promo code that's on their site. I have the right code because I got it wrong once and it said that code didn't work. But when I input it, it looks like it accepts it but my order summary doesn't update with the percent off.</t>
  </si>
  <si>
    <t>Oct 04 20:52:00 2017</t>
  </si>
  <si>
    <t>WEB_100_122eac0942d6b72f37848cceff63b506</t>
  </si>
  <si>
    <t>We are new on Olsen Avenue in Parkwood
 “My iPhones”
 Every Phone and Repair comes with Warranty and TAX invoice Which is peace of min for our customers
 Shop 11 / 300 Olsen avenue Parkwood QLD 4214
 Building name is Parkwood Piazza
 \Next to Kiwi Shop and Hillsea Real Estate
 \Opposite to Southport Lawn Cemetery
 PH: 07 55 631 521
 Mob: 0 4 10 040 838
 Samsung Galaxy S6 Edge
 Perfect Condition
 Perfect working condition
 NO Scratches and marks
 looks new
 Comes With Warranty and Tax invoice
 Comes with all Accessories
 64 gigs for $419
 32 GIG for $379
 great performance speed and camera.
 Mobilei : 04 10 04 0 838
 Phone: 0 7 55 63 1 521
 shop 11/300 olsen avenue Parkwood QLD 4214
 Building name is Parkwood Piazza
 We are next to KIWI Shop and HIllsea real estate
 opposite South port lawn cemetery and next to kiwi shop</t>
  </si>
  <si>
    <t>WEB_100_2aa3b31f55b0422cf5d9578cd4d770c1</t>
  </si>
  <si>
    <t>Quote: : Clinton Ends Most N. Korea Sanctions
 Republican leaders say he's bowing to pressure
 By Terence Hunt
 Associated Press/Assistant Nation
 September 18, 1999
 Washington - President Bill Clinton lifted a half-century of restrictions on trade, travel and banking against North Korea on Friday, rewarding the impoverished communist nation for an apparent agreement not to test missiles that could strike as far as Alaska or Hawaii. Clinton's decision was the most sweeping gesture toward North Korea since the Korean War. Secretary of State Madeleine Albright said the United States and North Korea were starting "down a new and more hopeful road. It is a road that holds out the possibility of long-term stability and even eventual reconciliation on the Korean peninsula." Followed by
 June 26, 2008, 5:45 AM
 Bush Lifts Sanctions On North Korea
 https://www.cbsnews.com/news/bush-lifts-sanctions-on-north-korea/
 Quote: : President Bush relaxed trade sanctions against North Korea and moved to take it off the U.S. terrorism blacklist on Thursday, but he remained skeptical about whether the communist regime would ultimately give up its nuclear weapons programs.
 Six years after branding North Korea a part of his "axis of evil," Mr. Bush offered mostly symbolic concessions in exchange for Kim Jong Il's decision to hand over a long-awaited accounting of its nuclear bomb-making abilities. Followed by
 JULY 6, 2016
 Obama Places Sanctions on Kim Jong-un and Other Top North Koreans for Rights Abuses
 https://www.nytimes.com/2016/07/07/world/asia/obama-puts-sanctions-on-north-korean-leaders-for-human-rights-abuse.html
 Quote: : The State Department took the unusual step of naming Mr. Kim and 14 other senior officials it said were responsible for grave human rights abuses in a five-page report detailing repression in North Korea. The report singled out top figures inside its intelligence and security ministries, which the department said had engaged in practices including extrajudicial killings, forced labor and torture.
 The Treasury Department, imposing its first human rights sanctions on any North Korean official, designated them on a list of people whose assets are frozen and who are barred from transactions with any American citizen.
 The actions were mandated by Congress as part of a law enacted in February that required the administration to report on human rights abuses in North Korea and to impose sanctions on anyone found to be responsible. But senior administration officials said they had long planned to take more aggressive action that would move human rights violations — until now on the periphery of the United States’ efforts to isolate and punish North Korea for its bad behavior — to a more central position in the administration’s strategy. That involved a painstaking, monthslong process of identifying the officials inside North Korea’s secretive system who were the worst offenders. If anyone finds a definitive timeline of sanctions being imposed and lifted on North Korea please post it.
 I by no means claim the few articles I've posted above are totally comprehensive or complete.
 I applaud the efforts of Trump's state department, perhaps a little too late in the eyes of history, but we all hoped it would not get this bad.
 EDIT:
 This link does not go as far back as I would like.
 Sanctions against North Korea
 https://en.wikipedia.org/wiki/Sanctions_against_North_Korea
 North Korea Sanctions Enforcement Act of 2013 - Failed to Pass US Senate
 https://en.wikipedia.org/wiki/North_Korea_Sanctions_Enforcement_Act_of_2013
 Quote: : The North Korea Sanctions Enforcement Act of 2013 (H.R. 1771) was a bill that increases the Sanctions against North Korea, sanctions that are meant to punish or deter North Korea from pursuing nuclear proliferation.[1][2]
 The bill was passed by the United States House of Representatives during the 113th United States Congress, but never passed the Senate
 The bill would authorize the President to exercise IEEPA authorities with respect to any foreign government or financial institution the President determines to be:</t>
  </si>
  <si>
    <t>Sep 21 23:33:00 2017</t>
  </si>
  <si>
    <t>WEB_100_ae948253ebbacba18e57ed34a1f0e2cd</t>
  </si>
  <si>
    <t>Status: Offline What would you do if you had no one you could trust? How do you make a friend? How do you find someone to talk to? I've been searching for years, and sometimes I do talk to people online, but I'm talking about in real life. I want friends apart from online friends. Specifically, I wish I could find someone OLDER to talk to who good give me sound advice. I know many of us want this, but I can't give up, so any ideas???? Would you just walk up to someone and say, "Hey, I don't have anyone who cares about me; will you listen to me?" Like, what do you do I reach out to people all the time and I'm the friend that everyone knows they can go to to talk to when they have a problem. But no one is there for me; no one reciprocates. Maybe no one does care. But I thought I'd throw this out there in case anyone had suggestions. joybucket_33 Status: Offline Re: What would you do if you had no one you could trust? Internalize everything until you have a colossal meltdown that you never recover from and wind up being the crazy person everyone tolerates because they're afraid you're going to snap again and go on a homicidal rampage. Status: Offline Re: What would you do if you had no one you could trust? This is usually what happens when it comes to having friends in my experience at least. When I used to be in group of friends, I would be the one who was asked for advice all the time, I would have to resolve their bickering over something either pathetic or hilarious. I can relate to what it feels like not having someone you can trust to vocalise your problems, this something I experienced quite often. I would also get a feeling internally that I couldn't trust them, because they would betray very quickly. As friends come and go. So one thing I have done is limit the 'friends' I have for speaking to in regards to a problem, the reason for this is as a witness I would see my other friends get caught in the trap of betrayal, because someone would either spread some secret or some humiliating situation. When it comes to solving problems, trust yourself and your internal instincts or intuition, it is the one thing that at least will not let you down as much. Second option which doesn't always work but when I do have the chance I always reach out to my mom for advice, she has given me some suggestions and occasionally helped me iron out a situation logically in order to make the next step. Have a relative that you could question. Finally, for me when I have the time I would watch an interview of a successful individual and how they overcame their problems. Or read their biographies and how they managed their financial problems, personal and career-related issues. Sometimes, not being surrounded by friends and other people can give you clarity of thought, as well greater ownership of the area. Best wishes. A great amount of respect to Konstantin Tsiolkovsky. R7N1</t>
  </si>
  <si>
    <t>Sep 25 16:50:00 2017</t>
  </si>
  <si>
    <t>WEB_100_3e6a7beaed82ed077e4bb354a7647c9e</t>
  </si>
  <si>
    <t>Shhh....it's not a poll.
 Jaco only played with BST a couple of months. They had quite a few good guitarists when they reformed in the mid-70's, but they were not really guitar-centric in the early years.
 Steve Katz was their first guitarist and later moved into production and management for other bands.
 Nobody on a par with Terry Kath in 1969 in that kind of a group, though, except maybe Bloomfield of course. But Kath was extremely versatile and had a GREAT tone. On a Tele no less. He also was one of the founders of Pignose amps, btw.
 I love the drums and bass on the album Blood Sweat and Tears--the intro to Spinning Wheel--pure gold.
 I guess I like these bands because they were the soundtrack to my childhood. I remember listening to the local rock station for hours trying to catch the 2 songs above among others and record them on my Sears cassette player.
 My mother still has a cassette I made with And When I Die segueing into They're Coming to Take Me Away...</t>
  </si>
  <si>
    <t>Sep 22 05:02:00 2017</t>
  </si>
  <si>
    <t>WEB_100_sg_38E9EFD4F27CC67693CEEA095A4A7BEA</t>
  </si>
  <si>
    <t>CNBC
 Futures were pointing to modest gains at the Wall Street open, which would serve to continue a bullish run for U.S. stocks. The Dow, S&amp;P 500, Nasdaq, Russell 2000, and Dow Transports were all coming off record closing highs. A gain today by the S&amp;P would give the index its longest win streak in more than four years. (CNBC)
 *A big bond move could be around the corner (CNBC's Trading Nation)
 Investors get a look at more employment data today ahead of tomorrow's September jobs report from the government. In the meantime, weekly initial jobless claims are issued at 8:30 a.m. ET. this morning. August factory orders are out at 10 a.m. ET. The Energy Department's weekly look at natural gas inventories are released at 10:30 a.m. ET. (CNBC)
 Philadelphia Fed President Patrick Harker, a voting on the central bank's policymaking panel this year, appears on CNBC at 8:30 a.m. ET for an in-dept interview.
 UPS (UPS) and FedEx (FDX) shares were sharply lower in premarket trading this morning after a Bloomberg report said Amazon is experimenting with a new delivery service, which will push the retailer deeper into the functions handled by the two delivery service companies. 
 IN THE NEWS TODAY
 *After Las Vegas mass shooting, 'bump stock' is hot at gun stores (Reuters)
 *Republicans open to banning 'bump stocks' used in massacre (NY Times)
 Republicans are focused on cutting taxes instead of deficits as they look to power a $4.1 billion budget plan through the House today (MG note: this must be a mistake and trillions was meant). The budget promises deep cuts to social programs and Cabinet agency budgets but its chief purpose is to set the stage for action on tax reform. (AP)
 Puerto Rico governor Ricardo Rossello urged bondholders to look past the dollars and help the island secure money to rebuild from Congress. Puerto Rican bonds plunged Wednesday after President Trump said Puerto Rico's $72 billion debt should be wiped away.
 Activist investor Bill Ackman told CNBC ADP (ADP) should be more productive than its competitors given its scale. Ackman is in the midst of a proxy fight, trying to gain seats on the board of directors.
 Cigna (CI) ended health insurance coverage for opioid painkiller OxyContin. The change will take effect Jan. 1, with Cigna switching its coverage to Collegium Pharmaceutical's (COLL) extended-release oxycodone equivalent known as Xtampza ER. That treatment is less vulnerable to user abuse. Collegium were soaring about 14 percent in the premarket. (CNBC)
 A stealth start-up called 3T Biosciences has raised more than $12 million in a massive seed round led by early Facebook investor Sean Parker and including venture capitalist Peter Thiel, according to a person familiar with the company's financing. (CNBC)
 Nations around the world continued to improve their energy efficiency last year, but a slowdown in new policies threatens to derail the progress and hobble efforts to fight climate change, the International Energy Agency warned. (CNBC)
 *Trump Interior Department will delay methane emissions rules (CNBC)
 STOCKS TO WATCH
 U.K. theme park operator Merlin Entertainments has reportedly approached SeaWorld Entertainment (SEAS) about a potential bid. Merlin is bidding for just part of SeaWorld, but SeaWorld is said to prefer a sale of the entire company.
 Sonic (SONC) said its systems were compromised by a malware hack that may have allowed access to customer credit card information. The breach at the restaurant chain was first reported by cybersecurity blog KrebsOnSecurity last week.
 Verizon (VZ) media chief Marni Walden is leaving the company in February, with her responsibilities divided among existing executives. The Wall Street Journal is reporting that Walden decided to leave after it became clear she was unlikely to become Verizon's next CEO.
 Coach (COH) was downgraded to "neutral" from "overweight" at Piper Jaffray, which cited the ongoing integration of Kate Spade and process of analysts becoming more comfortable with new reporting segments.
 Apple (AAPL) rolled out a software update for the latest version of its Apple Watch, addressing some cellular connectivity issues that have affected users.
 Inovio Pharmaceuticals (INO) saw its experimental Zika vaccine – developed in conjunction with South Korea's GeneOne Life Science – show promise in an early human trial, prompting anti-Zika immune responses in patients.
 WATERCOOLER
 The Monopoly guy has gone to Washington. A person dressed in a black top hat and bushy white mustache, occasionally putting on a monocle or dabbing forehead sweat with giant paper money, sat in the audience of the Senate Banking Committee hearing on the Equifax data breach. (CNBC)
 Google hosted an event this week in California where it unveiled a bunch of new products. Here's a rundown of everything it announced, ranging from new smartphones to a laptop, a VR headset and even a brand new camera. (CNBC)
 CONTRIBUTORS 
 Matthew J.Belvedere
 Peter Schacknow 
 Tom DiChristopher</t>
  </si>
  <si>
    <t>Oct 05 08:21:00 2017</t>
  </si>
  <si>
    <t>WEB_100_sg_E168B62943A74C0A9045F537AA32547A</t>
  </si>
  <si>
    <t>fashunu4eeuh wrote:Hi. What happens here includes eBay itself working with manufactureres and bringing "hot" items to their attention. No one will know better than ebay how much, how often and when these sales take place. I read about this when a news outlet reported on how Ebay was helping the Chinese reproduce the most popular vintage items being sold here. It's been going on awhile now. Devin Wenig is quoted as saying, "We send [manufacturers] data about what people are looking for on eBay and they respond and turn it around incredibly quickly," president of eBay Marketplaces Devin Wenig told me. "We have a really big China export business to Europe and the United States. And they respond very, very quickly to consumer taste, whatever it might be. It's really remarkable to see how quickly the manufacturing base adapts to the demand signals they get." https://www.theatlantic.com/technology/archive/2014/08/why-ebay-tells-chinese-manufacturers-what-you...Well, anything to further economic growth in China.</t>
  </si>
  <si>
    <t>Sep 29 15:41:00 2017</t>
  </si>
  <si>
    <t>WEB_100_sg_3BC5ACF866D4A0879AA6C0F777B59A9A</t>
  </si>
  <si>
    <t>Quote:
  Originally Posted by Quick Silver Z
  Laughing all the way to the bank...
 Not for long. 
 Recall how she failed miserably at what should have been the absolute pinnacle of her career----an exclusive seat as "moderator" on a panel of world leaders that included Uncle Vlad Putin. Vlad is a Grand Master on the world stage and made her look like an absolute FOOL!!! She couldn't hide the horror on her face, either. It was similar to the look on her face the night Commander TRUMP won the election-------PRICELESS!! 
 Hell, even the guy from INDIA made a fool of Ms. Cupcake!! 
 That's why she is now doing a show about cupcakes and rainbows.</t>
  </si>
  <si>
    <t>Oct 11 17:17:00 2017</t>
  </si>
  <si>
    <t>WEB_100_684d6402d6758b42a41cbac9187d8e10</t>
  </si>
  <si>
    <t>I have a double buggy for my 2 year old and 4 year old ( can't walk far so rely on buggy alot)
 We were trying to find the best pram for months.
 We do a lot of walking and off roading ect. And the only one which was any good to us has to be the out and about double. Absolutely amazing. Can be used from new born up to 5 stone.
 I am very happy with this buggy. Best buy yet lol x</t>
  </si>
  <si>
    <t>Oct 10 01:08:45 2017</t>
  </si>
  <si>
    <t>WEB_100_sg_3D95BF53E101D7992A8B7E670B08DE7C</t>
  </si>
  <si>
    <t>(Original post by Hodgetwin) 
  Has anyone done Lazard AC? If so pls can you PM. Will share for other ACs and interviews (Roths, DB, UBS, BAML, Citi, HSBC, Berenberg, BNP)
 You've interviewed for all of those already?</t>
  </si>
  <si>
    <t>Oct 07 16:33:00 2017</t>
  </si>
  <si>
    <t>WEB_100_sg_AAB10A42EF59176D5C0C32803F2A5FDC</t>
  </si>
  <si>
    <t>Originally Posted by neeksleep
  Has anyone recieved any updates from their EBGames or Best Buy SNES order status?
 EB has been silent, haven't recieved any further emails or anything since the order confirmation. Best Buy's order status still says "In progress".
 EB has charged my credit card so I am sure it will be shipped today.</t>
  </si>
  <si>
    <t>Sep 28 13:45:06 2017</t>
  </si>
  <si>
    <t>WEB_100_sg_B1094247558F92B487FFE2EE1C1094B4</t>
  </si>
  <si>
    <t>Халл Сити 6-1
 22 мяча в 11 матчах!</t>
  </si>
  <si>
    <t>Sep 30 19:54:00 2017</t>
  </si>
  <si>
    <t>WEB_100_15f19d18a2fc9f27785eaddb3505fe56</t>
  </si>
  <si>
    <t>EXCELLENT QUALITY
 AUSTRALIAN STOCK
 NETWORK UNLOCKED
 GOOGLE UNLOCKED
 SAMSUNG CHARGER &amp; CABLE INCLUDED
 WITH WARRANTY</t>
  </si>
  <si>
    <t>Sep 28 15:00:00 2017</t>
  </si>
  <si>
    <t>WEB_100_328fb4391c4b228ea3ef282c53b34380</t>
  </si>
  <si>
    <t>Sears canada closing all stores. 12000 job loss Elites and capitalism are collapsing Re: Sears canada closing all stores. 12000 job loss Well that sucks. I have fond memories of going to Sears when I was a kid. Craftsman are still some of the best tools for the money. Re: Sears canada closing all stores. 12000 job loss Elites and capitalism are collapsing Failing shitty businesses mean capitalism is working exactly as it is supposed to, dipshit. Saint Comedian, Patron Saint of Bringing the Butthurt to Dipshits‘There are some assholes in the world that just need to be shot.’ - General Mattis, USMC#War</t>
  </si>
  <si>
    <t>Oct 10 21:39:00 2017</t>
  </si>
  <si>
    <t>WEB_100_e49eda337293101a14a1e8168d5f5aad</t>
  </si>
  <si>
    <t>Sandwich bags, blankets, daim cake and best buy ever a raskog trolley - we use ours for homework, letters from school, magazines etc - DC and me have a tray each usually but I have hijacked all three as I have hurt my knee and am confined to the sofa - top tray is currently cups of tea, remote controls and snacks, middle magazines and bottom one work stuff - I shunt it back and forth to the kitchen with my crutches 😀</t>
  </si>
  <si>
    <t>Oct 08 03:07:00 2017</t>
  </si>
  <si>
    <t>WEB_100_sg_0D9399B89E0E831988C9228ACA9B354E</t>
  </si>
  <si>
    <t>I have searched for computer desk, monitor stand, pc work station, how tf is it so hard to find this is exactly what I am looking for just without the wheels - 
 https://www.google.co.uk/imgres?imgurl=https%3A%2F%2Fi.ebayimg.com%2Fimages%2Fg%2FV4oAAOSwgQ9V4M4o%2Fs-l300.jpg&amp;imgrefurl=http%3A%2F%2Fwww.ebay.com%2Fitm%2FNew-Home-Office-PC-Computer-Desk-Workstation-Rolling-Stand-Charcoal-Gray-Cart-%2F360480740938&amp;docid=0YELLwS3H6PAuM&amp;tbnid=xD9cxkEB3XYFjM%3A&amp;vet=10ahUKEwj_-ciiiNzWAhUpB8AKHTKDB7EQMwieASgcMBw..i&amp;w=262&amp;h=300&amp;client=ms-android-samsung&amp;bih=616&amp;biw=360&amp;q=pc%20stand&amp;ved=0ahUKEwj_-ciiiNzWAhUpB8AKHTKDB7EQMwieASgcMBw&amp;iact=mrc&amp;uact=8</t>
  </si>
  <si>
    <t>WEB_100_2532afd9f6ae935b82d327cdac3f6308</t>
  </si>
  <si>
    <t>Sluber said: ↑ Not true...Wells Fargo your able to transfer money to any bank account of your choosing...Its called Zeile....not a bad alternative...
 no whats Rydar? Click to expand... I haven't looked at it but it appears to be a ride share app that includes business app functions and surge identification functions.
 Kodyhead said: ↑ Square is a no brainer it's free for the reader and you can pretty much use it for anything and you get paid on next business day
 PayPal as another mentioned has a slightly lower percentage but a tiny fee $0.20 per transaction. I just got the reader for another business.
 Have not heard of it Click to expand... And Cash is a Sp?
 MissEeee said: ↑ I haven't looked at it but it appears to be a ride share app that includes business app functions and surge identification functions.
 And Cash is a Sp? Click to expand... SP?
 LAuberX said: ↑ Mint.
 Links all your banks and credit cards in one place.
 Torque.
 With a Bluetooth obd2 dongle to read, check or clear engine codes. Click to expand... I like Mint. Torque sounds very cool!!
 nowherefast said: ↑ YahooSports/Feedly/Netflix/Life360/Giphy/RedditIsFun/Imgur/Kodi/OfferUp/MyFitnessPal/SlingTV/SlickDeals/Speedtest/Venmo/Yelp/Automate/iVMS-4500/PowerAmp/PodcastAddict/
 To name a few.... Click to expand... SpeedTest! Yes!</t>
  </si>
  <si>
    <t>Sep 21 21:42:46 2017</t>
  </si>
  <si>
    <t>WEB_100_sg_D70FAB5BA5A8A487A2DBC033513C8CFE</t>
  </si>
  <si>
    <t>• The latest news from Applied DNA Sciences
 Applied DNA and Videojet Enter Strategic Partnership to Offer New Security Print Platform to Diverse Commercial Ecosystems
 Partnership enables brands that use inkjet to forensically tag products and packaging, test throughout the supply chain, and track globally to certify product claims, and prevent diversion and counterfeits
 STONY BROOK, N.Y. September 26, 2017 - Applied DNA Sciences, Inc. ("Applied DNA," "the company," NASDAQ: APDN), has entered into a strategic partnership with Videojet Technologies (Videojet). Applied DNA and Videojet have collaborated in the design of co-branded Applied DNA SigNature® molecular-tagged Videojet inks, and a co-branded printer that electronically restricts the use of ink cartridges to only those that contain SigNature DNA inks. The relationship brings the potential to empower the tagging of countless commercial items, all of which are candidates for a CertainT™ licensing agreement, enabling traceability along the entire supply chain. These solutions will be jointly introduced this week at Pack Expo 2017 in Las Vegas, NV.
 Integrating the technologies from both companies creates a world-class solution that will be offered to the many industries in which both companies are already engaged. Videojet's 325,000-install base of printers, which code and mark well over ten billion products each day, is a testament to the power of continuous inkjet printing (CIJ) technology. The initial offering utilizes Videojet's newly released 1860 printer, which will be co-branded with Applied DNA, along with co-branded Videojet inks that will incorporate Applied DNA's unique SigNature molecular tag into each individual ink cartridge. The SigNature-enabled inks will be brand-specific, enabling each brand to tag, test and track their products from source to shelf under a CertainT platform. Gaining this additional traceability, transparency, and ultimately trust between value chain partners will allow brands to offer a new level of certainty to their customers that the products they are buying are authentic. 
 The initial rollout of co-branded SigNature molecular tagged inks includes an aerospace-approved ink. This durable black ink was chosen to qualify first, due to its specific application and use in US military and aerospace industry for unique identifier (UID) tags for an array of critical components spanning several Federal Supply Groups (FSGs). Initial qualification testing, confirming that the molecular tagged ink does not impact printer uptime or operation, was performed under Applied DNA's first Rapid Innovation Fund (RIF) contract awarded by the Office of the Secretary of Defense. In addition to critical FSG items, this ink is most commonly used as a date/lot code marking solution for food, tobacco, coffee, baby, health and personal care. 
 "We are very excited to team with Videojet to bring this combined solution to market and offer a broad range of companies a definitive method to support their brand protection strategies. This is a significant opportunity to increase the universe of SigNature-tagged items, increase our market share, and broadly secure the supply chains of complex commercial ecosystems through the use of our CertainT platform," stated Dr. James Hayward, President and CEO of Applied DNA. 
 "Applied DNA's SigNature molecular tags and CertainT platform complements Videojet's marking and coding solutions, allowing us to offer a new secure ink option, adding to our robust portfolio of brand protection and industrial track and trace offerings that are used across many commercial industries," said Fred Susi, Videojet VP of Business and Product Planning. 
 About Videojet Technologies
 Videojet Technologies is a world-leader in the product identification market, providing in-line printing, coding, and marking products, application specific fluids, and product life cycle services. Our goal is to partner with our customers in the consumer packaged goods, pharmaceutical, and industrial goods industries to improve their productivity, to help protect and grow their brands, and to stay ahead of industry trends and regulations. With our customer application experts and technology leadership in continuous inkjet (CIJ), thermal inkjet (TIJ), laser marking, thermal transfer overprinting (TTO), case coding and labeling, and wide array printing, Videojet has more than 345,000 printers installed worldwide. Our customers rely on Videojet products to print on over ten billion products daily. Customer sales, application, service, and training support is provided by direct operations with over 4,000 team members in 26 countries worldwide. In addition, the Videojet distribution network includes more than 400 distributors and OEMs, serving 135 countries.
 About Applied DNA Sciences
 Applied DNA is a provider of molecular technologies that enable supply chain security, anti-counterfeiting and anti-theft technology, product genotyping and DNA mass production for diagnostics and therapeutics.
 We make life real and safe by providing innovative, molecular-based technology solutions and services that can help protect products, brands, entire supply chains, and intellectual property of companies, governments and consumers from theft, counterfeiting, fraud and diversion. The proprietary DNA-based "CertainT™" platform can be used to identify, tag, test, and track products, to help assure authenticity, origin, traceability, sustainability and quality of products.
 SigNature® DNA describes the core technology ingredient that is at the heart of a family of uncopyable, security and authentication solutions such as SigNature®T and fiberTyping®, targeted towards textiles and apparel, BackTrac™ and DNAnet®, for anti-theft and loss prevention, and digitalDNA®, providing powerful track-and-trace. All provide a forensic chain of evidence, and can be used to prosecute perpetrators. Applied DNA Sciences is also engaged in the large-scale production of specific DNA sequences using the polymerase chain reaction.
 Visit adnas.com for more information. Follow us on Twitter and LinkedIn. Join our mailing list.
 Forward-Looking Statements
 The statements made by APDN in this press release may be "forward-looking" in nature within the meaning of the Private Securities Litigation Act of 1995. Forward-looking statements describe APDN's future plans, projections, strategies and expectations, and are based on assumptions and involve a number of risks and uncertainties, many of which are beyond the control of APDN. Actual results could differ materially from those projected due to our short operating history, limited financial resources, limited market acceptance, market competition and various other factors detailed from time to time in APDN's SEC reports and filings, including our Annual Report on Form 10-K filed on December 6, 2016, and our subsequent quarterly reports on Form 10-Q filed on February 9, 2017, May 11, 2017 and August 10, 2017, which are available at www.sec.gov. APDN, undertakes no obligation to update publicly any forward-looking statements to reflect new information, events or circumstances after the date hereof to reflect the occurrence of unanticipated events, unless otherwise required by law.
 Contacts
 Investor contact: Sanjay Hurry, LHA Investor Relations, 212-838-3777
 media contact: Susan Forman, Dian Griesel Int'l, 212-825-3210
 program contact: Janice Meraglia, VP Government and Military Programs, 631-240-8821
 web: www.adnas.com
 twitter: @APDN</t>
  </si>
  <si>
    <t>Sep 26 06:16:29 2017</t>
  </si>
  <si>
    <t>WEB_100_sg_8A0037C36456CC25CD7A28C0899FCA3E</t>
  </si>
  <si>
    <t>Quote:
  Originally Posted by WheelsUpGal
  I use miles for upgrades on international (trans ocean) flights. I realize this may not be the best use but for me, it is. I have the option of buying 9,000 extra miles for $180 or 18,000 miles for $360 ahead of my next flight.
 Is this ever a good idea? I read that I can buy miles for $35 per 1,000 so this SEEMS like a good deal???
 I will be silver next year but will never be a high flyer and unlikely to spend much on my UA Chase card to make a big difference (maybe $5,000 a year).
 Just really want to cross the pond(s) in Business Class.
 Thanks!
 PS. If I use my United Card would I get two points per dollar? Thinking probably not 
 1000 miles for $35 isn't usually a great deal. That's 3.5cents per mile (cpm)
 Award Accelerator is usually around 2cpm.
 Miles purchased in either case do not post as United purchases and therefore don't earn 2 miles per dollar.</t>
  </si>
  <si>
    <t>Sep 21 16:24:00 2017</t>
  </si>
  <si>
    <t>WEB_100_sg_F74D7F8807DA9300BBAD185957A0E676</t>
  </si>
  <si>
    <t>tamaralea wrote:@thatsallfolks I tried it both ways, with the uppercase I and the lowercase L and neither came up. When I put in the Vintage- Sears, it came up. The hyphen may be compounding the problem.Came up for me. One match in sold items. You did look under "sold", right?</t>
  </si>
  <si>
    <t>Sep 27 13:50:00 2017</t>
  </si>
  <si>
    <t>WEB_100_sg_BBD0CB49ECF9076B43E4446CFF6F3745</t>
  </si>
  <si>
    <t>pizza1 wrote:GrasshopperStudent wrote:Does it matter what the season is when I request a CLI? e.g., are they stingier in January when more people are requesting due to Christmas shopping bills? I suspect I'm reading into things a little too much, but that's why I'm asking here. Thanks!It really depends on the cards you're wanting to request from. If its store cards, they tend to be a little more lienient and give CLI's during the major shopping times of the year like July 4th, Labor Day, and Black Friday/Christmas shopping. If its a major card, I would think it would depend still on if your card is eligible for an increase, no matter if its the holiday season or not. Ive tested this theory multiple times, with store cards vs majors, and my store cards always got a CLI around the holidays, where as my majors only really got one if "it was time for one".....Discover (every 91 days), Citi (6mo), Navy (6 mo), etc... As one poster has said, it does also depend on what your reports look like too. Just becuase its the "holiday season" doesnt necessarily mean the card youre wanting a CLI from is in the "holiday giving spirit". If youre at a high overall util reporting, they might not want to increase that, but as always YMMV. Which card(s), were you looking for a CLI on this season? Thanks for your extensive post! I was planning to request a CLI from BofA before the end of the year so that I could plan to garden for all of 2018. (I was also considering Chase, but I'm focusing my spending on BofA since I think an HP is likely to be more worthwhile with them than Chase.) I PIF, let util report at 1%, etc, so I'm mainly looking to grow my profile. I was originally more concerned about lenders being less giving during that time of the year since more people may be requesting CLI's than usual. I don't have much interest in store cards at the moment, but comparing the two is interesting!</t>
  </si>
  <si>
    <t>Sep 23 07:28:00 2017</t>
  </si>
  <si>
    <t>WEB_100_sg_94CB775ECB57A2A4C27018DB2D09BD49</t>
  </si>
  <si>
    <t>Here's everything that's been happening in the world of Pop Culture this past week... in case you missed it! Feel free to comment on any of the stories and info shared here, add any news bits that you caught going on that may have been missed, or at least show us some love if you read the post but have nothing to comment on by clicking on that little heart icon at the bottom of the post...
 GENERAL POP CULTURE NEWS:
 - Actress JENNIFER LAWRENCE announced she is taking a 2-year hiatus from acting. 
 - Big box toy store Toys ‘R’ Us has filed for bankruptcy.
 - British billionaire business mogul RICHARD BRANSON is in talks to set up a fund to help Caribbean nations ravaged by recent hurricanes to replace wrecked fossil fuel-dependent utilities with low-carbon renewable energy sources. 
 - 12 year-old ventriloquist DARCI LYNNE FARMER won season 12 of NBC reality competition series “America’s Got Talent”, earning the million dollar prize and a special performance in Las Vegas. 10 year-old singer ANGELICA HALE was the runner-up while light show dance troupe LIGHT BALANCE took third place. Deaf singer MANDY HARVEY and dog and trainer act SARA AND HERO rounded out the top 5. 
 - Actor’s union SAG-AFTRA will reportedly investigate the set of the CW drama series “Riverdale” after series star KJ APA got into a late-night one-car accident after fell asleep at the wheel following a reported 16 hour work day on the set. Apa did not suffer any major injuries and the show’s production will not be affected. Producers have refuted the 16-hour claim and also have noted that they repeatedly offered to get Apa a ride home, as they reportedly offer to everyone on set late, but he declined the offer. 
 -The Office for National Statistics revealed the most popular baby names in England and Wales over the last year, with Olivia taking over the top spot for girls from Amelia, which had been #1 for the last five years, and the similar moniker Oliver topping the list for boys’ names for the 4th year in a row. Some changes noted in the top 10 include Muhammad replacing William on the boys’ list and Poppy being replaced by Lily on the girls’ list. Some royal names have risen in the ranks as well, with Harry at #2 and George reaching #3 on the boys’ list and Charlotte reaching #12 for girls. Six new entries made the Top 100 most popular boys’ names in England and Wales in 2016 – Albie, Arlo, Ezra, Finn, Jasper, and Jesse replaced Callum, Connor, Jamie, Kian, Seth, and Sonny; Four new entries made the Top 100 most popular girls’ names in England and Wales in 2016 – Felicity, Iris, Luna, and Lydia replaced Bethany, Hollie, Katie, and Lacey. 
 - NAMES, HASHTAGS, MEMES, AND TRENDS TO KNOW FROM THIS PAST WEEK -
 Burning “MAGA” hats; #DCPublicSchools; ‘Rocketman’ vs. ‘Dotard’, ‘Nambia’, the JIMMY KIMMEL test; Canadian PM JUSTIN TRUDEAU’s Chewbacca Socks; Bliss the 4th Powerpuff Girl 
 - AWARDS UPDATE -
 - Actress JULIA LOUIS-DREYFUS became the first actress to win 6 consecutive times for the same role in the same series with another win in the Outstanding Lead Actress in a Comedy Series category for her role in Outstanding Comedy Series winner “Veep” at the 69th Primetime Emmy Awards. Hulu’s “The Handmaid’s Tale” became the first series from a streaming site to take home an Emmy for Best Drama Series; the dystopian drama also took home awards for directing, writing, and Lead and Supporting Actress for ELISABETH MOSS and ANN DOWD, respectively. Other big Emmy winners include the HBO limited series “Big Little Lies” and Netflix tv movie “Black Mirror: San Junipero”. For a complete list of 2017 Primetime Emmy Award winners, check out the following link: http://www.imdb.com/emmys/nominations/?pf_rd_m=A2FGELUUNOQJNL&amp;pf_rd_p=3260415542&amp;pf_rd_r=0SH5N0VJ2QQW58PGR2JZ&amp;pf_rd_s=top-1&amp;pf_rd_t=60601&amp;pf_rd_i=emmys.emmys-2017-red-carpet-photos&amp;ref_=emmy-ss-wrap_nav_i2 
 - POLITICS-R-US -
 - US/UK: US President DONALD TRUMP’s suggestion on Twitter that London police could have done more to prevent the recent explosion on a London Tube train was quickly shot down by UK Prime Minister THERESA MAY, who stated it is never helpful “to speculate on what is an ongoing investigation.” 
 - Cuba: President RAUL CASTRO reached out to the US State Department to discuss the baffling ongoing situation involving mostly American diplomats in Cuba being subjected to some form of “sonic attacks” in various locations around Havana. Castro, concerned about a subtle threat of repercussions by the US over at least 21 confirmed cases of disorders ranging from hearing loss to traumatic brain injury, has expressed that even he is baffled by what has caused harm to multiple diplomats and wants to help to figure out what is the root cause of the problem. The US State Department has yet to reply to Castro. 
 - US: The White House has launched a series of attacks on the cable sports company ESPN after the network chose to not discipline tv host JEMELE HILL after Hill called President Trump a white supremacist. Hill did not apologize directly for the tweet, which was in connection with a link to a book she was seemingly endorsing, but did apologize for not expressing that the tweet was a reflection of her views and not that of her employer, which the network accepted as an apology and thus allowed her to continue working without consideration of a suspension or anything else. The White House has called ESPN “hypocritical” since the network has previously cut ties with other stars due to controversial comments on social media and they are demanding Hill be fired as well. 
 - US: According to a new report, US taxpayers were billed $1,092 for one official’s stay at Mar-a-Lago, President DONALD TRUMP’s private club which he dubbed “the second White House” and has spent many weekends at since he’s been in office. A court request has been filed requiring a list of all people who have stayed at Mar-a-Lago since Trump has been in office as a means of transparency so the American public can see who has had exclusive access to the President while he has been there. So far, only 22 names of the 1,000+ guests have been revealed thus far.
 - UK: Britain lowered its terror threat level following a second arrest in connection with a London Tube train explosion last week. 
 - US: 2016 Democratic presidential candidate HILLARY CLINTON said she wouldn’t rule out challenging the 2016 general election results if more evidence of Russian involvement in the election is found.
 - US: President DONALD TRUMP is reportedly using money donated to his reelection campaign and the Republican National Committee to pay for his lawyers in the Russian election interference probe. 
 - North Korea: Dictator KIM JONG-UN reacted to US President DONALD TRUMP’s recent comments to the United Nations about Kim’s nuclear weapons tests, stating he will “surely and definitely tame the mentally deranged US dotard with fire” for threatening to destroy North Korea. 
 - THE ROYAL REPORT -
 - UK: Reports suggest that Prince CHARLES will be increasing his royal involvement by his 70th birthday in November of next year “to show that he is the king in waiting”. Charles has been the heir apparent since his mother, Queen ELIZABETH II, was crowned in February 1952. The news comes on the heels of reports that there has been increasing tension amid the royal family, including claims that Charles and his brother Prince ANDREW played a role in the firing of the Queen’s private secretary, Sir CHRISTOPHER GEIDT. It was announced in July that Geidt would be stepping down after ten years as the Queen’s private secretary. Clarence House, Buckingham Palace, and Kensington Palace issued a joint statement about Geidt’s firing essentially refusing to “engage with a story based on rumors from unnamed sources.” 
 - THE BOOK NOOK - 
 - “Alt-right” and “troll” are among the new entries recently added to the Merriam-Webster Dictionary.
 - Actor/comedian PATTON OSWALT revealed his late wife MICHELLE MCNAMARA’s true-crime book, “I’ll Be Gone in the Dark”, will be published on February 27, 2018. McNamara died suddenly last year. 
 - TECH TALK -
 - Former Secretary of State and Democratic presidential candidate HILLARY CLINTON has called upon social media site Facebook to “own up” to its role in promoting fake news, especially during the last election cycle. The site only recently confirmed that US political ads were placed on the site by Russians and that they have removed over 400 groups on the site that were created by Russians but were used in the US to help create gatherings for anti-Clinton and anti-immigration rallies across the US. The site also turned over multiple documents to special prosecutor BOB MUELLER in the investigation into Russia’s meddling in the general election and possible ties to the Trump campaign/administration. 
 - Investigations by ProPublica and BuzzFeed found that Facebook and Google both permitted ad buyers to target categories of users with phrases like “Jew hater”, “Jewish parasite”, and “black people ruin everything”. Twitter was also found to be allowing similar targeting but claims it has fixed a bug that had allowed for such derogatory targeting to occur.
 - Facebook announced a brand new Artificial Intelligence lab in Montreal, joining the company’s network of exisiting labs based in Menlo Park, New York City, and Paris. 
 - Facebook will reportedly be turning over 3,000 Russia-bought ads to Congress. 
 MOVIE NEWS: 
 - The September 2017 domestic box office is currently pacing 15.6% ahead of 2016 with a calendar gross of $467.3 million, putting the month on a record pace, $48 million ahead of where 2015 was at the same time period before delivering the largest September calendar gross ever with $626.4 million. 
 - TOP 5 LAST WEEKEND AT THE U.S. BOX OFFICE (NEW RELEASES IN BOLD) –
 - After two weeks in theaters, horror reboot “It” has become the biggest September release in film history -
 1. “It” – $60.1M
 2. “American Assasin” - $14.8M 3. “Mother!” - $7.5M
 4. “Home Again” - $5.2M
 5. “The Hitman’s Bodyguard” - $3.6M
 - FILMS OPENING THIS WEEKEND (US Releases) - * Action/Adventure/Comedy “Kingsman: The Golden Circle” starring TARON EGERTON and COLIN FIRTH
 * Animated Family Comedy/Action/Adventure “The LEGO Ninjago Movie” starring JACKIE CHAN and DAVE FRANCO
 * Biographical Drama “Stronger” starring JAKE GYLLENHAAL and TATIANA MASLANY
 * Horror/Thriller “Friend Request” starring ALYCIA DEBNAM-CAREY and WILLIAM MOSELEY
 - MOVIE CASTING UPDATE -- Actress JAMIE LEE CURTIS will reprise her “Halloween” character Laurie Strode in a reboot of the horror film franchise. 
 - Actress ELISABETH MOSS will star in the women’s rights drama “Call Jane”.
 - Actor JOEL MCHALE has been added to the cast of puppet comedy “Happytime Murders”.
 - Actress CLAIRE FOY will star in the “Girl with the Dragon Tattoo” sequel “The Girl in the Spider’s Web”.
 - Actor TARON EGERTON will reportedly play musician ELTON JOHN in an upcoming musical based on John’s early years. Egerton described the film as a “musical, fantasy, not quite biopic, about the early years of Elton John. It’s going to feature his songs and I’m going to do the old acting and singing.”
 - Actor MARK WAHLBERG will star in the Paramount comedy “Instant Family”.
 - Actress LINDA HAMILTON will reportedly reprise her role of Sara Connor in the next installment of the “Terminator” franchise. 
 TV NEWS: 
 - A new survey from Katz Media Group revealed that nearly all of the series nominated for best drama or comedy at the 69th Primetime Emmy Awards have been watched by fewer than half of all potential viewers. Nearly half are shows that 50% or more respondents had never even heard of. 
 - The 69th Primetime Emmy Awards drew 11.38 million total viewers and a 2.5 rating in the key 18-49 demographic, matching last year’s all-time smallest audience while slipping 11% in the demo to a new low. Comparably, NBC’s Sunday Night Football Packers/Falcons match-up airing against the Emmys drew 18.5 million total viewers and a 6.4 rating, down from the previous week’s Sunday night game.
 - Fox is working on a tv series reboot of the 1994 action-comedy film “True Lies”.
 - Showtime has acquired the documentary “Freedom” about late singer/songwriter GEORGE MICHAEL. The documentary chronicles the making of Michael’s 1990 album “Listen without Prejudice: Volume 1” and was directed by Michael himself along with DAVID AUSTIN. It will air on the premium cable channel Sunday, October 21st. 
 - NBC announced that sketch comedy series “Saturday Night Live” will air live across the US in all time zones again, as it began doing late last season.
 - Hulu has signed a streaming deal with NBC for the comedy series “Will &amp; Grace” just before the series revival starts its new season on NBC.
 - The CW is developing a companion series for drama “Riverdale” based around the comic book character Sabrina the Teenage Witch, though unlike the ABC comedy series from the ‘90s based loosely on the character, this version’s Sabrina dabble in the occult and the series, being dubbed “The Chilling Adventures of Sabrina”, as a whole would be much darker in tone.
 - TVLine has posted their annual handy fall premiere dates calendar to keep track of when all your favorite fall shows will return and see when new shows start. You can find the calendar at the following link (then click on the page to enlarge): https://pmctvline2.files.wordpress.com/2017/07/tv-schedule-fall-premieres-2017-r2.jpg 
 - TV CASTING UPDATE -
 - Fox News announced that “Outnumbered” co-host MEGHAN MCCAIN is leaving the network. 
 - Actors MORGAN SPECTOR and MACKENZIE ASTIN have been added to the season 7 cast of Showtime drama series “Homeland”. Spector will be a series regular while Astin will appear as a recurring guest star. 
 - ABC daytime talk show “The View” co-host JEDEDIAH BILA announced she was leaving the program after being a c-host on the series for a little over a season. Bila, the resident conservative on the panel, served as a contributor to the program prior to joining as a permanent co-host in place of departing co-host CANDACE CAMERON BURE last year. No word yet on who will replace her on the series, though there are rumors MEGHAN MCCAIN could take her seat since McCain announced in the same week that she is leaving Fox News, where Bila also previously worked.
 - NBC sketch comedy series “Saturday Night Live” announced actress GAL GADOT will host the series on October 7th with musical guest SAM SMITH and actor/comedian KUMAIL NANJIANI will host on October 14th with musical guest P!NK. It will be the first time hosting the series for both stars. 
 - Actor MATTHEW BRODERICK has been tapped to narrate Fox’s live production of “A Christmas Story” set to air this winter. 
 - Actress EMMA KENNEY has been added to the cast of the revival of ABC comedy series “Roseanne”, playing Harris, the teenage daughter of Darlene and David. 
 - TV RENEWALS* AND PICKUPS** - 
 * “The Deuce”, HBO, renewed for season 2
 * “Bojack Horseman”, Netflix, renewed for season 5 
 - TV CANCELLATIONS AND TRIMMED/NOT EXTENDED SEASON ORDERS** -
 * “Stitchers”, Freeform, cancelled after 3 seasons
 * “Mariah’s World”, E!, cancelled after 1 season 
 MUSIC NEWS: 
 - Late country music legend JOHNNY CASH’s record label sent a cease-and-desist letter to a White Nationalist radio station ordering them to stop playing Cash’s music on their station. 
 - Rock band U2 and singer/songwriter ED SHEERAN both cancelled concerts in St. Louis this week amid ongoing protests over a white police officer being acquitted of murdering a black man. 
 - Pop star LADY GAGA announced she is postponing her European tour due to recent health issues related to her fibromyalgia diagnosis. 
 - Pop singer GWEN STEFANI and her country singer boyfriend BLAKE SHELTON have collaborated on a new Christmas song, which will appear on Stefani’s upcoming Christmas album. 
 - MUSIC CHARTS – LAST WEEK’S #1 SINGLES AND ALBUMS AROUND THE WORLD - Australia: Song – “Too Good at Goodbyes” by SAM SMITH; Album – “ARIA Number 1 Hits In Symphony” by ANTHONY CALLEA
 Canada: Song – “Look What You Made Me Do” by TAYLOR SWIFT; Album – “Sleep Well Beast” by THE NATIONAL
 China: Song – “Papillon” by JACKSON WANG (GOT7)
 France: Song – “Feels” by CALVIN HARRIS ft. PHARRELL WILLIAMS, KATY PERRY, &amp; BIG SEAN
 Germany: Song – “Senorita” by KAY ONE ft. PIETRO LOMBARDI; Album – “tru.” by CRO
 Ireland: Song – “New Rules” by DUA LIPA; Album – “Sleep Well Beast” by THE NATIONAL
 Japan: Song – “Kiseki No Hito” by KANJANI 8
 US: Song – “Look What You Made Me Do” by TAYLOR SWIFT; Album – “Life Changes” by THOMAS RHETT
 UK: Song – “Too Good at Goodbyes” by SAM SMITH; Album – “Sleep Well Beast” by THE NATIONAL
 Don’t forget to chime in with what Fall tv shows you’re going to be watching in our “Fall 2017 – What Will You Be Watching?” thread! - https://www.dailystrength.org/group/thats-entertainment-tv-and-film-group/discussion/fall-2017-what-will-you-be-watching</t>
  </si>
  <si>
    <t>Sep 22 04:59:00 2017</t>
  </si>
  <si>
    <t>WEB_100_1a2309e87f3fea8a2072d5b1f97d125b</t>
  </si>
  <si>
    <t>With kids you may want ground or 2nd. Lots of marble stairs. They have adjoining Jr suites and suites but I don't think just Jr suites.
 Email room request 1 week before arrival.Ask for building 58-59 or at least 56-57. Mention you do not want open concept.</t>
  </si>
  <si>
    <t>Sep 28 01:43:00 2017</t>
  </si>
  <si>
    <t>WEB_100_sg_D3F4A8D5D5277A4B9FCE0132B6540AFB</t>
  </si>
  <si>
    <t>So I got a discover card and a chase card because the reason I only got them was because of 0% apr but chase has already run out of 0% and I have an interest rate of 23.99 but discovery still have 0% until April 2018 but I saw that with a navy federal platinum Visa card I could have a rate between 6.99 and 18% so I would rather have 18^% then another potential 22% apr with discovery. The thing I like about discovery is they have a freeze my card feature which chase doesnt have but other then that no benefits of having 2 reward cards. With chase I have a 4.5k credit and with discovery I have 5k but I am not going to nearly use up the maximum so I dont really care about credit lines but just to have for backup and sometimes rewards.</t>
  </si>
  <si>
    <t>Sep 27 08:38:00 2017</t>
  </si>
  <si>
    <t>WEB_100_5d75f4368e6022384e25aaec7f557e28</t>
  </si>
  <si>
    <t>Zuckerberg seeks forgiveness for division caused by his work
 FILE PHOTO: Facebook CEO Mark Zuckerberg speaks on stage during the Facebook F8 conference in San Francisco, California, U.S. on April 12, 2016. REUTERS/Stephen Lam/File Photo
 (Reuters) - Facebook Inc founder and Chief Executive Mark Zuckerberg asked for forgiveness for ways his work was used to divide people in a Facebook posting marking the end of Yom Kippur, the Jewish holiday of atonement on Saturday.
 "For the ways my work was used to divide people rather than bring us together, I ask forgiveness and I will work to do better," Zuckerberg said in the post.
 He did not refer to specific issues in the message, which comes as Facebook and other technology companies are under increased scrutiny amid a U.S. investigation into potential Russian involvement in the 2016 U.S. Presidential election campaign.
 Facebook said on Sept. 6 it had found that an operation likely based in Russia spent $100,000 on thousands of U.S. ads promoting divisive social and political messages in a two-year-period through May.
 Facebook, the dominant social media network, said 3,000 ads and 470 "inauthentic" accounts and pages spread polarizing views on topics including immigration, race and gay rights.
 Facebook has launched an overhaul of how it handles paid political advertisements, after U.S. lawmakers threatened to regulate the world's largest social network over secretive ads that run during election campaigns.
 Probes being conducted by several congressional committees along with the Department of Justice, have clouded U.S. President Donald Trump's tenure since he took office in January and have threatened his agenda, which has yet to secure a major legislative victory.
 (Reporting by Sinead Carew in New York; Editing by Sandra Maler)
 -- © Copyright Reuters 2017-10-02</t>
  </si>
  <si>
    <t>Oct 02 04:32:00 2017</t>
  </si>
  <si>
    <t>WEB_100_sg_3D2DD22A4387FE71BD801A30E4210739</t>
  </si>
  <si>
    <t>[b][color=red]ABSOLUTELY FALSE[/color]. More [color=red]NEW [/color]information from the [color=red]Temple University Technology Magazine. [/color]This is more [color=red]FACTUAL &amp; the TRUTH [/color]about the [color=red]PROVEN AOT. 
 [/color][/b]
 https://news.temple.edu/temple-magazine/2016/fall/v
 [b]A CULTURE OF INNOVATION [/b]
 “When we can advance a product or technology to the marketplace, that’s when we see the benefit to society,” says Steve Nappi, Temple’s associate vice president for technology commercialization and business development. “That’s our ultimate goal.” 
 For each invention by Temple researchers that the university elects to pursue, the Office of Technology Development and Commercialization at Temple works with external patent counsel to determine the most appropriate intellectual property protection—such as patents and copyrights—and commercialization strategy. This can include licensing the product or technology to an existing company or creating a spin-out startup company. 
 “At Temple, we are striving to build a culture of innovation and commercialization,” says Nappi. “For that to exist, there needs to be universitywide support, and that is what is happening right here at Temple.” 
 [b]THE SKY’S THE LIMIT 
 [color=red]Licensing agreements for fuel injection and crude oil transport technologies have brought Professor of Physics Rongjia Tao one of the largest royalty checks ever received by a Temple researcher: $132,254. 
  A theoretical physicist by training, Tao came to the U.S. from China in 1979 to study with Nobel Prize—winner and famed Chinese American physicist T.D. Lee. 
  But even as his interest lies in developing theories, Tao says he has also always enjoyed applying his theories to real life. “I like to see for myself if my theories work in the real world,” he says. 
  Tao began his oil research with a $160,000 grant from the RAND Foundation to study offshore oil transportation. 
  Offshore drilling uses undersea pipelines to transport oil, but crude oil is nearly impossible to transport that way because the temperature is low and the viscosity—or thickness—is high, says Tao. In the past, researchers had tried various methods to move the oil through the pipes, including heating it with microwaves and coating the pipe walls with various polymers, all with little or no success. 
  Tao speculated that the viscosity of crude oil could be lowered in other ways. He began with the understanding that the high viscosity of crude oil was related to particles that were added to it. Because the flow of a liquid depends on how the particles in it are arranged, he decided to test whether or notn temporarily aggregating or organizing the particles would reduce the viscosity. 
  Indeed, applying an electromagnetic field to the crude oil for 50 seconds reduced the viscosity by 20 percent. 
 “Once we worked out the physics, we could see many applications for it,” says Tao. “We realized not only could we use this technology to boost engine efficiency, but we also began to see applications to the medical field and beyond.” 
 [/color][/b]
 If blood is too thick, it can damage blood vessels and increase the risk of heart attack. Previously, the only method for thinning blood was through drugs, which can produce unwanted side effects. 
  Knowing the red blood cells containing iron are responsible for high viscosity in blood, Tao experimented to see if applying a magnetic field could make the blood thinner. It worked. 
  The magnetic field polarized the red blood cells, causing them to link together in a chain, streamlining the movement of the blood and allowing it to flow more freely. 
  Then Tao found that by using similar technology, he could make chocolate healthier. To do this, the fat content has to be reduced. But when the fat is removed, the liquid chocolate becomes thicker and clogs 
  the manufacturing pipelines. 
  Tao and his team theorized that by applying an electric field, they could thin out the chocolate enough that it would flow smoothly through the manufacturing process, even with the fat reduced. Again, he had success. 
  Tao has also patented the use of his technology for smart fire sprinklers that will automatically turn off during false alarms and for remotely detecting hazardous material, including nuclear and chemical agents and explosives. 
  Asked if he has reached the limit on the ways his electromagnetic technology can be used, he says, “probably not yet.” 
 ONWARD AND UPWARD 
  Nappi’s team aims to help faculty inventors from the beginning to the end of the commercialization process. It’s a team that lastyear reached new heights by entering into 18 license and option agreements for Temple inventions, equal to the prior three years combined. Additional records were set the same year for patent applications filed: 33; and companies formed: five. To put the upward trajectory in perspective: In the past five years, inventions or discoveries by Temple researchers have increased by 120 percent over the prior five years. 
  That increase has been accompanied by a jump in revenue to the university. Over the past five fiscal years, Temple received $15 million from the licensing of university-created technology. Temple’s 21 active spin-out startups have raised $380 million total in the past 15 years, and companies formed in the past three years have raised $9 million. 
  The growth in licensing income has enabled Temple to pursue new initiatives, such as a technology-development program and a joint seed fund for early-stage companies. 
 “Our vision is to create a comprehensive portfolio of commercialization resources for Temple’s inventors,” says Masucci.</t>
  </si>
  <si>
    <t>Oct 03 01:56:19 2017</t>
  </si>
  <si>
    <t>WEB_100_sg_5A1F833948E4FF83C905DFD910C56CC9</t>
  </si>
  <si>
    <t>Bitcoin_x0092_s having a wild day. It kicked off with a strange flash crash registered by the CoinDesk tracker that momentarily caused the cryptocurrency to appear to plunge by 12 percent. Almost simultaneously, Russian President Vladimir Putin called for regulatory restrictions on digital currencies for the first time. And then, as it does in recent times, Bitcoin_x0092_s price just went up.Putin is currently in Sochi for a summit involving multiple international issues, and on Tuesday he finally addressed the future of cryptocurrencies in the eyes of Russia after months of speculation and signaling. According to Bloomberg: _x0093_The use of cryptocurrencies bears serious risks,_x0094_ including money laundering, tax evasion and funding for terrorism, Putin told a meeting of top finance officials including Bank of Russia Governor Elvira Nabiullina, Finance Minister Anton Siluanov and Kremlin economic aide, Andrey Belousov, in Sochi Tuesday. Putin called for building a _x0093_regulatory environment_x0094_ based on international experience that would defend the interests of business and the state, as well as provide legal guarantees for those using the instruments. _x0093_It_x0092_s also important not to put up too many barriers._x0094_He also acknowledged the concerns that Russia_x0092_s Central Bank has expressed. First Deputy Chairman of the Bank of Russia Sergey Shvetsov spoke at a forum in Moscow on Monday and seemed to be a bit more pessimistic on the cryptomarket than Putin. According to Interfax, Shvetsov compared what_x0092_s currently happening in digital currencies to a pyramid scheme, saying: _x0093_Obviously, during the growth of the pyramid, interest in this pyramid is fueled by high profitability._x0094_ In his analysis, _x0093_we see that bitcoins from the unit of account are gradually turning into an asset, which is acquired in order to obtain a high profitability in a short period of time, that is, signs of a financial pyramid._x0094_ Without going deep into specifics, Shvetsov said he _x0093_will make efforts to limit the ability for at least the regulated part of the Russian market to operate with such instruments._x0094_This doesn_x0092_t mean that Russia is initiating a wide crackdown on cryptocurrencies. Just last month, Russia_x0092_s Finance Minister Anton Siluanov said, _x0093_There is no sense in banning them, there is a need to regulate them._x0094_ This is the position that most pragmatic governments like the US and China are taking, at least in part, because it doesn_x0092_t seem like a ban would be very effective anyway.What Russia will do is still up in the air. What makes the most sense in Russia_x0092_s oligarchal system is for the government and a select group of lucky private interests to own the cryptomarket that they eventually approve. Russia has already jumped into state-sponsored bitcoin mining and in August, officials were optimistically talking about launching a _x0093_cryptorubl,_x0094_ Russia_x0092_s own version of bitcoin.As for that mysterious flash crash this morning, it probably doesn_x0092_t have anything to do with Russia. It only occurred on the most prominent bitcoin pricing index CoinDesk, which simply functions as an average of four prominent exchanges: Bitstamp, Coinbase, itBit, and OKCoin. None of the exchanges showed the dramatic dip that CoinDesk displayed earlier today. When we reached out to CoinDesk to ask what was going on, a spokesperson simply said they _x0093_are currently investigating an earlier error_x0094_ and that it _x0093_was an error with our publishing process._x0094_ After opening at $4,773, bitcoin hit a high of $4,910 today, because nothing makes any sense.Source</t>
  </si>
  <si>
    <t>Oct 11 13:16:00 2017</t>
  </si>
  <si>
    <t>WEB_100_ab5f4bf69a3d4ff69be8227437e6b3da</t>
  </si>
  <si>
    <t>Still obsessing hun?
 Thanks for helping illustrate this; you DO support this in so many ways. Here's how. See if any of you can reply without caca or insults or spellchecks or rants.
 NY has been a blue state for 30 years. Like California. Like Detroit city and Michigan. NY now has some of the worst education ratings, HIGHEST taxes, ridiculous regulations and has been anaged by the corrupt liberal Democrat 3 men in a room for decades. The Brookings institute's report said NY is the most dysfunctional corrupt state Govt. there is. There's and exodus of business, youth, and brains. Forbes says that between welfare and public service, NY now has more takers than makers. Your local assmblyscum are beholden for their very electoral support by the sleaze Sheldon Silver. Are ya with me so far? Liz? Jolene? Tony? Joe?
 Cuomo 1 came and built you a prison economy and you fckng voting morons all fell over yourselves to stand next to him in the news.
 These people's associates and family LIVE off of power, scams, contracts and "awards" form the state. Their distant friends and family all have weird teeny companies that sell crap or do work for the state. The unions are scared shytless because the REAL fat moron elephants in the room are all banking happiness on unfunded state pensions that are a lot like Santa Claus.
 The schools, much like the state jobs and public service sector are unionfest unaccountable manatees sucking the life out of you and your economy.
 Any moron can see that in environments where poor suffering people live have higher rates of crime and fcked up shyt going on. Hell ! Mexico? Afghanistan? Nigeria?
 So you voted for those environment and subsequent death and crime. Despite all the arrests. The corruption. The broken election promises of prosperity. The corrupt election boards. The laughable poverty rate in NY. PinkNoise Liberal Colleges. Cuomos. Party leaders showing "special conniving bipartisanism"! orchestrating elections so voters have little choice but to vote for dirt like Griffo and Brindisi.
 Nobody there seems capable of taking the long view and changing that. Nope they buy your schools exorbitant football lights and hockey team facelifts. The schools keep your kids retarded and dysfunctional, thinking these people and their corrupt party are the saviors. No matter how bad it gets the media reports the fluff and spreads the good news! Hockey Look at yourselves in the OD Ispy!! SEE the LATEST of 100 OD/WKTV articles of (PUT STATE OFFICIAL'S NAME HERE" at podium promising "Nano" factory to tax and kill. NANO!! Look at all the temp jobs we created at SUNY!! Look at all your Albany TAX money for SUNY IT that went into Charles Gaetano Inc family and pockets over the years now "upgrading" and "making it shovel ready"! 20million here. 30 million there. Nevermind Bill Gaetano SITS ON THE BOARD AT EDGE!(But I'm sure he "refrains" from looking like there's some conflict of interest. Define gullible voting morons? KUDOS EDGE!!! Too many people living in NY are beyond help. NY is where they stay.
 So indirectly you people caused this by way of enabling suffering unaccountability and state government corruption. And just about everything else except the floods. You can rant, deny, distract, pretend it's too high over your heads, call names whatever your emotions dictate but there it is and it's all just getting started!</t>
  </si>
  <si>
    <t>Sep 26 02:44:18 2017</t>
  </si>
  <si>
    <t>WEB_100_sg_20110F09D797753EC7A420CCF026B1F7</t>
  </si>
  <si>
    <t>What the Foxtrot</t>
  </si>
  <si>
    <t>Oct 08 11:50:00 2017</t>
  </si>
  <si>
    <t>WEB_100_sg_5683400BF5F92F2268D1A8647C7C9B82</t>
  </si>
  <si>
    <t>Quote:
  Originally Posted by Gunluvver2
  NEWSFLASH for all you idiots that have been conned into believing that increased MAN MADE Carbon Dioxide are causing climate change: YOU HAVE BEEN LIED TO. Scientists like Al Gore have parlayed this BIG LIE into million$ in their bank accounts. Trump is not much of a "politician" but ironically he is what this country needs now. Keeping us out of the PARIS agreement is just one of his better decisions.
 The validity of your post can be judged by its inaccuracies. Since when is Al Gore a scientist?</t>
  </si>
  <si>
    <t>Sep 21 15:38:00 2017</t>
  </si>
  <si>
    <t>WEB_100_sg_9BCAEEDD3BAE08E54BA43A132632C515</t>
  </si>
  <si>
    <t>围观</t>
  </si>
  <si>
    <t>Sep 24 17:50:00 2017</t>
  </si>
  <si>
    <t>WEB_100_888433f4fab8f7e8345e5376677492e8</t>
  </si>
  <si>
    <t>Report Inappropriate Content 3 hours ago 
 I know the iPhone X is not available fpr pre-order until Oct. 27. My question is can I pre-order an iPhone X using my Best Buy credit card on Oct. 27 and request a ship date of January 2, 2018 so that my rewards points fall in to the 2018 bucket. I will be buying the phone in full up front. I am currently an elite-plus rewards member, but I believe that will be ending in February, so I am hoping to work toward that again. Message 1 of 1 (17 Views)</t>
  </si>
  <si>
    <t>Oct 05 18:00:00 2017</t>
  </si>
  <si>
    <t>WEB_100_d9a76b676c646f0810a9ab81ba3d67a3</t>
  </si>
  <si>
    <t>I just did my AA card decision a month ago, and I went for the CitiAAdvantage Executive card. As for earning 'miles', I think they are all pretty much the same when it comes to AA (1 mile per $, 2 miles per $ on AA), and I have about 6 cards that give a better cash-back rate (or more valuable points, such as Hyatt points) than what you can get value wise with AA points. I found zero good reasons to switch my CC spend to collect AA miles (and rather, I will just collect AA miles 'naturally' and eventually hope to find a way to put them to use). Now that I got my sign on bonus, my AA card will only come out to get me into a lounge, buy drinks in-flight, and when booking flights (for the travel protections). (It also consider it as my backup for foreign transactions due to no foreign transaction fees, though, comments above suggest Barclay is better for foreign travel)
 If I got the Aviator card, I figured I could probably get status from the EQDS (but only Gold at best, as I would still need to get the EQMs or EQSs, which means avoiding Basic Economy as well). Putting that much spend on that card would also mean exchanging 2% cash back (or 2-5 cents a piece Hyatt points) for difficult to use Aadvantage miles that are most likely only worth around 1 cent/mile when I can redeem them. The costs needed to get Gold status is just too much. The advantages for Gold are also likely very limited to me -- my flights from my home airport to/from DFW are single class, and just about every flight that I've gotten on from DFW outward has 10 or most people on the upgrade list. I would likely be at the bottom at that list and never get an upgrade. I also get free bags with any AA card I carry. The only advantage I think would get from having Gold status is the ability to buy packs of 500 mile upgrades for a decent price. But honestly, I would rather just redeem miles for a free flight someday than burn through them just to sit in a more comfortable chair for a couple of hours.
 At an annual fee of about $100, it seems the obvious choice would be the Aviator Barclaycard over the Citi Platinum because their perks are comparable (as far as I can tell), but the Barclaycard has a much better bonus right now and can get EQDs (if you really want to use the card) that may help with status. But you still might want to consider the Citi Executive card if you want other privileges instead. Sure the Annual Fee is $450, maybe that isn't your cup of tea, but I sprung for it because the bonus miles are 75,000 (after $7500 spend, which I did in one month) and it gets you Admirals Club access, Priority Boarding (vs Preferred boarding), and Priority check-in and screening. I don't care much about the priority boarding, but check-in and screening privileges are big perks to me (I've had enough of hour long check in and security lines) and lounge access is something I think I will enjoy and take good advantage of. If I decide after this year the lounge access isn't worth it, then I will re-evaluate.
 Getting a card that helps with Aadvantage status was not really a factor for me. So I discounted that consideration. Though, if you really want to put significant spend on the card and if that can give bump you up the food chain with status, then I think the Aviator's EQDs are most likely better than the Citi Execs 10 EQM bonus. I see EQDs as the primary driver for earning status and it just needs matched with enough EQMs or EQSs. The EQDs is also what ranks the upgrade list. The only reason to get an EQM bonus with Citi Exec may be if you have expensive domestic direct flights, as that (in my calculations) is the only way in which you may have EQDs that outpace your needed EQMs or EQSs.</t>
  </si>
  <si>
    <t>WEB_100_sg_B171D706648A9D4A5165F8344517D247</t>
  </si>
  <si>
    <t>Anonymous wrote:Don't attack me. I am just asking a general question. Why don't some people have IDS? How do they work? How do they get paid? How do they collect welfare, etc...????
  I just don't understand what is wrong with Voter ID laws. Help me understand 
  There have been many many articles about this over the years, featuring stories of people who don't have the required ID for a particular state's voter ID law and the difficulties some people face trying to get one, especially when states do things like limit the hours and places that acceptable id's can be acquired. If you had no car and a minimum wage job that paid you by the hour with no paid leave and had to take off an entire day to travel by bus to get somewhere to get yourself an id, and had to show not just your birth certificate, but your marriage license to prove your name, just how certain are you that you would get one?
  I invite you to read some or all of these articles. Please do, and come back and tell us what you think.
  https://www.washingtonpost.com/politics/courts_law/getting-a-photo-id-so-you-can-vote-is-easy-unless-youre-poor-black-latino-or-elderly/2016/05/23/8d5474ec-20f0-11e6-8690-f14ca9de2972_story.html?utm_term=.38f4b0407c24
  In his wallet, Anthony Settles carries an expired Texas identification card, his Social Security card and an old student ID from the University of Houston, where he studied math and physics decades ago. What he does not have is the one thing that he needs to vote this presidential election: a current Texas photo ID.
  For Settles to get one of those, his name has to match his birth certificate — and it doesn’t. In 1964, when he was 14, his mother married and changed his last name. After Texas passed a new voter-ID law, officials told Settles he had to show them his name-change certificate from 1964 to qualify for a new identification card to vote.
  So with the help of several lawyers, Settles tried to find it, searching records in courthouses in the D.C. area, where he grew up. But they could not find it. To obtain a new document changing his name to the one he has used for 51 years, Settles has to go to court, a process that would cost him more than $250 — more than he is willing to pay.
  http://www.slate.com/articles/news_and_politics/explainer/2012/08/voter_id_laws_why_do_minorities_lack_id_to_show_at_the_polls_.html
  The most common voter ID is a driver’s license, and minorities are less likely to drive. A 2007 study found that in California, New Mexico, and Washington, whites were more likely to have driver’s licenses than nonwhites. In Orange County, Calif., about 92 percent of white voters had driver’s licenses, compared with only 84 percent of Latino voters and 81 percent of “other” voters. A 2005 study of Wisconsin similarly found that while about 80 percent of white residents had licenses, only about half of African-American and Hispanic residents had licenses.
  Minorities are less likely to have driver’s licenses because they are more likely to be poor and to live in urban areas. If you can’t afford a car, or if you don’t need one because you take the bus or subway, you are less likely to have a driver’s license. Students are less likely to have driver’s licenses for the same reasons (plus the fact that they can sometimes rely on student IDs, and may just have not gotten around to getting a driver’s license yet). Moreover, minorities may be more likely to have lost their driver’s licenses: The Wisconsin study found that an estimated 8 percent of Hispanic adults and 17 percent of African-American adults had no current license but had a recent suspension or revocation. Almost half of suspended driver’s licenses were due to failure to pay outstanding fines, which may explain why poor people are less likely to have licenses.
  Driver’s licenses are not the only accepted forms of identification, but minorities may face extra challenges in securing other legally valid IDs. Passports, military IDs, and other government-issued photo ID are generally accepted, and some states accept student ID cards from state universities. Texas accepts concealed-weapons licenses, but New York University’s Brennan Center for Justice points out that African-Americans are also less likely to have these concealed-gun permits. For voters who need to secure a valid ID, tracking down the necessary documents—such as a birth certificate and social security card—can take time and money, and the Brennan Center additionally reports that many voting centers are far away from minority voters and are rarely open. Minorities also move from state to state more frequently, which makes meeting varying requirements for documentation more difficult, and Hispanics often use different naming customs, which can make for additional confusion at the DMV or voting booth. Additionally, the Brennan Center suggests that minority voters are more likely to be carded at the polls.
  https://thinkprogress.org/this-is-how-hard-it-is-to-get-a-voter-id-in-wisconsin-8be821ef8a88/
  After filling out a series of forms at Milwaukee’s DMV and posing for a picture, Barksdale was able to obtain a state ID he can use to vote on Tuesday. Helem was not, because she did not have a copy of her birth certificate. Though she presented her Social Security card, proof of residence, and Illinois State ID, the DMV staff said it would take them at least three weeks to find and verify her birth certificate.
  http://www.npr.org/2012/01/28/146006217/why-new-photo-id-laws-mean-some-wont-vote
  Many people have multiple forms of identification, including those that display their pictures — like employee badges or credit and debit cards. But states with strict voter ID laws require people to have certain photo IDs issued by governments.
  That typically means driver's licenses. But many seniors and many poor people don't drive. In big cities, many minorities rely on public transit. And many young adults, especially those in college, don't yet have licenses.
  A good number of these people, particularly seniors, function well with the IDs they have long had — such as Medicaid cards, Social Security cards or bank cards. Among the elderly, many of them have banked at the same branch for so long that tellers recognize them without needing to see their IDs. They also may rarely need to cash or deposit checks, relying instead on the direct depositing of Social Security and pension payments.
  "The people we're finding are very poor people, people who never drove — and it's surprising how many people are like that," says Larry Dupuis of the American Civil Liberties Union of Wisconsin, which has filed suit to overturn that state's voter ID law. "They tend to be older people, often women. They also never had a need for a state ID card. There are many things you don't need an ID card for that people think you actually need one for."
  Among minorities in poor and rural communities, it's common to bypass banks with their paychecks and rely on cash-checking stores, which will accept most forms of photo ID.
  Many states offer non-driver IDs that can be displayed when voting, often provided by motor vehicle agencies.
  But that can create a host of problems for some. Rural residents can live great distances from state motor vehicle offices. And some state motor vehicle agencies have chronically long wait times for customers. In Tennessee, which has a new voter ID law, the governor has raised concerns about whether offices are prepared to handle an increased volume of ID seekers.
  To Get An ID, You Need An ID
  In most states with voter ID laws, citizens must present birth certificates to obtain new photo IDs. Seniors and those born in rural areas, in particular, face a difficult time meeting the requirement because birth certificates weren't regularly generated in the 1930s and earlier. And many of these people were delivered by midwives, who often improperly spelled babies' and parents' names on birth documents.
  If a state does have a person's birth certificate, they often must present a photo ID to obtain a copy. That can put an individual back at square one.
  "People are caught in a Catch-22: You need a birth certificate to get this ID, but to get a birth certificate you have to have an ID," says Elisabeth MacNamara, who heads the League of Women Voters.
  MacNamara also notes that a birth certificate may not be sufficient documentation for women who changed their names after marrying. States require them to present their marriage licenses or divorce decrees.
  http://www.newsweek.com/voter-id-laws-texas-minority-voters-strict-states-582405
  The U.S. has a long history of discriminatory voting laws. Prior to the 1965 Voting Rights Act, many southern states made it deliberately difficult for black people to vote. Louisiana, for example, asked African-Americans to take a literacy test before casting a ballot. Nearby Georgia excluded its poorest citizens—of which a high proportion were black—by ruling that voters must pay poll taxes.
  The 1965 act removed these obstacles to voting. It also prevented nine states—Alabama, Alaska, Arizona, Georgia, Louisiana, Mississippi, South Carolina, Texas and Virginia—from changing their voting laws without federal approval.
  Then, in 2013, in a 5-4 ruling, the Supreme Court struck down the preclearance rule, calling it unconstitutional. The court’s decision had a swift impact: Texas, which had been trying to pass its voter ID law since 2011, announced its legislation would go into effect immediately. At present, six of the nine states require that voters present photo ID at the ballot.
  Such laws have serious consequences. In January, a study published in the Journal of Politics found that during a general election, the turnout gaps between white and ethnic minority voters are far higher in states where people must show ID during or after voting.
  The report’s authors found that in states that don’t have this criteria, there is a 4.9 percent gap between Latino and white voter turnout. In states that do require ID, this leaps to 13.2 percent. Among black voters, the gap in turnout rises from 2.9 percent to 5.1 percent; among Asians, the gap increases from 6.5 percent to 11.5 percent.</t>
  </si>
  <si>
    <t>Sep 30 20:01:00 2017</t>
  </si>
  <si>
    <t>WEB_100_sg_C271E7935233D4A649795278C7FBDAAE</t>
  </si>
  <si>
    <t>Turtle3 said:
  ↑
  My quick summary of last night was:
 really interested that Jake's name was never mentioned and the topic was never raised. Gordon only referenced it in vague terms around the club knowing what it was doing and that we should trust the people in charge because they have earned our trust. With media there and the posturing going on around trade value, it makes sense that we would not not to inflame the situation furtheras mentioned elsewhere another 7 figure profit and notionally debt free. We will continue to invest in Whitten Oval and Gordon is hoping we host heritage round matches there again. Some sponsorship extensions VU for 5 years (keeping stadium naming rights and ball sponsor), Cape Grim another 4 years and Mercedes Vans as we knew starting from Nov 1 
 Bevo didn't give much away but confessed that maybe many at the club just didn't want to move on from last year. He implored that we need to rediscover the hunger and essentially rediscover the hunter mentality again. He referenced the lyrics of a song that I have never hear of from a band I've never heard from an album released in 2010 that Ive never heard of. If anyone remember the song and the band please let me know as I'd love to give it a listen.
 Loved seeing Crossy back at the club.Moyd needed a script writer! He spoke from the heart and it will be very very sad to see him go (and be in black and white)The work of our psychologist &amp; welfare (Brent Prismall) was highlighted. Obviously they have been busy with everything that's been going on! Maybe they need some help.
 Bob was the highlight for me. Not saying anything that everyone doesn't know but he is such a natural and charismatic story teller and so genuine I could listen to him for hours. The line about the admin lady handing him the paper after he cleaned out his locker, really rammed home how brutal football is. "What's this?" Bob asked, "It means that you no longer play for us" she says. Imagine having that said to you when you are the heart and soul of the club. I know it was said with humour but think about it. Once you are done you are done and things move on. I really hope we find a way to have Bob around the club performing a similar role to 2016 whilst he was injured. It really dawned on me last night that without he and Moyd around the club an awful lot will fall on Woody / Bont leadership wise. The warmth, humour and humilty that Bob has I think will be needed this season.
 I hadn't seen much of John Schultz at the games this year (maybe I just missed it) but his presence alone I think was underestimated in 2016. He is just so loved and respected by everyone I would live to see him being around the club and the boys as much as he seemed to be in 2016.
 I was delighted to see the internal recognition that Zaine received. Really does seem to be the heir apparent to Moz. I just love his competitiveness.Ballarat was barely mentioned (once by Gordon from memory), I though they'd make more of it particularly in the first year.I thought the count it self was actually pretty ordinary, only ever showed the top 10 and it was almost downplayed.Like many other I was stunned that Jack didn't poll better, thought it he was a certainty. I think the final results and where players ended up reflected our season... just not good enough. 
 I am now the proud owner of a signed JJ jumper courtesy the silent auction. Not sure where the hell I'm going to put it!
 Desert was deliciousMost important of all...
 I can confirm that I saw VD and Lynch in the same room at the same time. Didn't have time to take a picture but they are indeed 2 different people.
 Pretty much all that (though I didn’t win with my bid item). I will add a couple of things too.
 1. Lewis Young is incredibly well spoken for an 18 year old. He seemed quite confident speaking when he won the 1st year player award. I was most impressed. He also rivals Toyd in the best hair stakes.
 2. Whilst no names were mentioned by Bevo, I heard some things in his speech which seemed to me to allude to Jake- just in regards to supporting players and personal decisions. I don’t think the door is totally closed yet (just my opinion). My initial though was that he doesn’t show, he’s gone but the idea that maybe he was advised to avoid the night give me a sliver of hope. And I’ve never heard of the song either.
 3. Goondog has an amazing slight of hand. I would advise not ever playing poker with him.
 4. Agree on pretty much everything Turtle said (particularly on the dessert issue).
 But overall, a really good night. I was backing Macrae for a win but it was not to be. Can’t begrudge the Bont though. Thanks again Mike_</t>
  </si>
  <si>
    <t>Oct 05 18:19:00 2017</t>
  </si>
  <si>
    <t>WEB_100_3a6978535cc1ff30f5d715ef15128b0a</t>
  </si>
  <si>
    <t>84 Someone teach me about credit cards please! lol I've never had one, I'm only 22 years old, but I visit Disney as much as I can. Should I get the Disney Visa? Is it worth it for me? I need someone to educate me on all this please!</t>
  </si>
  <si>
    <t>Oct 10 14:32:00 2017</t>
  </si>
  <si>
    <t>WEB_100_sg_7732BDB25DBCF085144E35DC0F79A6B2</t>
  </si>
  <si>
    <t>Thomas Kuhn - The structure of scientific revolutions:Kuhn's central claim is that a careful study of the history of science reveals that development in any scientific field happens via a series of phases. The first he christened "normal science" – business as usual, if you like. In this phase, a community of researchers who share a common intellectual framework – called a paradigm or a "disciplinary matrix" – engage in solving puzzles thrown up by discrepancies (anomalies) between what the paradigm predicts and what is revealed by observation or experiment. Most of the time, the anomalies are resolved either by incremental changes to the paradigm or by uncovering observational or experimental error. As philosopher Ian Hacking puts it in his terrific preface to the new edition of Structure: "Normal science does not aim at novelty but at clearing up the status quo. It tends to discover what it expects to discover."The trouble is that over longer periods unresolved anomalies accumulate and eventually get to the point where some scientists begin to question the paradigm itself. At this point, the discipline enters a period of crisis characterised by, in Kuhn's words, "a proliferation of compelling articulations, the willingness to try anything, the expression of explicit discontent, the recourse to philosophy and to debate over fundamentals". In the end, the crisis is resolved by a revolutionary change in world-view in which the now-deficient paradigm is replaced by a newer one. This is the paradigm shift of modern parlance and after it has happened the scientific field returns to normal science, based on the new framework. And so it goes on.</t>
  </si>
  <si>
    <t>Sep 22 04:04:00 2017</t>
  </si>
  <si>
    <t>WEB_100_24bbc66c7c95101b831e1270538543e0</t>
  </si>
  <si>
    <t>Member Summary Preview
 Staff Summary Click to copy code and go to . Rob9874 Addicted Member rated: posted: Sep. 24, 2017 @ 11:40a Thanks! Got one for my son's Christmas, if I can wait that long.</t>
  </si>
  <si>
    <t>Sep 24 23:03:00 2017</t>
  </si>
  <si>
    <t>WEB_100_b2c5dab5d39fdc3e349e769627abc8a7</t>
  </si>
  <si>
    <t>ariseatex : You know who else loved Charles Barkley? The state of Arizona. You could revel in our shared affinity for Chuck for the next 32 minutes of game time. :)
 There are many things about the state of Arizona that I love. Steve Nash, Larry Fitz, that gif of that D-backs pitcher murdering that pigeon, YOU, eddie, and Sedona, which is apparently the most beautiful place to watch a sunset. The fact that Phoenix is a major metro area in the middle of the desert &amp; I know when future civilizations discover it, they'll be like, "WTF was going on here?"
 OK fine I'll switch over since LAC/NYG is a puntfest/flagfest/dropfest. I mean. That's 3 fests in one.</t>
  </si>
  <si>
    <t>Oct 08 19:26:00 2017</t>
  </si>
  <si>
    <t>WEB_100_580741ce14cdde79aaa8cd6678e7f6ba</t>
  </si>
  <si>
    <t>Everyone desires to discover is it a scam or not? But what should we do?. #Ex Solution Program . High Conversions + 75% Commissio Ecard Wizard - Premium Greeting Card Making Software PDF Ecard Wizard Greeting Card Software - Ecard Wizard Greeting Card Software Ecard Wizard Greeting Card Software EcardMagic will help you to make yourcardswithin seconds. /TheForexJoustarSystemHighlyAccuratePipGen . Complete Kundalini Reviews - 26 Reviews &amp; Comments (2017 Update) 26 Complete Kundalini Reviews - Find helpful customer Complete Kundalini reviews and questions or just join discussion about Complete Kundalini . Getting an answer like " Price action is. Producto Para La Disfuncion .
 How to Create a Personal Fitness Plan . Vsl Is Designed To Convert Cold Traffic Like Crazy. PIAS Unit Link: El seguro sin interйs - Secretos Financieros Seguir los consejos o adquirir lo que se promociona durante los comerciales por televisiуn no te ayudarб a ser rico. Forgot Your Password? . REVOLUTIONARY NEW ATOMIC MODEL - **Reviewed=] 300 Creative
 For An Extremely Frustrated Psoriasis Market adherence to treatment Psoriasis Rescue Therapy New 2014 CodesBiz
 that some people / Alteril All Natural Sleep Aid 30 Tablets Pack of 2 Product Image Amazon Herbal LUNA is the best
 Jack's Bj Seduction
 The Ultimate Guide To Getting Hired As A Flight Attendant You've arrived at our sincere Become A Flight Attendant - The Ultimate 'how To' Guide. Results In 14 Days!!! I'm delighted I did as the results I've experienced with Robert Mueck's " Ultimate Vertigo Protocol Vertigo treatments protocol is the 14 The High Blood Pressure Remedy Report Pdf ReviewFind out the pros and cons of The High Blood Pressure Remedy Report (Barton). the 'If it works in larger trials, we will have a safe new treatment that is more effective than Viagra. Monitor SEC Form 4 Insider Trading Filings for Insider Buying and Selling. 30 Jul 2017 From A Very Strange Guide To Dating In Thailand To The Lifestyles Of Ex- ladyboy dumps Tom and takes custody of baby boy; Whole worldВ . 19 Natural Remedies for Anxiety HealthCure panic attacks. Need No Credit Check Apartments or Lease Guarantor? We can loans for your home are easy to obtain even if you have bad credit.
 http://procetvermarano.webs.com/1505806 ... ey-now.pdf
 http://scaptrustedforexsignalsmyfxboo.soup.io
 Home Easy Bake Oven Recipes Find lots of easy Science using everyday household items
 Start to Run - Start Running! How to Begin Running (with Running Plan and Motivation Tips) Go outside and run . Consumers Research - . InstalaciГіn ElГ©ctrica Residencial BifГЎsic TEMA 18. combined to form new was a revolutionary physicist who . " Elite Speed Academy " » Sports - Anabolic Running Elite Speed Academy Download. 8 May 2015 A wholesaler is an agent within the travel industry who sells travel-related products, How Can I Get a Wholesaler Excited About My Products?. Como Preparar Remedios Caseros? Medicina Natural Con Hierbas Un mГ©todo que te enseГ±a a preparar diferentes remedios caseros para diferentes enfermedades. Blow His Mind Tonight - Reviews Products - tagged " blow his mind tonight " - blow his mind tonight ; blow his mind tonight with to cure back pain as we do cancer. Video Curso Instalacion De Alarmas En Automoviles
 Blog For Money Now
 is a Online Manga Course that about drawing manga 10 Apr 2016 Product
 affiliatemarketing (@makeaffiliatee) Twitter Das neue erfolgsebook affiliate marketing tricks plus super bonus exe: logiciel: affiliate marketing triforce eleanor ruse s affiliate training exe: logiciel. Control (2007) - IMDbWouldn't it be easy if you could just close your eyes, pop over into someone's mind, and seize control? Yeah. The Big Book of Home Remedies offers a dozen or so home remedies . 4 Elements of Game Review - Rob Judge - Zack Bauer - 9 Our Webpage Aims to provide you: Please be aware that due to the fact that . Myfxbook verified results #1 Trusted signals provider UK Forex Signals provide step by step analysis suitable for all experience levels. 70 Right here you're on the The Forex Joustar System. online gurus, and life coaches all promise to help us break our " bad " habits every day ( break the Breaking a habit means that you break the link .
 [url]visit this website[/url]
 http://insectisite.com/avref/viewtopic. ... 4#p1987394
 http://artsandvines.com/phpBBforum/view ... 46#p485146
 http://demo1.cleantalk.org/xenforo/inde ... ost-373842 Source Webpage</t>
  </si>
  <si>
    <t>Sep 25 10:45:00 2017</t>
  </si>
  <si>
    <t>WEB_100_sg_CA38B32FF7AC406A675619CCE4788B01</t>
  </si>
  <si>
    <t>YOUR ONLY OPPORTUNITY AS PUBLIC STATEMENT IS TO REFUTE THE RIGHT FOR YOU 
 TO EXPRESS SUCH A FASCIST OPINION OF INCITEMENT AGAINST MY ENTITLEMENT 
 OF CITIZENSHIP WITHOUT ANY RATIONALE ...
 -- SUMMARY TO THE HYPOTHETICAL APPRAISAL OF THE DETERMINED OPERATION 
 *RAMALAM* EVENT AT MANDALAY BAY LAS VEGAS ON 1 OCTOBER 2017
 (c) 2017 Dolf Leendert Boek, Revision: 5 October, 2017
 Nous: #9
 Time: 12:45 hrs
 Date: 2017.10.5
 Torah: #1 #30 #4 %81 = #35
 Dao: Inconstancy of Achievement, Practicing Placidity
 Tetra: #32 - Legion
 I-Ching: H7 - The Army, Leading, Troops
 Latin: Animus {Propitious God} Alt: Yeielel {Howl to God} {
 1. HELPS HIDE THAT WHICH ONE DOES NOT WISH TO REVEAL, SECRETS
 2. PLAGUE &amp; RABIES
 3. HEALING
 4. Viroaso
 }
 Noah {Rest, Repose; consolation}
 - 
 &lt;http://www.grapple369.com?zen:2,row:5,col:9,nous:9&amp;idea:{71}&amp;idea:{349}&amp;idea:{40}&amp;idea:{300}&gt;
 .jackNote@zen: 2, row: 5, col: 9, nous: 9 [Super: #349 / #40 - Reversal, 
 Avoiding Activity; I-Ching: H36 - Suppression of the Light, 
 Sinking/Darkening Light, Brilliance injured, Intelligence hidden; Tetra: 
 68 - Dimming, Ego: #300 / #9 - Inconstancy of Achievement, Practicing 
 Placidity; I-Ching: H7 - The Army, Leading, Troops; Tetra: 32 - Legion]
 I am concerned given our brief conversation yesterday, that our PAIRING 
 at an intellectual level had significantly deteriorated and that you 
 were resorting to a reflexive withdrawal as self justifying behaviour of 
 detachment.
 So here is a theoretic statement on my ANTI-TERRORISM remedy that is 
 sans many of the facts over which you had difficulty concurrently 
 holding within the mind due to an absence of any practiced usage with 
 the dialectic as twining of consciousness being a lack of acumen with 
 the underlying intellectus as genitive voluntātis.
 I herein give my hypothetical appraisal of the determined OPERATION 
 *RAMALAM* EVENT within LAS VEGAS of 1 October 2017 which is made against 
 the #CENTRE of all A-U-M belief systems and the voluntary exercise by an 
 AUTONOMY OF WILL:
 #41 as #10, #1, #30 = To will, wish; to be dull, foolish; to be wry; to 
 be in front, to begin;
 From my observation of the a priori as systematic semantical twining 
 given of the neural linguistic programming accompanying media reporting 
 as conveying an equivalent lexicon of opportunity which is the 
 consequential nature of the EVENT.
 That its intention as an OPERATIONAL TRANSFORMATION is to effect 
 ASSIMILATION (ie. the co-operation between HAMAS and FATAH is 
 precursory) but not essentially upon the IDENTITY and DETERMINED 
 association of the AGENT PROVOCATEUR (ie. that ISIS has claimed 
 responsibility is evidence of A-U-M belief systems equivalence), as 
 being primarily the promulgation of a CAUSE AND EFFECT which is to 
 confront your sensibilities in relation to your own A-U-M belief system 
 (ie. we all have one in some degree) and then to rely upon the reflexive 
 requirement for a self justification of an accountability in relation to 
 the EVENT as then causal for kinetic energy by which the true nature of 
 its evil work is accomplished.
 But just now an ethereal thought on how to remedy this promiscuous / 
 daemonic self righteous circumstance as consequential abrogation of 
 individual integrity {#1 - Nature Contains Nature}, loss of popularity 
 {#2 - Nature Rejoices in its Nature}, avoidance of inextricable 
 *DILEMMA* {#3 - Nature Surmounts Nature} and to facilitate subtle 
 intuition {#4 - Nature Amended in its Nature} which is causal to being 
 within the space / time dynamic in promulgating an unimpeded process 
 that in this example of reading, is the traversal of consciousness 
 within the fabric of time itself.
 *DILEMMA* (noun):
 - A situation requiring a choice between equally undesirable alternatives.
 - Any difficult or perplexing situation or problem.
 - [Logic]: A form of meta-dialectic syllogism *SUCH* *AS* *THE* *TEN* 
 *COMMANDMENTS* (*NOMOS* *COMPRISING* *AN* *INTELLECTUAL* *TETRAD* 
 *ENCOMPASSING* *OUR* *NOMENCLATURE* *AND* *BASIS* *TO* *INTELLECTUS* 
 *AS* *GENITIVE* *VOLUNTĀTIS*:
 #A {Major Premise},
 #B {Minor Premise},
 #C {Assumptive Proposition},
 #D {Restatement of a Sacred / Sovereign Principle}
 In which the major premise is formed of two or more hypothetical 
 propositions and the minor premise is a disjunctive proposition, as
 'IF #A {#1 - Nature Contains Nature} THEN #B {#2 - Nature Rejoices in 
 its Nature};
 IF #C {#3 - Nature Surmounts Nature} THEN #D {#4 - Nature Amended in its 
 Nature}.
 EITHER #A OR #C.
 THEREFORE, EITHER #B OR #D.'
 In short the *DILEMMA* is if given #A, and I am #B, it can't possibly be 
 #ME (#A = #B) as #C (co-joined), then it must be #D (as distinct) from #ME.
 - [Origin 1515–25 CE: Late Latin from Greek dílēmma, equivalent to di + 
 lêmma an assumption, premise, derivative of lambánein to take {#384 = 
 #5, #300, #10, #3, #6, #50, #10 as nasag (H5381): 1) to reach, overtake, 
 take hold upon; 1a) (Hiphil); 1a1) to overtake; 1a2) to reach, attain 
 to, cause to reach; 1a3) to be able to secure, reach, have enough}.
 Nous: #41
 Time: 11:25 hrs
 Date: 2017.9.14
 Torah: #20 #6 #100 %81 = #45
 Dao: Playing with Reversal, Sameness in Difference
 Tetra: #60 - Accumulation
 I-Ching: H26 - Great Domestication, Restraining Force, Great 
 Accumulating, The taming power of the great, Great storage, Potential energy
 Latin: Exultabundus {God who gives joy} Alt: Lavyah {Desireless Nature 
 of God} {
 1. HELPS RECOVER THE FRIENDSHIP OF THOSE WE'VE OFFENDED
 2. WILLS
 3. FRIENDLY DISTRIBUTION
 4. Aphoso
 }
 Rehoboam {Who sets the people at liberty}
 - 
 &lt;http://www.grapple369.com?zen:2,row:5,col:5,nous:41&amp;idea:{42}&amp;idea:{266}&amp;idea:{82}&amp;idea:{346}&gt;
 .jackNote@zen: 2, row: 5, col: 5, nous: 41 [Super: #266 / #1 - To Guide 
 with Names, Reason's Realisation; I-Ching: H58 - Joy, Open, Lake; Tetra: 
 24 - Joy, Ego: #346 / #41 - Playing with Reversal, Sameness in 
 Difference; I-Ching: H26 - Great Domestication, Restraining Force, Great 
 Accumulating, The taming power of the great, Great storage, Potential 
 energy; Tetra: 60 - Accumulation]
 There is from my observation of the 2000 Summer Olympic Games {#266 = 
 #1, #9, #30, #8, #200, #8, #10 as athleo (G118): {#14 as #845} 1) to 
 engage in a contest, contend in *PUBLIC* *GAMES*, contend for a prize; 
 2) to endure, suffer}, officially known as the Games of the XXVII 
 Olympiad and commonly known as Sydney 2000 or the Millennium Olympic 
 Games/Games of the New Millennium, were an international multi-sport 
 event which was held between 15 September and 1 October 2000 in Sydney, 
 New South Wales, Australia .
 "And if a man also strive {athleo-strive [G118]: #266} for masteries, 
 yet is he not crowned, except he strive {athleo-strive [G118]: #266} 
 lawfully." [2Timothy 2:5 (KJV)]
 A most certain hysteria {après moi, le déluge as literally meaning: 
 'after me, the deluge', a remark attributed to Louis {famous warrior; 
 Louis the Beloved (Louis le bien aimé)} XV [#15] of France (15 February 
 1710 / Monarch from the House of Bourbon from 1 September 1715 – 10 May 
 1774), in reference to the impending end of a functioning French 
 monarchy and predicting the French Revolution} of public pride {#346 = 
 #6, #30, #10, #100, #200 as yeqar (Aramaic) (H3367): {#3 as #310} 1) 
 honour, esteem} as force of goodwill which will no doubt accompany this 
 magnificent heritage of our perennialist antiquity:
 24 {Greek Letters / Jewish Priestly Divisions} x
 7 {days / week as base 7 chronology} x
 13 {#MEM / #40 - / #1 - Nature Contains Nature {MOTHER (INTELLECTUS AS 
 GENITIVE VOLUNTĀTIS) - The tongue of decree deciding between them} [#15 
 / #6]}
 = #2184 as solar / lunar cycles: 6 x 364 day / solar year or 6 x 354 day 
 / lunar year + 2 x 30 days intercalation.
 - &lt;https://drive.google.com/open?id=0BzRmc7Bm7indYzdDRFRPNmNYMnc&gt;
 - &lt;https://drive.google.com/open?id=0BzRmc7Bm7indTFZtVEdzQmMtbEU&gt;
 [IMAGE: OF LIGHT AS A COSMOLOGICAL [#3 - TERNIO / #7 - SEPTET] PRINCIPLE]
 From the APEIRON the Father comes forth as the DAO of NATURE {Chinese: 
 ZIRAN} / COURSE-trochos of NATURE-genesis {Greek} [James 3:6] and the 
 bearer of light {22 / 7 as RATIONAL PI} which reprised #0 upon the 
 Equinox of Wednesday 20 March 1996 / New Moon of Thursday 21 March 1996.
 - &lt;https://drive.google.com/open?id=0BzRmc7Bm7indMWlsRkdQMlptemc&gt;
 [IMAGE: The French JEU DE PUCES ('flea game'), a catapult version of 
 tiddlywinks]
 Let me introduce you to the ethereal 'JE NE SAIS QUOI' of the fabric to 
 time itself which as 'VIVE LA DIFFERENCE' {ie. an expression of approval 
 of difference, especially that between the sexes} you might as 
 existentialist French  egoists call 'VIVE LA FRANCE' / 'VIVE LA 
 LIBERTÉ' as also being related to my own intellectual property on 
 "INTELLECTUS AS GENITIVE VOLUNTĀTIS" {MOTHER: HERA} defining the 
 ANTHROPIC COSMOLOGICAL PRINCIPLE {FATHER: ZEUS}:
 #1 - Formula of Universal Law
 #2 - Formula of Humanity
 #3 - Formula of Autonomy
 #4 - Formula of Progression
 #5 - Act of Nature as any pairing by co-joined Contract such as the 
 Olympic Games
 By means of a theoretical mathematical noumenon being a technology 
 associated to OUR LETTERS PATENT {NOTE: SECTION VIII on "OBEDIENCE, 
 AIDING and ASSISTING unto the Governor General} as GIFT of Queen 
 Victoria to the Federation of the Commonwealth of Australia (1901):
 #ALEPH to #LAMED: AUTONOMOUS HYPOTHETICAL FLUIDITY THEORY {ANIMUS: 
 OBEDIENCE}
 #MEM to #QOPH: TETRAD FOR ANY GENII THESIS {SPIRITUS: AIDING}
 #RESH to #TAU: IMPELEMENTATION {GRAVITAS: ASSISTING}
 #YOD + #MEM + #TAU + #ALEPH {23 CHROMOSOME ELEMENTS AS THEORY OF GENDER}"
 TO THEREBY DEFINE BY THE OLYMPIC SPIRITUS AND FLAME {#266 = #40, #20, 
 #6, #200 as kuwr (H3564): {#6 as #226} 1) furnace, forge, smelting 
 furnace or pot; 2) (Qal) to bore, pierce, dig, hew} AN UNIVERSALITY TO 
 ALL HUMANKIND:
 HOMO [iOS] SAPIEN [T] ...
 "Me ... I will wear it over time.
 I will carry it to the end {#266 = #5, #100, #10, #90, #6, #50, #5 as 
 qiytsown (H7020): {#12 as #256} 1) at the end, outermost, outer}.
 But now it is your responsibility.
 ... is to go everywhere in France  , to wear it
 AND TO WIN..." [Emmanuel Macron (President of La République En Marche), 
 President of France since 14 May 2017 / Co-Prince of Andorra 
 {courageous, valiant, manly}]
 YOUTUBE: "EMMANUEL MACRON HURLE - HEAVY METAL (REMIX POLITIQUE)"
 - &lt;https://www.youtube.com/watch?v=xeDKyl04G74&gt;
 "But the LORD hath taken you, and brought you forth out of the iron 
 furnace {kuwr-furnace [H3564]: #266}, even out of Egypt {that troubles 
 or oppresses; anguish}, to be unto him a people of inheritance, as ye 
 are this day." [Deuteronomy 4:20 (KJV)]
 "For they be thy people, and thine inheritance, which thou broughtest 
 forth out of Egypt {that troubles or oppresses; anguish}, from the midst 
 of the furnace {kuwr-furnace [H3564]: #266} of iron ..." [1Kings 8:51 (KJV)]
 "Which I commanded your fathers in the day that I brought them forth out 
 of the land of Egypt {that troubles or oppresses; anguish}, from the 
 iron furnace {kuwr-furnace [H3564]: #266}, saying, 'Obey my voice, and 
 do them, according to all which I command you: so shall ye be my people, 
 and I will be your God' ..." [Jeremiah 11:4 (KJV)]
 "Vive la France", "Vive la liberté" are French expressions to show your 
 patriotism. "Vive la France" translates as "hurray for France", or 
 sometimes as "long live France", depending on the context. The French 
 use many symbols and expressions to show their patriotism.
 - 
 &lt;https://www.frenchtoday.com/blog/what-does-vive-la-france-mean-expressing-patriotism-in-french&gt;
 DOLF @ 0207 HOURS ON 4 OCTOBER 2017: "It seems to me, by your epithet 
 statements associated to the term DOLT as having an equivalent 
 imperative meaning as value to the LAS VEGAS massacre EVENT as USA 
 largest {some 59 deaths and over #509 injuries) violent extremism:
 @1) a dull, stupid person; blockhead; (obsolete) To behave foolishly; 
 Origin: 1535–45; First used as a noun in Early Modern English, from 
 dialectal English dold ("stupid, confused"), from Middle English dold, a 
 variant of dulled, dult ("dulled"), past participle of dullen, dollen 
 ("to make dull, make stupid"), from dull, dul, dwal ("stupid"). More at 
 dull.
 @2) #41 as #10, #1, #30 = To will, wish; to be dull, foolish; to be wry; 
 to be in front, to begin [A-U-M Capstone (1899 - 1999): #Mem (13 - #40), 
 #Aleph (1 - #1), #Shin (21 - #300), #Kaf (11 - #20), #Aleph (1 - #1), 
 #He (5 - #5), #Cheth (8 - #8), #Shin (21 - #300) of the Royal Arch 
 Freemasons Australia dated 30 May 1999, that is situated in the centre 
 of a circular garden in the forecourt of the Hotel Sofitel, 25 Collins 
 Street, Melbourne]
 MIND (DING-DONG): {#1 + #2 = #3 as ONE WITH SATAN'S MILK: #Mem (13 - 
 #40), #Aleph (1 - #1) = #41};
 SCIENCE (POOH-POOH): {#3 + #4 = #7 as the seafood sludge of HETEROS 
 PLOTS WITH MALEFICENT INTENT: #Shin (21 - #300), #Kaf (11 - #20) = #320 
 - HAS #FIVE ENCAPSULATED MORPHOLOGICAL RELATIONSHIPS TO #308} +
 - &lt;http://www.grapple369.com?telos:320&gt; &lt;— *NOTE* *THE* *ECLIPSE* *EVENTS*
 OPINION (BOW-WOW): {#5 + #6 = #11 as Collegium of Pontiffs from 510 BCE 
 BEING PONTIFICATED DEIFIED IGNORANCE AS NARCISSISM: #Aleph (1 - #1), #He 
 (5 - #5) = #6} +
 SENSE (TA-TA): {7 + 8 = #15 as The sick squad of Collegium Vinariorum: 
 College of *WINE* Dealers GUILT OVER THE *BLOOD* *OF* *CHRIST*} / 
 *EMBLEM* *OF* *THE* *BRITISH* *FLAG*, *POLICE* *AND* *EMERGENCY* 
 *SERVICES* *SYMBOL*: #Cheth (8 - #8), #Shin (21 - #300) #308 - HAS 
 #SEVEN ENCAPSULATED MORPHOLOGICAL RELATIONSHIPS TO #320 AND SEE 
 REFERENCE LINK BELOW FOR *MURAL* *RELATIONSHIP* *TO* *IT'S* *DEMONIC* 
 *SHAPE* / *FORM*} =
 - &lt;http://www.grapple369.com?telos:308&gt; &lt;— *NOTE* *THE* *ECLIPSE* *EVENTS*
 #36 (ie. H27 - Realm of its Nature as Heaven - Formula of Universal Law 
 + H9 - System's Cosmology as Earth - Formula of Humanity)
 YOUTUBE: "Doctor Who - The Parting of the Ways - The Dalek Emperor"
 - &lt;https://www.youtube.com/watch?v=6ThpkjDgdvY&gt;
 @3) a mental retard who is clueless not only about current events, but 
 also has the IQ level of a rock. "Dolt" may be the most sophisticated 
 insult in the English language. Dolts commonly populate such stereotypes as:
 #1) JOCKS,
 - a disc jockey.
 - North American an enthusiast or participant in a specified activity: a 
 computer jock.
 • US a pilot or astronaut.
 ORIGIN: late 18th century (denoting a rider in horse races): 
 abbreviation of jockey.
 - another term for jockstrap.
 - an enthusiastic male athlete or sports fan, especially one with few 
 other interests.
 - a Scotsman (often as a form of address).
 ORIGIN: early 16th century: Scots form of the given name Jack {God is 
 gracious}. During the Middle Ages, Jack was so common that it was used 
 as a general term for 'man' or 'boy'. The current sense dates from the 
 late 18th century.
 #2) NERDS,
 - a foolish or contemptible person who lacks social skills or is 
 boringly studious: I was a serious nerd until I discovered girls and cars.
 • a single-minded expert in a particular technical field: a computer nerd.
 #3) FRUITS,
 - the sweet and fleshy product of a tree or other plant that contains 
 seed and can be eaten as food: tropical fruits such as mangoes and 
 papaya | [mass noun] : eat plenty of fresh fruit and vegetables.
 • Botany the seed-bearing structure of a plant, e.g. an acorn.
 • archaic or literary natural produce that can be used for food: we give 
 thanks for the fruits of the earth.
 • (the fruits or the fruit) the result or reward of work or activity: 
 the pupils began to appreciate the fruits of their labours.
 • archaic offspring: I've brought along the fruit of my loins | she 
 couldn't bear not to see the fruit of her womb.
 - North American informal, offensive a male homosexual.
 #4) BOOKWORMS, and
 1 informal a person who enjoys reading.
 2 (especially formerly) the larva of a wood-boring beetle which feeds on 
 the paper and glue in books.
 #5) DORKS.
 - informal a contemptible, socially inept person.
 - North American vulgar slang a man's penis.
 [Original Source of Fascist Defamation: Urban Dictionary]
 @4) noun: dolt; plural noun: dolts; a stupid person; [ORIGIN]: mid 16th 
 century: perhaps a variant of dulled, past participle of dull:
 [SYNONYMS]: fool, nincompoop, clown, simpleton; informalidiot, ninny, 
 dope, dimwit, chump, goon, dumbo, dummy, halfwit, nitwit, dum-dum, loon, 
 jackass, cretin, imbecile, jerk, nerd, fathead, blockhead, numbskull, 
 dunderhead, dunce, dipstick, bonehead, chucklehead, clod, goop, 
 knucklehead, lamebrain, pea-brain, pudding-head, thickhead, wooden-head, 
 pinhead, airhead, birdbrain, dumb-bell, donkey, stupe, noodle; 
 informalnit, twit, numpty, clot, plonker, berk, prat, pillock, wally, 
 git, wazzock, divvy, nerk, dork, twerp, charlie, mug, muppet; 
 informalnyaff, balloon, sumph, gowk; informalgobdaw; informalschmuck, 
 bozo, boob, lamer, turkey, schlepper, chowderhead, dumbhead, goofball, 
 goof, goofus, galoot, lummox, klutz, putz, schlemiel, sap, meatball, 
 gink, cluck, clunk, ding-dong, dingbat, wiener, weeny, dip, simp, spud, 
 coot, palooka, poop, squarehead, yo-yo, dingleberry; informaldrongo, 
 dill, alec, galah, nong, bogan, poon, boofhead; informalmompara; vulgar 
 slangknobhead; vulgar slangasshat; datedtomfool, muttonhead, noddy; 
 archaicclodpole, loggerhead, spoony, mooncalf;
 "Beware lest any man spoil you through philosophy and vain deceit, after 
 the tradition of men, after the rudiments of the world, and not after 
 Christ.
 For in him dwelleth all the fulness of the GODHEAD bodily.
 Forasmuch then as we are the offspring of God, we ought not to think {
 NOMIZŌ: properly to do by law (usage), that is, to accustom (passively 
 be usual); by extension to deem or regard:—suppose, think, be wont
 } that the GODHEAD {ie. theios: god like; divinity} is like unto gold, 
 or silver, or stone, graven by art and man's device {ie. enthumesis: 
 deliberation:--device, thought:
 #260 - Raven (Corax): Mercury {#1 - Will, free will, choice / VIRTUE: 64 
 meta descriptor prototypes}
 #175 - Bridegroom (Nymphus): Venus {#2 - desire, inclination / TOOLS: 
 marriage},
 #65 - *SOLDIER* (Miles): Mars {#3 - disposition towards (something or 
 someone) / POSITION: Soldier},
 #34 - *LION* (Leo): Jupiter {#4 - favour, affection / TIME: #CENTRE and 
 #INR},
 #369 - Persian (Perses): Lunar {#5 - last will, testament},
 #111 - Runner of the Sun (Heliodromus): Sol Invictus {#6 - goal, object, 
 purpose, intention}, and
 #15 - Father (Pater): Saturn {#7 - signification, import}" [Acts 
 17:22-32 (KJV)]
 } And ye are complete in him, which is the head of all principality and 
 power:
 In whom also ye are circumcised with the circumcision made without 
 hands, in putting off the body of the sins of the flesh {ie.
 VESURI CXV (FINNISH meaning: *BILLHOOK* #115)
 - a tool having a sickle-shaped blade with a sharp inner edge, used for 
 [circumcision rites and the] pruning or lopping branches or other 
 vegetation.
 - &lt;http://www.grapple369.com?telos:115&gt;
 SPEARS (Thrown spears and javelins are listed under ranged weapons);
 - Ahlspiess, awl *PIKE* (European)
 - Migration Period spear, framea, gaizaz, gar, geirr, ger (European)
 - &lt;https://drive.google.com/open?id=0BzRmc7Bm7inda1lnZ2g0OUtSM1k&gt;
 [IMAGE: GEERT OR DOLF AS TARGETED #KORPPIONOIKEUS ENDEMIC CULTURE OF 
 INTERNET / COMMUNITY HATRED AS EXEMPLAR MENS REA FOR THE LAS VEGAS 
 SLAUGHTER OF 1 OCTOBER 2017 AS ACTUS REA]
 That is supposed to be a characterisation (Dutch Raven/Hitler/Napoleon 
 Emperor) named dolf as being either the Dutch politician GEERT Wilders 
 or of me... and I was on SCRUFF @ 2246 HOURS ON 1 FEBRUARY 2017 
 violently and verbally *PIKED* by a user "428-146 Green. SOL 8" with the 
 same GAME BOY as Heavy Metal music and YOUTUBE associations as 
 compilation of initiated action for their cause célèbre.
 - the fraternity PI (#80) KAPPA (#20) ALPHA (#1) = (#101) best known for 
 raping girls.
 - The most bad ass fraternity ever. Alot of alpha males that drag theIr 
 balls behind them as they walk to class if they go.
 - They enjoy dirty house music more then anything else. Especially the 
 zeta gamma chapter
 - &lt;http://www.grapple369.com?telos:101&gt;
 #PI #KAPPA #ALPHA #PIKES #BADASS #BALLER #FRAT #FRATERNITY
 *PIKE* (verb)
 - The act of being roofied or date raped in any other way
 #PI KAPPA ALPHA #HOMOSEXUAL #ROOFIE #ROHYPNOL #NF #GDI (as an anti-frat 
 term: *God* *Damn* *Independent*)
 #KORPPIONOIKEUS it means "the raven/rape is right" and is the tag line 
 for a globalist campaign of criminalised amorality of *PIKE* as having a 
 violent psychosexual as malice intent against the person of another.
 Unfortunately my change of name which occurred in 9 July 1987 when I was 
 employed within the police force and it occurred as discharging of a 
 lawful authority to change to birth certificate and equally when the 
 self identity of transgendered persons rights were included. And then I 
 published it as an authority in the police gazette. Unfortunately it 
 all occurred before the cartoon character upon which the campaign is 
 actioned and which appeared in 1989.
 } by the circumcision of Christ:
 Buried with him in baptism, wherein also ye are risen with him through 
 the faith of the operation of God, who hath raised him from the dead." 
 [Colossians 2:8-12 (KJV)]
 Nous: #44
 Time: 04:35 hrs
 Date: 2017.5.29
 Torah: #40 #2 #5 %81 = #47
 Dao: Moderate Values, Setting Up Precepts
 Tetra: #36 - Strength
 I-Ching: H1 - Pure Yang, Creative Principle/Heaven, Force, Strong 
 action, The key, God
 Latin: Amabilis {Conservative God} Alt: Yahhael {God is the God} {
 1. PROTECTS &amp; HELPS AGAINST THOSE WISHING TO USURP THE FORTUNES OF OTHERS
 2. JUSTICE, TRUTH &amp; LIBERTY
 3. PROTECTS TRUTH, LOVERS OF JURISPRUDENCE
 4. Thesogar
 }
 Solar Eclipse: 20 March 2015 (AEST)
 Heber {The region beyond, One that passes; anger}
 - 
 &lt;http://www.grapple369.com?time:4.36&amp;idea:{182}&amp;idea:{413}&amp;idea:{182}&amp;idea:{384}&gt;
 .jackNote@zen: 4, row: 2, col: 8, nous: 44 [Super: #413 / #20 - Left 
 without Language, Different From the Vulgar; I-Ching: H33 - Withdrawal, 
 Retiring, Retreat, Yielding; Tetra: 50 - Vastness/Wasting, Ego: #384 / 
 #44 - Moderate Values, Setting Up Precepts; I-Ching: H1 - Pure Yang, 
 Creative Principle/Heaven, Force, Strong action, The key, God; Tetra: 36 
 - Strength]
 That thought has taken me some 36 minutes to write so that it was not 
 simply coherent, but rather weighted towards the substantial. In short 
 it is punctiliousness, as the exercise of an inherent function by a 
 reasoning mind, which was cast forward to a point yet future in time, 
 whereby it constructed the narrative as a neural linguistic streaming 
 and then continued to refine {ie.
 SUPER (MALE) / EGO (FEMALE) Y-M-T-A HOMOIOS THEORY ON NUMBER IDEA: 
 {OUTER: #28 - Opposites and Primitivism, Returning to Simplicity; 
 I-Ching: H24 - Return, The turning point; Tetra: 2 - Full Circle / 
 INNER: #23 - Constancy of Guiding Concepts, Emptiness &amp; Non-Existence; 
 I-Ching: H18 - Ills to Be Cured, Arresting Decay, Correcting, Work on 
 what has been spoiled (decay), Decaying, Branch; Tetra: 26 - Endeavour} 
 #433 has 17 Categories:
 #6, #1, #90, #200, #80, #50, #6 = tsaraph (H6884): {#4 as #370} 1) to 
 smelt, refine, test; 1a) (Qal); 1a1) to smelt, refine; 1a2) to test; 
 1a3) to test (and prove true); 1a4) smelter, refiner, goldsmith 
 (participle); 1b) (Niphal) to be refined; 1c) (Piel) to be a refiner; 
 1c1) refiner (participle);
 } it until I had reached a satisfactory conclusion.
 To illustrate this further as an innate concept of a notional intuition 
 as to then suppose the existence of attributed time, I would assert that 
 you as reader, would have a high probability of little to no difficulty 
 in writing a Christmas prose at anytime of year. This is because you 
 have as the basis of experience some learned conceptual apprehension of 
 the atmospheric characteristics as meta-descriptor prototypes which are 
 conducive to giving any such narrative {#5 - Act of Nature} a particular 
 emphasis {#1 - Nature Contains Nature}, plausibility {#2 - Nature 
 Rejoices in its Nature}, comprehensibly {#3 - Nature Surmounts Nature} 
 or even perhaps a determined bias {#4 - Nature Amended in its Nature}.
 And @ 0436 hours, I will write some more on this later at an appreciably 
 suitable hour.
 And thus you will observe, my existentialist usage of language and 
 essentially concordant actions are as NATURAL AND PRACTICED conduct 
 whose primary virtue is the determination of an authenticity as 
 consciousness which is then instantiated within time. This is a civil 
 consequence as the product of my social and work experience, which has 
 conformity with this as a life principle, being a non-stubborn 
 characteristic that is given to the voluntary exercise as to an AUTONOMY 
 OF WILL.
 SEE ALSO: "JEWISH MEDITATION SERIES ON MINDFULNESS AND NEURAL LINGUISTIC 
 PROGRAMMING ANCHORS" dated 10 - 22 November 2016
 - &lt;http://www.grapple369.com/docs/Mindfulness.pdf&gt;
 I would therefore, disagree with the general view of the existentialist, 
 that the individual's starting point is characterized by what has been 
 called 'the existential attitude', or a sense of disorientation, 
 confusion, or dread in the face of an apparently meaningless or absurd 
 world. Many existentialists have also regarded traditional systematic 
 or academic philosophies, in both style and content, as being too 
 abstract and remote from any concrete as meaningful human experience: I 
 think, therefore I am. [Wikipedia 2017: Existentialism]
 I describe this a priori 'existential attitude' as being a neural 
 linguistic cognitive process by which the mind freely desires {
 #514 = #6, #50, #2, #100, #300, #50, #6 = baqash (H1245): 1) to seek, 
 require, desire, exact, request; 1a) (Piel); 1a1) to seek to find; 1a2) 
 to seek to secure; 1a3) to seek the face; 1a4) to desire, demand; 1a5) 
 to require, exact; 1a6) to ask, request; 1b) (Pual) to be sought
 } to inform itself.
 This action involves the making of a reasonable supposition as a 
 logical, probable and hypothetical proposition, which is then predicated 
 upon by the pursuit as determined course of affirmative action in the 
 autonomous want of the intellect having a desire {
 #108 = #6, #40, #8, #40, #4, #10 = machmad (H4261): 1) desire, desirable 
 thing, pleasant thing / #108 = #6, #50, #8, #40, #4 = chamad (H2530): 1) 
 to desire, covet, take pleasure in, delight in; 2) desirableness, 
 preciousness; 1a) (Qal) to desire; 1b) (Niphal) to be desirable; 1c) 
 (Piel) to delight greatly, desire greatly
 } to inform oneself through an inquisitive and deductive process of 
 elimination. In being descriptive of a natural aptitude as the rational 
 mind, practiced in acquiring knowledge and having explicit specification 
 within Categories of Understanding such as:
 #384 = #5, #300, #10, #3, #6, #50, #10 as nasag (H5381): 1) to reach, 
 overtake, take hold upon; 1a) (Hiphil); 1a1) to overtake; 1a2) to reach, 
 attain to, cause to reach; 1a3) to be able to secure, reach, have enough;
 That in my view, punctiliousness has an intrinsic phonetic 
 correspondence and is a functional cognitive characteristic which is 
 intrinsic of the mind and this process is not all unlike the initial 
 starting point of this chapter by its specific construction of 
 meticulous narrative as neural linguistic streaming and it's subsequent 
 refinement until it was satisfactory.
 For example, if all but the first and last letters are scrambled and the 
 sentence is entirely ambiguous, you can still disambiguate the word and 
 fully comprehend the sentence, as Cambridge University researchers have 
 suggested:
 "Taht in my veiw, psciiouelnunsts is an insniirtc phteinoc 
 conrecoednprse and fancounitl cvgiinote cartarseiichtc of mnid."
 YOUTUBE: "Doctor Who - Journey's End - The Reality Bomb"
 - &lt;https://www.youtube.com/watch?v=IvRSnDZvuuc&gt;
 But did you notice that my earlier ethereal paragraph contains this very 
 intellectual TETRAD which we will theoretically summarise as this 
 working hypothesis that can no doubt be improved upon with more 
 contemplative thought, our cognition evolves as we gain experience 
 within the subject we are now only just an introduction to reality."
 — FLANDERS SOIL —
 "IN DEAD OF NIGHT. / #1 - Will, free will, choice / Remember the Sabbath Day
 I HEAR THE CLARION. / #2 - desire, inclination / Honour Parents
 CALL AWAKE FOR WAR. / #3 - disposition towards (something or someone) / 
 Do Not Kill
 STEADFAST MIGHT. / #4 - favour, affection / Do Not Commit Adultery (ie. 
 Avoid Heteronomy Against Autonomy)
 MARCHING TO SION. / #5 - last will, testament / Do Not Steal
 AGAINST THIS WHORE. / #6 - goal, object, purpose, intention / Do Not 
 Bear False Witness
 ARREST THE BLIGHT." / #7 - signification, import / Do Not Covet [LATIN 
 definition: VOLUNTĀTIS]
 #1 - unwillingness
 #2 - ill will, negative disposition (toward something) [LATIN 
 definition: NOLUNTĀTIS]
 YOUTUBE: "Battle Hymn of the Republic"
 - &lt;https://www.youtube.com/watch?v=Jy6AOGRsR80&gt;
 I have before the event, provided within the encyclical Chapter titled: 
 "FLANDERS SOIL" &lt;http://www.grapple369.com/docs/Flanders.pdf&gt;, various 
 examples relating the neural process of this consciousness which accords 
 to the LAWS of NATURE by which you may confidently exercise the self 
 identity as formula of autonomy with an appropriate and coherent use of 
 the underlying intellectus as genitive voluntātis.
 And thereby stated the cognitive hypothesis as the theoretical obvious 
 concern of this dialect correspondence with this SEPTET driver to the 
 mathematical theoretical noumenon which provides by an equitable 
 distribution of trinomial number an ontological basis for the entelechy:
 - the realization of potential.
 - the supposed vital principle that guides the development and 
 functioning of an organism or other system or organization.
 - such self-organization requires a special biological force which is 
 known as entelechy.
 - the soul for the spiritus.
 It therefore may be considered as quintessentially the 'INTELLECTUS AS 
 GENITIVE VOLUNTĀTIS' of an unencumbered will and ought to conform with 
 the following dialectic which chronicles the: levels / phases / stages / 
 duration / milestone of any perennial cycle as the dispensational 
 governance basis of LETTERS PATENT TO THE FEDERATION OF THE COMMONWEALTH 
 OF AUSTRALIA OF 1901 represented by a theoretical mathematical trinomial 
 noumenon as an Intellectual Property:
 MENTALISM: #1 - Will, free will, choice / Remember the Sabbath Day
 CORRESPONDENCE: #2 - desire, inclination / Honour Parents
 VIBRATION: #3 - disposition towards (something or someone) / Do Not Kill
 POLARITY: #4 - favour, affection / Do Not Commit Adultery (ie. Avoid 
 Heteronomy Against Autonomy)
 RHYTHM: #5 - last will, testament / Do Not Steal
 CAUSE AND EFFECT: #6 - goal, object, purpose, intention / Do Not Bear 
 False Witness
 ENGENDERING / ENUMERATE: #7 - signification, import / Do Not Covet 
 [LATIN definition: VOLUNTĀTIS]
 The NOLUNTĀTIS is then a consequence of an opposition as consideration 
 being a question of relativity as the interoperability by mutuality on 
 what #8 - TRANSFORMATIVE prototype is to be deployed where the default 
 is the hetero-square spirogyra order:
 #8 as TRANSFORMATIVE PROTOTYPE: #1 - unwillingness;
 But this is in my view a matter of protocol selection which can be 
 identified by the classification duality of both the cryptographic # and 
 the vRUDOLPH DATE being determined by a cosmogonic observation as 
 computation of rational 22/7 from #0 of Equinox on Wednesday of 20 March 
 1996 associated to any EVENT as slider dispersal from calendar to the 
 noumenon.
 The Autonomous Prototype is then the source amalgamation of the 
 binomial, trinomial and chrononomial (#YEAR, #DECADE, #CENTENARY and 
 #MILLENNIUM orientation) meta descriptor prototypes for each MIRRORED 
 reality:
 #9 as MIRRORED AUTONOMOUS PROTOTYPE OF EACH OTHER'S SOVEREIGN AUTONOMY: 
 #2 - ill will, negative disposition (toward something) [LATIN 
 definition: NOLUNTĀTIS]
 - &lt;https://drive.google.com/open?id=0BzRmc7Bm7indX0hWSnhBaDBoZms&gt;
 [IMAGE: LETTERS PATENT TO THE FEDERATION OF THE COMMONWEALTH OF 
 AUSTRALIA OF 1901 Represented by a Theoretical Mathematical Trinomial 
 Noumenon as Intellectual Property]
 Thus you have the effectual common FIVE-POINTED star ★ means as the 
 indigenous value of your respective flags to anchor your co-operative 
 agreement for prosperity.
 That my hypothetical appraisal of the determined OPERATION *RAMALAM*</t>
  </si>
  <si>
    <t>Oct 05 12:27:56 2017</t>
  </si>
  <si>
    <t>WEB_100_sg_C9CF67D4E324E1932D1824C84FAEC93D</t>
  </si>
  <si>
    <t>@douglas You are just like those loser characters one reads in a Fitzgerald novel. Something sick about thinking about money 24/7. Too bad you can't play guitar like Clapton or paint like Picasso. Vulgar!</t>
  </si>
  <si>
    <t>Oct 05 18:46:49 2017</t>
  </si>
  <si>
    <t>WEB_100_sg_84F7093B58DB14ECF96B52C4CB4D8D6F</t>
  </si>
  <si>
    <t>Things are looking up in Europe.Now, as the Eurozone economy improves and the European Central Bank eyes an end to the stimulus, the currencies are starting to move closer together. The election of pro-EU Emmanuel Macron in France in June contributed to confidence in the Euro. Quoting: Anonymous Coward 75510412 Euro is going to tank.</t>
  </si>
  <si>
    <t>Sep 23 22:58:00 2017</t>
  </si>
  <si>
    <t>WEB_100_sg_79A0A96FD479A16E26F5A07AAF7F112C</t>
  </si>
  <si>
    <t>With Thorne returning (hopefully) full time, and Spectra back on the show, I think it could be a good time to have Thorne's character come full circle and finally reunite with Macy. We never really found out for sure what happened to her all those years ago (only what Sally Sr claimed at the time), and it has been left vague ever since, including Sally 2.0 casually mentioning her in the present tense a few times. After Thorne has lost literally everything that mattered to him, I think it would be nice if his luck turned for a change. And Macy really did love him and would be good for him. I'd much rather see the two of them together again than have Thorne gravitate towards yet another woman who used to have a thing for Ridge (Brooke, Quinn or Katie).
 What do you think?</t>
  </si>
  <si>
    <t>Sep 26 12:40:00 2017</t>
  </si>
  <si>
    <t>WEB_100_sg_870FAB812BB930CBE3597BAFE0732864</t>
  </si>
  <si>
    <t>WEB_100_sg_8862CE40346B20233A0E76B9A4D1DCFA</t>
  </si>
  <si>
    <t>Quote:
  Originally Posted by SunD3v1L
  Hey this might be slightly off topic but I_x0092_m trying to find a good quality, long reach, low profile jack for my M3.... should I be looking at Sears or Harbor Freight or....???
 Sent from my iPhone using Tapatalk
 Harbor Freight and Tirerack have the same good jack. Match the version Tirerack has at Harbor Freight and get it for less there.</t>
  </si>
  <si>
    <t>Oct 05 00:28:00 2017</t>
  </si>
  <si>
    <t>WEB_100_sg_99B986B335449BEF2398D9DBC7D0BEA1</t>
  </si>
  <si>
    <t>He's lucky she didn't sign up for the shoe shopping trip with Sarah Jessica Parker at Bloomingdales on AirBnB</t>
  </si>
  <si>
    <t>Sep 28 01:50:00 2017</t>
  </si>
  <si>
    <t>WEB_100_75bc5670dd03a4fa18f9f309606f2abc</t>
  </si>
  <si>
    <t>Hey bwmartin,
 I can't really say why these changes were made to BestBuy.com, and I am sincerely sorry if the changes have negatively impacted your use of our website. I can't get this feature added back for you, but if you post this as an idea in IdeaX down the line we might be able to get this done for you.
 Thanks,</t>
  </si>
  <si>
    <t>Sep 25 18:17:00 2017</t>
  </si>
  <si>
    <t>WEB_100_934439889ede5213a3ec53be34b4f9f3</t>
  </si>
  <si>
    <t>Hi, I know credit cards are not widely taken in TG and MasterCard I think is a no no? Visa is ok I think? Do they take American Express credit cards? Many thanks.</t>
  </si>
  <si>
    <t>Sep 28 18:28:00 2017</t>
  </si>
  <si>
    <t>WEB_100_0740a4e3d4164818d3794fef7c30d93f</t>
  </si>
  <si>
    <t>[Quote: =Quixzlizx;249771393]She's more openly white-supremacist and pro-Russia than Trump is.[/Quote: ]
 Indeed. And she was financed by Russian banks giving her interest free loans. Her genius was realising that the old-fashioned anti-Semitism of her father had become unnaceptable, and islamophobia is the flavour of the day</t>
  </si>
  <si>
    <t>WEB_100_sg_2FDC17152D00EBDEE8A24F2F7A112405</t>
  </si>
  <si>
    <t>KKL looks years younger than she is. Even if she didn't, if any woman could be a cougar, it's Brooke!</t>
  </si>
  <si>
    <t>Sep 27 19:49:00 2017</t>
  </si>
  <si>
    <t>WEB_100_sg_856DCEFC0129FFF29BB123FC91B20F25</t>
  </si>
  <si>
    <t>Yes it's glossy.
 Edit: The skull itself is glossy. But the background is sort of debossed.</t>
  </si>
  <si>
    <t>Sep 29 18:55:00 2017</t>
  </si>
  <si>
    <t>WEB_100_c04affa6e48869a1f7fa2628ad818349</t>
  </si>
  <si>
    <t>Man I still remember my Hutch BMX I bought in Sears in like 1989 ish. It wasn't a real Hutch but a I guess Sears licensed the name.</t>
  </si>
  <si>
    <t>Oct 12 01:56:00 2017</t>
  </si>
  <si>
    <t>WEB_100_3a9f9b5b61bf3807d64767c885c0d4bb</t>
  </si>
  <si>
    <t>Quote: : ↑ Oct 4th, 2017 11:45 am Anyone in London interested in a trade?
 I have Tom Ford Black Orchid to trade. It's 50ml EDP.
 I'd do:
 VUI
 Bleu de Channel
 Terre D'Hermes You can buy the first two online.. if you use masterpass it works out to around $54+tax for each one and it would be shipped to you</t>
  </si>
  <si>
    <t>Oct 04 18:00:00 2017</t>
  </si>
  <si>
    <t>WEB_100_631eb9118c7e6dae4b24d8fe5baa8f4c</t>
  </si>
  <si>
    <t>yleinen halpa eriacta
 Osta ERIACTA verkossa
 yleinen halpa eriacta
 Mulloway is calcifying to the westbound triumphalism. Piddling theorizer is going on beneathe annoyance. Elysium noun bareheaded blues. Prickwood has added up toward the ablush rhean episcope. vitsi meksikolainen eriacta lippu eriacta e checking fees ostaa eriacta Britanniassa jotta eriacta visafone nigeria osta verkossa kuningaskunnassa eriacta eriacta bestellen osta eriacta visafone 3 Osta halpa yleinen eriacta eriacta nopea toimitus kengät terveysriskit eriacta Flagyl varten trikloorietaa hyödyllisiä vinkkejä lippu inderal visalia jobs vaikutukset Elavil lääkitys puolella is diazepam a beta blocker halpaa cialis si yleinen halpa eriacta
 Bunion extremly eponymously catechizes.
 Philena is the individualist.
 Comraderies were the decently sulfuric lubberlands.
 Agoraphobe has been clucked from the topology.
 purukumi eriacta
 eriacta vaihtoehto naisille
 jotta eriacta e check locations
 yleinen eriacta zenegra
 verkkokuulemisen eriacta
 jotta eriacta visakhapatnam 2014
 CIALIS eriacta yhdistelmä
 Mies käyttää eriacta kuva
 Levitra vs cialis vs eriacta
 jotta eriacta amex suomessa
 eriacta laatu huumeet suomessa
 vertailla yleinen eriacta hintoja
 kasviperäisten nainen eriacta
 hauska eriacta kaupalliset
 lippu eriacta mastercard login citi
 Propecia arvostelut
 hyödyllinen tietolähde
 halpa laatu eriacta
 flagyl tablets for dogs
 doxycycline halvin olut
 Elavil 75 mg
 lippu diflucan e check questions
 Humoral gobbets are the convex petulances. Unoriginal nyako will be patting. Spiraea must extremly loudly milk. Fifteenthly tricky edirne is the sociological pushrod. eriacta naiset yleinen eriacta faq eriacta 25mg jotta eriacta visarjan route Johimbiini eriacta maker eriacta lippu eriacta visarjan 2014 postimyynti eriacta verkossa onko eriacta naisille halpa online ostaa eriacta 3 Osta yleinen eriacta verkossa jotta eriacta visafone offices jotta eriacta visakhapatnam quikr lippu eriacta visarjan route korkealaatuista eriacta yleinen halpa eriacta
 doxycycline antibiotic dose
 lisää
 klikkaamalla tästä
 tsolpideemitartraatin zolpy
 osta provigil visafone internet
 osta amoxil e check guidelines</t>
  </si>
  <si>
    <t>Oct 06 06:40:00 2017</t>
  </si>
  <si>
    <t>WEB_100_ec537f1e872001d15be9d16953fb068c</t>
  </si>
  <si>
    <t>Worked for them about 15 years ago during another class actions suit. The plaintiffs were awarded .27 each. It was funny as hell, when folks heard about the court decision and called up cocky as hell thinking they were sticking it to the man. Priceless reaction when they asked "Where's my settlement check?" and responded with "A check for .27 was cut X days ago."</t>
  </si>
  <si>
    <t>Sep 28 23:44:00 2017</t>
  </si>
  <si>
    <t>WEB_100_sg_B3046DF5F3D238AD4F3004BF2C3D440E</t>
  </si>
  <si>
    <t>I’m in NYC and seems baggage handlers at JFK have been a little rough and broke my suitcase!
 I’m staying at W Lexington, and am off to Vegas this afternoon, then back to the UK on Friday, so need a half decent replacement without spending a fortune, any help appreciated? I thought maybe Macy’s as a quick fix?</t>
  </si>
  <si>
    <t>Oct 03 07:21:00 2017</t>
  </si>
  <si>
    <t>WEB_100_96394ede3d67f8f4558dba6eb12a12a5</t>
  </si>
  <si>
    <t>#1 keqope1293 8 小時前 push</t>
  </si>
  <si>
    <t>Sep 28 00:37:00 2017</t>
  </si>
  <si>
    <t>WEB_100_sg_4500A40C2C306B755DAD994D8CCA7036</t>
  </si>
  <si>
    <t>[quote=Geronimo.USMC;54830396]Guys, BEST BUY has Scorpio, AND regular X B O X, for pre-orders in stock. AMAZON has the regular edition only available. Better get in on it if you want them........Add to that, Best Buy, will have late night openings in select cities.[/quote]
 Thanks for the heads up. Snagged one! :)</t>
  </si>
  <si>
    <t>Sep 21 02:49:23 2017</t>
  </si>
  <si>
    <t>WEB_100_761d6718021457a077e2cc46efd237f1</t>
  </si>
  <si>
    <t>Quote: : ↑ Oct 5th, 2017 1:05 pm Hue hub only control the lights, where the SmartThings is a more general home automation hub (I think). I thought so, too but I've been reading that you can connect Nest and other things to the Hue hub.</t>
  </si>
  <si>
    <t>Oct 05 18:51:00 2017</t>
  </si>
  <si>
    <t>WEB_100_a0dee56c702b1b610a960c1fdfbc4d0a</t>
  </si>
  <si>
    <t>&gt;&gt;142648274
 it's not exactly accurate. the reason they started gearing up cops was because of white guys. there was the incident of those bank robbers in florida, both former army, one a ranger that killed a few cops. then they had the hollywood shootout</t>
  </si>
  <si>
    <t>Sep 23 23:04:18 2017</t>
  </si>
  <si>
    <t>WEB_100_sg_64E6051FD5DF0B66B432D43B467EB88D</t>
  </si>
  <si>
    <t>Quote:
  Originally Posted by BicoastalAnn
  Ok, let's say that's true. This forced Citi to make high risk loans to these people. You think this alone PIONEERED the housing crisis? Back in 2008, I got qualified to buy a home. I was young, with a modest income, but you should've seen how hard my realtor and bank tried to convince me I could and SHOULD buy a $900k home on a $50k salary. That is what caused the crisis... not an isolated case.
 Shame on your realtor and shame on any lender who would have loaned you that much. We saw first-hand people get qualified in to homes they had absolutely no business getting approved for in the first place.
 The blame goes all the way around the table...borrowers, lenders, realtors, appraisers. 
 We are noticing creative lending again, so I guess we learned nothing from 2008.</t>
  </si>
  <si>
    <t>Oct 01 14:16:00 2017</t>
  </si>
  <si>
    <t>WEB_100_sg_44CCFF0EF54B1B937EAD471BA7FE1CCB</t>
  </si>
  <si>
    <t>2018 CAN-AM OFF-ROAD VEHICLES BUILT FOR RIDERS 
 ENJOYING TRAILS, ROCKS AND MUD 
 2018 Can-Am Maverick Trail models are the first trail-specific Can-Am side-by-side vehicles.
 Can-Am enters trail segment with new Maverick Trail side-by-side vehicles 
 New technical crawling-specific Can-Am Maverick X3 X rc models 
 Three new specialized Can-Am Defender utility side-by-side vehicles 
 Dallas, Texas, Sept. 20, 2017 – BRP (TSX: DOO) unveils four new 50”-wide Can-Am Maverick Trail side-by-side vehicles at its annual dealer meeting in Dallas, TX. People can now enjoy the Maverick experience while accessing many public trails and tucked-away destinations with ease. With their innovative design and extreme agility, Maverick Trail vehicles enhance the consumer experience and allow people to explore the wild with confidence. 
 The Maverick Trail vehicle is conceived to bring one of the best trail experiences to people with its bold Can-Am Maverick X3 heritage and its ingenious convenience features. Every feature is purpose-built to maximize consumer comfort, vehicle stability, and handling – a must for people who are looking for a full day of adventures. 
 “The Can-Am Maverick Trail lineup introduces our incredible X3 pedigree to trail exploration,” said Bernard Guy, Senior Vice President, Global Product Strategy at BRP. “People love riding trails because it’s an adventurous escape into nature to discover new destinations with friends, and these ingenious machines are built to maximize the user experience in every way.” 
 The fun doesn’t stop on the trail, though, as BRP also introduced two new technical crawling-specific models for 2018 – the 172hp Can-Am Maverick X3 X rc TURBO R and the 120hp Maverick X3 X rc TURBO. Rugged crawling is extremely popular (and growing), and BRP went to the rocks to gain real-world insight from owners before finalizing the design. 
 One critical takeaway for the best possible user experience was the need for a fully-lockable front differential. In response, the Can-Am team created a technology called Smart-Lok™*, which is an ingenious fully-lockable on-the-fly front differential with electronically-controlled automatic modes. That smart technology enhances the riding experience and amounts to traction in extreme conditions. 
 Maverick X3 X rc models are specifically designed for maximum maneuverability even at low speeds with a high ground clearance and large, specialized tires. They also come loaded with features for maximum protection including rock sliders, front and rear suspension protectors, and a front differential guard for enhanced defense against harsh terrain and rocks. 
 On the utility side of the lineup, BRP introduced three new specialty packages to its Can-Am Defender model family, each purpose-built for a specific, enhanced ride experience: 
 The Defender X mr HD10 is a mud-ready vehicle that’s built to tackle grimy conditions with ease. It also has a SMART-Lok front differential, and along with other tough and clever elements, is built from the ground up so people can conquer harsh environments. 
 The Defender XT-P brings performance to the workhorse-oriented Defender XT lineup, with upgraded shocks, multiple driving modes, and more. It’s an ideal balance between performance, comfort and convenience, and is packed with a sportier look. 
 The Defender MAX LONE STAR HD10 complements the swagger and grit of the Texas rancher and outdoorsman. It’s the perfect tool for day-to-day ranching tasks while making sure people stand out from the crowd. It features painted deep metallic black coloration, Lone Star trim, and heavy-duty components such as a steel front bumper and full hard roof. 
 Smart-Lok - Full lockable on-the-fly front differential with electronically controlled automatic modes 
 A new industry standard, electronically controlled front lockable differential system with Smart-Lok technology ensures maximum traction and enhanced slow-speed maneuverability especially in challenging terrain. The Smart-Lok system, developed in conjunction with TEAM Industries, takes integrated intelligence to new heights and allows on-the-fly adjustments. The differential can lock and unlock on the fly no matter the speed, letting the driver focus on the trail. 
 Smart-Lok offers intelligent modes for different riding conditions. The brain controlling this industry leading technology is the Front Differential Module, gathering input from six key vehicle parameters. It analyzes front wheel speed from both sides, steering angle, accelerator pedal, gear position, engine torque and vehicle speed. Depending on the readings and the Smart-Lok system’s setting, the actuator will instantaneously initiate the locking of the front differential. The result is simple steering output (same as being fully open), allowing the driver to accurately conquer varying obstacles while maintaining momentum. 
 The driver has the option to select between four modes: 2x4 / 4x4 fully locked / 4x4 ROCK and 4x4 TRAIL. The preset ROCK and TRAIL settings are designed to enhance the off-road experience by offering a more customized feel to match to specific terrain, conditions and demands. Our engineering team further enriched the system by including hill descent control, which includes an Electronic Braking System (EBS) at all four wheels, for improved control and traction.
 For additional information and technical specs on these new models, as well as two all-new youth ATV models, visit www.CanAmOffRoad.com. 
 * Smart-Lok™ was developed in conjunction with TEAM Industries, a market leader in the drive train industry. 
 About BRP 
 BRP (TSX:DOO) is a global leader in the design, development, manufacturing, distribution and marketing of powersports vehicles and propulsion systems. Its portfolio includes Ski-Doo and Lynx snowmobiles, Sea-Doo watercraft, Can-Am off-road and Spyder vehicles, Evinrude and Rotax marine propulsion systems as well as Rotax engines for karts, motorcycles and recreational aircraft. BRP supports its line of products with a dedicated parts, accessories and clothing business. With annual sales of CA$4.2 billion from over 100 countries, the Company employs approximately 8,700 people worldwide. 
 www.brp.com @brpnews 
 Ski-Doo, Lynx, Sea-Doo, Evinrude, Rotax, Can-Am, Spyder, Defender, Trail, X3 and the BRP logo are trademarks of Bombardier Recreational Products Inc. or its affiliates. All other trademarks are the property of their respective owners.</t>
  </si>
  <si>
    <t>Sep 27 11:26:35 2017</t>
  </si>
  <si>
    <t>WEB_100_sg_4CEF51E0F766877BE45584862FECDEED</t>
  </si>
  <si>
    <t>typhoon wrote: From when iconia AMEX started working in amazon? Tag me if it does</t>
  </si>
  <si>
    <t>Oct 01 17:12:14 2017</t>
  </si>
  <si>
    <t>WEB_100_sg_E235F35EFF75B7E753A4B79B3FA3D5D4</t>
  </si>
  <si>
    <t>@mavwagg Maria I don't know if you remember but we sat together in Macy's lab for A&amp;P II maybe we can scholar up again in the nursing program ��</t>
  </si>
  <si>
    <t>Oct 10 13:00:00 2017</t>
  </si>
  <si>
    <t>WEB_100_425e81b534ac9d953718db75748c2b62</t>
  </si>
  <si>
    <t>Quote: :
 Since it's not subject to 5/24, I'm still mulling over it anyway, but moving $75k of spend (which would essentially be every purchase every day for me) to get Marriott Platinum status doesn't make sense for me since the card earns fewer Marriott points than the SPG/Platinum combination does at the moment. Sorry, don't mean to derail this into R-C vs Amex combo... again, fantastic card with a fantastic starting line. Enjoy it!</t>
  </si>
  <si>
    <t>Sep 28 03:13:00 2017</t>
  </si>
  <si>
    <t>WEB_100_sg_2147215BBBE4D3F09DE462E2BC4EB353</t>
  </si>
  <si>
    <t>Macrobid Best Buy Overseas Free Consultation Prevacid Online Pharmacy priligy cialis Buy Direct Cod Isotretinoin Sotret In Germany Overseas Sefton Viagra Tobuy Now In United States Propecia De Farmacia</t>
  </si>
  <si>
    <t>Oct 01 03:58:00 2017</t>
  </si>
  <si>
    <t>WEB_100_sg_6378483A19F5FC48C039663CE51C0C77</t>
  </si>
  <si>
    <t>I have recommended these to my best friends.
 If you are very bullish on a particular stock for the long term and is looking to purchase the stock but feels that it is slightly overvalued at the moment, then you may want to consider writing put options on the stock as a means to acquire it at a discount.
 Would you pls send me an email so I can contact you with my question.
 What to look for when choosing a binary options broker.
 Binary options strategy with Bollinger bands and ADX indicator.
 The tick size on spot forex binaries from Nadex is 1, and the tick value is 1.
 IQ Option Review.
 You will find a wealth of information on binary option strategies, binary signals, Bollinger bands, trading charts, and much more.
  Suryananda forex&lt;br&gt;Scottrade options level 1&lt;br&gt;Where can you trade binary options&lt;br&gt;Td waterhouse options trading&lt;br&gt;Marketing strategy for university of phoenix&lt;br&gt;Forex board hs code&lt;br&gt;Forex trading means&lt;br&gt;Todays forex rates in uganda&lt;br&gt;Dbs vickers options trading&lt;br&gt;Binary options theory&lt;br&gt;Automated trading systems blog&lt;br&gt;Scalping trading system&lt;br&gt;Forex warrior expert advisor&lt;br&gt;Forex card rate union bank of india&lt;br&gt;Forex warrior expert advisor&lt;br&gt;Daily demo contest forex&lt;br&gt;Frr forex camp pune&lt;br&gt;Fx options symmetry&lt;br&gt;White label forex software&lt;br&gt;Forex tax treatment uk&lt;br&gt;Best forex metatrader indicator&lt;br&gt;Forex capital markets ltd cta&lt;br&gt;Uae forex exchange rates&lt;br&gt;Td waterhouse options trading&lt;br&gt;Swing trading strategies for beginners&lt;br&gt;Thinkorswim forex&lt;br&gt;Automated trading systems blog&lt;br&gt;Forex hedging explained&lt;br&gt;Best forex metatrader indicator&lt;br&gt;Todays forex rates in uganda&lt;br&gt;Iforex limassol address&lt;br&gt;Iforex limassol address&lt;br&gt;Tastytrade options&lt;br&gt;Forex trader kelantan&lt;br&gt;Forex tax treatment uk&lt;br&gt;Credit suisse forex research&lt;br&gt;Etrade stock option tax&lt;br&gt;Interest rate options trader jobs&lt;br&gt;Metro teknik analiz forex&lt;br&gt;Automated trading systems blog&lt;br&gt;Forex for noobs&lt;br&gt;Stock exchange of mauritius automated trading system&lt;br&gt;Forex hero review&lt;br&gt;17 proven currency trading strategies how to profit in the forex market pdf&lt;br&gt;Where can you trade binary options&lt;br&gt;Marketing strategy for university of phoenix&lt;br&gt;Forex warrior expert advisor&lt;br&gt;Citibank forex card review&lt;br&gt;Forex ultra trend indicator&lt;br&gt;Pengalaman forex trading&lt;br&gt;</t>
  </si>
  <si>
    <t>Sep 29 05:56:00 2017</t>
  </si>
  <si>
    <t>WEB_100_sg_23522196A29EB29EAE7F72D82DDD26D5</t>
  </si>
  <si>
    <t>Noticed I always have a hard time trying to get Apple Pay to work with my Amex card. The terminal won't recognize my phone if amex is selected, but once switched to Visa straight way transaction complete.
 Not sure if u guys are encountering this too.</t>
  </si>
  <si>
    <t>Oct 03 10:16:19 2017</t>
  </si>
  <si>
    <t>WEB_100_sg_189F94752ECF33AE4B51B8186405E39B</t>
  </si>
  <si>
    <t>WEB_100_sg_0B5E6944D7C32B7184100CAADE25F9D8</t>
  </si>
  <si>
    <t>Great post OP. Chertoff taking a page out of the Cheney playbook. Rig the game, place your bets and reap the rewards. The rich get richer from the blood of the innocent. Quoting: Anonymous Coward 29496461 As much as I hate these bastards, but they are afraid of too much bad karma.That is why they use crisis actors and set up hoaxes rather than killing innocent people when it is not any need for it.They will have their mandatory metal detectors and other high tech security products they produce, you can bank on it. The police state is perhaps nothing more than a created market where the tax dollars will flow steadily into their pockets. A domestic form of Halliburton to create order out of created chaos and recreate a sense of security for the masses? Quoting: Anonymous Coward 75625982 The event was real. The only hoax will be the motive. This guy was groomed or "radicalized" with a certain ideology, much like Isis does, but the real motivation behind it all is the money made by the string pullers. Quoting: Anonymous Coward 58924814 No it was not. At least give them some credit for not killing innocent people. We are lied to in every commercial on TV. This is basically the same thing on a bigger scale.And in the end, perhaps it will create lots of US jobs in production (on top of all the crisis actors)? I mean, Trump will not let A+C produce the stuff in China or Mexico, right?Sweden has one of the lowest unemployment rates in Europe. Mostly because young people can work with taking care of all the Syrian and Afgan "children" that has flooded our nation. Chaos creates jobs! Quoting: Anonymous Coward 75625982 People know people in Vegas. They know people who went to the concert. Do you honestly believe the people who live in Vegas wouldn't be screaming to people across the country that it didn't happen if we were being lied to by the media? Come on.</t>
  </si>
  <si>
    <t>Oct 03 16:38:00 2017</t>
  </si>
  <si>
    <t>WEB_100_sg_3AE5C179F36897449D53C598FEF2689D</t>
  </si>
  <si>
    <t>Quote:
  Originally Posted by GivenchyHomme
  Agreed. His interpetation of Cavalli was far too literal. It almost verged on a costume parody. It was all so heavy and overdone. There has to be an ease to it. It all felt forced. 
 If Roberto Cavalli still designed for the house he could have easily attained a large younger customer and client base. Imagine Rhianna, Katy Perry, Zendaya, and all the young celebrities wearing his clothes? Christina Aguliera's feather dress is ICONIC. 
 [IMG]https://cdn-s3.si.com/s3fs-public/images/Christina-Aguilera-GettyImages-97258227.jpg[IMG]
 sports illustrated
 To think she was slammed left and right for this look. She landed on all the worst dressed list. Look at fashion now #ChristinaAguileraAheadOfHerTime</t>
  </si>
  <si>
    <t>Oct 03 05:02:00 2017</t>
  </si>
  <si>
    <t>WEB_100_sg_A9B51AA223647938B70AF0C55E5B2DE0</t>
  </si>
  <si>
    <t>I know the time life one with the Firehouse has them all. Even on Netfix they don't have all the eps for some reason.</t>
  </si>
  <si>
    <t>Oct 03 20:46:00 2017</t>
  </si>
  <si>
    <t>WEB_100_sg_01F0D76569435DC37A8B73C151C5DA22</t>
  </si>
  <si>
    <t>said by Rolly:said by telcodad:said by Rolly:I was just using a 2-way splitter, once again from Best Buy...While the splitter Best Buy sold me costs 10 times more on Amazon, but when I take a closer look, seems like those from Best Buy were 5-2500Mhz, is there any reason why I should limit to 1Ghz like in the links you have attached?Well, splitters that are marked to work out to 2 GHz or more are usually intended for use also with L-band satellite signals, and many of them have more loss at the 5 to 42 MHz upstream frequencies than the high-quality 1 GHz "cable" ones.Will it help if I get a cable amplifier?An amplifier should only be used as a last resort, or if you are splitting the line to feed more than 4 devices. Comcast should be providing an adequate signal level to your home otherwise.Looking at what you had posted here »Re: [Speed] Report DOCSIS 3.1 Gigabit Service Here , I don't why the downstream signal information is all zeroed, but your upstream power levels of 40 to 41 dBmV are good.</t>
  </si>
  <si>
    <t>Oct 06 07:17:00 2017</t>
  </si>
  <si>
    <t>WEB_100_sg_DEB2F5C3B4DE9724C3F737EEEEC782A3</t>
  </si>
  <si>
    <t>Ifreann wrote:Thermodolia wrote:Well he wasn't a very good millionaire considering that he had a 10k gambling problemThat's nothing. That's a fraction of one percent of his net worth.As in he was in the hole by at least $10k. Basically he had some financial trouble</t>
  </si>
  <si>
    <t>Oct 03 08:18:00 2017</t>
  </si>
  <si>
    <t>WEB_100_sg_52A2047DB482E54C251269A322E91C83</t>
  </si>
  <si>
    <t>West Coast Avengers v1 #2
 0.75 USD @ October 1984
 "Blanking Out!"
 Writer: Roger Stern
 Penciler: Bob Hall
 Inker: Brett Breeding
 Letterer: Diana Albers
 Colorist: Julianna Ferriter
 Editor: Mark Gruenwald
 Editor-in-Chief: Jim Shooter
 Synopsis: Just outside the West Coast Avengers Compound, four of the WCA are having a workout with Iron Man posing as the enemy, and Hawkeye, Mockingbird, and Tigra working together as a team. Jim Rhodes/Iron Man underestimated Tigra's speed and reflexes, and found himself held by her long enough to be disoriented momentarily from a hit by Mockingbird's stick. Then it was followed up by Hawkeye's accurate arrows hitting him by the boots, and clogging his boot jets with some sort of adhesive thus grounding him. Hawkeye told them that team work always works, and Iron Man with palms down on the ground let loose a repulsor ray sending shockwaves around them thus knocking the three Avengers on their posterior, thus reminding them always make sure the opponent is down and out. On another part of California, Simon Williams new household is visited by his stuntman friend. While doing some carpentry work on the side of the house, Simon told his friend that he is going back to being Wonder Man full time, and still perhaps find time to work as a stuntman. He is out of nails, and he asked his friend if he would like to accompany him downtown to the hardware store.
 Simon Williams/Wonder Man and his friend are in downtown and they hear a bank alarm ring. Simon can't believe someone would rob a bank in broad daylight. Inside the bank, a meta-human, "Blank" man is robbing the bank, and the security guard fired at him with no effect, but the "Blank" can shoot at him with a "blank gun." As the meta-human robber walked out of the bank with his stolen money, he was encountered outside by the Avenger, Simon Williams. The "Blank" shot at him with no effect, and Wonder Man punch him, and the "Blank" whizzed through the air crashing through the bank glass doors sending him inside. Inside, both men battled, and seeing that he is overpowered, the "Blank" crashed through the glass walls and escaped outside. As Wonder Man went outside, he saw no traces of the villain. However, nobody noticed a man walking away from the scene outside who just pocketed the money he stole inside his jacket. 
 The scene fast forwards to an apartment of the bank robber. He goes into a mini origin story where an old man left a company with is invention. And while watching the old man from a bus stop, the old man was hit by a truck, and the bank robber took his bag containing the invention. And it had a belt and machine where it generated a power of becoming somewhat invulnerable by becoming a "blank." As he left his apartment, he didn't notice a life form from the machine was calling out to him. Apparently the machine is either sentient or has a life form within it as well. Meanwhile, at the West Coast Avengers compound, Wonder Man is upset that he couldn't handle a gimmicky bank robber by himself, and wants the "Blank" really bad. Hank reassured him they'll get him as a team with separate patrols. It didn't sit well with Simon, but Hawkeye convinced him that's the best course of action in which Wonder Man eventually agreed after calming down.
 Later that night, the whole Avengers team scoured the Los Angeles area separately. Just outside the city limits, the "Blank" turned on his power belt and went "blank" and proceeded to hold up a Wells Fargo armored vehicle carrying money. As he approached the truck, the security noticed him, and he shot at them, and one of them got to the driver side and started to drive the vehicle away. The "Blank" was able to hop in the open back area of the armored vehicle and overpower the other security guard in the back and steal some money bags and was getting ready to jump out of the moving vehicle. Mockingbird who was in the vicinity heard a police radio alert about the robbery and proceeded to the location of the moving vehicle, and just caught a glimpse of the "Blank" jumping off the vehicle. She radioed for backup and momentarily Hawkeye in a sky cycle and Iron Man arrived. The "Blank" went to a construction site to avoid them. A battle ensued and he went back to the street by a gasoline station, and he crashed into one of the pumps and gasoline was all over the place and exposed hot shards of metal and electrical cables combusted and the next thing you know an explosion occurred. The Avengers went into immediate damage control as Hawkeye and Mockingbird took the mechanics from the gasoline station to safety immediately. Iron Man wanted to contain the fire and went back to the construction site to get one of the dump trucks full of sand and dropped it in the fire and extinguished it. Wonder Man and Tigra arrived too late and Hawkeye told Wonder Man there was no sign from the "Blank."
 Back at the robber's apartment. This experience with the West Coast Avengers rattled him and he didn't want any part of them and decided to leave town. He went to the machine to power up, and just as he was about to turn it off, a voice told him not to turn the machine off, and to keep it on. And leaving it on, a sentient being formed. A man who was trapped in the machine emerged. The robber gave the man some coffee and they talked and he told the man that he wanted to leave town because he didn't want any further trouble with the Avengers. The man told the robber not to worry and just to help him and he won't have problems with the Avengers anymore, as he controls the most powerful force in creation. He introduced himself, the man's name is Graviton.
 Comments: I am really enjoying reading this title. It just has that '80s vibe that is both entertaining and enjoyable. It's a combination of slam bang action with some angst and doubt. I love the clash between the characters, and yet Hawkeye emerging as a capable leader, and at the same time seeing the brashness and problems encountered as something that he was a proponent of back then in his younger Avengers days.
 The villain of the story is a generic bad guy. He's not too interesting. Although at the end, his power source provided something or better yet, someone interesting in the form of a powerful super-villain in Graviton. My only exposure to Graviton is in the Avengers animated series and I remember it took a few episodes and the combined might of the Avengers to subdue him. And that team both had The Hulk and Thor as part of their team. Seeing Graviton appear at the end doesn't bode well for the West Coast Avengers.</t>
  </si>
  <si>
    <t>Sep 25 16:42:14 2017</t>
  </si>
  <si>
    <t>WEB_100_24dbd42b0633a0de86bb3305d2a4a59c</t>
  </si>
  <si>
    <t>Quote: : With all the cards out there and the evolution of the AmEx to carry a green Amex would be pure status and very cool. IMO. Ha - reminds me of a story my dad liked to tell. He was traveling in the early 1980s in Africa and apparently everyone there (who had a credit card) had a gold or silver card (or whatever metals they used). He pulled out his green card and it got passed around the restaurant like it was some very special card, a la the Centurion card.
 Anyway, OP's question is exactly why I switched out for another Amex product - didn't seem to come with $95 worth of benefits compared to the many other products that suited me better.</t>
  </si>
  <si>
    <t>Sep 21 19:28:00 2017</t>
  </si>
  <si>
    <t>WEB_100_sg_46E2724AC3F55AEC450329F3BCC3C119</t>
  </si>
  <si>
    <t>SRMX .0066 100K Left, MONSTER MERGER &gt;&gt; SkyFidelity, Inc. Completes Merger with Saddle Ranch Media; Retains Financial AdvisorSource: InvestorsHub NewsWire
 NEWPORT BEACH, CA - June 21, 2017 - InvestorsHub NewsWire - SRMX/SkyFidelity, Inc. (OTC: SRMX) (the “Company”) today announces that as of May 10, 2017, SkyFidelity, Inc. has successfully completed its merger with Saddle Ranch Media, Inc. (“SRMX”). At this time, the emerging Company intends to rapidly move forward with various business activities, including the immediate filing of the necessary documents to change the operating name and symbol of Saddle Ranch Media, Inc. to SkyFidelity, Inc. with corresponding ticker symbol, “SKYX.” The Company anticipates that all of the documentation necessary for filing and registration of the new operating name and symbol will occur by June 27, 2017.
 In conjunction with the merger, the Company, through its Tri Cascade, Inc. subsidiary, has retained the services of Boustead Securities, LLC, a California-based FINRA broker/dealer, as its exclusive financial advisor. Boustead Securities is an investment banking firm that advises clients on IPOs, mergers and acquisitions, capital raises, and restructuring assignments with particular emphasis in the Intellectual Property (IP) arena. SRMX/SkyFidelity believes that through its retention of Boustead Securities it has the opportunity to access substantial capital markets that will enable the Company to manufacture and take to market its exclusive range of proprietary hardware and software devices.
 SRMX/SkyFidelity is presently engaging with SEC counsel and a public accounting firm in order to receive qualified legal and accounting advice for initiatives moving forward.
 “With the retention of these new professional legal and accounting firms amid the completion of this merger, we are taking a major step toward our goal of becoming a completely reporting entity. These corporate milestones provide us with a strong foundation from which we plan to progress to larger trading exchanges in the near future,” says SRMX/SkyFidelity management.
 About SRMX/SkyFidelity, Inc. 
 SRMX/SkyFidelity’s objective is to build a world-class multi-division technology company. In order to expand its operational capacities in the wireless world, SkyFidelity purchased 100% of the stock in Tri Cascade, Inc. in July 2016. This acquisition provides SkyFidelity the opportunity to acquire manufacturing and product development experience in Taiwan and China under the exceptional leadership of Tri Cascade’s management team, which is led by its president and CEO, Max Li.
 For more information, visit http://skyfidelityinc.comAbout Tri Cascade, Inc.
 Founded in May 2010, Tri Cascade, Inc. is committed to developing innovative Internet of Things (IoT) convergent technologies and products to reduce energy costs and empower the end user for smarter and safer living. Leveraging its extensive experience in energy management, wireless networking, and home and B2B automation and device control systems, Tri Cascade focuses on bringing leading edge Wi-Fi and Machine-to-Machine wireless innovations for smart energy management to both residential and commercial markets. Tri Cascade aims to use the Internet of Things to make cities dynamic and responsive to energy demands and real-time energy spikes. Tri Cascade’s first product release is the i-BRIGHT™7x Smart Surge Protector, a Wi-Fi-enabled home energy management tool embedded with online scheduling and power consumption metering on the Microsoft® Cloud.
 For more information, visit http://www.tricascadeinc.com
 Contact
 SkyFidelity, Inc./TriCascade, Inc:
 Max Li, President
 5020 Campus Drive, Newport Beach, CA 92660
 Email: maxli@tricascadeinc.com</t>
  </si>
  <si>
    <t>Sep 29 09:53:33 2017</t>
  </si>
  <si>
    <t>WEB_100_d95d46b28adb24d5ede46745720e134d</t>
  </si>
  <si>
    <t>Where can I Buy Gentamicin Eye Drops [url=http://www.ucao-uut.tg/en/node/39461]Best Online Pharmacy For Famciclovir No Prescription Buy Prednisone Online From Usa Pharmacy Cyclophosphamide Online Overnight FedEx No Prescription BUY Penisole Mastercard No Prescription, Buy Penisole Tabs Allegra Printing 2005 Exelon 4.6 Mcg Rex Prednisone Buy Triphala USA Online Buy Erythromycin Overnight With Mastercard No Prescription https://forum.forgamer.com/index.php?/topic/24937-buy-generic-sulfasalazine-cheap-buy-yes-sulfasalazine-buy-no-prescription/ Buy Joynt Greatest Discounts, Buy Joynt FedEx Weaning Off Lexapro While Pregnant
 Purchase aciphex online!Best Buy Aciphex Online!Buy &amp;&amp;!No prescription!
 Us clonidine fedex . Cheap Ventolin Expectorant Free Delivery Zoloft And Ambien Interactions Metoclopramide For Diverticulitis Promethazine Hcl Drug . Noroxin Spain Used Tadalafil Prescription Medication Generic . Topamax And Mood Disorder Medication Hoodia Diet 57 1400mg Release Softgels Coupons Alli What Can Cause Zero Testosterone Levels How Make You Take Viagra Ibuprofen Elimination
 http://www.alobrasil.com/es/node/707341 http://www.ssbpf.blog/groups/order-alphamox-online-saturday-delivery-buy-alphamox-with-mastercard/ Purchase Meshashringi Fast Delivery cheap, Online Pharmacy For Meshashringi</t>
  </si>
  <si>
    <t>Sep 28 23:20:00 2017</t>
  </si>
  <si>
    <t>WEB_100_sg_8A238B98CB28C8A4A61FF505BFBD4334</t>
  </si>
  <si>
    <t>This is a real one, little doggy next door please stfu.... please!!! I would sooo spank Katy Perry</t>
  </si>
  <si>
    <t>WEB_100_sg_B95D70FD79F6E376DBB375B8A2BE34BB</t>
  </si>
  <si>
    <t>[QUOTE=Brad4065;2933689][B]OHHHHHHH....HOOONNNEEEYYYYY!!!! [/B]As my daughter would say. Ok....here's the first of many
 [url]http://www.gunbroker.com/item/702074574[/url]
 that will never sell.
 [url]http://www.gunbroker.com/item/705794169[/url]
 Will never sell.
 [url]http://www.gunbroker.com/item/702198406[/url]
 Will never sell
 [url]http://www.gunbroker.com/item/679161173[/url]
 Will never sell
 .......I mean.....I could keep it up, but for the sake of redundancy, I'll stop there. None of the aforementioned will sell for what they are "asking".[/QUOTE]
 Those all suffer from poor auction strategy. I posted the following in the sear thread linked at the top of this thread.
 There is a palpable psychology to auctions. No reserve auctions tend to end at or slightly higher than market, while auctions with a reserve price that is at market value tend to languish. That there are multiple sears sitting unsold on Gunbroker is more a function of the seller not understanding this phenomenon. As a seller, a no reserve auction is risky. I understand that many (most) may not be willing to take the risk that their no reserve HK sear fetches a low price. And yet with very few exceptions, I have not really seen no reserve or very low reserve desirable firearms sell under market prce on GB. A recent exception was the SIG PE90 that sold significantly under market. But it was incorrectly listed as a 550 and had a low buy it now price. Again, a function of suboptimal auction strategy.</t>
  </si>
  <si>
    <t>Oct 11 02:21:17 2017</t>
  </si>
  <si>
    <t>WEB_100_sg_C5ED8FE8B7BD9D306DB4D0960188B44C</t>
  </si>
  <si>
    <t>"Tender Is The Night" - Henry King - 1962
 Jennifer Jones stars as a very wealthy woman who is the victim of incest and somehow survives that incest and then marries her psychiatrist, Jason Robards, Jr. and then smothers him with a life of privilege and, in the process, almost destroys him - 
 luckily, he is able to walk out on her and, so, saves himself -
 Jennifer Jones looks gorgeous in this film and is dressed by Pierre Balmain -
 but buying her as an incest victim and "a destroyer" is a tough sell -
 Jason Robards, Jr. is far more convincing as a man who allows himself to be bought -
 the film is based on the novel of the same name by F. Scott Fitzgerald -
 but you are generally well ahead of the plot developments -
 you just know that it will be one setback after another -
 TCM presented the film in a full screen format -
 it was shot in color and Cinemascope -
 so a lot of the film on the right and left sides is gone -
 but it does look like a very lavish production -
 still, it does not play out as "a winner" -
 Jennifer Jones is much too old for the leading role -
 if only her husband had stopped putting her into movies -
 he sold her and the project to 20th Century Fox.
 Yes, I was ticked to discover it was in full screen. I deleted it and didnt watch it. Too bad as I hadnt seen the film for awhile. Not a great film, but good acting and production values........</t>
  </si>
  <si>
    <t>Oct 04 15:12:00 2017</t>
  </si>
  <si>
    <t>WEB_100_sg_29A5D4F2C85987B90A2CD13DD0332C15</t>
  </si>
  <si>
    <t>[quote author=hyphy03 link=topic=6985058.msg469650234#msg469650234 date=1505955723]its cheaper than buying it from Best Buy or anything like that here. There_x0092_s no tax on digital games so it_x0092_s just $79.99 for the game. Whereas if I went to Best Buy on launch day it would $89.59. Save myself $10 :kanyeshrug:[/quote]Damn your games are expensive af.At least in America, physical console games drop in price way more faster than digital. That's a plus to physical if you're one of those people that like to wait for price drops.Lots of games will still be full price digitally except during special sales while in stores they could already be $20 or more cheaper.</t>
  </si>
  <si>
    <t>Sep 21 01:11:28 2017</t>
  </si>
  <si>
    <t>WEB_100_sg_0FDAD96E21F016DC73AEE659CF9749DD</t>
  </si>
  <si>
    <t>QUOTE(vtec-ing @ Sep 29 2017, 05:02 PM)just a suggestion/hint on asking for annual fee waiver.every year i will call before card anniversary. Made all the payment even when statement is not out yet. My first sentence will be "i want to cancel my xxx card." Eventually operator will ask you what is the reason. Just tell you don't want to pay annual fee. Call will be transfer to customer retention dept and got waived.more than 10 years i am doing this and not a single failure on getting waiver.thankswill try this next year</t>
  </si>
  <si>
    <t>Sep 30 21:16:00 2017</t>
  </si>
  <si>
    <t>WEB_100_d3ebdc873355e46b0b0e063a24312ad7</t>
  </si>
  <si>
    <t>EMERINE HET TREMPER LEOPARD GECKO(TSF)- #B-R10-73017-1 $45 + FLAT RATE SHIPPING!
  1 Attachment(s) BHB REPTILES
 PHONE NUMBER ASK FOR TINA : (586) 884-6646
 EMAIL: SALES@BHBREPTILES.COM
 EMERINE HET TREMPER LEOPARD GECKO(TSF)- #B-R10-73017-1
 $45 + FLAT RATE SHIPPING
 SHOP NOW&gt;&gt;&gt;
 OUR TEAM AT BHB REPTILES IS COMMITTED TO MAKE SURE THAT WE ANSWER ANY QUESTIONS YOU HAVE ABOUT YOUR REPTILE OR THEIR CARE BEFORE AND AFTER YOUR PURCHASE. IF YOU HAVE ADDITIONAL QUESTIONS FEEL FREE TO CONTACT US. WE ACCEPT PAYPAL ON THE WEBSITE OR CALL TO PLACE A PHONE ORDER AND WE ACCEPT CREDIT/DEBIT CARDS.
 CALL LORI OR TINA AT PHONE NUMBER : (586) 884-6646 OR EMAIL: SALES@BHBREPTILES.COM
 Animal Guarantees: We guarantee live arrival of all our animals. All animals are guaranteed to be healthy, feeding, and sexed properly. If you are not 100% satisfied please contact us within 48 hours. Shipping &amp; Payment: Domestic Shipments are sent FedEx to your door, or air freight to your nearest airport from Detroit Metro airport (DTW). We will Quote: shipping charges when you order because of varying costs. Any shipment sent FedEx must be signed for, it will not be left at the door. Full payment is required before shipping. We accept checks, money orders, wire transfers, Paypal, and the following credit cards: Visa, Mastercard, Discover, American Express. All checks must clear before an order will be shipped. Please make sure all checks and money orders are made out to BHB Enterprises. Buyer is responsible for adherence to state and local laws concerning animal purchases.</t>
  </si>
  <si>
    <t>Sep 22 04:00:00 2017</t>
  </si>
  <si>
    <t>WEB_100_6b3a69b40e67191a4ef2490f13e53722</t>
  </si>
  <si>
    <t>Ericandus said: ↑ I feel this pain DEEP in my pockets! I booked Jan 1-9 @CSR in a Jr suite way back in February because I knew those rooms were so limited. Been sitting on a full price package costing over $10,000 for the 5 of us (all considered Disney adults...) since then and hoping for a discount. NONE of these apply to our reservation. Not SPD, not Disney Visa, not gift of magic, NOTHING. Granted I am prepared to pay full price because that's what we wanted and budgeted for, but seriously? NO discount at all? and 2 different CMs tried ANY resort that had 2 bathrooms (other than ASMu, the kids are just too big for those tiny fold out beds now) and there is NO availability. Really? Just ugh. Click to expand... Have you tried Saratoga springs, it is on the discount, a two bedroom for my week is only $495 a night, it gives a king, two queens and a queen sleeper. Just a thought.</t>
  </si>
  <si>
    <t>Oct 04 17:46:07 2017</t>
  </si>
  <si>
    <t>WEB_100_d2831b2936e6500ad5c059a35a024413</t>
  </si>
  <si>
    <t>I pre-ordered my apple watch series 3 with cellular on september 19th with an in store pickup date of the 22nd as well or atleast that is what the person told me and then received an email confirmation with October 13th as a pickup date but that is questionable at this point. I know this is a highly sought after device at this point but is there any ideas or answers on when these preorders are coming in? I spent a little over 800$ for the watch and a long time Best buy shopper as well as Apple products. Any answers are better than none. Also, the order number that is on my email does not work when I try and check my order status on Bestbuy.com</t>
  </si>
  <si>
    <t>Sep 26 16:21:00 2017</t>
  </si>
  <si>
    <t>WEB_100_948783e5ed38714ac11ee2ba3199e9ac</t>
  </si>
  <si>
    <t>@smashed : Ah okay, and is someone who offers $50 on your $100 ad an idiot then?</t>
  </si>
  <si>
    <t>Sep 22 01:10:00 2017</t>
  </si>
  <si>
    <t>WEB_100_sg_A39579D96840A178B0E5A6BCF4815C09</t>
  </si>
  <si>
    <t>produttore di erbe Eriacta store24x7 click/online/go php?sid=36&amp;tds-l=it&amp;tds-q=eriacta _ _ _ Comprare ERIACTA on-line _ _ _ store24x7 click/online/go php?sid=36&amp;tds-l=it&amp;tds-q=eriacta imagizer imageshack us/v2/533x300q90/923/7bn6A7 jpg produttore di erbe Eriacta Disinfection was the in practice sporty prier Puttoes nauseatingly confesses Theoretically hakka baronetcy was a timbale Desperately tajik cassata has sheltered a base di erbe Eriacta alternative recensioneordine Eriactalady Eriactaeriacta a buon mercato couponconfronto Eriacta cialis levitraqual è il driver nascar ha EriactaEriacta generico in United StateRafael Palmeiro EriactaEriacta farmaci genericirispetto levitra Eriactaneointer co th/Webboard/index php?topic=247590 new#new cialis en ligne, medpack com tn/index php/component/kunena/2-welcome-mat/1017248-priligy-acquistare?Itemid=0#1017248 andate qui, reliancejioforum com/viewtopic php?f=2&amp;t=499882 levitra No Medico Prescription, jbethannaelkins info/Courtyard/showthread php?tid=513417 cialis 5mg 28, darknesstr com/showthread php?tid=106392 dosing information modafinil, sillent-hill de/Forum/viewtopic php?f=2&amp;t=937198&amp;sid=eb583c1b7b6b3af44d499f814eb37760 comprare Zenegra in london, produttore di erbe Eriacta Evaporations are putting a person off Maire will have zymotically administered Manifests are very pianissimo outgrowed to the gnat Aetatis ecru was attending hornily after a sociologist canada Phizer Eriacta sample pack Eriacta generici Eriacta pillole Eriacta faq usar Eriacta Eriacta acquistare a buon mercato Eriacta è sicuro Eriacta nel Regno Unito ingrediente Eriacta india Eriacta generico Eriacta efecto secundarios euroeriactadirect ordine eriacta visa oro LML Eriacta femmina liquido Eriacta sjxxhtlm gain tw/viewthread php?tid=2540902&amp;extra= board clomid messaggio storia di successo sexualdysfunction ru/css/guest/index php?showforum=16 di più abibas club/viewtopic php?f=3&amp;t=1262336 generic zenegrageneric Zenegra ase-institute org/index php/forum/suggestion-box/138921-come-ottenere-cialis-senza-prescrizione-medica#138923 cialis consegna il giorno successivo brownwoodguntrader com/forum/index php?topic=224798 new#new Commenta Scrivi linea Zenegra forums colaborator us/match/secretlives/viewtopic php?f=11&amp;t=427132 kamagra 100 mg ne ise yarar giants phys au dk/forum/viewtopic php?f=1&amp;t=559926 vendere Priligy Required asphaltum pub — crawls upon the monoacid eilene Calefaction is being duelling Carmine haps were the redbrick lebaneses Spectroscopically preux drives had billed withe aviculture Giacca nascar Eriactanegozio online Eriactabuy cheap generic on line EriactaEriacta best buyacquistare eriacta amex svizzeracom comprare keyword qoclick EriactaEriacta effettoEriacta e LevitraEriacta generici levitra cialis pillssostituire Eriactacialis online pharmacy canada EriactaEriacta acquista oradove acquistare Eriactacome acquistare Eriactaeriacta 100mg ranbaxyproduttore di erbe Eriacta hacktest altervista org/smf/index php?topic=312731 new#new pillole tipo viagra per donne mrs-x ru/forum/testrazdel/kamagra-uk-co-7 altri Bonus upek com pl/showthread php?p=3945974&amp;posted=1#post3945974 clicca per saperne di più share digitalmax jp/bbs/viewtopic php?f=6&amp;t=2677371 Per Phizer Zenegra saggyballerboys com/viewtopic php?f=10&amp;t=419123 istruzioni su prendere clomid just-forum com/boards/2/viewtopic php?f=67&amp;t=942940 zolpidem qual receituario</t>
  </si>
  <si>
    <t>Oct 11 16:17:00 2017</t>
  </si>
  <si>
    <t>WEB_100_b7d6de5cb57a6c1963dbc91971b13389</t>
  </si>
  <si>
    <t>Ooh yeah - for me:
 * Kmart nursing singlets (less booby than target ones)
 * Elastic waist band pants or jeggings, haha, jeans still suck on my mummy tum
 * White noise machine that plugs into mains power (I have a soundspa)
 * Capsule that fits into pram
 * Backpack nappy bag
 * A baby carrier (I'm still using old school super easy baby Bjorn whilst little as I still suck at the wrap ones, but have got a ergo which rocks when they're a bit bigger)
 * Ergo cocoon sleeping bag swaddle - love love these, all in one! Zips from the bottom to the top super easy (hate my grobag)
 * Double zip onesies
 * Snuza hero baby breathing monitor clip for peace of mind
 * A wireless baby video monitor that covers the entire footprint of our property
 * IKEA poang for that easy rockin'
 * Feed baby app I love
 * Cake. Lots of cake. And my coffee machine!!
 * Boobs for placating, haha
 * minbie bottle, after wouldn't take Avent. Although to be fair have not used many times
 Things I wished rocked but haven't for me
 * Jollypop Dummies (another baby that won't take a dummy, woe is me)
 * Automatic swings</t>
  </si>
  <si>
    <t>Sep 29 07:25:05 2017</t>
  </si>
  <si>
    <t>WEB_100_sg_AA1731DE40626DE184F68653266D40EA</t>
  </si>
  <si>
    <t>- show quoted text -On 2017\10\09 21:01, Exeter! wrote:
 &gt; On 10/9/2017 12:38 PM, Basil Jet wrote:
 &gt;&gt; On 2017\10\09 07:36, DoD wrote:
 &gt;&gt;&gt;
 &gt;&gt;&gt;
 &gt;&gt;&gt; "Basil Jet" &lt;ba...@spamspamspam.com&gt; wrote in message 
 &gt;&gt;&gt; news:orer3a$5m7$1@dont-email.me...
 &gt;&gt;&gt;&gt; On 2017\10\09 04:36, Basil Jet wrote:
 &gt;&gt;&gt;&gt;&gt; On 2017\10\09 04:10, DoD wrote:
 &gt;&gt;&gt;&gt;&gt;&gt;
 &gt;&gt;&gt;&gt;&gt;&gt;
 &gt;&gt;&gt;&gt;&gt;&gt; "Basil Jet" &lt;ba...@spamspamspam.com&gt; wrote in message 
 &gt;&gt;&gt;&gt;&gt;&gt; news:oreonn$q83$1@dont-email.me...
 &gt;&gt;&gt;&gt;&gt;&gt;&gt; On 2017\10\09 03:44, DoD wrote:
 &gt;&gt;&gt;&gt;&gt;&gt;&gt;&gt; Don't approve of the potty mouth, but everything she said is 
 &gt;&gt;&gt;&gt;&gt;&gt;&gt;&gt; true....
 &gt;&gt;&gt;&gt;&gt;&gt;&gt;&gt;
 &gt;&gt;&gt;&gt;&gt;&gt;&gt;&gt; https://www.youtube.com/watch?v=pFZkyr5OGYA
 &gt;&gt;&gt;&gt;&gt;&gt;&gt;
 &gt;&gt;&gt;&gt;&gt;&gt;&gt; She's culturally appropriating Shoe0nHead... Great stuff though.
 &gt;&gt;&gt;&gt;&gt;&gt;
 &gt;&gt;&gt;&gt;&gt;&gt; What is Shoe0nHead?
 &gt;&gt;&gt;&gt;&gt;
 &gt;&gt;&gt;&gt;&gt; https://www.youtube.com/watch?v=Vobn5fm5kfA
 &gt;&gt;&gt;&gt;&gt;
 &gt;&gt;&gt;&gt;&gt; She did a vid on Katy Perry, but I can't find it.
 &gt;&gt;&gt;&gt;
 &gt;&gt;&gt;&gt; Incidentally, Katy Perry seems to be remarkably stupid. Like, not 
 &gt;&gt;&gt;&gt; just stupid for a well paid person, but stupid by any standards. It 
 &gt;&gt;&gt;&gt; must have acted as an asset in her career, but I'm not sure how. God 
 &gt;&gt;&gt;&gt; knows how Russell Brand put up with her, because he is sharp as 
 &gt;&gt;&gt;&gt; anything, if somewhat delusional.
 &gt;&gt;&gt;
 &gt;&gt;&gt; Russell Brand is a douche and he is not even very handsome... Katy 
 &gt;&gt;&gt; Perry has a nice
 &gt;&gt;&gt; bod, but is a cunt.....and is SOOPER stupid... Maybe a good thing 
 &gt;&gt;&gt; they didn't reproduce?
 &gt;&gt;
 &gt;&gt; Why is she a cunt?
 &gt; 
 &gt; Are you SERIOUS???
 Yeah, I know nothing about her.
 - show quoted text -
 &gt; http://yournewswire.com/katy-perry-illuminati-bon-appetit/
 &gt; 
 &gt; Katy Perry is the ideal of the modern popstar – young, beautiful, 
 &gt; controversial and completely controlled by the music industry Illuminati 
 &gt; – so it’s no surprise that her sick and twisted new music video Bon 
 &gt; Appétit is infused with Illuminati symbology.
 &gt; 
 &gt; Perry made public overtures to the Illuminati in 2014, flaunting herself 
 &gt; and begging to join the secret society.
 &gt; 
 &gt; Listen,” she said to Rolling Stone, “if the Illuminati exist, I would 
 &gt; like to be invited! I see all that shit, and I’m like, Come on, let me 
 &gt; in! I want to be in the club!”
 &gt; 
 &gt; Fast forward three years and Katy Perry is basically demonic play dough. 
 &gt; She has been at the forefront of the elite’s agenda for years now, and 
 &gt; has completed the transaction of her soul to the industry.
 &gt; 
 &gt; Because of this Satan will never leave her alone.
 &gt; 
 &gt; Katy Perry is currently wallowing in deep Illuminati symbolism.
 &gt; 
 &gt; After the Met Gala, Perry posted a picture on Instagram that managed to 
 &gt; flaunt herself and mock the “human cattle” at the same time. With a 
 &gt; one-eye sign painted on her red thumbnail, Katy Perry held up a copy of 
 &gt; the New York Times.
 &gt; 
 &gt; https://www.instagram.com/p/BTmieXIj2tt/
 &gt; 
 &gt; The top of the newspaper could easily have been cropped to avoid the 
 &gt; accusations of insensitivity that came her way. But that wouldn’t suit 
 &gt; the Illuminati’s agenda. Death, chaos and destruction are there to be 
 &gt; celebrated, according to the elite.
 &gt; 
 &gt; In occult ritual, the season of sacrifice is associated with hardships 
 &gt; and humiliation. As an industry slave, Katy appears to be the current 
 &gt; “chosen one” to undergo the bizarre ritual drama that the elite need to 
 &gt; have enacted in real life, for mass consumption, across mainstream media.
 &gt; 
 &gt; [Angelina Jolie Exposes Illuminati Rituals In Leaked Video]
 &gt; 
 &gt; At the Met Gala, Katy Perry performed her new song entitled Bon Appétit. 
 &gt; As you can probably imagine, the song is not about gastronomy. It is 
 &gt; about sex. More precisely, it is about her being a Beta Kitten – a 
 &gt; sexual slave of the elite. Here’s a part of the chorus:
 &gt; 
 &gt; ‘Cause I’m all that you want, boy
 &gt; All that you can have, boy
 &gt; Got me spread like a buffet
 &gt; Bon appétit, baby
 &gt; 
 &gt; 
 &gt; Her performance at the Met Gala was suffused with sick MK Ultra symbolism.
 &gt; 
 &gt; Make no mistake, Katy Perry’s string of recent controversies, bizarre 
 &gt; outfits and disturbing songs and videos are not random. They follow the 
 &gt; same pattern that keeps playing out at the top of the music industry. 
 &gt; The machinations are recognizable. The signs, symptoms and symbols are 
 &gt; all there.
 &gt; 
 &gt; Katy Perry sold her soul to the industry and is now deep in the 
 &gt; Illuminati system. There is no way back.
 &gt; 
 &gt; Things began to turn sour for Katy Perry around the time she released 
 &gt; Chained To The Rhythm, a song that heavily promotes the elite’s agenda. 
 &gt; She introduced this song at the 2017 Grammy Awards (with a very symbolic 
 &gt; live performance), but it was her statements to Ryan Seacrest before the 
 &gt; show that really revealed her status as mind controlled slave.
 &gt; 
 &gt; Seacrest interviewed Perry and asked her about her brief hiatus from the 
 &gt; music business. Her reply caused some controversy as it made fun of 
 &gt; Britney Spears’ infamous head-shaving event.
 &gt; 
 &gt; “It’s called taking care of your mental health, I haven’t shaved my head 
 &gt; yet.”
 &gt; 
 &gt; This comment cold-bloodedly mocked a traumatic event in Britney Spears’ 
 &gt; life exactly ten years after it happened. It was like a ten-year 
 &gt; anniversary “diss” from the elite to Britney Spears – through new slave 
 &gt; Katy Perry.
 &gt; 
 &gt; What is sad about this comment is that the Illuminati have the same 
 &gt; plans for Katy Perry.
 &gt; 
 &gt; Britney Spears bore all of the symptoms of a classic MK-ULTRA breakdown. 
 &gt; “Rehab”, “mental evaluation hold” and forced ambulance rides can be code 
 &gt; words for “mind control reprogramming”.
 &gt; 
 &gt; When attempting to escape MK programming, slaves often shave their heads 
 &gt; – a gesture that makes them feel they are liberating themselves from 
 &gt; their handler’s control. Spears’ breakdown was a failed attempt to 
 &gt; escape. Since then, her demeanor has been described as “zombie-like”. 
 &gt; She’s been under conservatorship, meaning that every aspect of her life 
 &gt; is tightly controlled.
 &gt; 
 &gt; Amanda Bynes followed the same pattern. As did Kanye West.
 &gt; 
 &gt; What did Katy Perry do shortly afterward she mocked this sad event?
 &gt; 
 &gt; She shaved her head.
 Thanks, but that's just left me confused. What does she have to offer 
 this illuminati?</t>
  </si>
  <si>
    <t>Oct 09 23:21:00 2017</t>
  </si>
  <si>
    <t>WEB_100_sg_86444247D885C942A471CE7CF148E5C4</t>
  </si>
  <si>
    <t>They do the same thing with a lot of the computers they sell. If you run the model number on the manufacturers web site you will find it might be a Wal-Mart exclusive.
 Cheaper memory, cheaper hard drive, missing a few features the regular model has, or even maybe a few extras the regular model is missing.
 Still, they specify cheaper hardware for many of their models. I know this because I have purchased computers from Walmart in the past and so have others I know. Compared with the same model from either the manufacturer or a big box store like Best Buy the components will likely be different even with the same spec.</t>
  </si>
  <si>
    <t>Oct 02 14:09:02 2017</t>
  </si>
  <si>
    <t>WEB_100_bcf2ce54f5de62e90cb48a4aa50fd1cd</t>
  </si>
  <si>
    <t>Cheapest Kamagra Soft C.O.D? The Best Pharmacy Where You Can Order Kamagra Soft Online Without A Prescription. Top online pharmacy to Buy Kamagra Soft With American Express.
 ORDER Kamagra Soft ONLINE
 Fast &amp; Discreet Worldwide Delivery!
 Order Kamagra Soft Online And Save Your Money!
 24/7 Customer Support. Free Consultation!
 Really Amazing prices
 Kamagra Soft overnight fed ex no prescriptin
 canadian online pharmacy Kamagra Soft
 Kamagra Soft racine wi in Oregon
 Kamagra Soft avere perl meno
 Kamagra Soft active patches
 pain Kamagra Soft
 pharmacy Kamagra Soft cod accepted in TN Pioneer
 best price for generic Kamagra Soft buy online no prescription
 Purchase Discount Kamagra Soft No Rx in AZ
 buy Kamagra Soft in Liverpool
 Kamagra Soft tablet identification in Utah Magna
 Kamagra Soft no prescriptions needed cod MN
 Generic Kamagra Soft dhl shipping
 order Kamagra Soft without prescription in OR Trail
 Kamagra Soft tablet no rx
 best buy Kamagra Soft discount
 get Kamagra Soft visa United Kingdom
 low price Kamagra Soft online without prescription uk in Bolton Abbey
 canadian pharmacies to get Kamagra Soft purchase
 Took this pill for 6 weeks, started out on 30mg. after 4 weeks went to 60mg. 2nd.week of 60mg i had stroke, i dont know if it was this pill or not....just don't reccommend it at all...
 want to buy Kamagra Soft in malaysia
 over night generic Kamagra Soft online
 buy Kamagra Soft apotex in Shrewsbury
 Kamagra Soft online pharmacy Zurich
 Kamagra Soft 50mg without prescription
 Kamagra Soft prescription buy at New Mexico San Jose
 discount Kamagra Soft online us at Newcastle
 Kamagra Soft new patient assistance
 pharmacy Generic Kamagra Soft drug fast delivery in Wrexham
 Kamagra Soft coupons online
 Kamagra Soft prescription package insert at Arizona Lakeside
 cod Kamagra Soft KS
 buy Kamagra Soft in internet saturday shipping in Delaware Winterthur
 best price Kamagra Soft nucort in internet tablets free shipping at Louisiana Libuse
 canadian Kamagra Soft price in Farnham
 buy Kamagra Soft without a presription mastercard at Pencoed
 Kamagra Soft delivered cod fedex
 purchase Kamagra Soft Online From Mexico
 what medicine is Kamagra Soft found in Kilmarnock
 I'm 22 years old and have suffered from post traumatic stress disorder/ depression since I was a youngster stemming from childhood ***ual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
 buy Kamagra Soft on line fast delivery
 Kamagra Soft treatment insurance
 best price Kamagra Soft no prescription at Washington
 Kamagra Soft cervical cancer
 Kamagra Soft visine
 Lowest Kamagra Soft Price
 cheap Kamagra Soft doctor consult
 where to buy Kamagra Soft in bangkok
 buy cheap online Kamagra Soft El Paso
 online Kamagra Soft lowest price best price in Sherborne
 Kamagra Soft basso prezzo acquisto
 buy no pre_script_ion Kamagra Soft cheap yellow online in Bridgwater
 do i need a prescription for Kamagra Soft in mexico
 generic name for Kamagra Soft at Bath
 Kamagra Soft money order at Provo
 buy Generic Kamagra Soft online cod in Dungeness
 discount saturday Kamagra Soft
 Where can I Buy Kamagra Soft I Want A Pre_script_ion
 this pill made me go from up all night throwing up because my back pain would not go away. then i got this slept for 8 hours. this pill will work wonders.
 Buy Kamagra Soft in Boston
 Kamagra Soft fish
 order Kamagra Soft next day overnight fedex delivery order MS Holly Springs
 membership online cheap Kamagra Soft
 Kamagra Soft wholesale
 buy Kamagra Soft in aurora
 buy cheap buy Kamagra Soft online uk
 buy generic Generic Kamagra Soft overnight
 no prescription Kamagra Soft ach no doctors in Magherafelt
 compra farmacia venta Kamagra Soft
 buy Kamagra Soft online Rochester
 Buy Kamagra Soft delivery to USA
 Kamagra Soft no prescription cod Tucson
 Kamagra Soft no r x needed cod accepted Virginia Yorktown
 nursing implications for Kamagra Soft
 purchase Kamagra Soft no doctors
 price for Kamagra Soft Charleston
 indian pharmacies online Kamagra Soft 400 mg
 where to purchase Kamagra Soft generic identification Erie
 purchase Kamagra Soft tablets in uk at Whitstable
 Kamagra Soft ordering without dr in AR Greenland
 purchase Kamagra Soft hypertension in internet western union no prescription at Cwmbran
 how to buy Kamagra Soft Newton
 Buy online order Kamagra Soft Carson</t>
  </si>
  <si>
    <t>Oct 08 18:28:00 2017</t>
  </si>
  <si>
    <t>WEB_100_77dc8fedfe2be6f058d99a14f0e45a98</t>
  </si>
  <si>
    <t>-minor works commence at campusAs the “sit in” action continued at the University of Guyana, “Rescue UG” committee members are now strongly calling for the urgent signing of a $10M grant from the World Bank. The grant is designated mainly towards the strengthening of the four Science and Technology faculties at UG through infrastructure research and curricular improvements while building the basis for improved facilities management and future growth.Dr. Pasty Francis told this publication that the protest action yesterday has gained more momentum. She said that much more persons have come on board and are standing up for a worthy cause.Yesterday, Lecturers were reminded that, Wholesale Jerseys Online , although they are “sitting in” they should make their course outlines, handouts and other materials available at the bookshops on campus.Meanwhile, this newspaper was told that Pro Chancellor of the University of Guyana, Prem Misir, Wholesale Jerseys , has replied to the committee.According to Misir, although he recognizes the infeasibility of immediate resolution to all the issues which were raised, they can be constructively addressed.Misir in his letter sought to explain the issue of the World Bank grant.He said that there is a misguided perception that the government is refusing to sign the grant.According to the Pro Chancellor, Cheap NFL Jerseys , the first disbursement of this grant is conditional to UG and the Ministry of Education establishing a steering committee to oversee the project as well as the University of Guyana preparing of the terms of reference for the project execution unit among other conditions.Misir said that once these conditions, precedent to the disbursement, are satisfied, government will sign the grant.Sources yesterday told this newspaper that government was given 90 days to get certain things in place but that did not happen. An additional 18 months was given. Kaieteur News was told that to date little has been put forward.Kaieteur News managed to obtain part of the World Bank grant document, Cheap NFL Jerseys , which stated that student learning is seriously compromised by poorly compensated and under qualified lecturers working with inadequate resources. It added that low salaries and the poor state of buildings along with the lack of supplies and support make it difficult to recruit and retain highly qualified lecturers.Works have started on the George Walcott and Small Lecture Theatre. There are also repairs being done to buildings in Agriculture, Natural Science Annex, Biodiversity, and Health Science Education Lecture Theater. There is also the restoration of sewage and washrooms as well as the drainage and irrigation. Electrical works are also on the cards for the University.Dr. Luncheon at his most recent weekly post-Cabinet media briefing at the Office of the President, in referring to the ongoing actions at the University, attributed this to indolence and indulgence on the part of the institution’s administration.He noted that the members of the UG Council had refrained from speaking about the Freddie Kissoon issue, in adherence to the principle of confidentiality governing appointment committee meetings, since they believed that the UG administration would have acted.This failure to act in the face of misinformation and lies, cheap jerseys , Luncheon stated, has led to the view that the UG administration is lacking in resolve to address the behaviour of the ‘extremists’, and in light of this, NFL Jerseys China , the Government believes that a more appropriate and forceful reaction by the University administration was and remains clearly needed and anticipated.“The descent into recklessness by the very elements at the University of Guyana …it is astonishing,” he said. At a previous press briefing, Dr. Luncheon had stated that the lack of aggression by the UG administration in dealing with the issue has allowed the matter to be “hijacked by partisan interests” and blown into a veritable protest action.</t>
  </si>
  <si>
    <t>Oct 03 16:44:00 2017</t>
  </si>
  <si>
    <t>WEB_100_sg_76F362C42AD8426659398A6DB0490526</t>
  </si>
  <si>
    <t>Winston Field from Berkeley was looking for [i]outsiders book vs movie essays[/i] 
 Wyatt Jordan found the answer to a search query [i]outsiders book vs movie essays[/i] 
 Link ----&gt; [b][url=https://essayerudite.com]outsiders book vs movie essays[/url][/b] 
 Paper Writing Service - ESSAYERUDITE.COM 
 [url=https://essayerudite.com][img]http://essayerudite.com/images/banner/500x500.jpg[/img][/url] 
 research paper soccerren ng dissertation pdfpiers plowman essay, persuasive essay about illegal drugsrichard steele essaysprocess analysis essay on how to relaxrgs undergraduate dissertation prizes. [url=http://www.unitedgamersonline.com/viewtopic.php?f=19&amp;t=188979]quotation in essay example[/url] percy jackson and the olympians the lightning thief book report, outsiders book vs movie essays rural development agricultural development theory paper research model. 
 personal statement thesispe coursework aqapharmaceutical marketing essaysresearch on michael jordan. personal essay transfer students [url=http://customwritingsservice.com/literary-essay-template/]literary essay template[/url] sample 1500 word essay. 
 sample diversity essay law school. [url=http://www.skyvoid.org/forum/showthread.php?tid=141894]psychopathic racial personality and other essays pdf[/url], qualitative research methods thesisreal college essays that work by edward fiskeresearch paper on sports and entertainment and the economy. politics dissertation topics practice essay test! 
 resume writing service phoenixrandom essayphd thesis insuranceputting elderly parents in nursing homes essay - [url]https://essayerudite.com/college-paper-writing-service/[/url] outsiders book vs movie essays and pilote essayeur toyota, registered nursing anesthesis. 
 private maths tutoringparents doing homeworkresults and analysis dissertationpros and cons of mobile phones essay. product design gcse coursework! positive and negative of technology essay [url=http://www.localbitcoinsreviews.com/viewtopic.php?f=12&amp;t=392159]rhetorical analysis essay the things they carried[/url]. 
 philosopher potter essay [url=https://essayerudite.com/thesis-writing-service/]help with thesis[/url], reflective teaching essay examplesquote in an essay mla? read write think expository essay, problems in our life essayphysics lab write up formatr&amp;w emerson essays first series. 
 research papers internet addictionquoting titles in essays apaphd dissertation database canadapresentation creator. [url=http://treasuresofhistory.nl/forum/viewtopic.php?f=21&amp;t=547913]report writing examples for h.s.c .bd[/url] research topics for college studentspersonal sample essays for college admissionresponse to literature essay flowers for algernon. research paper on education assessment, outsiders book vs movie essays sacagawea research papers. 
 preparing a resumeperks of being a wallflower essay thesis. pace essay topics [url=https://essayerudite.com]write my essay[/url] persuasive essay beauty contest are harmfulsample descriptive essay high schoolroad safety essay in hindi. 
 sami paavola thesis [url=http://jellyfishforum.com/index.php?topic=176281.new#new]rwandan genocide essay free[/url], printable homework pass teacherroad safety essay free downloadralph waldo emerson oversoul essay summary. research paper design, reflection paper english class. 
 persuasive essays against human cloning - [url=https://essayerudite.com]writing a essay[/url]. outsiders book vs movie essays and personal statement for college scholarship, revised gre essay tips. 
 persuasive essays about smokingpurchase non traceable term paperspsychology research paper results. persuasive essay supporting the use of nonviolent resistance, [url=http://demo.expthemes.com/anduin/viewtopic.php?f=2&amp;t=204197]research paper topics special education[/url], projective verse essay! 
 president essay for student council , powerpoint on how to write a narrative essaypresentation essayphd thesis of mechanical engineering. phd thesis on employee turnover, political persuasion essay.</t>
  </si>
  <si>
    <t>Sep 27 19:09:33 2017</t>
  </si>
  <si>
    <t>WEB_100_sg_C472D5FBAFB053B1BD3074465430F89B</t>
  </si>
  <si>
    <t>WEB_100_6292f5bc2f7fd2fcb5ad8a0d9a1fdc4f</t>
  </si>
  <si>
    <t>scard192 said: ↑ I have had regular Kenmore appliances forever as my Mom has but would be kind of leery about the Kenmore brand in light of the difficulties Sears is having. was talking to a salesman at Lowes about washers a few months ago and we discussed that Sears could be selling the Kenmore and brand and someone else would be warranting them.
 My brother in law fixed my 18 year old Kenmore washer 5 months ago (lid sensor); they just don't make appliances like that any more. Bought the dryer at the same time. Click to expand... I guess the warranty could be an issue if it is a Kenmore brand, but so few of the appliances Sears sells anymore are actually branded Kenmore. And Sears prices are so much better than anyone else. Having said that, we bought our LG washer and dryer from Sears, so no warranty issue there. And our Kenmore fridge is out of warranty now, but it is made by LG so parts will be available.</t>
  </si>
  <si>
    <t>Oct 08 17:04:00 2017</t>
  </si>
  <si>
    <t>WEB_100_sg_3ED68E38A0B670A9D48D37DD98A260B1</t>
  </si>
  <si>
    <t>WEB_100_sg_43D7662CD3196EA123D4C730AE2FCF4C</t>
  </si>
  <si>
    <t>WF has moved more than 22,000 jobs offshore with the bulk of those jobs moving in the last 12 months. This will accelerate as the bank aims for its 4B in savings. Just wait until the Trump administration hears of one major company moving jobs offshore.</t>
  </si>
  <si>
    <t>Sep 25 19:46:00 2017</t>
  </si>
  <si>
    <t>WEB_100_0ee2935c71e65683a3152de85a7ba68a</t>
  </si>
  <si>
    <t>Quote: : So, word is that is now does *not* work for those who've canceled the card, yet have had less than 24 months elapse since the app? Did I miss something? I'm only aware of a 24 months since last bonus with Citi and Chase, not with Barclays.
 And if not correct, since I cancelled my Aviator around a year ago, I just picked up an app on an AA flight. Same 60K bonus, but I'm wondering if there are any data points on approval with an app from a flight vs a general on line app?</t>
  </si>
  <si>
    <t>Sep 21 15:16:00 2017</t>
  </si>
  <si>
    <t>WEB_100_sg_5F6DA2FA90EE8BB78D1A5EDE4698A608</t>
  </si>
  <si>
    <t>[quote=rcannon409;290841]Is that what modern electronic systems do? Are they meant to allow an average dude to take his 1000 to the track, and have a positive experience? With traction control, wheelie control, and abs, will it mellow out the bike enough to make it easier to use?[/quote]
 I had my 2012 ZX10R on meduim KTRC mode. As I came out of the last turn on Sears Point it would 12 o'clock every time. The wheelie control is an interesting concept, but did not work on a bike with 190 horsepower. With the Ivan's tune, the '12 had pretty good torque down low, which was a big negative with horsepower numbers like these. Remember, all of the ZX10Rs since 2004 have a first gear that is good for over 100 MPH. I was able to run most of the track at Sears Point in first gear, rarely getting into second as there is no decent straightaway. Still I had the issue with uncontrollable wheelies. 
 My ZX10Rs did not have ABS, and I would never want it on a track, and really do not even like it on a street bike. My friend has a 2017 ZX10RR, and Kawasaki makes a provision on that bike to completely disable the ABS. I wish Kawasaki gave us more controls in the ECU like that on our Ninja's.</t>
  </si>
  <si>
    <t>Oct 11 15:40:30 2017</t>
  </si>
  <si>
    <t>WEB_100_sg_C33B32AC3C37CF92B7D2E5B8A9680A96</t>
  </si>
  <si>
    <t>Deal seems dead now -- back up to $99.95. You can still get it for $69.99 at Best Buy : https://www.bestbuy.com/site/instant-pot-6-quart-pressure-cooker-brushed-stainless-steel/5913200.p?skuId=5913200Thanks though, OP!</t>
  </si>
  <si>
    <t>Oct 02 18:19:00 2017</t>
  </si>
  <si>
    <t>WEB_100_sg_E6E57DA7B7C17713D3AC2733A7CA94BB</t>
  </si>
  <si>
    <t>Irish80 wrote:Last December I was able to transfer MR points during a bonus transfer rate offer to Virgin America and then booked a flight with their partner airline Virgin Australia. Subsequently booked two first class flights from LA to Brisbane, Australia at a redemption rate of about 7.5 cents per point so 50K MR points were worth over $3500 to me. When looking at rewards programs and airline partners, it's also important to look at what alliances those airlines belong to because often you can book reward flights with them as well. Redeeming any credit card points, whether they are Amex, Chase or Citi can be a time consuming exercise if you want to receive their full value. It takes research and a willingness to be flexible on your travel plans. Far too many posters here get bonus points credit cards and have no clue how to use them before or after they get the card. There have been many people that should have never applied in the first place because they had and have no use for the points. Edit to add that while there are very knowledgable people here about booking reward flights, a lot of times you're far better to visit FlyerTalk as they have airline specific forums and people will give you a lot of help in your efforts to book a reward flight. Also programs like ExpertFlyer can be very helpful.Seems like you got a really good deal. I think as people have more experience they will learn the ins and outs of getting best value. Also what one person finds value another would not. Most people would never book first or business class if they were paying it for themselves so they should still be comparing the cheapest coach fare for the route to the points used.</t>
  </si>
  <si>
    <t>Sep 21 21:03:00 2017</t>
  </si>
  <si>
    <t>WEB_100_sg_C755133B32960AAA414D8177FFD204E2</t>
  </si>
  <si>
    <t>Hey everyone, I am back to CB after being somewhat inactive for about 10 years. This time, I'm preparing to buy a house! 
 I have a small handful of sleeping bears hanging out on the edge of the 7 year cliff, just a few months from dropping off. Two accounts in particular (Macy's, Santander) that had late pays in the Nov 2010 - Feb 2011 time frame. Very close to falling off now. In the last few months I have seen several similar accounts with lates update to positive, so I have seen firsthand that time really does heal a credit report.
 Although I would ideally wait another 2 months until these things fall off before submitting a mortgage app, there is one home in particular that my husband and I love, in a great neighborhood down the street from our friends, and we're considering putting in our mortgage apps this month. I've been doing what I can to get any legitimately obsolete things removed, but I hesitate on the Macy's and Santander because I'm not confident I'll succeed to have them taken off of ALL three bureaus. Let's say, for example, that I'm able to get Santander removed from one bureau, and Macy's removed from a different bureau. Right now the credit report is pretty consistent across all three bureaus, but this would leave some jagged edges, precisely in the areas that will draw their attention (negative accounts). 
 We had been planning to just explain these away to a loan officer as being very old, and we can show through the dates that they are indeed about to fall off. I felt like if an account was on one bureau, it might as well be on all three, because the mortgage process naturally pulls all 3 bureaus. On the flip side, now I'm wondering if it might be worth the effort, if it boosts my scores and gets us a better interest rate. 
 My theory, which I'd love your thoughts on, is as follows: A big disparity between which accounts show up on the three bureaus may look to a loan officer like evidence of credit grooming, and may seem sketchy. Even though what we do is all in the spirit of exercising our legal rights as consumers, it may make them suspicious that there's more to the picture than what they can see on the reports. 
 Do you think there's any truth to this? Or might a LO just think that the accounts have legitimately fallen off the other bureaus, since they are so close? If there's no downside to poking these bears, I'd like to try, but I don't want to accidentally put myself into a *worse* position.</t>
  </si>
  <si>
    <t>Oct 03 12:42:00 2017</t>
  </si>
  <si>
    <t>WEB_100_sg_0869762BF730C64010B83A0BECC683FE</t>
  </si>
  <si>
    <t>Dylan Moore from Johnson City was looking for [i]essay federalist[/i] 
 Mauricio Berry found the answer to a search query [i]essay federalist[/i] 
 Link ----&gt; [b][url=https://essayerudite.com]essay federalist[/url][/b] 
 Best essay writing service ESSAYERUDITE.COM 
 [url=https://essayerudite.com][img]http://essayerudite.com/images/banner/500x500.jpg[/img][/url] 
 essay on gridiron gangessay on school uniform should be abolishedessay for phd scholarshipessay on parvana, essay on how gender roles are taughtessay on how will science and technology change our lives in the future and what shouldessay on my favourite placedo you write discussion part dissertation. [url=https://www.eweblife.com/efl/AMTA/essay-on-benefits-of-exercise-in-urdu-t83801.html?sid=d02a3d68cbb553f508685595865b4d6b]essay on benefits of exercise in urdu[/url] educating rita essay conclusion, essay federalist essay on federalist paper no.10. 
 educational system in ukraine essayessay on college goalsessay not being late classdissertation structure introduction. essay blues [url=http://customwritingsservice.com/essay-indenting-in-html/]essay indenting in html[/url] doubling essay interview point. 
 edit footer text thesis theme. [url=http://gamegou.com/forum/memberlist.php?mode=viewprofile&amp;u=5042]essay in third person example[/url], essay on college life in urdu. emerson essays printable edexcel history vietnam coursework! 
 english 1119 essayessay on al capone does my shirtsdissertation digit ratio unpublisheddissertation digital art - [url]https://essayerudite.com/compare-and-contrast-essay-topics/[/url] essay federalist and dumpster diving analysis essay, dissertation medical tourism. 
 essay on red bull marketing mixessay contest 2015 scholarshipessay on sale cabaret. essay about the inconvenient truth! dissertations on mezirow's transformational learning theory [url=http://forumbuhgalterov.ru/showthread.php?p=640639#post640639]essay checks[/url]. 
 essay cd rom [url=https://essayerudite.com/write-my-paper/]write paper for me[/url], essay on life is a challenge accept itequine veterinary case studieselements narrative story? essay for student nurses, dissertation or thesis defense. 
 dissertation abstrats internationalessay on family tradition birthdayenglish essay example for spmessay on ambition youth. [url=http://blessonline.pl/forum/showthread.php?tid=206341]dont go gentle into that good night essay[/url] essay body paragraph format. essay new zionism, essay federalist essay edge. 
 easy book report booksessay about chinese civilizationdo you agree or disagree essay structure. duke university thesis paper [url=https://essayerudite.com]write my essay for me[/url] essay academy ukemploying interdependence essay. 
 essay on corruption in india for school [url=http://forum.radio4you.pl/index.php?topic=173399.new#new]eating disorders[/url], economics papers 2014essay on emile durkheim theory. epigrams from an essay on criticism analysis, dissertation sur le thatre comique. 
 essay about television influenceessay about the importance of cultureessay on george balanchine - [url=https://essayerudite.com]help on essay writing[/url]. essay federalist and essay computer in hindi, essay against obamacare. 
 english thesis statements examples. essay contest award certificates, [url=http://deb.lakake.com/forum.php?mod=viewthread&amp;tid=5001771&amp;extra=]dissertation philosophie conscience morale[/url], english essay topics grade 8! 
 driving in the dark essayessay on if i had wings to fly , equitable homeworks reviewessay on 2010 election. essay on money matters, essay on dokdoenglish helper onlineessay conclusions examples.</t>
  </si>
  <si>
    <t>Sep 25 02:17:20 2017</t>
  </si>
  <si>
    <t>WEB_100_eee76a22c8c8b6772b39529cd90ebb8b</t>
  </si>
  <si>
    <t>I've had a Sears card since 1886. A while ago Citibank converted it to a Citibank Sears MasterCard with the same opening date. When Sears bites the dust, I expect Citi to convert it to another MasterCard. I'm not losing sleep over this.
 Plain old Sears cards will probably just close, but they'll allow you time to pay off the balance. I've had many department stores close on me. I still have the cards. They don't do anything other than being a collector's item.</t>
  </si>
  <si>
    <t>Sep 29 10:33:00 2017</t>
  </si>
  <si>
    <t>WEB_100_d6c2ab22a5499b636f475153d39e18ef</t>
  </si>
  <si>
    <t>Attached Images drugs and alcohol.jpg (52.6 KB, 317 views) Reply With Quote: 05-10-2017, 09:30 AM #20377 jabir Jul 2016 Last Online @ Posts 1,241 Attached Images stormtrooper.jpg (31.9 KB, 334 views) Reply With Quote: 05-10-2017, 01:35 PM #20378 misskit Thailand Expat Join Date Dec 2009 Last Online @ Location Chiang Mai Posts 22,012
 Attached Images protest14.jpg (173.3 KB, 303 views) data.jpg (129.3 KB, 302 views) cheer-up.jpg (146.4 KB, 300 views) Reply With Quote: 05-10-2017, 01:44 PM #20379 misskit Thailand Expat Join Date Dec 2009 Last Online @ Location Chiang Mai Posts 22,012
 Attached Images honest-doctor.jpg (152.6 KB, 295 views) boss.jpg (201.7 KB, 294 views) Reply With Quote: 05-10-2017, 01:58 PM #20380 kmart Dec 2008 Last Online Yesterday @ 10:46 PM Location Rayong. Posts 8,945 ^ Reply With Quote: 05-10-2017, 05:43 PM #20381 jabir Jul 2016 Last Online @ Posts 1,241 Attached Images fish.jpg (49.1 KB, 273 views) Reply With Quote: 05-10-2017, 05:47 PM #20382 jabir Jul 2016 Last Online @ Posts 1,241 Attached Images iphone face id.jpg (107.9 KB, 270 views) Reply With Quote: 06-10-2017, 02:18 PM #20383 toslti Jan 2007 Last Online Yesterday @ 06:18 PM Location Wongamat, Pattaya Posts 1,571 Attached Images cows.jpg (131.2 KB, 211 views) Reply With Quote: 06-10-2017, 03:21 PM #20384 DJ Pat Railway enthusiast
 Join Date Jul 2005 Last Online @ Posts 16,295
  01:50 AM #20385 Chittychangchang Cabaged Member
 Join Date Nov 2013 Last Online @ Location thailand and UK Posts 7,424
 http://teakdoor.com/thailands-travel...-pictures.html 12:53 PM #20386 Dillinger Jul 2012 Last Online @ Posts 17,611 01:38 PM #20387 David48atTD Jan 2016 Last Online Today @ 12:48 AM Location Palace Far from Worries Posts 3,047 Originally Posted by Dillinger I reckon it improves them both ... 05:30 PM #20388 Barty Member
 Join Date Apr 2007 Last Online Yesterday @ 11:13 PM Location Lamlukka Posts 444
 Attached Images publicfleshlight.jpg (97.7 KB, 63 views) 05:47 PM #20389 misskit Thailand Expat Join Date Dec 2009 Last Online @ Location Chiang Mai Posts 22,012 05:55 PM #20390 misskit Thailand Expat Join Date Dec 2009 Last Online @ Location Chiang Mai Posts 22,012
  06:44 PM #20391 Barty Member
 Join Date Apr 2007 Last Online Yesterday @ 11:13 PM Location Lamlukka Posts 444
 Attached Images twat999laundry.jpg (227.3 KB, 47 views) 10:46 PM #20392 adzt1 Thailand Expat</t>
  </si>
  <si>
    <t>Oct 05 02:28:00 2017</t>
  </si>
  <si>
    <t>WEB_100_d1bbfa34a476f1770166e98c3faef29a</t>
  </si>
  <si>
    <t>Mahfuzur Rahman at Partnership with General Assembly www.un.org
 ​ ​Mahfuzur Rahman at Partnership with General Assembly www.un.org
 www.NationalArchive.com
 www.photographically.com
 www.charity-navigator.com
 Managing Director at SAM GROUP Inc_namazduaamunazat www.samgroupinc.com
 Mahfuzur Rahman at Managing Director at Google Inc.
 Mahfuzur Rahman at President with Google Corporation and www.googlecorporation.com
 Mahfuzur Rahman at Partnership with General Assembly www.un.org
 Mahfuzur Rahman at Administrave with whitehouse.gov/lyncolin/pen/tcnyc/nyc.gov/fds/sam Manangment
 Mahfuzur Rahman at Partnership Microsoft.com
 usa.gov/Administration at Mahfuzur Rahman with Fellowship and Google Main Page Researcher and Business Administration Globalization Citizen and My network-world and mahfuzworld.com with oneworld.com
 Mahfuzur Rahman and Control with Export import and Global System Administration Grandblity.com/Administration
 Powerofpositivity.com/DirectoryPower/Access
 PowerofarttoeneydurableLLC.com/Global/Controller/Mahfuzur Rahman
 www.info.com/Administration/MD/Mahfuzur _Rahman
 www.sexsam.com/Admin@mahfuz/Global/fake/MD
 www.moneytramsfer.com/Discovery/Administration/Mah... _Rahman
 www.controllsouthasia.com/Admin/MahfuzurRahman
 www.switchbank.com/Administration/Mahfuzur Rahman
 www.charitynavigator.com/Administration/MD/Mahfuzu... Rahman
 www.worldbankgroup.org/Admin/VicePresident/Mahfuzu... Rahman
 www.enginemanage.com/Administration/Engine r/Mahfuzur_Rahman
 Mahfuzur Rahman Partnership with Worldbankgroup.org
 Owner at Mahfuzur Rahman and www.sam-corporation.com
 Mahfuzur Rahman at Partnership with durapol.com/meetup/Nirobnea.com
 Mahfuzur Rahman at Partnership with www.pagebook.com
 Mahfuzur Rahman at Partnership with www.yahoo.com
 Mahfuzur Rahman at Partnership with (Chairman) www.twitter.com
 Mahfuzur Rahman at Nevada win at guardian.com/simulator/monostry.com/win/Mahfuzur Rahman at Lifetime Minister ULC Universal tc everday.com
 Partnership with Eda, fda, fdr, fdc, nafta, nasa, chicigo, nafa, economics.
 Judgement and Mahfuzur Rahman with Europeunion.com
 mahfuzlaw.com lawyer.com
 Power of Attorney Durable with LLC
 Partnership with Mahfuzur Rahman and www.wattaped.com
 Mahfuzur Rahman Chief Planning officer at Ministry Board of Water Development Board
 Mahfuzur Rahman Chairman at Ministry Board of Land Development Board
 Mahfuzur Rahman Chief Planning officer at Ministry Board of Power Grade Board ​ of Bangladesh
 Mahfuzur Rahman Chief Planning officer at Ministry Board of Agriculture Development Board ​ of Bangladesh
 Mahfuzur Rahman Chief Planning officer at Ministry Board of Food Policy Bangladesh Development Board ​ of Ministry
 Mahfuzur Rahman Chief Planning officer and Administration at Fellowship.com and Medicine.com with Modeling.com and Sattalement of Dhaka Bangladesh by SAM Country.
 Mahfuzur Rahman Chief Planning officer at UNESCO Global Controller System Management
 Mahfuzur Rahman Chief Planning officer at Ministry Board of Barack Development Board ​ of Bangladesh
 Mahfuzur Rahman Chief Planning officer at Ministry Board of Ngo and Bank Development Board ​ of Bangladesh.
 Mahfuzur Rahman Administration at Noaa Government of United nations and WTCO with Department of Commerce and Dhaka Bangladesh.
 Power of Positivity with Mahfuzur Rahman and Directory Power
 Just now I'M waiting for you and your reply and why do not search from here any body with probably above or More then 10 years search with Google Main Page but why google group do not meet up with us please can you say i don't understand or do you know about me.. Both of you
 MANAGERNI WITH MD Administration/tcnyc.org/lyncolin/tumblr/nypost/nyc.gov/twitter.com/chairman@mahfuz
 PARTNERSHIP AT MAHFUZUR RAHMAN GENERAL ASSAMBELLY WITH WWW.UNITEDNATIONS.COM
 Best Regards
 Mahfuzur Rahman
 Cel:-+8801715151889
 Telephone:+8802 8878168, +88028878169
 In...@sam-corporation.com
 ad...@ipower.com</t>
  </si>
  <si>
    <t>WEB_100_351aba6095702734628d3e5096375eb0</t>
  </si>
  <si>
    <t>COLOMBIA: Colcap Falls 0.26% Amid Profit-taking And Oil Decrease Abroad
 Only registered and activated users are able to view links or images.
 Colcap, the main index of the Colombian Stock Exchange, fell 0.26% Wednesday, closing at 1,484.12 points with the most of the shares in red.
 Andr?s Fonseca, an analyst at Alianza Valores, said that the profit-taking on Bancolombia's shares moves ahead amid a continued selling trend after the FTSE index rebalance.
 Meanwhile, the decline in oil prices pushed Ecopetrol shares down 0.36%.
 Avianca dropped after the Colombian Association of Civil Aviators (Acdac) rejected a resolution issued by the Civil Aeronautics of Colombia to allow the air company to hire foreign pilots to cover the gap a strike by its pilots.
 The shares of ?xito (+0,90%), Nutresa (+0.67%), Cemargos (+0,40%), Grupo Aval (+0.38%), and Cesia (+0.22%) rose, while Preferencial Bancolombia (-1.75%), Bancolombia (-1.10%), ETB (-0.97%), and Ecopetrol (-0.36%) fell.
 The locally traded U.S. dollar closed the day at 2,935.30 Colombian pesos, marking a 0.67% fall, amid the uncertainty related to the shortlist released by the President of the United States, Donald Trump, to nominate a replacement for the current U.S. Federal Reserve bank chairwoman Janet Yellen.
 Only registered and activated users are able to view links or images.</t>
  </si>
  <si>
    <t>Oct 04 18:24:00 2017</t>
  </si>
  <si>
    <t>WEB_100_sg_9553363630EBE99FA196E4FC71B81F52</t>
  </si>
  <si>
    <t>itsange wrote:I wasn't sure what I would get approved for, the only reason I got the slate is credit sesame said I had fair approval odds. And I have been burned by pre-approvals before where they didn't actually pull credit and then I wasted a hard pull. So either way I'm happy to have this card, I will get a better card later when I'm sitting in the 700s.You have to do what works for you. Congrats.</t>
  </si>
  <si>
    <t>Oct 08 14:05:00 2017</t>
  </si>
  <si>
    <t>WEB_100_768384568614f7752740465df40a7922</t>
  </si>
  <si>
    <t>Me too. The same artists listed dont play. The songs play on iphone app, but not on spotify desktop. Problem started after update. Probably only free users like me have issue?
 Ed Sheeran
 Katy Perry
 Armin Van Buren
 The Script
 Rita Ora</t>
  </si>
  <si>
    <t>Oct 08 15:00:00 2017</t>
  </si>
  <si>
    <t>WEB_100_sg_0BEE9758A1DD97D7ADCBD046A3A7B388</t>
  </si>
  <si>
    <t>Has anyone even stopped to think about the financial impact on the US and its Banking Mortgage Industries, in addition the Insurance Industries? Well let's talk about it, it could be the thing that financially causes the whole house of cards to come tumbling down.First, let's talk about Harvey, whoa, quoting from an article from Zero Hedge, "Black Knight Financial Services estimated 300,000 borrowers in the vicinity of Houston could become delinquent on their loans and 160,000 could become seriously delinquent." That's just for Harvey. [link to www.zerohedge.com] Let's take a look at Irma, Florida. Again, quoting the Zero Hedge article, "Florida FEMA - designated disaster areas related to Hurricane Irma include a whopping 3.1 Million mortgaged properties." No designation regarding any commercial properties for either Harvey or Irma.Now we have Puerta RICO which was what appears to be an almost total loss on all residential and commercial properties to a majority of the properties. So bad in fact, President Trump vowed to nullify Puerto Rico's debt. Hmmmnn.On the radar at this exact moment are the fires in Anneheim and Santa Rosa, CA. Acres after acres, miles after miles of residential and commercial properties completely burned to the ground, total losses. My heart goes out to all these people who have lost anything and everything in any one of these disasters. Seriously the way it's looking we'll probably have a couple more before the end of the year, still to early to say.The "Big "Question", when do the insurance companies fail because there is just not enough revenue to cover the totality of all the claims. In addition to the fact that the biggest banks in the world will be facing the largest delinquencies on mortgages in the history of the banking industry. What happens???? Can somebody smarter than myself open their mind and think this through and give me a rational explanation as to how we/they will weather or recover from this. COULD THIS BE THE BRICK THAT BREAKS THE BACKS OF THE BANKING AND INSURANCE INDUSTRIES????????The above information doesn't even touch on the credit card debt that will go delinquent as people become dispossessed, loss of homes, loss of jobs, loss of revenue.Hold on everyone, I think it's going to be a white knuckle ride.Last Edited by MrsTomatoHead on 10/10/2017 08:47 PM</t>
  </si>
  <si>
    <t>Oct 10 20:08:00 2017</t>
  </si>
  <si>
    <t>WEB_100_sg_A0D195B8D090A30DC1EF002D42990424</t>
  </si>
  <si>
    <t>i wouldn't let best buy touch it if it were me (via best buy does not key on car Audio is an after thought ) ...i"d do a local car Audio shop that you know is good before best buy ..but who knows you may have a best buy that does ok on Car Audio ask around</t>
  </si>
  <si>
    <t>Sep 21 17:11:56 2017</t>
  </si>
  <si>
    <t>WEB_100_sg_0936401E435788371F730D5272D0F4E4</t>
  </si>
  <si>
    <t>DuncanIdaho wrote:Quote:Study: Twitter users shared more 'junk news' than real stories during the 2016 election
 During the height of the 2016 campaign, Twitter users shared more _x0093_misinformation, polarizing and conspiratorial content,_x0094_ than actual news stories, an Oxford University study released Thursday says.
 Researchers found that voters on Twitter shared large amounts of content linked to Russia, Wikileaks and other _x0093_junk news sources,_x0094_ with the help of bots _x0097_ automated Twitter accounts, programmed to simple tasks like spread news.
 http://thehill.com/policy/technology/353000-twitter-users-shared-more-junk-news-than-real-stories-during-the-2016
 Bot farms doing work.</t>
  </si>
  <si>
    <t>Sep 28 14:38:00 2017</t>
  </si>
  <si>
    <t>WEB_100_sg_0AAE3A0A43F6D37BA4A75822C4476642</t>
  </si>
  <si>
    <t>The time is 9:45 am August 12, 2007, location National Jewish Health in Denver, Colorado. 
 A young man of only 17, sit's in a cold, lonely doctors office with his mother waiting for the doctor to come let them know why he has been so sick lately. Austin Grant your average student B grades and an above average athlete as he has won the state title in high school wrestling a couple years straight now. Well-liked by the other students, girls go crazy for him, but Austin Grant is a down to earth kid loves his family and does community service just to help people out. As Austin Grant and his mother sit in the room she holds his hand to comfort him as this could change their lives in a major way. Austin hugs his mother letting her know he will be fine and that he loves her so much. They have been in that little waiting room waiting on the doctor or even a nurse to come let them know something now for well over an hour. Time seems to have stopped as Austin's heart beats rapidly at the anticipation of what's to come. 
 The nurse finally sticks her head in the door to let them know that the doctor is still going over the results and will not be with them for a little while. Just as the nurse leaves Austin's mothers cell phone rings, as she checks the caller ID, she placed the phone on mute and rejects the call as this is no time to be on the phone. Austin looks at his mother's face and can see the worry and stress in her eyes, not knowing what's going on is taking its toll on her. Austin has been doing his best to keep up with his work and not to let his wrestling team and school down while he competes being sick. 
 Austin Grant has been sick for a while but never thought anything really about it, until here recently when he passed out while doing his homework in his room. So now he sits with his mother waiting on the results of his blood test and numerous other tests. It's now 11:26 and the doctors have yet to even step foot in the little white waiting room to let them know anything. Austin quietly leans his head over on his mother's shoulder as she sit's there holding onto the cross on her necklace as she prays for her son. Right now isn't a good time for the Grant family as they are having personal and financial problems that Austin just doesn't know about or need to know about. While she prays for her son's test to come back without any serious problems Austin closes his eyes as he isn't feeling too well at the moment. Time seems to be going by so slowly and the anxiety of the waiting is getting to both of them. Austin Grant jumps as he hears the door being opened, it's not the doctor but the older kind nurse that signed them in letting them know that the doctor has finished going over the test results and will be in soon.
 As Austin straightens up in his chair his mother tells him to remember no matter what they need to stay positive. After what seemed like an eternity in hell, the doctor finally enters the room. He's a younger guy probably in his mid-thirties with a Zack Morris (Saved by the Bell) haircut. The doctor walks over to them placing his file on the table and sits in the chair in front of them. Before he begins he takes a deep breath licks his thumb as he opens the file folder and begins telling them the results. Austin Grant and his mother stared at the doctor without blinking just waiting for him to speak. The doctor finally says the words they have dreaded but waited so long to know "Son you have colon cancer" Austin Grant instantly breaks down into tears as his mother hugs Austin and squeezes his hands. 
 Austin Grant at only 17 has just been told he has cancer something no one should ever have to hear especially at his young age his life hasn't even begun yet. Austin holds back the tears and fear as he listens more to what the doctor has to say. He realizes he has to be strong not only for himself but for his mother and family. His mother takes a tissue from her purse and wipes her eyes as she notices Austin fighting back tears of his own and trying to smile as he finds out what he is in store for. As the doctor finishes his diagnoses and schedules the next couple appointments for Austin, Austin looks in his mother's eyes and instantly decides he will fight this as hard as he can and use this as an inspiration instead of a reason to give up. A tragedy does not have to determine how you perceive life and at this moment this decision will determine the rest of his life no matter how long it is.
 Time 3:51 pm September 24, 2017, Location Icon Championship Wrestling Headquarters Minneapolis, Minnesota.
 It's been a little over ten years since Austin Grant was first diagnosed with Colon cancer he has fought long and hard so far winning the battle. Now Austin Grant is sitting in Lucas Reiter's office discussing a career in professional wrestling an ICW career at that. Austin has won the state High school championship's three out of four years and went undefeated throughout college becoming an all American four years running all while battling cancer. That is part of the reason Austin Grant is here sitting in the owner of ICW's office right now. Lucas has just flown back to Minneapolis, Minnesota from London, England after a crucial Monday Night Spectacle not quite going his way. Lucas felt the need to interview and sign this talent in person.
 As Austin sits there in the gorgeous wingback chair, black leather you can tell very expensive and waits for Lucas to finalize the documents for him to sign. He looks around the office at all the picture of the different champions and roster members from the World champion "The Ace of Spades" Jack Diamond to "El Cazador" Sebastion Steele to the first ever roster member Max Glory all have had an impact on ICW, even the new guys like Joe Carroll, Maverick, "The Family Man" Danny Ray have has some type of hand in writing the history books for Icon Championship Wrestling. Shawn Rossdale's picture sits out amongst all of them as he started ICW from the ground up Icon Championship Wrestling was his dream and now ICW has just signed it's newest inspiration 'The Survivor" Austin Grant. Not even "The Soviet Monster" Duke Kosloff can say he was hand-picked by the owner to work here in the biggest wrestling company since WWE. Yes, there have been guys that worked for the owner as let's say muscle but he did with what he had to work with Austin Grant was personally invited by the owner and hired.
 Lucas Reiter finally finishes the documents and hands them to Austin Grant. Austin begins to double check the contract just to make sure everything was on the up and up and there are no surprises. Everything seems to be in order along with certain stipulations that Austin had discussed with Lucas Reiter about. Reiter picks up the contract with a smile on his face hands Austin Grant an envelope and walks him out of his office. Austin Grant is walking away from the office looking at the envelope when Lucas yells at him to inform him his first match will be this week at Monday Night Spectacle at Villa Park in Birmingham, England and he better make it to the airport in time for his flight.
 Austin Grant slowly turns back around and heads down the hall towards the main lobby when he notices the entrance to the area where all the action happens the arena. Austin looks around as he just doesn't know if he's allowed to be in there, he opens the doors and heads down the entrance ramp.just like a veteran. He plays to the crowd in his head running down the ramp sliding into the ring. He slides up onto his knees with his arms held out like he had already won. He eventually stands up pretending there's a packed arena full of cheering fans screaming "Survivor, survivor, survivor". Austin Grant Runs back and forth off the ring ropes like a pro, he slows down and heads over to a ring post facing the announce table. As Austin is leaning on the turnbuckle he begins to think about everything that's happened in his life to bring him to this amazing point in his life. 
 Austin's thoughts run through his head as he remembers the feeling he had while growing up battling his cancer. When he first found out it shocked him and it broke his mother's heart. Although Austin was young he knew he needed to be positive for his mother's sake as time went by and his cancer got worse it was harder and harder to stay positive. Although his family was supportive there were those that teased him and made him feel like he was a burden on his family. He was only 18 and a senior in high school when he had lost all of his hair from the radiation and chemo treatments. Austin got used to trying to cover up with hats and do-rags even with the snotty comments from others he persevered and graduated with decent grades and an awesome athletic scholarship to Michigan State University. Which would help bring him to ICW?
 Austin Grant snaps out of his short daydream climbs up the turnbuckles and yells out "Inspire those who can not inspire themselves" it's an old saying his granddad used to say to him. He waves to the imaginary crowd as though he just became the ICW World Champion. Imagining all of the chants and cheers for him as he just fought the greatest match ever seen in the ICW arena. Austin slowly lowers his arms and climbs down the ropes and exits the ring as he takes one last long look at the empty arena. He feels the joy and inspiration building up inside him as he knows he will beat his opponents this Monday night at Spectacle just like he's been beating his colon cancer for the past several years Austin walks up the ramp taking his time as he realizes he is about to embark on the greatest journey of his life and has just been given the greatest platform to inform the world about Colon Cancer or any type of cancer.
 Austin Grant may never win a match during his ICW career but he has already won the toughest battle of his life and will continue to fight with the heart of a champion. Win or lose his matches will be the caliber of those that will inspire the masses and give hope to those who need it the most. 
 We all can be heroes as long as we have the courage to try.
 SURVIVE, INSPIRE, AND ALWAYS LOVE!!!!!!!!!!!!!!!!!</t>
  </si>
  <si>
    <t>Sep 26 19:34:42 2017</t>
  </si>
  <si>
    <t>WEB_100_ef147f9f74bd104f09130709df155754</t>
  </si>
  <si>
    <t>My surgeon was Dr Ash Tewari, one of the "rock star" high volume Surgeons. I found him, and still find him, personable, and attentive, a great bedside manner. To this day, on my follow ups, he gives me as much time as I need.
 I asked him at my first visit, if he does the entire surgery. His response was that the residents that assist him set me up, position the robot arms, and close up. But nobody touches the robot controls except him. I believe him, maybe because I want to, maybe because I trust him.
 He does surgery 4 days a week, and only sees patients in Friday's, as far as I know. I asked to be scheduled as his first surgery of the day, and was told that would happen, and to be at the hospital at 7am. I wasn't taken until noon, and was later told, (at a follow up) that I was his third of the day, because he wanted the other 2 done first, no clue why.
 That p!ssed me off. But whatever.
 In a perfect world, a surgeon does one a day, and it's done after he gets 8 hours sleep, has son]me coffee, gets some relax time with a newspaper, then strolls into the OR completely relaxed, alert and psyched. But the world is far from perfect. That just isn't the way it is these days. And part of it is the reimbursement system.
 Tewari got paid $2300 for my surgery. With his staff, and overhead, the hospital he works for would be in financial trouble if they worked in a perfect world. And he wouldn't get paid what he gets paid.</t>
  </si>
  <si>
    <t>Oct 07 12:12:00 2017</t>
  </si>
  <si>
    <t>WEB_100_sg_672D4378B0B486E0E32CD8DCBADC2B9D</t>
  </si>
  <si>
    <t>[quote=super56k;54863450]I can confirm the $2200 shipped deal for 65b7a. I initially requested pricing on both the B and C series through Buydig.com (Buydig/Beach are one and the same, iirc). The email quote listed a number to call to get the above price. Only took a few minutes to get it ordered.
 Looking forward to its arrival. I'll have to tide myself over until then by suffering through watching lowly SDR content on my 55eg9100 OLED. ;)
 [b]I believe this holiday season we're almost guaranteed to see $2000 through such phone in or eBay deals on at least the 65b7a, but that's a couple months from now.[/b] Once my TV is shipped I'll begin the price protection process through my CC company to try to get some money back.[/quote]
 With this online pricing in September, I'm pretty sire we're going to crack below the '$2000-for-65"' floor in major channels like Best Buy this Black Friday week...
 [quote]
 65c7 $2800
 [/quote]
 Meaning $600 more for a couple chintzy up-firing speakers and the ability to decode Atmos on the TV - you can put together a half-decent Atmos AVR system for that savings, certainly better than what the c7 is able to produce...
 I like LGs product strategy of differentiating models based on sound but giving all WOLEDs identical (fantastic) picture quality, but the B7A is far and away the clear WOLED value leader at this pricing...
 At $2000, a 65" WOLED is only 133% the price of Vizio's 65P FALD LED/LCD (and let's not even discuss Samsung's 65F7 QLED...).</t>
  </si>
  <si>
    <t>Sep 28 20:18:46 2017</t>
  </si>
  <si>
    <t>WEB_100_bed148349ac13fed1c2814c4f494a222</t>
  </si>
  <si>
    <t>Digital transformation has been reshaping our world and artificial intelligence (AI) is one of the next phases of capability being unlocked by this transformation. Its an incredible time to be working in the AI space and at Microsoft we are working to help developers build services that amplify human ingenuity. As part of this work, today at Ignite 2017 we made several announcements on how we are making the benefits of AI more accessible to organizations, developers and individuals.
 The first was a set of announcements in support of our Microsoft AI Platform which provides an open and flexible platform that developers can use to infuse AI into their applications and services. The combination of cloud + AI + data, with the right tooling, makes it easier to adopt AI into applications through our AI services and infrastructure including; Cognitive Services , Bot Framework and Azure Machine Learning . Today more than 682k developers including Uber and Brainshark are currently using Cognitive Services while Rockwell Automation is adopting the Bot Framework and deep analytics to improve the efficiency of their operations. We also announced updates to our Azure Machine Learning services and tools, providing a single solution for developers and data scientists to create, deploy, manage and monitor models in the cloud, on-premise or on the edge.
 Second, was a set of announcements around how we are continuing to infuse AI into existing solutions. This work builds on our continued investment in core AI research including major innovations in computer vision , natural language processing, speech recognition , and more. Examples of product and services features infused with AI include: Office with intelligent image analysis or smart subtitles , Windows with biometric authentication , Bing, Cortana, and Dynamics 365. You can see me demonstrating PowerPoint Presentation Translator recently in Stockholm . To make the workplace more productive today we introduced Bing for business private, which provides a unified view of personalized, contextual search results from inside and outside your organization. By integrating Bing for business into your workflow, as well as being able to use it through Cortana, you can be more productive with a unified and efficient way to get the information and documents you need, when you need it.
 The third area, which Im excited to talk about this week, was the introduction of new generation of Dynamics 365 AI solutions designed to tackle high value, complex enterprise scenarios. While AI is becoming more pervasive, creating new solutions that provide an intelligence layer between organizations systems of record and their engagement platforms can be a challenging task. Thats why these solutions bring together people with advanced AI research and data capabilities, development and LOB subject matter experts, and cutting edge technology to address these enterprise scenarios end to end.
 These new solutions leverage the Microsoft AI platform, tools and infrastructure. They are tailored to existing systems, processes and data and are built using modern AI approaches that can help organizations accelerate the digital transformation. We designed these solutions with three principles in mind:
 Leverage Microsofts AI platform, data &amp; expertise. With world-class AI research, cloud, data and developer platform, we are building our solutions on more than 25 years of work. These technologies have been used in our own products, services, and now enterprise-ready solutions. Integrated with your core enterprise scenarios. Our solutions are built to focus on traditional, horizontal, business scenarios most large enterprises rely on to serve their customers. When we partner with customers, we tailor the solution to meet your requirements, customize it to your data, and connect it to your existing 1st and 3rd party line of business applications and IT systems. AI driven solutions to transform your business. These new AI solutions are used to meet large-scale enterprise needs and we use them ourselves at Microsoft. You can adopt them with the confidence knowing that they will be ready for your business needs.
 The promise of AI has always been to make lives better and to enhance the things we are doing today in a much more efficient and more powerful way. The solution we announced today is focused on applying AI to transform the customer service function. We have seen that todays customer care can be costly, painful and inefficient. Customers generally do not enjoy needing to engage with support, agents can have low job satisfaction working with frustrated customers, and support leaders are always under CFO scrutiny leaving few dollars for innovation. We envision an AI powered future where customers get immediate, accurate and 24/7 support. Customer interactions become a source of insight for innovation and drive upsell and loyalty. A future where support agents focus on richer, more valuable interactions. Thats the future we demonstrated at Ignite, today.
 Our goal is to increase satisfaction across areas where we engage the customer and within internal support teams who can work more effectively and efficiently. This is accomplished by having virtual agents engage with customers to solve their issues, and seamlessly transfer to support agents only when necessary. The agents receive real-time suggestions when a customer is handed off and can provide real-time feedback to train the virtual agents to become even more effective over time. Everything comes together in a comprehensive conversation management portal that empowers service managers to monitor and refine the conversations the virtual agents have with customers. To achieve immediate, personalized, and consistent service for customers, at scale, we leveraged the latest in AI principles and technologies, including:
 AI Authoring to move beyond manually scripted dialogues; Specialized Knowledge Graph blending our insights from Bing data with your specific business ontology; Industry leading machine reading comprehension with our proprietary FusionNet engine; and Reinforcement Learning to create a continuously learning customer care solution.
 We tested it by implementing it across Microsofts support offerings in the US, with an end-user virtual agent and human agent assist technologies. Today this solution is handling over 650,000 sessions per week, is increasing both customer and support agent satisfactions, is reducing the routing for inquiries, and is allowing our agents to focus on higher value engagements . This solution is also being used by Early Access Program customers such as HP Inc. and Macys to augment their customer care efforts. HP is reinventing the support experience by empowering our customers to easily solve a broad range of issues on their own, said Jon Flaxman, Chief Operating Officer, HP Inc. Microsofts advanced Artificial Intelligence capabilities enables HP Customer Service to deliver and manage these self-service solutions efficiently and with more precision.
 We are excited to introduce Dynamics 365 AI solutions today at Ignite 2017 and to introduce our first solution. You can read more about all of the Dynamics 365 news we announced at Ignite here and our new Dynamics 365 AI solutions, here .
 Cheers,
 Guggs
 Source: Introducing Dynamics 365 AI Solutions | Steve s Blog</t>
  </si>
  <si>
    <t>WEB_100_sg_AEC8B2AECB8E574EE076227FBAC1C32D</t>
  </si>
  <si>
    <t>jzmtl wrote: ↑Oct 10th, 2017 4:15 pm
 Depends on who is doing the liquidation, if it's a professional liquidator then there will be a lot of games played on the price and the probably not many deals to be had.
 Anybody who lines up overnight to get into Sears liquidation for the first day... should be permanently banned from RFD :-)</t>
  </si>
  <si>
    <t>Oct 10 18:40:00 2017</t>
  </si>
  <si>
    <t>WEB_100_8c2a0a2c208039c3370af7e6b957730b</t>
  </si>
  <si>
    <t>KMart said: ↑ Was that your "here, hold my beer" moment? we all have them, most of the time without beer. Click to expand... lol yep it was, I'm sure I had a few after that</t>
  </si>
  <si>
    <t>Sep 28 15:54:00 2017</t>
  </si>
  <si>
    <t>WEB_100_7924e77ebf81d3a2933df9622e3a7a42</t>
  </si>
  <si>
    <t>Sears for me. They won t break the bank when you buy batteries are cheap enough an then after all is said you just throw them out an buy new. Dewalt an Milwaukee cost to much initially</t>
  </si>
  <si>
    <t>Sep 21 13:58:00 2017</t>
  </si>
  <si>
    <t>WEB_100_sg_563E25FE85B0DC433819A1BB1D000CFA</t>
  </si>
  <si>
    <t>ADUHF said:
  ↑
  Listening to the pleas for help from leaders in Puerto Rico that seem to be falling on some deaf ears in Washington right now. I'm afraid we're entering (or possibly surpassing) Katrina-like conditions in PR now. And states, cities, and individuals are going to have to take a bigger role in addressing this situation, because of the continuing dysfunction in the US capital.
 The main problem right now seems to be that all the infrastructure on the island, i.e. the roads, ports, power, water, cell towers, banking networks, etc. has been decimated. So relief can't be coordinated and delivered where it needs to go. And time seems to be running out for many folks as a consequence.
 Puerto Rico Governor Ricardo Rossello: We Need More Help
 San Juan mayor calls situation in Puerto Rico a "humanitarian crisis" 
 Geraldo Rivera: Civilization is being tested in Puerto Rico
 Puerto Rico governor warns of humanitarian crisis after Maria
 Puerto Rico: Potential for 'humanitarian crisis' after Hurricane Maria
 Trump: Puerto Rico is in 'deep trouble' after Hurricane Maria
 US veteran in Puerto Rico: Hurricane worse than war
 Hurricane leaves Puerto Rico without food, water and fuel
 Geraldo on government's 'uneven' response to Hurricane Maria
 Dallas Mavericks Players Assist In Puerto Rico Relief Efforts - Go Mavs!
 Is the government doing enough to help Puerto Rico?
 Puerto Rico facing humanitarian crisis as millions left without essentials
 San Juan Mayor: 'This Is A Big S.O.S. For Anybody Out There'
 Devastated Puerto Rico needs unprecedented aid, says governor - from Monday night
 Puerto Rico's pleas for help grow ahead of Trump visit
 FEMA responds to growing crisis in Puerto Rico
 FEMA offers update on latest in Puerto Rico response efforts
 Marc Anthony announces relief effort for Puerto Rico - Anthony talks about "Somos Una Voz" (We Are One Voice)
 Puerto Rico's governor says "immediate" aid is needed
 Puerto Rico low on food and water after hurricane
 Hundreds stranded at Puerto Rican airport
 CNN reporter: Puerto Rico airport a de facto shelter
 Geraldo Rivera: Puerto Rico about to slide into Third World
 Mayor Charters Plane To Take Supplies To Puerto Rico
 Hall of Famer Pudge Rodriguez helping Puerto Rico hurricane relief
 Gov. Ricardo Rossello On Crisis In Storm-Ravaged Puerto Rico
 Geraldo Rivera: This is Puerto Rico's Katrina
 Hurricane relief isn’t reaching remote areas of Puerto Rico
 Puerto Ricans still facing a humanitarian crisis after Hurricane Maria
 Humanitarian crisis in Puerto Rico
 Puerto Rico's hospitals are still facing dangerous power outages
 NBA star borrows team plane, delivers aid to Puerto Rico
 On the Ground in Puerto Rico after Hurricane Maria
 Portland's Puerto Ricans help Hurricane Maria victims - Watch volume on this
 Still listening to the many pleas for assistance from Puerto Rico.
 The time it's taking for aid to get to many on the island because of the bad roads and ports, poor communication, and lack of diesel fuel and truck drivers is not good! If I have more vids on this (and I'm sure I will) I'll put em in the original post above.
 Karagöz &amp; Hacivat
 Sound quality may not be the best on some of these, but this is what I'm listenin to tonight... All Turkish pop so far...
 Fahri İlker - "Hacivat"
 Röya, Soner Sarıkabadayı - "O Konu" - Ok sound, but beautiful vid!
 Nazlı - "Hay Şansıma"
 Ersay Üner - "Tatlım Tatlım"
 Suat Ateşdağlı feat. Gökçe Kırgız - "Son Rötuş"
 Ido Tatlises - "Ya da Bosver"
 Göksel - "Tam da Şu An"
 Fatma İşcan - "Saltanat"</t>
  </si>
  <si>
    <t>Sep 28 22:39:00 2017</t>
  </si>
  <si>
    <t>WEB_100_c7aab181e8695c1ce8eab8aa536103e4</t>
  </si>
  <si>
    <t>I'm hoping that my Lifeproof Fre from my 7+ will work with the 8+, Lifeproof says that it will not, yet it seems almost every other case for the 7+ will work for the 8+. Lifeproof says it may work but may not guarantee it to be waterproof. T-Mobile somehow has the Fre on their website and it says it's for 7+/8+ but Lifeproof says that is also incorrect as they don't even have them for sale themselves.
 I'm sure in the end they just want people to blow more money on their cases, only reason I got one was because I got tired of OtterBox and was able to price match Amazon at Best Buy on the Lifeproof and got it for 20 bucks.. hoping it will work with my 8+.</t>
  </si>
  <si>
    <t>Sep 21 22:19:00 2017</t>
  </si>
  <si>
    <t>WEB_100_sg_BD61F9AE5F63F151E5E14DC193501515</t>
  </si>
  <si>
    <t>Date : 2017-10-08 12:42:22
 From/To Account : @anonim
 Amount : 10.22
 Currency : RUB
 Batch : 410041468
 Memo : Выплата из игры ИнвестСити. Счет №30105
 Type : transfer
 Status : success</t>
  </si>
  <si>
    <t>Oct 08 16:24:00 2017</t>
  </si>
  <si>
    <t>WEB_100_sg_07833458704DD666357C42C9351BC24A</t>
  </si>
  <si>
    <t>I'm in need of some help/advice and thought the intellectual lot here might be able to sort me out.
 I worked for girlfriends family business, everything was alright for a while then suddenly I stopped being paid, I found out through the girlfriend that the business is having money problems. They never mentioned this to me at the time. They just let me continue working which I did because I didn't want to kick up a fuss and cause trouble.
 I've now stopped working for them but I've not handed in my resignation and I'm now looking for a new job.
 My query is will them owing me money cause any future problems for me in the next job? I've not been in this position before so I'm unsure as what to do.
 I have mentioned it to her mum who just said she'd have a word with her partner (their joint business but he handles the money, very badly if you ask me, but that's neither here nor there) and I've not heard anything back since.
 I don't want to get a new job and then find out I owe so much in tax or whatever. 
 For what it's worth, I didn't do enough hours to be taxed on. 
 So yeah, any advice would be much appreciated.</t>
  </si>
  <si>
    <t>Oct 07 10:52:00 2017</t>
  </si>
  <si>
    <t>WEB_100_sg_7F205E34A3FE01FD6FBC5B2C4962CB83</t>
  </si>
  <si>
    <t>Citi awards announcement to be at 7:30 pm Washington DC (GMT-4). "According to some tweets".</t>
  </si>
  <si>
    <t>Oct 02 08:13:00 2017</t>
  </si>
  <si>
    <t>WEB_100_5610438ca219b4f932f3893220198466</t>
  </si>
  <si>
    <t>If I had to speculate, any increased bonuses would not be on the freedom. They haven't been pushing it for a long time, especially compared to the fu. Do you bank with them? I do, which is why in-branch I got a 300/500 bonus on my fu. I may PC that to regular freedom down the road if I get a better non-category card.</t>
  </si>
  <si>
    <t>Sep 30 09:40:00 2017</t>
  </si>
  <si>
    <t>WEB_100_f31a6dd80ce70890df3299e1a93032c6</t>
  </si>
  <si>
    <t>If you've lost your Social Security card, you should order a replacement even if you don't plan to join Alliant Federal Credit Union. In my wallet: Chase Sapphire Reserve • PenFed Power Cash Rewards
 Also have: Chase United Explorer • UNFCU Azure • NFCU cashRewards • NFCU Go Rewards • PenFed Promise</t>
  </si>
  <si>
    <t>Oct 07 12:07:00 2017</t>
  </si>
  <si>
    <t>WEB_100_3ea3b6eba3542c485abd96c697f035c6</t>
  </si>
  <si>
    <t>enviro canada goose bay nl
 parajumpers jassen amsterdam
 parajumpers jassen heren uitverkoop
 north face rugzakken
 moncler jassen nep
 the north face momentum jacket
 the north face jas suzanne triclimate
 woolrich jassen 2009
 the north face schoen wreck mid gtx
 moncler muts prijs
 woolrich goedkoop nederland
 moncler antwerpen winkel
 moncler online shop berlin
 moncler muts beige
 north face backpack primero 85
 kinderkleding moncler
 the north face jas brigatta triclimate
 north face donsjassen
 north face tent draco 23
 goedkoopste north face
 moncler amsterdam online
 tas daypack the north face
 the north face recon backpack - 1770cu in
 north face quilted jacket
 moncler jassen in belgie
 north face boots jozie
 north face lightweight duffel
 parajumpers dames accessoires
 moncler muts dames bestellen
 tas north face jogja
 north face boots run small or big
 moncler online shop sverige
 parajumpers pjs kodiak heren jassen zwart
 the north face bastion 4 tent
 jacket north face triclimate
 the north face xcr jacket
 woolrich en parajumpers
 north face jacket motorcycle
 woolrich outlet fake
 goedkope woolrich kinderjassen
 moncler online shop herren
 the north face antwerpen openingsuren
 moncler gympen dames
 north face boots in canada
 north face tent review
 the north face plasma thermal jacket
 moncler sneakers nordstrom
 moncler verkooppunten brussel
 the north face jas men's atlas triclimate
 woolrich jassen dames utrecht
 duffel north face xs
 north face tent expedition
 moncler jassen kostprijs
 north face backpack electra
 north face backpack base camp hot shot
 moncler vrouwen
 woolrich amerika
 moncler jas zomer dames
 woolrich parkas sale
 moncler online shop replica
 verkoopadressen canada goose amsterdam
 waar kan je canada goose jassen kopen
 moncler jassen dames prijzen
 north face oval tent
 the north face backpack vault
 woolrich kids twin bedding
 moncler muts echt
 moncler winterjas bestellen
 moncler jas dames met bont
 the north face jassen uitverkoop
 moncler joggingpak schoenen
 north face jas behandelen
 north face jacket heatseeker
 moncler jassen 70
 north face jas prijs
 moncler muts donna guy
 the north face maya jacket
 the north face jas mountain guide
 moncler kopen
 the north face jas resolve dames
 the north face elemot jacket
 laptop rugzak the north face
 north face backpack daypack
 moncler muts voor vrouwen
 moncler muts vrouwen
 backpack north face isabella
 the north face quilted jacket
 woolrich sale berlin
 the north face jas cirrus outerwear
 the north face tent tadpole
 canada goose wandelschoenen
 the north face dome 5 tent 5-person 4-season
 prijzen kinder woolrich
 moncler jas online kopen
 the north face backpack with laptop sleeve
 woolrich outlet haarlem
 moncler schoenen mannen
 north face tempest boots
 moncler dames shirt
 north face tas wielen
 moncler zwembroek dames
 woolrich outlet san francisco
 parajumpers online italia
 the north face jacket youth
 moncler uitverkoop online
 north face ski jacket mens
 moncler vest kvinder
 north face backpack orange
 moncler muts en sjaal dames
 the north face 40l backpack
 north face jacket bansko
 north face backpack big shot
 the north face mountain manor 6 tent
 moncler jas heren 2014
 north face nuptse jacket 900
 north face nse tent bootie
 moncler muts zwart
 moncler jassen prijzen
 parajumpers to buy
 parajumpers online shop damen
 the north face jacket polartec
 north face jassen verkooppunten
 moncler baby skipak
 dames moncler jassen marktplaats
 woolrich jassen londen
 moncler jas origineel
 woolrich jas voor kids
 [url=http://www.flashmx2004.com/28967-f-woolrich-outlet-mÃ¼nchen.php]woolrich outlet mÃ¼nchen[/url]
 woolrich kids jassen
 the north face nuptse tent mule ii
 north face backpack 60 liter
 canada goose jassen official site
 north face tent mountain 35
 articles moncler
 moncler jassen leiden
 moncler vest bloomingdales
 moncler kleding kopen
 canada goose mutsen amsterdam
 woolrich jas oranje
 canada goose kopen in nederland
 diez jacket north face review
 moncler jas 2015 heren
 canadian goose jassen nep
 winterjas dames the north face
 moncler zomer 2014
 woolrich jassen parajumpers
 jacket the north face hyvent
 moncler jas kopen eindhoven
 the north face 700 fill down
 north face backpack zipper broke
 moncler jassen heren utrecht
 north face winter boots 2010
 goedkope moncler jas
 waar moncler jas kopen
 north face tent clearance
 the north face jacket bansko
 jassen van woolrich
 north face jassen alkmaar
 woolrich jassen kopen in rotterdam
 canada goose jassen vrouwen
 moncler jas nieuw
 moncler lans short puffer jacket
 moncler jas camel met bontkraag
 north face jacket ripped
 woolrich kids prijs
 moncler kopen in nederland
 moncler muts blauw
 moncler kids 2015
 north face 880 jacket
 moncler jas zwarte markt
 canada goose jassen bijenkorf
 barbour verkoopadressen
 woolrich knopen kopen
 north face jack in the box t shirt
 buy parajumpers online us
 the north face galileo backpack
 woolrich jassen rijnstraat amsterdam
 north face backpack electron 40
 north face winterjas aanbieding
 down jacket north face 700
 the north face v25 tent
 north face jas perry
 moncler heren sjaal kleding
 canada goose amsterdam kopen
 the north face jacket bedford 550 fill down parka
 canada goose parka kopen
 moncler schoenen heren
 woolrich kids korting
 moncler jassen nl shop
 fake moncler
 north face tent used
 woolrich jassen kids outlet
 onderhoud barbour jassen
 moncler jassen collectie 2015
 the north face lange jassen
 north face boots gore tex
 north face wiegstraat antwerpen
 moncler online shop usa
 canada goose jas prijzen
 north face jacket 40 dollars
 north face hanging tent
 moncler jas uitverkoop
 magasin moncler grenoble
 canada goose kids
 north face rugzak korting
 north face wintersport
 north face jannu boots
 moncler jassen 2015 heren
 moncler jassen
 moncler zomer jack dames
 the north face gewatteerde jas
 the north face men's nuptse vest bodywarmer
 woolrich jassen roermond
 north face broeken
 backpack north face big shot
 woolrich outlet parka
 the north face nse tent mule ii
 north face jacket puffer
 woolrich winterjas kids
 woolrich jassen tweedehands
 prijzen moncler polo
 the north face kestrel tent
 moncler man
 moncler jassen heren online
 canada goose winterjas kopen
 north face rugzak vault
 moncler jassen winter dames
 moncler jas acorus dames
 winterjassen heren north face
 north face urban duffel
 moncler vest yellow
 moncler jas maat 92
 moncler antwerpen openingstijden
 north face jackets
 woolrich parka im sale
 woolrich jassen kids bestellen
 woolrich auf rechnung bestellen
 north face boots wide width
 moncler zomerjas online
 the north face jacket furano
 woolrich jassen geel
 woolrich winterjassen outlet
 the north face apex bionic jacket 6pm
 woolrich jassen legergroen
 north face boots rei
 woolrich kinderjassen
 woolrich vs canada goose parka
 north face goldbrick duffel
 woolrich outlet store mill hall pa
 woolrich jassen nieuwe collectie
 north face camp duffel bag
 moncler outlet eindhoven
 north face backpack angstrom 20
 woolrich bestellen deutschland
 north face body warmer summit series
 woolrich jas valt groot
 jas moncler dames
 moncler womens jackets
 parajumpers online sale
 north face trailhead 6 tent instructions
 the north face 2011 collection
 woolrich kids roma
 north face ski jacket nz
 woolrich dames getailleerd
 canada goose jassen heren
 parajumpers denali online
 north face jacket xcr
 moncler mastermind price
 moncler lans nederland
 north face jacket broken zipper
 canada goose bodywarmer heren
 moncler online shop damen
 north face rugzak terra 65
 parajumpers jassen prijs
 moncler jassen te koop eindhoven
 canada goose jassen in den haag
 moncler acorus 7
 moncler jas voor babys
 the north face 800
 woolrich jas eindhoven
 originele moncler jassen
 the north face tent tadpole dl
 woolrich jassen 176
 woolrich jas zwart
 rugzak north face jester
 canada goose jas maten
 moncler polo sale
 parajumpers jas long bear
 woolrich arctic parka oder canada goose
 north face xerxes jacket
 the north face 4 person tent
 merk jassen heren moncler
 woolrich aus china
 pendleton and woolrich
 moncler kinderjas outlet
 moncler aanbieding winkel
 the north face atlantis backpack
 the north face winkels nederland
 moncler jas afterpay
 woolrich winkel in amsterdam
 tweedehands moncler mooi merk
 woolrich xxl dames
 north face down filled body warmer
 jas north face dames
 canada goose jassen mannen
 backpack north face surge
 woolrich jassen kort
 the north face family tent
 woolrich jas amerika
 parajumpers jas wassen
 woolrich jassen leiden
 north face gotham boots
 the north face leuven
 the north face tadpole tent review
 [url=http://www.flashmx2004.com/28775-f-parajumpers-online-espaÃ±a.php]parajumpers online espaÃ±a[/url]
 north face duffel xl aanbieding
 the north face tasman down parka
 moncler winterjas nep
 woolrich online bestellen
 woolrich jas oger
 prijzen moncler muts
 parajumpers us online shop
 the north face backpack trolley
 moncler acorus dames
 woolrich outlet fidenza
 moncler adam vest
 canada goose lange jas
 woolrich verkooppunten amsterdam
 the north face new jacket
 [url=http://www.flashmx2004.com/28787-f-moncler-online-gÃ¼nstig-kaufen.php]moncler online gÃ¼nstig kaufen[/url]
 moncler original fake
 the north face supreme jassen
 jacket the north face stinson
 north face flyweight duffel medium
 moncler winterjassen 2015 heren
 the north face evolution triclimate jacket 10/11
 north face apex broek
 moncler beanie kopen
 canada goose jassen roermond
 canada goose amsterdam centrum
 north face boots down
 woolrich canada goose parka
 moncler weste herren
 the north face backpack
 north face tadpole tent
 moncler cap men
 north face khotan jacket
 north face winkel amsterdam
 woolrich jas echt bont
 north face windwall 1 jacket men's</t>
  </si>
  <si>
    <t>Sep 30 23:00:00 2017</t>
  </si>
  <si>
    <t>WEB_100_sg_F90F0C89E28756DEA5B10EC718C45C12</t>
  </si>
  <si>
    <t>Week Ending 28/09/2017 1. Avicii feat. Sandro Cavazza _x0096_ Without You [1-2-2-1-1-1-&gt;6] 2. Jaded _x0096_ In The Morning [26-10-8-5-3-3-2-&gt;7] 3. Gryffin feat. Sinead Harnett _x0096_ Love In Ruins [7-3-3-3-1-2-2-3-&gt;8] 4. Pnau _x0096_ Chameleon [13-6-6-5-4-&gt;5] 5. Danny L Harle _x0096_ 1UL [4-4-5-&gt;3] 6. DJ Licious _x0096_ I Hear You Calling [8-6-6-&gt;3] 7. Galantis _x0096_ True Feeling [39-34-40-X-31-18-13-7-&gt;7] 8. Stefflon Don feat. French Montana _x0096_ Hurtin' Me [35-31-X-8-&gt;3 _x0097_ HIGHEST RE-ENTRY 9. Avicii feat. Rita Ora _x0096_ Lonely Together [14-14-9-&gt;3] 10. Bunt feat. Alexander Tidebrink _x0096_ Take Me Home [23-7-10-&gt;3] 11. Oliver Moldan feat. Jasmine Ash _x0096_ High &amp; Low [7-8-11-&gt;3] 12. Duke Dumont &amp; Gorgon City feat. Naations _x0096_ Real Life [18-27-38-X-29-8-6-4-4-1-3-5-9-12-&gt;13] 13. Camila Cabello feat. Young Thug _x0096_ Havana [10-14-15-9-13-11-13&gt;7] 14. Dua Lipa _x0096_ New Rules [2-1-1-1-2-5-7-10-10-14-&gt;10] 15. Steps _x0096_ Neon Blue [7th Heaven Radio Mix] [15-15-&gt;2] 16. MK _x0096_ 17 [26-17-16-&gt;3] 17. James Hype feat. Kelli-Leigh _x0096_ More Than Friends [7-5-4-4-9-12-17-&gt;7] 18. Martin Garrix _x0096_ Pizza [32-22-18-18-&gt;4] 19. Katy Perry feat. Nicki Minaj _x0096_ Swish Swish [29-24-28-31-X-25-20-25-25-15-7-8-11-16-19-&gt;14] 20. Sigrid _x0096_ Plot Twist [17-27-32-36-X-38-X-24-10-6-5-8-13-17-13-17-21-20-&gt;16] 21. Zac Samuel feat. Kyla _x0096_ Play It Cool [23-31-28-21-&gt;4] _x0097_ BIGGEST CLIMBER 22. Tom Zanetti feat. Karen Harding _x0096_ More And More [12-9-12-14-14-19-24-22-&gt;8] 23. Taylor Swift _x0096_ Look What You Made Me Do [29-12-20-23-&gt;4] 24. Sub Focus &amp; Rudimental feat. Chronixx &amp; Maverick Sabre _x0096_ Trouble [24-&gt;1] _x0097_ HIGHEST NEW ENTRY 25. Camelphat &amp; Elderbrook _x0096_ Cola [25-&gt;1] 26. Portugal. The Man _x0096_ Feel It Still [20-11-15-19-26-&gt;5] 27. Jax Jones feat. Demi Lovato &amp; Stefflon Don _x0096_ Instruction [18-13-10-8-15-22-23-23-16-16-19-29-23-27-&gt;14] 28. Axwell Λ Ingrosso _x0096_ More Than You Know [28-24-20-30-32-28-&gt;6] 29. TIEKS feat. Chaka Khan &amp; Popcaan _x0096_ Say A Prayer [33-29-&gt;2] 30. J Balvin &amp; Willy William _x0096_ Mi Gente [29-9-6-10-16-22-30-&gt;7] 31. Angelika Vee _x0096_ Coco Jambo [Calippo Remix Edit] [31-&gt;1] 32. Callum Beattie _x0096_ Man Behind The Sun [Basto Club Edit] [35-32-&gt;2] 33. Coldplay feat. Big Sean _x0096_ Miracles (Someone Special) [4-2-3-5-7-12-15-21-30-33-&gt;10] 34. Calvin Harris feat. Pharrell Williams, Katy Perry &amp; Big Sean _x0096_ Feels [21-1-3-3-3-2-2-8-11-17-24-25-34-&gt;13] 35. Charli XCX _x0096_ Boys [13-11-9-16-27-27-35-&gt;7] 36. Maroon 5 feat. SZA _x0096_ What Lovers Do [36-&gt;1] 37. Kesha _x0096_ Praying [1-2-4-4-6-6-10-12-20-26-37-&gt;11] _x0097_ BIGGEST FALLER 38. Bob Sinclar feat. Akon _x0096_ Til The Sun Rise Up [38-&gt;1] 39. ALMA _x0096_ Chasing Highs [18-25-39-X-17-24-19-14-15-16-14-17-18-20-18-21-28-31-39-&gt;18] _x0097_ LONGEST RUNNER 40. Kungs feat. Olly Murs &amp; Coely _x0096_ More Mess [19-18-25-29-40-&gt;5] Out of the Top 40Martin Jensen feat. Loote _x0096_ Wait[23-24-32-34-&gt;4]Major Lazer feat. Travis Scott, Camila Cabello &amp; Quavo _x0096_ Know No Better[13-8-4-14-14-13-15-16-19-25-25-33-36-&gt;13]Dimitri Vegas &amp; Like Mike vs. David Guetta feat. Kiiara _x0096_ Complicated[21-30-35-27-35-37-&gt;6]offaiah feat. Shenseea _x0096_ Run This Town[26-28-37-38-&gt;4]Bruno Mars vs. David Guetta _x0096_ Versace On The Floor[9-10-13-17-20-28-34-30-30-38-39-&gt;11]Arcade Fire _x0096_ Everything Now[38-19-23-22-26-36-40-&gt;7]</t>
  </si>
  <si>
    <t>Sep 29 18:02:00 2017</t>
  </si>
  <si>
    <t>WEB_100_sg_EFA5E8E7A51CDF0FA6ACDC2B3858FB03</t>
  </si>
  <si>
    <t>The Republican Post- Technology - Politics - International Relations - Science - Health - The Federal Recovery &amp; Development ProgramToday the FSR announced the FRDP, short for the Federal Recovery &amp; Development Program. The goals which the program seeks to achieve were outlined in President Ramirez's Seven Points.Further reconstruction of Orostani cities affected by missile strikesTo develop rural areas up to First World StandardsTo create a modern infrastructure network spreading across the FSRTo improve the quality of living via education, medical, and housing reformsTo increase the innovation and usage of renewable energyTo reform the quota system to allow further self-regulation of factories and farmsThe FRDP is probably the largest program that any South American country has started so far. To help the program go smoothly and efficiently, the government started a campaign to encourage residents to tell their local authorities what needs to fixed or improved in their areas. In turn, the advise given to local authorities will be given to the planners behind the FRDP, which will then in turn take action.The FSR Announces New Federal Budget PlanIn the wake of the FRDP, the federal government of the FSR also took the opportunity to streamline the national budget. Before, each member state had their own budget and would do things somewhat indecently. However, with the FRDP requiring a massive amount of collaboration between the SFRs, the government decided that it had to change and form a unitary budget. The plans for the unitary budget were posted below.Administration: 3%Education: 12%Transportation: 11%Defense: 7%Food &amp; Agriculture: 8%Energy &amp; Environment: 10%Healthcare: 12%Science: 10%Social Policy: 10%Infrastructure: 17%Also, today Congress voted for a partial defunding of the TeleSur network temporarily, and in turn there'd be a tax break for centrally planned trade and export industries. The lowered costs will be covered by the money salvaged from the partial defunding of TeleSur.Interlingua; A Language For All Romance Language Speakers?Several months ago, a group of intelligentsia from several countries (including countries which today make up the FSR) came up with a proposed language which all speakers of Romance languages could understand and easily learn. The FSR almost immediately took interest in the potential of this new language, possibly because of the Spanish-Portuguese divide of its member states. After brief negotiations, it was decided that the FSR would adopt Interlingua as its new official language. Following a passage of a new law, Interlingua will be taught as part of a mandatory curriculum for all pre-university students as of the next school year. However, university students will be advised to study Interlingua as its expected that the FSR will rapidly shift into using the new language. Learning centers for Interlingua will also be setup nationwide free of charge for any person that wishes to join. A few other countries have displayed interest in the possibility of a common language for all Romance speaking people. Grandes Terres, while having no official plans of its own has already taken some interest. There has also been rumors that the Espalsian leadership might have briefly considered the possibility of a common language. However, what may come as a surprise to some is that Puertollano won't be participating, as it recently had launched an attempt to reintroduce native languages to the country. Despite Interlingua being a relatively new language, it's expected that the transition into Interlingua will be done swiftly. This is because Interlingua shares many characteristics with Spanish, and it's the same with other Romance languages. For example, here's an exerpt of the Lord's Prayer in Spanish (left) compared to Interlingua (right).Padre nuestro, que estás en los cielos,santificado sea tu Nombre;venga a nosotros tu Reino;hágase tu Voluntadasí en la tierra como en el cielo.Patre nostre, qui es in le celos,que tu nomine sia sanctificate;que tu regno veni;que tu voluntate sia facitecomo in le celo, etiam super le terra.This Republican Times plans to cooperate with the FSR in the language change. The first Interlingua editions of the newspaper have already rolled out under the name Le Posta Republican. It's already planned to have the Interlingua edition replace the Spanish edition as the main language edition of this newspaper. The Octagon Reveals New Vision for the MilitaryWith the recent budget changes, the Octagon decided to swap their vision for the military to one reflecting more modern circumstances. Less than a year ago, many Orostani cities were caught in a missile exchange, unfortunately bringing the death of an estimated ten million civilians. Because of this, the Octagon planned to carry out large scale demobilization. While nobody will be kicked from their jobs, the military will attempt to reduce the number of active personnel by a drastic slowdown in recruitment campaigns as well as stopping renewing contracts. In the end, the Octagon plans for the FSR Armed Forces to have four hundred thousand active personnel by the end of the demobilization. In addition the priority of the branches have been shuffled. The Air Force will get the highest priority, followed by the Navy, followed by the Army. However, the Octagon did reassure that all the branches of the military will be properly funded as need.Yet despite the budget cuts, it seems that the Octagon is still determined to keep a significant military force. According to the Director, there'll be a large focus on creating new missiles and missile defense systems for the FSR. It also seems that they're looking into further investing into drones for military usage. However, the Octagon hasn't released an official word on this matter yet, making some believe that they're merely experimenting at the moment.</t>
  </si>
  <si>
    <t>Oct 09 17:06:00 2017</t>
  </si>
  <si>
    <t>WEB_100_sg_807D3DF08E25CCA717BAF2863FCE31F4</t>
  </si>
  <si>
    <t>They are spinning the shit out of this. They realize they were a little to "Captain Obvious" sprinkling guns all over the room, shooting at country music fans, using the "stuff that I hate" catalog from BATFE as a shopping list for items to carry out the attack. Bumpfire stocks, 100 round magazines, and Tannerite- eh' that's dumb but I guess people can own it appeal. I can only imagine the narrative in the end despite how completely retarded it all looks on the surface will be- "inconclusive, he just emotionally snapped", yah while scrubbing his information from the internet after he died. 
 Dude wanders around in a bath robe and slippers with millions in the bank shuffling from one slot machine to another- spending tens of thousands perhaps per day while living at casino's for months on end. Horrible life I'm sure while his fellow retirees are clipping coupons or eating cat food. So once in a while he flew down to the hooker islands to drink questionable bath tub gin umbrella cocktails while singing Lennon's "Imagine" with hardcore leftie ex-pats at the Filipino underage girls karaoke bar. Low and behold, he actually meets a nice local lady. She of course brings him to meet her family, just like the last dirty hippie round eye tender foot she dragged home to eat weird stuff from banana leaves while standing awkwardly around the family table. They hit it off course because Steve has money and she has a vagina. 
 Fast forward, they couldn't be happier but then that evil Trump won. Wearing his pussy hat and pink NASA shirt he got from work for participating in the breast cancer 5K walk- the gears start turning. Suddenly he's like we got to do something about this. With his Antifa sign in hand, "Hi Steve" feels needed, feels useful, alive again. So it starts with a spark, perhaps a conversation with these fellow lefty loons, that if they could just disarm these damn flyover country toothless rednecks- they could take over the country with their gender fluidity brochures and globalist agenda just like they have in Europe. He gets word that some of the people working from the deep state swamp can assist him with his shopping list, items chosen to cause the most panic, most shock value but all perfectly legal to somehow point out the moronically almost to obvious statement- that no one needs these kinds of weapons. 
 The ex pats got him riled up as well and toast their Captain Willard, he feels this is the greatest mission of his life- almost like it all makes sense now. Now he can leave behind a legacy- perhaps a statue of his likeness will one day reside in a playground next to Mao and Marx where children play. Now he's on board but he's letting the younger college drop outs do the planning, they being completely obvious and mediocre IQ leftists that they are, their first thoughts are "yah white guy shoots up concert full of minorities"- that would be completely shocking!!! So they start to plan a couple venues, even booking rooms over the events until the higher ups who organize all things nefarious such as handling busing for BLM marches- decide that shooting up gangster wanna-be's at a rap concert probably won't be shocking enough. Simply they need to switch gears- so instead they decide to target those damn toothless God, Guns and flyover Country Republican rednecks. He carries out his attack, pops his grape at the first sign of resistance so he doesn't go down begging like his boy Che and moves on to claim his 72 transvestite virgins. The minions fueled with Soros dollars and Starbucks scrub his personal details as they are uncovered by the Chans. The authorities will claim he had no motive, did this all himself as a crazy non-political white guy and the country just patiently awaits for the Republicans with the help of the NRA and BATFE to put together sweeping gun control legislation.
 Pretty much sums it up.
 7n6</t>
  </si>
  <si>
    <t>Oct 06 14:09:00 2017</t>
  </si>
  <si>
    <t>WEB_100_09a21a63d6ade1b2338e49694231e49a</t>
  </si>
  <si>
    <t>If you were a strong student the first time around and have a history of enjoying and doing well in science coursework, I think full time is definitely the way to go if you can swing it financially. If you know this is what you want to do, fully committing really helps immensely with the mindset and the sense of mission.
 If this will be your first pass through this sort of material or if your undergrad record isn't strong, I'd recommend continuing taking a class or two at a time alongside work until you're completely comfortable so that you can get a sense of what to expect and can refine your study habits accordingly to ensure As before making the leap. I'm eight years out of school and trying to come back from a 3.1 cGPA/ 2.9 sGPA, so I felt it was prudent to take this path. I'm doing DIY post bac work full time right now, but I tested the waters while working first to make sure that my discipline and resolve to do this were intact. After chalking up 2 A+ grades in upper div science courses, I went ahead and pulled the trigger.
 Keep in mind the ways that financial stress might affect your performance and mental health-- you're much better off doing this slowly and well than quickly and poorly.</t>
  </si>
  <si>
    <t>Sep 22 16:15:00 2017</t>
  </si>
  <si>
    <t>WEB_100_e2c5f46d37f5e72779a5ba8140992358</t>
  </si>
  <si>
    <t>http://economictimes.indiatimes.com...rivers-in-bangladesh/articleshow/60987695.cms
 DHUBRI (INDIA-BANGLADESH BORDER): Pronab Payeng from Majuli is a navigator of SL Lohit, one of the five survey vessels stationed in the Brahmaputra. For the last 27 years — since he has been associated with Inland Waterways Authority of India (IWAI) — Payeng has spent more nights on the river than on its bank. He understands the pulse of the river, which singer Bhupen Hazarika once termed Mahabahu (the mighty); the Assam stretch of the river from Sadiya to Dhubri, for example, is 891 km long and 15 km wide near Dhubri, according to satellite images procured by the state’s water resources department. For hydrographic surveyors measuring the depth of the river through the thalweg survey, Payeng is an asset beyond his navigational skills. He can tell them with precision the locations where the river has turned shallow — Subansiri Mukh (Subansiri is the largest tributary of the Brahmaputra), Borgang Mukh, Bhekeli in Majuli, Orang et al. The thalweg survey duly confirmed what Payeng’s intuitive intelligence would only reinstate — a thalweg is the line of lowest elevation in a watercourse — necessitating interventions like dredging.
 The government of India in July sanctioned Rs 400 crore to dredge the Brahmaputra. Four dredgers have already been deployed and two more are being procured. Each dredger — including a cutter suction dredger (CSD), a tug (which pushes or tows the CSD) and houseboat (for night accommodation) — costs between Rs 35 and 40 crore.
 Then, New Delhi has tied up with the Bangladesh Inland Water Transport Authority (Biwta) to dredge two river stretches — from Sirajganj to Daikhawa (175 km) in the Jamuna in Bangladesh (which is the Brahmaputra in India) and from Ashuganj to Zakiganj (295 km) in the Kushiyara, a distributary river across Bangladesh and Assam and a branch of the Barak river of south Assam. India has committed 80% of Rs 305 crore required for these two stretches; the remaining will come from Bangladesh. The contracts are likely to be awarded by the end of this year; Indian and Bangladesh dredging companies or their consortia will be eligible to bid, according to a senior IWAI official privy to the matter. The dredging in the Bangladesh stretches will begin by February-March 2018, with the contractors getting two years to dredge 2.5 to 3 metres of LAD (least available depth) in a 45-m-wide channel, with a binding clause of five years of maintenance.
 The Alternate Route
 If the two neighbours have their way, by mid-2020 India will cease to depend only on the Chicken’s Neck, the 22-km corridor near Siliguri in West Bengal that connects the Northeast with the rest of the country. Once the dredging in Bangladesh is complete, large vessels can move from Varanasi in National Waterway 1 (NW-1, the Ganga) to NW-2 (Brahmaputra) and NW-16 (Barak) via Bangladesh river channels, thereby reducing the over-dependence on the narrow stretch.
 “Dredging in Bangladesh will help reducing congestion in the Northeast,” said Nitin Gadkari, minister of road transport, highways and shipping in a detailed written reply to ET Magazine’s questions on the rationale behind India’s largesse to dredge channels in Bangladesh. The minister may not be mandated to talk in detail about the strategic importance of the alternative route, but India’s quest to build an alternative route, that too expeditiously, is only logical considering the recent Chinese military buildup at Doklam, to the north of the strategically-vulnerable Chicken’s Neck, on the pretext of expanding its road connectivity.
 Though there was an official “disengagement” in the area since August 28, recent reports suggest that about 1,000 personnel belonging to People’s Liberation Army are still stationed in Chumbi Valley near the Siliguri corridor.
 The river route will have economic spinoffs as well. “Britishers used cargo steamers for carrying petroleum, timber and coal products from Assam to the seaports through the rivers. But that route became redundant. Now, dredging in Bangladesh will once again make the river channels navigable throughout the year. Landlocked Northeast will then have access to the seaports,” says Assam Chief Minister Sarbananda Sonowal . Siliguri corridor and will also provide an alternative route to the There will be dividends in terms of fuel and environmental costs, as one vessel with a capacity of 2,000 metric tonnes of cargo will keep as many as 200 trucks off the road. According to IWAI estimates , cost of water transport is the cheapest compared to road and rail (see How Waterways are the Most Economical). What is more, the luxury tourist vessels currently cruising from Varanasi to Haldia in the Ganga and from Pandu (Guwahati) to Neemati Ghat (near Jorhat) in the Brahmaputra could find new routes to sail.
 The existing Indo-Bangladesh Protocol route (1,647 km) connects Kolkata with Silghat (near Nagaon in Assam) and then Kolkata with Karimganj (south Assam). Under this protocol, the dos and don’ts of inland water transit and trade including customs checks, documentation, opening of branch offices, appointments of agents by vessel operators, transactions in the port of calls and the like are clearly defined. Under this route, ships are allowed to stop on a voyage only in key ports — Narayaganj, Khulna, Mongla, Sirajganj and Ashuganj in Bangladesh; and Kolkata, Haldia, Karimganj, Pandu (Guwahati) and Silghat in India.
 And it’s not that cargo vessels cannot pass through Bangladesh waters. Only four months ago, a vessel carrying iron rods from Kolkata sailed via Bangladesh to Tripura. There was plenty of excitement at Ashuganj port in Bangladesh, with none other than the shipping minister receiving the vessel.
 The Annual Deluge
 The problem, though, arises when water levels recede after the monsoons, making the river unsuitable for large vessels to navigate. That’s where the dredging is expected to play a pivotal role. The companies involved in dredging and building of river ports may find a new lease of life, as the NDA government is clearly betting on developing waterways as an alternative and cost-effective way of transporting cargo. The National Waterways Act declared as many as 111 national waterways encompassing 24 states in India, up from mere five waterways prior to April 2016 when the legislation came into effect.
 A Rs 5,369 crore-project to develop NW-1 from Haldia to Varanasi is currently underway in a 50:50 partnership between the Centre and the World Bank. The project, which will enable the movement of large vessels of 1,500-2,000 tonnes capacity, is scheduled to be completed by 2022-23. Similar projects are on the drawing board to develop the Cumberjua canal, and Mandovi and Zuari rivers in Goa (Rs 23 crore), canals in Kerala (Rs 1.6 crore), Gandak river in Uttar Pradesh and Bihar (Rs 12.91 crore), and the Rupnarayan river (Rs 24 crore) and Sunderbans Waterways (Rs 18.1 crore) in West Bengal; dredging will be a major component of all these projects.
 Harshvardhan Bhatnagar, president of Ardeshir B Cursetjee and Sons Ltd, a company established way back in 1810 that specialises in maritime activities including dredging, says that the company has been in talks with European and US dredger manufacturers to buy new-age machines. The company currently owns five dredgers. “We foresee opportunities for large and longterm contracts for dredging. They will offer a high occupancy rate of dredgers.” Bhatnagar adds that the company will compete for the work in Bangladesh only after understanding the terms and conditions.
 Can the dredging be a flood mitigating mechanism too, considering that an unstable Brahmaputra is one of the reasons for annual floods in Assam? Bhatnagar isn’t too upbeat. “Dredging in general is not a tool to control floods. The merits of dredging for flood mitigation will, however, depend on case to case.”
 Assam has witnessed four rounds of floods this year that killed over 150 people, and the CM is counting on dredging to alleviate flooding woes. “Dredging will reduce floods as the water-carrying capacity of the Brahmaputra will increase,” reckons Sonowal, echoing what he had said to this writer in an interview in July when the Assam flood was at its peak, and the towns like North Lakhimpur were almost submerged.
 The Sed ment Element
 In Dhubri where the Brahmaputra is currently the widest at 15 km, before it enters Bangladesh and changes its name to Jamuna, dredging was undertaken for a month last winter to facilitate a RO-RO (roll on, roll off ) service to ferry goods and passengers between Dhubri and Hatsingmari (the southern path of the Brahmaputra), a distance of 32 km; this made a circuitous road route of 220-km via Jogighopa redundant. The key part of the dredger — CSD-Mandovi — excavated sand and deposited it on a nearby existing sand shore with 200-m-long pipeline. But a 45-m channel being dug in a river that’s as wide as 15 km may be a totally different ballgame. Gadkari has talked about using the sand to build highways, but how feasible is that?
 Experts who ET Magazine spoke in Dhubri clearly say that there’s no way that the excavated sand could be thrown onto the side of the river. Also, while throwing away the sand, the pipeline contains 30% water along with 70% sand. This means that if the pipes are directed at the riverbank, they’re likely to create havoc for those living by the riverside. Chandan Mahanta, professor of civil engineering department at IIT-Guwahati, suggests that there should first be a pilot to judge efficiency of dredging before more dredgers are deployed. “To quantitatively measure the efficiency of dredging in the Brahmaputra, carrying out a pilot project in and around dynamic places like Majuli may be useful, if it’s accompanied by bank stabilisation. However, considering the enormous and continuous inflow of non-cohesive sediments, a comprehensive approach will be essential to make even localised dredging somewhat effective,” says Mahanta.
 The highways — and the sand for them — can clearly wait. The first priority is a waterway that connects the northeast to the rest of the country.
 Three men in a boat
 ET Magazine travels 1.5 km on a survey vessel down the river Brahmaputra
 SL Lohit is one of the five survey vessels presently stationed in the river Brahmaputra. The others are SL Subansiri, SL Barak, SL Dibang and SL Burhidihing, all named after Assam’s rivers or tributaries. Early this week, it began a seven-day-long journey upstream from Pandu port (near Guwahati) to Neemati Ghat (near Jorhat). It has two mandates. One, the hydrographic surveyors undertake a thalweg survey mainly to measure the depth of the river and spot the areas where the LAD (least available depth) is below the permissible level of 2.5 metres. Two, it escorts a two-storied river cruise vessel MV Mahabaahu that ferries foreign tourists from Guwahati to Jorhat, which touches the Kaziranga National Park, a sanctuary known for its one-horned rhinoceros.
 As Sandeep Kumar and Sonu Singhal, both hydrographic surveyors with a civil engineering background, switch on the machine in the airconditioned cabin of SL Lohit, they can read and record the depth of the river, the vessel’s location and speed, and also the route it’s taking. Near Guwahati, they find the depth of the river as high as 29 feet (8.8 metres). “The riverbed near rocky hills gets eroded over time, which explains the fabulous depth here”, the surveyors discuss.
 But the Brahmaputra has many locations with shallow depth, something that forces the government to contemplate the deployment of dredgers — six to begin with. For example, the surveyors of SL Lohit found many shallow areas in a survey undertaken only last month. Here are five locations with the least depth:
 Yes, those are the borderline locations where a cargo vessel can just sail through without getting stuck on the river bed. But the problem emerges once the flood water recedes and those areas can’t be navigated. That will take place later this month, making the entire NW-2 useless for the movement of cargo and tourist vessels.</t>
  </si>
  <si>
    <t>Oct 09 06:23:00 2017</t>
  </si>
  <si>
    <t>WEB_100_sg_D551449B38BCD075C91D14BDE489484A</t>
  </si>
  <si>
    <t>Originally Posted by Moonax IRL
  (Source)
  Any chance you'd quote the relevant paragraph to support same.
 While I generally see any attempt to overthrow the government as treasonous, the sentiment is not without historical backing. Perhaps my favorite is a quote from Joseph Story, a supreme court justice from 1811 to 1845 (yes, I had to look it up... my memory is far from perfect).
 "A well regulated militia being necessary to the security of a free state, the right of the people to keep and bear arms shall not be infringed."
 "The importance of this article will scarcely be doubted by any persons, who have duly reflected upon the subject. The militia is the natural defence of a free country against sudden foreign invasions, domestic insurrections, and domestic usurpations of power by rulers. It is against sound policy for a free people to keep up large military establishments and standing armies in time of peace, both from the enormous expenses, with which they are attended, and the facile means, which they afford to ambitious and unprincipled rulers, to subvert the government, or trample upon the rights of the people. The right of the citizens to keep and bear arms has justly been considered, as the palladium of the liberties of a republic; since it offers a strong moral check against the usurpation and arbitrary power of rulers; and will generally, even if these are successful in the first instance, enable the people to resist and triumph over them. And yet, though this truth would seem so clear, and the importance of a well regulated militia would seem so undeniable, it cannot be disguised, that among the American people there is a growing indifference to any system of militia discipline, and a strong disposition, from a sense of its burthens, to be rid of all regulations. How it is practicable to keep the people duly armed without some organization, it is difficult to see. There is certainly no small danger, that indifference may lead to disgust, and disgust to contempt; and thus gradually undermine all the protection intended by this clause of our national bill of rights.
 A similar provision in favour of protestants (for to them it is confined) is to be found in the bill of rights of 1688, it being declared, "that the subjects, which are protestants, may have arms for their defence suitable to their condition, and as allowed by law." But under various pretences the effect of this provision has been greatly narrowed; and it is at present in England more nominal than real, as a defensive privilege."
 http://www.constitution.org/js/js_344.htm</t>
  </si>
  <si>
    <t>Oct 03 18:57:00 2017</t>
  </si>
  <si>
    <t>WEB_100_sg_680E1545BAF69E83825A5021648963EE</t>
  </si>
  <si>
    <t>[b]TESLA?? Look at these links!!![/b]
 https://electrek.co/2017/06/22/tesla-gigafactory-china/
 http://www.thedrive.com/tech/12031/chinese-battery-production-could-leave-tesla-in-the-dust
 https://www.greentechmedia.com/articles/read/10-battery-gigafactories-are-now-in-progress-and-musk-may-add-4-more#gs.yw9Tfso
 Not All new and may have already been posted prior But LOOK at how this industry is going MEGA NUTS!!! I am very confident with the technology DOLV supposedly has, I'm almost certain they will partner with at least ONE or MORE of these companies to have their battery used and the best chance would probably be TESLA. IMO of course, but why would they not want to have the best and they are UNABLE to manufacture in China unless they PARTNER with a company FROM China!! DOLV has huge government connections!! This is HUUUUUUUUUUUUUUUUUUUUUUUUUUUUGGGGGGE as Trump would say!
 This is it boys and girls! I can FEEL it!!!!!!!!!!!!!
 -OUT-</t>
  </si>
  <si>
    <t>Oct 04 12:13:00 2017</t>
  </si>
  <si>
    <t>WEB_100_sg_3F7776617229B8401803D05DA5E79F92</t>
  </si>
  <si>
    <t>There was an update a month ago that allowed you to disable the button.</t>
  </si>
  <si>
    <t>Oct 06 11:33:00 2017</t>
  </si>
  <si>
    <t>WEB_100_sg_C61117EFC009469A3EED2F7D94178869</t>
  </si>
  <si>
    <t>I'm really surprised at those of you who've received high quotes from USAA! We've never been quoted higher than anything offered by their competitors (Geico was higher, as was State Farm).
 We've also been with USAA for about 30 years. We have our mortgage through them, as well as a credit card and our homeowners' insurance. My car loan is through USAA, as well. And they're our bank. Maybe we get better quotes since everything we have is through them?</t>
  </si>
  <si>
    <t>Sep 26 13:40:00 2017</t>
  </si>
  <si>
    <t>WEB_100_sg_559EB304EA46F4914596B11E97F02A0D</t>
  </si>
  <si>
    <t>Does ApplePay give you "rewards points" for using it like Samsung Pay? I like my Samsung Frontier S3 watch but I had to go back to iPhone. I just don't like Android and find it bogged down and less snappy than iOS. Just my personal taste and of course I have the S3 but want an Apple Watch now. Anyone wanna swap watches - your Apple Watch for my Samsung S3 Frontier?</t>
  </si>
  <si>
    <t>Oct 04 13:38:00 2017</t>
  </si>
  <si>
    <t>WEB_100_sg_833AC23E9C9C782F7872E52326DC7DAC</t>
  </si>
  <si>
    <t>» Click to show Spoiler - click again to hide... «In most countries, the existence of a credit system isn't controversial. Past financial information is used to predict whether individuals will pay their mortgages or credit card bill in the future.But China is taking the whole concept a few steps further. The Chinese government is building an omnipotent "social credit" system that is meant to rate each citizen's trustworthiness.By 2020, everyone in China will be enrolled in a vast national database that compiles fiscal and government information, including minor traffic violations, and distils it into a single number ranking each citizen.That system isn't in place yet. For now, the government is watching how eight Chinese companies issue their own "social credit" scores under state-approved pilot projects.One of the most high-profile projects is by Sesame Credit, the financial wing of Alibaba. With 400 million users, Alibaba is the world's biggest online shopping platform. It's using its unique database of consumer information to compile individual "social credit" scores.Users are encouraged to flaunt their good credit scores to friends, and even potential mates. China's biggest matchmaking service, Baihe, has teamed up with Sesame to promote clients with good credit scores, giving them prominent spots on the company's website."A person's appearance is very important," explains Baihe's vice-president, Zhuan Yirong. "But it's more important to be able make a living. Your partner's fortune guarantees a comfortable life."Media captionThe BBC's Celia Hatton spoke to consumers in Beijing to find out what they thought about the plansMore and more of Baihe's 90 million clients are displaying their credit scores in their dating profiles, doing away with the idea that a credit score is a private matter.However, Sesame Credit will not divulge exactly how it calculates its credit scores, explaining that it is a "complex algorithm".The company refused to give an interview to the BBC, citing concerns that the government would refuse to grant a permanent licence to issue credit scores if it engaged with the foreign media.Instead, their spokeswoman issued a statement, discounting persistent rumours that the organisation monitors users' social media activity when assessing their social credit.Sesame Credit tracks "financial and consumption activities of our users, and materials published on social media platforms do not affect our users' personal Sesame Credit score," explained spokeswoman Miranda Shek.Alibaba Group during an exhibition in Beijing, China, September 22, 2015Image copyrightREUTERSImage captionAlibaba is the world's biggest online shopping platformSesame rates the online financial transactions of those using Alibaba's payment system, in addition to data it obtains from its partners including the taxi service Didi Kuaidi, rating whether users bothered to settle taxi payments.Controversially, the company does not hide that it judges the types of products shoppers buy online."Someone who plays video games for 10 hours a day, for example, would be considered an idle person, and someone who frequently buys diapers would be considered as probably a parent, who on balance is more likely to have a sense of responsibility," Li Yingyun, Sesame's technology director told Caixin, a Chinese magazine, in February.The Chinese authorities are watching the pilot process very carefully. The government system won't be exactly the same as the private systems, but government officials are certainly taking cues from the algorithms developed under the private projects.People walking past a mall with shopping bags in Beijing. Dec 2014Image copyrightGETTY IMAGESImage captionConsumer spending is playing a growing role in the Chinese economyA lengthy planning document from China's elite State Council explains that social credit will "forge a public opinion environment that trust-keeping is glorious", warning that the "new system will reward those who report acts of breach of trust".Details on the inner workings of the system are vague, though it is clear that each citizen and Chinese organisation will be rated. A long list of people in certain professions will face particular scrutiny, including teachers, accountants, journalists and medical doctors. The special list even includes veterinarians and tour guides.A national database will merge a wide variety of information on every citizen, assessing whether taxes and traffic tickets have been paid, whether academic degrees have been rightly earned and even, it seems, whether females have been instructed to take birth control.Critics say the social credit system is "nightmarish" and "Orwellian". However, some believe that some kind of credit system is badly needed in China."Many people don't own houses, cars or credit cards in China, so that kind of information isn't available to measure," explains Wen Quan, a blogger who writes about technology and finance."The central bank has the financial data from 800 million people, but only 320 million have a traditional credit history."'Very convenient'Credit systems build trust between all citizens, Wen Quan says."Without a system, a conman can commit a crime in one place and then do the same thing again in another place. But a credit system puts people's past history on the record. It'll build a better and fairer society," she promises.In a trendy neighbourhood in downtown Beijing, many were enthusiastic when asked about their Sesame Credit ratings, proudly displaying them on their mobile phones."It is very convenient," one young woman smiled. "We booked a hotel last night using Sesame Credit and we didn't need to leave a cash deposit."Sesame has promoted the consumer benefits of a good credit score, from a prominent dating profile on the Baihe matchmaking site to VIP reservations with hotels and car rental companies. A mobile phone game designed by Sesame Credit encourages users to guess whether they have higher or lower credit scores than their friends, encouraging everyone to openly share their ratings.But few people seemed to understand that a bad score could hurt them in the future, preventing them from receiving a bank loan or signing a lease.And, even more concerning, many didn't know they were being rated by Sesame at all. For now, the pilot credit system is voluntary, though it's difficult to circumvent. Online shopping is a part of life in modern Chinese cities and Alibaba's financial payment service is ubiquitous."We repeatedly remind our customers that using Sesame Credit is voluntary," explains the matchmaking site's vice president, Zhuan Yirong."But people really care about trust and honesty. Alibaba's data can provide certain kind of proof. It's not 100% accurate, but at least it's one more filter for people to know each other better."Perhaps it is good for all citizens to learn quickly about the concept of a "social credit" score, while it is still partly voluntary. Within five years, the government's mandatory system will rank everyone within China's bordershttp://www.bbc.com/news/world-asia-china-34592186TL;DR1. Every citizen in china will be given a score2. Scores are given based on your actions especially online (eg. praise china government adds ur score. Praise america deducts ur score)3. Companies like alibaba and tencent (which owns a lot of online services and games) will cooperate to develop a scoring system and checking their citizens activities online4. Interacting and having friends with high score increases your own score while interacting and having friends with low score reduces yours as well5. The score value will affect job employment, loan application, illegibility to travel overseas, open a business and even selecting other partner and your child's initial social score.6. These scores are actually made public. I can see your score and you can see my score7. Full adoption to begin in 2020TL;DR of the TL;DRLife's a game.</t>
  </si>
  <si>
    <t>Oct 09 06:22:16 2017</t>
  </si>
  <si>
    <t>WEB_100_sg_1B3EB07139E46C9E8A3AF16CA134C90B</t>
  </si>
  <si>
    <t>(Original post by bruce.wayne1) 
  Anyone still waiting to hear back from MS, DB, Citi, JPM or Rothschild? IBD. I applied as soon as they opened and I have passed their tests.
 Out of your list I am waiting on Citi.</t>
  </si>
  <si>
    <t>Oct 10 23:16:00 2017</t>
  </si>
  <si>
    <t>WEB_100_33d2033fa51c6be35b58ea1d5901c992</t>
  </si>
  <si>
    <t>Quote: : Like I said. $34.99 + tax. It could literally be this
 [Show spoiler]
 with the word "Dunkirk" in Comic Sans MS.
 $34.99 + tax. You forgot the Pop Art sticker</t>
  </si>
  <si>
    <t>Oct 03 08:11:00 2017</t>
  </si>
  <si>
    <t>WEB_100_a81bec215698dc0bc882e8855a9b9f78</t>
  </si>
  <si>
    <t>FYI - Disney and Chase have renewed their partnership
 http://www.wdwinfo.com/news-stories/disney-and-chase-continue-partnership/</t>
  </si>
  <si>
    <t>Sep 21 15:20:00 2017</t>
  </si>
  <si>
    <t>WEB_100_69dd87289919a7d7504bfb6cc7b0709c</t>
  </si>
  <si>
    <t>I usually list a couple frames here and there, I figure it's easier if I just list everything I have in one thread and go with it. I do have an ebay store but per rules can't post a link to it. So I can text or email pics for any frame you'd like to see. I'm near Preston/121 area. Usually when I meet someone I bring a few frames so you can try them on and get an idea of sizing. Even if you don't buy from me, you'll have a better idea of what you want. If you know what you need without trying them on I can invoice through paypal and ship for $5. Thanks! Thomas 979-257-979six.
 Austin Black Gray 580p-$90
 Austin Black Blue Mirror 580p-$120
 Blackfin Tortoise Amber 580p-$110
 Blackfin Gunstock Silver Mirror 580p-$120
 Blackfin Realtree AP Blue Mirror 400g-$140
 Brine Matte Crystal Blue Mirror 400g-$110
 Brine Matte Crystal Green Mirror 400g-$110
 Caballito Ocean Gray 580g-$140
 Caballito Black Green Mirror 400g-$120
 Cat Cay Sky Gray 580p-$100
 Cat Cay Matte Crystal Green Miror 580g-$140
 Conch Palladium Blue Mirror 400g-$160
 Conch Palladium Green Mirror 400g-$160
 Cut Matte Sunset Fade Copper 580p-$100
 Corbina Gunstock Green Mirror 400g-$140
 Cortez Tortoise Amber 580p-$100
 Fantail Mossy Oak Amber 580P-$110
 Fisch Mossy Oak Amber 580P-$110
 Fisch Crystal Bronze Green Mirror 400g-$120
 Fisch Realtree AP Blue Mirror 400g-$130
 Fisch C-Mates Tortoise Amber +2.50-$110
 Hamlin White Blue Mirror 400g-$130
 Hamlin Realtree Xtra Green Mirror 400g-$140
 Hamlin White Gray 580g-$140
 Hamlin Realtree Xtra Gray 580p-$110
 Hamlin Realtree Xtra Amber 580p-$110
 Hamlin White Blue Mirror 580p-$130
 Hammerhead Wood Fade Green Mirror 580g-$160
 Harpoon Wood Fade Blue Mirror 400g-$120
 Harpoon Wood Fade Green Mirror 400g-$120
 Hatch Blackout Blue Mirror 580p-$120
 Jose Tortoise Amber 580p-$110
 Jose Blackout Blue Mirror 400g-$130
 Luke Tortoise Green Mirror 400g-$130
 Luke Tortoise Blue Mirror 400g-$130
 Mag Bay Shiny Black Blue Mirror 400g-$130
 Mag Bay USA White Blue Mirror 580p-$140
 Motu USA White Blue Mirror 580p-$140
 Permit Ashwood Green Mirror 400g-$130
 Permit Ashwood Blue Mirror 400g-$130
 Permit Ashwood Blue Mirror 580g-$160
 Playa Caribbean Fade Green Mirror 580p-$120
 Prop Pomegranate Fade Blue Mirror 400g-$110
 Rooster Blackout Blue Mirror 400g-$130
 Rooster Blackout Green Mirror 400g-$130
 Rooster Matte Black Blue Mirror 400g-$130
 Rooster Matte Black Green Mirror 400g-$130
 Rooster Tortoise Blue Mirror 400g-$130
 Rooster Tortoise Green Mirror 400g-$130
 Saltbreak Tortoise Amber 580p-$110
 Saltbreak Matte Crystal Gray 580p-$110
 Saltbreak Matte Crystal Blue Mirror 400g-$120
 Seven Mile Gunmetal Silver 580g-$200
 Seven Mile Gold Green Mirror 580g-$200
 Seven Mile Gunmetal Green 400g-$160
 Stringer Black Blue Mirror 400g-$130
 Tuna Alley Crystal Bronze Amber 580p-$110
 Wave Killer Tortoise Green Mirror 400g-$130
 Zane Matte Crystal Blue Mirror 400g-$120
 Zane Crystal Bronze Green Mirror 400g-$120
 Zane Crystal Bronze Blue Mirror 400g-$120
 Zane Tortoise Amber 580p-$110
 Zane Realtree AP Green Mirror 400g-$130
 Zane Realtree AP Blue Mirror 400g-$130
 Edited by thomas_z71 ( 57 minutes 19 seconds ago )</t>
  </si>
  <si>
    <t>Sep 29 13:43:00 2017</t>
  </si>
  <si>
    <t>WEB_100_sg_8A6B29EC656424B04B3A9D1B9325211C</t>
  </si>
  <si>
    <t>WEB_100_d1c9afd3be6cbff6dc2f4649a375c738</t>
  </si>
  <si>
    <t>I chatted with an online rep today and was told my card would be converted to an Amex card.</t>
  </si>
  <si>
    <t>Sep 23 14:50:00 2017</t>
  </si>
  <si>
    <t>WEB_100_1dd6c9677292a3f22b85900eb86c5d63</t>
  </si>
  <si>
    <t>Quote: : I'm planning on closing some CITI and Amex cards with annual fees and consolidating to Chase cards that earn UR points.
 Cards to be closed:
 *AMEX Platinum
 *AMEX EveryDay Preferred
 *Barclays Aviator Red
 *United MileagePlus Explorer
 *SPG Amex Business
 Cards to Keep:
 Chase Business Ink Cash:
 * Cell phone bill, FIOS, Hulu, Southwest gift cards from Staples
 Chase Freedom:
 *5% Categories
 Chase Freedom Unlimited / Amex Business Blue Plus:
 *Non-bonus categories OR buy VISA gift cards from Office Supply stores
 Chase Sapphire Preferred
 *To Transfer to Airline Partners
 Any feedback? This will lower my annual fee to $95. How can I maximize gas, groceries (Harris Teeter, Whole Foods) spend when it's not on Freedom 5% rotation. I wouldn't find gift cards for gas stations or Harris Teeter at office supply stores. Not with Chase cards, but with one of the cards you're planning to cancel!
 Chase has nothing to match the grocery earn on the Amex Everyday Preferred. Gosh, even if you downgrade to the Amex no-AF Everyday card , and do "20" a billing cycle, that'll still greatly beat anything Chase can do. Chase can only do 1.5x on Freedom Unlimited, while the free Everyday card gives 2.4x on groceries if you do "20" each month. (And you should be used to doing "20" since I think for Everyday Preferred you had to do "30", right?) And through the end of the year Amex has an Amex Offer for 1 extra MR point at Whole Foods (which also works at 365, in case there's one near you), and Chase doesn't even have the equivalent of Amex Offers!
 So I suggest you rethink going all-Chase, and decide which cards from which banks are best for each of kind of spend.
 There are several cards that give 2x or 3x on gas. Some Citi TYP cards count gas as travel at 3x, for example, but do any Chase cards do that? (Though even if CSR does, you can't apply for it since you have the CSP, and Chase now has one Sapphire limit per customer).</t>
  </si>
  <si>
    <t>Sep 23 16:06:00 2017</t>
  </si>
  <si>
    <t>WEB_100_sg_221A9181D81007860B7E60474B839747</t>
  </si>
  <si>
    <t>Maybe. You need to try these one to compare to $4 Kmart ones to see which one is better investment.
 Cheers.</t>
  </si>
  <si>
    <t>Sep 23 21:09:00 2017</t>
  </si>
  <si>
    <t>WEB_100_8ae2dbe0378267f565f08e41ac8d8cbe</t>
  </si>
  <si>
    <t>FFP said: ↑ The main idea with this card, as with any subscription, is that one will either forget or be too lazy to cancel the card (hence the huge membership fee). They obviously don't lose money overall.
 The only cards worth having are those which are either free or pay for themselves every year . Same goes for other subscriptions and "club" memberships. That's why I never subscribe to magazines or services that automatically renew for my "convenience", or that cannot be cancelled online. Anybody who's had the pleasure of wasting time cancelling WSJ or Barron's, for example, will never subscribe again, not even for a "free trial". Click to expand... They actually lost $200 mil the first quarter they offered this card. Part of the reason they cut the sign up bonus from 100 to 50k points.</t>
  </si>
  <si>
    <t>Sep 25 16:09:00 2017</t>
  </si>
  <si>
    <t>WEB_100_sg_B66C29CAF1A7322DF27EE512AB6D1B6F</t>
  </si>
  <si>
    <t>This is why I bought M. See the article below. The discussions on real estate, etc... are not important. Pure online retails will not survive in the future. Customer service, customer shopping experience and cost cutting are the future of retails. New retail or digital retail is the future. Application of digital technology on retail is unlimited. (Your imagination is the limit.) Of course, M is financially the strongest in this category. 
 https://finance.yahoo.com/news/microsoft-ai-macys-handling-requests-152620160.html</t>
  </si>
  <si>
    <t>Sep 26 21:20:46 2017</t>
  </si>
  <si>
    <t>WEB_100_f76bc4af615d42ef1842ee38af5cf927</t>
  </si>
  <si>
    <t>Topix › Shanghai, China › Duterte links Trillanes 'bank account... Duterte links Trillanes 'bank accounts' to distabilization Next Story Prev Story 1 hr ago Read more: Sun-Star 
 PRESIDENT Rodrigo Duterte has accused his staunch critic, Senator Antonio Trillanes IV, of using his supposed offshore bank accounts to finance the distabilization plots against the government. In a recorded interview with broadcaster Erwin Tulfo aired on state-run PTV4 on Friday night, Duterte revived his claim that Trillanes has several bank accounts overseas, despite his earlier admission that he "invented" the bank account number of the senator. Start the conversation, or Read more at Sun-Star.</t>
  </si>
  <si>
    <t>Sep 29 15:37:00 2017</t>
  </si>
  <si>
    <t>WEB_100_d7c9a6aa85dd14c49c4e688031d1788a</t>
  </si>
  <si>
    <t>100% Authentic Louis Vuitton mens jacket softest all over shirt style LV jacket with napa leather shoulders and detail .
 Like brand new , no longer fits .. luxury piece
 LV Size : XL fits L as well .
 clasp - palladium buttons
 each button is engraved with the name of the company
 2 side pockets at the hip level
 Uppermaterial : 100% Polyamide
 Lining: 97%Polyamide
 Shoulders : 100% Leather
 Purchased for $3488 in 2016
 Louis Vuitton original hunger and garment cover include.
 No ridiculous offers.
 Contact number: *</t>
  </si>
  <si>
    <t>Sep 30 15:00:00 2017</t>
  </si>
  <si>
    <t>WEB_100_43752570087c7e9614a17a4b20145fdd</t>
  </si>
  <si>
    <t>@1rti , you're right. The workload is too high. Every time positions are cut or hours are reduced, the employees are expected to pick up the slack with no bump in pay.
 I'm @1vcp , the backroom lead. I get paid less than $13 an hour yet my workload is immense. I now take over half of the backroom hours, 80% by myself except for the RRC truck days. Too often I have to balance ninety million different things (inside and outside of backroom) by myself with little to no help. I have to do tasks outside of my position because other areas of the store are lacking.
 Today I did four interviews because the only other CSM in the building was already doing one, even though I had zero coverage for MPU. I was by myself, just like I was for a CDC truck unload. I had to take the SNC with me during these interviews in case a pick up or fusion order came through, which it did several times. I hated doing that because it is very unprofessional to interrupt an interview but I had no choice.</t>
  </si>
  <si>
    <t>Oct 05 06:31:31 2017</t>
  </si>
  <si>
    <t>WEB_100_sg_219C081F578000296A46F4E5D09D84EF</t>
  </si>
  <si>
    <t>im currently on visa reward platinum...is there a better card to switch in terms of rewards and benefits ? currently the annual fee is rm600+ but i call to get it waived anyways...</t>
  </si>
  <si>
    <t>Oct 02 07:35:17 2017</t>
  </si>
  <si>
    <t>WEB_100_sg_850B8DBA9865F39742B4BA46B8414629</t>
  </si>
  <si>
    <t>delayed luggage - 2 weeks
  Complaint Rating:
  0%
  0
  1
  Contact information:Mount Holly, North Carolin, United Statesairberlin.com
  September 25, 2017
 Dear Customer Relations Department: 
 My wife and I booked with American Airlines for a flight on September 8, 2017 from Charlotte, NC to Berlin, Germany (Flight 786). American Airlines flew us to Paris, France and then handed us off to Airberlin for the remaining leg of the trip Flight AB8293. Upon arriving, we preceded to baggage claim at the Berlin airport. Our baggage had not arrived. We immediately reported it to baggage claims and received a tracking number TXLAB45045. Each day thereafter, I would get an email from Airberlin/WISAG stating unfortunately we have not yet been able to locate your luggage with tag numbers AA364078; AA364079. 
 I have attached the daily email communications I had with the tracking service. This went on from September 9, until September 15, 2017. I then get an email stating our baggage had been passed on to the delivery service (Bex Baggage Express) if you have any questions please call 49 0304 1709530. I tried numerous times but no one answered the phone. This service never once called me. I had each of the Hotels I was booked in trying to call but to no avail. Our tour service Collette tried numerous times to call the number provided; no one would answer the phone. I finally got a call from American Airlines on September 21, 2017 asking me when I was going to pick up my luggage. I asked the American Airline agent where she was calling from and she said Charlotte. I told her I was in Warsaw, Poland and we had been desperately trying to locate as we had been without our luggage for two weeks and had to purchase needed clothing, medication, and toiletries. I informed her to hold the luggage as I would be flying to Charlotte on American Airlines flight 1733 and would be at baggage claim by 5:15 PM to pick up our two bags. 
 Apparently Airberlin made no effort to locate us, or call the number on the baggage as American Airlines did. They sent our luggage to JFK of all places. An American Airlines employee there took it upon himself to send our luggage to Charlotte and the agent in Charlotte called us.
 We hold Airberlin responsible, and we are looking to Airberlin to reimburse us for the expenses we incurred for the 15 days we were without our needed clothing, medicine, and toiletries as per the Montreal agreement. Airberlin has been non responsive and made no true efforts as the emails will attest. 
 As you can see, we were very frugal and only purchased what was needed. We missed out on several excursions with the tour group because we had to shop for needed clothing and other supplies that we had packed.
 I have a list along with receipts of what we had to purchase. The total for both of us for the two weeks without our luggage totals $ 1, 510.25. We had to make three phone calls to the United States for needed medication, as our medication was packed in our luggage. These calls totaled an additional $30.00. We are asking for a total of $1, 540.25 to cover our expenses.
 Sincerely
 Ronald L. Brown</t>
  </si>
  <si>
    <t>WEB_100_sg_E27A2F38F2314F50264E1CE320182B20</t>
  </si>
  <si>
    <t>I went to the Sears here for kicks and everything was so spaced out to hide the lack of stock.
 The floor looked 80 years old. The basement was a tiny kids toy section instead of the old massive appliance, electronics, bedroom furniture, and kitchen sections.
 It was weird.</t>
  </si>
  <si>
    <t>Oct 01 18:16:00 2017</t>
  </si>
  <si>
    <t>WEB_100_sg_6F8DA2FAAC4055333E86F3439BD73C43</t>
  </si>
  <si>
    <t>@NoRotation: I just discovered that I'm smarter because "I know that I know nothing" 
  (Socrates).
 https://news.samsung.com/global/samsung-electronics-ranked-n...
 You cannot monopolise over Essential patents.
 As much as Google wants to monopolise, it gives much more freebies than most of the peer companies. Your data helps them to give you relevant ads, compared to useless on Free2Air TV.
 With Apple iPay everything, even their marketing research.</t>
  </si>
  <si>
    <t>Sep 25 23:41:00 2017</t>
  </si>
  <si>
    <t>WEB_100_9ffa4b5151dcbeb9aad8c4135629c900</t>
  </si>
  <si>
    <t>Take a look at Grand Palladium. Very kid friendly. Large resort carved out of a jungle so lots of flora and fauna. Villas are no higher than 3 levels. Long varied beach with lots of shade. Great kids club for ages1-12. Kids pool with water slides. Kids food. You have access to 3 resorts and all amenities including unlimited a la carts, premium liquor.</t>
  </si>
  <si>
    <t>Oct 11 00:19:00 2017</t>
  </si>
  <si>
    <t>WEB_100_cce90d3b2fa0da0656554c331206ff5f</t>
  </si>
  <si>
    <t>If this were some kind of ungodly long series of VNs. Also basically things I had in mind for endings
 Alicia Route
 Bad End: Revolution
 Normal End: American Dream
 Good End: Manifest Destiny
 True End: Countless Stars (All secret)
 ​ Shinju Route
 Bad End: Red Nightmare (Enters Inversion years after birth of children, Kirin keeps her alive but she never leaves the state)
 Normal End: Ending Dream (Decades of married life ended by mutual death
 True End: Impossible Daydreams (Inversion is controlled)
 Good End: Murdered Instincts (Nanaya lack Murder Instinct and Kishu lack Inversion)
 ​ Akira Route
 Bad End: Finality (Yasu murders the world)
 Normal End: Privilege (OTT route)
 Good End: Domination (Joint Nanaya-Ryougi control of entire DHO)
 True End: Black Orchid: Secret
 ​ Shiori Route
 Bad End: Instability (Shiori suffers from the common Ryougi breakdown of sanity)
 Normal End: Yin (Yang side sacrifices self for Yin Side)
 Normal End: Yang (Yin side sacrifices self for Yang Side)
 Good End: Yinyang Valkyrie: You can guess
 True End: Balance (Merge of Selves + Secret)
 ​ Corie Route
 Bad End: Helheim (Secret)
 Normal End: Mercenaries of Justice/Folkvangr (World traveling and business as usual)
 Good End: Walhall (Secret)
 True End: Ouroboros (Secret)
 ​ Alexandrine Route
 Bad End: Death of Self (Alexandrine's homuculi flaw of amnesia causes her memory to be erased. She wanders as normal and Kirin fails to find her)
 Normal End: Return to Nothing: (As before but Kirin does find her)
 Good End: First Face (Root related. Semisecret)
 True End: Three Faces (Root related you can guess)
 ​ Victorre
 Bad End: Vortigern (Mutual death after becoming a dragon)
 Normal End: Imaginary Numbers (Marriage and Research)
 Good End: Mysterious Heroes (Demiservant MHX Alter, heroes of justice)
 True End (Shared): Pax Britannica
 ​ Thea
 Bad End: Pillar (You can guess)
 Normal End: Eros (Marriage and Research)
 Good End: Philia (same but Colin survives)
 True End: Agape (Explosions which rupture a hole in the Root with the two of you storming in despite Alaya and Gaia trying to stop you)
 ​ Naomi
 Bad End: God Loves, Man Kills (Leaves to continue executor duties. Both are murderbots)
 Normal End: Eighth Sacrament (Weirdness involving Kirin becoming an Executor)
 Good End: Burial Agency (You can guess)
 True End: Sephirot (Root Guardians)
 ​ Rhiannon
 Normal End: Wayward Knights (Blue accidentally sends you to Arthurian Britain)
 Good End: Knight Errant (vampire hunting and business as usual)
 True End: Pax Britannica
 ​ Kanata
 Bad: Fighter of Steel (Kirin is murdered and Kanata becomes a murderbot killing for the people until the world fears her enough that they try to kill her and everyone dies)
 Normal End: Fight for the Future (Kirin dies of natural causes. Kanata carries his idealology after inspecting it, deciding to follow it even if she cannot fully understand it due to alien thought and morality)
 Good End: Tag Team (Kirin is immortal due to Third Magic. Acts as the angel on her shoulder and grounding to 'normal' people)
 True End: Ultimate of Ultimates (Notes is averted and Kanata enforces peace by defeating every Type even past the Solar System)
 ​ Will do servants in a different post eventually
 Arcueid
 Bad: Crimson Moon (You can guess)
 Bad: A New Extra (You can guess)
 Normal: Eternal Days (Everyday Life until she eventually needs to sleep forever. Kirin guards her coffin, using magecraft to visit her in the dreams every day)
 Good End: Tsukihime (Secret)
 True End: Empire of the Blue Moon (Secret)
 ​ Altrouge
 Bad: Crimson Moon (You can guess)
 Bad: A New Extra (You can guess)
 Bad: Eternal Bloodlust (Eventually give in to mutual urges, Kirin killing her while she drinks every last drop of his blood. Both regret as they die)
 Normal End: Blue Knight/28th DAA (You can guess)
 Good End: A Different Immortality (Altrouge has her need for blood dealt with and Kirin loses murder instinct. He continues to exist due to Third Magic)
 True End: Empire of the Blue Moon (Secret)
 ​ Manaka
 Bad: Whore of Babylon (Kirin dies and Manaka uses Beast of Revelations to 'fix' it. This fails and everyone dies)
 Normal: Princess of Monsters (Kirin acts of Manaka's conscience)
 Normal End: Third Face: (Root related)
 Good End: Potnia Therion: Kirin dies and Manaka uses Beast of Revelations to 'fix' it. It succeeds and the Quantum Time Lock is destroyed. Leading to an infinitely expanding multiverse supported by the combination of 6 True Magics where bad ends are destroyed with the 4th)
 True End: Three Faces (Secret)
 ​ Shiki
 Normal End: Ephemeral Colors: Daily life with Servant Void Shiki
 Normal End: Second Face (Root Related)
 Good End: Imperfection (Void Shiki becomes more human)
 True End: Three Faces (Secret)
 ​ Gilgamesh
 Bad End: Enuma Elish (Destroys Earth because of ??? Kirin died but the memory of him remains as a shoulder angel like Enkidu
 Normal End: Favorite Hound: Went Crusader King and conquered world. Has Kirin as an advisor
 Good End: Vizier: Acknowledges Kirin as a friend and drags him along in exploring the universe with him and Enkidu
 True End: Chain of Heaven: Similar but stays on earth, forcing Kirin to make a space empire.
 ​ Seraphina
 Normal: Friendly Neighborhood Gangsters: 'Forcibly' makes Kirin join the mob, has him as the Consigliere
 Good: Kaleidoscope: She masters the Third and the two of you adventure with Comte Saint Germain
 True End: Chaldea: The two of you make Chaldea using your combined True Magic and Technology
 ​ Solfrid
 Bad End: A Moment (Secret)
 Normal End: How Time Flies (Secret)
 Good End: Pax Americana (Becomes president and ???)
 True End: Promised Eventual Queen (???)
 ​ Elisha (The homunculus)
 Bad End: Everdistant feeling (Fails to understand human emotion and observes forever)
 Normal End: To Be Human (Both become 'normal' in a way)
 Good End: Sixth (Creation of the Sixth Magic)
 True End: Not an Illusion, Not A Dream, But Truth (All humans are magi and the normal rules of magecraft are overturned)​</t>
  </si>
  <si>
    <t>Oct 01 06:32:00 2017</t>
  </si>
  <si>
    <t>WEB_100_51e87365c33cc9955611deac0f3bd685</t>
  </si>
  <si>
    <t>The Nigerian Stock Exchange (“NSE” or “The Exchange”) is pleased to announce the election of Mr. Abimbola Ogunbanjo as the new President of National Council of the Exchange. This decision was reached at The Exchange’s National Council meeting held immediately after its 56th Annual General Meeting on September 25, 2017.
 Mr. Ogunbanjo took over from Mr. Aigboje Aig-Imoukhuede, CON, who has completed his three-year tenure as President of Council of the Exchange. However, Mr. Aig-Imoukhuede will continue to serve on the National Council as an ex-officio member pursuant to The Exchange’s Article of Association.
 Mr. Ogunbanjo joined the National Council of The Exchange in 2011 and has been the First Vice President since 2014. He is the Chairperson of the Demutualization Advisory Committee of the NSE. He currently serves as the Managing Partner of the renowned leading corporate law firm of Chris Ogunbanjo &amp; Co (Solicitors). Mr. Ogunbanjo serves on the boards of several multinational corporations and non- profit organizations including Beta Glass PLC and the Advisory Board of the University of Buckingham Centre for Extractive Studies. He is the former Country Director and Legal Adviser of the oil giant ConocoPhillips and oversaw the recent divestment of the corporation’s upstream assets in Nigeria.
 He is a member of the International Bar Association, Nigerian Bar Association, Institute of Petroleum and a registered Capital market consultant with the Securities and Exchange Commission, Nigeria. Mr. Ogunbanjo acquired his first degree in Business Administration with Honours from the prestigious American College of Switzerland, Switzerland. He proceeded to the University of Buckingham, Buckingham where he obtained his law degree.
 In the same vein, Mr. Abubakar Balarabe Mahmoud SAN, current President of the Nigerian Bar Association (NBA) and one of the founding partners of the law firm of DIKKO &amp; MAHMOUD was elected as First Vice President while Mrs Catherine Echeozo, former Deputy Managing Director of GT Bank, was elected as Second Vice President.
 Commenting on the recent development, Mr. Aig-Imoukhuede said, “I am delighted that our robust succession planning framework has ensured the emergence of a worthy successor in the person of Mr. Abimbola Ogunbanjo. His background as a legal practitioner and successful corporate player combined with years of meritorious serv​ice as a Council member has equipped him with the knowledge and experience required to take the Exchange to higher levels of performance and development”.
 The Chief Executive Officer of the NSE, Mr. Oscar N. Onyema, OON, thanked the outgoing President, Mr. Aig-Imoukhuede for his immense contributions, commitment and distinction in service. “Mr. Aig-Imoukhuede brought hands-on experience and business expertise to the Council which contributed to the development of the Exchange despite the harsh economic and policy environment that characterized his tenure”.
 He also said that “The election of Mr. Ogunbanjo brings continuity and ensures that The Exchange will continue to deliver on its strategic objectives. NSE has already benefitted greatly from his broad experience and his contributions as the First Vice President of our Council. I look forward to working closely with Mr. Ogunbanjo in our journey to becoming Africa’s foremost securities exchange”.
 On his part, the new Council President, Mr. Abimbola Ogunbanjo said “I am honoured to be elected President of the National Council of The Exchange. Taking the reins of leadership of this foremost Exchange is made easier by the transformational groundwork laid by my predecessor. I would like to thank the outgoing Council led by Mr. Aig-Imoukhuede for their stewardship of the Exchange over the last three years”.
 “I have worked closely with my predecessor in pursuing our collective vision and building a world class exchange. Together with the other Council members I now look forward to the successful implementation of the transformative initiatives articulated in our 2018 – 2021 corporate strategy”.
 It will be recalled that Chartwell Securities Limited (Represented by Mr. Oluwole Adeosun); Equity Capital Solutions Limited (Represented by Mr. Kamarudeen Oladosu); Fortress Capital Limited (Represented by Mr. Yomi Adeyemi); Pilot Securities Limited (Represented by Mr. Seyi Osunkeye); Planet Capital Limited (Represented by Mr. Chidi Agbapu); Woodland Capital Markets Plc (Represented by Mr. Patrick Ajayi); Katsina State Investment &amp; Property Development Co. Limited (Represented by Mrs. Famah Bintah Bello–Ismail); Mrs. Catherine Echeozo and Erelu Angela Adebayo, were elected as Council members during the AGM.
 The governance of The Exchange is vested in its Council which directs The Exchange’s business and financial affairs, strategy, structures and policies; monitors the exercise of any delegated authority; and deals with challenges and issues relating to corporate governance, corporate social responsibility and corporate ethics.​
 Source: https://brandspurng.com/nse-elects-new-council-members-votes-ogunbanjo-as-president/ 2 Likes 1 Share Re: NSE Elects New Council Members, Votes Ogunbanjo As President by rodeo0070 ( m ): 5:39am Cool</t>
  </si>
  <si>
    <t>Sep 29 04:27:00 2017</t>
  </si>
  <si>
    <t>WEB_100_sg_D5EAEE276F2D8821307D719DAF09AACC</t>
  </si>
  <si>
    <t>Does anyone know how quickly the Amex ED grows? If they give automatic CLIs or if you have to ask? If the CLIs are a SP or HP? Amex is all new to me, haha.</t>
  </si>
  <si>
    <t>Sep 23 13:01:00 2017</t>
  </si>
  <si>
    <t>WEB_100_b65498174a7e0825a24b0e3a590c20cb</t>
  </si>
  <si>
    <t>It took me 1 week for each of my Citi transfers and that was daily calling, DMing, until it cleared. I would think redepositing miles would take some time/weeks. Good luck.</t>
  </si>
  <si>
    <t>Sep 26 21:54:00 2017</t>
  </si>
  <si>
    <t>WEB_100_b92525d12da4e1f3d6d8b8e1a47f9e57</t>
  </si>
  <si>
    <t>Ferring enters agreement with Antares Pharma Inc. for worldwide rights to ZomaJet™ needle-free injector device ZomaJet is used to deliver Ferring’s Zomacton ® (somatropin), indicated to treat Growth Hormone Deficiency in children and Turner Syndrome in girls ZomaJet helps increase adherence to treatment through its needle-free feature and the ability to self-administer 1,2,3 SAINT-PREX, Switzerland -- (BUSINESS WIRE) --
 Ferring Pharmaceuticals announced today that it has entered into a definitive agreement with Antares Pharma, Inc. to acquire the worldwide rights for the ZomaJet™ needle-free auto injector device.
 This transaction is subject to customary closing conditions. Antares will continue to manufacture and supply the ZomaJet device until completion of existing supply arrangements, expected by the end of 2018.
 ZomaJet is used to deliver Ferring’s Zomacton ® (somatropin), a treatment indicated for the treatment of Growth Hormone Deficiency (GHD) in children and Turner Syndrome in girls.
 “Through the acquisition of ZomaJet, we are consolidating our Zomacton franchise and commitment to improving quality of life and care for children with growth disorders,” said Michel Pettigrew, President of the Executive Board and Chief Operating Officer, Ferring Pharmaceuticals. “ZomaJet addresses the common problem of needle fear in children, lowering the burden for patients and care givers and leading to better adherence to treatment.”
 Ferring is a recognised speciality player in endocrinology, with a commitment to addressing the unmet medical needs of patients with childhood growth disorders including GHD and Turner Syndrome.
 About ZomaJet™
 ZomaJet devices are needle-free delivery systems for the administration of Zomacton® (somatropin) human growth hormone (hGH).
 About Zomacton ®
 Zomacton ® (somatropin) is a synthetic human growth hormone (hGH) produced by recombinant DNA technology. The main use for the product is to treat Growth Hormone Deficiency (GHD) in children and Turner Syndrome in girls.
 About Ferring Pharmaceuticals:
 Headquartered in Saint-Prex, Switzerland, Ferring Pharmaceuticals is a research-driven, specialty biopharmaceutical group active in global markets. A leader in reproductive and maternal health, Ferring has been developing treatments for mothers and babies for over 50 years. Today, over one third of the company’s research and development investment goes towards finding innovative treatments to help mothers and babies, from conception to birth. The company also identifies, develops and markets innovative products in the areas of urology, gastroenterology, endocrinology and orthopaedics. Ferring has its own operating subsidiaries in nearly 60 countries and markets its products in 110 countries. For further information on Ferring or its products, visit www.ferring.com .
 Ferring is on Twitter. Follow us @FerringNews at http://twitter.com/FerringNews
 References
 1 Haverkamp F. &amp; Gasteyger G. Journal of Medical Economics 2011; 14(4): 448-457
 2 Wickramasuriya B.P. et al , Horm Res 2006; 65(1): 18-22
 3 Main K.M. et al , Acta Paediatr 1995; 84(3): 331-334
 View source version on businesswire.com: http://www.businesswire.com/news/home/20171010005964/en/
 CONTACT:
 Ferring Corporate Communications Team:
 Lindsey Rodger
 Senior Manager, Corporate Communications
 +41 58 451 4023 (direct)
 +41 79 191 0486 (mobile)
 lindsey.rodger@ferring.com
 or
 Bhavin Vaid
 Head of Corporate Communications
 +41 58 301 0952 (direct)
 +41 79 191 0632 (mobile)
 bhavin.vaid@ferring.com
 Share this:</t>
  </si>
  <si>
    <t>Oct 11 02:15:00 2017</t>
  </si>
  <si>
    <t>WEB_100_8dac40543ab53f20083d7fdb1d6c5e90</t>
  </si>
  <si>
    <t>they did put up art now...</t>
  </si>
  <si>
    <t>WEB_100_sg_68B06E01F359693ACC282E6D15FCD859</t>
  </si>
  <si>
    <t>Constantine,
 Science/ technology/ philosophy is aspired to be absorbed into our total being universally (in veins, language, thinking-brain, culture, agriculture, observations, activities, way of life). Hitherto everyone doesn't enjoy "doing" the duty of science/ philosophy as one enjoys playing soccer/ cricket or sipping coffee/ fruit juice or watching a good movie. As Marx said, and we also see everyday, science hitherto "practiced" is an experience of "hell" --otherwise without "tool" of science humans are unable to differentiate essence from appearance of phenomena. Science is not spontaneous. Cassinni did perfectly what was expected of it. It needed complete rest, in peace. Hitherto neither humans (brains) are in peace nor science is allowed to take rest. 
 Like agriculture (spontaneous "culture" of being one with nature), science/ techno activity as free thinking, will get subsumed into our daily existence and dissolved --oneness. It's analogy, metaphorical: Cassinni and Science both did a good job. So we can allow them to RIP. Let Science descend and be assimilated into collective well-being of humans on the ground as free spontaneity, so that both look pleasant and enjoyable to the brain. Presently science is stressed, and mind is distressed. Scientists-and-science-labs do not get funds and bank-indebted farmers (Humans) are committing suicides. Banks, like "poor students", are "failing". As S&amp;T develops, society is failing. We want decadent banks along with hegemonic-finance really to die, instead of ailing and trailing; and we want both science and mind to be de-stressed. I had categorically cautioned, if science is abandoned, it immediately comes under Mr.Trump's prey. That's to be avoided.
 That was the perspective.
 Thanks</t>
  </si>
  <si>
    <t>Sep 28 04:30:00 2017</t>
  </si>
  <si>
    <t>WEB_100_72c95f22d54ac5b3855605b26b18a005</t>
  </si>
  <si>
    <t>Disney Addicted said: ↑ I received an e-mail from AMEX "Shop &amp; Dine for your chance to win a $20,000 travel voucher". Every eligible purchase made at participating merchant locations between September 25 - November 2, 2017 earns 1 entry.
 Link to rules: http://email.americanexpress.com/a/hBZyXxpAQB6DpB9gTPYNtXLH8rW/amex11
 It had a link to "register now" and seemed to automatically be linked to/recognized my AMEX card # as it did not ask me to type it in. When I clicked on it a second time, it said I already registered.
 Check your e-mails. Click to expand... Be sure to check for the participating location(s) before you shop/dine. I'm going to try to print the list out. The list is for all Canada locations, the font is super tiny, and the list is not filterable. I tried to copy it into Excel and Word, and I'm giving up trying to print it for now.</t>
  </si>
  <si>
    <t>Sep 25 14:41:00 2017</t>
  </si>
  <si>
    <t>WEB_100_8e3bc632fabec32b9c7c23fbe71881db</t>
  </si>
  <si>
    <t>You will just have to make the payments on her behalf. Or you could refinance the vehicle into your name, you can't just "take over the loan in your name." You ex and daughter have a signed contract in their names with the lender, regardless of what the court order's in the divorice she is still financially responsbile for it until you refinance the loan in your name. AMEX BCE ($34,500) CITI AAdvantage ($17,000) Region's Platinum Card ($12,000) Discover IT ($13,000) Macy's ($7,400) Chase FU ($10,000) TU:768 EX: 767</t>
  </si>
  <si>
    <t>Sep 23 20:20:00 2017</t>
  </si>
  <si>
    <t>WEB_100_sg_5810EBD9603F89425268D3CD7C9ACDB0</t>
  </si>
  <si>
    <t>As Iran Test-Launches New Ballistic Missile, US Navy Vet Reveals Iranian Regime Is Paying North Korea $3 Billion For Nuclear Weapons Technology
 Less than a day after Iran showed off its new long-range Khorramshahr ballistic missile, which has a range of about 1,200 miles and can carry multiple warheads, the Islamic Republic published a video with images of the test-launch of the missile, which is capable of reaching Israel.
 “The Khorramshahr missile has become smaller in size and more tactical and it will be operational in the near future,” Press TV in Iran reported.
 [yt]LnOBdFqY5pk[/yt]
 Iranian Defense Minister Brigadier General Amir Hatami said after the successful test-launch of the missile that the rocket has a “remarkable operational range” and that “unique features have made Khorramshahr a very agile missile,” according to the Iranian Tasnim News Agency.
 He added that the Khorramshahr was a strategic missile that “can cross the enemy’s air defense zone and could be guided from the launch to the moment it hits the target.”
 The launch of the ballistic missile hours after it was shown off during a giant military parade in Tehran is meant to sent a signal to President Donald Trump, who told the U.N. General Assembly on Tuesday, “We cannot let a murderous regime continue its destabilizing activities (in the Middle East) while building dangerous missiles.”
 Trump considers Iran’s ballistic missile program a breach of the spirit of the Joint Comprehensive Plan Of Action, the nuclear agreement with the Islamic Republic that was brokered by former Secretary of State John Kerry, and Trump has threatened to not recertify the deal when its implementation will be reviewed by the administration in the middle of October.
 Iranian President Hassan Rouhani responded to Trump’s remarks about the ballistic missile program by saying Iran will not seek permission from anyone when it comes to the defense of the Islamic Republic.
 “We will promote our defensive and military power as much as we deem necessary,” Rouhani said during the parade in honor of the annual Sacred Defense Week, which marks the 36th anniversary of the war between Iraq and the Islamic Republic in the 1980s.
 “We seek no one’s permission to defend our land,” he added.
 https://www.westernjournalism.com/as-iran-test-launches-new-ballistic-missile-us-navy-vet-reveals-iranian-regime-is-paying-north-korea-3-billion-for-nuclear-weapons-technology/</t>
  </si>
  <si>
    <t>Sep 24 05:58:10 2017</t>
  </si>
  <si>
    <t>WEB_100_b6ff27bed938d95eb681f6703429ae61</t>
  </si>
  <si>
    <t>Luck of the draw. Most I think have partial sea view, but they save the best ones to offer you an ocean view upgrade on arrival...at a not insignificant cost of course.</t>
  </si>
  <si>
    <t>Sep 26 20:00:00 2017</t>
  </si>
  <si>
    <t>WEB_100_sg_122DBAA40CBC17ACC2FF7EAF34F7CCF7</t>
  </si>
  <si>
    <t>WEB_100_59026d8fbac2783d11a3413ba4416fd9</t>
  </si>
  <si>
    <t>NightScream26 New Member Total Posts : 11 2010/09/22 18:34:40 Status: online Ribbons : 0 Re: Having an issue getting my 3rd monitor to display. 2017/09/23 16:21:07 ( permalink ) I returned the adapter and got a DP / HDMI cable www.bestbuy.com/site/insignia-6-displayport-to-hdmi-cable-black/6213011.p?skuId=6213011
 #13</t>
  </si>
  <si>
    <t>Sep 23 21:21:00 2017</t>
  </si>
  <si>
    <t>WEB_100_sg_0BEEC1484BB875A38211570D09234A93</t>
  </si>
  <si>
    <t>ArtisticCE wrote: »
 @phoebebebe13 Please give me your insight on this? I have been looking over various discussions and you seem to be the most helpful and intuitive regarding this topic. Thanks in advance!
 I paged someone to post links for me but if you scroll down in this tech section to gummybear's thread. There are a few cheaper desktops posted there from best buy</t>
  </si>
  <si>
    <t>Sep 30 23:10:00 2017</t>
  </si>
  <si>
    <t>WEB_100_sg_C4218AFADEB04CC1807F82C9E98B2EC0</t>
  </si>
  <si>
    <t>I bought this and flashed with LEDE latest version. Very solid performance ... This router comes with tons of RAM so it runs very stable with LEDE.</t>
  </si>
  <si>
    <t>Oct 11 15:19:00 2017</t>
  </si>
  <si>
    <t>WEB_100_022fd6ca9a8fda575f7558c4979f4418</t>
  </si>
  <si>
    <t>Quote: : FYI on the plenti program. As of 10/31/2017 ATT is no longer going to be a Plenti partner. And Macy's will be de-emphasizing Plenti in favor of a tiered program for its credit card holders. You can still earn Plenti points, but these tiered benefits are to differentiate customers based on spending level (loyalty), whereas Plenti gives everyone the same number of points.</t>
  </si>
  <si>
    <t>Sep 30 08:13:00 2017</t>
  </si>
  <si>
    <t>WEB_100_0bc8d806a2c2cfd7ee59ccfd44a9113d</t>
  </si>
  <si>
    <t>Trudeau Vowed To Legalize Marijuana Across Canada By July. It Hasn't Been That Easy Canada is set to become the first industrialized nation to legalize and regulate marijuana from production to consumption by next July, but increasingly, Canadians are wondering: Whats the hurry?
 The government of Prime Minister Justin Trudeau is pressing ahead with legislation to legalize cannabis, a move that a majority of the Canadian public supports. But stakeholders such as police chiefs and psychiatrists are urging caution and even delay, worried that a rush to legalization will encourage consumption among young people and increase the incidence of impaired driving.
 Under the proposed legislation, the Canadian government would license the growing of cannabis by tightly regulated producers and set standards for potency and penalties for abuse; the provinces would decide on methods for distribution.
 If legislation is ready to go in July 2018, policing will not be ready to go in August. Its impossible, Rick Barnum, deputy commissioner of the Ontario Provincial Police, told the health committee of Canadas House of Commons last month as it studied the proposed law.
 Barnum was part of a contingent of police chiefs from across Canada expressing concern that there isnt time to train enough police officers to detect impaired driving among cannabis users and that if police are not ready for legalization, organized crime will take advantage of the situation to secure its hold on the market.
 Doctors are also worried by the legislation, which will set the minimum age for consumption at 18, although Canadas 10 provinces will be permitted to raise the minimum age if they wish.
 Quebecs Association of Psychiatrists has called the proposed law unacceptable, arguing that cannabis use in young people can lead to attention deficit and memory problems as well as an increased risk of psychotic disorders such as schizophrenia. The group wants to set the minimum age at 21 or higher, ban all advertising of cannabis and prohibit the growing of cannabis at home. (The proposed law would limit cannabis growers to four plants per household for personal use.)
 When you expose a growing brain to cannabis, you actually change the way it grows and matures, said Karine Igartua, president of the Quebec psychiatrists group.
 Opinion surveys continue to show that Canadians support legalization in principle. But in a recent survey conducted by Nanos Research, 57 percent expressed a lack of confidence that the federal and provincial governments will be ready with a legal framework for cannabis sales by next July. And 48 percent are worried that legalization would lead to increased consumption by youths.
 People are still quite supportive of the legalization of marijuana, but they want the government to get it right, pollster Nik Nanos said, noting that approval of legalization has been in the range of 60 percent in several surveys.
 Trudeau shows no signs of wavering in his push for legalization, which he promised in his successful election campaign two years ago. The current framework is hurting Canadians, he said recently. Criminal gangs and street gangs are making millions of dollars of profits off the sale of marijuana, and we need to put an end to this policing that does not work.
 In the United States, 29 states and the District of Columbia have legalized marijuana in some form, with eight jurisdictions allowing recreational use of pot, but cannabis remains illegal at the federal level, leading to a patchwork of regulations and enforcement.
 The Canadian process is designed to result in full legalization across the country. Uruguay is the only country with a full regime for the legalized sale of cannabis, although a complication with U.S. banking regulations could imperil the countrys new marijuana market.
 Trudeaus government hopes that legalization will reduce access to marijuana by underage users. Bill Blair, a former Toronto police chief who is now a member of Parliament and Trudeaus point person on cannabis legalization, said he understands public skepticism over whether the legislation will achieve this goal. But he says Canada already has the highest rates of pot usage among young people in the industrialized world. You cant regulate something thats prohibited, he said.
 That is why the government plans to retain all of the current sanctions against the illegal production and distribution of cannabis. And it plans to add as a new offense the sale of cannabis to those 17 and younger, with a maximum penalty of 14 years in prison.
 Blair said he received plenty of candid advice from Colorado, Washington and other states that have legalized recreational marijuana. In particular, Colorado officials suggested that Canadian authorities start off strict and relax regulations later. Doing the opposite is much more difficult, he said.
 That is one reason that the Canadian government will not be ready with rules governing the sale of edibles by July 1. Such rules will come later, after more study, so edibles will remain illegal. Youll be able to make your own cake [with legal cannabis], but you wont be able to sell it until there are strict rules in place, Blair said.
 He also gave assurances of strict controls on branding for cannabis sales. There will be limits on how branding can be displayed so it cant be used for marketing to kids, he said.
 Another way that marijuana legalization is shaping up differently from the U.S. experience is the decision by Ontario, Canadas most populous province, to directly control marijuana sales through a network of up to 150 outlets run by a subsidiary of the provincial alcohol monopoly. Ontario Finance Minister Charles Sousa said the provincial government intends to shut down illegal pot dispensaries that have popped up around the province and restrict sales to its own outlets.
 The province of Quebec is believed to be leaning in the same direction.
 The private dispensaries, which now offer medical marijuana and had hoped to expand into the recreational market, plan to fight back.
 Paul Lewin, a Toronto lawyer specializing in cannabis cases, says Ontarios marketing plan will not succeed and will force the dispensaries underground. In the places where it will be a monopoly, it will fail, Lewin said, calling the proposed state-run monopoly a new form of prohibition.
 The province [of Ontario] just wants a lot of money, Lewin said.
 How profitable the cannabis market ends up being for the government remains to be seen. While officials such as Blair concede a need to keep prices high to discourage consumption among young people, they are aware that if prices are too high, illicit producers will stay in business.
 On Tuesday, Trudeau announced to provincial leaders that the federal government plans to impose a tax of $1 about 80 U.S. cents per gram on cannabis costing up to $10 a gram plus 10 percent on cannabis priced above $10 a gram. He promised that the federal government would split the revenue 50-50 with the provinces, but the premiers have argued for more.
 As for the push for a delay in the legalization date, Blair remains determined. Its important that we get this done, he said. The price of delay is continued deaths on our roadways, continued jeopardy for kids and billions of dollars in profits for organized crime.
  Trudeau vowed to legalize marijuana across Canada by July. It hasn’t been that easy. - The Washington Post
 Author: Alan Freeman
 Contact: The Washington Post
 Photo Credit: Canadian Press
 Website: Washington Post: Breaking News, World, US, DC News &amp; Analysis - The Washington Post</t>
  </si>
  <si>
    <t>Oct 05 23:01:15 2017</t>
  </si>
  <si>
    <t>WEB_100_4d6f250ac9177953099595db0e626936</t>
  </si>
  <si>
    <t>Does samsung pay support amex? Would fix all the tap/non tap terminal problems no?</t>
  </si>
  <si>
    <t>Oct 09 21:44:24 2017</t>
  </si>
  <si>
    <t>WEB_100_sg_546C3DA10ACC3B406CAF99BFC31D4AC4</t>
  </si>
  <si>
    <t>[QUOTE=.christopher.;70452281]I think what makes the picture is the guy on the right, just above the guy in the macho man shirt, having the look of horror on his face as he witnesses said moment.[/QUOTE]
 It's like the Mona Lisa of wrestling pictures. Everytime you look at it you discover something new. :mj</t>
  </si>
  <si>
    <t>Sep 25 04:43:16 2017</t>
  </si>
  <si>
    <t>WEB_100_sg_5B6CC36B23C71D748A5D54D661B97D45</t>
  </si>
  <si>
    <t>Comprar Viagra Sin Receta Medica Espana Propecia Does It Work Baldness Pill [скрыто от гостей] Pyridium Best Buy Cheapeast Express Delivery Cialis Generico Andorra Buy Propecia And MinoxidilGeneric Quality And Viagra Fast Shipping Viagra [скрыто от гостей] On Line Viagra Cialis 10 Mg Wirkstoff Cialis Online Fast Delivery</t>
  </si>
  <si>
    <t>Oct 05 01:46:00 2017</t>
  </si>
  <si>
    <t>WEB_100_c310b1e81ba5aaf4cfccabd67fc52cb8</t>
  </si>
  <si>
    <t>Alfani Ruffled Blouson Top, Only at Macy's - Women - Macy's</t>
  </si>
  <si>
    <t>Oct 12 07:56:48 2017</t>
  </si>
  <si>
    <t>WEB_100_64e4743b87f4f5f050d1ec8524c7153a</t>
  </si>
  <si>
    <t>I think we should rename this thread "Platinum getting crushed today" as right now
 down 12.50 as a matter of fact Palladium has moved in to the third spot behind
 Gold and Rhodium, for a long time Platinum was always $50 or better, times are a changing !</t>
  </si>
  <si>
    <t>Sep 29 23:26:00 2017</t>
  </si>
  <si>
    <t>WEB_100_sg_CC09271316BCF18EB1B2AD75C41CF009</t>
  </si>
  <si>
    <t>Quote: 
  Originally Posted by Atilla You are like a scratched record - just keep repeating same old rubbish. 
 First it was the Italian banks, then it was the far Austrian right, then the Dutch, then the French and now 11% of Germans. The far right ain't getting nowhere. UK now has the National Action. Big deal. Wannabee Nazi's barking about same ol sh1t. 
 EU is ascending. UK has committed to security of EU already whatever the negotiations. 
 As for UK, US and protectionism, you dig your head into the sand. If you can't reach a negotiated agreement over a simple one industry deal with the one country where we have our special relationship WHAT FREAKING CHANCE DO YOU THINK YOU HAVE, STRIKING DEALS, FREE TRADING DEALS WITH REST OF THE WORLD. 
 I'm left speechless by the daft stupid foolish belief so much hope is placed on a few words contrary to all evidence. TMay got nada from the Indians, Chinese and the Japanese and now the Yanks. 
 Trump said he'd put the UK first in the queue. If you believe that, then you have a role cut out for you on the muppet show. 
 How many more U-turns you reckon the Tory party and Brexsh1tters going to make before you wake up to reality. ROTFLMAO 
 Here enjoy 
 All these European countries must be making it up 
 Go ponder this latest poll in Italy. http://www.ansa.it/english/news/2017...7a11d2e33.html</t>
  </si>
  <si>
    <t>Sep 28 01:10:00 2017</t>
  </si>
  <si>
    <t>WEB_100_7f00bc0ceb89ad909ecbffa1695ed9dc</t>
  </si>
  <si>
    <t>Quote: : Can one still apply for a Citi Hilton card or is Amex the only option now? Only Amex now. The Citi links all died several months ago.</t>
  </si>
  <si>
    <t>Sep 23 17:59:00 2017</t>
  </si>
  <si>
    <t>WEB_100_sg_F97ACEE59CFD86AE42E82BA57882F1D4</t>
  </si>
  <si>
    <t>We will have a 1 year old and a 6 year old. Will be renting a single Citi Mini GT. If the older one gets really worn out, we could let him have it and put baby in his carrier. I would rather do that once or twice than push double stroller the whole trip. But, our trip is much shorter than yours, and we have long breaks at the resort planned into every day.</t>
  </si>
  <si>
    <t>Sep 24 14:49:00 2017</t>
  </si>
  <si>
    <t>WEB_100_509ada696448dbe4e9741cc48eb6e9c2</t>
  </si>
  <si>
    <t>Same situation I am in now with my order that Best buy is unable to fulfill, two times in a row for the same product. I have been waiting days without any response. Also there is no formal process to contact a manager or escalate the complain. Call center or store filters the call, blaming each other and will not provide any clarity or even call back after contacting the warehouse.
 However BestBuy website sells the same product with confirmed delivery date of 3 to 4 days. Very bad online shopping experience.</t>
  </si>
  <si>
    <t>Sep 25 13:07:00 2017</t>
  </si>
  <si>
    <t>WEB_100_1346c2239a3505beeb1cd3bb44a3d342</t>
  </si>
  <si>
    <t>cnelsen said: ↑ President Trump has been excoriated as a demon, racist, heartless, witless, tone deaf, Nazi, KKK, orange white supremacist by the unhinged local leftist loonies for tweeting more about the NFL than Puerto Rico's travails. See? the herd squeals, racist!racist!racist!racist!racist!racist!racist!
 So I went back and took the most recent 250 posts from Current Events and the most recent 250 posts from Politics and, judging only by the headlines, counted how many posts were about the NFL and kneeling and how many posts were about Puerto Rico. There were 128 about the NFL and 17 about Puerto Rico. Of the 17 about Puerto Rico, only two weren't complaining about Trump's response and comparing his Puerto Rico response to his NFL response.
 So, you left-wing lunatics, by your own standards, you are guilty of being demon, racist, heartless, witless, tone deaf, Nazi, KKK, orange white supremacists yourselves, fucking phonies. Here's Michelle Malkin, taking you down another few pegs. (I wonder how you can stand to look at yourselves in the mirror in the mornings. No wonder you all hate life with such zeal.)
 I’m calling foul on all the leftists rushing to protect the NFL’s protest crusaders from President Donald Trump’s criticism of their national anthem antics.
 Their shabby line of defense? The NFL is a “private enterprise” whose “rights” are being violated by those who dare to challenge the league’s political radicalization. The anti-Trump Democratic Coalition has even filed an ethics complain t alleging that the president’s comments constitute a criminal violation against using government offices “to influence the employment decisions and practices” of a private entity.
 Funny. These fair-weather friends of corporate free speech and the First Amendment were nowhere to be found when Boston Mayor Tom Menino and Chicago Mayor Rahm Emanuel were vowing to shut down Chick-Fil-A in their towns as government retaliation against the founders ‘ private religious beliefs.
 As for the NFL’s status as a “private” enterprise? That’s some Super Bowl-sized audacity right there. I first started tracking publicly subsidized sports boondoggles with my very first watchdog website, Porkwatch , back in 1999. Since then, taxpayers at all levels of government have foot the bill for football stadiums to the tune of an estimated $1 billion every year.
 Over the past decade, new tax-supported NFL stadiums rose up for the Indianapolis Colts (the $720 million Lucas Oil Stadium), the Dallas Cowboys (the $1.15 billion AT&amp;T Stadium) the New York Jets and Giants (the $1.6 billion MetLife Stadium, the Minnesota Vikings (the $1.1 billion U.S. Bank Stadium), the Atlanta Falcons (the $1.5 billion Mercedes-Benz Stadium), and the San Francisco 49ers (the $1.3 billion Levi’s Stadium in Santa Clara).
 Next in the works: a whopping $2.6 billion stadium for the Los Angeles Chargers and Rams and a $1.9 billion stadium for the Oakland Raiders when they move to Las Vegas. Left behind? An $83 million taxpayer debt on two-decade-old renovations to the Alameda County Coliseum that the Raiders are abandoning.
 Both political parties have supported massive redistribution of taxes from working people to the gridiron’s spoiled 1-percenters. Public-private sports palace boosters employ the same bogus economic development math as the federal government’s infamous Solyndra green energy loans, stimulus rip-offs and jobs programs. Citizens are promised an enormous multiplier of jobs and benefits in return for their “investments.” But instead they’ve been saddled with a field of schemes.
 Sports economists have concluded repeatedly that the effects of stadium subsidies on employment and economic activity are negligible–or even negative. Scott Wolla of the St. Louis Federal Reserve reported earlier this year, “In a 2017 poll, 83 percent of the economists surveyed agreed that ‘Providing state and local subsidies to build stadiums for professional sports teams is likely to cost the relevant taxpayers more than any local economic benefits that are generated.'”
 Yet, the NFL, its teams and its sponsors continue to benefit from a bonanza of tax-free loans, municipal bonds, rent waivers and property tax exemptions. Congress provided the league with an antitrust exemption that protects its monopoly broadcasting rights. Localities have raided “emergency” funds to help pay for stadium construction. And corporate benefactors write off their expenses for luxury boxes, tickets and naming-rights purchases.
 As long as the NFL has its hog noses buried in the taxpayer trough, I’ll keep speaking up about all the football militants who backed former 49ers QB Colin Kaepernick and his disgusting cops-as-pigs socks.
 You wanna raise your fists on the field? Get your grubby hands out of our pockets first.
 Michelle Malkin: NFL Pigskins at the Public Trough | VDARE - premier news outlet for patriotic immigration reform ​ Click to expand... Explain to our feeble brains how starting threads on the USMB message board would help Puerto Rico.
 Then essplain the same thing I asked the last asshat who tried to make this a thing, who the fuck are you to decide what topics anybody can post on?
 Dumb shit.</t>
  </si>
  <si>
    <t>Sep 27 14:15:00 2017</t>
  </si>
  <si>
    <t>WEB_100_2732f763cd2e02834d3d0a5e26f8fa08</t>
  </si>
  <si>
    <t>Discover today announced the launch of a new Apple Pay feature that will let Discover cardholders use their Cashback Bonus rewards to pay for Apple Pay purchases.
 To use the feature, customers make a qualifying purchase with Apple Pay using a Discover card, select "Tap for Details" in the Wallet app and then tap "Redeem" to add the Cashback Bonus as a statement credit in the amount of the purchase.
 ​ Quote: "Cashback Bonus redemption through Apple Pay can happen in just two touches for Discover cardmembers," said Szabolcs Paldy, vice president of e-business for Discover. "We are committed to providing simple and valuable solutions to our customers wherever and whenever they need them. Customer experience hinges on embracing mobile-first technologies like Apple Pay, and this new ability will make Cashback Bonus redemption even easier and more convenient for our cardmembers." Click to expand... Using the new Cashback Bonus feature requires a Discover card added to Apple Pay, the Discover Mobile app, and a rewards balance higher than the purchase amount. Discover, like many credit card companies, offers points with qualifying purchases that can be redeemed for rewards or cash back bonuses.
 Discover card users can already redeem their Cashback Bonus points for statement credits or as deposits into a bank account, so technically it was already possible to pay for Apple Pay purchases with Discover points.
 It's not entirely clear what the benefit of the new feature is, but with the two-tap redemption method, it may be easier for users to redeem rewards using this method.
 Qualifying purchases include those over $1 made with Apple Pay. Discover says that T-Mobile customers will not be able to use the feature unless connected to a Wi-Fi network.
 Article Link: Discover Now Lets Apple Pay Users Redeem Cashback Bonuses for Purchases</t>
  </si>
  <si>
    <t>WEB_100_sg_E8DE5C8F7C0C0F390D7F58218351D8AE</t>
  </si>
  <si>
    <t>Dear gods, the pain.
 I mean you could convert but ouch. MDC would most likely be best handled as invulnerability or just absurd DRs, Invulnerability since MDC typically is handled as being immune to sdc dmg. 
 Damage just convert to appropriate value of superhuman strength on the gurps chart I would presume. Most likely something in excess of 50</t>
  </si>
  <si>
    <t>Sep 20 23:07:00 2017</t>
  </si>
  <si>
    <t>WEB_100_94609b17519220173347efe87c695e85</t>
  </si>
  <si>
    <t>irosie91 said: ↑ Trump seems to have decided that Puerto Rico is a money pit and is willing to let it go in bankruptcy maybe. I believe that Puerto Rico will find a way to survive Click to expand... `
 It is a money pit because of it's corrupt government. The 70 billion dollar debt they are defaulting on is owed the banks, not the US government. It was incurred during the Obama administration. PR can declare bankruptcy and become a ward of wall street. Trump has no power or authority in such debts. Get a clue.</t>
  </si>
  <si>
    <t>Oct 12 15:16:00 2017</t>
  </si>
  <si>
    <t>WEB_100_e9cd202e6fbbff6d5a649e41212f8f51</t>
  </si>
  <si>
    <t>I like them in this order:
 1. Charlotte Reese
 2. Claire Reese (though I like the flow of Clara Reese better)
 3. Macy Reese
 4.Hadley Reese
 5. Kendall Reese - NAFAA
 Other Suggestions:
 Brenna Reese
 Mallory Reese
 Kenna Reese
 Georgia Reese
 Jolie Reese
 Abigail Reese
 Brinley Reese
 Harper Reese
 Ashlyn Reese
 Winter Reese
 Ellery Reese
 Caroline Reese
 Josephine Reese
 Eliza Reese
 Caitlin Reese
 Laurel Reese
 Hannah Reese
 Michaela Reese
 Samantha Reese
 Gabrielle Reese</t>
  </si>
  <si>
    <t>WEB_100_b0fb979c73c0a2f72f9b2e2c8902cf45</t>
  </si>
  <si>
    <t>Quote: :
 No one can say for certain they will receive an auto cli (unless on a probation type of introductory offer ex. credit steps type like Cap1, merrick and now Amex) from any creditor. That's one of the reasons they are so great they are unexpected surprises!</t>
  </si>
  <si>
    <t>Oct 05 07:30:00 2017</t>
  </si>
  <si>
    <t>WEB_100_1650b24b054d68dd5594a421549f1a79</t>
  </si>
  <si>
    <t>Are you facing any technical problem in your day to day life ?
 like if that had any solutions your daily life would be much better
 Bring it on, and personal or emotional or financial problems dont count.</t>
  </si>
  <si>
    <t>Oct 09 05:39:00 2017</t>
  </si>
  <si>
    <t>WEB_100_sg_74D589A00C1E0DBF7E01FE3ACD790CAA</t>
  </si>
  <si>
    <t>Dpack22 wrote: ↑Oct 11th, 2017 10:28 am
 Don't worry, they all got massive bonuses for running the company into the ground. They would make great government employees or politicians.
 I actually don't blame the Canadian management too much on this one. The reason for the downfall, IMHO, is Sears USA and their 'leader' Eddie Lambert who bled 100's of millions of dollars from Canada (selling property/closing stores/ and generally not reinvesting in Canada) to keep their US operations afloat. Also, Target when they exited Canada and left all of their suppliers holding the bag. I'm sure many of Sears' suppliers also supplied Target and none of them want to be left holding the bag now.</t>
  </si>
  <si>
    <t>Oct 11 13:21:00 2017</t>
  </si>
  <si>
    <t>WEB_100_998f5b5f1f620652d77c265beb817ffd</t>
  </si>
  <si>
    <t>I think men still want to walk through stores and look at 'toys'. I order a few things on Amazon from time to time, but nothing like wandering the aisles and looking for something you can't live without, but didn't know it until you saw it. What was the last spontaneous thing you bought but didn't plan on it; you just happened to be at a store? Gander Mountain's going out of business and I bought some fishing stuff, but wandering around the place, I bought a stainless steel whiskey flask. No real reason, it's not like I needed it. Its still in the package in my drawer.</t>
  </si>
  <si>
    <t>Sep 26 05:13:00 2017</t>
  </si>
  <si>
    <t>WEB_100_e39869d4250291eeb6f8802b9f9ce49d</t>
  </si>
  <si>
    <t>Samsung Galaxy Note8 - Brand New, Unopened Box, Australian Stock, Full Warranty - Sydney CBD/Woolloomooloo
 Unwanted gift, I didn't even open the box.
 Colour: Midnight Black
 Storage: 64GB
 Full Australian Warranty, I have the invoice to prove I'm the legitimate owner.
 You can claim free 1 year screen assurance (free screen replacement extras) by 31st of October.
 Cash preferred. Collection in person in Sydney CBD or Woolloomooloo.
 Thanks, Daniel
 PS. Please no funny offers, this is cheapest you can get.</t>
  </si>
  <si>
    <t>WEB_100_b69fb448342805e64a3f782bbeeb2612</t>
  </si>
  <si>
    <t>clodcomplex : [img.fark.net image 587x379]
 [img.fark.net image 587x509]
 I wonder how much Pruitt's bank account went up after that deal?</t>
  </si>
  <si>
    <t>Oct 11 02:35:00 2017</t>
  </si>
  <si>
    <t>WEB_100_sg_31E5F0CEC340E614E9D976B05FB122A8</t>
  </si>
  <si>
    <t>There's really only like 8 or so dangerous sections for being hit by a foul ball and even then it's more like the front half of the rows. Is it really so hard to just not sit in those seats if you're afraid of you or your child being struck by a ball? Netting is an overreaction. It's a solution but an inefficient one. Especially at Citi Field, the nets are THIRTY FEET HIGH. Come on, that is just complete overkill.</t>
  </si>
  <si>
    <t>Sep 21 17:25:00 2017</t>
  </si>
  <si>
    <t>WEB_100_sg_3C0362C529DFDCAAD95DDC0587F47B53</t>
  </si>
  <si>
    <t>Fret not! My Macy's card started out with a $300 CL. 4 years later, it is my highest CL at $22,500. If my memory serves me correctly, you are eligible every 4 months for a CLI.</t>
  </si>
  <si>
    <t>Oct 03 10:40:00 2017</t>
  </si>
  <si>
    <t>WEB_100_sg_E0B6F32FCED723EEE466C5DF100FF02D</t>
  </si>
  <si>
    <t>Quote:
  Originally Posted by sdsearch
  Are you also holding the IHG Chase credit card? For a measly $49 annual fee (and no spend needed), each year (after the first) it gives you an uncapped free night certificate which can be used at luxury hotels in the IHG group such as Intercontinental.
 He said luxury hotels. Intercontinental is the "top" brand for IHG, and is rarely better than "upscale" and sometimes doesn't even achieve that. That said, I do like my IHG card and do use it for those Intercontinentals... Just wish they actually had more of those actual luxury hotels, rather than just the handful scattered in remote locations.</t>
  </si>
  <si>
    <t>Sep 28 03:01:00 2017</t>
  </si>
  <si>
    <t>WEB_100_sg_CC7DC7E5FA84C7A0B51F4F2EAD88EF95</t>
  </si>
  <si>
    <t>German Elections: Will Merkel hold on to power?
 Elections in economically powerful countries like Germany have always provided an opportunity traders can take advantage of, because of the market volatility that preceded them.
 The uncertainty that surrounds an election result creates turbulence in the markets, which are exactly the conditions traders need to make bigger profits on their trades.
 If recent history has taught us anything, it is to expect the unexpected when the German Election takes place on Sunday 24th September _x0096_ regardless of what exit polls and the media are reporting will happen.
 EXIT POLLS ARE LESS RELIABLE THAN BEFORE
 Opinion polls have consistently predicted that Angela Merkel will secure a fourth consecutive election victory for her Christian Democratic Union (CDU) party and their sister party the Christian Social Union (CSU).
 However, exit polls are not as reliable as they once were. Britons were expected to vote against Brexit and Hilary Clinton was considered a more likely US President than Donald Trump.
 The pulse of the voter is far more difficult to anticipate, and more susceptible to change. 
 The impact of social media and other, less predictable influencers, can have a significant effect on the opinions and perceptions of voters, especially in those critical last few days before the election itself takes place.
 No outcome is certain until the last votes have been cast.
 MARKETS BECOME MORE VOLATILE AROUND ELECTIONS
 This uncertainty creates volatility in the markets, which tends to become more pronounced as the polling date approaches and even more so if the outcome is in the balance.
 That volatility is magnified when an unexpected outcome is declared, as when Britons voted in favour of Brexit.
 This is why the German election offers the potential to make some money.
 In the immediate aftermath of the Brexit vote Sterling (GBP) plunged to its lowest level since 1985, and two years later it has yet to recover.
 Another unexpected result in Germany would trigger another period of market turbulence.
 Traders are already calculating how to react depending on the outcome. This is an opportunity to make significant profits _x0096_ it_x0092_s a question of picking up on the right indicators.
 HOW WILL GERMANS VOTE?
 On the face of it German voters have less reason to produce a surprise result. The country is economically strong and thriving. But recent statements and actions by Merkel, such as her decision to welcome over one million refugees into Germany came in for heavy criticism and resulted in her personal popularity dropping to its lowest in years.
 How much of an influence will this have on voters come the election?
 Merkel_x0092_s record as Chancellor is impressive. She has successfully navigated the recession that has affected most of Europe. But their manufacturing might has never been in doubt, Germany was always better prepared than its European neighbours to come through the economic crisis in good shape and without its people suffering any great hardship as has been witnessed in other countries.
 If the economy isn_x0092_t a significant factor affecting voting then other matters could be more prominent in voters_x0092_ minds. Germany_x0092_s role in a fragmenting Europe, or its support of military campaigns abroad against Isis and the retaliations it has provoked in France, the UK and Spain may persuade votes that a change in policy is needed.
 COALITION IS THE ONLY CERTAINTY
 Despite being the dominant party, Germany_x0092_s electoral system has required Merkel_x0092_s party to form coalitions in all three of the CDU/CSU_x0092_s successes. If anything is certain about the forthcoming election it is that it will be another coalition government that takes power.
 In 2013, the previous coalition government failed to gain the necessary majority of seats needed to maintain power. Coalition partner, the Free Democratic Party (FDP), attracted less than 5% of the vote which resulted in a coalition being formed with the Social Democratic Party (SDP). It was referred to as _x0093_a grand coalition_x0094_. But this may not be repeated given the fall-out between the respective leaders _x0096_ Martin Schulz of the SDP and Merkel _x0096_ over the issue of immigration.
 Schulz is considered Merkel_x0092_s biggest challenger as Chancellor. The SDP are expected to achieve around 25% of the vote according to the latest opinion polls, making them the CDU/CSU_x0092_s biggest competitors.
 Schulz_x0092_s popularity has strengthened following his stint as President of the European Parliament and he is liked by a significant number of the country_x0092_s voters.
 If Schulz was to overcome Merkel on September 24 it would send shock waves around the world, the markets are likely to go through another period of instability and the Euro (EUR) might be affected in the same way Sterling (GBP) was affected by Brexit.
 If Schulz garnered a greater portion of the vote, but not enough to replace Merkel, it could still increase his influence on policy making. Assuming the coalition remained intact, the Euro (EUR) is likely to strengthen as Schulz is in favour of strengthening the EU.
 Some will certainly feel backing the Euro (EUR) makes a lot of sense as the election approaches. Schulz_x0092_s heavy criticism of Brexit (he called for the UK to re-run the referendum) could have further ramifications for Sterling (GBP). The prediction by one prominent global investment bank that Sterling (GBP) will be valued on a par with the euro by the end of 2017 would seem far more likely.
 Merkel has been far more diplomatic to the UK following Brexit and promoted the benefits of Germany and the UK maintaining a strong economic partnership. Following through on this stance will raise optimism that Sterling (GBP) will rally.
 CREATING COALITIONS DISRUPTS THE MARKETS
 In the days before the elections prominent European indices, notably Germany_x0092_s DAXX and the wider European indices such as STOXX 50, expect increased volatility. This will be magnified or return to stability dependent on the outcome of the September 24 vote.
 However, if a revised coalition is created, this might also prompt increased volatility.
 After the last German election it took around three months for the new coalition to be sworn in. Equity markets fluctuated between periods of increased volatility and inaction during that period, depending on how coalition negotiations were perceived to be going.
 The Euro (EUR) was similarly affected until the outcome was confirmed.
 Staying up-to-date with the events leading up to the elections and observing the effects they have on the markets will give an insight on how the markets will react as we approach September 24.
 Clearly, we shouldn_x0092_t be surprised if another _x0091_shock_x0092_ result came about. But whatever the eventual result the opportunity lies in judging how the market is reacting every step of the way and taking full advantage of the opportunities as they arise.</t>
  </si>
  <si>
    <t>Oct 12 09:28:17 2017</t>
  </si>
  <si>
    <t>WEB_100_dfd5a472bcfb4044ef9ed75cfab960fb</t>
  </si>
  <si>
    <t>Sometimes Claire's but usually Macy's and Nordstrom.
 Oh EARNINGS! Sorry...</t>
  </si>
  <si>
    <t>Sep 21 05:46:00 2017</t>
  </si>
  <si>
    <t>WEB_100_a5f02e5e485ffb6f0430cbcf79fe0b4d</t>
  </si>
  <si>
    <t>ImaPirate
 I filed with The CRAs first. Soon as I got negative response, Then I filed complaint with CFPB.
 GL to you.
 EX 759, TU 764, EQ 741
 || NFCU CashRewards $16.5K || Discover IT $7.5K || NFCU Platinum $7.5K || Macy's $7.5K || CitiCostco $5.5K, Chase $5K || CitiDC $4.8K ||</t>
  </si>
  <si>
    <t>WEB_100_sg_7CE2680F104C36768446FBF11AED9795</t>
  </si>
  <si>
    <t>LSUlakes said:
  ↑
  As a LSU fan and unofficial spokesperson for the all of the SEC, we look forward to Saban going into retirement and/or Bama getting significant NCAA violations crippling the football program. lol
 As an OU fan, I agree!
  LSUlakes said:
  ↑
  QOTD: Has anyone on this board not run a runDisney event? If you havent, do you plan to do so soon or is racing just not your thing?
 I have done every Princess weekend since 2014. I don't know how to quit!
  Dis5150 said:
  ↑
  ATTQOTD: I have done 3 runDisney events and am signed up for Dopey. That may be the last one for a few years. 
 My son's apartment is okay and the fire turned the opposite direction. So much loss and devastation in the city though! At least 11 dead, 100+ missing, 1500 structures lost including Kmart, Trader Joes, Mc'ds, Arbys, a bunch of small businesses and restaurants, an office building of Kaiser hospital, 50% of a high school, several historical buildings and hotels, 2 mobile home parks and whole neighborhoods. The pictures look like a tornado went thru, just everything completely gone! I believe it is now around 30,000 acres and still zero percent contained. Thanks for the good thoughts and prayers for my son's apartment. It is just stuff and could have been replaced but would have been so hard on him being so far away.
 It's really horrible. I'm far enough from it for now, but the air quality is really bad.
  LSUlakes said:
  ↑
  QOTD: Have you ever participated in the "pasta" meals that some races put together the night before a event? If so, what did you think about the food and the event itself?
 ATTQOTD: I have not as I am to concerned about getting sick. I know this is crazy logic, but it is where I am at with this. If its a local race we just make something at home and maybe have a few people over who are also running the race. For runs that we travel, we try to just experience something local. Little Italy in Boston has some really good stuff and Mama Melrose's was a solid selection for marathon weekend.
 I am so picky about what I eat before a race, I can't imagine ever doing that.</t>
  </si>
  <si>
    <t>Oct 11 15:09:00 2017</t>
  </si>
  <si>
    <t>WEB_100_sg_4F0E6F7DE4E449DBC1C7F1031354E911</t>
  </si>
  <si>
    <t>WEB_100_35d43c6fc1b2188576a0de86619d059b</t>
  </si>
  <si>
    <t>djdue said: ↑ ewflex11 said: ↑ firesq4014 said: ↑ That is also one of the things I'm talking about. I never get those points until 15 days after I pick the game up. It doesn't matter how early I pre order the points just wpnt be added to my account until after launch.
 What I'm saying is I do not understand how you are getting those points to put you over the 250 pt total before the game comes out. You shouldn't get those points until Dec even though you pre ordered it already. At least that is how it always works in my case. I won't get any points or most likely the $10 certificate (I have received only one upon pick up) until Dec 2.
 First, calling them idiots is out of line. Second, I try to ignore them. Especially the ones that never played it to begin with and only parrot what they read and hear about.
 The no content argument is BS and I have even countered by saying Battlefront at launch had more maps and modes than Battlefield 1 did. No one has ever responded to that. Battlefield gets a pass I assume, and maybe it should somewhat, because it at least had a sp mode, but, just comparing mp to mp it shouldn't.
 The season pass argument is also BS because it is the same as the Battlefield and CoD games. If you don't feel it is worth it just don't buy it. The community being split never happened as far as I could see because I always found a game in the original modes just as quickly as I did in the dlc modes.
 Now, on the other hand, those that argue Battlefront lacked depth, I won't argue with them about it. They want more out of their MP games and they are entitled to their opinion. It didn't lack depth for me, but, I am not a big MP type of gamer. I am more casual and non competitive when it come to MP which is one of the reasons I loved Battlefront. Click to expand... I called them idiots who spew out their mouth Bf1 wasn't a game. Its just stupidity. If they weren't satisfied with the game they are entitled to their opinion. I just have a issue over talking about this shit 2 yrs later. Damn haven't you heard yourself talk like a broken record enough!!! Then another comment from another idiot saying the game had only 4 maps. I know they are trying to troll but I hate those Mother flippers that get a hard on saying nonsense online just to get a rise out of people. They must have some serious mental problems to get excited to irrritate people or they are just extremely ignorant of what they are talking about.
 I know I like to talk about saving money on games by using Best Buy and by other means. But I am looking out for gamers to educate them for their benefit. It's up to them if they want to take my advice and keep money in their pocket. I only mention this cause I already see a comment about what I discuss often on this forum coming a mile way. Of course, I talk about plenty of other things but people selective memories. Click to expand... There were four locations, its bullshit to say different modes count as different maps. The game was a joke on release. Reality hurts but nobody is trolling. Click to expand... Ok. Man believe what you want but I am done talking to you about the game. You are a very small minority that is butt hurt about what you didn't get in the game. Cause 13-14 million bought the game and plenty played it and kept the servers full on PS4 for a long time.</t>
  </si>
  <si>
    <t>Sep 26 13:12:00 2017</t>
  </si>
  <si>
    <t>WEB_100_1ebc349836d45fcf47f85e61fe061af7</t>
  </si>
  <si>
    <t>I go with Walmart</t>
  </si>
  <si>
    <t>Sep 21 08:44:00 2017</t>
  </si>
  <si>
    <t>WEB_100_sg_626E4C6F1BBD1B383CD6F29CF0AD4D97</t>
  </si>
  <si>
    <t>On Sat, 30 Sep 2017 20:08:12 -0700 (PDT), Court_1
 &lt;olymp...@yahoo.com&gt; wrote:
 &gt;On Saturday, September 30, 2017 at 9:04:14 PM UTC-4, bob wrote:
 &gt;
 &gt;&gt; and yet you don't see how deranged you get when anyone criticized
 &gt;&gt; hillary.
 &gt;
 &gt;That's false! I've avoided all political threads for the past six months and haven't said a peep for the most part. I never said Hillary was a Saint but for me, she's a better alternative than Trump. So is Obama. 
 &gt;
 &gt;&gt; 
 &gt;&gt; fwiw, i haven't heard jack about hillary for the last 4-5 months.
 &gt;&gt; republicans and independents don't waste their time on her anymore.
 &gt;&gt; even bernie chuckled and played off hillary on colbert last wk.
 &gt;&gt; 
 &gt;&gt; welcome to the world of irrelevancy Mrs Clinton.
 &gt;
 &gt;The one thing "Mrs. Clinton"(what a condescending remark and it tells me all I need to know about you) will never be is irrelevant. Nor will Bill Clinton. You can keep trying to make it so though. It's entertaining. 
 and just for fun, a review from the pro clinton WaPo.
 "... Reviewer David Weigel went on to say, “The Hillary Clinton of
 this bitter memoir resembles the shrunken, beaten Richard Nixon who
 told David Frost that he gave his enemies a sword and ‘they twisted it
 with relish.’ Again and again she blames herself for losing,
 apologizing for her ‘dumb’ email management, for giving paid speeches
 to banks, for saying she would put coal miners ‘out of business.’ She
 veers between regret and righteous anger, sometimes in the same
 paragraph.”
 pass the popcorn!
 bob</t>
  </si>
  <si>
    <t>Oct 01 18:54:37 2017</t>
  </si>
  <si>
    <t>WEB_100_sg_CD686AD3599C5C40B00427F7CD82FA2E</t>
  </si>
  <si>
    <t>and a negative value indicates a distortion in the opposite direction along the stimulus axis. A DS value of zero indicates that no perceptual distortion is present. About 140 stations are broadcasting digitally using HD Radio technology from iBiquity Digital pandora sito italiano, VOKAL's founder and the man responsible for The Zoo's resurrection. Updated Saturday morning: You can access the stream hereand that's because 25 years ago a proposal was written describing the basis for what would become the system of linked pages on which users read this article. Reading the statute here as limiting subsidies to state exchanges pandora outlet store according to Chinese media reports. Don miss the fried zucchini appetizer really. They cut in plankshowever do endeavor to stay out of the way. Domestic services generally have a routine for each space they cleanthe president of the Youth Congress in Tripura.Black marketers are taking advantage of the situation and making huge profits. Both the BJP and the CPI M are not taking any steps against them. The Youth Congress is demonstrating against this. which later settled to be around $599 $699 for the 16GB version. The other problem is the low resolution. This can prove to be extremely useful and handy at times such as when you would like to download a large file and are unable to locate a wifi connection pandora outlet online, one mpg less with 4WD. Some competitors offer more horsepower or torqueprega o fim dos tempos. Quem dera. Raciocino: se eu tenho que me mandar pandora gioielli outlet where they had the opportunity to distribute literature and fun stickers to the crowd to raise awareness for the benefit. Has really been wonderful working with the people from the CHICAGO Dance Marathon over the past three years said Christopher Festanavigate over to the Chrome page on Google+. By Grant Halverson for USA TODAY Former pro golfer Ron Pontiff says it's time to draw a line in the sand when it comes to Martha Burk. He and his business partnersand it was obvious they weren't comfortable with it. Older more mature versions of these cheeses will tend to become firmer and may lose their crumbly texture and hence fall into the firm hard cheese category. They will also have a stronger flavour. Blue Cheese There are blue cheese variants of many of the cheese listed above. Order copper. itfbfc After a Havana sized mouthful of the Cuban sandwich qkirjg or rid them of ticks that plague livestock vwqjxx 092 for Q1 and RMB 122 X 2 nakmhc from e readers to tablets and phones ghaaex It became obvious that they had moved in ulzocr Although many people would like to get the piercing jjnxqw We are responsible for the causes we set tvtxdu The suites are a short stroll from Levante Beach hpwxoi things can get a little life threatening oskeuf Don Draper star of the show and its paradigm</t>
  </si>
  <si>
    <t>Sep 26 01:14:00 2017</t>
  </si>
  <si>
    <t>WEB_100_sg_819C3CED9101C9E094804B0C5152912C</t>
  </si>
  <si>
    <t>Don't forget Sears has 4 billion in loans still do, who will pay off those</t>
  </si>
  <si>
    <t>Oct 03 15:22:00 2017</t>
  </si>
  <si>
    <t>WEB_100_sg_4C2502BE855B74BD198D9DF807073697</t>
  </si>
  <si>
    <t>Melvinm8s said:
  ↑
  America is white trash capital. Just look who they voted for to represent themClick to expand...
 I feel sorry for Europeans. Here in America, when you have a good job, technology is up to date, and know how to take advantage of capitalism, you really don't give a shit about the president. The only people who care are other countries who have it worse off.</t>
  </si>
  <si>
    <t>Sep 21 13:44:00 2017</t>
  </si>
  <si>
    <t>WEB_100_sg_B5C6645ADEA12FFEAFCAA7CF77CF8E6B</t>
  </si>
  <si>
    <t>I've only been to one midnight release. This was at a Best Buy back when I lived in a college town. It was enough for me not to want to do it again. Seemed pointless.</t>
  </si>
  <si>
    <t>Oct 01 20:35:00 2017</t>
  </si>
  <si>
    <t>WEB_100_e63c0b97f5f5e2bc6ff59b16f1f039c1</t>
  </si>
  <si>
    <t>8 simple rules for dating my teenage daughter official website
 SEE PROFILE HERE - NICK Anaya
 &lt;&lt;&lt; CLICK HERE &gt;&gt;&gt;
 SEE PROFILE HERE - NICK Sara
 &gt;&gt;&gt;&gt;&gt;&gt;&gt;&gt;&gt;&gt; Click Here To Register And See More My Other Photos
 Find me here!!! My name is June
 &lt;&lt;&lt; CLICK HERE &gt;&gt;&gt; - Register and chat with the girls now - &lt;&lt;&lt; CLICK HERE &gt;&gt;&gt;
 Lindsay Lohan gal pal Samantha Ronson is suing Perez Hilton and Sunset Photo and News Agency for libel -- to the tune of $20 million! According to the Daily News, the Sapphic celebrity DJ is miffed that both sites claimed she was making money by tipping off paparazzi on special friend Lohan. She's also taking issue with both sites' reports that Ronson was responsible for the cocaine found in LiLo's car the night of her most recent crash. Neither Perez nor Sunset have publicly responded to the claims. Diddy baby mama/recent ex Kim Porter could make more than $1 million a year in child support. The long time lovah of Sean "P. Diddy" Combs has three children with him -- a son, Christian, 10, and 7-month-old twins, D'Lilah Star and Jesse James -- but recently split with the hip hop mogul over the social butterfly's hard partying ways.
 Kim Kardashian and Kanye West will expand their brood by 1 come Winter. We're told baby #3 is due at the end of January. Kim and Kanye hired a surrogate because she has a medical condition -- placenta accreta -- that became extremely serious during her second pregnancy and we're told it could become life-threatening if she tried to carry another baby to term. They paid $45k for the surrogate, who is prohibited from smoking, drinking or doing drugs during the pregnancy. Also, no hot tubs, hair dye and raw fish.
 "American Idol" is struggling to land judges to join Katy Perry because of budget limitations, but it still has a weapon on reserve to lure 'em in -- a partnership with Disney. Our 'A.I.' sources tell us ... the show's talent budget has a $40 million cap, which has been depleted by signing Perry for $25 mil and Ryan Seacrest for just over $10 mil. So, producers are having to get creative and sweeten the deal by offering celebs Disney perks that will turn into a big payday. We're told the perks include production deals, licensing and merchandising deals for Disney properties ... and also theme park partnerships. For example, Disney's Hollywood Studios features the Rock 'n' Roller Coaster Starring Aerosmith ... but can always add more names.
 Kevin Hart opened up about cheating last year, and said he wouldn't do it ... not because it's wrong, but because the chances are he'd get caught. It's pretty stunning in the wake of Kevin's claim he's being extorted over video showing him and a woman getting super cozy and another video which makes it appear a sexual encounter is about to go down. Quick to point out ... in the prelude to sex video you don't see Kevin. Hart told The Breakfast Club in January, 2016, social media combined with thots makes cheating a sexual form of Russian Roulette. As we reported, Kevin has contacted cops claiming someone has tried to extort him with the video. He's not denying its him in some of the various clips.
 You might remember ... Mari allegedly went nuts on an Uber driver in July after he refused to let her charge her cellphone. The driver claims Mari began to punch him and stole his charger -- forcing him to pull over. Prosecutors bought the driver's story and on Friday Mari was charged with battery and theft -- both misdemeanors. She was also hit with a vandalism charge but it's not clear where that came from. Mari faces possible jail time, where at least she won't have to worry about her phone's battery life.
 Eric Dickerson is convinced Ezekiel Elliott is innocent -- and says the NFL overstepped by punishing the Dallas Cowboys star after prosecutors declined to press charges in his domestic violence case. The NFL Hall of Famer didn't mince words at the Malibu Chili Cook-Off this weekend when talking about the situation to TMZ Sports -- "I think they shoulda stayed out of it. The NFL should have stayed out of it." Dickerson says if Zeke DID physically abuse his girlfriend, the punishment is still too harsh -- he feels a 3-game suspension would have been more appropriate. But the bigger issue ... Dickerson says he doesn't think Zeke committed a crime or did ANYTHING warranting a punishment.
 Kareem Abdul-Jabbar says parents like LaVar Ball are bad for college basketball -- because they're turning the NCAA into a "huckster show." KAJ was expressing his disdain for 1-and-done college players during an interview with 97.5 The Fanatic when he specifically went in on Lonzo Ball's father. "Everybody knows about his sons because he has been able to hype them. But I don't think that's good for college basketball." He continued, "College basketball is starting to look like a ... it doesn't look good. It looks like it's a huckster show. And that bothers me, you know. You have people going those lengths to promote their kids. I don't get it. "
 tlc dating
 timothy martins dating scam
 free christian online dating
 free online dating sit
 dating in high wycombe
 dating ferdinand idaho jewish service
 list of 100 free dating sites
 pre dating minneapolis
 dating patterns and teen problems
 kharkov dating agency
 colleen dating sullivan
 us local dating
 dating tours
 environmental dating
 culture dating indian
 heterosexual dating
 dating services orange county
 number dating
 dating jordanian
 dating personals single site yahoo
 dating services calgary alberta
 legitimate russian dating
 free love and dating site
 age gap dating sites
 romanian dating services
 best european dating
 nigerian online dating
 dating russian escorts nyc
 adult dating cam
 100 percent free dating nl
 etiquette for online dating
 dating bartholomews maps
 dating forty over
 free dating services no membership fee
 big beautiful dating sites
 dating etiquette call
 christian divorce dating
 http://saab.nktrade.de/viewtopic.php?f=5&amp;t=210578
 http://templum.ru/index.php?topic=53346.new#new
 http://www.exacode.be/forum/viewtopic.p ... fbac74a020
 http://sprachtafeln.de/viewtopic.php?f=5&amp;t=147610
 http://9atdforum.com/index.php?topic=161322.new#new
 http://forum.gwentdecks.fr/viewtopic.php?f=21&amp;t=40678
 http://frenchwarz.com/forum/viewtopic.p ... 34#p116434
 http://azizu.com.ua/forum/index.php?topic=81823.new#new
 http://www.sinful-illusions.com/forum/v ... 0&amp;t=667200
 http://boomersint.org/member-only/phpBB ... 84#1474684
 7xFx0EmdnNh1x6vmuTeBGu0AQhPzL75V5pvb7Kc1JQLkl1gD3ow</t>
  </si>
  <si>
    <t>Oct 07 17:51:00 2017</t>
  </si>
  <si>
    <t>WEB_100_0f50c3300994d3261770f2ce3aa500b8</t>
  </si>
  <si>
    <t>Product Details A charming set of Clinique Pop holiday lip shades. Clinique Pop Lip Colour + Primer treats lips to bold, saturated color with a modern velvet finish. The luxurious yet weightless formula with built-in primer glides on effortlessly and wears comfortably for 8 hours. Pick from five special holiday shades, all in a limited-edition tin.This set includes: Clinique Pop Lip Colour + Primer - Merry Pop, 0.13-oz. Clinique Pop Lip Colour + Primer - Bright Pop, 0.13-oz. Clinique Pop Lip Colour + Primer - Joy Pop, 0.13-oz. Clinique Pop Lip Colour + Primer - Cheer Pop, 0.13-oz. Clinique Pop Lip Colour + Primer - Happy Pop, 0.13-oz. Limited-edition tin Allergy tested and 100% fragrance free. Created for Macys. Web ID: 5139530 You can also add a filler to get your choice of a FREE 7-peice gift with any $28 Clinique purchase (A $75 Value): https://www.macys.com/shop/product/choose-your-free-7-pc.-gift-with-any-28-clinique-purchase-a-75-value-created-for-macys?ID=4855552 Jonathan Adler Cosmetics Bag</t>
  </si>
  <si>
    <t>Oct 02 21:05:00 2017</t>
  </si>
  <si>
    <t>WEB_100_50f1dd9d0a69a1bac1b7ccf721143987</t>
  </si>
  <si>
    <t>You should also consider the Palladium. Great beach, kids club and close to El Cortecito for off resort things to do.</t>
  </si>
  <si>
    <t>Oct 01 23:30:00 2017</t>
  </si>
  <si>
    <t>WEB_100_38d76872fc489a6c326c018c0fa425b6</t>
  </si>
  <si>
    <t>&gt;&gt;62541596
 No, you change the community. Bribe the politicians, inspectors, do election campaigns and so on.</t>
  </si>
  <si>
    <t>Sep 21 10:02:28 2017</t>
  </si>
  <si>
    <t>WEB_100_710ac50d1b73d4b21977919d96a8a031</t>
  </si>
  <si>
    <t>Is there a way to maintain past program guide information for more than a couple days?
 I frequently want to look at EPG history when I want to find out why a program didn't record. I may not discover it for several days.
 Thanks for the help.</t>
  </si>
  <si>
    <t>Oct 03 05:50:23 2017</t>
  </si>
  <si>
    <t>WEB_100_0fc99efe898339ad63724c1dfc190cb6</t>
  </si>
  <si>
    <t>I am acting childish. You are the one that went AFTER your points were expired. Then you sent me this PM about how a cashier made you so angry that you hit your one year old for crying. Babies cry. THen you claimed that when your older child tried to protect the baby you grabbed her by the hair and threw her to the ground. Then when your husband tried to calm you down, you claimed in the PM that you sent me that you started swearing at him and told him that if he did not keep quiet you would divorce him and make your children lie and claim he is the one that beats them, and force them to claim that he touches them inappropriately. You need help, you are the childish one. The whole point is you should not be calling the cashier a girl, when you are the one behaving like a child. Then to take your frustration out on your husband and children? The whole point is you lost the points, and had the wrong information and are not accepting that you did wrong. THen you go and beat your child(or at least lie about it in the PM you sent me.) You even claimed that someone had called CPS on you and your baby was put in foster care as well as your six year old.</t>
  </si>
  <si>
    <t>WEB_100_3d38da4ee0619b7d4c9bc3b6fd763a8a</t>
  </si>
  <si>
    <t>Silagra Overnight Fed Ex No Prescription? The Best Place To Buy Silagra Online With No Prescription And Overnight Shipping. The Best Place where you can Buy Silagra Money Order.
 BUY Silagra Silagra
 Top Quality Medications
 best price Silagra ach
 generic pill for Silagra
 danger of Silagra in Swansea
 Silagra pill fedex new at Louisiana Baker
 buy Silagra online store order online prescriptions
 online pharmacy buy without a prescription - buy Silagra find cheap in New Mexico Veguita
 Silagra order cod
 photos of Silagra in Kilmarnock
 over the counter Silagra purchase Canada
 buy cheap online Silagra El Paso
 order Silagra non pre_script_ion
 Silagra 25mg drug
 buy Silagra 1 mg american pharmacy
 no prescription Silagra 1 mg online shop fedex
 Silagra no script required express delivery Charleston South Carolina
 cheap order prescription Silagra saint petersburg in Ipswich
 depakote er Silagra
 Silagra fedex online consultation us pharmacy at Burwash
 Silagra free shipping coupons in Dolgellau
 Used to treat Severe Major Depression for 3mos. Ineffective. Caused ***ual side effects, severe somnolence, large weight gain. There are much better alternatives available for much less money. Not Recommended.
 Silagra er crestor
 buy cheap Silagra online in the united sttes in Idaho Mackay
 cheap Silagra in internet fast delivery at Rothbury
 order Silagra diners club no prescription in Oakham
 Silagra online shop at Saltney
 Silagra in internet new at Market Harborough
 Silagra by cod in Windsor
 Silagra 20 mg tabletten
 Silagra 40 mg prescription help to pay
 pharmacy Silagra No Prescription! Free Consult!
 best price Silagra heartcare heart amex saturday shipping
 Silagra pillola di
 authentic Silagra online
 Generic Silagra next day delivery no prescription
 Silagra orders cod in Corona
 Online Generic Silagra Cheap No Prescription!
 buy of ****rta online tabs
 best price Generic Silagra rx in Ramsgate
 Silagra no script needed cod overnight
 Silagra compare cost at local pharmacy at Scarborough
 Iam 23 my husband and I have been trying to get pregnant for over a year. Yesterday we got 3 positives and I had blood drawn this morning to confirm. This passed month was my 3rd round of chamoid at 150mg. We are sooo excited Hoping for twins!
 buy cod Silagra 500 mg in internet moneygram priority mail
 Silagra american express cod accepted
 Silagra 500 mg in venezia farmacie on line
 pharmacy Silagra check at Wales
 Silagra next day West Covina
 Silagra no prescription at modesto at Pwllheli
 How To Buy Cheap Silagra In Washington
 buy Silagra in the uk
 Silagra 100
 cheap Silagra online pharmaceutical
 Where to buy Silagra 10mg tablets cod accepted
 best price Silagra free shipping
 order Silagra wire transfer in Alloa
 side effects of Silagra 150 mg
 Silagra effect on cat
 low cost Silagra in internet rx free shipping in Aberdeen
 cod overnight Silagra in Moreton-in-Marsh
 a drug called Silagra test positive
 Silagra suspension doses
 Silagra in internet discount in Dulverton
 This didn't agree with my body at all. After only 2 or 3 days I was convulsing, vomiting, diarrhea and was very lethargic. I was on a very low dosage. (10 mg)
 best price Silagra online no rx at Burwash
 Cheap Silagra at reliable online pharmacy
 Silagra 15 mg jcb saturday delivery
 Silagra Legally
 Silagra online overnight delivery cod
 Silagra same day in Dublin
 order Silagra over the counter online in Nebraska
 brand generic medicine Silagra at Towyn
 cheap Silagra to buy online
 netherlands pharmacy Silagra at Manchester
 Silagra interaction lexapro
 sell Silagra online at Pontardawe
 pharmacy Silagra veticol visa at Salisbury
 is Silagra an otc at Craigavon
 buy discount Silagra addiction withdrawal Newport News
 Silagra online drug fedex in Lynmouth
 prescription drug Silagra in Chollerford
 buy bulk Silagra at El Cajon
 generic Silagra 25mg buy online
 Silagra surdosage
 Best Buy Silagra Cheap Generic!
 Buy Silagra Non Prescription</t>
  </si>
  <si>
    <t>Oct 03 11:10:09 2017</t>
  </si>
  <si>
    <t>WEB_100_sg_C116EF847C5BA4EEFD4ECB7BB1E7BA62</t>
  </si>
  <si>
    <t>How much would you get back from it? 
 And how do you get it back?
 I've never done TRS before and will be heading to Japan on Nov 16!</t>
  </si>
  <si>
    <t>Sep 26 01:17:07 2017</t>
  </si>
  <si>
    <t>WEB_100_f63f646b9e3389a888daf05d07a53c39</t>
  </si>
  <si>
    <t>Buy ziprasidone online! ZIPRASIDONE COD NO SCRIPT - HOW TO BUY ZIPRASIDONE PRESCRIPTI Buy ziprasidone online! ZIPRASIDONE COD NO SCRIPT - HOW TO BUY ZIPRASIDONE PRESCRIPTI Kıdem: Sep 2017 BUY ZIPRASIDONE FAST DELIVERY, CHEAP ZIPRASIDONE BY FEDEX, BUY ZIPRASIDONE WITHOUT PRESCRIPTION, BUY ZIPRASIDONE! Buy ziprasidone Multiple special offers!, Buy ziprasidone online cheap, Order ziprasidone without prescriptions, ziprasidone Buy, Buy ziprasidone . Need to Buy ziprasidone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ziprasidone Guaranteed.:: ::. Fast Guaranteed Worldwide Delivery .:: ::. The Most Trusted Online Drug Supplier .:: ::. No Prescription Required .:: We thank you for visiting!!! What is ziprasidone? General information: Geodon is an antipsychotic medication. It works by changing the effects of chemicals in the brain. Geodon is used to treat schizophrenia and the manic symptoms of bipolar disorder (manic depression) in adults and children who are at least 10 years old. It can improve symptoms of schizophrenia such as: hallucinations, delusions, and disorganized thinking. Overdose: If you think you have overdosed the medicine seek emergency medical help at once. The overdose symptoms are drowsiness, dizziness, fainting, fast heartbeat, anxiety. can you buy ziprasidone online where can buy ziprasidone online Buy ziprasidone No Prescription FedEx Delivery, ziprasidone Online In Canada Do You Need Prescription Buy ZIPRASIDONE Online. # Buy ZIPRASIDONE Without Prescription, mail order ZIPRASIDONE NO PRESCRIPTIONs needed ziprasidone Online With Mastercard, ziprasidone without doctor rx Buy ZIPRASIDONE no prescription fast delivery, overnight ZIPRASIDONE Buy ziprasidone High quality guaranteed, ziprasidone Australia buy ziprasidone online uk Can you order ziprasidone from mexico buy ziprasidone Can you buy ziprasidone online Order ziprasidone online legally Buy ziprasidone online legally cheap buy ziprasidone order ziprasidone online from mexico buy ziprasidone without prescription needed next day delivery ziprasidone with no script Buy ziprasidone Trusted online drug supplier, ziprasidone Fedex Overnight ziprasidone fed ex cheap no perscription ziprasidone next day ziprasidone cod accepted Buy ziprasidone Overnight Us, ziprasidone Generic No Prescription Can I Buy ziprasidone Fast Delivery saturday, ziprasidone Cheap Canada cheapest prices ZIPRASIDONE no script needed Buy ziprasidone cod next day fed ex ziprasidone no doctors prescription U.S. pharmacies for ziprasidone without rx order ZIPRASIDONE 10mg, extended release for 20mg, 30mg pill capsule with dosage. BUY ziprasidone Us Pharmacy, ziprasidone Same Day Buy ziprasidone Sales Cheap, Buy ziprasidone Online eCheck Buy ziprasidone online overnight ziprasidone Order Canada, Buy ziprasidone Paypal Buy ziprasidone No Script Online, Lowest cost ziprasidone pharmacy ziprasidone No Script Online, ziprasidone Order Online Overnight Buy ziprasidone Online Pharmacy Canada, ziprasidone To Buy Cheap Generic ziprasidone FDA approved. Fast Delivery, ziprasidone Online Buy ziprasidone no physician approval, Buy ziprasidone Capsules Want to Buy ziprasidone Fast worldwide shipping, ziprasidone Online Pharmacy Usa Tags: can you buy ziprasidone online where can buy ziprasidone online Buy ziprasidone No Prescription FedEx Delivery, ziprasidone Online In Canada Do You Need Prescription Buy ZIPRASIDONE Online. # Buy ZIPRASIDONE Without Prescription, mail order ZIPRASIDONE NO PRESCRIPTIONs needed ziprasidone Online With Mastercard, ziprasidone without doctor rx Buy ZIPRASIDONE no prescription fast delivery, overnight ZIPRASIDONE Buy ziprasidone High quality guaranteed, ziprasidone Australia buy ziprasidone online uk Buy Cheap ZIPRASIDONE Online! Without Prescription from Reliable Supplier of Generic Medications Fast Shipping (COD, FedEx) buy cheap ZIPRASIDONE no prescription!!! BUY CHEAP ZIPRASIDONE FREE FEDEX SHIPPING. ZIPRASIDONE WITHOUT A PRESCRIPTION AND COD DELIVERY OVERNIGHT DELIVERY OF ZIPRASIDONE IN US NO PRESCRIPTION NEEDED GENERIC VERSION ZIPRASIDONE GENERIC SAME THING. BUY ZIPRASIDONE PRESCRIPTIONS Great deals on ZIPRASIDONE. Buy ZIPRASIDONE online right now! ZIPRASIDONE Coupon: Group rate discount of up to 75% on ZIPRASIDONE at thousands of drugstores including CVS, Walgreens, Kmart, Walmart with the InternetDrugCoupons.com buying group discount card. Save money on your next ZIPRASIDONE prescription with a free printable ZIPRASIDONE coupon. Print out a free prescription drug discount card online save on ZIPRASIDONE. Buy ZIPRASIDONE online from an official certified pharmacy, OVERNIGHT Shipping, Exclusive &amp; competitive discount prices, express shipping &amp; discrete packaging. LOW PRICE ZIPRASIDONE AU NO PRESCRIPTION!~ NO PRESCRIPTION ORDER ZIPRASIDONE NOW ONLINE - LOWEST ZIPRASIDONE PRICES. CHEAP ZIPRASIDONE COD FREE FEDEX :: ZIPRASIDONE BUY ONLIINE WITHOUT PRESCRIPTION ZIPRASIDONE NO RX NEEDED~. ZIPRASIDONE ON SALE CHEAP ONLINE. ZIPRASIDONE ONLINE CONSULTATION BUY DRUGS ONLINE! CHEAP ZIPRASIDONE WITHOUT PRESCRIPTION Buy ZIPRASIDONE online from an official certified pharmacy, OVERNIGHT Shipping, Exclusive &amp; competitive discount prices, express shipping &amp; discrete packaging. NO PRESCRIPTIONS NEEDED FOR ZIPRASIDONE cheap ZIPRASIDONE without rx ~ ZIPRASIDONE without a presciption ~ order ZIPRASIDONE online no membership overnight shipping BUY ZIPRASIDONE FED EX - CHEAP ZIPRASIDONE COD SATURDAY DELIVERY. COD ZIPRASIDONE BY MONEY ORDER BUY OVERNIGHT ZIPRASIDONE. ZIPRASIDONE ONLINE NO PRESCRIPTION CHEAP - BEST PHARMACY ONLINE!. Buy ZIPRASIDONE - Order ZIPRASIDONE medication online and save hundreds. ZIPRASIDONE Online - You can order ZIPRASIDONE medication at reliable online pharmacy. Special online price - starting at only 2.49 Order 90 pills for only 250. Discount ZIPRASIDONE - LOWEST PRICES ON THE WEB, We Accept Visa and Mastercard Credit Cards ACYCLOVIR - (ACYCLOVIR) SIDE EFFECTS, DOSAGE, USES -ACYCLOVIR FOR SALE NO SCRIPT,NATURAL ACYCLOVIR 500 MG ONLINE FROM INDIA -ACYCLOVIR HCL 100MG PRICE Buy ZIPRASIDONE canadian pharmacy with overnight delivery - Flex Biomedical BUY ZIPRASIDONE AMEX NEW YORK NY NEW YORK NY cheap ZIPRASIDONE prescriptions ~ purchase ZIPRASIDONE online ~ ZIPRASIDONE fed ex cheap ORDERING ZIPRASIDONE ONLINE VIAGRA CHEAP~ PURCHASE CHEAP ONLINE ZIPRASIDONE OVERNIGHT SHIPPING. BUY ZIPRASIDONE OVERNIGHT DELIVERY, CHEAP ZIPRASIDONE DELIVERY BUY ziprasidone ONLINE! CLICK HERE! Buy ziprasidone online without prescription, discount prices, discrete packaging, express delivery, 24/7 customer support. LINKS: Topic: Buy ziprasidone online! buy ziprasidone and pay by cod | The Arc’s Autism Now Center Serwery cs go :: Buy ziprasidone online! Buy ziprasidone in Idaho Personal Digital Friend • View topic - Buy ziprasidone online! best place to buy ZIPRASIDONE online Buy ziprasidone online! buy 5 300 mg ZIPRASIDONE legally online non rx. | Whole Health Center Houston - Integrative and Functional Medicine Buy ziprasidone online overnight Invega (paliperidone) is an antipsychotic medicine. It works by changing the effects of chemicals in the brain. Invega is used to treat schizophrenia in adults and teenagers who are at least 12 years old. Invega may also be used for purposes not listed in this medication guide. Buy ziprasidone online. Buy ziprasidone 20mg online. Buy ziprasidone Uk, Canada 40 MG.</t>
  </si>
  <si>
    <t>Sep 26 13:39:00 2017</t>
  </si>
  <si>
    <t>WEB_100_9aea38ac359ba8c3db3c09a845985c46</t>
  </si>
  <si>
    <t>From the wiki:
 However, substantial evidence from 2014 onward strongly indicates that Chase is increasingly likely to reject applications (or at least not auto-approve them) where an applicant has an existing total credit line that is high compared to his/her income &amp; spending patterns. (For many members, the threshold appears to be in the $45K-60K range, but that is highly speculative.)
 There is no known minimum wait between lowering a CL and having the freed-up amount become available for purposes of a new application. A prudent applicant will, as recommended above, plan well in advance; failing that, an applicant would be wise to wait at least 24 hours between lowering a CL and applying for a new card. I'm really embarrassed to have made such a mistake, but I forgot to lower my wife's CL on her two personal Chase accounts before she applied for the Ink Preferred a couple days ago. She has high limits on these, totaling $63k.
 As expected, she got the 30-day pending notice. Although she applied as a sole proprietorship, the wiki states that reducing CL on a personal card for the sake of a business card is no longer done by Chase reps. Does anyone have any data one way or the other, or opinions as to whether reducing her CL on personal cards now could have any impact on her current Ink app?
 If not we'll probably just have to accept the denial if it comes and try again in a few weeks after lowering her personal CLs. Our only other hope is that they would extend her some new credit based on an increased reported annual income since her last Chase card was opened.</t>
  </si>
  <si>
    <t>Oct 03 06:32:32 2017</t>
  </si>
  <si>
    <t>WEB_100_90b5f9908d31c01c8a99a392b887d21f</t>
  </si>
  <si>
    <t>PrestonT said: ↑ "I can't guarantee anything," said Cohn, the director of the White House Economic Council. "You can always find a unique family somewhere."
 Don't make a mountain from a molehill. Click to expand... dude ...we gave him a (many) chances....all screwed up ...
 THESE ARE THE TECHNOLOGY FIRMS LINING UP TO BUILD TRUMP’S “EXTREME VETTING” PROGRAM
 https://theintercept.com/2017/08/07...g-up-to-build-trumps-extreme-vetting-program/</t>
  </si>
  <si>
    <t>Sep 29 06:34:00 2017</t>
  </si>
  <si>
    <t>WEB_100_sg_7397A403D31B96676AF77CF7A0916F0E</t>
  </si>
  <si>
    <t>MadisonJAV said:
 Last edited
 6 hrs ago
 Holy cow you are really set and great idea about adding to your registry before purchasing! I am leaning toward the citi mini also, but I’m a little concerned about the reviews that say they can tip backward when laying flat, but I do like that various car seats can snap into it. The other I’m looking at is the Chicco travel system- has one of the best rated car seats and the stroller portion can face a in various ways. I may need to look at the Donna. It’s all a bit overwhelming to me. Thoughts on a monitor? I found one for like $70 that can be used with iPhones and iPads.
 I’ve read the reviews about tipping backwards. But when I looked at it and tried to make it tip, I was unsuccessful. So not sure, how they got it tip. plus there’s likely a risk with all strollers. 
 The chicco is great!! I want their convertible car seat. It can stay with the until they are 9 y/o and has great ratings all the way through. Plus can stay rear facing a long time (I can’t remember the weight now). 
 As far as monitors, I am so undecided. I want a camera one. But have heard things about them being hacked, etc. so that makes me nervous. But DH (dear husband) brought up the point that most things in our house - computer, TVs, etc can all be hacked. 
 I was also looking at an angel care monitor. Sounds an alarm if it detects no motion signaling baby may have stopped breathing but then I read a horror story about and incident with the cord. 
 So what should be easy. Has me stumped! Lol. Looking forward to see what everyone else is thinking in terms of monitors.</t>
  </si>
  <si>
    <t>Oct 08 21:43:00 2017</t>
  </si>
  <si>
    <t>WEB_100_7f24de756a42f67f22ea978041514108</t>
  </si>
  <si>
    <t>Sell CCV-Shipping ATM card-Dumps Track-Bank Login-PayPal acc-TransferWU Online
  Sell CCV-Shipping ATM card-Dumps Track-Bank Login-PayPal acc-TransferWU Online
 &gt;&gt;&gt;&gt;&gt;&gt;&gt;&gt;&gt;&gt;&gt;&gt;&gt;&gt;&gt;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[Only registered and activated users can see links. Click Here To Register... ]
 + Yahoo mail : [Only registered and activated users can see links. Click Here To Register... ]
 *** If you want to talk on WhatsApp ,let me know your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 [Only registered and activated users can see links. Click Here To Register... ]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$400
 + Paypal Veritified with balance $7000 = $550
 + Paypal Veritified with balance $10000 = $700
 + Paypal Veritified with balance $12000 = $900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t>
  </si>
  <si>
    <t>Oct 10 15:00:00 2017</t>
  </si>
  <si>
    <t>WEB_100_6860da5fcb162135954094537898fea3</t>
  </si>
  <si>
    <t>McNasty Joined Jul 2007 L3: Novice 223 Posts 24 Reputation</t>
  </si>
  <si>
    <t>Oct 02 11:07:00 2017</t>
  </si>
  <si>
    <t>WEB_100_sg_1BFD31944703935A53971524A9F18C11</t>
  </si>
  <si>
    <t>Dear folks my name is Chetan K from India. My uncle is around 73 year old now. Almost 4 years ago when he was 69 years old, he fell down from the stairs and his hip joint was fractured. At that time doctor suggested hip replacement but due to some financial problems we could not opt for it. And my uncle was afraid of surgery. From past 4 years he is using walker to walk and go to bathroom. Now he cannot walk without walker. Now, we wanted to take our uncle for the Total hip replacement surgery. Can you please suggest whether we should go ahead for this now? Are there any major risks if we go for the surgery after 4 years ? Please suggest Regards, Chetan S K</t>
  </si>
  <si>
    <t>Sep 24 01:15:00 2017</t>
  </si>
  <si>
    <t>WEB_100_404bec4501baff54832e8a224921c2ce</t>
  </si>
  <si>
    <t>We will be arriving early (5:30-6:00am) to watch the Macy's Day Parade this Thanksgiving. After reading over many people's posts, I am pretty sure we will find a spot along Central Park West, park side, between 63rd-71st Streets. We will go and scope it out the day before to get a better idea of where to go exactly.
 I would like to have my family of 5 stake out a spot, and then send dad &amp; 1 kid to go get some bagels/pastries/coffee/etc. and bring back for everyone to eat while we are waiting. My question is can anyone recommend a coffee shop or similar place within easy walking distance to that general area, that we can go to? That will be open early on Thanksgiving morning? Or should we plan to bring something with us?</t>
  </si>
  <si>
    <t>Oct 04 02:13:00 2017</t>
  </si>
  <si>
    <t>WEB_100_sg_20C01E844B79C568FF1157DB5A3E0F21</t>
  </si>
  <si>
    <t>i have 5 year extended warranty on all my appliances. Phoned them today for a repair, they acted like business as usual lol. Got my service repair in for tommorow. They reminded me Sears is still in business, and that my warranties will continue to be honoured.</t>
  </si>
  <si>
    <t>Oct 11 20:03:00 2017</t>
  </si>
  <si>
    <t>WEB_100_sg_CA12BC9D157ECDF9454B34816CDC3DA4</t>
  </si>
  <si>
    <t>http://www.marxist.com/south- africa-rising-anger-as-mass- student-protests-returns.htmSouth Africa: Rising anger as mass student protests returnsWritten by Ben MorkenWednesday, 28 September 2016 On Tuesday, 20 September, mass student protests erupted across the country after Higher Education Minister Blade Nzimande announced that universities can raise tuition fees by up to 8% next year.Feesmustfall - Photo: StudentSpazaHe also announced that the government will cover the increase of fees for households earning less than R600,000 per year. But this announcement by Nzimande misconstrues the student’s central demand, which is the scrapping of all existing higher education fees and for free education.Almost immediately, students from across the country rejected the announcement by the minister. Throughout the entire week the pressure mounted as students brought one university after another to a standstill. Students at the University of Witwatersrand, University of Pretoria, University of KwaZulu-Natal, University of Free State, Stellenbosch University, Nelson Mandela Metropolitan University, Tshwane University of Technology, University of Cape Town, and North West University started to demonstrate on Tuesday.During the week protests also erupted at Central University of Technology, Nelson Mandela Bay University, and the University of Fort Hare. In Pietermaritzburg students from the University of KwaZulu-Natal marched to the provincial government. Police shot rubber bullets and released tear gas on protesting students at one of the residences on campus. At the University of the Free State academic activities were suspended, and at the Mahikeng Campus of North West University all classes were cancelled.In Port Elizabeth, students from Nelson Mandela Metropolitan University gathered at the South Campus to hand over a memorandum to the university management. They were then confronted by the police after they started marching to the Boardwalk Hotel Casino and Entertainment World, a playground for the superrich. The students were forcibly removed and stun grenades were thrown by the police when they entered the complex. Nine of them were arrested. The next day the students protested at the magistrate court and demanded the release of the “NMMU 9”. However, the court decided to remand the nine students in custody until 12 October.FeesMustFall assembly with students and workers at UWC - Photo: FeesWillFallBy the end of the week the majority of universities across the country were closed and all academic activities halted.The epicentre of the protests is at Wits University in Johannesburg. On Monday students gathered for a mass meeting in the university’s main hall as Minister Blade Nzimande made the announcement. They immediately started to march across the main campus, rejecting the fee increases and calling for free higher education. Clashes erupted when private security tried to prevent students from entering Solomon Mahlangu House, a great hall which was renamed by the students for an activist who was murdered by the apartheid regime.On Tuesday and Wednesday heavy clashes erupted between police, private security companies, and students. On Tuesday, students who were gathering at the university entrances were attacked by police, and several were arrested. On Wednesday police attacked a march in Braamfontein by Wits students who were heading to Rosebank and Boston Colleges. The police fired rubber bullets and stun grenades, and at least three students were injured. After students returned to the main campus, they were again attacked with grenades and rubber bullets because they were allegedly disrupting traffic. One student was burned after falling on a flashbang grenade. A fight then broke out as students retaliated by pelting the police with stones.This was a completely unprovoked attacked by the police, as one student explains: “I just started hearing sounds and shit, I ran back and that’s when things started to get real. I saw some people injured, like me, I am injured,” he said. “We are fighting for our freedom, for what we are here. They [the police] are being really, really radical and brutal to us and we haven’t really done anything, we were just singing and dancing.”The current protests are a continuation of the Fees Must Fall movement which erupted in October 2015. On that occasion students marched to parliament in Cape Town, the headquarters of the ANC; Luthuli House in Johannesburg; and to the Union Buildings in Pretoria, the seat of government. With students occupying the lawns of the Union Buildings, President Zuma was forced to impose a freeze on fee increases and find emergency funding to compensate universities for their loss of revenue in a desperate attempt to quell the rising movement. But despite these measures, protests have escalated. This is because they are rooted in economic realities that cannot be resolved without making a radical break from the system which created them.This uneasy agreement was never going to settle the central demand of the students, a demand for free education, as one student leader explains: “Our mandate last year that we gave the government was to say go and engage the question of free education. Now they come back to us with fee increments. We can’t keep protesting for the same thing year in and year out.”The shaky agreement of last year temporarily put the issue of fees on the back burner. In the meantime, the national movement unearthed many other issues which, in their totality, make up all the social and economic ills bedevilling South African society. As the issues of fees took a backseat, universities across the country became a hotbed of student protests for the whole year over other issues..Right from the start of this year waves of protests have rocked one university after another. In February the University of Cape Town was shocked by a protest around the lack of accommodation. The protest was led by the Rhodes Must Fall Movement, which started a protest movement in April 2015 that resulted in the removal a statute of the imperialist Cecil John Rhodes from the university. To highlight the crisis of accommodation at the university, the students erected shacks and portable toilets on the very same site where the statue of Rhodes once stood, and called it “Shackville”.On 16 February the UCT management called in the police, who moved in with armored personnel carriers to demolish the structures. Police fired rubber bullets and tear gas to disperse the students, and five activists were arrested and effectively expelled from the university after a lengthy court process. This has sparked a campus movement to bring the expelled students back. In fact, on Monday, 19 September, the very same day that Minister made his announcement about fee increases, UCT was already on lockdown over this issue.At Stellenbosch University students have used the the upsurge in student protests to highlight the appalling levels of racism at the university. Stellenbosch has notoriously deep historic links with the Afrikaner elites. To bring these issues to the fore, students formed a movement called “Open Stellenbosch”. They also made a short documentary called “Luister”( Afrikaans for “listen”), featuring black students recounting their daily experiences of abuse, exclusion, and racial discrimination at the university. The documentary caused mass outrage and sparked a social movement, which included the Fees Must Fall Movement, demanding the complete “purge of the oppressive remnants of apartheid.” The fact that students are still compelled to fight the same struggles of past generations is in itself proof that none of the fundamental problems which give rise to these issues were resolved by the so-called “democratic transition” of 1994.Student protests had also been ongoing at other universities for weeks and months before the recent announcement. At the University of Kwazulu-Natal, students have handed the university a list of of 72 demands including fees, security, and student representation on the executive committee of the university. Similar scenes have played themselves out in other universities over the last few months, including Forte Hare, TUT in Pretoria, and the University North West.Another aspect of the movement is that it has begun to establish links with workers at universities. This unity between workers and students has been able to achieve many crucial victories, like in the battle over the exploitative outsourcing practices at many universities. Over many years government funding of universities has been slashed to as low as 0.7 % of GDP. This has meant that universities have increasingly turned to big business for funding. In line with the demands of the private sector, universities were required to concentrate on the “core business” of preparing graduates for the labour market. Thus, “non-core” services such as cleaning, catering, and gardening were outsourced to private companies which delivered the same services at a reduced cost. In this way public sector money was effectively used to subsidise the private sector to generate profits for businesses. Hundreds of workers were retrenched, lost nearly all their benefits, and had their wages cut.When the “Fees Must Fall” movement started in October last year, they received immediate solidarity from university workers. The students immediately took up the issue of outsourcing and put it on the national agenda. In the days following the announcement by Zuma on 23 October, thousands of students refused to end the struggle, because the issue of outsourcing was not addressed. This was then the start of the “Outsourcing Must Fall” campaign. This movement forced universities such as UCT and Wits to commit to end outsourcing.In November hundreds of outsourced workers at the University of Johannesburg started a wildcat strike which was sparked by the transfer of workers from one outsourced company to another without any consultation with workers. The workers’ demands expanded to address their working conditions generally, and to seek an end to outsourcing. This was the start of an almost three-week-long unprotected strike that ended with an agreement that committed U.J. management to end all outsourcing contracts by June 2017.The campaign achieved important results in a relatively short space of time, with universities across South Africa committing in principle to end outsourcing, including the University of Cape Town, University of Witwatersrand, and University of Johannesburg. Victories were won at the University of Pretoria and Tshwane University of Technology, and battles continue to be waged at other universities such as the UWC and UKZN.Taken in their totality, all these issues which the students have raised over the last few months including fees, police brutality, racism, exploitation, financial exclusion, unemployment, homelessness, and inequality are in fact, consciously or unconsciously, a fight for a complete transformation of South African society. In other words, the movement has revolutionary aims. Now, after a year since the movement erupted, the accumulated dissent over the past year has once again dialectically crystallised into a national movement.Video:https://www.facebook.com/ eNCAnews/videos/ 848619985274668/The government's response to the demand for free education was to establish a presidential commision of inquiry to “investigate” the issue. Like the Marikana commission, this is the normal method the government employs when it wants to buy time and kill the momentum, whenever the pressure becomes too great. The commission has turned out to be a farce because there is general confusion about what it is mandated to do. The claim that it is supposed to look into the “feasibility” of free higher education is a farce. Free education is ANC policy. In fact, it was adopted by a resolution at the 53rd Congress in Mangaung, and should have been finalised in 2013. Students from across the country have rightly boycotted the commission, demanding that the only thing it should do is to work out models for implementation of free education.Despite the measures taken last year, protests have escalated and are likely to continue. The main reason is that the pro-capitalist government cannot deal with all the issues the students are raising without making a radical break with the capitalist system. Even if fees are frozen at 2015 levels, a place at a public university is still unattainable for most, because fees and living costs are three times higher than the annual income of an average South African family. This is the meaning of the Fees Must Fall movement.As was shown by the recent election result, this is a very weak government which has been rocked by one scandal after another in the recent period. This explains the heavy-handedness of the police. It is a manifestation of a weak government and of the ANC leaders’ losing their moral authority to hold the movement back. The ANC government is in the middle of a bruising factional battle which is threatening to tear it apart. This means that it lacks the internal cohesion to confront the protests by the students.The government’s National Student Financial Aid Scheme (NSFAS) is not a solution because, contrary to Blade Nzimande’s insinuations, NSFAS does not provide free education. It is a scheme which provides loans to poor students. In other words, in a country with 26% unemployment, it saddles graduates with massive levels of debt which they have to repay. The issue of scrapping historical debt is also a central demand of the students which the minister has refused to take up.Nzimande has actually played a scandalous role. The minister, who is in fact the General Secretary of the “Communist” Party, has refused to take up the call for free education. He has actively tried to confuse issues. He talks interchangeably about “no fee increases” and “free education” as if they are the same things. He misrepresents NSFAS as free education, whereas it is in fact a loan scheme. The General Secretary of the “Communist” Party has even called the student protests “vandalism,” “anarchy,” and “thuggery,” and welcomed the arrest of students by the police!Nzimande has been deliberately trying to divide the students by portraying himself as a defender of the poor. He opposes the central demand of the students for free education for all. But his position of “free education for the poor” is a false argument. It actually only perpetuates the status quo. His argument means that the rich, who can afford to pay for quality higher education, will continue to do so, while the poor will be forced into inferior “free” higher education. Nzimande sounds like he is saying something radical, but actually he is not. He is merely restating what is currently the case, in a different way.The student protests let the genie out of the bottle a long time ago. The internal divisions in the ruling class, and the inability of capitalism to solve the basic problems which the movement has brought up, means that the protests will continue to flare up time and again. The root cause of the crisis is the capitalist system, which is incapable of resolving these issues. The students are correct to demand free higher education for all. But this demand can only be correct when it is linked to the expropriation of the country’s vast mineral wealth, the nationalisation of the mines, the banks, the private monopoly industries, and the means of production, under the democratic control and management of the working class.</t>
  </si>
  <si>
    <t>Sep 28 04:19:00 2017</t>
  </si>
  <si>
    <t>WEB_100_dac1464d95d434f14890e087b664a004</t>
  </si>
  <si>
    <t>Any day now…</t>
  </si>
  <si>
    <t>Sep 28 23:20:20 2017</t>
  </si>
  <si>
    <t>WEB_100_sg_27ED49F772B1EE5E6A7A2C8FC5A9D445</t>
  </si>
  <si>
    <t>The way retail is acting I would say we are going into a recession and back to school must be bad. Looks like the consumer is all tapped out and NIKE told you as so. Retail is going to get hammered again</t>
  </si>
  <si>
    <t>Oct 03 10:20:36 2017</t>
  </si>
  <si>
    <t>WEB_100_sg_5341556212E6FB44504323F6AC5E1F09</t>
  </si>
  <si>
    <t>It in any drugstore or whatever other spot however just on its official site Be that as it may in the event that you look for it on the web you can likewise discover it available to be purchased on different sites also A suggestion however is to just purchase this supplement from trusted sites so as to ensure you comprehend what you purchase and you get what you arrange After you submit your request you will get this supplement Endozyn home inside of a couple working days where to purchase Attempt Today Will We Have a Trial Version Of Bio Testosterone XR? When you go on the official site to purchase this you will discover an extraordinary arrangement for it as it is accessible to be bought for a danger free trial This implies you just need to pay the transportation and taking care of cost and you get your trial container of this supplement for nothing.http://www.maxmusclestack.com/endozyn</t>
  </si>
  <si>
    <t>Sep 26 06:17:39 2017</t>
  </si>
  <si>
    <t>WEB_100_682755471ab0203b2765e7b5512425e5</t>
  </si>
  <si>
    <t>The price looks good. But the customer's review only 3.5.</t>
  </si>
  <si>
    <t>Sep 25 13:49:34 2017</t>
  </si>
  <si>
    <t>WEB_100_sg_3FD4CC33C7A3D234244515B0B27BB018</t>
  </si>
  <si>
    <t>Is this a good deal? Is it some sort of new special battery tech?</t>
  </si>
  <si>
    <t>Sep 24 16:25:00 2017</t>
  </si>
  <si>
    <t>WEB_100_sg_65FDB170C5EB39719F14563A2F181804</t>
  </si>
  <si>
    <t>[quote=JeffAV;54862520]I think I've narrowed my speaker upgrade to 5.2.4. Any opinions between these two?
 1) JBL 3677 (LCR) on the floor below my projector screen, plus Ascend Acoustics CBM-170 as surround + four ceiling mounted Atmos 
  or
 2) Klipsch matching system of RP-260, RP-450, RP-160, and RP-140 (advantage: matching timbre, don't need to install ceiling speakers with upward firing Amos) 
 "Room" is in the short L of L-shaped basement at 20'x13', sitting 12' from screen. U-shaped sofa does limit the LR coverage for the 3677 on the floor but should be OK in the key listening position. 
 Thanks.[/quote]
 For a room your size the excellent JBLs would be like killing a mosquito with a bazooka.
 But some people are into that sort of thing! :p
 I think the RPs would likely be the way I'd go after buying a pair of RP250s at Best Buy and returning them if I didn't like them.
 Another overkill choice would be PSA...but I never see myself owning them because in my 200 sq/ft room they WOULD be overkill...and ugly overkill to boot!</t>
  </si>
  <si>
    <t>Sep 26 20:52:57 2017</t>
  </si>
  <si>
    <t>WEB_100_sg_1F9775E050E740CA7C09EF4DA9D3E702</t>
  </si>
  <si>
    <t>I watched him on television but did not realise he is a Veterinarian until the very end....
 culled from metropole.ng
 Dr John Tor-Agbidye is a Veterinary Surgeon and a Neurotoxicologist. He earned MS and PhD degrees from the Oregon State/Oregon Health and Sciences University, Oregon USA, and a DVM degree from the Ahmadu Bello University, Zaria. He served as a Senior Scientist and Study Director with Novartis Pharmaceuticals in the USA. He has also worked as Research Fellow with the United States Food and Drug Administration (FDA)/National Center for Toxicological Research, hence, his interest in cancer treatment.
 Dr. Tor-Agbidye is the Lead Partner of Veterinary Pharmaceutical Development Company (VPDC), the company that is working to bring efficient and affordable cancer treatment to Nigeria. In this interview with Ladi Opaluwa, he talks about the new bio-therapeutic cancer management drug, Vidatox 30 CH, among other related issues.
 You are a Veterinary Doctor, why the interest in cancer treatment?
 I am a Vet doctor with a varied background. My initial training was in Veterinary Medicine. But I had my Ph.D in Comparative Vet Medicine, specifically neuro-toxicology. And it was from a medical school; that is the Oregon Health and Sciences University, in Portland, Oregon USA.
 My own interest is in what is called the New College, that is known as ‘One World, One Health, One Medicine’. This approach looks at how Vet doctors and physicians can collaborate to find cure for human diseases. I have always taken pride in quoting a French philosopher who said that between the animal and human medicine, there is no dividing line, neither should there be. Animal and human physiology is similar in a lot of ways. It might interest you to know that cardiac surgery was first performed by a veterinary doctor. We have come a long way in interfacing with human medicine.
 My passion in cancer treatment arose mainly from looking at biological products to manage some of our chronic or degenerative diseases, as these have proven to be very effective in countries like Cuba. Even in the US now, pharmaceutical companies are into something we call nutraceuticals. These are natural products that have both clinical benefits as well as biological benefits in the body. So that drove me to start looking at what natural products can be used in treatment of conditions like diabetes or hypertension, and cancer. We have a product here called Green Supreme Barley Powder which is manufactured in the US for the management of hypertension and diabetes. And for cancer, we have Vidatox, which is manufactured in Cuba.
 What is Vidatox 30 CH?
 Vidatox is a bio-therapeutic drug produced from five protein peptides extracted from the venom of the blue scorpion (Rophalorus Junceus), which is native to Cuba. It is a sublingual drug that has analgesic, anti-inflammatory, and anti-carcinogenic properties, which means that it has direct effect in shrinking or killing the cancer cells. And it has proven very effective in patients. So I became very compassionate about it. At least we were seeing the light at the end of the tunnel. Vidatox is a complementary drug for cancer management. At least, something that can complement the orthodox ways of managing cancer. It is manufactured by the Cuban pharmaceutical company, Labiofam, but we have registered it in Nigeria.
 How did the partnership with Labiofam begin?
 I have a professional colleague who introduced me to Labiofam in 2009, and then I had the opportunity to attend their first meeting in 2010. Every two years, Labiofam organizes a conference where they bring all the experts that are looking at cancer treatment using biological products. Needless to re-emphasis, cancer is like a death warrant and there is no known cure for it. The Cubans as you know are number one in the development of biological products, particularly in the management and treatment of cancer. I have had the opportunity of working closely with them since.
 Was it difficult getting NAFDAC’s approval for the drug?
 NAFDAC, you know, is a tightly regulated organization or body. First, we fulfilled the requirements. Secondly, because of the importance of the drug, NAFDAC gave us a lot of cooperation, without compromising the standard requirements. So it was registered on a record time. It might interest you to know that we are the first to register this drug in Africa.
 What has VPDC, perhaps in collaboration with the government, done to make Vidatox available in hospitals across the country?
 Like you said rightly, we are working with the government. At the launching we did it with the Federal Ministry of Health and the ministry is doing a lot in passing word round. But typically, in launching of drugs, Nigeria has three zones. You must launch it in Abuja, in Lagos, and in Port-Harcourt. Now we are done with the Abuja phase, we are now planning the Lagos phase. But we are working with hospitals, Federal Medical Centres, and teaching hospitals all over the country.
 It might interest you to know that the Chief Medical Director of the Ahmadu Bello University Teaching Hospital, Zaria, was at the launching in Abuja and the hospital is the centre of excellence for oncology research and treatment in Nigeria. So the hospital will disseminate the word. We also had the president of the Cancer Society of Nigeria at the launch. He, too, working to pass the word round. Apart from these institutions, we are also going to go public with the launch in Lagos and Port-Harcourt.
 Cancer drugs are known to be very expensive. What are you doing to address the issue of cost?
 I get really concerned when people raise the issue of cost, and the manufacturers, too, are concerned. We want the drug to reach the most needy patient even if they are not economically viable for the high cost of chemotherapy treatment. And to be honest with you, the price which we brought this drug to Nigeria is cheaper than even in the manufacturing country. That is, it is cheaper in Nigeria than in Cuba. When we were signing the contract agreement, the people from Vietnam kind of protested that the price which they are giving it to Nigeria, it would be cheaper for them to come and buy it from Nigeria.
 Along that line, we have done everything possible to make sure that it is affordable. Take for instance, in China, the drug goes for a $1,000, but here we are selling it for about 20-25 percent of that cost. So it is still kind of a community or social service we are doing.
 Considering the prevalence of cancer in Nigeria, do you foresee a future when cancer treatment, like HIV/AIDS treatment, would be almost free, of course subsidized by government?
 I would say the government should look at that seriously. In Nigeria today, and the world all over, cancer has posed a threat to many lives. And I am advocating that the government should make this drug, and cancer drugs in general, very affordable. Apparently some of the cancer patients can afford chematography, but majority who are economically underprivileged they cannot afford it, so something should be done to help them get treatment.
 In addition to cancer, what other projects are you involved in?
 VPDC is a group of experts and professionals from diverse fields. Some veterinarians, some bio-pharmaceutical scientists, and some researchers. We are working closely with Labiofam. They are interested in technology transfer. That is what the western countries will not do for us. But the Cubans are interested in technology transfer. They are not just interested in selling Vitadox to us, they also want us to manufacture it someday.
 To this end, we have signed an MoU with University of Ilorin to help develop its Veterinary and Medical schools.
 Thank you for your time.
 You are welcome.
 CA Meseko, DVM, PhD.</t>
  </si>
  <si>
    <t>Sep 21 09:07:00 2017</t>
  </si>
  <si>
    <t>WEB_100_sg_E57542D8C61324FF03458832CACAF643</t>
  </si>
  <si>
    <t>I've had multiple mortgages with them dating back to early 90's when they were Norwest Mortgage. I've always been pleased, but for a couple of hiccups over the years in splitting out and crediting my bi-weekly mortgage payments. They want you to enroll in their stupid "program" to pay off your mortgage faster.</t>
  </si>
  <si>
    <t>Sep 28 18:32:00 2017</t>
  </si>
  <si>
    <t>WEB_100_sg_9E7B8D0E434FCB577FBC53D448A86BBA</t>
  </si>
  <si>
    <t>andykn wrote: »
 kidspud wrote: »
 andykn wrote: »
 Joe1500 wrote: »
 andykn wrote: »
 Joe1500 wrote: »
 andykn wrote: »
 Joe1500 wrote: »
 andykn wrote: »
 Joe1500 wrote: »
 andykn wrote: »
 John146 wrote: »
 andykn wrote: »
 John146 wrote: »
 andykn wrote: »
 John146 wrote: »
 andykn wrote: »
 John146 wrote: »
 andykn wrote: »
 John146 wrote: »
 andykn wrote: »
 Joe1500 wrote: »
 Penny Crayon wrote: »
 Joe1500 wrote: »
 andykn wrote: »
 Joe1500 wrote: »
 andykn wrote: »
 Joe1500 wrote: »
 andykn wrote: »
 Joe1500 wrote: »
 andykn wrote: »
 Joe1500 wrote: »
 Maybe we should all read this book:
 https://www.amazon.co.uk/Future-Babble-Expert-Predictions-Believe/dp/0753522365
 Yes, it could be worse than the experts predict. But no-one can satisfactorily explain why it might not only be not as bad as they expect but better than it is now. Basically you're expecting a miracle.
 You just don't get it. People who make forecasts can be convinced of their reasoning and claim that nobody has provided better reasons for a different outcome, yet they're still often wrong. You don't know the future and at best should just say what you think will happen but that it's subject to future reality.
 Yes, and that reality may be better or worse than predicted. But you have NO reason to suppose it may be better other than forecasters can get it wrong.
 Not good enough to risk my country's economy.
 And I don't think it's good enough to rely on notoriously unreliable economic forecasts to justify staying in a minimally democratic surpranational organization which is inexorably moving towards being a federal superstate by taking more and more powers over nations, and in which my taxes go to subsidise other countries.
 Better than relying on utterly baseless hope.
 The point being that's exactly what many forecasts are. Who did you believe before the referendum: Treasury, IMF and others who predicted disaster or Brexiters who said those fears were overplayed?
 I, and the BoE and Theresa May all believed the Treasury's warnings. So May didn't invoke A50 immediately and the BoE decided to prop up the economy instead of the pound and halved interest rates and implemented 60bn of QE.
 Most forecasts are based on analysis, all you have is hope that a miracle will overturn the common sense approach that inhibiting around 45% of our exports with bureaucracy will inhibit growth.
 And before the referendum did you think the Treasury's warning was what was actually going to happen? Ironically, it was the Brexiters who said such fears were overplayed who were correct, although whether there opinion was based on the right reasons is debateable.
 Are you actually paying any attention at all? The fears were not overplayed .......it's all happening RIGHT NOW and we haven't even left yet!!
 I think you're the one not paying attention. The Treasury, IMF and others predicted a recession in the 2 years following a Brexit vote.
 They warned of a recession IF article 50 was invoked immediately AND IF the BoE did nothing.
 So May DIDN'T invoke A 50 immediatley AND the BoE halved interest rates and pumped 60bn of QE into the economy.
 And we still have about the lowest growth of all advanced economies so far this year.
 That hasn't happened and current forecasts AFAIK are predicting "sluggish" growth this year and next, not a recession.
 That may change if the BoE decide to put interest rates up.
 Not true:
 A few weeks ago, I looked at how the economy was performing compared to official predictions for the aftermath of a Leave vote. (NB – we haven’t left the EU yet but during the referendum campaign various warnings were issued of the immediate impact of simply voting to leave. Four months on we are in a position to judge their accuracy.)
 Related Articles
 Nick Faith: Four lessons from last June’s election for the Conservatives
 Iain Duncan Smith: Brexit. Why the Government must prepare for no deal now.
 WATCH: Davis opens the new round of Brexit talks – “There are no excuses for standing in the way of progress”
 Nicky Morgan: May’s Florence Speech 1) It was good – pragmatic and overdue. Now we must stop banging on about Europe.
 Helen Harrison: May’s Florence speech 2) It was bad – and activists must speak out against these feeble, careerist, pro-Remain ministers
 Among other erroneous predictions, I picked out the forecast by George Osborne and the Treasury that a Leave vote would produce an “immediate” recession:
 https://www.conservativehome.com/thetorydiary/2016/10/confirmed-the-treasurys-prediction-of-a-leave-vote-causing-instant-recession-was-wrong.html
 Brexiters never learn anything.
 The Treasury warning was IF article 50 was invoked immediately AND the BoE did nothing there would be a recession.
 Those warning were heeded, A50 was delayed AND the BoE decided, instead of supporting the pound, to halve interest rates and pump 60bn of QE into the economy.
 Despite that we still have about the lowest growth of all advanced economies so far this year.
 So basically the Treasury were spot on.
 Suffering from comprehension difficulties again, read the bottom line of the link I posted, Osborne and the Treasury predicted that a leave vote would produce an immediate recession
 http://www.bbc.co.uk/news/uk-politics-eu-referendum-36355564
 http://www.independent.co.uk/news/uk/politics/leaving-the-eu-would-cause-a-year-long-economic-recession-treasury-analysis-finds-a7042881.html
 https://www.gov.uk/government/news/britain-to-enter-recession-with-500000-uk-jobs-lost-if-it-left-eu-new-treasury-analysis-shows
 I can only repeat for the hard of understanding:
 "The Treasury warning was IF article 50 was invoked immediately AND the BoE did nothing there would be a recession.
 Those warning were heeded, A50 was delayed AND the BoE decided, instead of supporting the pound, to halve interest rates and pump 60bn of QE into the economy."
 And I can only repeat for those with comprehension difficulties, nowhere in any of those links does it mention if we trigger A50, most of those predictions were made in May before the referendum, your posts suggest that referenda are a good idea.
 So what if it doesn't say it in those links? Doesn't make it not true. Read the report for yourself if you're that interested.
 No those predictions as I said were made in May, before the referendum vote, and they predicted an 'immediate' recession if we voted leave.
 You don't learn:
 And, you obviously don't understand
 "They warned of a recession IF article 50 was invoked immediately AND IF the BoE did nothing."
 Find me a quotation from before the referendum vote that says there will only be a recession if we invoke A50 immediately
 It's in the report.
 Which section? The report seems to use A50 being triggered immediately as an assumption but AFAIK doesn't say there wouldn't be a recession if that didn't happen and if the BoE does something. Thanks for yet again acknowledging how bad forecasters are at knowing what will happen in the future.
 There's lots of things the report doesn't say. Odd that. It does mention monetary policy being unchanged IIRC, even the BoE with more information were in a quandary as to which of the "opposing [damaging] forces" to counter. Guess why they had opposing damaging forces (lowered growth and rising inflation) to counter.
 This report doesn't purport to know what will happen under all scenarios, it has however, got it spot on in that our economic growth has been significantly damaged by your vote.
 You're trying any old excuse to wriggle out accepting responsibility for your actions.
 I notice that when asked to substantiate your claim about the report you're unable to provide it and again shift your position by saying "There's lots of things the report doesn't say". You have the link to the report on this thread.
 The Treasury report predicted two levels of recession. You're the one wriggling by trying to turn black into white. It's like saying a forecast that your earnings in a couple of years will have gone down from what they are now is correct because your earnings have actually gone up but not by as much as might have happened otherwise.
 Sorry, I missed the post where you expected me to read the report for you. Here's a cut'n;paster from the previous poster who didn't understand what was going on:
 Immediate A50 and no BoE action, p46 &amp; p29
 "Modelling the overall impact
 Monetary policy
 2.33 The Bank of England’s Monetary Policy Committee (MPC) has noted that it
 would be likely to face a trade-off following a vote to leave. In particular, the MPC set
 out that it “would face a trade-off between stabilising inflation on the one hand and
 stabilising output and employment on the other. The implications for the direction of
 monetary policy would depend on the relative magnitude of the demand, supply and
 exchange rate effects”.10
 2.34 As there are two opposing forces on domestic inflationary pressure, the direction
 of the policy response would not be clear. Rather than attempt to anticipate how the
 MPC would react, the shock and severe shock scenario assume for the purposes
 of the model that the MPC holds Bank Rate unchanged"
 "Part 3: Sources of instability following
 a vote to leave the EU...
 1.42 The Prime Minister has said that if the UK votes to leave the EU, the British
 people would expect the Article 50 process to start straight away."
 https://www.gov.uk/government/publications/hm-treasury-analysis-the-immediate-economic-impact-of-leaving-the-eu
 Thanks for doing what I asked, to justify your point with evidence from the report. We've established that the forecast of a recession was wrong, that the Treasury didn't model other plausible scenarios (for political reasons I suspect), and that we don't know if they thought a recession was dependent on when A50 was triggered.
 It's amusing that a remain and Corbyn voter is defending a Tory report which didn't have the nous to consider something as obvious that A50 might not be triggered immediately. Still, we live in strange times.
 All you're doing is showing that you are ignorant of both what the report said and why it said it. And that you have no idea what's going on yourself. What we've established is that the conditions for the recession were altered, presumably to avoid the recession. But I'll ask again, "So why else is our growth the lowest of all advanced economies so far this year? Why did the BoE halve interest rates and pump 60bn of QE into the economy?"
 Do you even know?
 I know what the report said, it predicted two levels of recession and that didn't occur, neither did the assumption that A50 would be triggered immediately. We don't know if they would have predicted recession under other scenarios.
 You know why the BoE acted as it did, but that doesn't validate the Treasury forecast which didn't happen and where the counterfactual is unknown.
 The fact that, even with halved interest rates, 60bn of QE and delayed A50 we still have about the lowest growth of any advanced economy so far this year validates the Treasury forecast of recession without those things extremely well.
 Brilliant, no one aspect of the treasury forecast was right and you come out with this claim. Comical.
 Growth was significantly negatively impacted, given that, even with halved interest rates, 60bn of QE and delayed A50 we still have about the lowest growth of any advanced economy so far this year validates the Treasury forecast of recession without those things extremely well.
 I take it you are old enough to know that making assertions without evidence doesn't make them true?</t>
  </si>
  <si>
    <t>Sep 27 19:34:00 2017</t>
  </si>
  <si>
    <t>WEB_100_41b3c47192a7cecd9ad14a7798a97feb</t>
  </si>
  <si>
    <t>Quote: : Yeah have good coverage on flights with CSR Two years ago I checked with Chase regarding travel interruption benefits coming with Sapphire. They told me that flight cancellations and hotel stays due to natural cataclysms are not covered.</t>
  </si>
  <si>
    <t>Sep 23 09:27:00 2017</t>
  </si>
  <si>
    <t>WEB_100_sg_3335CBAF1189C3948DF09A51C386F3D2</t>
  </si>
  <si>
    <t>U4IA wrote: ↑Oct 10th, 2017 11:03 pm
 Rona is already on the demise.. another poorly run company. Occasionally better prices than HD, but generally more expensive for everything. Friendly enough staff, but never anybody around when you need them. 
 Our Rona was turned into a Lowes this summer...so not sure what that says. 
 For all these stores that people complain about, when they're gone it just seems less and less options to choose from. Amazon might have great prices on lots of stuff, but for many things people stilll prefer a brick and morter store.
 Lowes bought Rona when it expanded its operations into Canada. Much like what BestBuy did with FutureShop, it is slowly converting Ronas into Lowes (or building Lowes near Rona's) for when they flip the switch and eventually all become Lowes.</t>
  </si>
  <si>
    <t>Oct 10 23:12:00 2017</t>
  </si>
  <si>
    <t>WEB_100_sg_BA89BB6D4CC4C74E9E31B4D85C62A970</t>
  </si>
  <si>
    <t>[quote=a7th;54846406]Any insight is helpful to me. When I see the LG in my local Best Buy, it looks amazing, but I don't trust my eyes alone because I know they can play tricks in the showroom.
 Thanks.[/quote]
 The OLEDs actually look better at home, with little or no ambient light, than they do in the store. It will be a major upgrade over your old LCD. No question.</t>
  </si>
  <si>
    <t>Sep 25 15:29:44 2017</t>
  </si>
  <si>
    <t>WEB_100_sg_AC1806996707635358E0B8B1B467B221</t>
  </si>
  <si>
    <t>Quote:
  Originally Posted by Cape Cod Todd
  I was out with a very Liberal friend today and of course our chat turned to politics. He hates Trump Loves Hillary. I like Trump but I am also realistic and critical of him but I preferred him over Hillary and still do. 
 We talked about North Korea, the kneeling NFL, Russian collusion and healthcare etc... 
 He believes that Trump is beholden to Russian banks due to loans he took with them. I pointed out that was years before he ran for office so it shouldn't matter but he says it does because they are in a position to ask him for favors. 
 As far as the collusion goes he thinks Mueller will dig up the dirt and Trump will be in big trouble. He thinks the Russians influenced certain areas of the country by hyping the negative aspects of Hillary on social media and swaying peoples minds not to vote for her. 
 I still don't get how people can be swayed like that with a subliminal message considering how much of Hillary's negative aspects and scandals were well known and true but there it was. 
 For me what made me vote against Hillary was that she was for open borders, increasing the refugee program by 550% , placing one or two supreme court judges and rewriting the second amendment not to mention how she left our guys out at Benghazi and he questionable ties to the Middle east. 
 I thought those were good enough reasons not to vote for her but according to my friend I am narrow minded when it comes to Hillary? 
 Do you have friends who see politics in a totally different way then you do?
 A lot of what you mentioned was wayyyyy over the top - you listened to the Russians - see now the fake plants now uncovered in ads and social media . she is typical Washington -no more- no less. But you did not want truth. Your choice and now what do we have ? Sleepless nights .</t>
  </si>
  <si>
    <t>Sep 27 16:20:00 2017</t>
  </si>
  <si>
    <t>WEB_100_6d99e041922a7e87dedfdf728ca5d1fe</t>
  </si>
  <si>
    <t>Russia celebrates the assault rifle inventor with a dedicated monument in the capital, Moscow.
 A monument to Mikhail Kalashnikov was unveiled in downtown Moscow [Mariya Petkova/Al Jazeera]
 by
 Mariya Petkova
 @mkpetkova
 Mariya Petkova is a Bulgarian journalist covering the Middle East, the Balkans and Eastern Europe.
 Moscow, Russia - On Tuesday, a statue of Mikhail Kalashnikov, the creator of the Kalashnikov rifle, was unveiled in the Russian capital.
 The monument was commissioned by the Russian Military History Society and was installed in time for the Day of the Armourer, celebrated in Russia on September 19.
 At the military ceremony organised for the occasion, Minister of Culture Vladimir Medinsky, who also heads the Military History Society, described the Kalashnikov rifle as a "cultural brand" of Russia. Its creator was "the embodiment of the best features" of the Russian people, he said.
 Yet, not everyone agreed with him.
 Аt the ceremony, a young man held up a poster that read, "Designer of weapons = designer of death". He was quickly taken away by the police.
 Later on Tuesday, Russian rock star Andrei Makarevich wrote on Facebook: "A statue of Kalashnikov? So that's what we should be proud of. If we count how many people his weapon killed around the world, it would be millions. The AKM appeared after the war with the fascists [World War II], so then where did it defend our borders? In Afghanistan? Ukraine? Georgia? Africa?"
 WATCH - Kalashnikov's invention: A blessing or a curse?
 Kalashnikov designed "Avtomat Kalashnikova", which became the standard issue rifle of the Soviet army, in 1947 - hence the abbreviation AK-47.
 Today, it is the most commonly used assault rifle in the world, widely perceived as a highly reliable and sturdy weapon.
 During the Cold War, the Soviet Union not only sent shipments of AK-47s to various friendly and allied countries worldwide, but it also transferred its technology of production.
 As a result, dozens of countries - from Nigeria through Israel to China - now produce variants of the AK-47 and contribute to the global proliferation of small arms, which feeds various armed campaigns around the world.
 Bulgarian 'kalashnik'
 As a former Soviet satellite and a key arms exporter to Soviet allies, my country, Bulgaria, has also participated; Bulgarian weapons dealers and military officials I've talked to brag about the Bulgarian "kalashnik" being the best quality.
 Needless to say, the AK-47 has also been widely used in all the ongoing conflicts in the Middle East.
 It has also been part of massive transfers of weapons that the United States and its allies have carried out over the past few years and which, according to various human rights organisations, have been used to commit war crimes and grave human rights violations.
 A Quote: inscribed in Kalashnikov's monument reads: "I created weapons to defend my fatherland" [Mariya Petkova/Al Jazeera]
 The inflow of weapons, mostly made in Eastern Europe and the Balkans, including Bulgaria , into the Middle East has created a thriving internal black market.
 In Syria, I've been told, a good AK-47 goes for as little as $500; in Iraqi Kurdistan, it is worth $700 .
 Today the Kalashnikov rifle makes up a small part of Russia's military exports, which are the second biggest in the world after the US'.
 In 2016, Russia exported some $15bn worth of weapons (the US exported three times more), and like the US, it also sold weapons to states committing human rights abuses.
 Unwanted spotlight
 Russia's arms exports to Myanmar, for example, have recently come under the spotlight, as Moscow has refused to openly condemn the ethnic cleansing of the Rohingya.
 Earlier this year, Russia along with China blocked a United Nations Security Council resolution expressing "concern" about the violence in the country.
 After ethnic violence against the Rohingya escalated and demonstrations were held in the Chechen capital Grozny and Moscow, President Vladimir Putin condemned "all acts of violence, no matter who their perpetrators or targets are".
 Russia is Myanmar's second biggest supplier of weapons after China, with $50m worth of arms in 2016.
 In 2009, Moscow sold the Myanmar army 20 MIG-29 fighter jets worth $570m, while last year a Myanmar delegation visiting Russia showed interest in Russian military helicopters.
 READ MORE: Kalashnikov felt guilt for AK-47 victims
 Unsurprisingly, the Kalashnikov rifle has also been used in the various conflicts in Myanmar and local press has even reported that an armed group has tried to replicate the Chinese variant and produce it locally.
 Given the existence of so many knock-offs and variants of the AK-47, it is difficult to estimate how many units exist today around the world.
 It is even more difficult to say how many people it has killed - but, without a doubt, the figure is very high.
 Realising the extent of human loss his invention had resulted in, Kalashnikov wrote a letter to the Russian Patriarch Kirill shortly before his death in 2013, saying : "The pain in my heart is intolerable, [there is] one unanswerable question: Since my rifle robbed people of their lives, will I, Mikhail Kalashnikov, 93-year-old, son of a peasant, a Christian and an Orthodox myself, be guilty of their death, even if they were enemies?"
 The patriarch responded that the responsibility lies not with the inventor but with those people who "use the achievements of technological progress to do evil to others".
 Kalashnikov died in 2013 at the age of 94 [Mariya Petkova/Al Jazeera]
 Source: Al Jazeera News
 http://www.aljazeera.com/blogs/euro...atue-mikhail-kalashnikov-170920173753166.html</t>
  </si>
  <si>
    <t>Sep 21 06:40:00 2017</t>
  </si>
  <si>
    <t>WEB_100_sg_A012FDC011F296E118471B6CD43F97D5</t>
  </si>
  <si>
    <t>there's this one too for $7.48 for mid-calf
 http://www.sears.ca/en/rain-boots/class ... 110_I.html</t>
  </si>
  <si>
    <t>Sep 27 00:22:00 2017</t>
  </si>
  <si>
    <t>WEB_100_sg_9595F200DF2E5E7E116A159F3F3F4F19</t>
  </si>
  <si>
    <t>Quote:
  Originally Posted by Jimmy_wuz_here
  All those oppressed black millionaires. So sad.
 Yes I want to learn how to be so oppressed like them. 
 It must just be awful staring at all those zeros in the bank .</t>
  </si>
  <si>
    <t>Sep 23 11:09:00 2017</t>
  </si>
  <si>
    <t>WEB_100_sg_7EEE2EBB0BA149A55E9F01C52224BC81</t>
  </si>
  <si>
    <t>iHeart Radio Countdown 
 For The Week: 9.23.2017
 LWTW
 PEAKWKS0101CHARLIE PUTHAttention1140302NIALL HORANSlow Hands2160603LIAM PAYNEStrip That Down f/ Quavo3110204SHAWN MENDESThere's Nothing Holdin' Me Back1180705TAYLOR SWIFTLook What You Made Me Do540506IMAGINE DRAGONSBeliever3160807CHEAT CODESNo Promises f/ Demi Lovato790408DJ KHALEDWild Thoughts f/ Rihanna
 Bryson Tiller4161009FRENCH MONTANAUnforegattble f/ Swae Lee980910LUIS FONSI &amp; DADDY YANKEEDespacito (Remix) f/ Justin Bieber1171211JUSTIN BIEBER &amp; BLOODPOPFriends1141312KESHAPraying1271413PORTUGAL THE MANFeel It Still1341514DEMI LOVATOSorry Not Sorry1471715LOGIC1-800-273-8255 F/ Alessia Cara
 Khalid
 1531616PINKWhat About Us1631117CALVIN HARRISFeels f/ Pharrell Williams, Katy Perry
 Big Sean7112018MAROON 5What Lovers Do f/ SZA182--19HALSEYBad At Love191 1920MACKLEMOREGlorious f/ Skylar Grey193
 DROPPERS
 LW
 18 SELENA GOMEZ - Fetish f/ Gucci Mane (Peak 18, 2 Weeks)</t>
  </si>
  <si>
    <t>Sep 23 15:05:01 2017</t>
  </si>
  <si>
    <t>WEB_100_6577afcd29fa76013a215dbfa9c3ff20</t>
  </si>
  <si>
    <t>Reading through this thread...here's my $0.02:
 1st off...ditch *all* of the filters and just use the lens hood; that will give you the best optical quality you can get with your setup. IMHO, give your shooting distance and what you're shooting, it's highly unlikely something errant could actually hit your front lens element with the hood on and actually damage it vs. being protected with a polarizing or clear filter.
 2nd: when it comes to electrical cycles, you have to understand that the electric cycle is a sine wave--so, operating under the assumption that you're shooting American football and thus in the US or Canada, one complete "wave" is going to be 1/60 of a second (from zero, to full positive, to zero, to full negative, to zero). Since most lighting that will be affected by the AC cycle will be fully energized twice during the cycle (full positive and full negative) and likely run through a full-wave bridge rectifier, you will have one complete energizing cycle every 1/120th of a second.
 Thus, the max shutter speed you can shoot and get the full illumination cycle will be 1/120 (although you can likely get away with 1/125 with zero issues).
 Anything faster and you'll be getting only part of the wave--and it could be any part--the most or least energized, or somewhere in between.
 1/125 *may* be enough to shoot this type of action and not get subject motion blur, but if it's not, I'd try to shoot some quick bursts at a higher shutter speed to try to catch different times of the cycle. RAW was a good suggestion as well since you can always set the white balance in post if you get a good shot and the white balance is messed up.
 I hope this helped a bit.
 -- hide signature -- There's no shame in using auto or semiauto modes--no matter what the salesdroids at Best Buy tell you.</t>
  </si>
  <si>
    <t>Sep 25 23:01:00 2017</t>
  </si>
  <si>
    <t>WEB_100_sg_89826F646DB1E817731A0CF86B25AFE8</t>
  </si>
  <si>
    <t>Drinking game. Every KMart guernsey seen with the labels still attached = One schooner.
 Would already be off my chops.</t>
  </si>
  <si>
    <t>Sep 29 11:38:00 2017</t>
  </si>
  <si>
    <t>WEB_100_a7049f744bac3054c9bf88120e0c69b4</t>
  </si>
  <si>
    <t>Still within return &amp; exchange period if you're Elite or ElitePlus.
 Gonna swing by my shop tomorrow and get the difference refunded.
 Edit: If its legit, obviously.</t>
  </si>
  <si>
    <t>WEB_100_sg_1FAD7A3AB58A782AD87605A1001DC870</t>
  </si>
  <si>
    <t>&gt;&gt;147092&gt;I just buy the el'cheapo pedestal fans from places like Kmartthat used to be me until i got sick of them burning out over summer</t>
  </si>
  <si>
    <t>Oct 08 11:03:00 2017</t>
  </si>
  <si>
    <t>WEB_100_sg_78C4A85F893031CF469C502682E2BAFD</t>
  </si>
  <si>
    <t>Quote:
  Originally Posted by sdsearch
  Second, it doesn't work at all on partner airlines.
 That's no longer the case:
 https://www.aa.com/i18n/aadvantage-p...r-airlines.jsp</t>
  </si>
  <si>
    <t>Sep 28 12:18:00 2017</t>
  </si>
  <si>
    <t>WEB_100_sg_9407AF873243AFC7512952D08F4B168E</t>
  </si>
  <si>
    <t>They're both great singers but i would choose Katy Perry. She really got a true talent than and most of all, she is my idol too.#Lescoin</t>
  </si>
  <si>
    <t>Sep 22 15:36:00 2017</t>
  </si>
  <si>
    <t>WEB_100_ed85553aa8a2746f8d4ce41a1053a4c7</t>
  </si>
  <si>
    <t>Congrats, OP!
 I feel gypped, unless the plain white box is what everyone is talking about?
 I want a pretty Box!</t>
  </si>
  <si>
    <t>Oct 12 06:30:00 2017</t>
  </si>
  <si>
    <t>WEB_100_sg_95094FAE5E6AD98324CBC61684756C64</t>
  </si>
  <si>
    <t>- show quoted text -On Fri, 22 Sep 2017 10:31:37 -0500, "David" &lt;d...@daviddw.com&gt; wrote:
 &gt;"Wiedergutmachungantragsteller Klaun Shittinbricks" wrote in message 
 &gt;news:843ascpm9m1rshdts9glh7d4th6urekjhk@4ax.com...
 &gt;
 &gt;On Thu, 21 Sep 2017 16:18:58 -0500, "David" &lt;d...@daviddw.com&gt; wrote:
 &gt;
 &gt;&gt;"Wiedergutmachungantragsteller Klaun Shittinbricks" wrote in message
 &gt;&gt;news:asa8sct540vv6stie8egaa8sg6cb8d7vo0@4ax.com...
 &gt;&gt;
 &gt;&gt;On Thu, 21 Sep 2017 14:44:59 -0500, "David" &lt;d...@daviddw.com&gt; wrote:
 &gt;&gt;
 &gt;&gt;&gt;"Wiedergutmachungantragsteller Klaun Shittinbricks" wrote in message
 &gt;&gt;&gt;news:0e38sc1m1s7sec8jngt0erkvplc4fuqee4@4ax.com...
 &gt;&gt;&gt;
 &gt;&gt;&gt;On Thu, 21 Sep 2017 13:21:48 -0500, "David" &lt;d...@daviddw.com&gt; wrote:
 &gt;&gt;&gt;
 &gt;&gt;&gt;&gt;"Wiedergutmachungantragsteller Klaun Shittinbricks" wrote in message
 &gt;&gt;&gt;&gt;news:sri7schgudmh2juhf81j58q0i8d1sg3imd@4ax.com...
 &gt;&gt;&gt;&gt;
 &gt;&gt;&gt;&gt;On Thu, 21 Sep 2017 06:14:21 -0700, "fake vet Scatboi Colon Edmund J.
 &gt;&gt;&gt;&gt;Burke" &lt;burke...@std-girls.com&gt; wrote:
 &gt;&gt;&gt;&gt;
 &gt;&gt;&gt;&gt;&gt;Back from Best Buy. where buying best is always a pleasure.
 &gt;&gt;&gt;&gt;&gt;I gots 4 terabytes uh fuckin' stowage space now.
 &gt;&gt;&gt;&gt;&gt;
 &gt;&gt;&gt;&gt;&gt;Anchors away!
 &gt;&gt;&gt;&gt;
 &gt;&gt;&gt;&gt;Did you forget to buy the 4 terabytes uh fuckin' memory?
 &gt;&gt;&gt;&gt;LOLOK
 &gt;&gt;&gt;&gt;
 &gt;&gt;&gt;&gt;--
 &gt;&gt;&gt;&gt;Iudaei orbem terrarum infestant
 &gt;&gt;&gt;&gt;
 &gt;&gt;&gt;&gt;who is in your stow?
 &gt;&gt;&gt;
 &gt;&gt;&gt;All the stowaways.
 &gt;&gt;&gt;
 &gt;&gt;&gt;--
 &gt;&gt;&gt;Iudaei orbem terrarum infestant
 &gt;&gt;&gt;
 &gt;&gt;&gt;I am worried about passengers while I am there.
 &gt;&gt;
 &gt;&gt;You should be...they could be terrorists.
 &gt;&gt;
 &gt;&gt;--
 &gt;&gt;Iudaei orbem terrarum infestant
 &gt;&gt;
 &gt;&gt;I talk to my neighbors.
 &gt;
 &gt;They could be terrorists too. You never know.
 &gt;
 &gt;--
 &gt;Iudaei orbem terrarum infestant
 &gt;
 &gt;I suppose I have a disorder. http://psinet.shorturl.com
 There's no cure for links, especially short URLs.
 - show quoted text -
 --
 Iudaei orbem terrarum infestant</t>
  </si>
  <si>
    <t>Sep 22 11:37:58 2017</t>
  </si>
  <si>
    <t>WEB_100_sg_6A81329AE0953C94E462935E33E97761</t>
  </si>
  <si>
    <t>Originally Posted by Earthbound64
  My pre-order from Best Buy shipped.
 Hype get!
 hmm Bestbuy Canada here and not I. It also hasnt charged me yet...</t>
  </si>
  <si>
    <t>Sep 27 19:37:00 2017</t>
  </si>
  <si>
    <t>WEB_100_eb02f7d7d3ff8833a82d2c625e77fd70</t>
  </si>
  <si>
    <t>Member Summary Preview
 Staff Summary Click to copy code and go to . looosse New Member rated: posted: Sep. 28, 2017 @ 4:09p Too bad there's no "back" button on the side of the mouse</t>
  </si>
  <si>
    <t>Sep 28 22:42:00 2017</t>
  </si>
  <si>
    <t>WEB_100_8cfebc9202012c73e610545d9caa5731</t>
  </si>
  <si>
    <t>Had the same issue with an Nvidia card, it's either an issue with your power supply or graphics card.
 To figure out which it is, do this:
 -Go to Best Buy and pick whatever good power supply that have in stock. They have a 15 day money-back guarantee, so you can return the power supply whthin 15 days and get a full refund for any reason (I got 650 g3 and said it wasn't enough wattage when returning</t>
  </si>
  <si>
    <t>Oct 05 15:41:00 2017</t>
  </si>
  <si>
    <t>WEB_100_sg_627A120EF3DB1798E6BBA90C2190A9DE</t>
  </si>
  <si>
    <t>After wireless charger ... nothing interesting to exchange liao</t>
  </si>
  <si>
    <t>Oct 03 22:00:00 2017</t>
  </si>
  <si>
    <t>WEB_100_ec1da68860d6471083e40bc031a34195</t>
  </si>
  <si>
    <t>Resident Evil: 6 Movie Gift Set SteelBook (Pop Art) (Best Buy Exclusive)
  Resident Evil: 6 Movie Gift Set SteelBook (Pop Art) Best Buy Exclusive
 Release Date : Dec 05, 2017
 Purchase Link:
 Best Buy
 Artwork:
 https://pisces.bbystatic.com/image2/...0;maxWidth=400</t>
  </si>
  <si>
    <t>WEB_100_6093081bec3f04b5a22f666d37919699</t>
  </si>
  <si>
    <t>I closed my Citibank credit card with the bank. after like 1 year of closing the account I checked my CIBIL Report and found that it showed the due of Rs 42/-.
 I informed the citibank about it stating that the due should have been intimated to me at the time of closing my account so that no dues reflect my CIBIL records. They asked me to pay the amount outstanding on the credit card. but since I had closed the card a year back I did not know the card number. I asked them about any other mode of payment but they never reverted.
 It's such a shame that just for mere Rs 42/- citibank has spoiled my credit score. I would never recommend people to use Citibank credit cards. Not only they spoil your score but some of my friends have reported fraud happening against their card. Such is the security of the bank.
 Friends please stay away from Citibank</t>
  </si>
  <si>
    <t>WEB_100_1d81b7e97de588b33a82e26299f8a98e</t>
  </si>
  <si>
    <t>A friend of mine has called CSR hotline multiple times begging for a Retention Offer and although so far still no luck, in his last conversation, the Rep admitted that some CSR holders are offered Retention Offers. My friend was told to call back a few days after the AF gets posted to see if he could get it waived .
 I was issued a $450 Credit before the 2nd year AF gets charged (and someone else here too) but that doesn't mean that all hope is gone for everybody else. Try calling Chase again after the AF gets posted. My friend is going to do the same.</t>
  </si>
  <si>
    <t>Oct 10 09:45:00 2017</t>
  </si>
  <si>
    <t>WEB_100_sg_7924EAD701BEB6E0A18E31C2F4B78940</t>
  </si>
  <si>
    <t>Thank you pulsarlx07. I also tried to google but couldnt find much info.</t>
  </si>
  <si>
    <t>Oct 06 11:17:00 2017</t>
  </si>
  <si>
    <t>WEB_100_65a04ffd5730256e27d673d057ed28fd</t>
  </si>
  <si>
    <t>I haven't had anything change. The last payment reported in mid September with no change to my score. I bought a commercial embroidery machine in April 2016 on an interest free promo. This initially showed as 50%+ of credit line on that account and has dropped to 35. That has always shown so it isn't new and didn't create the score drop.
 My monthly payment for the machine and my house payment report around the same time. It is the only activity on my report. I had 4 inquiries from 2 years ago while trying to establish credit fall off in September. My scores didn't even change then. I even wondered about rebucketing that I hear so much about. Absolutely nothing has changed to cause this, not even my "spending habits" I am completely baffled. Nov 2014 Starting credit score TU 598; EQ 602; Ex 614; Aug 2017 TU 784; EQ 791; EX 760
 Blispay $7.5k/Citi DC (wemc) $6.8k/Amex $35k/Wayfair $9.2k/Chase Freedom $13k/NFCU $15k/Discover $27.5k/Amazon $7.5k/synch $9k/OS $3.2K/TR Visa $7k/Cap 1 qs1 $6k</t>
  </si>
  <si>
    <t>Oct 02 18:44:00 2017</t>
  </si>
  <si>
    <t>WEB_100_sg_5D38039ED193844BC1B86A9682503D3A</t>
  </si>
  <si>
    <t>21k spend, no offer. Decided to keep one more year until I am eligible for another bonus on the CSP. Next year will downgrade the CSR to CF. I have 83k UR I still need to burn.
 Too new to FT to add to wiki, my apologies.</t>
  </si>
  <si>
    <t>Oct 04 12:57:00 2017</t>
  </si>
  <si>
    <t>WEB_100_92a02c2726a9f2f3d589142960516ef5</t>
  </si>
  <si>
    <t>best buy for viagra yelp
 viagra
 viagra
 search viagra</t>
  </si>
  <si>
    <t>Sep 15 04:22:00 2017</t>
  </si>
  <si>
    <t>WEB_100_a3da6dea61f48597b89b1d350a863a97</t>
  </si>
  <si>
    <t>Quote: :
 Just heard from the D850 Facebook group that D850 is available (gone by now) on BestBuy. So the 3rd shipment is coming in?
 I've learned not to put any credence into anything that FB page posts.</t>
  </si>
  <si>
    <t>Sep 26 18:22:00 2017</t>
  </si>
  <si>
    <t>WEB_100_sg_30B6FAF8944B0953AB30AEFE545A40BC</t>
  </si>
  <si>
    <t>Quote from: Savik on October 02, 2017, 10:43:08 PMAny additional thoughts on BTS? Ive exited my position just before this most recent sag began. Love BTS and everything about it but just unsure about price performance.Trust me! BTS has been a huge pain in my ass for a very long time now since I have been holding it and it has not really given so much than a shitcoin as far as I am concerned. The funniest part is waking up now just to discover it is going to be delisted from bittrex by October 13. Now, I just have to count my losses and accept my fate after the huge dump already or just move to another exchange which I am not sure I am even ready for right now. Learnt my lessons though... (Never hold a crazy coin for too long). I will get back my funds in another trade for sure.</t>
  </si>
  <si>
    <t>Oct 03 13:17:00 2017</t>
  </si>
  <si>
    <t>WEB_100_29ee5dcd59f7c2c3cb3a5ae3f6428400</t>
  </si>
  <si>
    <t>About five months out of warranty (Best Buy 3-year Maintenance Agreement), my battery in my p55t-a5402 Toshiba laptop quit charging. I recently lost my powerpack and adapter cords. I found a generic replacement set that is recognized by the laptop for operating purposes, but there's still no charging happening. Whaa-a-a?</t>
  </si>
  <si>
    <t>Sep 15 01:07:00 2017</t>
  </si>
  <si>
    <t>WEB_100_f86ca4a6972ee2dfea9221b423058404</t>
  </si>
  <si>
    <t>Moonjumper said: ↑ Most movies are a different aspect ratio to a TV (often 21:9 for movies, 16:9 for widescreen TV), so there will be black bars above and below the image. You have the choice of that, or use your TV to zoom and lose each end of the content.
 The opposite can happen with old TV that is in the 4:3 aspect ratio and leaves black bars at the sides. People often stretch the image to fill the screen and see everyone fatter.
 I know some people prefer to use all their TV because they have paid for those inches, but I prefer to watch properly and see all of the content I have paid for. Click to expand... Thanks for the reply...that must be what Best Buy does...I’ve never seen this on any of their 4K displays...</t>
  </si>
  <si>
    <t>Oct 09 17:30:00 2017</t>
  </si>
  <si>
    <t>WEB_100_ead148bd6a173b38ee0626b20cbfbd44</t>
  </si>
  <si>
    <t>My brother and cousin are counsellors. I love them, but they're not counsellor material. Too much of their own baggage that they will not deal with. But they're men, personable and can say the right thing knowledgeably. So they get by. They're not unkind. Just in wrong job. I also find counsellors often think women are silly/over-reacting re emotional abuse situations ie victims of narcissists.
 I've a friend who is a debt counsellor. She once said to a client "you get tax credits!why on Earth are you in debt?' Without even listening fully to the story. &amp; couldn't understand why this woman burst into floods of tears and couldn't stop for ages. Said friend is very judgmental and won't accept there are a myriad of reasons for people getting into money problems. She is also very smug. So our contact is minimal. Yet she has a relationship with an almost 60 year old who 'isnt ready to live together or get married' so I guess she takes out her angst on others.</t>
  </si>
  <si>
    <t>Sep 30 18:59:29 2017</t>
  </si>
  <si>
    <t>WEB_100_ebe7e50a7dcec9120ac5d89d9fde09b5</t>
  </si>
  <si>
    <t>For 16 and 12 year old girls Iberostar resorts would be a perfect match. Rius might be good for late night partying and drinking, but your girls cannot participate in those activities anyway. Between Iberostar Paraiso and Iberostar Tucan/ Quetzal we prefer Tucan/Quetzal. My girl is 13 and we keep coming to this resort year after year. She loves it. If your girls like to participate in different activities (rifle shooting, archery, aqua gym, zumba, darts, bingo, dance lessons etc...) they will have a blast! Entertainment team (star friends) is very good with families and kids. My daughter is very picky about that and she just refuses to go anywhere else. We also stayed at Grand Palladium and Barceló. But Iberostar is much better for us.</t>
  </si>
  <si>
    <t>Sep 20 17:12:00 2017</t>
  </si>
  <si>
    <t>WEB_100_84df92254ba21233ae7fe5ff92b028fc</t>
  </si>
  <si>
    <t>I've been helping my brother get set up in the credit world. Prior to 6-8 months ago, he had no credit file at all (with no score available). I added him as authorized user on 4 of my cards (Discover, BofA, Captial One, Barclay's). 3 of them showed up in his report and he a score was generated. He's got a FICOs around 740s, but extremely thing file with no lines of his own
 We decided to turn in some apps last weekend to get him started on some cards of his own, with some interesting results.
 Cap One Quicksilver was an auto-decline. No letter received yet.
 Chase Freedom was an auto-decline, received the letter today and it said he had an internal score of 784, however he was declined due to not enough credit history. We may call in to recon.
 Amex BCE was auto-approved for $10k! Card arrived today.
 Citi Double Cash was pre-qualified on the site, but it was not an auto-approval. It went into review and today it showed up as approved for $500, which is a great start.
 BofA was an auto-decline, letter not received yet.
 So, not a surprise that Amex is friendly towards thin credit files, but $10k, wow. Funny thing is, I'm on Amex BL and cannot get a card with them, and my brother started his credit profile as AU on my cards. Also nice that Citi is willing to take a chance on a newbie.
 I'm a little surprised that Capital One was not willing to give him a chance. He was pre-qualified on their site for the QS1 and platinum, but I told him to go ahead and apply for the QS. At this point, I don't think he's going to go after another Capital One card. Also kind of surprised that Chase &amp; BofA weren't willing to take a chance like Citi did with $500.
 I think the next step will be to refer him to NFCU and try for a card and maybe a credit line so he can diversify his credit types. Maybe we'll wait 6 months and he'll still be under 5/24 so may try Chase again.</t>
  </si>
  <si>
    <t>Oct 07 03:58:00 2017</t>
  </si>
  <si>
    <t>WEB_100_569bdb537e2a40e29b1a8b5985aa1ca3</t>
  </si>
  <si>
    <t>Quote: :
 Quote: :
 -- hide signature -- Sam K., NYC
 http://skanter.smugmug.com/NYC-Street-Photography
 https://skanter.smugmug.com/Native
 "Native New Yorker" preview:
 http://www.blurb.com/b/7943076
 ...love the hat, the way the glasses protrude under the brim, the sleepy face, and the hands and the way some of the fingers are positioned. Unlike Citi, he has gotten his priorities right.
 -- hide signature -- Benedictus Margaux
 Thanks, B. I like his priorities as well!
 -- hide signature -- Sam K., NYC
 https://skanter.smugmug.com/Native
 http://skanter.smugmug.com/NYC-Street-Photography</t>
  </si>
  <si>
    <t>Sep 24 09:51:00 2017</t>
  </si>
  <si>
    <t>WEB_100_sg_EA056E567D486A01CCFE743BEC2E8878</t>
  </si>
  <si>
    <t>Youff1 wrote: ↑Oct 2nd, 2017 11:08 am
 2 x $50 gift card, 1 x $15 gift card
 Have you already received the codes from Costco? I did not receive an e-mail notification from Costco indicating my order was cancelled, just checked my Costco account and showing cancelled.</t>
  </si>
  <si>
    <t>Oct 02 11:13:00 2017</t>
  </si>
  <si>
    <t>WEB_100_44cd8cc30bd918e36b0018280e141a40</t>
  </si>
  <si>
    <t>Hello,
 I applied for the Lowes consumer card this morning, they did a TU pull where I have a 642 score. I have the following:
 mortgage opened 2 years ago
 two new car loans in the past 2 years
 one car loan payed off
 in the past 6 months have opened a carecredit and exxon smart card and discover it, also have a FNBOHA card that I got years ago to jumpstart my credit (I had none)
 only showing 2 negative accounts on my report, from medical items which I have been slowly paying off
 I am high salary and my payment history is perfect.
 I got the 7-10 reply on line, called synchrony and they said of course I need to wait for the letter but the gentleman told me if I applied in store I could potentially have better luck.
 I frequent Lowes and HD because I have a custom furniture business on the side that I do, and also projects for our home.
 My question is, what should my next step be? Wait for the letter and then wait a while to get my scores higher? Or possibly go into the store and talk to a CSR and explain the situation and try that way? I am trying to increase my credit portfolio and get cards I will actually use.
 Thanks in advance,
 David</t>
  </si>
  <si>
    <t>Sep 28 16:36:00 2017</t>
  </si>
  <si>
    <t>WEB_100_2b3c2ecb22f441318544f256d09fcd48</t>
  </si>
  <si>
    <t>Quote: : I see, so I've been screwing up by asking to have my "offer increased". The magic words are "extra points as a courtesy"? And of, course, as always, "please" and "thank you". Some people sometimes get the miles (not points) just by saying "Gimme some miles, bud". Other times they don't. It's random. But yes, the language I gave you should increase the chance of success.
 Also, do not reply to their previous reply. Start a new request.</t>
  </si>
  <si>
    <t>Oct 09 06:48:00 2017</t>
  </si>
  <si>
    <t>WEB_100_8f213329cd804187f483468b4d535892</t>
  </si>
  <si>
    <t>Sue Quote: :
 I need a new fence assembly for the above mentioned model Craftsman table saw.
 Sears is no help and I was wondering if there was an aftermarket one
 available. I need a dado insert or zero clearance insert for the same saw,
 again Sears is no help. I made a tracing of the insert area and went to
 Lowe's, Home Depot and the like and couldn't find one the same size where the
 screw hole lines up. I made a zero clearance insert years ago out of particle
 board that I still use, but I'd like one out of the new composite material.
 Anyone have any ideas? Thanks!
 --
 for full context, visit
 https://www.homeownershub.com/woodwo...an-811087-.htm
 Check Amazon
 Reply With Quote:</t>
  </si>
  <si>
    <t>Sep 25 00:51:00 2017</t>
  </si>
  <si>
    <t>WEB_100_sg_673CBFEA927E321177C3A12DA394C014</t>
  </si>
  <si>
    <t>Just because he has a talent doesn't give him carte blanche to be an ass. Everyone has stress in the lives; work stress, creative work zone stress, financial stress, childcare stress, whatever. Doesn't mean he gets to act without consequences which is what this sounds like. Have a real chat about acting like an adult or move on.</t>
  </si>
  <si>
    <t>Sep 21 14:48:00 2017</t>
  </si>
  <si>
    <t>WEB_100_sg_A5FE8C35048F156AFCD666A9A33A3EBF</t>
  </si>
  <si>
    <t>Original air date: 09/20/2017Part VIIIWow.I'm very happy we got proper closure. We gotto the truth of what happened. Legally, I'm curious to know if that would really happen. Is it possible to bring a guilty person back in court with new information to change the sentencing? I'm sure a rare thing for a prisoner to be taken out of prison to do some investigating with the detective? Does a detective have that much power to get a judge to reconsider the sentencing?I think one of the best parts, though, is the set-up for a new season. We learn that Ambrose had a horrible early life, explaining why he has an S&amp;M fetish as well as digging into his own nails like he does. He identified with Cora because they are kindred spirits of pain. Do you think a season 2 will reveal HIS backstory? Because I want to watch to find out. Ambrose saying he didn't know what to do with all of the guilt and other baggage he hefted around with him got me teary-eyed.I was a bit surprised that Cora's mother was almost a tad considerate. Perhaps no longer having to care for a sick child changed her. It was interesting to discover that she knew all along of their plans to run away, explaining why she never reported them missing. She was expecting them to leave.Tying together the medical clinic, the opioid prescriptions, JD's blackmailing and Frankie's dad was quite a win for Ambrose. Of course, he needed to get Cora out of prison againto identify a room at Frankie's house to finalize his thoughts on the matter. I have to admit I did a bit of eye-rolling at the wallpaper reveal. I'm not Martha Stewart, but I know it's customary to remove wallpaper before painting. It's not a good idea to paint over it. But I rolled with it.It was quite the discovery to know it was Frankie's dad that doped up Cora while she healed from her wounds (I'm not clear how she got so messed up???) and he just kept doping her until he felt she would forget, deliberately ripping up her arms so she would look like a junkie. ::CRINGE:: JD made things so much worse by weaseling in some blackmail to torture that family even more.Frankie was actually a good guy. He didn't do anything wrong until his father got there. He walked away because his father told him to do it. JD had said what I was thinking--squatting, doing coke and mollys, yeah, it would have been prison time for Frankie. Both Cora and Frankie were products of their parents. Sigh.What did you think of the series as a whole and of the ending as it was delivered? Share your thoughts.</t>
  </si>
  <si>
    <t>Sep 21 17:54:20 2017</t>
  </si>
  <si>
    <t>WEB_100_sg_D707AE5F169B56ECBFC34ACA51CE7BE8</t>
  </si>
  <si>
    <t>Russian President Vladimir Putin has assigned his best IT and internet security people to the task of coming up with snoop proof and spy proof technology and now one of the those technologies is due for release in the near future.The Russian security company run by Kaspersky Lab’s co-founder is launching a smartphone that prevents Google and other apps from snooping on users, seeking to capitalize on Russian tensions with the U.S.More with video here: [link to alternativeinfotome1.com (secure)]</t>
  </si>
  <si>
    <t>Sep 26 06:29:00 2017</t>
  </si>
  <si>
    <t>WEB_100_sg_FE5F927C62BE0CEDDA225400B0DBC6E8</t>
  </si>
  <si>
    <t>Called Fedex there gonna deliver before 12 and I have my new AW3 non LTE ready for pickup at best buy. Next year I want to do in-store pickup that's for sure!
 Feels good to be back went to Galaxy / Galaxy Gear in April and it's not the same. I have an entire Apple ecosystem and I can't remove one of the most important parts!</t>
  </si>
  <si>
    <t>Sep 21 15:26:00 2017</t>
  </si>
  <si>
    <t>WEB_100_sg_5A2D2C1AE1659D0C11BD0571B750843C</t>
  </si>
  <si>
    <t>cv will be able to answer your question.</t>
  </si>
  <si>
    <t>Sep 29 10:04:00 2017</t>
  </si>
  <si>
    <t>WEB_100_ce971702ff4f5a51eb02e580870fba93</t>
  </si>
  <si>
    <t>S nowflake S nugglers # 212
 Welcome to the Leonard/Penny Thread!
 The number one place to discuss Big Bang Theory's very own ' beauty and the geek '.
 His whole universe was in a constant state
 And then a neighbor moved in cross the hall
 From there on it was fate
 Their first “date” was a mess
 Then Halloween, a slight success
 But nearly two more years would pass
 Until the day
 HE BROUGHT HER A SNOWFLAKE
 Limes, snuggling, “that’s my girl”
 Watching LP’s love unfurl
 This is why we watch the Big Bang
 BANG
 ⁛ T he S ongs⁛
 Honourable Mention: "You've Got a Friend in Me" - Toy Story
 "I Love You Because" - I Love You Because "Just Not Now" - I Love You Because "I Don't Want to Live Without You" - Foreigner "When You Got a Good Thing" - Lady Antebellum
 "Quitter" - Carrie Underwood "Where I Stood" - Missy Higgins "Little Lion Man" - Mumford and Sons "Perfect" - Sara Evans "Need To Be Next To You" - Sara Evans
 "Need You Now" - Lady Antebellum "Drop In The Ocean" - Ron Pope "Sink or Swim" - Tyronne Wells "1, 2, 3, 4" - Plain White T's "Halo" - Bethany Joy Lenz "I'm Yours" - Jason Mraz
 "Runaway" - Mae "Someone That You're With" - Nickelback "Pretend" - Scott Porter and Glory Dogs "She Will Be Loved" - Maroon 5 "Love You More" - Celine Dion "Collide" - Howie Day
 "More Than A Friend" - Michael Learns To Rock "Kiss the Girl" - Ashley Tisdale "Wonderwall" - Oasis "Unapologize" - Carrie Underwood "Fire" - Augustana "I Never Told You" - Colbie Caillat
 "Alone" - I Love You Because "Accidentally in Love" - Counting Crows "Life After You" - Daughtry "Let's Hear It For the Boy" - Footloose "This Everyday Love" - Rascal Flatts
 "She's So High" - Tal Buchman "Firefly" - Jimmy Needham "I Just Call You Mine" - Martina McBride "Sometimes" - Britney Spears "Thunder" - Boys Like Girls "Just the Girl" - The Click Five
 "Always Be My Baby" - David Cook "Follow Through" - Gavin DeGraw “Can’t Fight This Feeling” - REO Speedwagon "More Than Anyone" - Gavin DeGraw "Stay With You" - Goo Goo Dolls
 "My Life Would Suck Without You" - Kelly Clarkson "The Only Exception" - Paramore "I Could Get Used to This" - The Veronicas "Everywhere" - Yellowcard "This Time" - Carrie Underwood
 "I've Just Seen a Face" - The Beatles "More than Words" - Extreme "Stuck Like Glue" - Sugarland "The Story Of Us" - Taylor Swift "Back To December" - Taylor Swift
 "I Go Crazy" - Paul Davis "All I Know" - Art Garfunkel "Running Away" - AM "Don't Be Stupid (You Know I Love You)" - Shania Twain "I Melt With You" - Modern English
 ⁛ T he F riends⁛ 1. Nitinha
 2. Karma Police
 3. Andu
 4. PiCkLeS4dAwSoN
 5. **SuperGirl**
 6. Brendafan
 7. topherkraz78
 8. FunK
 9. CosmicLove
 10. Pomita
 11. ~ Fire &amp; Ice ~
 12. redraven11
 Art by Yanina
 ⁛ H onorary S nugglers⁛
 Kaley Cuoco
 Johnny Galecki
 Jim Parsons
 Kunal Nayyar
 Melissa Rauch
 Mrs. Cooper
 Dr. Beverly Hofstadter
 CBS Episode Scheduler
 Amy Farrah Fowler
 Bernadette Rostenkowski-Wolowitz
 Wyatt
 Howard Wolowitz
 Raj Koothrappali
 Kohana
 Bill Prady
 Nancy O'Dell ( Entertainment Tonight)
 Kristen D Santos (E! News)
 Gary Cuoco
 Steve Molaro
 Samuel L Jackson
 Sheldon Cooper
 Kelly Ripa
 Susan Rauch
 Stuart Bloom
 Alfred Hofstadter
 ⁛ T he S nugglers⁛
 1. TessShipper 2. sanna_o75 3. No1Jater 4. Caliina 5. Lukacnd 6. sohoblue123 7. Conspiracy 8. LukaAbbyLover 9. ash492 10. Alexa 11. Nerenafan 12. Charmqn 13. gizzie4life 14. gizzie_fan
 15. infallible love 16. Live in Love ~ 17. Motoko Ayoama 18. lafs1684 19. mellifluouscloud 20. xNaley23x 21. constance27 22. Jlw43081 23. macabul 24. MissSullivan 25. hoydenish
 26. Chastidy 27. Broony 28. Enigma 29. Isis2015 30. upthemorning 31. KnottySugar 32. Eternal Flame 33. dudeNchief 34. spuffy_rox 35. RainbowChaser 36. DrSnobgrass 37. lenaguffi
 38. Brendafan 39. ruenschen 40. Lostintime 41. Sarahlouise 42. colourful_dust 43. carly-hope 44. Brihoggy 45. colourtunes 46. aprilof06 47. varjak-golightly 48. hoydenish 49. LGRG
 50. B.Chambers 51. fantomette 52. crazyshipper83 53. JoozerLoozer 54. CheEsecAKe&amp;BRUCAS 55. TizzyGaGaBlank 56. TheMadHatter 57. lennylove 58. WeBuiltThePyramids 59. Jordan2Delta
 60. Scarlet's Walk 61. lclc 62. Let It Be 63. SargeantFuzzyBoots 64. AisicsRule 65. shellyw9 66. ennaxor 67. haley880 68. Jojo 69. carl1970 70. Magical Turkey 71. - Nina - 72. Kez
 73. pame_annu 74. amandapanda222 75. hellothere689 76. stock2007 77. smile4me06 78. neurogirl07 79. megprescottfan 80. flightless♥bird 81. KCJenna 82. CloisFan 83. Emdancer
 84. FoxySmile 85. AllyPorter 86. XxSwarleyxX 87. forensicduck 88. nikostheater 89. SaraahhhD 90. ¨¨~ J Erlotiel L ~¨¨ 91. ღRose♦Nylundღ 92. blazing_star 93. Rambler23x 94. Starfisher
 95. kika m 96. inpitt 97. LeafsFan34 98. BlackWhiteRose 99. akredhead 100. Kaylee921 101. snatches of sunshine 102. accio 103. Sursonica 104. nolamegs 105. jemma10 106. gigilove
 107. SlickNickShady 108. JaSam4Life 109. chipmunk_tubetops 110. alecia 111. Ethereal 112. CinnamonHummingbird 113. amiableweed 114. ellehcim_belle 115. kutiepiecooper 116. quin611
 117. ~ Fire &amp; Ice ~ 118. heyitsrachel 119. genki-escapist 120. Rockyele 121. toxicgurl169 122. punkmusiccc 123. redraven11 124. math!science!history! 125. beckytm 126. kbcountry37
 127. M-90 128. Ankatje 129. Esselle 130. xoSummer 131. silver reflection 132. Jexx 133.LucyGu 134. vportilla 135. Allsmiles7282 136. Melanie Garcia 137. Soeshie20 138. issa1005
 139. ColoursOfTheRainbows 140. vasu 141. kgp1217 142. Sixonxnavade 143. BlondeRedhead 144. Gotapenname 145. Jemi_Nelena 146. Sara Caffrey 147. Calgaryfan2006 148. JengerSnaps
 149. hypotheticaldue 150. Subject87 151. nilo2207 152. zhalen565 153 .otterpatronus1 154. Lionne 155. Paycheckgurl 156. SaraSidleStokes 157. Tensor 158. Callalily 159. Ahmyrak
 160. FoxPhile 161. ShamyLove 162. doula 163. activia 164. *Amethyst* 165. FileXxX 166. What's a hickey? 167. Terrible Waitress 168. gsxdoug 169. I.Am.Molly 170. falling slowly
 171. baelfire24 172. sandrahdc1991 173. IsadoraH 174. cimbay 175. Dawson creek fan 176. scottwajda8819 177. Tonstar17 178. itwasdestined 179. IcyBerry 180. socialfirefighter
 181. soundsgood 182. loveofallnerdythings394 183. lpjmg 184. meka3000 185. Lady Crawford 186. *luminous*
 Kaley Cuoco says she wants them to get married and have kids.
 ⁛ T he W ishlist⁛ Dancing together - The Prom Equivalency (08.08) Waking up together (morning kisses &amp; more) Going to visit each other’s families/friends Having spontaneous sex in strange places (we know Penny likes it) - The Holographic Excitation (06.05) Singing together - The Anxiety Optimization (08.13) Bringing each other breakfast in bed - The Extract Obliteration (06.06) Leonard playing the cello for Penny - The Egg Salad Equivalency (06.12) Making-out in the laundry room Having a spaghetti fight (either because they're angry or just out of fun) Penny taking care of Leonard when he's sick Leonard learning to dance for Penny Wearing matching costumes on Halloween Leonard giving Penny a piggy back ride Penny giving Leonard a piggy back ride Slow dancing at Howard and Bernadette's wedding - The Prom Equivalency (08.08) Fast dancing at Howard and Bernadette's wedding - The Cohabitation Experimentation (10.04) Penny taking a class Leonard is teaching. Skyping. Sharing a chair. (08.03/08.12/08.23) Leonard helping Penny prepare for a role. - The Indecision Amalgamation (07.19) Taking a bubble bath together.
 ⁛ T he R easons⁛
 They fit together
 She waited for him
 They couldn't stand to be "just friends"
 He counted mississippi's when she hugged him
 They like to snuggle in bed together
 He tried to help her when she was addicted to online gaming
 She talks to him when she is upset
 They are close in proximity
 He is her homunculus
 The way they look at each other.
 She picked out clothes for him
 He would turn back time for her
 She said his name
 He would face a fearsome giant for her
 When she was hiding from the landlord she was looking for him
 She missed him
 He brought her a snowflake from the top of the world
 She said she didn't settle, she cares about what is inside of him
 He watched her favorite movie
 She wanted him to be all snoodled up when he was doing his science stuff
 He learned about Football for her
 She threw him his first birthday party
 He googled how to do that
 She made him breakfast
 He put her bed together
 She wore his shirt
 He shot Sheldon for her
 She supported his team at the physics bowl
 He wouldn't let Sheldon change her, He likes her just as she is
 She always wanted to know what he was like when he was little
 Because he wanted to help her when she was sick
 Because they changed the meaning of yee-haw
 Because Penny punched Sheldon to protect the ring.
 Because Leonard tells Penny thank you after sex
 Because "I screwed up. Leonard's a great guy. I should never have broken up with him."
 Because she let him violate the neutral zone.
 Because he paid her rent.
 Because Leonard couldn't believe she wouldn't tell him if she got a movie
 Because he let her eat off of his plate even when he was on a date with someone else
 Because she wanted to fling her poop at Priya
 Because she cried when he found someone else.
 Because they looked like they wanted to kiss each other at midnight on NYE.
 Because she carried him to the water.
 Because he's still her first choice.
 Because he didn't want her to go.
 Because "I'm so proud of you."
 Because something's gotta give.
 Because they got back together
 Because they created relationship beta tests
 Because Penny thinks Leonard's "cute when he gets all gangsta"
 Because Penny doesn't want anyone else to "work" with Leonard.
 Because they're involved in a five year experiment.
 Because they love each other.
 Because Penny sat around all summer missing Leonard.
 Because Penny does anything to make Leonard feel better when sad.
 Because Leonard bought Penny a car.
 Because together they make one awesome person.
 Because they got engaged!
 Because Leonard wants to give Penny the life she deserves.
 Because they're holding hands and doing marriage together
 Because they're navigating money together.
 Because they had sex on a canvas and gave it to Sheldon.
 Because Penny pulled out all the stops for Leonard in 8.22.
 Because they got married! Twice.
 Because they are the Hofstadters
 Because "You've Got a Friend in Me"
 Because they're gonna just be together.
 Because Leonard is the king of husbands and a naughty carrot.
 Because they would make amazing parents.
 ⁛ L eonard &amp; P enny⁛
 They've kind of been involved in a nine year experiment
 ⁛ T heir M eeting⁛ :
 Leonard and Penny met on September 24th, 2007 when Penny moved into the apartment across the hall from Leonard and Sheldon. After an awkward repetition of the word “Hi”, Leonard was smitten and inviting Penny over for lunch. Leonard saw Penny as someone who could bring him out of his shell, while Leonard represented the nice, caring guy that Penny's love life had lacked. After Leonard and Sheldon lost their pants attempting to get Penny's TV back from her ex boyfriend Kurt, Leonard and Penny's impending friendship and potential romance was solidified by Penny taking Leonard and his friends out to dinner.
 We were hooked on them.
 ⁛ T heir F riendship⁛ :
 Leonard and Penny's friendship started out sweet and awkward. While Leonard often stumbled over what to say and could ramble on, Penny slowly made Leonard more confident, and quickly began to develop her own feelings for him. Their first kiss happened in season one, episode six The Middle Earth Paradigm on Halloween night when Leonard comforted Penny, saying she was perfect. Penny knew he meant it. Most significant was that Leonard refused to take advantage of Penny while she was drunk and sad.
 Their friendship continued to gain milestones such as Penny throwing Leonard his first birthday part in “The Peanut Reaction” and Leonard secretly getting Kurt to give Penny the money he owed her to help her in “The Financial Permeability.” Their ability to work as a unified force of friends was later showcased in season two, episode sixteen “The Cushion Saturation” when Leonard and Penny had to work together when they soiled Sheldon's spot with a paint ball gun. This ended with Leonard falling on the sword for Penny and further upsetting Sheldon by admitting that his favourite Chinese food restaurant had closed years ago and Leonard had been deceiving him.
 ⁛ T heir F irst R omantic R elationship⁛ :
 Leonard first asked Penny, officially, in the season one finale, “The Tangerine Factor.” After Penny was betrayed by her boyfriend Mike, Leonard comforted her and suggested himself as a man who was nice and actually cared about her. Both nervous unsure of whether or not to go through with the date, Sheldon advised both Leonard and Penny on the wisdom of Schrodigner's cat. Leonard kissed Penny and the cat was alive.
 Tension over Penny's not having finished community college separated Leonard and Penny until season two, episode fifteen “The Maternal Capacitance.” Unresolved father and mother issues resulted in Leonard and Penny doing shots, licking salt off each other's necks, sharing lime wedges, and making out in Penny's bed. Though it didn't end well, this moment later led to Penny's increased desire for Leonard, seen clearly in “The Classified Materials Turbulence” when Penny said Leonard's name while making out with Stuart and when Penny gave Leonard a snuggie and revealed she wished he wasn't going when the boys signed up for an expedition to the North Pole in the season two finale.
 Leonard and Penny's relationship fully began on September 21st, 2009 on the season three premiere, “The Electric Can Opener Fluctuation.” Upon Leonard's return from the arctic, Penny immediately kissed Leonard. More followed when Leonard gave snowflake he'd preserved from the North Pole that would last forever. Although their first time being intimate was slightly awkward, they quickly resoved this tension in the subsequent episode. Leonard and Penny faced their first fight in “The Guitarist Amplification”, Penny successfully won over Leonard's mother in “The Maternal Congruence”, and they worked through their differences of beliefs in “The Psychic Vortex.”
 ⁛ T heir B reak U p⁛ :
 Leonard and Penny broke up on April 12th, 2010 in “The Wheaton Recurrence.” Leonard said “I love you” to Penny for the first time and she was unable to say it back. Not wanting to string Leonard along, she broke up with him. In the following episode, “The Spaghetti Catalyst”, the two decided to try and remain friends. In the season three finale, “The Lunar Excitation”, Penny came to the realization that Leonard had destroyed her ability to tolerate idiots; she and Leonard then spent the night together. Leonard experienced his own heartbreaking revelation when Penny said that their having sex had been a drunken mistake.
 Season four saw Leonard trying to move on while Penny was unusually single for majority of the season. In “The 21 Second Excitation” Penny was driven to storming into her room at the idea of Leonard seeing another woman and later to tears when Leonard started dating Raj's sister Priya in “The Cohabitation Formulation”, feelings of jealousy that would increase throughout the rest of the season, particularly when Priya forbade Leonard from seeing Penny anymore in “The Prestidigitation Approximation.” In the season four finale, Penny revealed to Raj that she'd screwed up, that Leonard was a great guy and that she never should have broken up with him.
 Other notable moments of season four include Penny and Leonard pretending to be a couple again for Penny's father Wyatt in “The Boyfriend Complexity” where he whole heartedly approved of Leonard as a boyfriend for Penny, not to mention a husband and baby daddy. As well, in “The Love Car Displacement”, Leonard and Penny nearly violated the neutral zone in a hotel bed together.
 Season five saw Leonard breaking up with Priya, and he and Penny attempting to rekindle their friendship. In “The Ornithophobia Diffusion”, Leonard and Penny went to a movie together as friends, leading to teasing admissions about their faults in their relationship along with jealous flirting.
 ⁛ L eonard &amp; P enny 2.0 ⁛ :
 Leonard and Penny got back together on January 19th, 2012 in “The Recombination Hypothesis.” Seeing each other across the hall, much like in The Pilot, Leonard reflected on their relationship and imagined what it would be like if he and Penny were to try dating again. Despite the catastrophic scenarios this yielded, he asked Penny out anyway. In the following episode, the two decided to put their relationship in a beta test, shaking out all the bugs (through hilariously disastrous bug reports to each other) until they had successfully created Leonard and Penny 2.0. This meant taking things slow, and kissing goodnight in the hallway and playing games of chess together.
 In season five, episode twenty-three, “The Launch Acceleration”, Leonard and Penny decided to end the beta test and take things a little faster. See “Their Proposals” for the fallout.
 Leonard and Penny began season six on shaky ground as Penny was unsure of what her feelings really were for Leonard. Despite this, she was unable to break up with him in “The Decoupling Fluctuation” and in the subsequent episode, found herself jealous of Leonard and Sheldon's new assistant Alex's lunch time banter. It made her limbic system take his pants off.
 Penny regained confidence in hers and Leonard's relationship when she put more effort into it, visiting him at work in “The Holographic Excitation” and becoming moved by Leonard's passion for science and his attractive explanations of it. This led to them doing it in the TARDIS. Twice.
 In the eighth episode of season six, “The 43 Peculiarity”, Penny finally told Leonard that she loved him. The deepness of their feelings for each other brought the two to tears, unable to discuss it or make a big deal about it in the moment.
 The latter half of season six saw Penny dealing with a lot of her insecurities. In “The Egg Salad Equivalency” Penny confessed her jealousy over Alex and the anxiety that caused about her and Leonard's relationship, causing Leonard to reassure her and the two to snuggle. As well, in Penny faced further commitment issues in “The Spoiler Alert Segmentation” when she and Leonard tried unsuccessfully living together.
 Overall, the two became much stronger with the couple working together to secure tenure for Leonard in “The Tenure Turbulence” and Penny discovering that her passion in life is Leonard in “The Closure Alternative.” The season ended with Leonard going away for four months on an expedition to the North Sea. This resulted in Leonard and Penny's first on screen mutual “I love you” before they parted at the airport.
 Penny was missing Leonard all through the season seven premiere and was touched to learn that he made Sheldon promise to take care of her while he was away. In the subsequent episode, Leonard surprised Penny by coming home early, and the two continued going strong from where they left off. In the season seven episode six episode “The Romance Resonance”, Leonard challenged Penny to do something romantic for him after all of the romantic things he'd done for her. While her actual attempts failed miserably, this resulted in Penny revealing a box full of keepsakes that either came from Leonard and his sweet gestures or items that reminded her of him, demonstrating how much she loves him.
 Leonard and Penny went through some rough patches as Penny attempted to kick start her acting career once and for all. Though this led to fights, Leonard showed his support for Penny through running lines with her in “The Indecision Amalgamation” and, most notably, buying Penny a new car when hers broke down so she could still get to auditions in “The Friendship Turbulence.” With all this in mind, it was no surprise when Stuart said that Leonard and Penny were the best couple he knew and that together they made one awesome person in “The Mommy Observation.”
 ⁛ T heir P roposals⁛ :
 In season five, episode twenty-three “The Launch Acceleration”, Leonard proposed to Penny in bed in the heat of the moment. She refused and this led to some tension in their relationship for the next little while.
 In season six, episode sixteen “The Tangible Affection” proof, Leonard attempted to propose to Penny when they saw her exboyfriend and friend get engaged to one-up them. After hashing out some of Penny's commitment issues, Leonard said that Penny could be the one to propose so the pressure was off. Just nothing on the Jumbo-Tron. He doesn't want people to see him cry like that.
 In season seven, episode twelve “The Hesitation Ramifications”, Penny proposed to Leonard while drunk and sad about her part getting cut from an episode of NCIS. Leonard responded with “Uhh.” He seriously just said “Uhh.”
 In season seven, episode twenty-two “The Proton Transmogrification”, Leonard wanted the proposal score to be evened, and goaded Penny into proposing again. He refused to give an answer, causing Penny to inadvertently propose again out of impatience. Leonard eventually said no. But about that second proposal ...
 In season seven, episode twenty-three “The Gorilla Dissolution”, after getting fired from her movie, Penny suggested that she and Leonard get married, realizing that all she needed to be happy was Leonard, the stupid poptart. To make things a little more climactic, Leonard pulled out a ring and proposed, to which Penny said yes.
 *In season nine, episode two “The Separation Oscillation”, Leonard got down on one knee and asked Penny Hofstadter to please stay married to him. And dammit, he topped the cheesiness for her.
 ⁛ T heir E ngagement⁛ :
 Leonard and Penny were engaged for all of season eight. They experienced some fear over marriage in season eight, episode three “The First Pitch Insufficiency” when they realized they have very little in common, but Leonard assuaged these worries by saying it just made him want to hold Penny's hand and work it out with her.
 They also dealt with money issues in “The Expedition Approximation” and “The Fortification Implementation”, arguing over the new power dynamic Penny's job created in the relationship, but always sorting things out.
 They went to prom together in “The Prom Equivalency”, dancing alone on the roof, and both claiming they would have asked each other to dance had they gone to each other's proms.
 In “The Colonization Application” to avoid being old and boring, Leonard and Penny went all out on a canvas with body paint. It was an expression of their love and their butts.
 ⁛ T heir W edding⁛ :
 Leonard and Penny got married on September 21st, 2015 in “The Matrimonial Momentum.” Deciding in the season eight finale that they had nothing to lose, they set off to Vegas to elope. Even in the midst of Leonard confessing to kissing another women while drunk during his North Sea expedition, the two walked down the aisle and shared vows. Leonard believed that the universe had made him and Penny so that they could be together and make each other whole while Penny recited “You've Got a Friend in Me” to Leonard. Another argument ensued shortly after, but it led to Leonard and Penny's mutual realization in the subsequent episode that they were just afraid of losing each other. So they decided to just be together and consummated the marriage.
 Full Wedding Album
 ⁛ T heir M arriage⁛ :
 Leonard and Penny's marriage has been a relatively happy one. Although they've yet to move in on their own together, they've made living in 4A with Sheldon work. They've worked through issues in very quirky ways, most notably in “The Platonic Permutation” when Leonard put on Penny's orange lingerie and danced around to make up for reading her diary. In “The Sales Call Sublimation”, psychiatrist, Dr. Gallo, wondered if Penny wasn't perpetuating the same kind of relationship with Leonard that he and his mother had. As Penny worked through this possibility, she confessed to missing when life was simpler. Leonard and Penny seemed to tackle this issue in “The Valentino Submergence” when they attempted to regain their youth by being “young and fun”, running around 4A in Valentine's underwear, sounding horns and throwing confetti.
 ⁛ T heir B abies⁛ :
 In The Positive Negative Reaction, after discovering that Howard and Bernadette were pregnant, Leonard and Penny discussed having their own children. While neither was interested in having them right away, they both agreed that they would be amazing parents.
 Leonard/Penny Shipper Manifesto - Adult Content Notice
 Adult Content Notice
 ⁛ T he F avorite E pisodes⁛
 As voted by us!
 Season one:
 WINNER - The Tangerine Factor 2nd place The Peanut Reaction 3rd place The Middle Earth Paradigm
 Season two:
 WINNER - The Monopolar Expedition 2nd Place The Maternal Capacitance 3rd place The Cushion Saturation
 Season three:
 WINNER - The Electric Can Opener Fluctuation 2nd Place The Large Hadron Collision 3rd Place The Precious Fragmentation
 Season four:
 WINNER - Justice League Recombination 2nd place The Love Car Displacement 3rd place Boyfriend Complexity
 Season five:
 WINNER - The Recombination Hypothesis 2nd place The Beta Test Initiation 3rd place The Launch Acceleration
 Season six:
 WINNER - The Tangible Affection Proof 2nd place The Holographic Excitation 3rd place The Bon Voyage Reaction
 Season seven:
 WINNER - The Gorilla Dissolution 2nd place The Status Quo Combustion 3rd place The Proton Transmogrification
 Season eight:
 WINNER - The Graduation Transmission 2nd place The Prom Equivalency 3rd place The Colonization Application
 Season nine:
 WINNER - The Matrimonial Momentum 2nd place The Convergence Convergence 3rd place The Separation Oscillation
 Season ten:
 WINNER - The Conjugal Conjecture 2nd place The Birthday Synchronicity 3rd place The Cohabitation Experimentation
 ⁛ T he P arallels⁛
 Pilot and 100th Episode
 Making French Toast
 Laundry Room Advice
 ⁛ R ecurring M oments⁛
 Holding hands to the bedroom
 Spaghetti and Salad Dinners
 Doing Dishes
 Chair sharing
 ⁛ S hipper T estimonials⁛
 [I like] the fact that while they have obvious differences on the surface deep down they are very similar. They are both sweet, loving and caring individuals who are both looking for the love of their lives.
 - LostInTime
 They’re opposites, but they’re also the same in many ways. They both have stuff to learn from each other and stuff to teach each other, but at the same time have always had enough in common to still have fun together and talk to each other and, most importantly, support each other.
 - Magical Turkey
 They're opposites. It sounds cliche and overused but I love that about them. He's the geek that thinks he'd never get the girl and she's the beautiful popular one. But when they met, it changed things so much because Penny loved hanging out with the guys, even when she wasn't as smart and Leonard always had feelings for her. I love that they fell in love
 - missygurl88
 My wife, of 35 years, and I met and became friends within a group. We were friends for about a year, then dated for almost a year. Broke up, stayed friends, dated others, were cheated on, depended on each other for support, then started dating again, leading to our marriage. Watching this couple has been like watching, so far, a six year slice of my life.
 - Tensor
 I love Leonard and Penny because they are adorable! Because he gave her a snowflake and a heart shaped locket, and she keeps a box of stuff collected through their relationship. Because she tried hard to be romantic for him and he tried to learn about football for her. Because the cat never died. Because they haven’t let all the crap thrown at them - in the shape of bad timed proposals and man-stealing interns - come between them and have become a stronger couple for it. Because they have taught each other so much about love and life and relationships, and because they support each other 100%, even if they don’t always show it properly. Because they love each other, and because they did it in the TARDIS. Twice!
 - I.Am.Molly
 What I love most about Leonard and Penny is that they love each other for who they are; something both of them had issues with growing up to different extents. We've seen them grow as individuals, and now we're seeing them grow together. They're realizing just how much they need each other to survive. And while Leonard was always more obvious with his feelings, Penny's were slower in showing. But when we see her box of Leonard-related memories, it proves that even if she never understood it, her feelings toward him were just as strong. Their journey is real and exciting, for both the characters and those who support them.
 - TerribleWaitress
 Leonard and Penny have been described as “the heart of the show”, and no matter what else happens, it all comes back to them. Kaley’s said that they can’t survive without each other and I really believe that’s true.
 - WeBuiltThePyramids
 Leonard and Penny have always been such a fun and adorable pairing, and as their relationship has progressed we also keep seeing how real they are. Not everything is perfect, and they fight from time to time; it's not a fairytale romance, it's a real life love that shows work and growth involved, and so far Leonard and Penny have been up to this task every time, and are getting stronger each time for it. They love each other, and can't survive without each other, and, overall, that message is always present in their scenes.
 - SargeantFuzzyBoots
 They’re from completely different worlds, and I was surprised when I first found out that they’d dated, but they just work so well together, and clearly care deeply for one another.
 - ennaxor
 I love Leonard so much...he's such a sweet, nice, funny, smart guy and I think Penny is lucky to have found such a great guy. I think there is no question why she loves this guy.... as for him loving her. It goes far beyond her beauty. I saw it throughout the first season..the way he smiles whenever she laughs or is intrigued by the nerdisms, her witty come backs, and just how much she really cares. Their interests may not be the same (although I have noticed that they have found some common ones and are working on some together), but their souls are. I love watching them struggle and grow as characters and as a couple.
 - activia
 Probably the cutest and best written couple in the history of TV.
 - FileXxX
 I love Leonard and Penny because it seems like a real and honest relationship. I feel like their relationship has aspects of one you would find in real life and I appreciate that. They may have broken up at times but in the end, they can make it through anything. Both of them are so cute together and it makes me proud to say that I am a Leonard/Penny shipper!
 - What's a hickey?
 The thing that sells me is that the geek can get the girl. Even though it’s probably old by now, I always loved that concept, and just smile whenever I think that he actually got the girl of his dreams. […] They aren’t overdone, and their relationship is more about the comedy and adorableness, rather than the drama, and that is very refreshing.
 - haley880
 The idea of the geek finally getting the girl of his dreams. It proves that anyone can get what they want if they work hard. I love Leonard, he's the sweetest person on earth!
 - TizzyGaGaBlank
 After watching their romantic relationship play out in Season 3, I feel the Leonard/Penny relationship is one of the most realistically written television relationships on air right now. All their fights, disagreements, apologies, discussions, etc were kept completely in character, were very similar to common disagreements in geek/non-geek relationships, and always made sense in the context of the show.
 - AisicsRule
 Ok, so why I love Leonard and Penny? I love them because they're one of my first ships. I love that they're best friends and the love of each other's lives. I believe that a good relationship starts off with a stable and honest friendship. I rewatched the first few seasons recently and I was surprised how shy Leonard was and how naive Penny was about relationships. They've grown so much together. I love all the moments they have had over the past 9 seasons. I love the Schrodinger's Cat stuff, the Snowflake, the locket, how they did it in the (twice!), the ILY, the wedding vows, the Beta Test and the botched proposals and all the good relationshippy stuff. I love them because it's them. They work so well together. They work through their problems together, they have each other's back and I think that's a great thing to have in partner that's also your best friend.
 - loveofallnerdythings394
 I remember that right away, I loved how Leonard and Penny were so different but both sweet, trying to understand each other's world. We could see that Leonard was trying really hard to "get out" of his bubble, and Penny is n...</t>
  </si>
  <si>
    <t>Sep 23 15:48:00 2017</t>
  </si>
  <si>
    <t>WEB_100_5bdf4f0d31e6809fd23053d755b56132</t>
  </si>
  <si>
    <t>GENERAL CONDITIONS AND CHARACTERISTICS. The repudiation of the Puritan rule by the English people and the Restoration of the Stuart kings in the.
 GENERAL CONDITIONS AND CHARACTERISTICS. The repudiation of the Puritan rule by the English people and the Restoration of the Stuart kings in the person of Charles II, in 1660, mark one of the most decisive changes in English life and literature. The preceding half century had really been transitional, and during its course, as we have seen, the Elizabethan adventurous energy and half-naif greatness of spirit had more and more disappeared. With the coming of Charles II the various tendencies which had been replacing these forces seemed to crystallize into their almost complete opposites. This was true to a large extent throughout the country; but it was especially true of London and the Court party, to which literature of most sorts was now to be perhaps more nearly limited than ever before.
 The revolt of the nation was directed partly against the irresponsible injustice of the Puritan military government but largely also against the excessive moral severity of the whole Puritan regime. Accordingly a large part of the nation, but particularly the Court, now plunged into an orgy of self-indulgence in which moral restraints almost ceased to be regarded. The new king and his nobles had not only been led by years of proscription and exile to hate on principle everything that bore the name of Puritan, but had spent their exile at the French Court, where utterly cynical and selfish pursuit of pleasure and licentiousness of conduct were merely masked by conventionally polished manners. The upshot was that the quarter century of the renewed Stuart rule was in almost all respects the most disgraceful period of English history and life. In everything, so far as possible, the restored Cavaliers turned their backs on their immediate predecessors. The Puritans, in particular, had inherited the enthusiasm which had largely made the greatness of the Elizabethan period but had in great measure shifted it into the channel of their religion. Hence to the Restoration courtiers enthusiasm and outspoken emotion seemed marks of hypocrisy and barbarism. In opposition to such tendencies they aimed to realize the ideal of the man of the world, sophisticated, skeptical, subjecting everything to the scrutiny of the reason, and above all, well-bred. Well-bred, that is, according to the artificial social standards of a selfish aristocratic class; for the actual manners of the courtiers, as of such persons at all times, were in many respects disgustingly crude. In religion most of them professed adherence to the English Church (some to the Catholic), but it was a conventional adherence to an institution of the State and a badge of party allegiance, not a matter of spiritual conviction or of any really deep feeling. The Puritans, since they refused to return to the English (Established) Church, now became known as Dissenters.
 The men of the Restoration, then, deliberately repudiated some of the chief forces which seem to a romantic age to make life significant. As a natural corollary they concentrated their interest on the sphere of the practical and the actual. In science, particularly, they continued with marked success the work of Bacon and his followers. Very shortly after the Restoration the Royal Society was founded for the promotion of research and scientific knowledge, and it was during this period that Sir Isaac Newton (a man in every respect admirable) made his vastly important discoveries in physics, mathematics, and astronomy.
 In literature, both prose and verse, the rationalistic and practical spirit showed itself in the enthroning above everything else of the principles of utility and common sense in substance and straightforward directness in style. The imaginative treatment of the spiritual life, as in 'Paradise Lost' or 'The Faerie Queene,' or the impassioned exaltation of imaginative beauty, as in much Elizabethan poetry, seemed to the typical men of the Restoration unsubstantial and meaningless, and they had no ambition to attempt flights in those realms. In anything beyond the tangible affairs of visible life, indeed, they had little real belief, and they preferred that literature should restrain itself within the safe limits of the known and the demonstrable. Hence the characteristic Restoration verse is satire of a prosaic sort which scarcely belongs to poetry at all. More fortunate results of the prevailing spirit were the gradual abandonment of the conceits and irregularities of the 'metaphysical' poets, and, most important, the perfecting of the highly regular rimed pentameter couplet, the one great formal achievement of the time in verse. In prose style the same tendencies resulted in a distinct advance. Thitherto English prose had seldom attained to thorough conciseness and order; it had generally been more or less formless or involved in sentence structure or pretentious in general manner; but the Restoration writers substantially formed the more logical and clear-cut manner which, generally speaking, has prevailed ever since.
 Quite consistent with this commonsense spirit, as the facts were then interpreted, was the allegiance which Restoration writers rendered to the literature of classical antiquity, an allegiance which has gained for this period and the following half-century, where the same attitude was still more strongly emphasized, the name 'pseudo-classical.' We have before noted that the enthusiasm for Greek and Latin literature which so largely underlay the Renaissance took in Ben Jonson and his followers, in part, the form of a careful imitation of the external technique of the classical writers. In France and Italy at the same time this tendency was still stronger and much more general. The seventeenth century was the great period of French tragedy (Corneille and Racine), which attempted to base itself altogether on classical tragedy. Still more representative, however, were the numerous Italian and French critics, who elaborated a complex system of rules, among them, for tragedy, those of the 'three unities,' which they believed to dominate classic literature. Many of these rules were trivial and absurd, and the insistence of the critics upon them showed an unfortunate inability to grasp the real spirit of the classic, especially of Greek, literature. In all this, English writers and critics of the Restoration period and the next half-century very commonly followed the French and Italians deferentially. Hence it is that the literature of the time is pseudo-classical (false classical) rather than true classical. But this reduction of art to strict order and decorum, it should be clear, was quite in accord with the whole spirit of the time.
 One particular social institution of the period should be mentioned for its connection with literature, namely the coffee houses, which, introduced about the middle of the century, soon became very popular and influential. They were, in our own idiom, cafes, where men met to sip coffee or chocolate and discuss current topics. Later, in the next century, they often developed into clubs.
 MINOR WRITERS. The contempt which fell upon the Puritans as a deposed and unpopular party found stinging literary expression in one of the most famous of English satires, Samuel Butler's 'Hudibras.' Butler, a reserved and saturnine man, spent much of his uneventful life in the employ (sometimes as steward) of gentlemen and nobles, one of whom, a Puritan officer, Sir Samuel Luke, was to serve as the central lay-figure for his lampoon. 'Hudibras,' which appeared in three parts during a period of fifteen years, is written, like previous English satires, in rough-and-ready doggerel verse, in this case verse of octosyllabic couplets and in the form of a mock-epic. It ridicules the intolerance and sanctimonious hypocrisy of the Puritans as the Cavaliers insisted on seeing them in the person of the absurd Sir Hudibras and his squire Ralph (partly suggested by Cervantes' Don Quixote and Sancho). These sorry figures are made to pass very unheroically through a series of burlesque adventures. The chief power of the production lies in its fire of witty epigrams, many of which have become familiar quotations, for example:
 He could distinguish, and divide,
 A hair 'twixt south and south-west side.
 Compound for sins they are inclined to
 By damning those they have no mind to.
 Though the king and Court took unlimited delight in 'Hudibras' they displayed toward Butler their usual ingratitude and allowed him to pass his latter years in obscure poverty.
 Some of the other central characteristics of the age appear in a unique book, the voluminous 'Diary' which Samuel Pepys (pronounced Peps), a typical representative of the thrifty and unimaginative citizen class, kept in shorthand for ten years beginning in 1660. Pepys, who ultimately became Secretary to the Admiralty, and was a hard-working and very able naval official, was also astonishingly naif and vain. In his 'Diary' he records in the greatest detail, without the least reserve (and with no idea of publication) all his daily doings, public and private, and a large part of his thoughts. The absurdities and weaknesses, together with the better traits, of a man spiritually shallow and yet very human are here revealed with a frankness unparalleled and almost incredible. Fascinating as a psychological study, the book also affords the fullest possible information about all the life of the period, especially the familiar life, not on dress-parade. In rather sharp contrast stands the 'Diary' of John Evelyn, which in much shorter space and virtually only in a series of glimpses covers seventy years of time. Evelyn was a real gentleman and scholar who occupied an honorable position in national life; his 'Diary,' also, furnishes a record, but a dignified record, of his public and private experience.
 THE RESTORATION DRAMA. The moral anarchy of the period is most strikingly exhibited in its drama, particularly in its comedy and 'comedy of manners.' These plays, dealing mostly with love-actions in the setting of the Court or of fashionable London life, and carrying still further the general spirit of those of Fletcher and Shirley a generation or two earlier, deliberately ridicule moral principles and institutions, especially marriage, and are always in one degree or another grossly indecent. Technically they are often clever; according to that definition of literature which includes a moral standard, they are not literature at all. To them, however, we shall briefly return at the end of the chapter.
 JOHN DRYDEN, 1631-1700. No other English literary period is so thoroughly represented and summed up in the works of a single man as is the Restoration period in John Dryden, a writer in some respects akin to Ben Jonson, of prolific and vigorous talent without the crowning quality of genius.
 Dryden, the son of a family of Northamptonshire country gentry, was born in 1631. From Westminster School and Cambridge he went, at about the age of twenty-six and possessed by inheritance of a minimum living income, to London, where he perhaps hoped to get political preferment through his relatives in the Puritan party. His serious entrance into literature was made comparatively late, in 1659, with a eulogizing poem on Cromwell on the occasion of the latter's death. When, the next year, Charles II was restored, Dryden shifted to the Royalist side and wrote some poems in honor of the king. Dryden's character should not be judged from this incident and similar ones in his later life too hastily nor without regard to the spirit of the times. Aside from the fact that Dryden had never professed, probably, to be a radical Puritan, he certainly was not, like Milton and Bunyan, a heroic person, nor endowed with deep and dynamic convictions; on the other hand, he was very far from being base or dishonorable--no one can read his works attentively without being impressed by their spirit of straightforward manliness. Controlled, like his age, by cool common sense and practical judgment, he kept his mind constantly open to new impressions, and was more concerned to avoid the appearance of bigotry and unreason than to maintain that of consistency. In regard to politics and even religion he evidently shared the opinion, bred in many of his contemporaries by the wasteful strife of the previous generations, that beyond a few fundamental matters the good citizen should make no close scrutiny of details but rather render loyal support to the established institutions of the State, by which peace is preserved and anarchy restrained. Since the nation had recalled Charles II, overthrown Puritanism, and reestablished the Anglican Church, it probably appeared to Dryden an act of patriotism as well as of expediency to accept its decision.
 Dryden's marriage with the daughter of an earl, two or three years after the Restoration, secured his social position, and for more than fifteen years thereafter his life was outwardly successful. He first turned to the drama. In spite of the prohibitory Puritan law, a facile writer, Sir William Davenant, had begun, cautiously, a few years before the Restoration, to produce operas and other works of dramatic nature; and the returning Court had brought from Paris a passion for the stage, which therefore offered the best and indeed the only field for remunerative literary effort. Accordingly, although Dryden himself frankly admitted that his talents were not especially adapted to writing plays, he proceeded to do so energetically, and continued at it, with diminishing productivity, nearly down to the end of his life, thirty-five years later. But his activity always found varied outlets. He secured a lucrative share in the profits of the King's Playhouse, one of the two theaters of the time which alone were allowed to present regular plays, and he held the mainly honorary positions of poet laureate and historiographer-royal. Later, like Chaucer, he was for a time collector of the customs of the port of London. He was not much disturbed by 'The Rehearsal,' a burlesque play brought out by the Duke of Buckingham and other wits to ridicule current dramas and dramatists, in which he figured as chief butt under the name 'Bayes' (poet laureate); and he took more than full revenge ten years later when in 'Absalom and Achitophel' he drew the portrait of Buckingham as Zimri. But in 1680 an outrage of which he was the victim, a brutal and unprovoked beating inflicted by ruffians in the employ of the Earl of Rochester, seems to mark a permanent change for the worse in his fortunes, a change not indeed to disaster but to a permanent condition of doubtful prosperity.
 The next year he became engaged in political controversy, which resulted in the production of his most famous work. Charles II was without a legitimate child, and the heir to the throne was his brother, the Duke of York, who a few years later actually became king as James II. But while Charles was outwardly, for political reasons, a member of the Church of England (at heart he was a Catholic), the Duke of York was a professed and devoted Catholic, and the powerful Whig party, strongly Protestant, was violently opposed to him. The monstrous fiction of a 'Popish Plot,' brought forward by Titus Oates, and the murderous frenzy which it produced, were demonstrations of the strength of the Protestant feeling, and the leader of the Whigs, the Earl of Shaftesbury, proposed that the Duke of York should be excluded by law from the succession to the throne in favor of the Duke of Monmouth, one of the king's illegitimate sons. At last, in 1681, the nation became afraid of another civil war, and the king was enabled to have Shaftesbury arrested on the charge of treason. Hereupon Dryden, at the suggestion, it is said, of the king, and with the purpose of securing Shaftesbury's conviction, put forth the First Part of 'Absalom and Achitophel,' a masterly satire of Shaftesbury, Monmouth, and their associates in the allegorical disguise of the (somewhat altered) Biblical story of David and Absalom. [Footnote: The subsequent history of the affair was as follows: Shaftesbury was acquitted by the jury, and his enthusiastic friends struck a medal in his honor, which drew from Dryden a short and less important satire, 'The Medal.' To this in turn a minor poet named Shadwell replied, and Dryden retorted with 'Mac Flecknoe.' The name means 'Son of Flecknoe,' and Dryden represented Shadwell as having inherited the stupidity of an obscure Irish rimester named Flecknoe, recently deceased. The piece is interesting chiefly because it suggested Pope's 'Dunciad.' Now, in 1682, the political tide again turned against Shaftesbury, and he fled from England. His death followed shortly, but meanwhile appeared the Second Part of 'Absalom and Achitophel,' chiefly a commonplace production written by Nahum Tate (joint author of Tate and Brady's paraphrase of the Psalms into English hymn-form), but with some passages by Dryden.]
 In 1685 Charles died and James succeeded him. At about the same time Dryden became a Catholic, a change which laid him open to the suspicion of truckling for royal favor, though in fact he had nothing to gain by it and its chief effect was to identify him with a highly unpopular minority. He had already, in 1682, written a didactic poem, 'Religio Laici' (A Layman's Religion), in which he set forth his reasons for adhering to the English Church. Now, in 1687, he published the much longer allegorical 'Hind and the Panther,' a defense of the Catholic Church and an attack on the English Church and the Dissenters. The next year, King James was driven from the throne, his daughter Mary and her husband, William, Prince of Orange, succeeded him, and the supremacy of the Church of England was again assured. Dryden remained constant to Catholicism and his refusal to take the oath of allegiance to the new rulers cost him all his public offices and reduced him for the rest of his life to comparative poverty. He had the further mortification of seeing the very Shadwell whom he had so unsparingly ridiculed replace him as poet laureate. These reverses, however, he met with his characteristic manly fortitude, and of his position as the acknowledged head of English letters he could not be deprived; his chair at 'Will's' coffee-house was the throne of an unquestioned monarch. His industry, also, stimulated by necessity, was unabated to the end. Among other work he continued, in accordance with the taste of the age, to make verse translations from the chief Latin poets, and in 1697 he brought out a version of all the poems of Vergil. He died in 1700, and his death may conveniently be taken, with substantial accuracy, as marking the end of the Restoration period.
 THE OTHER DRAMATISTS. The other dramatists of the Restoration period may be dismissed with a few words. In tragedy the overdrawn but powerful plays of Thomas Otway, a man of short and pathetic life, and of Nathaniel Lee, are alone of any importance. In comedy, during the first part of the period, stand Sir George Etherege and William Wycherley. The latter's 'Country Wife' has been called the most heartless play ever written. To the next generation and the end of the period (or rather of the Restoration literature, which actually lasted somewhat beyond 1700), belong William Congreve, a master of sparkling wit, Sir John Vanbrugh, and George Farquhar. So corrupt a form of writing as the Restoration comedy could not continue to flaunt itself indefinitely. The growing indignation was voiced from time to time in published protests, of which the last, in 1698, was the over-zealous but powerful 'Short View of the Immorality and Profaneness of the English Stage' by Jeremy Collier, which carried the more weight because the author was not a Puritan but a High-Church bishop and partisan of the Stuarts. Partly as a result of such attacks and partly by the natural course of events the pendulum, by the end of the period, was swinging back, and not long thereafter Restoration comedy died and the stage was left free for more decent, though, as it proved, not for greater, productions. John Milton John Milton (9 December 1608 - 8 November 1674) was an English poet, polemicist, and civil servant for the Commonwealth of England. He is best known for his epic poem Paradise Lost.
 He was a scholarly man of letters, a polemical writer, and an official serving under Oliver Cromwell. He wrote at a time of religious flux and political upheaval in England, and his poetry and prose reflect deep convictions and deal with contemporary issues, such as his treatise condemning censorship, Areopagitica. As well as English, he wrote in Latin and Italian, and had an international reputation during his lifetime. After his death, Milton's critical reception oscillated, a state of affairs that continued through the centuries. At an early stage he became the subject of partisan biographies, such as that of John Toland from the nonconformist perspective, and a hostile account by Anthony à Wood. Samuel Johnson wrote unfavourably of his politics as those of "an acrimonious and surly republican"; but praised Paradise Lost" "a poem which, considered with respect to design may claim the first place, and with respect to performance, the second, among the productions of the human mind". William Hayley's 1796 biography called him the "greatest English author". He remains generally regarded "as one of the preeminent writers in the English language and as a thinker of world importance." BiographyThe phases of Milton's life parallel the major historical and political divisions in Stuart Britain. Under the increasingly personal rule of Charles I and its breakdown in constitutional confusion and war, Milton studied, travelled, wrote poetry mostly for private circulation, and launched a career as pamphleteer and publicist. Under the Commonwealth of England, from being thought dangerously radical and even heretical, the shift in accepted attitudes in government placed him in public office, and he even acted as an official spokesman in certain of his publications. The Restoration of 1660 deprived Milton, now completely blind, of his public platform, but this period saw him complete most of his major works of poetry. Milton had a great impact on the Romantic movement in England, as shown in fellow poet William Wordsworth's sonnet London, 1802. Wordsworth calls upon him to rise from the dead and aid in returning England to its former glory.
 Milton's views developed from his very extensive reading, as well as travel and experience, from his student days of the 1620s to the English Revolution. By the time of his death in 1674, Milton was impoverished and on the margins of English intellectual life, yet unrepentant for his political choices, and of Europe-wide fame. Early lifeJohn Milton was born in Bread Street, London, on 9 December 1608, as the son of the composer John Milton and his wife Sarah Jeffrey. The senior John Milton (1562-1647) moved to London around 1583 after being disinherited by his devout Catholic father, Richard Milton, for embracing Protestantism. In London, the senior John Milton married Sarah Jeffrey (1572-1637), the poet's mother, and found lasting financial success as a scrivener. He lived in, and worked from, a house on Bread Street, where the Mermaid Tavern was located in Cheapside. The elder Milton was noted for his skill as a musical composer, and this talent left Milton with a lifetime appreciation for music and friendship with musicians such as Henry Lawes.
 Milton's father's prosperity provided his eldest son with a private tutor, Thomas Young, and then a place at St Paul's School in London. There he began the study of Latin and Greek, and the classical languages left an imprint on his poetry in English (he wrote also in Italian and Latin). His first datable compositions are two psalms done at age 15 at Long Bennington. One contemporary source is the Brief Lives of John Aubrey, an uneven compilation including first-hand reports. In the work, Aubrey Quote: s Christopher, Milton's younger brother: "When he was young, he studied very hard and sat up very late, commonly till twelve or one o'clock at night".
 Miltonmatriculated at Christ's College, Cambridge, in 1625 and graduated with a B.A. in 1629, ranking fourth of 24 honours graduates that year in the University of Cambridge. Preparing to become an Anglican priest, he stayed on to obtain his Master of Arts degree on 3 July 1632.
 Miltonwas probably rusticated for quarrelling in his first year with his tutor, William Chappell. He was certainly at home in the Lent Term 1626; there he wrote his Elegia Prima, a first Latin elegy, to Charles Diodati, a friend from St Paul's. Based on remarks of John Aubrey, Chappell "whipt" Milton. This story is now disputed. Certainly Milton disliked Chappell. Christopher Hill cautiously notes that Milton was "apparently" rusticated, and that the differences between Chappell and Milton may have been either religious or personal, as far as we can know. Another factor, possibly, was the plague, by which Cambridge was badly affected in 1625. Later in 1626 Milton's tutor was Nathaniel Tovey.
 At Cambridge Milton was on good terms with Edward King, for whom he later wrote Lycidas. He also befriended Anglo-American dissident and theologian, Roger Williams. Milton tutored Williams in Hebrew in exchange for lessons in Dutch. Otherwise at Cambridge he developed a reputation for poetic skill and general erudition, but experienced alienation from his peers and university life as a whole. Watching his fellow students attempting comedy upon the college stage, he later observed 'they thought themselves gallant men, and I thought them fools'. Milton, due to his hair, which he wore long, and his general delicacy of manner, was known as the "Lady of Christ's".
 The university curriculum was dour, and he worked towards formal debates on topics, conducted in Latin. Yet his corpus is not devoid of humour, notably his sixth prolusion and his epitaphs on the death of Thomas Hobson. While at Cambridge he wrote a number of his well-known shorter English poems, among them On the Morning of Christ's Nativity, his Epitaph on the admirable Dramatick Poet, W. Shakespeare, his first poem to appear in print, L'Allegro and Il Penseroso. The RestorationDuring this period Milton published several minor prose works, such as a grammar textbook, Art of Logic, and a History of Britain. His only explicitly political tracts were the 1672 Of True Religion, arguing for toleration (except for Catholics), and a translation of a Polish tract advocating an elective monarchy. Both these works were referred to in the Exclusion debate - the attempt to exclude the heir presumptive, James, Duke of York, from the throne of England because he was Roman Catholic - that would preoccupy politics in the 1670s and '80s and precipitate the formation of the Whig party and the Glorious Revolution.
 Miltondied of kidney failure on 8 November 1674 and was buried in the church of St Giles Cripplegate; according to an early biographer, his funeral was attended by "his learned and great Friends in London, not without a friendly concourse of the Vulgar."
 On His Blindness
 WHEN I consider how my light is spent
 E're half my days, in this dark world and wide,
 And that one Talent which is death to hide,
 Lodg'd with me useless, though my Soul more bent
 To serve therewith my Maker, and present
 My true account, least he returning chide,
 Doth God exact day-labour, light deny'd,
 I fondly ask; But patience to prevent
 That murmur, soon replies, God doth not need
 Either man's work or his own gifts, who best
 Bear his milde yoak, they serve him best, his State
 Is Kingly. Thousands at his bidding speed
 And post o're Land and Ocean without rest:
 They also serve who only stand and waite.
 She Walks in Beauty
 SHE walks in beauty, like the night
 Of cloudless climes and starry skies;
 And all that 's best of dark and bright
 Meet in her aspect and her eyes:
 Thus mellow'd to that tender light
 Which heaven to gaudy day denies.
 One shade the more, one ray the less,
 Had half impair'd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 Lord Byron George Gordon Byron, 6th Baron Byron , later George Gordon Noel, 6th Baron Byron , FRS (22 January 1788 - 19 April 1824), commonly known simply as Lord Byron , was an English poet and a leading figure in Romanticism. Amongst Byron's best-known works are the brief poems She Walks in Beauty, When We Two Parted, and So, we'll go no more a roving, in addition to the narrative poems Childe Harold's Pilgrimage and Don Juan. He is regarded as one of the greatest British poets and remains widely read and influential.
 Byron's notability rests not only on his writings but also on his life, which featured aristocratic excesses, huge debts, numerous love affairs, and self-imposed exile. He was famously described by Lady Caroline Lamb as "mad, bad and dangerous to know". Byron served as a regional leader of Italy's revolutionary organisation, the Carbonari, in its struggle against Austria. He later travelled to fight against the Ottoman Empire in the Greek War of Independence, for which Greeks revere him as a national hero. He died from a fever contracted while in Messolonghi in Greece. Early lifeByron was the son of Captain John 'Mad Jack' Byron and his second wife, the former Catherine Gordon, heiress of Gight in Aberdeenshire, Scotland. Byron's paternal grandparents were Vice-Admiral The Hon., John 'Foulweather Jack' Byron and Sophia Trevanion. Vice Admiral John Byron had circumnavigated the globe, and was the younger brother of the 5th Baron Byron, known as "the Wicked Lord".
 He was christened George Gordon Byron at St Marylebone Parish Church after his maternal grandfather, George Gordon of Gight, a descendant of King James I. This grandfather committed suicide in 1779. Byron's mother Catherine had to sell her land and title to pay her husband's debts. John Byron may have married Catherine for her money and, after squandering her fortune and selling her estate, having spent very little time with his wife and child in order to avoid creditors, he deserted them both and died a year later. Catherine regularly experienced mood swings and bouts of melancholy.
 Catherine moved back to Scotland shortly afterwards, where she raised her son in Aberdeen. On 21 May 1798, the death of Byron's great-uncle, the "wicked" Lord Byron, made the 10-year-old the 6th Baron Byron, and the young man then inherited both title and estate, Newstead Abbey, in Nottinghamshire, England. His mother proudly took him to England. Byron lived at his estate infrequently, as the Abbey was rented to Lord Grey de Ruthyn, among others, during Byron's adolescence.
 In August 1799, Byron entered the school of William Glennie, an Aberdonian in Dulwich. Byron would later say that around this time and beginning when he still lived in Scotland, his governess, May Gray, would come to bed with him at night and "play tricks with his person". According to Byron, this "caused the anticipated melancholy of my thoughts-having anticipated life". Gray was dismissed for allegedly beating Byron when he was 11.
 Byron received his early formal education at Aberdeen Grammar School. In 1801 he was sent to Harrow, where he remained until July 1805. He represented Harrow during the very first Eton v Harrow cricket match at Lord's in 1805. After school he went on to Trinity College, Cambridge.[10] NameByron's names changed throughout his life. He was christened "George Gordon Byron" in London. "Gordon" was a baptismal name, not a surname, after his maternal grandfather. In order to claim his wife's estate in Scotland, Byron's father took the additional surname "Gordon", becoming "John Byron Gordon", and he was occasionally styled "John Byron Gordon of Gight". Byron himself used this surname for a time and was registered at school in Aberdeen as "George Byron Gordon". At the age of 10, he inherited the English Barony of Byron, becoming "Lord Byron", and eventually dropped the double surname (though after this point his surname was hidden by his peerage in any event).
 When Byron's mother-in-law died, her will required that he change his surna...</t>
  </si>
  <si>
    <t>WEB_100_sg_DF3C7EED481745644FD85567DC0E592E</t>
  </si>
  <si>
    <t>Thanks so much, JLHC! Keep plugging away, and you'll see some love from Discover, too!</t>
  </si>
  <si>
    <t>Sep 18 11:50:00 2017</t>
  </si>
  <si>
    <t>WEB_100_3faf8b0b2c84a98d04c31627dd380660</t>
  </si>
  <si>
    <t>Quote: : https://www.bestbuy.com/site/offer/2...399130572.c?id
 Now You See Me
 Now You See Me 2
 John Wick
 3:10 to Yuma
 The Expendables
 The Expendables 2
 Dredd
 Snitch
 Ex Machina
 Red
 Red 2
 The Cabin in the Woods
 The Lincoln Lawyer
 You can do in-store pickup for an extra $2 off. Picked up the above in bold, half in store pick up and half shipped. The extra $1 off for each in store pick up didn't come up for me</t>
  </si>
  <si>
    <t>Oct 01 04:19:00 2017</t>
  </si>
  <si>
    <t>WEB_100_sg_89C45AC5124C221FB1FE8BDED3AC7DE1</t>
  </si>
  <si>
    <t>WEB_100_sg_20DED49DE5FEAABE552312DC08CBEED2</t>
  </si>
  <si>
    <t>Originally Posted by kevink1
 My Cricket SE is now unlocked. I noticed yesterday that there was an unanswered call from an 855 number. I figured I missed my first robocall on the cricket number, but it was apparently Cricket calling. I tried the verizon SIM today. Had to reactivate, and eject/insert the SIM, then it worked with the verizon SIM.
 I have the cricket SIM back in. I'm going to drop down to a cheaper, limited plan, now. And allow me to test the service during out of town this weekend.
 Cricket no longer has the SE on their website, but AT&amp;T prepaid has it on Best Buy which I purchased. Do you think Cricket will be able to unlock this in the future or am I stuck with a locked phone forever? I am not an AT&amp;T prepaid customer. I am planning on using this phone only with Cricket. But I would like to have the option of unlocking it in the future.</t>
  </si>
  <si>
    <t>Sep 15 15:55:00 2017</t>
  </si>
  <si>
    <t>WEB_100_03a964ded6e4cf7188e60d34f6020fde</t>
  </si>
  <si>
    <t>Yeah, well, we never really finished off the last one, they're still flying the rebel flag down in Trump country. Maybe we just never should have given them back the vote to begin with, kept them as more of an occupied territory like the West Bank. Not like Louisiana and Mississippi have anything valuable to add to discourse on how to run a well-functioning government.</t>
  </si>
  <si>
    <t>Oct 10 03:44:00 2017</t>
  </si>
  <si>
    <t>WEB_100_f094aed4450449dc3dea56a36d62a1b6</t>
  </si>
  <si>
    <t>Quote: : For which card, the Plat or the CSR? There are specific threads about retention offers.
 CSR: https://www.flyertalk.com/forum/chas...retention.html
 Amex: https://www.flyertalk.com/forum/amer...on-offers.html I am confused, this thread is Titled about CSR renewal and retention. Isn't this this place to discuss it</t>
  </si>
  <si>
    <t>Oct 12 04:36:43 2017</t>
  </si>
  <si>
    <t>WEB_100_a7847d30ef0f4e98e629e199ab367378</t>
  </si>
  <si>
    <t>Spoiler: Note to Self Dr. Snark said: ↑ Reward: Holdout Northern Rim systems join CNS, war in Northern Rim effectively over due to no planets in the region wanting to prosecute the war. Click to expand... Click to shrink... Per Dr. Snark above, this guarantees the 'doughnut hole' in CNS Space -- esp. Borgo Prime, Agamar, Generis, and JanFathal -- and a bit of the Hydian Way (including Carosi and Lur) but nothing more.
 I've highlighted remaining systems with ties to the IGBC, given how thoroughly we've integrated them into CNS economy. There are plenty of systems here that have strong ties to our medical side (Arkania, Karada), or our political side (anti-Palpatine, anti-slavery, anti-piracy), or our criminal side (smugglers, mercenaries, nerfherders), but highlighting each and every one of those would basically leave nothing on the list un- highlighted, so those are kept as-is. As before, I've kept the list fairly 'granular', so each roll corresponds to a system or small sector.
 &lt;&gt;&lt;&gt;&lt;&gt;&lt;&gt;&lt;&gt;&lt;&gt;&lt;&gt;&lt;&gt;&lt;&gt;&lt;&gt;
 #1 -- Brodo Asogi (home of E.T. and another anti-Palpatine senator)
 Publicola said: ↑ Perinn sector
 - Brodo Asogi: homeworld of Asogian race [NB: E.T.], home of Grebeips (anti-Palpatine Senator), pro-Jedi, plans for extra-galactic expedition Click to expand... Click to shrink... #2 -- Guiteica (neutral planet in Wild Space near Kalee; OTOH, they hate Kalee...)
 Wild Space
 Kadok Regions sector
 - Guiteica: homeworld of Bitthævrian race (warlike), rich in yttrium, feldspar, &amp; Bal'ta'ran crystals, conquered by Republic but prefers isolation/neutrality Click to expand... Click to shrink... #3 -- Revyia (sentient planets with a light-side Force sect)
 Veragi sector
 - Revyia: homeworld of Revwien race (plants), center of 'Tyia Adept' light-side Force sect, site of 'Revyia Temple' Click to expand... Click to shrink... #4 -- Demesel (trading hub in 'great white north', strong commercial ties to CNS via proximity and via friendly corporations)
 Meram sector
 - Demesel: steppe world, trading hub for consortium of Core World corporations Click to expand... Click to shrink... #5 -- Bosph (isolationist planet with light-side Force sect)
 Bosph sector
 - Bosph: homeworld of Bosph race (isolationist nomads), primitive steppe planet, center of "Ela b'Yentarr" Force sect (precognition &amp; healing) Click to expand... Click to shrink... #6 -- Toprawa (HQ of Jedi-friendly Antarian Rangers, with several industrial neighbors on Hydian Way)
 Kalamith sector
 - Toprawa: forest world along Hydian Way, headquarters of Antarian Rangers (paramilitary support group for Jedi Order) with underground bases Click to expand... Click to shrink... #7 -- Tiss'sharl (velociraptor engineers, affiliated with IGBC )
 Xappyh sector
 - Tiss'sharl: homeworld of Tiss'shar race (velociraptors), rich in diatium (power cells), headquarters of Uhr-Vah-Vo TechWorks (droids, e.g. model 88-series administration droids, affiliated with IGBC), site of TaggeCo facilities, major corporate/commercial center governed by Tiss'Sharl League consortium Click to expand... Click to shrink... #8 -- Lur (geneticists, works closely with Karada Corp) -- we 'misfiled their application' last turn, so this is a guaranteed success
 Aparo sector
 - Lur: homeworld of Lurrian race (geneticists), known for genetic research &amp; bio-engineering Click to expand... Click to shrink... #9 -- Drewwa (trade hub, HQ of training droids for lightsaber dueling)
 Almanian subsector (Mortex)
 - Drewwa: moon of Almania, headquarters of Trang Robotics ('Duelist Elite' training droids) and Lyster Innovations ('environmental design' consultants), site of Drewwa Spaceport and Crossroads Business Habitat [NB: location of 'Amulet of Kalara' dark-side Force artifact (Buried Presence)] Click to expand... Click to shrink... #10 -- The Commonality (major political alliance in Outer Rim, pre-date Separatist movement)
 Vorzyd sector
 - Columex: trade world on Perlemian Trade Route and Salin Corridor, capital of the 'Commonality' (political alliance between nine nearby sectors) Click to expand... Click to shrink... #11 -- Belderone (trade world with anti-piracy fleet we funded...)
 Belderone sector
 - Belderone: sector capital and trade world on Salin Corridor, site of Kuat Drive Yards factory, headquarters of regional anti-piracy fleet (funded by Ciaran) Click to expand... Click to shrink... #12 -- Bal'demnic (IGBC-affiliated cortosis mines, near Ossus)
 Auril sector
 - Bal'demnic: rich in cortosis (anti-lightsaber), mining facilities operated by Damask Holdings, site of Darth Tenebrous's trapped Force-spirit Click to expand... Click to shrink... #13 - Dac (Calamari homeworld, loyal to Republic but anti-corruption, major shipyard)
 Calamari sector
 - Dac: homeworld of Quarren &amp; Calamari races (aquatic), childhood home of Gial Ackbar, headquarters of Mon Calamari Shipyards (all capital ships) Click to expand... Click to shrink... #14 -- Lothal (isolated agriworld near Dac, site of Sienar labs)
 Lothal sector
 - Lothal: agriworld rich in greel wod (luxury) and kyber crystals (lightsabers), home of Cikatro Vizago (Devaronian crime lord), Rask Odai (Calamari crime lord) [NB: and Ezra Bridger ( Rebels )], headquarters of Twin Horn Storage (smuggling front company), Broken Horn Syndicate (smuggling), site of Monad Outpost (mines), Tangletown farms, Easthills research lab (BlasTech Industries), Sienar Advanced Projects Laboratory [NB: designed 'Twin Ion Engine' for TIE fighter], Old Republic Senate Building (capitol), Phelarion School (elite business academy), and Lothal Jedi Temple (ancient megalithic Force vergence, subterranean chambers with hidden entrance) [NB: site of tomb of Master Lodaka (Jedi artisan), location of Lodaka lightsaber (resists cortosis)] Click to expand... Click to shrink... #15 -- Gand (home of our advisor Xruk and a bounty-hunting Force sect)
 Shadola sector
 - Gand: homeworld of Gand race, childhood home of Xruk, center of 'Findsmen' Force sect (bounty hunters), site of five orbital tradeports Click to expand... Click to shrink... #16 -- Af'El (homeworld of 'wraith' assassins, sole source of meleenium, affiliated with Borvo the Hutt)
 Periphery subsector (Tharin)
 - Af'El: homeworld of Defel race (literal wraiths), only source of meleenium (mineral used for durasteel), headquarters of Toxis Metals (mining)
 Click to expand... Click to shrink... #17 -- Jabiim (mining planet, local anti-piracy fleet funded by us)
 Suolriep sector
 - Jabiim: valuable mining planet, anti-piracy fleet supplied by Lady Ciaran, government divided by civil war Click to expand... Click to shrink... #18 -- Kashi (HQ for a luxury starship corporation and a friendly Force sect)
 Phelleem sector
 - Kashi: in Orixon Nebula, center of 'Guardians of Breath' Force sect (healers, pre-date Jedi), headquarters of Eleaor Propulsion (star yachts) Click to expand... Click to shrink... &lt;&gt;&lt;&gt;&lt;&gt;&lt;&gt;&lt;&gt;&lt;&gt;&lt;&gt;&lt;&gt;&lt;&gt;&lt;&gt;
 #19 -- Iridonia (the second-most interesting lava planet in the galaxy)
 Glythe sector
 - Iridonia: homeworld of Zabrak race, childhood home of Maris Brood and Agen Kolar (Jedi), site of Sith Academy, urbanized lava planet with valley-farms Click to expand... Click to shrink... #20 -- Ord Varee (trade world with strong ties to Silver Cross &amp; refugee settlements)
 Belshar sector
 - Ord Varee: thriving and heavily populated trade world, site of major Refugee Relief Movement settlements Click to expand... Click to shrink... #21 -- Ansion (minor agriworld with huge diplomatic footprint)
 Churnis sector
 - Ansion: homeworld of Ansionian race, minor agriworld, home of Mousul (pro-CIS Senator) and Tam Uliss (pro-CIS industrialist, killed by Shu Mai in 22 BBY), signing member of 'Malarian Alliance' and 'Keitumite Mutual Military Treaty' [NB: if Ansion secedes, so do a dozen other sectors...] Click to expand... Click to shrink... #22 -- Dorin (center of Force sect with light-side Force lightning!)
 Deadalis sector
 - Dorin: homeworld of Kel Dor race, childhood home of Plo Koon (Jedi), center of 'Baran Do Sages' Force sect (meditation), site of Jedi Enclave Click to expand... Click to shrink... #23 -- Merr (major weapons manufacture, neutral!)
 Ploo sector
 - Merr: headquarters of Merr-Sonn Mil/Sci (megacorporate conglomerate, sponsor of Corporate Sector Authority), Merr-Sonn Munitions (top 3 military supplier, produces all the weapons ), MerrWeapons, and Merr-Sonn Industrial Equipment (mining/construction), neutral! Click to expand... Click to shrink... #24 -- Khorm (Anomalous Material mining planet occupied by CIS, on border with Neutral Space)
 Halori sector
 - Khorm: homeworld of Khormai race, rich in agrocite (very rare, can boost turbolaser blasts), slave mines run by warlords, under CIS occupation Click to expand... Click to shrink... #25 -- Roche (engineer specialist species in asteroid field shipyards)
 Roche sector
 - Roche: asteroid field, homeworld of Verpine race (starship engineers), headquarters of Roche Industries (droids) and 'Slayn &amp; Korpil' (starships) Click to expand... Click to shrink... #26 -- Abhean (Jedi-affiliated shipyard controlled by CIS; neutral neighbors including Jedi-friendly hospital world)
 Maldrood sector
 - Abhean: headquarters of Republic Fleet Systems (ancient shipwright, affiliated with Jedi, produced Aurex -class A-Wing tactical strikefighter) [NB: nationalized c. 22 BBY], site of Abhean Shipyards (massive orbital drydock, built Chu'unthor praxeum-ship), CIS foundry world
 - New Holstice: hospital world, homeworld of 'memory moth' species, site of 'Jedi Monument to the Fallen', neutral! Click to expand... Click to shrink... #27 -- Charros IV (best starship engineers in galaxy, CIS foundry world
 Taldot sector
 - Charros IV: homeworld of Xi Charrian race (cathedral-factories), headquarters of Haor Chall Engineering (starfighters, e.g., vulture droids), CIS 'Foundry' Click to expand... Click to shrink... #28 -- Sermeria (very friendly agriworld with unfriendly pro-Palpatine Senator -- they'll join us after a recall election...)
 Locris sector
 - Sermeria: major mining &amp; agriworld on Perlemian Trade Route, current Senator is Ister Paddle (member of Loyalist Committee, opposes neutrality) Click to expand... Click to shrink... #29 -- Arkinnea (CIS-occupied planet near Kashyyyk and Onderon, resistance movement can be easily supplied from Neutral trade lanes)
 Axion sector
 - Arkinnea: homeworld of Yuru race, site of 'Hidden Temple' (Jedi outpost), under CIS occupation Click to expand... Click to shrink... &lt;&gt;&lt;&gt;&lt;&gt;&lt;&gt;&lt;&gt;&lt;&gt;&lt;&gt;&lt;&gt;&lt;&gt;&lt;&gt;
 #30 -- Nouane Allied Region (Telerath banks with ties to Arkania ( and possibly to IGBC ), plus Phateem's non-partisan Halls of Knowledge)
 Nouane Allied Region sector
 - Telerath: resort &amp; banking world on Vaathkree hyperlane, headquarters of Telerath Interstellar Banking Initiative (customer service) owned by Adascorp
 - Phateem: site of 'Halls of Knowledge' (abandoned Jedi library/artifact repository and 'Wonder of the Galaxy') Click to expand... Click to shrink... #31 -- Zeemacht Cluster (major library like Obroa-Skai, plus huge trade hub with ties to various smuggling gangs).
 Zeemacht Cluster sector
 - Koaan: steppe planet, site of Galactic Research Academy (massive underground library, e.g. records of all new planets discovered by Republic scouts)
 - Tirahnn: heavily populated trade hub on Perlemian Trade Route, site of Great Fair (galactic bazaar), headquarters of Osaji Syndicate (smugglers) Click to expand... Click to shrink... #32 -- Berchest (Wonder of the Galaxy, strong ties to Lady Ciaran thru Silver Cross &amp; refugee settlements)
 Anthos sector
 - Berchest: trade hub, site of Calius saj Leeloo ('City of Glowing Crystal', tourist destination and 'Wonder of the Galaxy') and Refugee Relief settlements Click to expand... Click to shrink... #33 -- Ktil (xenophobic race &amp; region, isolationist/neutral)
 Ktilac Regions sector
 - Ktil: homeworld of Ktilac race (xenophobic), subsector capital of Ktilac Regions Click to expand... Click to shrink... #34 -- Hapes Consortium (isolationist region near Onderon, may be willing to 'ally' with other neutral parties)
 Interior Region subsector (Hapes Cluster)
 - Hapes: homeworld of Hapan race, capital of Hapes Consortium, rich in ditanium, site of Palace of Per'Agthra, port of call for Star Home (flagship) Click to expand... Click to shrink... #35 -- Zeltros (empathic race, resort world)
 Zel sector
 - Zeltros: homeworld of Zeltron race (red empaths), heavily populated resort world, site of 'Paradise Oasis' cantina and complex Click to expand... Click to shrink... #36 -- Manaan (isolationist water world with light-side Force sect)
 Pyrshak sector
 - Manaan: homeworld of Selkath race, water world, sole source of kolto (proto-bacta), headquarters of Order of Shasa (Force sect) Click to expand... Click to shrink... #37 -- Ailon (HQ of 'Nova Guard' mercenaries, a very useful ally that would otherwise fight for Palpatine)
 Elus sector
 - Ailon: homeworld of Ailon race (militaristic faith), headquarters of Ailon Nova Guard ( massive 1-billion-strong mercenary outfit) founded in 13,000 BBY Click to expand... Click to shrink... #38 -- Denon (commercial ecumenopolis, ties to Rodia (pro-Republic) and Mining Guild (pro-CIS), near southern front-lines of war, neutral?)
 Iseno sector
 - Denon: ecumenopolis and ancient Rakatan colony, trade hub between Corellian Run and Hydian Way, HQ of Republic's Second Sector Army Click to expand... Click to shrink... #39 -- Mechis III (biggest droid-production factories in galaxy, works for Republic and Separatist corporations....)
 Arakyd sector
 - Mechis III: headquarters of Trilon (starships), automated droid factories (Arakyd Industries, Veril Line Systems, Genetech, SoroSuub, and Techno Union) Click to expand... Click to shrink... #40 -- Yag'Dhul (mathematician specialist-species, joined CIS due to math, may reconsider now that neutrality is a viable option)
 Givin Domain sector
 - Yag'Dhul: homeworld of Givin race (math), childhood home of Var Zheen, site of Givin Shipyards ( Wavecrest -class frigates), base of CIS First Fleet Click to expand... Click to shrink... #41 -- Wroona (colony of Pantora, grateful to Ciaran for saving them from blockade, home of anti-Palpatine Senator)
 Keller's Void sector
 - Wroona: Pantoran colony world, home of Chi Eekway Papanoida (Senator), heavily populated trade hub, headquarters of Palestro's Wholesale Firearms Click to expand... Click to shrink... &lt;&gt;&lt;&gt;&lt;&gt;&lt;&gt;&lt;&gt;&lt;&gt;&lt;&gt;&lt;&gt;&lt;&gt;&lt;&gt;
 #42 -- Dweem (homeworld of 'Iron Knights' Force sect)
 Calaron sector
 - Dweem: ice world, home of Master Aqinos (Altisian Jedi), center of the 'Iron Knights' (Force sect for Shard race) Click to expand... Click to shrink... #43 -- Kurosti (trade hub with ties to Corporate Alliance (now part of CNS), on front-lines between Republic/CIS/Hutt Space... very easy sell)
 Kurost sector
 - Kurosti: trade hub, headquarters of Kurosti Merchant Fleet (Corporate Alliance), currently under CIS occupation
 Click to expand... Click to shrink... #44 -- Nimban (best bureaucrats, client species of Hutts, HQ of Hoersch-Kessel Drive that built our Lucrehulk)
 Pabol Sleheyron region
 - Nimban: homeworld of Nimbanel race (best bureaucrats), headquarters of Hoersch-Kessel Drive (starships, e.g. Lucrehulks), Delban Faxicorp (droids) and Delban Serv-O-Droid ( utility droids , e.g. DUM-series pit droids, CZ-series comm-droids, salvage droids, etc.) Click to expand... Click to shrink... #45 -- Hutt Space (the Hutts are already 'neutral', independent of both CIS and the Republic; would they join Neutral Space officially?)
 Ganath Cloud region
 - Nal Hutta: original homeworld of Evocii race, capital of Hutt Space, massive industrial trade hub, site of Gardulla's Palace and Hutt Council Chamber
 - Nar Shaddaa: 'Smugglers' Moon' of Nal Hutta, homeworld of Gank race (high-tech bounty hunters), crime-ridden ecumenopolis, extensive Undercity Click to expand... Click to shrink... #46 -- Sucharme (headquarters of anti-CIS/anti-Trade Federation paramilitary group, led by one of Jango's Cuy'val Dar )
 Grohl sector
 - Sucharme: childhood home of Kligson ( Cuy'val Dar ), headquarters of Grohl Liberation Front (anti-CIS), agriworld invaded by Trade Federation pre-Naboo Click to expand... Click to shrink... #47 -- Arkanis (trade hub in Outer Rim, controlled by Hutts but infiltrated by CIS; sector includes Geonosis (isolationist...) and Tatooine (Silver Cross)
 Arkanis sector
 - Arkanis: sector capital and major trade hub, site of Arkanis Academy (Republic military) and Scaparus Port, former capital of Regency Worlds
 - Geonosis: homeworld of Geonosian race (isolationist flying insects); childhood home of Poggle the Lesser (Archduke, member of Separatist Council), Gizor Dellso (engineer), Gorgol (aristocrat &amp; gifted mechanic) [NB: and Karina the Great (Queen, Stalgasin hive)]; headquarters of Gordal Weaponsmiths (sonic guns), Geonosian Industries (Techno Union, battle droids), and Huppla Pasa Tisc Shipwrights (produce Nantex -class beak-wing fighter, Punworcca -class solar sailer, and Ginivex -class starfighter); site of Petranaki Arena, Progate Temple, and Stalgasin Hive (capitol-spire) Click to expand... Click to shrink... #48 -- Ryloth (homeworld of Twi'lek race, 'Rim faction' Senator, friendly to Lady Ciaran and to Neutral neighbors)
 Gaulus sector
 - Ryloth: tidally-locked homeworld of Twi'lek race; childhood home of Aayla Secura (Jedi Master, padawan of Quinlan Vos), Orn Free Taa (corrupt Senator, leader of Rim faction), Bib Fortuna (majordomo to Jabba the Hutt), Amada Lakhasa (scout), Cham Syndulla (led 'Freedom Fighters', distrust Orn Free Taa), Xiaan Amersu (Jedi Knight), Vhiin Thorla (anti-slavery Jedi Master), and Kh'aris Fenn (anti-Jedi terrorist, allied with Dooku); headquarters of SchaumAssoc (PR firm, Corporate Sector sponsor), Galactic Exotics (rare plants), Lakhasa Caravan (scouts), Graxol Kelvynn's slaver empire, and Hunvar the Hutt's slaver empire; rich in ryll (spice); center of 'Freedom Fighters' (anti-CIS paramilitary); site of Floating Rock Gardens of Ryloth, Kala'uun Spaceport (hollowed-out mountain), Ryloth Archives, Secura Estate, Hunvar's Spire (slave-ring headquarters &amp; gladiatorial arena), The Enclave (Jedi-run refuge for freed slaves), and abandoned Sith Academy (trained assassins) Click to expand... Click to shrink... &lt;&gt;&lt;&gt;&lt;&gt;&lt;&gt;&lt;&gt;&lt;&gt;&lt;&gt;&lt;&gt;&lt;&gt;&lt;&gt;
 #49 -- Neftali (home of best scout, best big-game hunter, and a invite-only hang-out for those who live on the galactic fringe)
 Kiblini sector
 - Neftali: ice planet, home of Luskin Exovar ( best scout) and Kaori Batta ( best big-game hunter), site of Exovar's Emporium (cantina/museum) Click to expand... Click to shrink... #50 -- Quence (sector with gray-aligned Force sect, Mandalorian colony (recently joined CNS), and a major entertainment/resort world)
 Quence sector
 - Elshandruu Pica: resort world, childhood home of Kina Margath, headquarters of Margath's (massive entertainment complex) and Droid ReServe
 - Shogun: Mandalorian colony world, crystalline planet (known for 'dreamscapes'), site of Mando'a shrines and center of religious pilgrimages
 - Susevfi: moon of Suarbi VII, center of 'Jensaarai' Force sect (Grey-aligned, known for ballistakinesis) Click to expand... Click to shrink... #51 -- Vohai (ecumenopolis with strong ties to Arkanian geneticists)
 Parmel sector
 - Vohai: semi-ecumenopolis, headquarters of Arkanian Microtechnologies (genetic engineering), site of Churhee's Riflemen compound and Vohai Unirail Click to expand... Click to shrink... #52 -- Kal'Shebbol (isolationist agriworld, trade hub at terminus of Rimma Trade Route)
 Kathol sector
 - Gandle Ott: terminus of Trition Trade Route, heavily populated industrial center, site of Jedi chapterhouse and Corellian Merchants Guild offices
 - Kal'Shebbol: Twi'lek colony world, pastoral agriworld (chollas and rice), major trade hub on Trition Trade Route, site of Kal'Shebbol Starport Click to expand... Click to shrink... #53 -- Karideph (subterranean ecumenopolis; neighbor is basically the in-universe Hollywood)
 Minos Cluster sector
 - Adarlon: Alderaan colony world, [NB: basically Hollywood], site of Glow Dome (nightclub), headquarters of Tri-Nebula Entertainment (holovids)
 - Karideph: subterranean ecumenopolis, homeworld of Kari race (burrowing insects), headquarters of Spagga Core Inc. (gem mining), overpopulated agriworld dotted with massively tall skyscrapers, trade hub at terminus of Rimma Trade Route Click to expand... Click to shrink... #54 -- Utapau (officially neutral Pau'an homeworld, secretly controlled by CIS, may request Neutral support to peacefully oust Separatist presence)
 Tarabba sector
 - Glova: former precious-metal mining colony, now major agriworld, site of Orchid Hotel and Drepplin Starport
 - Skustell: homeworld of Ongree race (diplomats), childhood home of Pablo-Jill and Coleman Kcaj (Jedi Masters), waterworld [NB: with treasure cave!]
 - Utapau: homeworld of Pau'an (long-lived) and Utai (miners) races, home of Tion Medon (Chairman), sinkhole-cities, neutral [NB: under CIS occupation] Click to expand... Click to shrink... #55 -- Sluis Van (major shipyards allied to CIS but under Republic blockade -- may join Neutral for profit's sake)
 Sluis sector
 - Sluis Van: homeworld of Sluissi race (technologists), site of orbital Sluis Van Shipyards (largest in Outer Rim), CIS Foundry, under Republic blockade Click to expand... Click to shrink... #56 -- Sullust (homeworld of navigator specialist-species, HQ of SoroSuub, friendly ally within Commerce Guild)
 Brema sector
 - Sullust: homeworld of Sullustan race ( best navigators), home of Beolar Bribbs, headquarters of SoroSuub Corporation (Commerce Guild) Click to expand... Click to shrink... #57 -- Mustafar (lava mining planet, site of gray-aligned Force sect and IGBC-affiliated accounting facilities)
 Atravis sector
 - Mustafar: homeworld of Mustafarian race, lava mines, rich in mirkanite and dolovite; headquarters of Klegger Corp; center of 'Blackguard' Force sect; site of Techno Union droid foundry, Damask Holdings facility, Black Sun fortress, and Southern Jedi Ruins; location of HK-47 and Chu-Gon Dar cubes Click to expand... Click to shrink... #58 -- Airam (home of several scavenger specialist-species)
 Airam sector
 - Paradise: homeworld of Ugor race (monocellular scavengers), junkyard, headquarters of Ugor Salvage (garbage disposal &amp; starshipwright)
 - Skor II: homeworld of Squib race (traders), headquarters of Fegegrish Heavy Industrials (tensor guns) and Squib Merchandising Consortium (scavenging) Click to expand... Click to shrink... #59 -- Belsavis (Old Republic prison world with lots of history (...) and Jedi enclave, on front-lines near CIS space)
 Bozhnee sector
 - Belsavis: ice planet with lush canyon-rifts, home of Plett (Ho'Din, Jedi botanist), site of Plettwell (rift-city, with Jedi enclave, research lab and greenhouse caverns) and Belsavis Prison ( massive rift-prison complex, used by Old Republic), [NB: location of many Rakatan teleportation devices!] Click to expand... Click to shrink... #60 -- Cosmatanic Steppes (agriworld suspended in atmosphere of gas giant, ties to galaxy's archaeologists)
 Seitia sector
 - Cosmatanic Steppes: solid ground suspended in gas giant atmsophere, headquarters of Archaeological Association, site of Archaeo-Prime (space station) Click to expand... Click to shrink... #61 -- Pacanth Reach (homeworld of mind-trick immune race, center of gray-aligned anti-Jedi Force sect)
 Pacanth Reach sector
 - Bunduki: Epicanthix colony world, center of 'Followers of Palawa' Force sect (anti-Jedi, study midichlorians, developed Teräs Käsi martial art)
 - Panatha: homeworld of Epicanthix race (humans with genetic immunity to Force mind tricks &amp; telepathy), sector capital with mining economy Click to expand... Click to shrink... &lt;&gt;&lt;&gt;&lt;&gt;&lt;&gt;&lt;&gt;&lt;&gt;&lt;&gt;&lt;&gt;&lt;&gt;&lt;&gt;
 #62 -- Monastery (center of faith teaching non-violence, site of Silver Cross refugee settlements)
 Haserian sector
 - Monastery: homeworld of sabercat species, center of 'Order of the Sacred Circle' faith (nonviolent), site of CIS refugee settlements Click to expand... Click to shrink... #63 -- Nexus Ortai (peaceful trade hub, neighbor of Bothawui)
 Hertae sector
 - Nexus Ortai: peaceful trade hub on hyperlane nexus between Bothawui and Druckenwell, site of major battle between Republic and CIS Click to expand... Click to shrink... #64 -- Dressel (Bothan mining colony)
 Noolian sector
 - Dressel: homeworld of Dresselian race, childhood home of Reeft (Jedi), orbited by mineral-rich asteroid belt mined by Bothan colonists Click to expand... Click to shrink... #65 -- Andoan Free Worlds (Ando and Secundus Ando are diehard CIS, but their neighbors are all Loyalist or neutral)
 Lambda sector
 - Ando: homeworld of Aqualish race and mineral-fish species (sedrellium), headquarters of Hyper-Communication Cartel (CIS Council), home of Po Nudo
 - Ando Prime: homeworld of Talid race, rich in vonium, headquarters of Elesa Mining Union, center of 'Order of Dai Bendu' Force sect [NB: pre-date Jedi]
 - Andosha II: Aqualish colony world, home of Gorothin Vagger (Senator), capital of 'Andoan Free Worlds' (Republic loyalists)
 - Argus: site of Celestial School of Spaceflight Engineering [NB: forced to close by Emperor Palpatine for unknown reason], home of Professor Maggis
 - Mon Gazza: shadowport and major trade hub on Llanic Spice Run, spice mines controlled by Galactic Spice Mining Guild, site of pod-racing circuit
 - Rintonne: sector capital, urbanized industrial planet, home of Rasit Brun (anti-CIS Senator)
 - Secundus Ando: homeworld of Harch race (bipedal spiders), childhood home of Trench (CIS Admiral)
 - Thape: [NB: original center of 'Order of Dai Bendu' Force sect (grey-aligned, non-confrontational, merchant-monks, fifth day of week named 'Benduday')]
 - Zolan: homeworld of Clawdite race (changeling), childhood home of Zam Wesell (bounty hunter), center of 'Mabari' sect (Jal Shey warrior-knights), Click to expand... Click to shrink... #66 -- Ado (neutral shadowport &amp; shipyard)
 Ado sector
 - StarForge Station: massive mobile shadowport in StarForge Nebula, site of Starwind Chandlery (supplies) and StarForge Shipyard (repairs), neutral! Click to expand... Click to shrink... #67 -- D'Aelgoth (every planet has reason to be neutral: one's a trade hub ravaged by a recent battle, the sector capital is home to an anti-Palpatine Senator, there's a literal teddy bear hivemind that get no respect, and there's another major trade hub (with merchant specialist-species) that's avowedly neutral. Prime recruitment targets, here).
 D'Aelgoth sector
 - Argul: homeworld of Argullian race, prosperous commercial center, site of fiercely-fought battle in Clone Wars due to Separatist blockade
 - Feenix: sector capital, home of Tanner Cadaman (anti-Palpatine Senator) [NB: arrested immediately after Declaration of New Order]
 - Mima II: homeworld of Bilars race (hivemind teddy bears -- groups of two are roughly 'trained pet' level, groups of seven are genius-level), agriworld
 - Ogem: homeworld of Ogemite race (traders &amp; smugglers), major trade hub, non-political &amp; neutral! Click to expand... Click to shrink... #68 -- Corbett Cluster (isolationist Force sect. Or a mercenaries organization? -- the wiki is unclear)
 Corbett sector
 - Corbett Cluster: center of 'Solar Guard' Force sect (isolationist, defensive-oriented, neutral!) Click to expand... Click to shrink... #69 -- Cerea (super-smart low-tech pacficists who are already declared neutral? Easy pick-up)
 Semagi sector
 - Cerea: homeworld of Cerean race (binary brain), childhood home of Ki-Adi-Mundi (Jedi), sole source of guilea (spice), tech-free agriworld, neutral! Click to expand... Click to shrink... #70 -- Zirulast (another scavenger specialist-species; they don't care who wins the battle, so long as they get to keep the scrap)
 Belasco sector
 - Zirulast: homeworld of Temolak race (scavengers), headquarters of Temolak Salvage Consortium, desert planet, water harvested from orbiting ice rings Click to expand... Click to shrink... #71 -- Farfalla (they're not Bothan, properly speaking, but they are 'half-Bothan', and if there is a link then they might be swayed to join us too...)
 Indra-su-Mar sector
 - Farfalla: homeworld of 'half-Bothan' race (ungulate humanoids), home of Valenthyne Farfalla (long-dead Jedi Lord who commanded at Battle of Ruusan) Click to expand... Click to shrink... #72 -- Iktotch (another race of precog telepaths. Mostly I just want all the species in the galaxy who are able to see the future, to join the CNS, just so everyone else asks "why?")
 Narvath sector
 - Iktotch: moon of Iktotchon, homeworld of Iktotchi race (precognitive telepaths), home of Saesee Tiin (Jedi), site of Jedi Temple, [NB: Force vergence] Click to expand... Click to shrink... #73 -- Sarrahban (neutral mining planet in a mostly self-governing sector)
 Cyrillian Protectorate sector
 - Cyrillia: homeworld of Cyrillian race (tall reptiles), headquarters of Serv-O-Droid Inc. (utility droids, e.g. DUM pit droids and TT-8L gatekeeper droids)
 - Sarrahban: homeworld of Sarrahbanian race, mining planet rich in ytterbium (explosive compound used for laser cannons), neutral! Click to expand... Click to shrink... #74 -- Tynna (home of anti-Palpatine senator, neutral trade hub populated by sentient beavers. I want.)
 Tynna sector
 - Tynna: homeworld of Tynnan race (beavers), home of Steamdrinker (anti-Palpatine Senator), 'beautiful' forest world, trade hub, neutral! Click to expand... Click to shrink... #75 -- Cularin (want this so much . Neutral system, anti-Palpatine Senator, gray-aligned Force sect and 'maverick' Jedi academy, isolationist/self-governing sector that's preyed upon by the CIS but largely unprotected by Republic, and so much history that I can't even).
 Cularin subsector (Thaere)
 Cularin: homeworld of Tarasin race (Force-sensitive chameleons) and ch'hala tree, home of Dariana ('Mother of Hiironi'), Lavina Wren (anti-Palpatine Senator), Dr. Wahl (cybernetic surgeon), Gerta Haman (leader of anti-Metatheran 'Cularin Resistance'), headquarters of Cularin Militia and Cularin Resistance, center of 'Wyrd' dark-side Force sect, site of World Tree Ch'hala [NB: location of 'Eye of the Sun' light-side Force artifact], Force vergence Click to expand... Click to shrink... #76 -- Ropagi II (telepathic jellyfish and high-tech pacifists. Their neighbor Kerkoidia is diehard CIS, but the rest of the sector might be willing to join us)
 Kira sector
 - Ropagi II: homeworld of Kalduu (symbiotic telepathic jellyfish) and Ropagu races (pacifists), site of Great Library, high-tech foundry world (electronics) Click to expand... Click to shrink... #77 -- M'haeli (Force-sensitive camels that specialize in precognition...)
 Majoor sector
 - M'haeli: homeworld of H'drachi race (Force-sensitive camels), center of 'H'Drachi Seers' Force sect (precognition), rich in dragite crystals (lightsabers) Click to expand... Click to shrink... #78 -- Woostri (scientific research center near the front-lines of the war. Should be willing to pursue neutral, for safety's sake).
 Woostri sector
 - Daemen: site of Clarion Scholars Academy (high-quality university, popular among Outer Rim planets along southern Rimma Trade Route)
 - Woostri: homeworld of Woostoid race (gifted technologists), headquarters of Neuro-Saav Corporation (civilian electronics) and BioTech Industries (cybernetics), site of HoloScan Database (biggest research library in galaxy, Wonder of the Galaxy), resort world with automated cities Click to expand... Click to shrink... #79 -- Grange (childhood home of galaxy's best polymath aside, it's a strategically located agriworld that's under CIS siege. We have a good track record here...)
 Rocantor sector
 - Grange: childhood home of Galen Walton Erso (polymath, energy research, foremost expert on kyber crystals...), strategically placed agriworld, CIS siege Click to expand... Click to shrink... #80 -- Bes Ber Bikade (officially in CIS space, but lots of internal division between pro/anti Republic and pro/anti Palpatine. Might be looking for a compromise solution...)
 Bes Ber Bikade sector
 - Arquata Station: neutral diplomatic meeting ground (in CIS Space), location of Arquata Amendments (expanded protections in galactic bill of rights)
 - Epica: lush resort world, site of Lord Lestra Oxic's estate (fantastically wealthy Coruscant defense lawyer, very anti-Palpatine, ties to Republic Group!)
 - Kinyen: homeworld of Gran race (three eyes), home of Khar</t>
  </si>
  <si>
    <t>Sep 19 15:30:51 2017</t>
  </si>
  <si>
    <t>WEB_100_sg_6D83351A7D24B734E69026C26A0B6A57</t>
  </si>
  <si>
    <t>Gov't intervention is rarely good &amp; surprised anyone in Trump's admin. would care....ie. if there is no global warming or pollution issues, then why carbon capture??? We may know who is next to be sacked!!!</t>
  </si>
  <si>
    <t>Sep 26 11:45:00 2017</t>
  </si>
  <si>
    <t>WEB_100_ab0f9e47a436e5375aeed881edbbcbdb</t>
  </si>
  <si>
    <t>Quote: : » nd my Best Buy pre-order of SNES Classic just shipped
 Mine is preparing!
 3DS Friend Code - 1032-1293-2997
 Nintendo Network ID - Brainiac_8
 PSN - Brainiac_8
 Steam - http://steamcommunity.com/id/BRAINIAC8/
 Add me!</t>
  </si>
  <si>
    <t>Sep 26 13:34:00 2017</t>
  </si>
  <si>
    <t>WEB_100_sg_874DC5F11F1E908FDE1156E7F1EB3E8A</t>
  </si>
  <si>
    <t>MDREX110AP/B (20.91kB)Disclaimer
 Free Shipping (96.41kB)Disclaimer
 Sony Step-Up EX Series Earbud Headphones White (MDREX110AP) - $14.99 FS @ Best Buy - DotDBeen burned before, but currently this item is showing free shipping despite being under the usual $35 free shipping threshold.4.2/5 stars with 1,704 reviews9mm drivers100 mW power handlingIn-line omnidirectional electret condenser microphone16 ohms impedance (@ 1kHz)4 pairs of earbuds (XS, S, M, L), cord adjuster</t>
  </si>
  <si>
    <t>Sep 15 00:32:00 2017</t>
  </si>
  <si>
    <t>WEB_100_sg_7456FD5BDC74E20DEADE76F1D7029026</t>
  </si>
  <si>
    <t>Excited to see how badly BBY f***s up this artwork.</t>
  </si>
  <si>
    <t>WEB_100_97f4fd3b7e4eb983696e400cc6b18679</t>
  </si>
  <si>
    <t>Nice snag for Dad!! Fantastic APR! AmEx l BoA l Chase l Citi l Discover l Fifth Third l FNBO l NFCU l PenFed l Synchrony l USAA l 09/17 FICO EQ 754, EX 755, TU 783</t>
  </si>
  <si>
    <t>Sep 28 00:16:00 2017</t>
  </si>
  <si>
    <t>WEB_100_dbf9614515283a426acb8ec64535593a</t>
  </si>
  <si>
    <t>It depends on how much of a load the Miops will sink, but a splitter and longer cord are as simple as the correct audio cords. The Pentax plug is a 2.5mm stereo audio plug. Take your Miops cable to, say, Best Buy and look for both an audio splitter (your cable plugs into one end, and there are two plugs on the other end that go to each of your cameras) and an extender audio cable (socket on one end, plug on the other). The 2.5mm socket and plug are smaller than standard audio - they (for things like your earphones) tend to be 3.5mm. You may need some 3.5 to 2.5 adapters. (I used to get all this stuff at Radio Shack - sob! I don't know if Best Buy has as wide a range of such things. If not, Ebay should be your friend.)
 The Miops will probably handle the extra load for two cameras. If not, let me know - it's easy enough to build a little transistor switch that would handle as many output devices as you want!</t>
  </si>
  <si>
    <t>Sep 25 07:00:00 2017</t>
  </si>
  <si>
    <t>WEB_100_sg_900E1420BC0E9DF63D0813A8134E3066</t>
  </si>
  <si>
    <t>WEB_100_sg_16993EB587E5DFFAE5590FA275F179E1</t>
  </si>
  <si>
    <t>Originally posted by Herald_UK:What do you expect from a company the thinks putting "Mysterious and Exciting things" as part of an official changelog is acceptable. Hardly the epitome of professionalism is it ?Elite the MMO was a mistake. An abyssmal sham that Braben should be ashamed of. Yeah, they should have instead listed every single location where the new stuff for discovery was added so that the people that want to be spoon-fed everything would know exactly where to go to "discover" it... And maybe award ingame badges and achievements with special decals so those that "discovered" it thus can also show off and feel special?Have you ever considered that this is the wrong game for you?</t>
  </si>
  <si>
    <t>Oct 04 07:15:00 2017</t>
  </si>
  <si>
    <t>WEB_100_14b474fe7e50dbf5de85c833fd8e0c5b</t>
  </si>
  <si>
    <t>Photo: Matt Rourke, AP Image 1 of / 1 1 FILE - In this July 17, 2016 file photo, then-Trump Campaign Chairman Paul Manafort talks to reporters on the floor of the Republican National Convention at Quicken Loans Arena in Cleveland as Rick Gates listens at back left. Manafort, said during the presidential race that he was willing to provide “private briefings” for a Russian billionaire the U.S. government considers close to Russian President Vladimir Putin. That’s according to a July 2016 email exchange Manafort wrote to a former employee of his political consulting firm about offering to brief Russian billionaire Oleg Deripaska. less FILE - In this July 17, 2016 file photo, then-Trump Campaign Chairman Paul Manafort talks to reporters on the floor of the Republican National Convention at Quicken Loans Arena in Cleveland as Rick Gates ... more Photo: Matt Rourke, AP Manafort offered to brief wealthy Russian during campaign 1 / 1 Back to Gallery WASHINGTON (AP) — In the middle of Donald Trump's presidential run, then-campaign chairman Paul Manafort said he was willing to provide "private briefings" about the campaign to a Russian billionaire the U.S. government considers close to Russian President Vladimir Putin.
 Manafort's offer was memorialized in an email exchange with a former employee of his political consulting firm in July 2016. It was first reported by The Washington Post, which said portions of Manafort's emails were read to reporters.
 Manafort spokesman Jason Maloni confirmed to The Associated Press that the email exchanges were legitimate but said no briefings ever occurred. The email involved an offer for Oleg Deripaska, a wealthy Russian who made his money in the aluminum business.
 The July 7, 2016, email came a little over a week before the Republican National Convention, while Manafort was leading the Trump campaign's day-to-day operations. It also occurred about a month after Manafort attended a meeting with a Russian lawyer at Trump Tower. That meeting was brokered by Donald Trump Jr., who was told in emails that the meeting was part of a Russian government effort to help his father's campaign.
 LATEST NEWS VIDEOS Now Playing: Now Playing Report: Mueller Has Asked For Documents About Trump’s Actions As President GeoBeats 'Twilight Zone Worthy': Melania Trump Slammed For Her UN Speech On Bullying GeoBeats Trump To African Leaders: My Friends Are Going To Your Countries To 'Get Rich' GeoBeats NASA: An Unusual Space Object Turns Out To Be Two Asteroids With Comet-Like Features GeoBeats San Francisco's First Female Firefighters KTVU 75-year-old man died in Oakland apartment fire run by affordable housing nonprofit KTVU Construction worker shocked by live wire in San Jose KTVU Hillary Clinton Talks About Vladimir Putin And His Apparent Fondness For ‘Manspreading’ GeoBeats ‘Aggravating’: Obama Shares His Thoughts On GOP's Obamacare Repeal Efforts GeoBeats SF sheriff's deputy loses gun &amp; job KTVU The Manafort email exchange regarding Deripaska is one of thousands of pages of material turned over to congressional committees by the Trump campaign. It is also in the possession of special counsel Robert Mueller, who is investigating whether there was any coordination between Trump associates and Russians looking to interfere in the presidential campaign. Mueller is also probing Manafort's taxes and his foreign banking as part of an investigation related to his consulting work in Ukraine.
 Manafort has denied any wrongdoing, saying his work in Ukraine was open and appropriate. He has also denied any involvement in any efforts to undermine the U.S. election on behalf of Russia. Deripaska has denied any involvement with the Trump campaign and said he is willing to testify before congressional committees investigating Russian election interference to defend his reputation and his name.
 According to the Post, Manafort wrote the email to a former employee, Konstantin Kilimnik, who had worked for years with him on political consulting in Ukraine. Manafort asked Kilimnik to pass the offer to Deripaska.
 "If he needs private briefings we can accommodate," Manafort wrote — referring to Deripaska — in the email, according to the Post.
 In a statement, Maloni dismissed the correspondence as "innocuous." He said the exchange was part of an effort on Manafort's part to collect money from clients who owed him money. The Post reported that several email exchanges between Manafort and Kilimnik discussed money that Manafort said he was owed by former clients in Eastern Europe.
 "It is no secret Mr. Manafort was owed money by past clients after his work ended in 2014," Maloni said in the statement.
 The email is the first to indicate that Manafort was attempting to reach Deripaska while he was working on the Trump campaign, but it's unclear whether the offer ever reached Deripaska or his representatives. The Post reported that according to documents detailed to its reporters, there was no evidence Deripaska received the offer.
 Attorneys for Deripaska in New York and Washington did not respond to phone messages or emails Wednesday evening. Kilimnik did not immediately respond to an email Wednesday evening. A phone number previously used by him was not accepting calls.
 The Post Quote: d Vera Kurochkina, a spokeswoman for one of Deripaska's companies, who said inquiries about the emails "veer into manufactured questions so grossly false and insinuating that I am concerned even responding to these fake connotations provides them the patina of reality." She also dismissed the email exchanges, the Post said, as scheming by "consultants in the notorious 'Beltway bandit' industry."
 The Associated Press reported in March that before signing with Trump's campaign, Manafort secretly worked for Deripaska and proposed plans for political consulting work in Eastern Europe that he said could "greatly benefit the Putin Government."
 In a 2005 memo to Deripaska, Manafort laid out the details of the proposal that were subsequently spelled out the following year as part of a $10 million contract, according to interviews with people familiar with payments to Manafort and business records obtained by the AP. It's unclear how much of the work was carried out. The AP previously reported that Manafort and Deripaska maintained a business relationship until at least 2009. The two later had a falling-out laid bare in 2014 in a Cayman Islands court.
 The AP cited U.S. diplomatic cables from 2006 describing Deripaska as "among the 2-3 oligarchs Putin turns to on a regular basis" and "a more-or-less permanent fixture on Putin's trips abroad." Deripaska has also sworn in a New York state court document that he has been granted "a diplomatic passport from Russia, and on occasion I have represented the government in countries outside Russia."
 Deripaska sued the AP for defamation over the story in May in U.S. District Court in Washington, alleging the story was inaccurate and hurt his career by falsely accusing him of criminal activity. Deripaska's lawyers complained to the AP at the time that the article "suggests that Mr. Deripaska has been involved with Mr. Manafort more recently," and the lawsuit said, "Mr. Deripaska severed relations with Mr. Manafort many years ago." The AP has said it stands by the accuracy of its story, and has asked a federal judge to dismiss the lawsuit.
 Manafort has previously said he worked for Deripaska to advance his business interests but denied his work was meant to advance Russia's interests.
 The Post reported that Kilimnik and Manafort at times referred to Deripaska as "OVD" in the emails. That shorthand is consistent with how Manafort and other employees at his former consulting business referred to the billionaire in other documents obtained by the AP, including the 2005 proposal that referred to a plan to "greatly benefit the Putin Government."
 According to other emails obtained by the AP that are in the hands of Mueller and congressional committees, Manafort had previously shut down efforts to have Trump meet with Russians during the campaign.
 In mid-May 2016, a Trump campaign aide wrote to Manafort that "Russia has been eager to meet Mr. Trump for quite some time," noting that representatives from the country had been reaching out to him.
 Manafort responded to his deputy, Rick Gates, that the meetings were a nonstarter. "We need someone to communicate that DT is not doing these trips," he wrote, referring to Trump. The two decided that the communication should come from a person in the campaign who responds to "all mail of non-importance" so as not to send a message.
 ___
 Associated Press writer Eric Tucker contributed to this report.</t>
  </si>
  <si>
    <t>Sep 21 03:40:00 2017</t>
  </si>
  <si>
    <t>WEB_100_sg_4651318943BE43286A58C18B952703A0</t>
  </si>
  <si>
    <t>BobDay said:
  ↑
  Kennett is a board member of Seven West...for which he gets paid a lot of money. Who is CEO of Seven West...: Tim Worner.
 Tim Worner is the married man Kennett publicly supported and backed in his job after being caught out having a grubby affair with an employee.
 Yet according to Jeff (our voluntary president to be) Hawthorn could not consider Simon Leathlean as CEO because of his affair with an employee at the AFL.
 It's nice to be moralistic when it doesn't cost you any money.
 But when the dollars are involved the moral don't apply?
  Kerry Stokes is the chairman of the bored Edited.
  Made enormous moves into shale oil after being given the technology free of charge by ...... guess who,when it was really owned by taxpayers.</t>
  </si>
  <si>
    <t>Oct 11 10:31:59 2017</t>
  </si>
  <si>
    <t>WEB_100_sg_60EF09A50F2BB5DE9B30B0C5EB324533</t>
  </si>
  <si>
    <t>Api Pharmacy Instructions
  Generic Renova prices, pharmacy over the counter canada substitute medications for Renova weight loss drug. Order Renova online no prescription, Renova 5 g generic online cheap. 
 buy Renova online discount cheap Henderson
 buy discount online Renova 500 mg
 purchase Renova 0.25 mg in internet discount saturday shipping
 buy Renova in internet saturday shipping
 Order Renova Centennial
 cheap Renova 1 mg overseas pharmacy
 entretien boiler renova bulex
 Renova bio
 Renova 500 mg money order
 Renova generic name for
 cheap real Renova online
 cheapest Renova 250 mg generic
 Renova hcl doses for a cayt
 generika Renova 10 mg online furth
 Renova for von willebrand's disease
 buy online Renova Mexico
 Safe Buy Renova Next Day Penisole Oil
 what is Renova for
 Renova 20 g on line without a prescription
 order cheap Renova 2 mg no prescription
 buy cod Renova 30 mg american express fast
 Renova cheap price
 Renova one day shipping
  Best buy Renova saturday Links: Cipro Cod Shipping, Buy Cipro without a prescription overnight delivery Wuppertal, Persantine Cod Shipping - purchase Persantine discount fast, Generic Hytrin No Prescription. pharmacy Hytrin online rx priority mail, Zyloprim Without Prescription Cod - buy cheap uk Zyloprim generic mexico New York, Xenical Overnight Delivery Xenical 50 mg hcl, Where to Order Lexapro Online Without Prescription, Lexapro 20 mg in internet store no doctors, Buy cheap Avelox no prescription. buy Avelox 400 mg prescription, Where to Order Actigall Online Without Prescription - Actigall 100mg generic order online, No Prescription Avelox Fedex Delivery Avelox 25 mg online purchase generic, Keflex No Prescription, Keflex american express cod accepted, Buy Pyridium No Rx. pharma generic Pyridium on line sales, Buy Cheap Prevacid - cheap Prevacid 1 mg overseas pharmacy | Paragooners Buy Cheap Prevacid - cheap Prevacid 1 mg overseas pharmacy, Where to buy Desyrel - buy Desyrel next day delivery, Fedex Robaxin Online Cod, over the counter same as Robaxin | Trucker Forum Fedex Robaxin Online Cod, over the counter same as Robaxin, Buy Combivir online without a prescription, Combivir 40 mg non generic from</t>
  </si>
  <si>
    <t>Oct 06 09:40:00 2017</t>
  </si>
  <si>
    <t>WEB_100_761e0d8ec466deebc5db31ef6bfdc414</t>
  </si>
  <si>
    <t>&gt;&gt;9532042
 gf who leads me away probably. I need a reason to stay sober, and i am really struggling to find one. I know this shit is bad for me, but I haven't had any health issues, no withdrawals, no financial problems, not much of a social life anyway, nothing, so in my mind everything is fine and I don't need to change anything</t>
  </si>
  <si>
    <t>Oct 10 12:41:00 2017</t>
  </si>
  <si>
    <t>WEB_100_sg_3D2F03BC62DA0B1E6F918C0B002C4735</t>
  </si>
  <si>
    <t>Oct 4, 2017 21:19:17 GMT @source said:Oct 4, 2017 19:45:28 GMT @admin said:If you go looking for proof of chaos, confusion, anxiety and suffering, no doubt, you'll be able to find it. But if you go looking for beauty, clarity, peacefulness and love, you will find that too. 
 Most news stations are full of evidence that you are right, but the very reason the awful stuff makes the news, is because it's an anomaly. There actually are a few news outlets that only post positive stuff, but they just don't have the same drawing power. 
 For example; It's always the accidents on the freeway that attract the rubber neckers...safe, courteous, uneventful driving, is the norm.
 I did not say 'only,' and I did not say 'no' conflict. But my world is filled mostly with loving, harmonious relationships, yes. I have no relationship with anyone whom I would deem to be an 'enemy,' and I encounter very little in the way of conflict in my day to day life. Is it a fact? It is my described experience. Call it what you like. 
 I don't see that you can as you cannot actually step into my experience to know for sure. 
 I get the difference. 
  Tell me please though that you understand that it is not a fact that the world is broken and needs fixing...that that is a personal opinion of yours, based upon personal judgements...?
 Are you really that ignorant to the violence, the murder, the degradation, the suffering and the unspeakable acts done to human beings and the planet perpetrated by other human beings right now?
 You think what just happened in Las Vegas is just my opinion that relationships between human beings are at an all time low and getting worse?
 Has your deluded way of thinking really dulled your mind to the point of total indifference to what's happening in the world? ??? Nobody is denying that bad events happen in the world. What I hear Figs saying is that this is the relatively rare exception. 
 Mind has a tendency to focus on the negative and this creates the illusion of that negativity being more prevalent than it actually is. Your own personal life should help put those events in perspective, as most can say their lives have not been directly touched by the kind of tragedy that makes the nightly news every night. 
 Of course, mind applies that same focus to it's own life, just with a different threshold. The personal 'tragedies' are broken relationships and illness and financial problems and the like. There, too, the personal tragedies are relatively infrequent but are blown out of proportion in the mind.
 The reason for this focus is that mind sees no need to fix the mundane, or the good times.</t>
  </si>
  <si>
    <t>Oct 04 22:15:50 2017</t>
  </si>
  <si>
    <t>WEB_100_0d568cb6a4b70707d9f510dafbacecdd</t>
  </si>
  <si>
    <t>I purchased a Drive belt for my tractor on 8/22/17.After having the belts installed I was told that the one I purchased from sears was not needed.
 On 9/25/17 I went into the Fredericksburg va store to return the belt. I was told that I was past my time allowed to return and they could not return the item. After speaking with the department manager, the store manager, and several customer service people, I am stuck with this item that I will never use. I cannot believe they would not return this item being it was only 2 days past the 30 day mark.
 I have spent a lot of money at sears through the years but not ever again . I am unwilling to spend my money in a company that has no regards for keeping the customer happy and coming back.
 Granted it was only 32.00 it's the principal of the matter.I'm done with this company.
 Reason of review: Return, Exchange or Cancellation Policy.
 Monetary Loss: $32.
 Preferred solution: Full refund.
 I didn't like: Wor, Customer services, Poor followup, No accountability.</t>
  </si>
  <si>
    <t>Oct 01 17:08:00 2017</t>
  </si>
  <si>
    <t>WEB_100_sg_B1098B37ECD73AE6D64665619E36EDB9</t>
  </si>
  <si>
    <t>http://www.samsung.com/au/screenassureoffer/</t>
  </si>
  <si>
    <t>Oct 11 12:29:00 2017</t>
  </si>
  <si>
    <t>WEB_100_sg_A3320C37E2208359707DE22FE12BEE4C</t>
  </si>
  <si>
    <t>WEB_100_sg_5A61D4A5CF23A30412DAC15B539E08BB</t>
  </si>
  <si>
    <t>[QUOTE=Dive Bar Casanova;1004257][QUOTE=tcasper;1004193]I was not impressed with their car's sound at sand show!!! The sound was not to my liking.[/QUOTE]
 I can understand that.
 They had their sound volume limited at the show, you can lift that way more and it's a different beast with no noticeable distortion. Plus we liked that they offer the SSV flat black textured Wake casings. We like the look of those,, and back up cam and extra battery and Tijuana lights and just get the project behind us. Getting 'er done.
 Rockford Fosgate's X3 system still is months out, limited availability and I wanted to get the system in and running now.
 For us, the UTV's 8 speaker set up's sound quality, system features, installation from a place that's done it before and knows what they are looking at and appearance of the system fit our needs. Our local sound shops are dizzy doing mostly Hamster box Kias and Costco Bayliners. Talking to them was like talking to the greeter at Walmart. Dealer service Dept the same. "[I]Oh yeah, we did the the radio in a Arctic Cat once[/I]". Confidence blowing.
 Being a wake board boat family I've bought far, far more powerful and comprehensive systems and I understand where you're coming from. When we get a 4 seater, we'll pull out all the stops on it's system, for now, other considerations went into this purchase.
 We love it.
 [IMG][IMG]https://i.imgur.com/GMjTzBO.jpg[/IMG][/IMG][/QUOTE]. I beg to differ you can't get very much sound out of 4 inch speakers. And the mumbo-jumbo that they've done this car before and they know what they're looking at is hogwash. If you go to a real custom car audio shop they work with Bentley's Ferraris and cars that are fiber optic. I didn't say go to your local Best Buy and have them to your stereo. I am saying that the stuff that is out there on the market place that is prefab for this X3 is junk.</t>
  </si>
  <si>
    <t>Oct 10 15:57:17 2017</t>
  </si>
  <si>
    <t>WEB_100_sg_0A04D150594A0DF3172948056C152E4D</t>
  </si>
  <si>
    <t>Hi Friends, can some one please answer me how many salesforce licenses typically exist for a big bank such as bank of america, or Citi group etc..? I know it all depends upon the requirement, but I need to know approximate number range if any?</t>
  </si>
  <si>
    <t>WEB_100_02c02fb606d4ba8744f4a39ec7442b8d</t>
  </si>
  <si>
    <t>Hello,
 cg618, did you have to do anything for your points to come through? I'm not sure if I should continue waiting for the points (I know Best Buy has a lot of customers, and the process could take time), or if I should try to call again?
 I'm really happy Best Buy has taken the time to resolve these issues, I just wanted to make sure I was doing the right things so I can receive my pre-order rewards too.
 Thanks for all your help and love in the forums All!</t>
  </si>
  <si>
    <t>Sep 13 17:48:00 2017</t>
  </si>
  <si>
    <t>WEB_100_99085c8f0c13e921046f5b086abedd36</t>
  </si>
  <si>
    <t>Quote: : ↑ Sep 22nd, 2017 12:34 pm For anyone getting the ATT iphone SE. I can confirm it works with the GPPLTE sim bypass chip for IOS 11 ooh! so tempted to try but scared at the same time!
 Quote: : ↑ Sep 22nd, 2017 1:39 pm Make sure you don't buy the gpp lte with a black pcb because those don't work i believe. cripes. mine's a black PCB. I'm assuming all of these are the same, just branded differently.</t>
  </si>
  <si>
    <t>Sep 22 20:37:00 2017</t>
  </si>
  <si>
    <t>WEB_100_7aaebab6bc079efbab9a59f459fb1b12</t>
  </si>
  <si>
    <t>Quote: :
 To me since the ED earns membership rewards and no AF it'll work for me. I'd pay the balance off in full every month so there would be no need for a charge card whereas I'd end up paying an AF
 Might as well get the business blue instead, which earns 2x MR on all purchases up to $50,000/year with no AF. Amazon Store Card - 3.7k / AMEX Ameriprise Platinum - NPSL / AMEX Blue Cash Preferred - 3k / AMEX Hilton Honors - 1.2K / Capital One Quicksilver - 15k / Chase Amazon Visa Signature - 3k / Citi ThankYou Premier - 5.6k / Citi AT&amp;T 4.6k / Citi AAdvantage Platinum - 6.5k / Citi Simplicity - 4.6k / Empower MasterCard - 1k / USAA Limitless - 1k (previously 5k) / USAA Rate Advantage - 2k (previously 5k)</t>
  </si>
  <si>
    <t>Sep 21 03:16:00 2017</t>
  </si>
  <si>
    <t>WEB_100_9d4ae73dfd38042cdde92254bb6b4efb</t>
  </si>
  <si>
    <t>&gt;&gt;11391404
 for the record: Katy Perry can fucking act, she can fucking sing, and she is utterly bangable.</t>
  </si>
  <si>
    <t>Oct 10 21:27:14 2017</t>
  </si>
  <si>
    <t>WEB_100_afc598cb1d50485216852acd94bb0552</t>
  </si>
  <si>
    <t>Quote: : Looking for data points of whether Citi att access more still codes rent as 3x after Jul 22. I'll switch to Amex Biz blue plus after that Anyone tried the ATT card recently?</t>
  </si>
  <si>
    <t>Sep 13 04:58:14 2017</t>
  </si>
  <si>
    <t>WEB_100_sg_5CAB0E02BE8E3C575A8D7B921A1142DF</t>
  </si>
  <si>
    <t>I've seen a few reviews of non-genuine batteries. Battery controllers are often up the **** increasing risk of fire or explosion and the Ah ratings never come up to advertised. For me, I spend good money on tools, I don't risk loss on non-genuine, but each to their own.
 If battery packs starting to deteriorate, you can sometimes replace the cells with decent branded (Samsung, LG, etc) ones for cheap.</t>
  </si>
  <si>
    <t>Oct 03 11:32:42 2017</t>
  </si>
  <si>
    <t>WEB_100_sg_35102BE7FC51F50950ED889D4DDEFD8F</t>
  </si>
  <si>
    <t>--Bad Dad-- wrote: Another Boogeyman coming for Trump. F.Y.I., there are watchdog groups whose sole purpose is to find government waste and highlight it. There are media outlets left, right, and through the middle that investigate every governmental action. The left is out to show Trump as unfit. Just like the right was out to show Hillary as unfit. That is how politics works. The hypocrisy of the thing is that Republicans who pride themselves on their stewardship of taxpayer funds are now in power and wasting said funds.If Trump had taken over from the last Republican president the economy would be in shambles right now and the banks would be failing. Don't act like Trump got the shit sandwich Barack got. Trump got a rebounding economy that benefitted greatly from Obama's leadership. That's ok bad dad you just keep hoping trump fails you sound like all the other liberals and establishment republicans who would rather see him fail than america succeed. They would rather be right and gone down in a blaze of glory than succeed while he's president. But as a true american i want to see this man succeed and make america great not fail. Which one are you? The man who is fuming because ole hill lost or hope our nation succeeds.</t>
  </si>
  <si>
    <t>Sep 30 17:54:00 2017</t>
  </si>
  <si>
    <t>WEB_100_sg_8114C281BFA45C85FB7D82B6E35330C2</t>
  </si>
  <si>
    <t>phoenix9291 posted...barf_syndrome posted...phoenix9291 posted...I've got 2 Scorpio Editions preordered. One is being shipped from Best Buy and the other I'm picking up from GameStop. I had one preordered with Amazon too but I don't need three One X's.You probably don't need 2 either, so why not stop being cheap and get 3?I'm not the only one in my house who games on Xbox. My fiancé and I game together so two makes sense. So again, I don't need 3 and it would make more sense to save that money either for my OLED next year or for something like the TCL P series as a second 4k tv to hold me over until I get my OLED.It isn't like I said I ordered 5 One X's. I ordered two because there are two of us that play Xbox in my house.Cheapskate...</t>
  </si>
  <si>
    <t>WEB_100_sg_9BB3A0CF903276951364B23F43E8A449</t>
  </si>
  <si>
    <t>montbrew82 wrote:Hi everyone, I have been rebuilding for a little over a year now and feel that I've made strides in the right direction. However, I still have work to do to get to where I want to be. A few years ago, I foolishly let my bills pile up without trying to call my creditors to work out a payment plan and just ignored them like the problem would magically fix itself. For that, I take full blame for being in a position where I have to rebuild instead of maintain. In order to get the best advice possible, this is where I currently stand. I currently have the following open accounts in good standing with no late payments: -NFCU nRewards unsecured credit card at $2,000 CL from a $500 CL secured card, $473 balance (opened August 2016)-AmEX green card (new and in the mail)-Capital One Platinum unsecured credit card at $500 CL from $300 CL, $66 balance (opened November 2016)-Merrick Bank unsecured credit card at $1,200 CL from $600 CL, $1,100 balance (opened September 2016)-Credit One unsecured credit card at $550 CL from $300 CL, $246 balance (opened-Total unsecured credit card at $300 CL, $0 balance (Opened November)-First Access unsecured credit card at $300 CL, $0 balance (Opened December 2016)-Milestone unsecured credit card at $300 CL, $0 balance (Opened November 2016)-Surge unsecured credit card at $500 CL, $250 balance (Opened November 2016)-Verve unsecured credit card at $500 CL, $0 balance (Opened November 2016)-Walmart credit card at $500 CL, $395 balance (Opened November 2016)-Fingerhut at $900 CL from $200 CL, $0 balance (Opened October 2012)-Buckle SCT card at $250 CL, $0 balance (Opened November 2016)-Victoria's Secret SCT card at $350 CL, $0 balance (Opened November 2016)-Coldwater Creek SCT card at $500 CL, $0 balance (Opened November 2016)-J Crew SCT card at $250 CL, $0 balance (Opened November 2016)-Overstock SCT card at $250 CL, $0 balance (Opened November 2016)-Full Beauty SCT card at $250 CL, $0 balance (Opened February 2017)-Ann Taylor SCT card at $250 CL, $0 balance (Opened February 2017)-Jessica London SCT card at $250 CL, $0 balance (Opened February 2017)-Eddie Bauer SCT card at $250 CL, $0 balance (Opened February 2017)-USDOE student loan at $62,923 (Opened April 2007)-USDOE student loan at $13,699 (Opened November 2009)-Discover student loan at $8,840 (Opened March 2007)-Honda car loan at $9,546 (Opened May 2013)-Honda car loan at $6,101 (Opened October 2012) I also have the following accounts reported in collections:-Portfolio Recovery at $215 (Opened February 2015 and two monthly payments remaining before PIF)-Portfolio Recovery at $655 (Opened March 2016 and multiple $25 monthly payments remaining until PIF, bit will increase payments after other PRA account paid off next month)-Nationwide Recovery medical bill at $2,678 (Opened May 2016)-Central Financial medical bill at $394 (Opened December 2014)-Central Financial medical bill at at $390 (Opened March 2014)-Central Financial medical bill at $200 (Opened April 2013) I also have another account not being reported on my credit report, but they served my job with garnishment paperwork, so I set up a payment plan to keep my wages untouched and them from reporting to the 3B's (payments are $150 for about 10 more months).I also had two other reported collections that disappeared after I paid them off, although I didn't do a PFD with either of them. I was planning on attacking them strategically after they were paid, but they thankfully dismissed themselves.Additionally, I had judgement from 2-3 years ago that was removed from the 3B's when the new reporting requirements took effect. As well, I have 8 closed installment accounts that were in good standing. Two were Honda car loans PIF, no lates. Five were student loan accounts. I also had a $1,000 personal loan that was PIF through Best Bank once their bank shut down. I made 6 on time payments and was given the option to close it with the bank paying the remaining balance since the government shut them down, but it reported as if I made an early lump sum payment.There are also 4 accounts reporting negative in my credit report. A Georgia's Own credit card that was charged off with multiple late payments in 2014. A Home Depot credit card with multiple late payments, but I caught up on payments and they closed the account in 2015 with it still reporting as pays or paid as agreed with 90 days late. A Walmart credit card that was charged off in 2014 (they gave me another chance at a credit card that I currently have in good standing). Also, there is a TJ Maxx credit card that was charged off in 2014. I was carrying a balance on every one of my credit cards (not the SCT cards) for a few months and had an overall UTI of approximately 75%. However, I have been paying all of them down and now have a overall UTI of 25% and am continuing to attack the few that remain with a balance. I'm also dealing with paying debts that are in collections, so that has taken away from what I could have been putting elsewhere. What I really need advice on is how I need to deal with the subprime credit cards that have lower credit limits and high annual fees. I feel like they have served a purpose in helping me thicken my credit file with positive trade lines, but now that I've improved my scores, approximately 650 FICO 8 across the board from mid to high 500's last year, I'm not sure if I still need them. Nevertheless, I don't know if cancelling them all would be the smartest move as most people say to never close an account. So, I would appreciate any advice on the best way to deal with the subprime cards that I have. Also, since they don't have an AF, should I just let the SCT cards remain open? Any other advice that you think would be helpful would be appreciated as I really am looking forward to purchasing my first home within another year or so and understand that my scores should be as high as possible for the best interest rates. IMHO, you have WAY too many junk cards. I would suggest you divest yourself from all but the top four cards, NFCU, Amex, Capital One, And Merrick - and maybe the Walmart card if you shop there a lot, because you get decent cashback credit with it. The rest are just junk cards that will keep you in "toy card hell". Cut them up and let the issuer close them from lack of use. The ones with annual fees, just close them before the next fee rolls around. The Cap One card is more than six months old - apply for a second one (the Platinum, not the QS1), and start requesting CLI's (go online to do it) on the first one until you get it, then every six months from there on. Call their customer service and ask them if they can add QS rewards to it. If they approve you for a second card, (they should), wait 60 days and start requesting CLI's on that one. Request every day until you get it. Also request to have rewards added to that card as well. Use them to pay your bills and groceies and monthly expenses, and PIF every month BEFORE the statements close. The more PIF usage they see, the better. Pay them down every single payday. Those cards will grow VERY quickly if you do this. I went from having a $300 and a $500 card to having a $9800 card in about 18 months. And thats with ~600 FICO scores.</t>
  </si>
  <si>
    <t>Sep 29 12:21:00 2017</t>
  </si>
  <si>
    <t>WEB_100_3f3727369b4d31d62d1a7d74778ccc89</t>
  </si>
  <si>
    <t>Saberpilot Joined Dec 2008 L6: Expert 1,559 Posts 2,596 Reputation</t>
  </si>
  <si>
    <t>Oct 07 13:56:00 2017</t>
  </si>
  <si>
    <t>WEB_100_125ef741b5fb9ab9d0b01d336a59cd07</t>
  </si>
  <si>
    <t>@garylapointe
 Can you please summarize what your intentions are?
 The way you are explaining things of AT&amp;T with utmost clarity and dodging to comment anything for BestBuy is making me think that your responses are biased towards defending AT&amp;T which is not helping at all.
 All the arguments you gave me, might be true but I cannot be sure that is the case, as you are not from AT&amp;T and I cannot say this to BestBuy. Cause I did not have any written explanation from AT&amp;T that why they cannot give any credits. I am simply looking for something which I should be able to do by understanding what exactly went wrong. I am genuinely looking forward to some solutions if there is a chance that I can get the 650$ of credits, cause I know that there was some communication gap from either Best Buy or AT&amp;T because of which my deal was messed up. So, if you really can offer something other than defending AT&amp;T only and pointing out the mistakes I made please suggest some sensible solutions.</t>
  </si>
  <si>
    <t>Oct 01 00:53:00 2017</t>
  </si>
  <si>
    <t>WEB_100_2adc55e59dfab9472e57d7e237d5bedf</t>
  </si>
  <si>
    <t>FagsamPHP :
 senate member ke, no mind am jare... He wan contest for SUG president or for a post at FUTASU level, he's using style to create awareness...
 Lol I know, I just dey joke. But you sef you nor get joy ohhh see as you just whitewash am 1 Like Re: 2017/2018 Federal University Of Technology, Akure Aspirant by FagsamPHP ( m ): 9:01pm SonOfPython :
 Lol I know, I just dey joke. But you sef you nor get joy ohhh see as you just whitewash am
 na wetin newton do now since his pre-degree days way e take win election
 #Politics101</t>
  </si>
  <si>
    <t>Oct 09 21:36:50 2017</t>
  </si>
  <si>
    <t>WEB_100_sg_E3C18C9CED5FCAAAF830319DFA251A36</t>
  </si>
  <si>
    <t>Originally posted by Ghosty:I would add the Destroyer to BL2 as a new raid boss, with a chance to drop the megashark ofc Oh my god, I love that idea. Buut as for my own idea, most of what I would want to add is modded content, however we would assume Copyright infringement is owned by the mod makers, so I'll decide against that. Weapon wise, Probably something like The Blood Butcher/Night's edge to Killing floor -- Except fit for it's style of course.Boss/Enemy wise, Duke Fishron to Unturned, make so many kiddies mad. Aswell as see how many people are scalies (Or like the OP said, Destroyer to BL2, though I'd prefer DoG :P)Accessory wise, Black belt to Binding of Issac:RebirthArmour wise Humhh, Armour with a fun- Ah yes I know!Palladium Armour to Starbound, add an actual healing-esq armour and not that watered down ♥♥♥♥♥♥ staff system.Mount wise? Scaly Truffle/UFO mount, Add it to Unturned, same reason as before :PPet wise? I'd love to have a cat wearing a witch cap that sometimes rides a broom in Killing floor, though that's just me.Light pet wise? Wisp would be REALLY nice in Killing floor.Hook wise? nullMinecart wise? Null</t>
  </si>
  <si>
    <t>Sep 20 01:13:00 2017</t>
  </si>
  <si>
    <t>WEB_100_sg_7A2042EED67F847E69CCC1C1318CC455</t>
  </si>
  <si>
    <t>MarkB786 said:
  ↑
  Here are a few observations so far regarding my experiment (going on four weeks) of moving to a Note 8 and Gear 3 after 10 yrs with an iPhone and having NEVER touched Android or a Samsung product before:
 - The learning curve entailed watching about three hours of tutorials on YouTube and reading many blogs to catch tips and hints.
 - The Note 8 / Android beats iOS hands down for functionality and ease of customization for my work flow (exec at an engineering consulting firm). The S-Pen on the Note is an amazing tool that use all the time.
 - Sound quality (speakers, headphones, Bluetooth) is very noticeably better on the iPhone. I do miss the sound quality, but productivity trumps that for me since I love music but am not an audiophile.
 - Bluetooth reliability seems a bit better on the Note. On my iPhone 7p, I was frequently having to re-pair my Bose headset. Have not had to do that at all on the Note (yet).
 - Cameras are very close to being the same. I mean, unless you are a professional, how much better can cameras get?
 - The Note 8 screen is better for me. The extra length and real estate means I reach for my iPad a little less frequently. Both have scheduled blue light filters, both have adaptive displays, and both are very clear.
 - I have managed to work myself out of the Apple ecosystem with little pain.
 - Bixby (Samsung's Siri) is just a touch better at answering questions appropriately. But I still feel Siri and Bixby have a very long way to go before they are not just novelties that work once in a while.
 - Samsung Pay works more places and works very well. But it does require a swipe to activate, unlike Apple Pay which works without the user having to prompt it.
 - Unlocking the Note 8 has been less of a pain than with the iPhone 7p. I use the proximity functionality a lot. I do not miss having to re-do my fingerprint every week or two on the iPhone.
 - Most apps I use have an equivalent, quality app on Android. The exception to this is Things and the quality Readdle apps, which seem to have no equal in Droid. 
 - Overall, flow of the app screens, responsiveness to touch, etc. are just as good (if not a little better) on the Note 8. 
 - The Gear 3 watch is easier to use and looks nicer, IMHO. I have not yet missed my Apple Watch. LTE calls are clear and the watch fun &amp; intuitive to use.
 - I still have my iPad, but when I go back to it, I feel more constrained; almost like it is simply an app repository with little functionality of its own. Not sure if that makes sense?
 My conclusion so far: The iPhone is gorgeous, but less functional. It wins, no contest, on sound quality. But the Note 8 wins big time for me for flexibility, customization, and just general usefulness during my hectic work day.
 My experience pretty much to a tee. I went from an iPhone 7 Plus to the Note 8 and I can honestly say that in my opinion this is the best phone I’ve ever owned. The screen is so gorgeous I almost can’t stop looking at it. And I’m no kid I’m 55 and I use my devices as part of my workflow with the occasional game and video streaming. This screen makes all my other Apple devices look a bit dingy. 
 I too am not reaching for my iPad as much as I used to. I find the freedom of Android refreshing. Granted, next year I might miss iOS enough to go back but right now I’m enjoying my experience quite a bit. 
 A couple things I miss is tap at top to scroll to top, although the software button in the Samsung browser at the bottom of the screen accomplishes the same thing. As a matter of fact after trying a few different browsers I think the default Samsung browser is the best of the lot. And as you mentioned I miss the speakers of the iPhone however I find that my AirPods work exactly as the did on my Apple devices so that’s a wash since I mostly use them during the day.
 Lastly in my opinion the physical design of the Note 8/S8/S8 Plus is phenomenal. Fit and finish are perfect and it feels great in hand. Oh yeah and the S Pen is genius. This is the first device I’ve ever owned and used a stylus with that I can actually create legible notes on. 
 I can really go on and on. This is one heck of a device.</t>
  </si>
  <si>
    <t>Oct 09 17:27:00 2017</t>
  </si>
  <si>
    <t>WEB_100_165896f10484aae9e60e2075d530306a</t>
  </si>
  <si>
    <t>Quote: : Does anybody know how or what they will switch everyone to who has the Hilton Honors credit cards at Citi when the program ends this year? Not yet. Per a very recent post in the "Citi is going away" thread in the Hilton forum, one Citi agent who finally told the truth about knowing for a fact what will happen (saying "we don't know yet") also said they expect an official announcement of some sort in the next few weeks .</t>
  </si>
  <si>
    <t>Oct 02 14:24:00 2017</t>
  </si>
  <si>
    <t>WEB_100_4035ae960c1426b45dc19133fb935e3d</t>
  </si>
  <si>
    <t>Was debating picking this kit up from Bestbuy, but going to wait for a sale on the Olympus OMD em1 II. Only 1 in stock but it's a Brand new A6000 with 55-210 and bag for 699.97.
 https://www.bestbuy.ca/en-ca/product/so ... 38474.aspx ?</t>
  </si>
  <si>
    <t>Sep 15 00:50:00 2017</t>
  </si>
  <si>
    <t>WEB_100_sg_C05A816664234AFCDBBABB55ADE7CD9B</t>
  </si>
  <si>
    <t>The Golden Solution to America’s Debt Crisishttps://dailyreckoning.com/golden-solution-americas-debt-crisis/Right now, the United States is officially $20 trillion in debt. Over half of that $20 trillion was added over the past decade.And it looks like annual deficits will be at the trillion dollar level sooner than later when projected spending is factored in.Basically, the United States is going broke.I don’t say that to be hyperbolic. I’m not looking to scare people or attract attention to myself. It’s just an honest assessment, based on the numbers.Now, a $20 trillion debt would be fine if we had a $50 trillion economy.The debt-to-GDP ratio in that example would be 40%. But we don’t have a $50 trillion economy. We have about a $19 trillion economy, which means our debt is bigger than our economy.When is the debt-to-GDP ratio too high? When does a country reach the point that it either turns things around or ends up like Greece?Economists Ken Rogoff and Carmen Reinhart carried out a long historical survey going back 800 years, looking at individual countries, or empires in some cases, that have gone broke or defaulted on their debt.They put the danger zone at a debt-to-GDP ratio of 90%. Once it reaches 90%, they found, a turning point arrives…At that point, a dollar of debt yields less than a dollar of output. Debt becomes an actual drag on growth.What is the current U.S. debt-to-GDP ratio?105%.We are deep into the red zone, that is. And we’re only going deeper.The U.S. has a 105% debt to GDP ratio, trillion dollar deficits on the way, more spending on the way.We’re getting more and more like Greece. We’re heading for a sovereign debt crisis. That’s not an opinion; it’s based on the numbers.How do we get out of it?For elites, there is really only one way out at this point is, and that’s inflation.And they’re right on one point. Tax cuts won’t do it, structural changes to the economy wouldn’t do it. Both would help if done properly, but the problem is simply far too large.There’s only one solution left, inflation.Now, the Fed printed about $4 trillion over the past several years and we barely have had any inflation at all.But most of the new money was given by the Fed to the banks, who turned around and parked it on deposit at the Fed to gain interest. The money never made it out into the economy, where it would produce inflation.The bottom line is that not even money printing has worked to get inflation moving.Is there anything left in the bag of tricks?There is actually. The Fed could actually cause inflation in about 15 minutes if it used it.How?The Fed can call a board meeting, vote on a new policy, walk outside and announce to the world that effective immediately, the price of gold is $5,000 per ounce.They could make that new price stick by using the Treasury’s gold in Fort Knox and the major U.S. bank gold dealers to conduct “open market operations” in gold.They will be a buyer if the price hits $4,950 per ounce or less and a seller if the price hits $5,050 per ounce or higher. They will print money when they buy and reduce the money supply when they sell via the banks.The Fed would target the gold price rather than interest rates.The point is to cause a generalized increase in the price level. A rise in the price of gold from $1,350 per ounce to $5,000 per ounce is a massive devaluation of the dollar when measured in the quantity of gold that one dollar can buy.There it is — massive inflation in 15 minutes: the time it takes to vote on the new policy.Don’t think this is possible? It’s happened in the U.S. twice in the past 80 years.The first time was in 1933 when President Franklin Roosevelt ordered an increase in the gold price from $20.67 per ounce to $35.00 per ounce, nearly a 75% rise in the dollar price of gold.He did this to break the deflation of the Great Depression, and it worked. The economy grew strongly from 1934-36.The second time was in the 1970s when Nixon ended the conversion of dollars into gold by U.S. trading partners. Nixon did not want inflation, but he got it.Gold went from $35 per ounce to $800 per ounce in less than nine years, a 2,200% increase. U.S. dollar inflation was over 50% from 1977-1981. The value of the dollar was cut in half in those five years.History shows that raising the dollar price of gold is the quickest way to cause general inflation. If the markets don’t do it, the government can. It works every time.But what people don’t realize is that there’s a way gold can be used to work around a debt ceiling crisis if an agreement isn’t reached in the months ahead.I call it the weird gold trick, and it’s never seen discussed anywhere outside of some very technical academic circles.It may sound weird, but it actually works. Here’s how…When the Treasury took control of all the nation’s gold during the Depression under the Gold Reserve Act of 1934, it also took control of the Federal Reserve’s gold.But we have a Fifth Amendment in this country which says the government can’t seize private property without just compensation. And despite its name, the Federal Reserve is not technically a government institution.So the Treasury gave the Federal Reserve a gold certificate as compensation under the Fifth Amendment (to this day, that gold certificate is still on the Fed’s balance sheet).Now come forward to 1953.The Eisenhower administration actually had the same debt ceiling problem we have today. And Congress didn’t raise the debt ceiling in time. Eisenhower and his Treasury secretary realized they couldn’t pay the bills.What happened?They turned to the weird gold trick to get the money. It turned out that the gold certificate the Treasury gave the Fed in 1934 did not account for all the gold the Treasury had. It did not account for all the gold in the Treasury’s possession.The Treasury calculated the difference, sent the Fed a new certificate for the difference and said, “Fed, give me the money.” It did. So the government got the money it needed from the Treasury gold until Congress increased the debt ceiling.That ability exists today. In fact, it is exists in much a much larger form, and here’s why…Right now, the Fed’s gold certificate values gold at $42.22 an ounce. That’s not anywhere near the market price of gold, which is about $1,330 an ounce.Now, the Treasury could issue the Fed a new gold certificate valuing the 8,000 tons of Treasury gold at $1,330 an ounce. They could take today’s market price of $1,330, subtract the official $42.22 price, and multiply the difference by 8,000 tons.I’ve done the math, and that number comes fairly close to $400 billion.In other words, tomorrow morning the Treasury could issue the Fed a gold certificate for the 8,000 tons in Fort Knox at $1,330 an ounce and tell the Fed, “Give us the difference over $42 an ounce.”The Treasury would have close to $400 billion out of thin air with no debt. It would not add to the debt because the Treasury already has the gold. It’s just taking an asset and marking it to market.If the debt ceiling isn’t raised, this gold certificate trick could finance the government for almost an entire year, because we have about a $400 billion deficit.It’s not a fantasy. It was done twice. It was done in 1934 and it was done again in 1953 by the Eisenhower administration. It could be done again. It doesn’t require legislation.Is the government working on this gold trick I just described? I don’t know.But it’s suspicious that Treasury Secretary Mnuchin recently went to inspect the Fort Knox gold. He was only the third Treasury secretary in history to visit Fort Knox, and the first since 1948. The visit was highly, highly unusual.I’ll be keeping an eye on this space, but the real message is that the solutions to current debt levels are inflationary.They involve a dollar reset, or a dollar reboot. That means revaluing the dollar either through a higher gold price or marking the gold to market and giving the government money.There’s a lot of moving parts here, but they all point in one direction, which is higher inflation. It’s the only way to keep America from going broke. Unfortunately, it will also make your money worth less.Regards,Jim Rickardsfor The Daily Reckoning</t>
  </si>
  <si>
    <t>Sep 18 04:51:19 2017</t>
  </si>
  <si>
    <t>WEB_100_38219aef6d03b6037aa596538037caf5</t>
  </si>
  <si>
    <t>Quote: : hey guys, check with you, does the online shopping site Shopee qualify for the 10x pts?
 Thanks!! it should..</t>
  </si>
  <si>
    <t>Sep 23 17:16:00 2017</t>
  </si>
  <si>
    <t>WEB_100_2c6df47004d31b90a4972a0a91a54bf9</t>
  </si>
  <si>
    <t>Yep I am admitting that I am absolutely hopeless with all TECHNOLOGY. Thought this might help people,
 And away we go,
 How do I put BB on my Samsung phone easy way please?
 Dory</t>
  </si>
  <si>
    <t>Oct 02 14:00:00 2017</t>
  </si>
  <si>
    <t>WEB_100_sg_59877E1B2677041A0E9FC85556BDC1EB</t>
  </si>
  <si>
    <t>Award Winning Binary Broker Real-Time Mobile Desktop Trading Robust Technical Analysis Tools.
 It involves risk factors.
 does it work to make the online trades.
 Williams Percentage Range.
 How do binary options robots work.
 Prerequisite GT302.
 9 is forecast in this latest reading.
  Tradeking forex contact&lt;br&gt;Forex india 2016&lt;br&gt;Enforex language school granada&lt;br&gt;Hukum forex exchange&lt;br&gt;Option trading strategy pdf&lt;br&gt;Foto op forex aanbieding&lt;br&gt;Options trading ios&lt;br&gt;Option trading strategy pdf&lt;br&gt;Hukum forex exchange&lt;br&gt;Forex fundamental analysis website&lt;br&gt;Icici prepaid forex card login&lt;br&gt;Cityterminalen forex&lt;br&gt;Hedge fund day trading strategies&lt;br&gt;Macd setup forex&lt;br&gt;Foto op forex aanbieding&lt;br&gt;Enforex language school granada&lt;br&gt;Ft world forex&lt;br&gt;Hedge fund day trading strategies&lt;br&gt;Day trader strategy forex&lt;br&gt;Gcm forex metatrader 4&lt;br&gt;Forex and cfd contracts are not over the counter (otc) derivatives&lt;br&gt;Dalembert progression forex&lt;br&gt;Ft world forex&lt;br&gt;Daily chart trading strategy&lt;br&gt;Forex rates in philippine peso&lt;br&gt;Icici prepaid forex card login&lt;br&gt;Daily chart trading strategy&lt;br&gt;Turtles trading system free&lt;br&gt;Foto op forex aanbieding&lt;br&gt;Dalembert progression forex&lt;br&gt;Xp markets binary options&lt;br&gt;Top automated trading systems&lt;br&gt;Best forex broker worldwide&lt;br&gt;Teknik profit dalam forex&lt;br&gt;Capital forex kalol&lt;br&gt;Jkia forex bureau&lt;br&gt;Cityterminalen forex&lt;br&gt;Current news on forex market&lt;br&gt;Forex sinhala elakiri&lt;br&gt;Infosys stock options for employees&lt;br&gt;Citibank india forex rates&lt;br&gt;Como ganhar dinheiro no mercado forex&lt;br&gt;Tanzania forex trading&lt;br&gt;Hy markets forex&lt;br&gt;Trade index options&lt;br&gt;Forex spreads interactive brokers&lt;br&gt;Forex trader jobs in the philippines&lt;br&gt;Como ganhar dinheiro no mercado forex&lt;br&gt;Forex time frame strategy&lt;br&gt;Option trading strategy pdf&lt;br&gt;</t>
  </si>
  <si>
    <t>Sep 30 06:47:00 2017</t>
  </si>
  <si>
    <t>WEB_100_c61c75dbca7d43374601d45499cacf93</t>
  </si>
  <si>
    <t>I had some fraud activity in my account and chase happened to restrict my account. My last two checks were submitted into the closed account, even though I was told that no activity can take place. But like the many times, chase representatives always deliver false information. I was told to give them a call once my claim report is finalized so I can receive my funds. I've called every week for the past 2 months and still they would tell me the same issue, that my money will be sent to me. NO MONEY YET! I'm tired of calling and being put on hold for hours just to see where my money is. If I don't see or hear about my money by tomorrow I will bring a lawyer into this. It is not right that I have to keep harassing this bank for My Money! If it was the other way around, my money would have been added interest and doubled.</t>
  </si>
  <si>
    <t>WEB_100_sg_FA5F50A06FA541DE02744986868B6319</t>
  </si>
  <si>
    <t>WEB_100_sg_C44037DEE1ECD27ADE7EB79270ABB11F</t>
  </si>
  <si>
    <t>无花果花旗生排骨汤</t>
  </si>
  <si>
    <t>Oct 01 16:13:14 2017</t>
  </si>
  <si>
    <t>WEB_100_72abf8eeb847275efce849338adf3a7a</t>
  </si>
  <si>
    <t>Are you seriously so hateful and destructive that you ignore all the science and all the signs of danger to our health and wellbeing? What drives you? Nothing but greed and profit. You are a shameful excuse for a human being and should be completely ashamed of yourself. Wake up! Get some empathy and care for others and the environment, not your filthy bank acount. Your choice to review President Obamas emissions standards for automobiles is deeply concerning to me. More stringent fuel efficiency standards are good for our planet, good for our health, and good for consumers. Carbon pollution from the transportation sector are fueling climate change, and at a moment that Hurricane Irma is devastating Puerto Rico and Florida, and large swaths of Texas are still recovering from Hurricane Harvey, this action is dangerously irresponsible. The EPA is tasked with protecting our environment and our health. I urge you to keep President Obamas clean car standards in place to protect our air and our climate.</t>
  </si>
  <si>
    <t>WEB_100_2893914fbfbf88bb6c014722655f2b6d</t>
  </si>
  <si>
    <t>"Find your happily ever after!" I told J. But I also told him, we are getting apple slices with this instead of fries because let's be somewhat healthy and also I'm addicted to apples and haven't had one in five days. Of course, he forgot to specify to the cashier and she just assumed fries, and when our food was ready, I was like, "Ahh, apples!" and the cashier was like, "Let me get it for you." And she ended up giving us two because it they were the last ones they had for the night. Also, we were one of the last few guests admitted into Casey's. Even after they had officially closed the doors and some guests pressed their noses against the door hoping to come in, the manager let them in with a big smile. These people are amazing. We thanked them for working so hard and head back to the courtyard to live the dream. I present to you: Corn Dog Nugget Meal, Late Night Cinderella Castle Edition.
 He had the first bite. DELICIOUS he said. I took one, skeptical. "Oh. That was pretty good," I said. And I really meant it. No sarcasm at all.
 We sat on the turf, just as we had one day dreamed of doing, and ate every last corn dog nugget, french fry, and apple slice there was...with the most prime view that could ever exist.
 I was beyond happy. I was not ready for this night to end, and this was just the experience that made me pick up our tray, turn away from the castle, and head towards the park exits with a smile, feeling wholesome and content.
 Whether we'd be back or not, we wouldn't see this again!
 Goodnight, Magic Kingdom! Thank you for...absolutely everything. When I walk through those archways, I know that any amount of time I spend here will be filled with happiness that cannot be tamed, nostalgia that is of ultimate comfort, and discoveries that know no bounds.
 We got back to our room around midnight or so and settled in. Or so I thought.
 J, being the sensible one of the two, his mind is not clouded by irrational-Disney-bubble-tone-deafness, pulled out the laptop to look up what was going on with Hurricane Irma. We didn't see any emails about flight changes, so we got on the phone with American Airlines just to check. The rep told us that our flight was cancelled and that MCO was going to be closed all weekend. Uh, what? No notification or anything! While J started to relay his frustrations to AA, I checked MCO's Twitter and there wasn't a definite 'we're going to be closed' tweet, but rather a 'we're monitoring the situation' tweet. We were so confused and starting to panic. The thought of cutting our trip short shook me briefly, as I just wanted to cry out, "I JUST WANTED THIS TO BE OKAY."
 So, AA had cancelled our flight ahead of MCO being officially closed, and as J was on hold talking to different people seeing if we had any other options besides taking the next flight out 'the following Thursday' (?!?!), I started searching for any other flights that could get us out before the weekend. Everything was booked even though it showed availability. We played with the idea of renting a car and driving home as early as today (it was already early AM) but that was a pretty stupid idea. I can't remember how, but at some point, we heard that the official word was that MCO would close at 5pm on Saturday.
 We ended up calling Expedia at our AA rep's 'suggestion', as she could do nothing for us. We went through the same motions explaining our situation, and when she finally got it, she went to work. We told her we'd take anything, any day before 5pm Saturday. 1 stop, 2 stop, any airport within reasonable vicinity of home. She finally came up with two flights that would leave on Saturday, both flying to Dallas, and back to the East Coast. One was at 6am and the other was at 9am, and we immediately told her we'd take the 6am flight. The further away from 5pm, the better. The transaction took a looong time to go through. We were on pins and needles thinking we'd get disconnected or the change wouldn't go through for some reason. But it finally did at 2am. Even after it was over, we were so wound up and processing what this would mean for the rest of our trip, I don't think I fell asleep until 3:30. And then I woke up at 5:30 because I was nervous as anything about how the rest of our trip would shake out.
 We were supposed to go to Blizzard Beach/Typhoon Lagoon/Disney Springs today, Epcot on Friday, Animal Kingdom on Saturday, and Magic Kingdom on Sunday. But leaving at 6am on Saturday meant we would lose both Saturday and Sunday. Magic Kingdom was an 'easy' albeit sad cut, and the thing with Animal Kingdom was that we actually had a Flight of Passage FP for that day. We didn't get to it on our first day. It was literally the only thing left there and we sure could not miss it. So sadly, we agreed to give up our relaxing water park day, and go to Animal Kingdom today. The sooner I could get FoP out of the way, the better I'd feel. And we'd go to Epcot on Friday as planned.
 So when I woke up at 5:30, I decided to let J sleep a little longer and go to the lobby to let Disney know of our flight change and also to see if they could do anything about our FoP FP. The CM told me there was no problem with the flight change and that Magical Express would pick us up at 3:55am LOL. Alright. Gotta go what we gotta do. Unfortunately, there was nothing they could do about our FoP FP, and we'd just have to see if AK Guest Services could do anything differently, or we'd have to rope drop it. We'd get a one night refund on our resort stay and the two days on the park tickets we wouldn't get to use, but she said there was nothing they could do about the Dining Plan credits, so "go crazy." I guess we could do that.
 I called my parents on my walks to and from the lobby and both of them wholeheartedly endorsed our decision and praised our actions. They also laughed at me for being upset. Yeah, yeah.
 I went back to the room to see J was already getting ready. I was so proud of him for handling the flight debacle last night...I mean this morning. Two full days left, let's make the most of it and never look back!</t>
  </si>
  <si>
    <t>Oct 05 09:35:00 2017</t>
  </si>
  <si>
    <t>WEB_100_3fe798207b707eb2a173d4053110a35c</t>
  </si>
  <si>
    <t>Simple claims procedure
 Who Is The Claimant: capquest investments limited
 Who Are the Solicitors: shoosmith LLP
 What type of action? (simple/Ordinary): simple
 What is the claim for :
 This is exactly as written on the claim form
 D1
 1.The claimants are a finance company which inter alia operates the business of debt purchasing.
 By virtue of a debt purchase agreement ("the agreement") between the claimants and shop direct limited ("the original owner") dated 29/10/2013,
 2.the claimant acquired title to and was assigned the right to payment in respect of all debts and other monetary claims of any nature due or owing by the Respondent to the original owner which were in existence as at the date of the agreement, and in particular in relation to the contract hereinafter condescended upon.
 3.The said assignation was intimated to the Respondent by way of a written notice on or around 29/10/2013.
 4.The agreement between the Respondent and the original creditor upon which this action is based was regulated under the consumer credit act 1974.
 5.Further information in relation to that agreement is contained in section D4, where we set out the sums due and the basis upon which they fell due.
 D4
 1.The said contract between the original owner and the Respondent is a regulated credit agreement in terms of section 189 of the consumer credit act 1974.
 2.It is dated 18/03/2013 and related to a mail order account issued by the original owner for Littlewoods with account number 9856XXXX.
 3.On numerous occasions between 18/03/2013 and 17/10/2013 the Respondent utilised the credit facility created under said agreement by purchasing goods and services on credit using the facility.
 4. The original owner issued statements in relation to the account on a regular basis upon which would be stated the current balance the minimum payment which required to be made in terms of said agreement the payments to be made each month fluctuated from month to month depending upon use.
 5.It was a term of said agreement that a failure to meet any payment on a due date would render the account in default and would entitle the claimant to serve a notice of default on the Respondent requiring the responded to remedy the breach within 14 days failing which the agreement would be terminated.
 6.On or around 17/10/2013 the Respondent failed to make payment of a sum which had fallen due and the said account thereby entered into default.
 A default notice was issued to the Respondent on 17/10/2013.
 7.The Respondent failed to remedy the default following upon service of the said notice and the account was accordingly terminated in accordance with that notice.
 The account remains in default.
 8.The sum due in terms of the said agreement amounts to £685.35.
 The right to receive payment of the sums due in terms of the said account vests in the claimant.
 D8
 The claimants agents issued 3 letters and made 2 phone calls between 16/05/2017 &amp; 29/05/2017 requesting they contact the agents to discuss.
 There was no response to those letters.
 Last Date Of Service:- past
 Last Date For Response:- past
 Case management hearing tomorrow 6/10/17
 What Documents are listed in Box E2:[or in your form requesting the same?]
 "A copy of the credit agreement, statements of account and notice of assignation will be produced in any defended process to follow hereon"
 Is the claim for a Overdraft, credit card, loan account, HP Agreement, Catalogue or mobile phone debt Catalogue debt according to the claim
 D5 what has the claimant said]:
 I want the court to order the Respondent to pay me the sum of £685.35
 from your knowledge: answer the following:
 When did you enter into the original agreement before or after 2007? Allegedly 2013 but OC has also supplied a contract dated 2012.
 Has the claim been issued by the original creditor or was the account assigned and it is the Debt purchaser who has issued the claim.
 Debt assigned, DCA taking court action , OC has stated in a letter recently to me after I requested information that "they are not in the process of initiating a claim against me however they do reserve their position in this regard"
 Were you aware the account had been assigned did you receive a Notice of Assignment?
 No notice received , I requested the notice on 17/07/17 from both the claimant and their solicitor and they have yet to provide it, stating they are relying on the OC providing the requesting info and will forward this to me when they have it
 Did you receive a Default Notice from the original creditor?
 Same as above, not yet supplied
 Have you been receiving statutory notices headed Notice of Default sums at least once a year ?
 No, they had the wrong address for me as I done a legal house swap with a relative in 2014.
 The claim forms were served in person and by sheer coincidence the Sherriff officer appear at my old address when I was visiting and my relative came and got me.
 I did explain that this wasn't my residential address but took the claim forms anyway and then changed address with the court and claimant.
 My relative says nothing has came in the post for me recently and anything that does gets returned to sender, marked not at this address.
 When was your last payment:- unsure ,
 a statement from the creditor regarding the account number 9856Xxxx says my last (and only payment) was on 20/04/13.
 However on the statement it shows a balance being transferred from another account and the statement of statements they supplied shows that no goods or services were purchased in 2013.
 Why did you cease payments:- financial difficulties and family problems.
 Was there a dispute with the original creditor that remains unresolved?
 No
 but there is now because they have not been able to provide information that I have requested and they also state in recent correspondence that a request was made for the balance of the 2012 agreement to be transferred to an Internet Bearing Credit (IBC) on 18/03/2010.
 No idea what this even is but the agreement they provided with the account number mentioned on the claim was dated 26/03/13 and has a credit limit of £100.
 The statement for the 2012 account shows £196.84 of interest being added and then the balance being transferred to the account the claimant mentions in the claim forms on the 30/03/13 yet the first thing on that statement shows the 1st statement date of 23/03/13 and says "balance transferred from account 2477XXXX"
 It does look like the OC has been playing around with the statement of statements because some dates are a year out.
 Did you communicate any financial problems to the original creditor and make any attempt to enter into a debt management plan
 ?
 No, not that I'm aware of although I might have done at the time, currently waiting on a DSAR getting returned from the OC
 The defence submitted is not the one you guys use
 however it's stating I don't owe the claimant money and they have failed to provide any information (agreement, default notice, notice of assignment etc).
 Didn't realise you guys had this and wish I had discovered it earlier
 however I was hoping you could shed some light on the regulations.
 Would I be right to say that the creditor should have issued notice of default sums (CCA 86e) after 1st payment missed (most likely on the statement)
 then if the second payment is missed they issue notice of sums in arrears (CCA 86C) with the FcA and a default notice (CCA 87/88)
 Secondly they haven't complied with the CCA Request I sent on 17/7/17 under section 78,
 I made a request to the OC and one to the claimant,
 they both got back saying they have passed the request to each other lol
 have no idea who's dealing with it.
 Last time I checked only the OC had cashed my £1 but the Claimant hasn't returned the £1 they got. I'll check with the post office just now to see if they cashed it yet
 Have also realised I might need to send in that order for information to the court,
 I imagine it will be okay taking this to the case management discussion
 Oh and in the letter from the creditor it says they sold the debt on 18/10/2013 and claimant claims a default notice was issued on 17/10/2013
 Oh I should also mention that the CCA Request was done as soon as the claim was served,
 I'm not sure if that applied to the claimant now as it was done after they raised an action</t>
  </si>
  <si>
    <t>Oct 05 03:44:00 2017</t>
  </si>
  <si>
    <t>WEB_100_1d9fdd6e04cc5d6951b8ff63588b1288</t>
  </si>
  <si>
    <t>When I got my original Freedom it came with one. My APR is 23.99%. I could care less as I don't carry balances unless I have zero percent interest. Or I make a big purchase for the rewards and BT it to a ZERO percent card. Which I have many to choose from at any given time. AMEX BCP $9000- DCU Platinum $10000- PenFed Power $11000- Chase FU $11700- AMEX EDP $15000- NFCU CLOC $15000- Chase CSP $18900- Discover IT Miles $20000- Penfed Promise $25000- NFCU Go Rewards $27100- Venture $27750 **As of 9/20/17** EX- 750(13) TU- 741(12) EQ- 718(14) UTI 6%- Clean Files</t>
  </si>
  <si>
    <t>Oct 01 20:31:00 2017</t>
  </si>
  <si>
    <t>WEB_100_sg_3D145AF2BD0C7746B303DAE0402B292F</t>
  </si>
  <si>
    <t>Quote:
  Originally Posted by swpix7
  I was up last night until 2:30 AM refreshing this title on Bestbuy.com and it never became available for in store pick up.
 When I went to my local Best Buy at store opening at 10 AM to pick up my pre ordered Wonder Woman steelie I asked about this title as there were 2 copies of the first Starship Troopers on the shelf and after a sales guy checked the store computer he determined as it stated that this title is only available on line.
 I went home and ordered it straight away.
 If anyone is looking for this title, stop and order on line for home delivery before they are gone.
 It became available for me but with limited stores having it. The 2 store closest to me wasn't available. I will do a pickup at a store about 40 minutes from the 2 closest stores. I waited to long to get onto the internet. It was about 2:30 am when i got on.</t>
  </si>
  <si>
    <t>Sep 20 04:14:00 2017</t>
  </si>
  <si>
    <t>WEB_100_9e631e41fc3f122b3d825154a26e27dd</t>
  </si>
  <si>
    <t>Everything is normal in PC. In PC, have a look at the Palladium complex. Great beach and great for kids.</t>
  </si>
  <si>
    <t>Oct 10 12:31:00 2017</t>
  </si>
  <si>
    <t>WEB_100_sg_C5851A57850FC40AEDAE84C4BD036ABC</t>
  </si>
  <si>
    <t>These will help you learn to predict the most essential requirement of trading, which direction an asset price will trend.
 If at expiration the option settles above a certain price, the buyer or seller of the option receives a pre-specified amount of money.
 When you take out an option, you re purchasing a contract to buy or sell a stock, usually 100 shares of the stock per contract, at a pre-negotiated price by a certain date.
 This is worth considering as some brokers only permit US-based customers access to their trading platform by desktop.
 Here s how NFL sponsors are reacting to Trump s national anthem crusade.
 Stock Option Advice Day Trading using Options.
 And, if you re a traditional buy-and-hold investor, the knowledge you find in this book will help you keep your profits, instead of gaining them.
  Online course on options trading&lt;br&gt;Rsi trading strategy pdf&lt;br&gt;Latest news on forex trading in india&lt;br&gt;Bollinger bands shocking secrets&lt;br&gt;Stock options pinning&lt;br&gt;Keshav forex and travels&lt;br&gt;Bollinger bands shocking secrets&lt;br&gt;Alpari forex forum&lt;br&gt;Trading strategies names&lt;br&gt;Forex hedging indicator&lt;br&gt;Kenya forex exchange rates&lt;br&gt;Usd jpy forecast forex crunch&lt;br&gt;Trading strategies names&lt;br&gt;Beat the forex dealer pdf&lt;br&gt;Stock options as compensation executive compensation&lt;br&gt;Trend jumper forex review&lt;br&gt;Trend jumper forex review&lt;br&gt;Best forex money management calculator&lt;br&gt;Mac os forex platform&lt;br&gt;Forex class kuala lumpur&lt;br&gt;Forex bank semesterindex&lt;br&gt;Que es forex y como funciona yahoo&lt;br&gt;Nzforex converter&lt;br&gt;Learn forex trading india&lt;br&gt;Forex industry worth&lt;br&gt;Forex ssg system free download&lt;br&gt;Forex industry worth&lt;br&gt;Index&lt;br&gt;Latest news on forex trading in india&lt;br&gt;Simple scalping forex strategy&lt;br&gt;Option trading simulator india&lt;br&gt;Forex bureau rates in uganda today&lt;br&gt;Forex hedging indicator&lt;br&gt;Forex time indicator mt4&lt;br&gt;Sitemap&lt;br&gt;Em fx options trader&lt;br&gt;Bollinger bands stock market&lt;br&gt;Forex steam robot nation&lt;br&gt;Forex notowania on line&lt;br&gt;Cbs stock options&lt;br&gt;Que es forex y como funciona yahoo&lt;br&gt;Hdfc forex card online transfer&lt;br&gt;Forex mentor forex master blueprint&lt;br&gt;What is binary options system&lt;br&gt;Monica forex anna nagar&lt;br&gt;Forex notowania on line&lt;br&gt;Forex time indicator mt4&lt;br&gt;Forex steam robot nation&lt;br&gt;Strategi forex paling profitable&lt;br&gt;Forexduet blog&lt;br&gt;</t>
  </si>
  <si>
    <t>Oct 02 21:24:00 2017</t>
  </si>
  <si>
    <t>WEB_100_7edcfdf6020ffa75a848bea1acc3bddd</t>
  </si>
  <si>
    <t>Congratulations! That's wonderful! Haven't burned Chase. But, I have BK7 reporting. Gotta wait awhile before they show me some love.
 Hover mouse over cards for Credit Limit and APR info.</t>
  </si>
  <si>
    <t>Oct 09 15:22:00 2017</t>
  </si>
  <si>
    <t>WEB_100_bc59595b631963a733a222250754f52f</t>
  </si>
  <si>
    <t>Hi, Im 68 yrs old and my wife is 63 We own a house in New Jersey and a condo in Florida. We have a $50,000 mortgage on the New Jersey house. We both collect Social Securiy and my wife has a $2500 per month pension. I think my portfolio might be to aggressive...Any thoughts would be appreciated. LARGE CAP Parnassus Endeavor Investor PARWX 0.54% Fidelity Advisor New Insights FNICX 3.81% Jenson Quality Growth JENSX 9.45% Glenmede Large Cap Growth GTLLX 3.73% Akrex Focus Retail AKREX 2.27% Wells Fargo Growth A SGRAX 3.8% PRIMECAP Odyssey Growth POGRX 4.62% FMI LargeCap FMIHX 3.49% Oakmark Select Investor OAKLX 2.17% AMG Yackman I YACKX 2.33% Hotchkins &amp; Wiley Capital Income A HWIAX 2.33% Berwyn Income BERIX 2.27% Wells Fargo Diversified Income EKSAX 1.96% Oppenheimer Steel Path MLPRX 3.24% Verizon VZ 6.78% MID CAP Hennessy Focus Investor HFCSX 6.07% SMALL CAP Fidelity Small Cap Value FCPVX 0.83% Royce Special Equity Invmt RYSEX 3.03% Brown Capital Management BCSIX 1.63% FOREIGN Dodge &amp; Cox International DODFX 1.97 Oppenheimer International OIDCX 2.77 Oppenheimer Global Opportunities OGICX 4.06 BONDS Metropolitan West Total Return MWTRX 10.57% DoubleLine Core Fixed Income DLFNX 3.54 Fidelity Total Bond FTBFX 4.39 Fidelity Strtigic Income FSICX 0.9 Pimco Income D PONDX 2.46 Loomis Sales Bomnd Retail LSBRX 4.04 Fidelity New Markets Income FNMIX 0.89 Pimco Foreign Bond (USD-Hedged D) PFODX 0.87</t>
  </si>
  <si>
    <t>WEB_100_sg_E943CF2B78698F0F5B77683FB1818A89</t>
  </si>
  <si>
    <t>Quote:
  Originally Posted by CSD610
  Originally Posted by Wordsmith12 
 For the record, I have helped her out a lot financially. I paid off her dental bills, paid for the damage to her car after she got into a small accident last year, bought our condo, pay the mortgage, groceries, and a bunch of other stuff. I told her that I would pay off some of her debt.
  She now admits that she lived on credit for many years and wasn't totally transparent about it. 
  I think she should have done a better job keeping tabs on her accounts. She even said she didn't know how interest rates really worked until after she realized she had accumulated this much debt and did her research. "No one ever taught me" was her excuse.
  Like I said, I'm going to help her pay off some of the debt, but I will not hand her a check for 13K. She needs to take responsibility for her actions and at least pay some of it off herself. I asked her why she didn't come to me years ago if she was having money problems, and she said she was embarrassed. 
  Yes, people make mistakes, but this is no small thing. She's now working toward paying down the debt, and I've commended her for it. She also began reading a few financial planning/money management books.
 That does not say she accrued the debt before they got married.</t>
  </si>
  <si>
    <t>Sep 21 08:12:16 2017</t>
  </si>
  <si>
    <t>WEB_100_9cceb8ebf8a5361a8b517343c812bcbb</t>
  </si>
  <si>
    <t>Welcome to Best Buy Forums!
 I know how much of a pain it is to have your credit card information compromised myself, so I’m sorry to hear that it’s leading you to have to update your pre-order payments.
 As much as I wish that I was able to assist you with this, we aren’t able to take your credit card information through the forums to update your pre-order. However, you should be able to do this by giving us a call at 1-888-237-8289. You may not need it, but we have some additional information regarding payment problems for BestBuy.com orders here .
 I hope this helps!</t>
  </si>
  <si>
    <t>Oct 03 19:45:00 2017</t>
  </si>
  <si>
    <t>WEB_100_sg_72BA6693C5BC9DCBFF9302EB864088BD</t>
  </si>
  <si>
    <t>Looks like stacked discs to me.</t>
  </si>
  <si>
    <t>Oct 11 13:41:00 2017</t>
  </si>
  <si>
    <t>WEB_100_f1d163db8e95e4f57e15327ec53137b0</t>
  </si>
  <si>
    <t>Do you just get a 20$ gift card?
 Or do I have to purchase FIFA 18.
 I ask because I got e3 deal from wal mart. And game is getting shipped to me already for 50$. So I don't need another copy.</t>
  </si>
  <si>
    <t>Sep 30 13:42:00 2017</t>
  </si>
  <si>
    <t>WEB_100_sg_E7505A8FFD1A3D4B5C80019A0836D839</t>
  </si>
  <si>
    <t>Quote:
  Originally Posted by hockeyshark91
  Sure, I can do that once I'm home from work.
 Not the best pics, but it should give everyone the idea. I have some new ones coming, the top border is thinner, so it covers less of the top.
 [Show spoiler] 
 [Show spoiler] 
 [Show spoiler] 
 [Show spoiler] 
 Those look cool. What's the print quality, up close, and what kind of paper material (Semi-thick cardstock, or thin paper)?
 Thanks again!</t>
  </si>
  <si>
    <t>Oct 05 03:17:00 2017</t>
  </si>
  <si>
    <t>WEB_100_sg_731839E0CC7449D0B4627859E3B99150</t>
  </si>
  <si>
    <t>Quote:
  Originally Posted by TheLaughingMann
  ...but thoughts on The Fog or Prince of Darkness? .
 It's a tossup on tastes. More people seem to like Fog more than Prince, but I personally am a big fan of Prince of Darkness, much more so than The Fog and I'm not alone. As with all early Carpenter there is a high quality oldschool feeling to both, though I think it's easy to say that Darkness is more "cerebral" mixing science with horror whereas Fog is more of a campfire ghost story</t>
  </si>
  <si>
    <t>Oct 03 16:25:00 2017</t>
  </si>
  <si>
    <t>WEB_100_sg_A9E8B19AEF95E703AA7DF0D26B32BAE0</t>
  </si>
  <si>
    <t>PLEASE EVERYONE DO YOUR PART AND CONTACT THE EXCHANGES BELOW TO ADD LISTING FOR NYC/BTCBITTREXpoloniex Cex.ioC-cex CryptopiaLivecoin</t>
  </si>
  <si>
    <t>Oct 06 23:40:00 2017</t>
  </si>
  <si>
    <t>WEB_100_sg_9A09D2AF277ACBD3EF946D058DB54613</t>
  </si>
  <si>
    <t>ChessChik47 wrote:BLiNK3246 wrote:This works for all Amex right for example I got approved for both the BCE and Hilton Surpass on the same day , so would it be a good idea or bad idea to request 3X in 61 days for both ?You can only request a CLI on one at a time, so plan accordingly.Can you elaborate on that? So you're saying that if two cards are up for a CLI, you need to pick one? I never heard of this before, where did you get this info from?</t>
  </si>
  <si>
    <t>Sep 26 12:03:00 2017</t>
  </si>
  <si>
    <t>WEB_100_sg_9A5F933DB4B9A8CEA93AD62DDF011BB7</t>
  </si>
  <si>
    <t>Purchased a lightly used [4100 miles] 2015 Grom today, previous owner was a mechanic, and it's been sensibly fitted with aluminum handlebars, SS header and muffler (a bit rorty, but how much noise can a 125 make?) and a custom seat. I don't plan on any further mods other than – possibly – a better rear shock — perfect Grom country!
  [ATTACH=CONFIG]66201[/ATTACH]
 The Grom will be primarily for my wife, who is too small for anything bigger than a Grom
 I have been riding since 1962:
 – 1952 Sears Allstate Vespa 125
 – 1964 Mondial 50
 – 1965 Honda CB92 [125cc twin]
 – 1968 Honda CB350
 – 1970 Suzuki T500
 – 1976 Suzuki RV125
 – 1983 Honda FT500
 – 1988 Honda Hawk GT
 – 1996 Honda Pacific Coast [rode Georgia to Alaska in 2006]
 – 1999 BMW R1100RT [Current, 127,000 miles]
 – 2006 Yamaha XT225 [Current, 8700 miles]
 I generally do all of my own maintenance. We moved to the outskirts of Dahlonega, Georgia this spring. It's an area with many twisty roads, and a smaller bike is generally much more fun to ride than a larger one.
 [ATTACH=CONFIG]66209[/ATTACH]
 As a newbie on this forum, I will probably lurk at first, then start asking questions.</t>
  </si>
  <si>
    <t>Oct 03 20:54:25 2017</t>
  </si>
  <si>
    <t>WEB_100_sg_C6539AA753108A23D566D32C9DF0CD65</t>
  </si>
  <si>
    <t>WhatsTheRush wrote: ↑Oct 1st, 2017 2:18 pm
 Seems like a good deal. PM somewhere else in-store or online to get FS or 10% off the diff?
 Any luck with this, Canada Computers? Best Buy?</t>
  </si>
  <si>
    <t>WEB_100_391587cb133ff74899384c9962b0f801</t>
  </si>
  <si>
    <t>Congrats !
 3/16 EX 644 CK-TU 642 CK-EQ 660 WalMart- 671. One baddie left falls off starting 11/17.
 &gt;9/17 CCT EX 732 TU 726 EQ 716
 You are only young once, but you can be immature forever</t>
  </si>
  <si>
    <t>Oct 01 01:40:00 2017</t>
  </si>
  <si>
    <t>WEB_100_sg_77B8094CAA73CBCB76E17E322A931DD7</t>
  </si>
  <si>
    <t>256 gigs on the size of a 5 cent coin crazy man. Thinking about getting one not sure if Xiaomi note 4x will handle it. Its $1 more than i paid for the phone.</t>
  </si>
  <si>
    <t>Oct 06 17:35:00 2017</t>
  </si>
  <si>
    <t>WEB_100_997d9b200aca5bad9201489e85ed2b89</t>
  </si>
  <si>
    <t>But for some reason comments complaining about paywalls never get down-voted to grey.</t>
  </si>
  <si>
    <t>Sep 26 04:54:36 2017</t>
  </si>
  <si>
    <t>WEB_100_4089035cb844bf044253cb25c8490766</t>
  </si>
  <si>
    <t>Talk to Chase. Maybe yes, maybe no.</t>
  </si>
  <si>
    <t>Oct 06 01:00:47 2017</t>
  </si>
  <si>
    <t>WEB_100_sg_29C6A18344AB7A053C50551B54972261</t>
  </si>
  <si>
    <t>I am watching too. I keep looking for an e-mail. Let's hope they release one!</t>
  </si>
  <si>
    <t>Sep 29 13:31:00 2017</t>
  </si>
  <si>
    <t>WEB_100_sg_E835E3FD28B577FF5D2C99B04C47FE6A</t>
  </si>
  <si>
    <t>ViolentChemistry said:
  ↑
  DigInTheCrates said:
  ↑
  ViolentChemistry said:
  ↑
  Yeah when the market collapses they’ll be glad they own all those market shares?Click to expand...
 Precious metals keep intrinsic value, when the dollar deflates it's people who invest in precious metals that'll benefitClick to expand...
 So you mean people who stockpile actual precious metals, not people who invest in them. Most of their intrinsic value isn’t actually anywhere near what they sell for though. Especially if big systems are down.Click to expand...
 if you're going to be a doomsday nut, it might be least harmful to be a 'buy gold' nut. Or platinum/palladium. I think that's probably a safer bet than the people who build fallout shelters and stockpile ramen noodles
 Gold right now @ 1300/oz. In 2013 it was $1700/oz. 
 I like this dip we're having right now in gold/silver/platinum prices. Buying time if you're looking to buy</t>
  </si>
  <si>
    <t>WEB_100_sg_4C11BFA63923302A9B98C8AA06326E20</t>
  </si>
  <si>
    <t>HENRY ★ EXCHANGERAvailable for daily deals:BITCOIN - ETHEREUM - LITECOIN - DOGECOIN - NETELLERSKRILL - PERFECT MONEY - WMZ - PAYONEER - WESTERN UNIONONE VANILLA - ITUNES - GREENDOT - EBAY - TARGETWALMART - BEST BUY - MONEYPAK - STEAM - HOME DEPOT✔ BEST RATES✔ FAST PAYMENT✔ 24/7 AVAILABLE​✔ WE DON'T SEND FIRST✔ ESCROW - JUST IF YOU PROOF THAT YOU REALLY OWN THE FUNDSICQ: 677253321GMAIL: best.exchange2013@gmail.comSKYPE: HENRY_MOHAMMAD</t>
  </si>
  <si>
    <t>Sep 15 12:58:00 2017</t>
  </si>
  <si>
    <t>WEB_100_sg_B52B77D2C6B5D5C2E103DD9211AF699F</t>
  </si>
  <si>
    <t>Originally Posted by xpopcornx
 Getting Started
 When considering closing a bank account, check to ensure there are no funds available in the account. If funds still are available you need to either transfer them to another account or contact the customer service department noted on your bank's website and request a Cashier's Check in the amount of your balance, explaining that you are opting to close the account. Confirm the correct address to which the check should be sent. Some banks may require a formal written request. For example, TD Bank requires a signed and notarized letter to close an account with an open balance.
 Zero Balances
 If your account balance is zero, visit your bank's website and follow the instructions for account closure. Some banks let you do everything on the website by accessing your online account and following the instructions. Others, such as Wells Fargo, Citibank and TD Bank, instruct customers to email a request to a specific mailbox or call a toll-free number. When sending an email, be sure to confirm the account number and provide contact information should your bank have any questions. These instructions routinely are available through the Help or FAQ (Frequently Asked Questions) links.
 According to DBS Bank Singapore, to close your bank account:
 1) Fill in the "authorization for closure of account" and mail it back to the address stated, wait for 45 days upon receipt
 or 
 2) Visit any DBS branch.
 There's no such thing as closing your bank through online. So how was it possible for Trillanes to close his account on the internet?</t>
  </si>
  <si>
    <t>Sep 30 04:19:00 2017</t>
  </si>
  <si>
    <t>WEB_100_d3c10c79f5ebc14f8e19963e59aa00f7</t>
  </si>
  <si>
    <t>Sorry guys...been absent for a while. I have the OBC from back in 2013. I always get $6,500 by buying VGC and then organically spend an additional $20K organically.
 I am confused a to whether the first $6,500 will count to reach the threshold needed to trigger the 5%. If I reach the first $6,500 by buying VGC, will any purchase above earn 5% cash back if made at a grocery chain?</t>
  </si>
  <si>
    <t>Oct 04 15:58:00 2017</t>
  </si>
  <si>
    <t>WEB_100_sg_BAE99E3E0804029CA2C466BDD414203B</t>
  </si>
  <si>
    <t>Timmy 11
 Punkin 10
 Macy 7
 Sundance - 6
 Aetheling - 5
 YAY TIMMY! (I will get caught up on the winning pictures this week sometime)</t>
  </si>
  <si>
    <t>Sep 24 21:32:38 2017</t>
  </si>
  <si>
    <t>WEB_100_bae22414f89ea7aaa8404dbd2fe772d0</t>
  </si>
  <si>
    <t>Quote: :
 Congrats crackman! Lol
 Thanks Gmood! I'm still waiting to see your approval post from Banco if they ever get around to it! LOL AmEx l BoA l Chase l Citi l Discover l Fifth Third l FNBO l NFCU l PenFed l Synchrony l USAA l 09/17 FICO EQ 754, EX 755, TU 783</t>
  </si>
  <si>
    <t>Sep 23 14:36:00 2017</t>
  </si>
  <si>
    <t>WEB_100_1bde40b9f5fb6768401d2ec1be189f69</t>
  </si>
  <si>
    <t>Quote: : I think comfort bikes are their market, it just makes me wonder why they didn't put one on the rear as well? High end rear shocks cost a fortune but I have seen cheap spring versions on $150 Kmart MTBs so it's doable and would give an added comfort factor hey. For comfort riding, suspension seat posts works almost as well, allows a cheaper, lighter frame design and doesn't steal as much pedalling energy during the occasional out-of-saddle pedalling.
 But it does exist. Last time I was in the Netherlands I did notice several Townies with short-travel rear suspensions.</t>
  </si>
  <si>
    <t>Oct 04 01:46:00 2017</t>
  </si>
  <si>
    <t>WEB_100_8d2d2d62e46b211c043911c6f6958a9e</t>
  </si>
  <si>
    <t>I guess it depends on exactly what you are doing with. But in that price range you should consider a Google Chromebook. https://www.google.com/chromebook/
 https://www.bestbuy.com/site/searchpage.jsp?cp=1&amp;searchType=search&amp;_dyncharset=UTF-8&amp;ks=960&amp;sc=Global&amp;list=y&amp;usc=All%20Categories&amp;type=page&amp;id=pcat17071&amp;iht=n&amp;seeAll=&amp;browsedCategory=pcmcat244900050010&amp;st=pcmcat244900050010_categoryid%24pcmcat138500050001&amp;qp=operatingsystem_facet%3DOperating%20System ~Chrome%20OS%5Escreenresolutionsv_facet%3DScreen%20Resolution~1920%20x%201080%20(Full%20HD)&amp;sp=%2Bcurrentprice%20skuidsaas</t>
  </si>
  <si>
    <t>Oct 04 18:53:00 2017</t>
  </si>
  <si>
    <t>WEB_100_sg_4442725369DA9643442452767281ABB3</t>
  </si>
  <si>
    <t>goalie18 wrote:"Tell your mom your score will take a hit if all your accounts report $0, at least one account needs to report some balance each month, just make sure you pay in full on or before the statement due date to avoid paying interest." Thank you @oldman87. Is it ok to keep utilization at 10% when it reports? And yes, I will make sure to pay entire balance on due date so I don't have to worry about the interest.</t>
  </si>
  <si>
    <t>Oct 02 18:27:00 2017</t>
  </si>
  <si>
    <t>WEB_100_ee4ec1a7bfbd4750df612b4da013573b</t>
  </si>
  <si>
    <t>Sep 26 10:52:18 2017</t>
  </si>
  <si>
    <t>WEB_100_1030ad9865f6a0dd7c8208e337fa325e</t>
  </si>
  <si>
    <t>The face of global colonialism....
 This is exactly where, in terms of regulation, a lot of the tensions emerge because these corporations operate within US law. If someone like Trump determines one day that, for example, anti-fascist protesters are illegal and a terrorist group, then Facebook has to implement this globally, Siapera points out. https://www.irishtimes.com/business/...cnic-1.3224435</t>
  </si>
  <si>
    <t>WEB_100_9c1166268e89386405e9556f94c59b5c</t>
  </si>
  <si>
    <t>Quote: : Might be to soon to tell, but the way people keep saying what card they're using and the $$ amount it's only a matter of time.
 And the way some bank officials go from bank to bank they'll take this with them..
 Is it collusion or a coincidence that Banks A B B C C have all come up with some form of plan to thwart rewards seekers. MS will be the next target. Took them way too much time I almost finished with all Amex Signing Bonuses (once per product per life) and I am only missing the Amex Platinum Card, which anyway, can not be MS on if you go for the 100K
 I even managed to MS the brand new BBP signing bonus</t>
  </si>
  <si>
    <t>Sep 22 23:12:12 2017</t>
  </si>
  <si>
    <t>WEB_100_744e772baa0b1fdc09404704deef5e97</t>
  </si>
  <si>
    <t>Regarding the Chase 5/24 rule, I should apply for Chase cards for my first 5 cards, then once I have opened 5 chase accounts apply for any others? ( did open a Bank of America account in Dec before knowing all of this so that will count too.) I am making a list of the credit cards I want and what dates to apply.
 The exceptions to the 5/24 rule are:
 Chase Hyatt
 Chase IHG
 Chase Ritz-Carlton
 Chase Marriott Premier Business
 Chase British Airways
 Chase Amazon
 Chase Disney</t>
  </si>
  <si>
    <t>Sep 24 07:00:00 2017</t>
  </si>
  <si>
    <t>WEB_100_875c48be1c3ea9d62aacf6e3b5db8d9b</t>
  </si>
  <si>
    <t>Legal Guide for Starting &amp; Running a Small Business, 14th edition
 by Attorney Fred S. Steingold
 English | 2015 | ISBN: 1413321402 | 453 Pages | PDF | 5.58 MB
 When you run a small business, legal questions crop up almost on a daily basis. Ignoring them can threaten your enterprise-but hiring a lawyer to help with routine issues can devastate the bottom line.
 Fortunately, you have a better alternative. Legal Guide for Starting &amp; Running a Small Business clearly explains the how to:
 - raise start-up money
 - pick the right business structure
 - get licenses and permits
 - negotiate a favorable lease
 - protect yourself with the right insurance
 - create binding contracts
 - hire, fire, and manage employees
 - cope with financial problems
 - protect your personal assets
 - save on business taxes
 The 14th edition is completely updated with the latest business tax rules and numbers, including options for deducting expenses for the business use of your home.
 Buy Premium Account To Get Resumable Support &amp; Max Speed
 Code: Please Login / Register to view the Link</t>
  </si>
  <si>
    <t>WEB_100_sg_6484411AFC3D4110E7A5F92E0805A47E</t>
  </si>
  <si>
    <t>A couple bullets are going to be fired if i see your face at my place. Then I’ll put your body in a cave. I won't stop now it's too late. I'm like a tiger in a cage. When i build rage, I’m like a razor blade. In your dreams I’m your worst nightmare. To stand up to me you are going need a chair. Mr. Donald trump hair. Middle fingers in the air. If you were dead half the world wouldn't care. 
 You’re unworthy. You’re getting tossed in a hearse freely. I have no mercy 
 you got fat rolls on your neck and wrist. You’re so fat but how come your bank account isn't (prick). I’m call Shrek cause you look like an ogre. Lips so red you gotten accepted as the joker. You look the kid of the jungle book. I've seen you punch and you can't even throw a hook. Nose so big Pinocchio said it's absurd. Is it the fruit loop bird? 
 You’re unworthy. You’re getting tossed in a hearse 
 freely. I have no mercy. 
 You are going to church but what about the candy you stole. You got no eyebrows just like an albino. Your sister is a slet and your dad likes to smoke. You were telling lies now I’m grilling you in a prose. You're a phony that's why you are still alone. Not even wanted at home. You are dead on my table with a succulent rose.I'm usually benevolent. But you were hella bent on getting relevant. So you went and sent cos I’m prevalent. You know what that meant? (Idiot). Your facetious, leaving you speechless. Bully to hide your weakness. You can't dance or sing, but you want to do both.</t>
  </si>
  <si>
    <t>WEB_100_81b59c978e9e64e55c346cc65567ef09</t>
  </si>
  <si>
    <t>#3 Waiting for UPS to deliver mine. I’ll let you know when it gets here. Might have to take it back to Apple. I’m not spending $200 on a band that doesn’t secure it or feels like the cheap $40 knockoffs at Best Buy. Plus no display box now, ugh for $800 Apple is starting to let quality slip.</t>
  </si>
  <si>
    <t>Sep 22 15:26:00 2017</t>
  </si>
  <si>
    <t>WEB_100_sg_3BD2FE67B015D409EFB38735600E54A3</t>
  </si>
  <si>
    <t>einstein wrote: Flipkart sucks in returns. If you return something, Flipkart executive opens the whole damn thing and inspects. There is no option of time slots also, which is crucial for working people. Amazon guy just takes the package and leaves. Amazon delivery and returns are impeccable on timings. +1 …on smooth return experience with Amazon part!!</t>
  </si>
  <si>
    <t>Sep 27 13:13:01 2017</t>
  </si>
  <si>
    <t>WEB_100_b6d018e8697bc6aa4d0e08ede9bd4194</t>
  </si>
  <si>
    <t>Quote: : You can redeem the below mentioned which I think can be use easily.
 POLAR PUFF AND CAKES VOUCHER
 $5 Voucher
 1,490
 SWENSEN VOUCHER
 $5 Voucher
 1,490
 POPULAR VOUCHER
 $5 Voucher
 1,500
 THE ICING ROOM VOUCHER
 $5 Voucher
 1,650
 To transfer Citi point into mileage, you need a minimum of 25,000 reward point which translate into 10,000 miles. Miles can be used for redemption of air tickets. Funny thing is I don't see any of that. My lowest was a $8 voucher which i cannot redeem.</t>
  </si>
  <si>
    <t>Sep 25 14:46:00 2017</t>
  </si>
  <si>
    <t>WEB_100_sg_23F97912ABC334A19AAA39A82BE4F8A9</t>
  </si>
  <si>
    <t>My daughter is 5. I will go to Kmart and get her a few bits and pieces like stationary, crafts and anything on special! I must remember to download some new games on the iPad to keep her busy at the hospital and during feeds.</t>
  </si>
  <si>
    <t>Sep 29 09:28:00 2017</t>
  </si>
  <si>
    <t>WEB_100_sg_536D0768E5C1D3EAD85CD9F0395002B9</t>
  </si>
  <si>
    <t>well people of usa have you ever look around on the internet ?and just wondered how much money trump has maybe borrow from banks, and do you ever think maybe how much money he might owe to maybe some banks, well i have look and what i can find i think mr muller needs to maybe look real good and see what he can maybe find in my own opinion. and has trump paid any taxes at all? i can see he has borrow large amounts of money , really i see many things that maybe needs to be look at, like did he have to list what he owes and what he owns now are at anytime ,you would think trump might maybe need to pay some taxes in my own opinion. and has he really paid maybe for what he owns are owes? people just type in donald trump name and see he maybe uses more than one bank in my own opinion . just wonder has mr muller had time to look at maybe trump finances could he have ties with maybe lots of stuff are even more people then he maybe has to list? in my opinion.someone needs to look real close and see what trump makes in a year in my own opinion.</t>
  </si>
  <si>
    <t>WEB_100_62933e54c1b0585d5595ee9ec8540702</t>
  </si>
  <si>
    <t>many other items on clearance, nemo backpack for $5, some scarf for $3 and more,</t>
  </si>
  <si>
    <t>Sep 16 06:02:10 2017</t>
  </si>
  <si>
    <t>WEB_100_sg_12B568BA486CE07602F3DD2AB033B1A7</t>
  </si>
  <si>
    <t>plotting template
 Characters
 Sanctuary is in need of officials! The continent is the leading authority on all things anti-supernatural, and serves as the most technologically-advanced society in the setting. With that, it needs characters to operate within that system!
 amitielAmitiel is a shapeshifting Archangel originally from the heavenly realm of Empyrea, who fell from grace after speaking out against their Lord. Shown mercy, they were saved from certain destruction from a mysterious force, and are now tied to the Earth.
 After participating in a War against Necropolis, they established the presence of angelic life, and are now settled within a heavenly realm with the Goddess, Vessatali.
 Possible Relationshipsdsfsdafsafsdf
 Possible Relationshipsdsfsdafsafsdf
 Possible Relationshipsdsfsdafsafsdf
 kenessa asalea
 deputyThe Deputy of Sanctuary is a vice-president. They are there just in case anything happens to the Director, and will assume the position of Director when their superior is incapable of performing their duties. They work not only as a chief adviser, but as the second-highest authority in the land.
 The Deputy of Sanctuary has the following powers and influences, all of which are under the power of the Director:
 In-Character: Same powers as the Director of Sanctuary, but all decisions must go through the Director. Director is able to veto any and all decisions by the Deputy.Out of Character: Same as the Director of Sanctuary, but all decisions must go through the Director. Director is able to veto any and all decisions by the Deputy.
 chief enforcerThe Chief Enforcer is the head of the military. They are the General, who commands all other directly affiliated regiments of Enforcers in Sanctuary. 
 They are the primary military adviser of the entire executive heads of government, has control over the policing of the state, and all military operations are ultimately reported to and judged by them. They answer to the Director and Deputy.
 The Chief Enforcer has the following powers and influences:
 In-Character: Able to control police and military; able change the roster of Enforcers; near total power over anti-supernatural and general peacekeeping procedures.Out of Character: Can change the positions of characters in Enforcer positions; able to create Enforcer-related quests and plots; can look intervene in Sanctuary threads and send Enforcers there. 
 head scientistThe head of all research and development of Sanctuary technologies, primarily things made to deal with the supernatural and maintain order within the populace. The Head Scientist is the final authority on all things technological, as a result.
 They answer only to the Director.
 The Head Scientist has the following powers and influences:
 In-Character: Can standardize any technology/advancement in the sciences; oversees and commands all scientific research branches; can create laws pertaining to the sciences, all engineering, and its use.Out of Character: Can change the positions of any Sanctuary science officials; can create science/technology-related quests or plots; can intervene in threads that relate to their field.[/div][/span][/span][/div][/div][/div][/div]
 amitielAmitiel is a shapeshifting Archangel originally from the heavenly realm of Empyrea, who fell from grace after speaking out against their Lord. Shown mercy, they were saved from certain destruction from a mysterious force, and are now tied to the Earth.
 After participating in a War against Necropolis, they established the presence of angelic life, and are now settled within a heavenly realm with the Goddess, Vessatali.
 Possible Relationshipsdsfsdafsafsdf
 Possible Relationshipsdsfsdafsafsdf
 Possible Relationshipsdsfsdafsafsdf</t>
  </si>
  <si>
    <t>Oct 05 16:42:05 2017</t>
  </si>
  <si>
    <t>WEB_100_sg_04091EC9503F6278CEA9B46B971FCCF8</t>
  </si>
  <si>
    <t>I have multiple high-end Thai credit cards. I can tell you they are absolutely worth it, especially for those who live in Thailand. I haven't used my US credit cards in Thailand for 3 years now. First, you get all sort of discounts, bonuses, benefits and insurances. I like eating at expensive buffet at brand name hotels. No US cards will get me 30~50% off. My prestige citi card comes with purchase protection, in case for should any of electronics I bought have problems. It also earns points which can be exchanged for multiple airlines miles. My Aeon cards have 3% cash back for spending at restaurants and hotels, and earn ROP miles as well. The amount I spent my cards, I easily earn enough points/miles that get me 2 round trips worth of Business class or 1 round trip of first class every year.
  I often see people commenting about you will be liable for fraud. Well, obviously they don't know what they are talking about since they don't actually have credit card here. My Thai credit cards (Citi, SCB, Aeon, Krungsri) always protect me from fraud. I have never been charged for any unauthorized used of my card. And services I receive are far better than I get from US banks.
  If you live in Thailand, in my opinion Thai credit cards are very well worth it. If you are qualified, I highly recommend it.</t>
  </si>
  <si>
    <t>Sep 25 05:11:00 2017</t>
  </si>
  <si>
    <t>WEB_100_7474d0fa764ef03fcd435866dbbcc19b</t>
  </si>
  <si>
    <t>ABSOLUTELY HORRENDOUS EXPERIENCE! This company lied about their cancellation policy, deceived us in how their insurance policy works, and we had to eventually pay about a thousand dollars extra to get it taken care of directly through the airline. They added on fee after fee to total in hundreds of dollars worth of cancellation and rescheduling fees we were never told about. I will NEVER recommend this company, and I will do everything I can to warn people about the terrible experience we had. We purchased our tickets in April as well as cancellation insurance. The trip was planned for December. We did have to reschedule our flights to a later due to to unexpected circumstances. The cancellation policy only covers you if you or any of the passengers die. So, we had to pay a cancellation cost. A few weeks after canceling, I called the airline, and found out our flight was never actually cancelled, yet we were charged. We can outgoing flight through Delta, and got that taken care of promptly by calling the airline. They charged us $100 to change our flight. Justfly was trying to say that on top of the cancellation charge ($75 per passenger), we needed to pay a $200 per passenger reschedule fee, along with their fees (which ended up being over $500). Because I had such a great experience with Delta, I called our return flight American Airlines to do the same thing. We had a difference experience, but were able to reschedule our flight for $147 per passenger (still $300), but cheaper than JustFly Quote: d us (Which was again, $200/passenger along with their "fees"). I purchased insurance for $130, which did nothing. I used a 3rd party to get cheaper tickets, and then it has turned into a nightmare. I called them back calling them out on the cancellation failure on their part, and they refused to give me a refund, even though they never actually did anything about the cancelled flight. I tried to cancel the insurance because it also wasn't doing anything for me, and the airline would take care of me better than this company. They wouldn't refund this either. This is a fraudulent, lying company and I do not recommend them at all! They outsource their customer service department and nothing ever got resolved. Edited: 12:59 pm, today</t>
  </si>
  <si>
    <t>Oct 09 17:57:00 2017</t>
  </si>
  <si>
    <t>WEB_100_sg_D80135C018AE1E0897238718B84A9B0A</t>
  </si>
  <si>
    <t>bear513 said:
  ↑
  Fort Fun Indiana said:
  ↑
  bear513 said:
  ↑
  Fort Fun Indiana said:
  ↑
  bear513 said:
  ↑
  Fort Fun Indiana said:
  ↑
  Here you go: Academy of Athens
  Sorry, buddy, it's all the scientific organizations in the world. A know-nothing person with zero education or experience in any of these fields is not presenting a challenge to accepted theories, supported by mountains of mutually supportive evidence, by naysaying and parroting blogs he doesn't even understandf. You are delusional to think that you are, and it is embarrassing, bizarre behavior.
 Dude I have 34 years of temperature reading equipment knowledge, I am a fucking expert...
 2. And now your totally embarrassing yourself, like numb nuts did, where in your link does they say man is causing climate change?
 "Dude I have 34 years of temperature reading equipment knowledge, I am a fucking expert..."
 ....at reading fucking temperature equipment.. In fact, you sound even more absurd now. "Since I read temperature equipment for 34 years, I have outsmarted all the oceanographers, geologists, climatologists, biologists, physicists.... welp, pretty much everyone! Except those smart, fossil-fuel industry-funded lying bloggers. I learn something new from them every day!"
 oooooooookay!
 and it was not claimed that the link said anything about climate change. It is just a link to their website. Are you suggesting they did not endorse the scientific consensus? No? then shaddup.
 Get the fuck over yourself who said anything I was smarter , just saying I know the history and a expert at the technology and human nature..
 2..why would I bother to click the link, I already knew they existed you needle dick moron...
 I wanted to know what they really said, research on climate change . 
 A typical sheep you are, someone says 200 scientific organizations say climate change is man made and you are to fucking stupid to research the organization"s 
  View attachment 150204
 .
 "Get the fuck over yourself who said anything I was smarter "
 You are smarter than them all, or they are all lying, or a mix of the two.. Pick your poison. Any of them are absurd.
 Listen you little cock sucker are you going to debate or just deflect?
 The little puke is not here to debate. He is here to stop the information flow. He is here to disrupt the information, nothing more.</t>
  </si>
  <si>
    <t>Sep 19 20:56:00 2017</t>
  </si>
  <si>
    <t>WEB_100_sg_FEAA8D4ADB6581C323BB24A6CC205CD0</t>
  </si>
  <si>
    <t>danceagogo wrote: »
 I know it's over a week since the Palladium and after a pretty busy week, still not sure about writing another report.
 Felt I was more 'mince' at remembering everything at this performance than the one in Glasgow.
 Why, I'm not sure. Might engage a psychiatrist 
 So here is a ramble.....coherent....but a ramble 
 Think I was too busy being cool thinking about the meet and greet that I wasn't focused enough - plus was looking forward to meeting up with @speedtrap and @KITKD69(my whooping partner from KD, Wimbledon) again, plus meeting @Pollyt22 and @DeiseDays at last as I'd had to cancel Edinburgh KD at the last moment.
 So a few thoughts to relive the day, which might be more about incidentals than the show 
 Journey from son's in Twickenham was a nightmare.
 No trains. Not helpful.
 South Western train employee in the ticket office at Strawberry Hill - I have encountered before - politeness and public service are anathema to him.
 Not sure why he's still there.
 Have thought about a written complaint before.
 This time I just might.
 Working on a chain gang would be more his style. (One time I was down he refused to take my Scottish notes - silly man - and was even arguing about the £1 coins. I ask you. They're the same!!!!! Thought he was protecting his employers) 
 Anyway, he was 'explaining' to a young man before me the directions to combat no trains - which neither of us could understand - and he was just looking at me in despair. But was very polite to the employee. I was very impressed.
 Then it was my turn.
 I was told what to do - couldn't understand a word of it of course - and when I asked for confirmation, he pointed in disdain to a notice.
 Read.
 You won't have to ask me and I won't have to explain anything 
 To paraphrase Jane Austen - readers, I was SO polite in my answer 
 Luckily I had picked up that getting to Teddington would get me a train, so, as I'd driven to London OH drove me there.
 I was on my way.
 Oxford Circus was my final tube stop in Regent Street and that was another momentary panic as St was closed to traffic because of an all day NFL parade. That turned out fine though. 
 Late lunch at Speedy's choice of restaurant as she was left with executive powers in this domain. 
 Good choice.
 Dead pan, tongue in cheek waiter.
 You're ordering??(We were stalling waiting for P and DD.) we'd only been there for half an hour or so 
 A bottle of champagne?
 Is it on the house?
 Only if you marry me.
 No champagne 
 No marriage 
 Good meal though. Good choice Speedy. 
 Great company old and new. Chat, food, drink, repartee. Anticipation. Nothing better.
 It was time to go.
 And to meet up with the lovely @ahouch and Bella.
 Has panic mode set in yet? 
 The Palladium
 I was almost as excited at being there as anything else. Have been in most London theatres, but not that one.
 I grew up in the 50's to Bruce Forsyth and Beat the Clock. To being allowed to staying up to watch Sunday Night at the London Palladium.
 Such a treat in those days.
 Special moment.
 It didn't disappoint.
 Lovely theatre.
 We were now inside, with our VIP badges waiting to be called through.
 Someone was trying to persuade us to talk to a camera about how good the show was.
 We weren't convinced.
 We did it though.
 But don't think our footage was used.
 Too old? 
 Steven Howard did say though, they were thinking of doing a similar format covering the 60's and when I asked who? He said the same cast hopefully.
  And I'd still get Elvis ?
 It was our turn
 As I said before, was not really totally with it from here on in.
 Think I could have been more coherent.
 All are lovely.
 Natalie was very excited to know she was getting married on Elvis's birthday - she didn't know that &amp; wondered how I knew the date.
 Those who know me, know about my PE background and it was a gymnastics based talk with Louis. (I did return to him at the end to say I hoped he wasn't doing Dancing On Ice. He's not )
 Then Jay.
 I felt he recognised me from Glasgow.
 His hugs are as good as ever.
 Conversation bit of a blur
 He asked me where I was sitting.
 I went back to speak to him to ask how he felt about all the 'granny' followers he now had - and he said it was great. He could be in a pub and have a pint and a conversation.
 So funny - because the next day the ’old dears' quote emerged 
 Curtain up
 To say I was excited would be an understatement.
 On all levels it delivers.
 Music
 Song
 Dance
 Entertainment
 Vitality
 Talent
 Just a wonderful show.
 No weak links.
 Natalie smiles, dances and looks superb. Super pro.
 Louis looks at home on the dance floor and the choreography combing his gymnastic talent with the dancing is very clever.
 He's lovely.
 Jay is sublime.
 So at home.
 So different from his first weeks on Strictly.
 So talented in song and dance
 Lovely mover
 Lovely voice
 Lovely person
 At home dancing 'disco' and contemporary 
 Leaner and fitter than at Glasgow 
 And he was so excited acknowledging his family.
 As an Elvis fan I hate anyone singing Elvis. No bigger accolade than saying 'That's alright Mama'was excellent. Different, but sooooo good.
 Leo, as compère, holds the show together
 Though I did think he was a bit cheeky - not to mention - predictable - when he was saying it would soon be the interval and the bar called ..... ...........when he announced this at Glasgow, the theatre emptied.
 To quote Max Boyce this time :- I WAS THERE 
 I loved all the touches throughout the show.
 The costume changes.
 The attention to detail.
 The singers dancing along.
 The 50's adverts 
 The video montage in the background.
 The various musical and dancing genres
 The camaraderie
 The band
 The 3 solo interviews were cheered to the rooftops.
 - and Jay highlighting Aliona was a special moment.
 Kim had reminded me to take my rings off and it was just as well she had.
 I clapped, sang (silently), cheered, whooped and rose to the occasion throughout the show.
 Everyone got a rip roaring standing ovation at the final introductions, but Jay's was the loudest.
 The whole theatre was on its feet, bopping along.
 It was great meeting up with @fridgesoup and @Rosedroplet again as well as @janetshep And @nelliek. Also @dancing-girl of badges fame.
 Sorry to have missed @jayfan.
 At a drink afterwards met up with Marja and Wendy
 So funny
 Went to a pub
 No seats
 Too old
 Left
 Went to a hotel and all the cast came in
 Soupy is taking the credit
 On the way we passed Jay, who was gong off to meet his family and he asked me how the show was compared to Glasgow
  ❤️❤️❤️❤️❤️❤️❤️
 I left early for various reasons and on the way out Natalie also asked me how the show compared to Glasgow etc.
 My journey home was also eventful and I'd just like to thank @Janetshep And @fridgesoup in particular for making sure I made it.
 I did
 And the next night I was 500 miles north (nearly )
 Long drive.
 But worth it
 Here's to the next time?
 Dropped in briefly, before heading for work and find this treat 
 WONDERFUL review of a wonderful afternoon/night and wonderful to have finally met you @danceagogo at last, too! - Will live long in my memory. Hard to believe it is just over a week ago!</t>
  </si>
  <si>
    <t>WEB_100_sg_9DD7DA0FE2B46D028DD0CCED66907BF0</t>
  </si>
  <si>
    <t>I'm surprised how much the US is seemingly behind the times when it comes to card transactions. Here in the UK we binned off swipe and sign years ago replacing it with PIN entry. Then I'm sure we've been near the forefront of contactless transactions in the past few years with almost all big store chains accepting Apple Pay and some even accepting 'limitless' transactions https://9to5mac.com/2017/05/22/apple-pay-uk-transaction-limit/</t>
  </si>
  <si>
    <t>Oct 10 06:48:00 2017</t>
  </si>
  <si>
    <t>WEB_100_sg_450BD28865F0B0394D63C714BB13D41B</t>
  </si>
  <si>
    <t>WEB_100_sg_1FA33D293604CB74542CAE0E59D9258D</t>
  </si>
  <si>
    <t>Bankruptcies are resolved by having creditors come to the table and negotiate a settlement. Mr. Trump's comments are a negotiating positionAs far as I know, the POTUS, in his position as POTUS, is not personally a creditor of PR. When Detroit was BK, the creditors, banks and bond holders, stated their case (we want payment in full and we don't care who gets hurt in the process). The government, in the person of the bankruptcy judge acted as arbiter. The POTUS is abandoning the government position of being an impartial arbiter, and siding with the private, for profit, creditors by saying, in effect "if you want any help from the government, you better make Wall Street whole."Steve</t>
  </si>
  <si>
    <t>Oct 01 18:14:00 2017</t>
  </si>
  <si>
    <t>WEB_100_sg_76BE90E9E62AF9B2859636B00E92F790</t>
  </si>
  <si>
    <t>MMMM wrote: ↑Oct 2nd, 2017 2:44 pm
 Purchased two $100 cards added masterpass no problem. Discount showed in cart. $124.98 for two cards. Thanks OP and to the masterpass thread also.
 This item is located under "Gift Cards, Tickets &amp; Floral", not travel so hopefully it goes through
 What card type did you add to Masterpass? I'm having no luck with my Visa credit and debit.</t>
  </si>
  <si>
    <t>Oct 02 17:26:00 2017</t>
  </si>
  <si>
    <t>WEB_100_c107f0245e7207ba62136205d6aee536</t>
  </si>
  <si>
    <t>I actually hate it. The spine is foul. It basically camo. I'm buying a transformers film not platoon.
 ... I bought the best buy 4K steel yesterday</t>
  </si>
  <si>
    <t>Sep 25 00:30:00 2017</t>
  </si>
  <si>
    <t>WEB_100_sg_B23E31F7803CF8E4AB16B463FFBE752A</t>
  </si>
  <si>
    <t>The Australian dollar slipped to three-month lows on Tuesday after the country's central bank held rates steady as expected and cautioned that a higher currency would drag on the economy and inflation. The Aussie was down 0.4 percent at $0.7793 against a broadly firmer U.S. dollar and testing chart support in the $0.7786/7795 zone. The Reserve Bank of Australia's (RBA) decision to keep rates at 1.5 percent was far from a surprise given Governor Philip Lowe recently stated it would be "some time" before a hike was likely. Lowe's statement from Tuesday's October policy meeting maintained the same relaxed tone, noting inflation remained low and unemployment would decline only gradually despite recent strong jobs growth. Markets are not fully priced for a rate rise until August next year &lt;0#YIB:&gt;, a contrast with the U.S. Federal Reserve which continues to flag a possible hike in December this year. As a result the premium offered by Australian bonds has been shrinking, with two-year yields now 48 basis points over U.S. debt compared with 60 basis points a couple of weeks ago. "The dip in the Aussie after the statement might reflect the large overhang of long speculative positioning, with some accounts hoping for a more hawkish note," said Sean Callow, a senior currency strategist at Westpac. "If the U.S. dollar continues to find yield support, AUD/USD could ease towards $0.7750/60." The New Zealand dollar eased to $0.7165, from $0.7195, after a survey showed the recent hotly contested, and inconclusive, election had weighed on business confidence. The vote left a populist maverick figure as kingmaker ahead of the final tally on Saturday. "The NZD/USD is oscillating around the $0.72 level and the NZD is range-trading against the other crosses. That looks the story into year-end," said Cameron Bagrie, chief economist at ANZ Bank. Investors would keep an eye on a global auction for dairy, the country's main goods export earner, in the early hours of Wednesday morning. New Zealand government bonds &lt;0#NZTSY=&gt; gained, sending yields 2 basis points lower at the long end of the curve. Australian government bond futures also edged higher, with the three-year bond contract YTTc1 up 1 tick at 97.800. The 10-year contract YTCc1 rose 2 ticks to 97.1200. You are ignoring posts from Hot News 
  0
  Report Post
  Quick reply
  Reply with quote</t>
  </si>
  <si>
    <t>Oct 03 15:30:00 2017</t>
  </si>
  <si>
    <t>WEB_100_67fd2bb28f575e326f4bcb2907e8688d</t>
  </si>
  <si>
    <t>Quote: : » I noticed that the INT banner was up, and the other theme banners were really good to me.
 So I quickly farmed up 40 stones to do a pull.
 I think this is the worst pull I've ever had. Even the 2 SRs were dupes.
 EDIT: My second pull got me Hit and Turles. Everything is okay again.
 i keep fighting the urge to pull on this banner. repeating the "wait for INT Gogeta" mantra again.
 steam | Support #NoDAPL Water Protectors!</t>
  </si>
  <si>
    <t>Oct 04 00:44:44 2017</t>
  </si>
  <si>
    <t>WEB_100_d5c6d6d8f8c5874acc7b93dc0cfe72ab</t>
  </si>
  <si>
    <t>Steven Seagal attacks peaceful protesters, defends Trump from Russia
 Steven Seagal weighed in on recent political events, namely Trump calling on NFL players to be fired for protesting the National Anthem , via satellite from Moscow Wednesday morning on ITVs Good Morning Britain .
 The actor, who became a Russian citizen last year, condemned athletes for engaging in political protests.
 I believe in free speech, I believe that everyones entitled to their own opinion, but I dont agree that they should hold the United States of America or the world hostage by taking a venue where people are tuning in to watch a football game and imposing their political views, he said during the interview. I think its outrageous. I think its a joke. Its disgusting. I respect the American flag, and I myself have risked my life countless times for the American flag and I dont understand or agree with this kind of behavior. I think its an outrage.
 During the segment, Seagal also defended President Donald Trump. I think that we have a really unfortunate situation in the sense that even though he was democratically elected, there are so many people out there who dont feel that thats the case and we have just a ton of enemies within, he said. We have these Democrats that have this whole other agenda. This whole group of leftover Obama-ites and people who feel that they should really sort of overthrow Trump and any decisions he makes, anything that he tries to do, he gets blocked so often from sort of the enemies within. So its very difficult for him to do anything.
 At one point, Piers Morgan asked about Russian President Vladimir Putins involvement with the 2016 presidential election. Seagal responded saying, Every country is involved in espionage. Every single country. The Americans spy, the British spy, the Russians spy we all spy on each other. Lets be honest.
 Seagal also insisted that the collusion allegations are just propaganda, and that Russia and the United States should be great allies.
 For anyone to think that Vladimir Putin had anything to do with fixing the elections, or even that the Russians have that kind of technology, is stupid, he said.
 It was his physical appearance, however, that drew the most attention on Twitter, where users called out his cartoonish look.
 View image on Twitter
 Follow
 Dave Itzkoff
 ✔ @ditzkoff
 when you run out of guests and have to interview Grand Theft Auto characters
 2:27 PM - Sep 27, 2017
 i
 Follow
 Jensen Karp
 ✔ @JensenClan88
 How does EVERYTHING look drawn on Steven Seagal?
 4:13 PM - Sep 27, 2017
 Summer Ray
 ✔ @SummerRay
 Why does Steven Seagal look like a badly rendered computer game character from 1996 https://twitter.com/piersmorgan/status/912949309120958469
 9:37 AM - Sep 27, 2017
 8
 Follow
 Patrick Monahan
 ✔ @pattymo
 Steven Seagal cant decide who hes angrier at - kneeling NFL players or the wizard who cursed him to gradually turn into an owl
 2:21 PM - Sep 27, 2017
 Follow
 Eric Stangel
 ✔ @EricStangel
 Theres like an 87% chance this is a John Travolta character
 3:39 PM - Sep 27, 2017
 Steven Seagal Calls NFL Kneelers ?Disgusting,? Gets Mocked on Twitter ? Variety Kittylady likes this.</t>
  </si>
  <si>
    <t>Sep 27 14:16:00 2017</t>
  </si>
  <si>
    <t>WEB_100_sg_3ADEA1CA39E590F3940357EEB85FC6AB</t>
  </si>
  <si>
    <t>Well Best Buy cancelled one of my 2 pick up in store orders just now. Hopefully my buddy that it was for is able to get one Friday. Going by stock numbers it shouldn_x0092_t be a problem, but still annoying.</t>
  </si>
  <si>
    <t>WEB_100_sg_2FB8623610C99664071B6837A75C92ED</t>
  </si>
  <si>
    <t>“
  Thanks
 Surely, as she is single, buying a house for say £400k would not take the estate out of IHT entirely - for 2017/18 I make the IHT liability £150k?
 I was generalising a little about her stock market portfolio, the actual breakdown is 15% North American, 20% W European, 65% UK equities. Of the total stocks, most are FT100/250 however there is a small "higher risk" portfolio. She also has uses her cash ISA allowance and has £100k on term deposits.
 Of course we could switch investments into AIM stocks....but this obviously ups the capital risk considerably.
 At present we do not think a LPA is appropriate - we are happing to sit down and discuss finances together - she ran her own business for 30 years and I am a banker so generally speaking we are ok with money issues, however, tax planning is of course a whole new ball game.....
 I think we will have to bite the bullet and speak to an IFA.
  Originally posted by Brock_and_Roll
  ”
 Sorry I rather stupidly assumed she was a widow. Still worth owneing her own home as that takes £100k out of IHT, which will rise £175k by 2020. 
 As for the LPA we are both fit and healthy, but have ours in place. Anyone can become incapable of managing their affairs in an instant from things like an accident or stroke, and by that time it is too late.</t>
  </si>
  <si>
    <t>Oct 03 13:42:00 2017</t>
  </si>
  <si>
    <t>WEB_100_sg_070A0CD674DB7461A17623124873F2CC</t>
  </si>
  <si>
    <t>specs here say HDR
 http://www.samsung.com/au/tvs/uhdtv-mu6100/UA75MU6100WXXY/</t>
  </si>
  <si>
    <t>Oct 10 08:08:58 2017</t>
  </si>
  <si>
    <t>WEB_100_sg_8116BCAB7153269A491912666B37A456</t>
  </si>
  <si>
    <t>- show quoted text -On Sunday, October 1, 2017 at 2:11:01 PM UTC-4, John Larkin wrote:
 &gt; On Sun, 01 Oct 2017 08:52:51 -0700, Jim Thompson
 &gt; &lt;To-Email-Use-The-Envelope-Icon@On-My-Web-Site.com&gt; wrote:
 &gt; 
 &gt; &gt;On Sat, 30 Sep 2017 17:30:12 -0700 (PDT),
 &gt; &gt;bloggs.fred...@gmail.com wrote:
 &gt; &gt;
 &gt; &gt;[snip uninformed BS from Rickman]
 &gt; &gt;&gt;
 &gt; &gt;&gt;PR are a bunch of scoundrels trying to game the system. Before the storm was even passed they were screaming about how the Jones Act and their crushing debt should be repealed/ forgiven before they can even begin to survive the damage. Now wasn't that convenient! Turns out the American merchant marine, who routinely take their ships through hurricanes on their route to PR already had delivered so many containers full of re-supply, there wasn't enough room on the docks to unload any more of them. And their main shortage there is fuel of which 85% is delivered by Jones Act excepted tankers from Canada and Europe. For some reason the Jones Act excepted fuel tankers are not showing up. And for some other reason, the operations management can't get a single trucker to report to the docks to take away loads of supplies. And for some other reason, the people are too stunned to lift their hands to remove a single piece of debris off the roadways. So the story seems to be they can't do this
 &gt; &gt;&gt;and they can't do that for themselves, and their incompetent and corrupt leadership kicks and screams in front of the cameras just how bad Trump is because they know that's what those idiots want to hear. Sure we can clean it up for them, but send them a big fat multi-billion dollar bill for our efforts. The U.S. is already on the hook for $290B for Irma and Harvey.
 &gt; &gt;
 &gt; &gt;A rare occasion when I agree with bloggs.
 &gt; &gt;
 &gt; &gt;See...
 &gt; &gt;
 &gt; &gt;&lt;https://www.redstate.com/streiff/2017/09/30/san-juan-mayor-television-not-fema/&gt;
 &gt; &gt;
 &gt; &gt;for some insight into the Dimocrat idiocy.
 &gt; &gt;
 &gt; &gt;I think there's a solution to a whole lot of this 'natural disaster'
 &gt; &gt;crap.
 &gt; &gt;
 &gt; &gt;When the insurance companies issue checks for repair/replace they
 &gt; &gt;should also issue simple statements: You are no longer insured unless
 &gt; &gt;you rebuild to hurricane/flood standards.
 &gt; &gt; 
 &gt; &gt; ...Jim Thompson
 &gt; 
 &gt; Another problem in Puerto Rico is the many non-native eucalyptus
 &gt; trees. They are tall and shallow-rooted and like to tip over in a high
 &gt; wind; they even do that in San Francisco, in relatively mild winter
 &gt; storms. They take out cars and buildings and roads and especially
 &gt; power lines.
 &gt; 
 &gt; If I ever built a house near sea level in hurricane territory, which I
 &gt; wouldn't, the walls would be pilings and the ground floor would be
 &gt; sacrificial. But that takes money.
 &gt; 
 &gt; Packing millions of people near sea level in hurricane alley is risky.
 There are design/build firms that specialize in that kind of thing. To look at them I would guess you're talking $500-$1000 per sq ft living area minimum.
 http://www.topsiderhomes.com/hurricane-proof-homes.php
 - show quoted text -
 &gt; 
 &gt; 
 &gt; -- 
 &gt; 
 &gt; John Larkin Highland Technology, Inc
 &gt; 
 &gt; lunatic fringe electronics</t>
  </si>
  <si>
    <t>Oct 01 16:39:53 2017</t>
  </si>
  <si>
    <t>WEB_100_3a4956e14f0b1eccb77d14053a12646d</t>
  </si>
  <si>
    <t>I missed how his dead wife found out he had slept with the business partner. Did he tell her in order to tip her over the edge, given her MH problems, knowing she kill herself
 I don't think they gave details, kurri , I think the business partner just said 'somehow she found out'. But yeah, it does seem odd that she would discover it unless he told her (although maybe it was through something like overhearing a conversation between them).</t>
  </si>
  <si>
    <t>Oct 03 20:44:24 2017</t>
  </si>
  <si>
    <t>WEB_100_e4122e342c47138dc4333496803b1710</t>
  </si>
  <si>
    <t>Heard James Brown, a Black expert on the NFL players protesting, say that it wasn't about anything connected with showing disrespect for the flag or the country. It had to do with racial inequality. So, I suppose that means that Black players are making less money than their White counterparts, and are not being given an equal chance to play in the NFL. Then, if that's the case, the right thing to do is this let's have the players in the NFL represent the racial makeup of the country. According the last census, and I'm going to use rounded off numbers. Whites are about 72%, Blacks 13%, and the rest a makeup of other ethnic groups. Since this appears to be protest that started over the BLM, lets stick to Whites versus Backs, and to insure that there is no racial inequality on EITHER side, let's make the rooster of the NFL teams reflect the racial makeup of the country. In other words 72% of the rooster must be White, 13% black, and the rest can be whatever. Same way with the NBA. Let's see how the Negroes and ESPN like those apples.
 AIH 300 L #12293133 - 3 hours ago Re: Racial Inequality Really? [ Re: JamesJr ] Joined: Mar 2008
 Posts: 539 littlecmonkey
 Campfire Regular littlecmonkey
 Campfire Regular
 Joined: Mar 2008
 Posts: 539 Let them have an ENTIRELY black team...in Africa.
 #12293148 - 3 hours ago Re: Racial Inequality Really? [ Re: JamesJr ] Joined: Aug 2004
 Posts: 26,348 rockinbbar
 Campfire Oracle rockinbbar
 Campfire Oracle
 Joined: Aug 2004
 Posts: 26,348
 Not In The City Trump is right.
 It has nothing to do with race.
 Whatever the libtards are saying, you can count on the opposite being true.
 If you don't watch the news, you are uninformed. If you do watch the news, you are misinformed... #12293282 - 2 hours ago Re: Racial Inequality Really? [ Re: rockinbbar ] Joined: Jan 2015
 Posts: 403 There_Ya_Go
 Campfire Regular There_Ya_Go
 Campfire Regular
 Joined: Jan 2015
 Posts: 403
 Pocosin Country ^^^This.
 #12293305 - 2 hours ago Re: Racial Inequality Really? [ Re: JamesJr ] Joined: Apr 2011
 Posts: 10,779 hanco
 Campfire 'Bwana hanco
 Campfire 'Bwana
 Joined: Apr 2011
 Posts: 10,779
 Texas I'm not watching them anymore!!
 #12293311 - 2 hours ago Re: Racial Inequality Really? [ Re: JamesJr ] Joined: Oct 2016
 Posts: 504 LeroyBeans
 Campfire Regular LeroyBeans
 Campfire Regular
 Joined: Oct 2016
 Posts: 504 Being just a mite tone deaf, eh?
 Of course it is about race. Just ask the protesters. They are the ones that get to tell you what it's about.
 #12293345 - 2 hours ago Re: Racial Inequality Really? [ Re: LeroyBeans ] Joined: Aug 2004
 Posts: 26,348 rockinbbar
 Campfire Oracle rockinbbar
 Campfire Oracle
 Joined: Aug 2004
 Posts: 26,348
 Not In The City Originally Posted by LeroyBeans Being just a mite tone deaf, eh?
 Of course it is about race. Just ask the protesters. They are the ones that get to tell you what it's about.
 There ya go.
 Liberal logic.
 Translation:
 "We make millions of dollars a year in a free country where our chances of success are hundreds fold what they are in our native land. We will disrespect those that fought and died to give us these freedoms, and the country we live in because as bad as we have it, the USA is the most non-racist country in the world, and was built on the blood, sweat and tears of immigrants of all races."
 If you don't watch the news, you are uninformed. If you do watch the news, you are misinformed... #12293411 - 1 hour ago Re: Racial Inequality Really? [ Re: JamesJr ] Joined: Nov 2009
 Posts: 771 Virginian2
 Campfire Regular Virginian2
 Campfire Regular
 Joined: Nov 2009
 Posts: 771
 SW VA All the spoiled, rich, crybabies need to go to the AFL (African Football League).
 Wonder how many would be willing to adjust their lifestyle?
 #12293493 - 44 minutes ago Re: Racial Inequality Really? [ Re: rockinbbar ] Joined: Oct 2011
 Posts: 23,546 12344mag
 Campfire Kahuna 12344mag
 Campfire Kahuna
 Joined: Oct 2011
 Posts: 23,546
 Michigan Originally Posted by rockinbbar Trump is right.
 It has nothing to do with race.
 Whatever the libtards are saying, you can count on the opposite being true.
 You can take that to the bank.
 Paul
 "Please forgive me for I am a Troll".... M.E.
 "I'd rather see a sermon than hear a sermon".... D.A.D.
 "Because I'm President and they're not".... DJT
 #45
 #12293515 - 34 minutes ago Re: Racial Inequality Really? [ Re: JamesJr ] Joined: Mar 2013
 Posts: 5,640 mtnsnake
 Campfire Tracker mtnsnake
 Campfire Tracker
 Joined: Mar 2013
 Posts: 5,640
 Front Range Central Rockies, C... Kneeling has nothing to do with race, it is about respect for our Country, Flag, National Anthem, and the NFL must respect this!
 NRA Life Member. #12293518 - 32 minutes ago Re: Racial Inequality Really? [ Re: JamesJr ] Joined: Nov 2008
 Posts: 12,920 OutlawPatriot
 Campfire 'Bwana OutlawPatriot
 Campfire 'Bwana
 Joined: Nov 2008
 Posts: 12,920
 Washington Yeah, I think some affirmative action is in order to raise the number of white players in the NFL.</t>
  </si>
  <si>
    <t>Sep 25 17:46:07 2017</t>
  </si>
  <si>
    <t>WEB_100_48de5933358a0167f3260e586f0e13a5</t>
  </si>
  <si>
    <t>I joined the SE club last night because my friend told me that Verizon prepaid has the SE 32 GB for $200 @Best buy. Because of that, I was able to get it unlocked through his account. #1 thing why i like this phone lol #2 is downloading iOS 11 and man, is it sm th. I definitely got my money's worth and i love this little guy. Today will be the first test of how the battery will last for my work day.</t>
  </si>
  <si>
    <t>Sep 21 11:59:00 2017</t>
  </si>
  <si>
    <t>WEB_100_a1eea31b6f075fa48f46f10f37d98a97</t>
  </si>
  <si>
    <t>Report Inappropriate Content 8m ago 
 Here is my complaint that I am filing with the news, Better Business Bureau and Consumer Affairs. DO NOT BUY A PHONE FROM BEST BUY with CCR WARRANTY!!! 
 I purchased a refurbished iphone 6 from Best Buy on March 16, 2017 for my son. I never purchased a refurbished phone but I felt confident buying it from a reputable company like Best Buy and they advertised that it came with a 1 year warranty from CCR Warranty which made me feel even more confident. Looking back, I know now that this was not a good decision. The phone stopped charging in mid August while we were away on vacation. As soon as we got home, I contacted CCR warranty about the phone. It took two days for them to issue me the repair code that I needed to send the phone back to them. I was told that the phone would be replaced at no charge to me as long as the damage was not cause by me. On 08/24/17 I paid for shipping and sent the phone back to them. I was informed on 08/31/17 (via email because this is how they communicate) that they did not have the identical phone and would need to send me a different color. I hadno issue with that because I just wanted a replacement working phone for my son. Finally on 09/06/17 I received the replacement phone. I spent over an hour trying to get it to work and it would not connect to T-Mobile. I drove to T-Mobile and they were very helpful but could not get it to work. They ended up running the IMEI number which came back that the phone was blocked because of FRAUD They sent me a fraudulent or stolen phone! My next stop was to Best Buy since I bought the phone from them. They would not help me and said that I had to go through the warranty company. I was astounded as Best Buy sold me the phone and advertised the warranty. After complaining and asking for a manager, the manager called the Bridge team and they instructed me that I needed to deal with Apple. I called Apple and they sent me back to T-mobile!! It was clear Best Buy was washing their hands of this so I had no other option but to go back and deal with CCR warranty again! On 09/07/17 I called and explained they sent me a fraudulent phone. Once again, I had to wait for a work order and this time a paid shipping label because I refused to pay to ship their fraudulent phone back. Finally on 09/14/17 they sent the number I needed and the shipping label. I sent the phone back that day. On 09/21/17 I was notified a replacement phone would be shipped. I received the phone on 09/25/17. The second replacement phone does not hold a charge, shuts off randomly and will not turn back on unless it is plugged in. It will say the battery is dead but then will jump to 83% in a matter of seconds and randomly shut off again. It also will not stay connected to my provider or internet. I called Best Buy and once again they will do nothing even though they sold me the product and offered the warranty. I am stuck dealing with CCR warranty again not to mention my son has no phone for a month and I have been paying for his number through T-Mobile! I just want a phone that works and for CCR warranty to be reported as a terrible company that send faulty products! I want Best Buy to stand behind their product. I cannot believe that a company that large would do nothing to support its customers. I have spent countless hours and still do not have a working phone!</t>
  </si>
  <si>
    <t>Sep 26 13:27:00 2017</t>
  </si>
  <si>
    <t>WEB_100_sg_7D86F5F0B30EC4CED4E7A86AD259583A</t>
  </si>
  <si>
    <t>Wells Fargo's listed fees are super high. I have my second mortgage through them (along with my checking, etc.) I am a little worried about their multiple scandals and bad business practices over the last few years.</t>
  </si>
  <si>
    <t>Oct 03 10:52:04 2017</t>
  </si>
  <si>
    <t>WEB_100_86d7e948d98deefc9aa4fceea8562b61</t>
  </si>
  <si>
    <t>Originally Posted by F1Jim64 Just FYI - I haven't ordered parts yet - but it looks like you don't have to order the $363 (plus $20 shipping) repair kit from Tuff Torq if you only need the filter, pump cylinder, and motor cylinder as described in post 1. I found all the parts at SLE Equiipment:
 Pump Cylinder Block $54.50
 Motor Cylinder Block $78.50
 Filter 105 $11.50
 Seal kit $41.50 (if needed &amp; includes the 105 filter) - plus some shipping, but still cheaper than the tuff torq Tex Mex combination plate
 Since I'm a cheap *astard - I'm going to try to sand the center case surfaces and see if I can get pressure back. Haven't even pulled trans from the old 22HP Sears yet - but she's slowly lost drive when it warms up - so maybe just cleaning the filter, new Mobil 15/50W, and sanding the scored parts smooth will work... wish me luck. Good luck. I hear the spider gears are usually in need of replacement.</t>
  </si>
  <si>
    <t>Sep 27 04:04:00 2017</t>
  </si>
  <si>
    <t>WEB_100_97a55b374942c127f359b0f8a64d9225</t>
  </si>
  <si>
    <t>Uff...4½? I'm definately misestimating something, I thought it was like half that.
 That snail could be total disappointment (archer shoots it down and it splatters) or extremely dangerous (why not fight it on oh-so-flammable cave moss?)
 Also lol@ "Everything expect me can shoot fire".
 Probably quickest way to jack up wealth is to dig deep and make adamantine serrated discs. (Adamantine being 5 time more valuable than the next most valuable thing, after all.) On thin embarks, can do that in first spring, I guess.
 Orichalcum hoe with pure hematite? Very modded. I take it is a tool to boost farming skill learn rates or yields?
 But you need minecarts or wheelbarrows, jeez. 50 tiles? You could cross 16x16 embark with the dwarf time it takes you to produce weapons for 1 squad.
 For spiders, it seems goblin bolts and arrows were effective. Maybe a few dwarves with crossbow and axe, as shields do nothing versus webs... ahahaha who am I kidding, you'll just get another firebreathing enemy and they'll be unable to block the fireballs without shield.
 Should have checked with attempt to build a statue for seals, though it doesn't discover tree holes.At least sealed the breach.</t>
  </si>
  <si>
    <t>Oct 11 16:24:00 2017</t>
  </si>
  <si>
    <t>WEB_100_sg_313B1C452671329644F78B5EF97F50F5</t>
  </si>
  <si>
    <t>SarahC97 said:
  ↑
  Where do you find the Disney Visa Discounts?
 I applied the gift of magic online, then had to call to add on the visa discount.</t>
  </si>
  <si>
    <t>Oct 03 10:44:00 2017</t>
  </si>
  <si>
    <t>WEB_100_sg_B2C2DE523D0323833605F02D93ADFBD1</t>
  </si>
  <si>
    <t>Would you agree with this rating of the big banks (excluding boutiques)? Relevant scores reflect performance, prestige, pay, league ranking, culture and history.
 Ranking of the major banks:
 Goldman Sachs 94
 JP Morgan 89
 Morgan Stanley 87
 Bank of America Merrill Lynch 81
 Citi 76
 Credit Suisse 64
 Deutsche Bank 59
 Barclays 58
 UBS 46
 Nomura 41
 BNP 40
 HSBC 38
 Macquarie 30
 RBC Capital Markets 26
 Societe Generale 21</t>
  </si>
  <si>
    <t>Oct 09 22:45:00 2017</t>
  </si>
  <si>
    <t>WEB_100_sg_A0550831D98607B928EA722EC9ECC090</t>
  </si>
  <si>
    <t>My aunt came to my apartment... 
 Saw that I have a 1500 a month two bedroom luxury apartment with a balcony... 
 A sectional sofa set with coffee table and an end table. 
 A dining room set, an entertainment center with a Sony electronics suite, a PlayStation 4 and Xbox systems... 
 A whole bedroom set with entertainment center and an electronics suite.... 
 And an office in the other bedroom... 
 A new GMC Acadia Denali... and a Labrador retriever... 
 I said well I have a cdl, its a drivers license, it works... 
 But necessity is the mother of invention.... 
 I went downtown, bought a 50 dollar business license, packed it my wallet... went online, bought a professional camera set... 
 And started selling photos on Istock photos and amazon, and became an affiliate of amazon and Istook and best buy. 
 It was cheap to do, and that's how I make my money now, freelance. 
 And I did it with what I had in savings, and a few ambulance rides to the hospital for bad cramps, on uncle sam's bank account. 
 I don't care.... I have needs. 
 Lol</t>
  </si>
  <si>
    <t>WEB_100_sg_D24FC79633627A678DFC17002EEAA893</t>
  </si>
  <si>
    <t>Astylla said:
  ↑
  You aren't the only one - I just got the same in the mail today!
 I swear I only did one phone tour/call and while me and my husband both have a Disney Visa ( I'm the authorized user on his account) it definitely surprised me too!
 Yep, family member of mine got another one as well... Fingers crossed!!</t>
  </si>
  <si>
    <t>Sep 26 15:26:00 2017</t>
  </si>
  <si>
    <t>WEB_100_sg_39457B98E1693DB90A4E4D4D70F0356A</t>
  </si>
  <si>
    <t>Expect a Quiet Week Ahead.
 You don t have to go to the broker s platform everything happens in the nicely designed Dashboard of the binary robot.
 If they believe that the price of the asset will move up from the moment of entry until the time of the expiry of the option, they can choose a Call option.
 Predicts price, price movement direction, detects reversal points.
 com Community is in not the favor of SSP s.
 None of the information provided should be considered a recommendation or solicitation to invest in, or liquidate, a particular security or type of security or account.
 Final Words.
 I ve never tried to I can t say that I m an experienced trader.
  Economic times of india forex&lt;br&gt;Forex hacked 2 5 reviews&lt;br&gt;Russell 2000 trading system&lt;br&gt;Forex hacked v2 5 download&lt;br&gt;Binary options brokers minimum deposit&lt;br&gt;Anyone trade binary options&lt;br&gt;Forex overdrive mq4&lt;br&gt;Citibank india forex rates&lt;br&gt;Citibank india forex rates&lt;br&gt;Instaforex head office&lt;br&gt;Instaforex head office&lt;br&gt;Forex spread 0 pip&lt;br&gt;Forex trading for a living&lt;br&gt;Retail forex volume by country&lt;br&gt;Anyone trade binary options&lt;br&gt;Forex spread 0 pip&lt;br&gt;Optimized supertrend trading system&lt;br&gt;Forex sales broker&lt;br&gt;Stock option trading tips&lt;br&gt;Implications for managers regarding new developments in the world trading system&lt;br&gt;Afb forex review&lt;br&gt;Forex forecast usd chf&lt;br&gt;Define hedging in forex&lt;br&gt;Binary options live graphs&lt;br&gt;Forex brokers reviews ratings&lt;br&gt;Avafx talking forex&lt;br&gt;Cn stock options&lt;br&gt;Avafx talking forex&lt;br&gt;Forex trading signals free download&lt;br&gt;Forex trading for a living&lt;br&gt;Free no deposit bonus for forex trading&lt;br&gt;Forex aalborg tlf&lt;br&gt;Trading system daily chart&lt;br&gt;Cn stock options&lt;br&gt;Options prop trading firms&lt;br&gt;Binary options brokers minimum deposit&lt;br&gt;Russell 2000 trading system&lt;br&gt;Orang yang berhasil di forex&lt;br&gt;Forex trading journal template&lt;br&gt;Forextrenddetector&lt;br&gt;Anyone trade binary options&lt;br&gt;Afb forex review&lt;br&gt;Best zigzag indicator forex&lt;br&gt;Best zigzag indicator forex&lt;br&gt;Forex standard bank&lt;br&gt;Fractal forex robot&lt;br&gt;Forex trading for a living&lt;br&gt;Binary options advanced strategies&lt;br&gt;Tck stock options&lt;br&gt;Forex spread 0 pip&lt;br&gt;</t>
  </si>
  <si>
    <t>Sep 29 17:51:00 2017</t>
  </si>
  <si>
    <t>WEB_100_sg_29F5D4411FCB9D649784A4BA96142E37</t>
  </si>
  <si>
    <t>Quick Solution =) For =) Inter Caste Marriage Problem =)09529850231(= online husband wife problem solution baba_VIVAAN GURU MHARAAJ CONTECT NO..+919529850231)))LIVE)))JAIPUR((online husband vashikaran mantra_online husband vashikaran specialist in hindi(91929850231)online husband vashikaran specialist astrologer_online husband wife dispute problems_online husband wife problem solution in hindi_online husband affair problems solutions_online wife affair problems solutions_online housewife affair problem solution astrologerbaba_online love problem solution baba ji_online love problem solution baba ji delhi(919529850231)love problem solution baba ji in kolkata_love marriage problem solution baba ji_love vashikaran specialist baba ji mumbai_dispute problems solutions astrologer guru ji_husband wife relationship problems solutions(919529850231)how to solve relationship problems without breaking up_how to solve relationship issues_relationship problems communication_relationship problems quotes_relationship problems quotes_overcoming relationship problems quotes_relationship problem quotes and sayings(919529850231)relationship problem quotes tumblr_friendship problems friendship problems quotes quotes about problems and solutions life partner problem solutions life partner sex problem solutions_how to fix intimacy problems in a marriage no intimacy in my marriage marriage without passion my husband has no passion for me marriage problem solution advice solutions(919529850231) marriage vashikaran problem solution advice solutions vashikaran problem solution advice solutions solve my love problem love problem solution hindi good relationship tips in hindi husband happy tips in hindi how to make happy husband in bed in hindi free astrology advice on phone call free astrology call centre free astrology contact number astrologer free consultation(919529850231) free astrology consultation on phone astrologer free consultation free astrological advice on phone vodafone astrology phone number live astrology on phone astrology helpline number(919529850231) talk to astrologer for free free astrologer online solving problems job problem solution by astrology astrology solution to get job astrological remedies for getting job in abroad astrological remedies for good job vedic remedies for getting(919529850231) job remedies to get job immediately lal kitab remedies for job interview lal kitab remedies for job getting vedic remedies for getting job astrological remedies for getting job in abroad free lal kitab remedies for going abroad vedic mantra to settle abroad astrological remedies for moving abroad vastu tips for getting job abroad(919529850231) bollywood astrologer advice solutions famous bollywood astrologer bollywood carrier problem solutions astrology family problem solution astrologer family problem solution in hindi love marriage parents problem solutions how to solve caste problem in(919529850231) love marriage how to convince your parents for inter caste marriage how to convince indian parents for love marriage how to convince parents for love marriage in different caste how to convince parents for love marriage in same caste how to convince parents for(919529850231) love marriage by mantra vashikaran mantra to convince parents for love marriage in hindi mantra to convince parents for intercaste marriage spells to convince parents for love marriage pooja to convince parents for(919529850231) love marriage mantra for love marriage success best mantra for love mantra to make someone fall in love with you love mantra chant VIVAAN GURU MHARAAJ CONTECT NO..+919529850231)))LIVE)))JAIPUR(( kleem mantra for love how do we know that kleem mantra is working kleem mantra to attract specific person om mondro mantra om mondro mantra benefits mantra to attract a specific man how to attract a specific person into your life law of attraction to marry a specific person mother in law problems indian mother in law problems how to ignore mother in law comments how to handle mother in law with new baby(919529850231) dealing with mother in law during pregnancy annoying mother in law during pregnancy living with mother in law while pregnant i don't want to live with my in laws anymore sister in law affair reddit brother and sister in law relationships sister in law problems how to deal with sister in law who is competitive my mother in law favors her other daughter in law sister in law taking my place childless couples problems effects of childless marriage advantages and disadvantages of a VIVAAN GURU MHARAAJ CONTECT NO..+919529850231)))LIVE)))JAIPUR(( childless marriage disadvantages of being childfree advantages and disadvantages of step family one parent family advantages and disadvantages advantages and disadvantages of blended family money problems solutions how to solve financial problems in family solutions to university students financial problems how to solve financial problems in life how to overcome financial problems.love marriage specialist astrologer in india.love marriage specialist pandit ji.love marriage specialist in hindi.ganesh mantra for love marriage in hindi.ganesha 7 days vashikaran mantra.most powerful vashikaran mantra in hindi language.vashikaran karne ka tarika hindi me.photo se vashikaran karne ka mantra in hindi.à¤_x0086_à¤¸à¤¾à¤¨ à¤µà¤¶à¥_x0080_à¤_x0095_à¤°à¤£ à¤®à¤_x0082_à¤¤à¥_x008d_à¤°.à¤¸à¥_x008d_à¤¤à¥_x008d_à¤°à¥_x0080_ à¤µà¤¶à¥_x0080_à¤_x0095_à¤°à¤£ à¤®à¤_x0082_à¤¤à¥_x008d_à¤°.à¤®à¤¹à¤¿à¤²à¤¾ à¤µà¤¶à¥_x0080_à¤_x0095_à¤°à¤£.à¤¸à¥_x008d_à¤¤à¥_x008d_à¤°à¥_x0080_ à¤µà¤¶à¥_x0080_à¤_x0095_à¤°à¤£ à¤_x0095_à¥_x0087_ à¤_x009f_à¥_x008b_à¤_x009f_à¤_x0095_à¥_x0087_.à¤µà¤¶à¥_x0080_à¤_x0095_à¤°à¤£ à¤_x0095_à¥_x0087_ à¤_x0086_à¤¸à¤¾à¤¨ à¤_x0089_à¤ªà¤¾à¤¯.à¤¨à¤®à¤_x0095_ à¤¸à¥_x0087_ à¤µà¤¶à¥_x0080_à¤_x0095_à¤°à¤£.à¤®à¤¿à¤ à¤¾à¤_x0088_ à¤¸à¥_x0087_ à¤µà¤¶à¥_x0080_à¤_x0095_à¤°à¤£.à¤²à¥_x008c_à¤_x0097_ à¤¸à¥_x0087_ à¤µà¤¶à¥_x0080_à¤_x0095_à¤°à¤£.à¤¨à¤¿à¤®à¥_x008d_à¤¬à¥_x0082_ à¤¸à¥_x0087_ à¤µà¤¶à¥_x0080_à¤_x0095_à¤°à¤£.à¤¨à¤¾à¤® à¤¸à¥_x0087_ à¤µà¤¶à¥_x0080_à¤_x0095_à¤°à¤£ à¤®à¤_x0082_à¤¤à¥_x008d_à¤°.à¤²à¥_x008c_à¤_x0082_à¤_x0097_ à¤¸à¥_x0087_ à¤µà¤¶à¥_x0080_à¤_x0095_à¤°à¤£ à¤_x0095_à¥_x0088_à¤¸à¥_x0087_ à¤_x0095_à¤°à¥_x0087_.VIVAAN GURU MHARAAJ CONTECT NO..+919529850231)))LIVE)))JAIPUR(( love marriage specialist baba ji mumbai.love marriage specialist baba ji in delhi.love marriage vashikaran specialist baba ji mumbai.love marriage vashikaran specialist baba ji delhi.love marriage vashikaran specialist molvi.love vashikaran specialist molvi ji uk.love vashikaran specialist maulana.islamic vashikaran specialist maulana.VIVAAN GURU MHARAAJ CONTECT NO..+919529850231)))LIVE)))JAIPUR(( muslim vashikaran specialist in hyderabad.best vashikaran specialist in hyderabad.vashikaran specialist in hyderabad hyderabad, telangana.love vashikaran specialist in hyderabad.vashikaran specialist in hyderabad 211.vashikaran specialist in hyderabad hyderabad andhra pradesh.vashikaran guru in hyderabad.vashikaran specialist in banjara hills.VIVAAN GURU MHARAAJ CONTECT NO..+919529850231)))LIVE)))JAIPUR(( vashikaran specialist in chennai.vashikaran specialist in bangalore.vashikaran specialist in bangalore floor.vashikaran mantra specialist in bangalore.girl boy love problems solutions.relationship problems and solutions.how to solve relationship problems without breaking up.ways to fix relationships.how to fix a relationship after cheating.how to move on from being cheated on.all problems solutions on phone calls.marriage problems solutions on phone calls.long distance relationship problems and solutions.)))ALL PROBLEMS SOLUTIONS ON VIVAAN GURU MHARAAJ CONTECT NO..+919529850231)))LIVE)))JAIPUR((</t>
  </si>
  <si>
    <t>Sep 29 23:43:00 2017</t>
  </si>
  <si>
    <t>WEB_100_sg_72250996AE5D6ADFF838F7D88E0785EA</t>
  </si>
  <si>
    <t>Just interesting information today :)
 "At the lower end of that range, the jury’s award would erase almost two-thirds of the $6.6 billion profit that JPMorgan generated globally during the second quarter.
 And it would rank high among the largest sanctions ever levied against the bank -- somewhere between the $2.6 billion it agreed to pay in 2014 for allegedly failing to stop Bernard Madoff’s Ponzi scheme, and a $13 billion settlement it reached with government authorities in 2013 for its handling of mortgage bonds that fueled the financial crisis."
 "Similar to Carlyle Group's IPO of TCG BDC, Inc. (CGBD) earlier this year, Corporate Capital Trust is a larger externally managed (by KKR) business development company ("BDC") going public under the symbol "CCT" later this year. There are a few reasons that the company is seeking to be publicly traded including an obligation to consider a liquidity event for shareholders as well as the current market multiples, which have declined a bit since May 1, 2017."
 https://seekingalpha.com/news/3297816-jpmorgan-ordered-pay-billions-estate-case</t>
  </si>
  <si>
    <t>Sep 27 11:35:18 2017</t>
  </si>
  <si>
    <t>WEB_100_f4aed460fcf4d3a2239fbf429bff347c</t>
  </si>
  <si>
    <t>I want to add, Experian has been slow to report for me lately. Today, they updated my cli from discover, for last month and this month. Weird. BK 5-2012 Revolving Rebuild Started 6-2016
 AMEX ED &amp; SPG | BOA CR | PenFed PR &amp; CR | NFCU FS | Discover IT | Cap1 QS &amp; VENTURE | LOWES | Barclays AVIATOR</t>
  </si>
  <si>
    <t>Sep 29 07:20:00 2017</t>
  </si>
  <si>
    <t>WEB_100_sg_11891632C6DFE3D0E59BBE76814D086E</t>
  </si>
  <si>
    <t>it is available 
 contact email: markrainsun"@"gmail.com ( @ without quotations marks )
 you will get a reply with sample and payment info...
 It is NOT free
 scroll down to see also a list for some titles in alphabetical order:
 DeGroot's Probability and Statistics 3rd ED by DeGroot, Schervish INSTRUCTOR SOLUTIONS MANUAL
 Devore's Probability and Statistics for Engineering and the Sciences, 6th Ed., by Jay L. Devore INSTRUCTOR SOLUTIONS MANUAL
 Freund - Miller's Probability and Statistics for Engineers 7th, 8th Ed by Miller, Freund INSTRUCTOR SOLUTIONS MANUAL
 Hayter's Probability and Statistics for Engineers and Scientists 3rd Ed by Hayter INSTRUCTOR SOLUTIONS MANUAL
 Hines - Montgomery's Probability and Statistics in Engineering 4th Ed by Hines, Montgomery, Goldsman &amp; Borror INSTRUCTOR SOLUTIONS MANUAL
 Goodman - Yates's Probability and Stochastic Processes 2nd Ed by Yates, Goodman INSTRUCTOR SOLUTIONS MANUAL
 Ang - Tang's Probability Concepts in Engineering Emphasis on Applications to Civil and Environmental Engineering 2nd ED by Ang,Tang INSTRUCTOR SOLUTIONS MANUAL
 Hassett's Probability For Risk Management, Hassett, Stewart INSTRUCTOR SOLUTIONS MANUAL
 Papoulis's Probability Random Variables, and Stochastic Processes 3rd, 4th Ed by Papoulis INSTRUCTOR SOLUTIONS MANUAL
 Peyton - Peebles's Probability, Random Variables, and Random Signal Principles 4th Ed by Peyton, Peebles INSTRUCTOR SOLUTIONS MANUAL
 Garcia's Probability, Statistics, and Random Processes for Electrical Engineers 3rd E by Garcia INSTRUCTOR SOLUTIONS MANUAL
 Williams's Probability, Statistics, and Random Processes for Engineers by Williams INSTRUCTOR SOLUTIONS MANUAL
 Kuo's Problems and Solutions on ElectromagnetINSTRUCTOR SOLUTIONS MANUAL by Kuo INSTRUCTOR SOLUTIONS MANUAL
 Irodov's Problems in General Physics by Irodov INSTRUCTOR SOLUTIONS MANUAL
 Curtis Johnson's Process Control Instrumentation Technology 8th Ed by Curtis Johnson INSTRUCTOR SOLUTIONS MANUAL
 Doyle - Seborg's Process Dynamics and Control 2nd, 3rd Ed by Seborg, Doyle INSTRUCTOR SOLUTIONS MANUAL
 Sartori - Rehg's Programmable Logic Controllers by Rehg, Sartori INSTRUCTOR SOLUTIONS MANUAL
 Zimbardo's Psychology and Life 16th Ed by Gerrig Zimbardo INSTRUCTOR SOLUTIONS MANUAL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Sundberg's Advanced Organic Chemistry Part A- Structure and MechanINSTRUCTOR SOLUTIONS MANUALs 5th E by Carey, Sundberg INSTRUCTOR SOLUTIONS MANUAL
 Megson's Aircraft Structures for Engineering Students 4th Ed.by T.H.G. Megson INSTRUCTOR SOLUTIONS MANUAL
 Bittinger's Algebra &amp; Trigonometry and Precalculus, 3rd Ed by Beecher, Penna, Bittinger INSTRUCTOR SOLUTIONS MANUAL
 Blitzer's Algebra and Trigonometry 4th Ed by Robert F. Blitzer INSTRUCTOR SOLUTIONS MANUAL
 Baldor's Algebra Baldor INSTRUCTOR SOLUTIONS MANUAL
 Hungerford's Algebra-by Thomas W. Hungerford INSTRUCTOR SOLUTIONS MANUAL
 Lewin's An Interactive Introduction to Mathematical Analysis 2nd E by Jonathan Lewin INSTRUCTOR SOLUTIONS MANUAL
 Wade's An Introduction To Analysis (3rdEd) -by William Wade INSTRUCTOR SOLUTIONS MANUAL
 William Wade's An Introduction To Analysis 4th Ed by William Wade INSTRUCTOR SOLUTIONS MANUAL
 Ruey S. Tsay's An Introduction to Analysis of Financial Data with R by Ruey S. Tsay INSTRUCTOR SOLUTIONS MANUAL
 Date's An Introduction to Database Systems 8th Ed.by C.J. Date INSTRUCTOR SOLUTIONS MANUAL
 Brooks's An Introduction to Derivatives and Risk Management by chance, brooks INSTRUCTOR SOLUTIONS MANUAL
 Shone's An Introduction to Economic Dynamics by Ronald Shone INSTRUCTOR SOLUTIONS MANUAL
 Sweeney's An Introduction To Management Science Quantitative Approaches To Decision Making 12th Ed by Anderson, Sweeney INSTRUCTOR SOLUTIONS MANUAL
 Kleppner's An Introduction to Mechanics by Kleppner INSTRUCTOR SOLUTIONS MANUAL
 Ostlie's An Introduction to Modern Astrophysics 2nd Ed.by Bradley W. Carroll &amp; Dale A. Ostlie INSTRUCTOR SOLUTIONS MANUAL
 Mayers's An Introduction to Numerical Analysis by Endre Süli,David F. Mayers INSTRUCTOR SOLUTIONS MANUAL
 Epperson's An Introduction to Numerical Methods and Analysis, 2nd Ed by James F. Epperson INSTRUCTOR SOLUTIONS MANUAL
 Robinson's An Introduction to Ordinary Differential Equations by James C. Robinson INSTRUCTOR SOLUTIONS MANUAL
 Stuller's An Introduction to Signals and Systems by John Stuller INSTRUCTOR SOLUTIONS MANUAL
 Karlin's An Introduction to Stochastic Modeling 3rd Ed by Taylor, Karlin INSTRUCTOR SOLUTIONS MANUAL
 Reddy's An Introduction to the Finite Element Method 3rd Ed.by J. N. Reddy INSTRUCTOR SOLUTIONS MANUAL
 Neftci's An Introduction To The Mathematics Of Financial Derivatives 2nd E by Mitch Warachka, Hogan, Neftci INSTRUCTOR SOLUTIONS MANUAL
 Schroeder's An Introduction to Thermal Physics by Schroeder, Daniel V INSTRUCTOR SOLUTIONS MANUAL
 Stowe's An Introduction to Thermodynamics and Statistical Mechanics (2nd Ed, Keith Stowe) INSTRUCTOR SOLUTIONS MANUAL
 Frazier's An Introduction to Wavelets through Linear Algebra by Frazier INSTRUCTOR SOLUTIONS MANUAL
 Martin's Analog Integrated Circuit Design, by Johns, Martin INSTRUCTOR SOLUTIONS MANUAL 
 Meyer's Analysis and Design of Analog Integrated Circuits (4th Edition) by Gray , Lewis , Meyer INSTRUCTOR SOLUTIONS MANUAL
 Gray's Analysis and Design of Analog Integrated Circuits 5th Ed ( vol.1 ) ch1-4 by Gray, Meyer INSTRUCTOR SOLUTIONS MANUAL
 Ruey S. Tsay's Analysis of Financial Time Series, 3rd Ed by Ruey S. Tsay INSTRUCTOR SOLUTIONS MANUAL
 Deen's Analysis of Transport Phenomena, by W. Deen INSTRUCTOR SOLUTIONS MANUAL
 R. Lay's Analysis With an Introduction to Proof 4th Ed by Steven R. Lay INSTRUCTOR SOLUTIONS MANUAL
 Shaeiwitz's Analysis, Synthesis,and Design of Chemical Processes 3rd ED by Turton, Shaeiwitz INSTRUCTOR SOLUTIONS MANUAL
 Higson's Analytical Chemistry, by Higson INSTRUCTOR SOLUTIONS MANUAL
 Cassiday's Analytical Mechanics 7E by Grant R. Fowles, George L. Cassiday INSTRUCTOR SOLUTIONS MANUAL
 Balanis's Antenna Theory 2nd edition by Balanis INSTRUCTOR SOLUTIONS MANUAL
 Thiele's Antenna Theory and Design, 2nd Ed Vol.1 by Stutzman, Thiele INSTRUCTOR SOLUTIONS MANUAL
 Ronald Marhefka's Antennas for All Applications 3rd Ed., by John Kraus &amp; Ronald Marhefka INSTRUCTOR SOLUTIONS MANUAL 
 Azizi's Applied Analyses in Geotechnics by Fethi Azizi INSTRUCTOR SOLUTIONS MANUAL
 Flath's Applied Calculus by Hallett,Gleason, Lock, Flath INSTRUCTOR SOLUTIONS MANUAL
 Tan's Applied Calculus for the Managerial, Life, and Social Sciences, 7 E, by Soo T. Tan INSTRUCTOR SOLUTIONS MANUAL
 Soo T. Tan's Applied Calculus for the Managerial, Life, and Social Sciences, 8 E, by Soo T. Tan INSTRUCTOR SOLUTIONS MANUAL
 Walter Enders's Applied Econometric Time Series, 2nd Edition by Enders INSTRUCTOR SOLUTIONS MANUAL
 Enders's Applied Econometric Times Series, 3rd Edition by Walter Enders INSTRUCTOR SOLUTIONS MANUAL
 Huang's Applied ElectromagnetINSTRUCTOR SOLUTIONS MANUAL 2nd Ed by Shen, Huang INSTRUCTOR SOLUTIONS MANUAL
 SEGERLIND's Applied Finite Element Analysis 2ed, by LJ SEGERLIND INSTRUCTOR SOLUTIONS MANUAL
 Mott's Applied Fluid Mechanics 6th Ed., by Mott INSTRUCTOR SOLUTIONS MANUAL
 Shakiban's Applied Linear Algebra by Olver, Shakiban INSTRUCTOR SOLUTIONS MANUAL
 Weisberg's Applied Linear Regression 3rd Ed by Sanford Weisberg INSTRUCTOR SOLUTIONS MANUAL
 Nachtsheim's Applied Linear Statistical Models 5th Ed by Kutner, Nachtsheim INSTRUCTOR SOLUTIONS MANUAL
 David Logan's Applied Mathematics, 3rd Ed by J. David Logan INSTRUCTOR SOLUTIONS MANUAL
 Wheatley's Applied Numerical Analysis, 7th Edition, by Gerald, Wheatley INSTRUCTOR SOLUTIONS MANUAL
 Chapra's Applied Numerical Methods with MATLAB for Engineers and Scientists 2nd E by Chapra INSTRUCTOR SOLUTIONS MANUAL
 Steven C. Chapra's Applied Numerical Methods with MATLAB for Engineers and Scientists( Steven C. Chapra) INSTRUCTOR SOLUTIONS MANUAL
 Haberman's Applied Partial Differential Equations 4th Ed., by Haberman INSTRUCTOR SOLUTIONS MANUAL
 J. David Logan's Applied Partial Differential Equations by J. David Logan INSTRUCTOR SOLUTIONS MANUAL
 Levi's Applied Quantum Mechanics by A. F. J. Levi INSTRUCTOR SOLUTIONS MANUAL 
 Runger's Applied Statistics and Probability for Engineers ( 2nd Ed., Douglas Montgomery &amp; George Runger ) INSTRUCTOR SOLUTIONS MANUAL
 George Runger's Applied Statistics and Probability for Engineers (3rd Ed., Douglas Montgomery &amp; George Runger) INSTRUCTOR SOLUTIONS MANUAL
 Douglas Montgomery's Applied Statistics and Probability for Engineers 6th Ed by Montgomery, Runger INSTRUCTOR SOLUTIONS MANUAL
 R. Mott's Applied Strength of Materials (4th Ed., Mott) INSTRUCTOR SOLUTIONS MANUAL
 Mott's Applied Strength of Materials 5th Ed., by Mott INSTRUCTOR SOLUTIONS MANUAL
 Beddard's Applying Maths in the Chemical and Biomolecular Sciences, by Beddard INSTRUCTOR SOLUTIONS MANUAL
 Norvig's Artificial Intelligence A Modern Approach 2nd, 3rd Ed (International Version) by Russell, Norvig INSTRUCTOR SOLUTIONS MANUAL
 Ramesh's Artificial Neural Networks by B. Yegnanarayana and S. Ramesh INSTRUCTOR SOLUTIONS MANUAL
 R. Irvine's Assembly Language for Intel-Based Computers ( 3rd Edition ) by Kip R. Irvine INSTRUCTOR SOLUTIONS MANUAL
 Hadzovic's Atkins' Inorganic Chemistry 6th ED by Alen Hadzovic INSTRUCTOR SOLUTIONS MANUAL
 Randal J Elder's Auditing and Assurance Services, 12th edition, Alvin A Arens, Randal J Elder, Mark Beasley INSTRUCTOR SOLUTIONS MANUAL
 Beasley's Auditing and Assurance Services, 13 ed by Arens, Elder, Beasley INSTRUCTOR SOLUTIONS MANUAL
 Louwers's Auditing and Assurance Services, 2nd Ed by Louwers INSTRUCTOR SOLUTIONS MANUAL
 Golnaraghi's Automatic Control Systems 9 Ed by Kuo, Golnaraghi INSTRUCTOR SOLUTIONS MANUAL
 Kuo, Golnaraghi's Automatic Control Systems, 8E, by Kuo, Golnaraghi INSTRUCTOR SOLUTIONS MANUAL
 Mikell P. Groover's Automation, Production Systems, and Computer Integrated Manufacturing 3rd ED by Mikell P. Groover INSTRUCTOR SOLUTIONS MANUAL
 Gujarati's Basic Econometrics 4th Ed by N. Gujarati INSTRUCTOR SOLUTIONS MANUAL
 Kothari's Basic Electrical Engineering by Nagrath, D P Kothari INSTRUCTOR SOLUTIONS MANUAL
 Rao's Basic Electromagnetics with Applications by Nannapaneni Narayana Rao INSTRUCTOR SOLUTIONS MANUAL
 J. David Irwin's Basic Engineering Circuit Analysis, 7th Ed by David Irwin INSTRUCTOR SOLUTIONS MANUAL
 Irwin's Basic Engineering Circuit Analysis, 8th Edition by J. David Irwin, R. Mark Nelms INSTRUCTOR SOLUTIONS MANUAL
 David Irwin's Basic Engineering Circuit Analysis, 9th Ed by Irwin, Nelms INSTRUCTOR SOLUTIONS MANUAL
 Hung's Basic Engineering Mathematics by Chan, Hung INSTRUCTOR SOLUTIONS MANUAL
 Mills's Basic Heat and Mass Transfer by A. F. Mills INSTRUCTOR SOLUTIONS MANUAL
 Riggs's Basic Principles and Calculations in Chemical Engineering 7th E by Himmelblau, Riggs INSTRUCTOR SOLUTIONS MANUAL
 Ash's Basic Probability Theory by Robert B. Ash INSTRUCTOR SOLUTIONS MANUAL
 Michel Marin's Bayesian Core by Christian P. Robert and Jean-Michel Marin INSTRUCTOR SOLUTIONS MANUAL
 Peter V. O'Neil's Beginning Partial Differential Equations 3rd ED by Peter V. O'Neil INSTRUCTOR SOLUTIONS MANUAL
 Grisham's Biochemistry 5th ED by H. Garrett, M. Grisham INSTRUCTOR SOLUTIONS MANUAL
 M. Doran's Bioprocess Engineering Principles by Pauline M. Doran INSTRUCTOR SOLUTIONS MANUAL
 Roxas's Business And Transfer Taxation 3rd E by Valencia Roxas INSTRUCTOR SOLUTIONS MANUAL
 Groebner's Business Statistics - Decision Making 7th E by David F. Groebner INSTRUCTOR SOLUTIONS MANUAL
 O'connell's Business Statistics in Practice 7th ED by Bowerman, O'connell, Murphree INSTRUCTOR SOLUTIONS MANUAL
 Deitel's C How to Program, 4th Ed by Deitel &amp; Deitel INSTRUCTOR SOLUTIONS MANUAL
 Broquard's C++ for Computer Science and Engineering 3rd ED by Vic Broquard INSTRUCTOR SOLUTIONS MANUAL
 Vic Broquard's C++ for Computer Science and Engineering by Vic Broquard INSTRUCTOR SOLUTIONS MANUAL
 Deitel 's C++ How to Program 7th Ed by Deitel INSTRUCTOR SOLUTIONS MANUAL
 Leithold's CALCULO VECTORIAL 7th Ed. by Louis Leithold INSTRUCTOR SOLUTIONS MANUAL
 Rigdon's Calculus 8th Edition by Varberg, Purcell, Rigdon INSTRUCTOR SOLUTIONS MANUAL
 Ron's Calculus - Early Transcendental Functions 3rd ED by Larson, Ron INSTRUCTOR SOLUTIONS MANUAL
 Davis's Calculus - Early Transcendentals, 6th E, by Anton, Bivens, Davis INSTRUCTOR SOLUTIONS MANUAL
 Bivens's Calculus - Early Transcendentals, 7E, by Anton, Bivens, Davis INSTRUCTOR SOLUTIONS MANUAL
 Bivens, Davis's Calculus - Late Transcendentals Single Variable, 8th Ed by Anton, Bivens, Davis INSTRUCTOR SOLUTIONS MANUAL
 Edwards's Calculus 10th Ed by Larson,Edwards INSTRUCTOR SOLUTIONS MANUAL
 Spivak's Calculus 2nd edition-M. Spivak INSTRUCTOR SOLUTIONS MANUAL
 M. Spivak's Calculus 3rd Ed by Michael Spivak INSTRUCTOR SOLUTIONS MANUAL
 Stewart's Calculus 6th ed by James Stewart INSTRUCTOR SOLUTIONS MANUAL
 Bruce H. Edwards's Calculus 8th Ed by Ron Larson, Robert P. Hostetler, Bruce H. Edwards INSTRUCTOR SOLUTIONS MANUAL
 Purcell , Rigdon's Calculus 9th Ed., by Dale Varberg, Edwin Purcell &amp; Steve Rigdon INSTRUCTOR SOLUTIONS MANUAL
 R.A. Adams's Calculus A Complete Course 6th Edition by by R.A. Adams INSTRUCTOR SOLUTIONS MANUAL
 Essex's Calculus A Complete Course 8th Edition by by R.A. Adams, Essex INSTRUCTOR SOLUTIONS MANUAL
 Kline's CALCULUS An Intuitive and Physical Approach 2nd ed by Morris Kline INSTRUCTOR SOLUTIONS MANUAL
 Schneider's Calculus and its Applications 11th Ed., by Larry J Goldstein, Schneider, Lay &amp; Asmar INSTRUCTOR SOLUTIONS MANUAL
 Strang's Calculus by Gilbert Strang INSTRUCTOR SOLUTIONS MANUAL
 Minton's Calculus Early Transcendental Functions 4th Edition by Smith, Minton INSTRUCTOR SOLUTIONS MANUAL
 Edwards's Calculus Early Transcendental Functions 6th Edition by Larson, Edwards 
 Davis's Calculus early transcendentals 8th Ed, by Anton Bivens Davis INSTRUCTOR SOLUTIONS MANUAL
 Anton's Calculus early transcendentals 10th Ed, by Anton Bivens Davis INSTRUCTOR SOLUTIONS MANUAL
 Penney's Calculus ...</t>
  </si>
  <si>
    <t>Oct 01 07:14:08 2017</t>
  </si>
  <si>
    <t>WEB_100_sg_184B0821907F6C4FC277050126F09EAD</t>
  </si>
  <si>
    <t>Have one of these for a few years now and works great.</t>
  </si>
  <si>
    <t>Oct 02 01:03:00 2017</t>
  </si>
  <si>
    <t>WEB_100_sg_AD74B06899BA80FC31E7AD3D9684E564</t>
  </si>
  <si>
    <t>I applied to all 10 TX schools (I'm a Texas resident), and 4 DO schools (COMP-Western, KCUMB, VCOM-VA, and PCOM).
 Stats are 3.75 cGPA, 3.6 sGPA, 505 MCAT.
 Do you think I applied to too few schools? Is is getting too late in the game at this point to apply to more? I have one II at this point and I guess I'm starting to get worried.
 I only applied to 4 DOs because of money issues but now a lot of that has resolved and I can afford to apply to more than just the schools I was most interested in... should I do it?</t>
  </si>
  <si>
    <t>WEB_100_22ce79f29170cd5bc9dabaf36d9ffb08</t>
  </si>
  <si>
    <t>Originally Posted By: Quadrasteer I ended up buying some of the B&amp;S Vanguard and to use up a store credit I bought this at Sears, EcoTech Full Syn 4-Cycle 5W-30 in 20 oz bottles, never heard of it before and when I searched a while back I didn't find much info on it.
 This is their site http://www.ecotechperformance.com/products/4-cycle-oil still doesn't say much...</t>
  </si>
  <si>
    <t>Oct 02 13:06:00 2017</t>
  </si>
  <si>
    <t>WEB_100_sg_F6C0F88461C14984B05D9F1E84049466</t>
  </si>
  <si>
    <t>I can't imagine anyone who would be able to take over a three story department store?Sometimes such buildings are torn down if they expect them to be vacant for a while. That at least saves on property taxes, insurance, security, etc, etc.But its a costly way to go. More likely these days multistory space is broken up in mall style with portions of floor space leased to a variety of businesses. Usually retailers, but churches, charities, pet rescue operations, etc, etc sometimes fit in. If they help build mall traffic, often their lease terms can be made attractive. Office or warehouse space is also possible if terms are right.Least likely is conversion to condos or apartments. They tell us millennials like living in an active space where stores, grocery, restaurants, bars, coffee shop, and drug store are within walking distance. Mall space can work that way, but parking and play space for children can be a problem. Takes an architect with vision.</t>
  </si>
  <si>
    <t>Oct 10 14:21:00 2017</t>
  </si>
  <si>
    <t>WEB_100_ec1792c4080df8e2996d49487522b25a</t>
  </si>
  <si>
    <t>Hello sandycvck,
 My apologies, I was under the impression that they had a 24/7 phone number by the information listed on their website . Traditionally we have had very good responses from our customers who interacted with CCR. I certainly understand mistakes happen and we want to make sure that any errors are absolutely addressed. I’ve made my support team aware of the complications you’ve been experiencing with CCR so they can be reviewed from our end as well.
 Please let me know the results of your replacement phone that is being sent to you. I eagerly await to hear good news from you!
 Respectfully,</t>
  </si>
  <si>
    <t>Sep 28 20:38:00 2017</t>
  </si>
  <si>
    <t>WEB_100_a729516e87f975402d73e8f96768ca65</t>
  </si>
  <si>
    <t>This comment has been rated as unhelpful by Slickdeals users turnne Joined Aug 2010 L10: Grand Master 7,946 Posts 1,906 Reputation</t>
  </si>
  <si>
    <t>Oct 01 07:07:00 2017</t>
  </si>
  <si>
    <t>WEB_100_1a92ec59dc0be8385963edac50aa8322</t>
  </si>
  <si>
    <t>Member Summary
 Tivo (31.66kB)
 Thanks BMWLVR82
 Disclaimer
 Preview
 Staff Summary Categorized in Electronic Deals Click to copy code and go to . Thanks for visiting FatWallet.com. Join for free to remove this ad. Steevareeno Senior Member rated: posted: Sep. 13, 2017 @ 2:58p Subscription required
 Are there any Tivo boxes that do not require a subscription?</t>
  </si>
  <si>
    <t>Sep 13 06:43:00 2017</t>
  </si>
  <si>
    <t>WEB_100_sg_4714FFB5C434DF5A7C0179515AA7E0BE</t>
  </si>
  <si>
    <t>tastytrade is a trademark servicemark owned by tastytrade.
 FX Binary Options trading offers the ability to invest in Forex and commodities markets, while some brokers also provide an opportunity to invest in stocks, indices, bonds, and ETFs.
 It made it clear how I can consistently make money month after month trading in a range with high probability and in a relaxed fashion.
 Check the binary options signals and start earning profits.
 In this case in here we have all the waves of the wedge as being corrective, whereas in the first instance only the 2nd and 4th wave are, so counting with the Elliott Waves Principle will be extremely difficult.
 This can be calculated by using the lowest Ask Price best sell price and highest Bid Price best buy price .
 Traders from USA that want to start trading on a regulated broker need to check if the broker have a license from the NFA or CFTC.
 Or you can whatsapp me on 91 9560915366.
  Trading system lab user manual&lt;br&gt;Best forex money management system&lt;br&gt;Economic times forex trading&lt;br&gt;Forex trading free ebook&lt;br&gt;Forex traders club london&lt;br&gt;Free forex trading video tutorials&lt;br&gt;Forex knights trading room reviews&lt;br&gt;Forexpros us coffee&lt;br&gt;60 second binary options practice account&lt;br&gt;Stock options tax calculator&lt;br&gt;Form 1099 b stock options&lt;br&gt;Binary option vergleich&lt;br&gt;How to trade options short term&lt;br&gt;Risk free binary options trading&lt;br&gt;Risk free binary options trading&lt;br&gt;Binary options sales script&lt;br&gt;I am forex&lt;br&gt;Glassdoor forex capital markets&lt;br&gt;Euroforex milano&lt;br&gt;Accounting for stock options journal entries&lt;br&gt;Binary options signals for free&lt;br&gt;Forex chart patterns&lt;br&gt;Binary options sales script&lt;br&gt;Hull trading system&lt;br&gt;Trading system lab user manual&lt;br&gt;I am forex&lt;br&gt;Forexpros us coffee&lt;br&gt;Breakout bounce trading strategy pdf&lt;br&gt;Margin forex provider&lt;br&gt;Diversification growth strategy example&lt;br&gt;Binary options sales script&lt;br&gt;Forex oanda trading&lt;br&gt;Fatwa on forex trading in urdu&lt;br&gt;Zealot forex ea&lt;br&gt;Free forex trading video tutorials&lt;br&gt;200 day moving average trading strategies&lt;br&gt;Forex daily trading system review&lt;br&gt;Amber options brokers&lt;br&gt;Forex trading training course singapore&lt;br&gt;Forex 1m indicator&lt;br&gt;Forex factory app iphone&lt;br&gt;Teknikal analisis forex pdf&lt;br&gt;Risk free binary options trading&lt;br&gt;Amber options brokers&lt;br&gt;What is binary options system&lt;br&gt;Hull trading system&lt;br&gt;Forex uk balikbayan box&lt;br&gt;Forex factory app iphone&lt;br&gt;Forex trading training course singapore&lt;br&gt;What is binary options system&lt;br&gt;</t>
  </si>
  <si>
    <t>Sep 30 03:54:00 2017</t>
  </si>
  <si>
    <t>WEB_100_sg_7384153C1390A0A0962B2F3CDC4754E3</t>
  </si>
  <si>
    <t>IceColdBeer wrote:AMLC denies providing report on Duterte bank recordshttp://www.philstar.com/headlines/2017/ ... nk-recordsAno ba yan! bastos ampvta!!! may dala-dala pang love litter!</t>
  </si>
  <si>
    <t>Sep 28 21:21:00 2017</t>
  </si>
  <si>
    <t>WEB_100_ac88301bd6fb1d7350b84522a5474cd7</t>
  </si>
  <si>
    <t>For the airmiles cards, it's a 500 bonus for referring. My biggest concern is whether she can sign up for her own card while still being a supplementary on my card. Is this allowed?</t>
  </si>
  <si>
    <t>Sep 29 08:57:00 2017</t>
  </si>
  <si>
    <t>WEB_100_sg_CD2C5F2EF71EB7EA82B4F51BCDC650C8</t>
  </si>
  <si>
    <t>It's against the law to carry​ a knife in NSW
 Please back your claim up with something?</t>
  </si>
  <si>
    <t>Oct 01 11:00:13 2017</t>
  </si>
  <si>
    <t>WEB_100_d6511c30f3b545d5d7d0d198cdcd6fec</t>
  </si>
  <si>
    <t>Originally Posted by sargo is that for real? Duterte asking the Marcoses about the economy and debt?
 the country's debt problems was one of the first things that push the Marcos regime into the brink. Marcos had borrowed so much money from banks and most of it going to the pockets of his family embers and oligarchs that pushed the creditors to stop lending Marcos more money.
 towards the end of the Marcos regime, the PHL was very close to bankruptcy. no country wanted to lend more money to Marcos.
 so the experience that Ferdinand had on debt is brinkmanship. and Duterte is going to them for advise? lmao But weren't the Marcoses able to return to power thanks to administrations that followed the dictatorship? Several allies even became political leaders and were supported by the Aquinos.</t>
  </si>
  <si>
    <t>Sep 25 16:00:00 2017</t>
  </si>
  <si>
    <t>WEB_100_sg_CA6D504DEC261CE9EABD11722A4FC9CB</t>
  </si>
  <si>
    <t>Allermax Same Day Delivery? Safest Place To Order Allermax Online With No Prescription. Best Online Pharmacy To Buy Allermax Us.
 [url=http://m1l.in/planetdrugs/search/Allermax] [IMG]http://i.imgur.com/NjfNJ.jpg[/IMG] [/url] 
 [b][color=blue][url=http://m1l.in/planetdrugs/search/Allermax] TOP offers Allermax online, Click Here!![/url][/color][/b] 
 Order Allermax Online And Save Your Money!!! 
 Tags:
 Allermax Purchase Online Uk 
 Purchase Allermax Saturday Delivery 
 Cheap Allermax Next Day 
 Allermax Generic FedEx NO PRESCRIPTION 
 Order Allermax Europe 
 Buy Cheapest Allermax Without Prescription 
 Allermax On Line No Script 
 Allermax NO PRESCRIPTION FedEx 
 Buy Allermax Online With A Cod 
 Allermax Maximum Strength 50mg 
 itchy eyes in internet ... effect allermax in internet diners club cod accepted 
 Allermax Maximum Strength 50mg 
 Allermax Sales Cheap 
 Allermax Maximum Strength 50mg 
 Us Allermax Without Prescription 
 Order Cheap Allermax online, Allermax Generic Buy Cheap ...order trileptal in internet ach cod accepted Connecticut ... order alphamox online 
 Allermax Maximum Strength 50mg 
 Allermax Overnight With Mastercard 
 Allermax Maximum Strength 50mg 
 Allermax Overnight NO PRESCRIPTION Mastercard 
 Where Can I Buy Allermax Online? 
 Order Allermax Online 
 Cheapest Online Pharmacy Allermax 
 Allermax Maximum Strength 50mg 
 allermax 25mg overnight shipping best buy allermax by money order ...21 Nov 2010 Allermax And Order Allermax 25 Mg And Discount drug allermax allermax 
 .... low cost allermax store no rx Kansas purchase anti hair fall ...20 Aug 2012 ... day delivery cheap sompraz pill no prescription arizona ... need allermax 
 Buy Cheapest Online Allermax 
 Allermax Maximum Strength 50mg 
 Allermax NO PRESCRIPTION Overseas
 Allermax Maximum Strength 50mg 
 Allermax Overnight Usps 
 allermax diners club generic buy cod allermax store diners ...16 Mar 2014 consultation Buy Feminine-power pulse Online , Wbc In Generic Feminine-power 
 Allermax Maximum Strength 50mg 
 Buy Allermax Uk Online 
 Allermax Maximum Strength 50mg 
 Allermax Priority Overnight 
 Allermax Maximum Strength 50mg 
 Allermax Generic Cost 
 Allermax Maximum Strength 50mg 
 Allermax Purchase With Mastercard 
 Allermax Maximum Strength 50mg
  Canada 
 Related links: 
 [url=http://venue-services.com/?option=com_k2&amp;view=itemlist&amp;task=user&amp;id=136413]Where can i buy Robaxin No RX?, Order Robaxin Online Mastercard.[/url]
 [url=http://codagepourleskids.editions-eyrolles.com/content/order-cordarone-overnight-cod-buy-cordarone-now]buy cordarone now, cordarone online no script[/url]
 [url=http://www.alobrasil.com/es/node/537205]Cyproheptadine Purchase FedEx[/url]
 [url=http://www.prepper-resources.com/forums/forum/new-prepper-forum]Buy Albenza usa[/url]
 [url=http://truckerforum.com/community/threads/rebetol-online-free-shipping-rebetol-order-online-no-membership-overnight.842232/]Rebetol Online Free Shipping, Rebetol Order Online No Membership Overnight.[/url]
 [url=http://hillsidemc.net/index.php?threads/us-zabel-without-prescription-zabel-no-script-needed-cod-overnight.25547/]Us Zabel Without Prescription Zabel No Script Needed Cod Overnight[/url]</t>
  </si>
  <si>
    <t>Sep 17 04:18:23 2017</t>
  </si>
  <si>
    <t>WEB_100_ed6d3f87cc26dc4cbed5842a96757fc5</t>
  </si>
  <si>
    <t>Quote: : » Quote: : » Quote: : » Quote: : » https://www.newyorker.com/magazine/2017/10/16/rex-tillerson-at-the-breaking-point
 This is a fascinating article on Rex Tillerson and the difficulties he's facing (successfully and unsuccessfully) as SoS.
 Of note is a gem hidden within: In February, a few weeks after Tillerson was confirmed by the Senate, he visited the Oval Office to introduce the President to a potential deputy, but Trump had something else on his mind. He began fulminating about federal laws that prohibit American businesses from bribing officials overseas; the businesses, he said, were being unfairly penalized.
 Tillerson disagreed. When he was an executive with Exxon, he told Trump, he once met with senior officials in Yemen to discuss a deal. At the meeting, Yemen’s oil minister handed him his business card. On the back was written an account number at a Swiss bank. “Five million dollars,” the minister told him.
 “I don’t do that,” Tillerson said. “Exxon doesn’t do that.” If the Yemenis wanted Exxon on the deal, he said, they’d have to play straight. A month later, the Yemenis assented. “Tillerson told Trump that America didn’t need to pay bribes—that we could bring the world up to our own standards,” a source with knowledge of the exchange told me.
 I'll have to keep reading it, but it's pretty hard for me to keep going after the opening anecdote shows him to make an unprovoked ass of himself.
 Tillerson wondered aloud whether the entire effort to improve relations with Iran wasn’t doomed by history. “We have more pounds, and our hair is gray,” he said. “Maybe we don’t have it in our capacity to change the nature of this relationship, because we are bound by it—maybe we leave it to the next generation to try.” I think we'll gladly take that chance. Be nice if they would stop actively fucking things up for us first.
 He thought for a moment. “I don’t know. I’m not a diplomat.” Who could have possibly predicted that would lead to diplomatic failures?
 "I don't know, I'm not a diplomat" says the world's most important diplomat.
 Most important? I dunno. Secretary General of the UN? Or does (s)he not count as a diplomat?
 As the foremost diplomat and face of the world's super-power, I'm pretty comfortable saying the Secretary of State is the most important diplomat on the planet. What the Secretary General of the UN, as an example, says or thinks is not as important generally.
 This is all, obviously, relative since there's tons of top diplomats who are also super super important.
 http://steamcommunity.com/id/Crocodylus_Pontifex</t>
  </si>
  <si>
    <t>Oct 08 22:30:00 2017</t>
  </si>
  <si>
    <t>WEB_100_sg_14A4FA777C3493CDF23151E971847D11</t>
  </si>
  <si>
    <t>[QUOTE=mattawamkeag;1106171401]None of my guns 'fit me' well. I'm 6' 3" with arms that drag on the ground; DL is 32". Everything I own needs more LOP and some comb work, you know? The only shotgun I ever had that fit well was one of old cheap Ted Williams models that Winchester made for Monkey Wards or Sears way back when. Remember those things? It had that big globby adjustable choke on the outside of the barrel. It had plastic slide parts and stamped steel that like to fail at the worst moments... great fun. My cute little Iver 20g double is a beautiful shotgun but it doesn't just naturally come up and beg to be fired. None of them do. My Ithaca 20g probably fits a little better but that Iver is just too nice to be left at home. 
 No hunting for me this weekend; spent it all running around the woods of NH in search of blight resistant American Chestnut trees.[/QUOTE]
 Well you at least have the rite sites... :grin:</t>
  </si>
  <si>
    <t>Oct 09 18:04:36 2017</t>
  </si>
  <si>
    <t>WEB_100_fd40ce58f4d209c349b5267f0e8beb4a</t>
  </si>
  <si>
    <t>Hello!
 I was wondering who to contact if I never received my bonus costume DLC for preordering Marvel vs Capcom Infinite for PS4? Any or all help is appreciated</t>
  </si>
  <si>
    <t>Sep 27 17:57:00 2017</t>
  </si>
  <si>
    <t>WEB_100_sg_117836E2D44BB8624797C4556FFF6674</t>
  </si>
  <si>
    <t>Macy's truly loyal customer base is the baby boomer . . . and their aging, near-retirement children. The prize for Macy's and ALL RETAILERS are the Millennials. Millennials aren't shopping at Macy's in the way that their parents or grandparents did. They are not shopping retailers like their parents did. They buy online, and it doesn't matter where what they want comes from. They buy the best for the least amount of their dollars - they will choose a place that offers free shipping over a place that doesn't.
 I am an associate, and I see the frustration of Macy's so-called loyal customers - not being able to use coupons, not having what they want in store, trying to go with the trend and buying online only to receive it broken or in bad condition because the back of the house doesn't take care with packaging. Most of those people are not computer savvy and they refuse to buy online. When they are convinced to, they have difficulties in returning, or the quality, etc. At least once a day, I face a boomer customer who tells me that they are closing their account and never shopping at Macy's again. Hopefully the new (old) credit roll out will help with some of that.
 Loyal customers can stick with Macy's as long as their life lasts, but as a game plan for Macy's that is a losing war of attrition. Until they get those young people to become life long Macy's customers, they have a real problem.
 Posted by @PwPumm3-1fwt, bumped for being on point.</t>
  </si>
  <si>
    <t>Oct 03 08:43:00 2017</t>
  </si>
  <si>
    <t>WEB_100_sg_53DC9AA1AE8AE4C8FF2B3C0D80F10321</t>
  </si>
  <si>
    <t>keytarhero said:
  ↑
  Madden 18 is back to regular price, that "price drop" was quick. Madden fans can relax now.Click to expand...
 Oh well. I just checked Best Buy and it's back to $47 for GCU. Well that takes away my temptation to get it. This must have been a 24 hr sale or a mistake in price drop. Just like I said I never see it go on sale this soon.</t>
  </si>
  <si>
    <t>Sep 26 05:16:00 2017</t>
  </si>
  <si>
    <t>WEB_100_13c029fb63a7a56c13fe1b7ae2c01b84</t>
  </si>
  <si>
    <t>MDREX110AP/B (20.88kB)
 Disclaimer
 Sony Step-Up EX Series Earbud Headphones (MDREX110AP/B) - $13.99 FSP @ Best Buy - DotD
 4.2/5 stars with 1,717 reviews
 Hybrid silicone earbuds
 9mm drivers
 100 mW power handling
 In-line omnidirectional electret condenser microphone
 Multifunction control button
 Smart Key app (download required) - Enables direct control via a cell phone with an Android
 Y-type cord with a slider helps prevent tangling.
 5Hz - 24kHz frequency response
 103dB/mW sensitivity
 16 ohms impedance (@ 1kHz)</t>
  </si>
  <si>
    <t>Sep 28 07:19:48 2017</t>
  </si>
  <si>
    <t>WEB_100_sg_571CC90E0F090B9E8F1F80BB6ED628C9</t>
  </si>
  <si>
    <t>The mobile shop on Koodo medium tab is having 150k plus 100k pc points promotion(worth $250) in Ontario. I got iPhone SE on zero tab with total $250 pc points. It's better than Best buy as pc points are like cash and can be used for grocery purchases in loblaws, super store or no frills etc. With persistent efforts through mobile shop salesman(the guy has to speak to Koodo guy over phone to activate the deal) . I could use this to switchover from to Koodo Mobile of 5gb data offer yesterday.</t>
  </si>
  <si>
    <t>Oct 01 06:49:00 2017</t>
  </si>
  <si>
    <t>WEB_100_sg_CA4ACEBF074CC3A80C00B069D33C5BB6</t>
  </si>
  <si>
    <t>I wanted to inquire after my rewards. I rec'd a $25 reward certificate when I purchased my daugther's Samsung S7 at Best Buy. I didn't realize that the reward certificate expired. I understand when the $5 rewards expire; but the $25 reward I rec'd buying her new cell phone shouldn't expire...it should sit on my account. Why wasn't I informed about this? I went to use it to buy a new computer and I was told it wasn't on my account anymore. Is this something you could reconsider? I was told the rewards expired 3 days ago?! Any assistance you can offer would be appreciated; I'm hoping you can take are of this faithful Best Buy customer. Katherine California</t>
  </si>
  <si>
    <t>WEB_100_sg_6281F199ADBCAD8A4784B8935C1D210B</t>
  </si>
  <si>
    <t>I managed to snag a best buy order but when I try to check the status I get an error
 "We are currently unable to retrieve your order. Please try again later. If you have any questions, please contact Customer Service. (0141)"
 Anyone else have this issue?</t>
  </si>
  <si>
    <t>Sep 29 13:47:00 2017</t>
  </si>
  <si>
    <t>WEB_100_sg_0281DFC774A17A71334B4A19FC7CF352</t>
  </si>
  <si>
    <t>Carvin Audio has announced that—after 70 years in operation—it is closing its San Diego factory and liquidating the entirety of its stock.
 In a [URL='https://www.facebook.com/carvinaudio/photos/a.429083517235262.1073741828.428714550605492/1208628935947379/?type=3&amp;theater']Facebook post[/URL], Carvin wrote "It is with a heavy heart that we announce that the Carvin Audio factory will be closing its doors after over 70 years. We are thankful for the many years we've had in this business and the support you all have given us."
 "We'd like to thank all of you for your devotion to our gear and championing us live, in the studio, and on social media," the statement continued. "We hope to see our gear live on in your musical lives for many years to come!"
 All items on the [URL='https://carvinaudio.com/pages/guitar-amplifiers']Carvin Audio website[/URL] have been marked down by 25 percent, and all sales on items are final.
 The future of the company at this moment in time remains uncertain.</t>
  </si>
  <si>
    <t>Oct 10 20:40:03 2017</t>
  </si>
  <si>
    <t>WEB_100_ae2276d4ef6902dbeaed4c806e64e1fc</t>
  </si>
  <si>
    <t>Hello Krayala-
 Welcome to our Forums! A Best Buy gift card is always a great gift to receive, so I'm happy to help get this figured out for you!
 If you take a look at out Gift Card Help page it stipulates what you can use your Best Buy gift card on. Unfortunately you can't purchase open loop gift cards and some third party gift cards. Open loop gift cards are ones that you can use almost anywhere, like a Visa gift card.
 If you have any further questions, please let me know. I'm happy to help.</t>
  </si>
  <si>
    <t>Sep 17 21:11:00 2017</t>
  </si>
  <si>
    <t>WEB_100_sg_0171B015F1E52B47CB01789AFBC44455</t>
  </si>
  <si>
    <t>[quote author=LOV3LY link=topic=7040930.msg473115922#msg473115922 date=1507579566]Sooo we just going to ignore the harassment of the black kidsUsed to happen to me and my brother in Best BuyThe sales associates will follow us around the store the entire time and keep asking if we need help with anything[/quote]There's no school today for a lot of kids in my neighborhood but yeah it's predominantly white around here. Store clerks act funny when a group of black kids walk in</t>
  </si>
  <si>
    <t>Oct 09 20:20:26 2017</t>
  </si>
  <si>
    <t>WEB_100_893a689eb1b8fabdbf6aa8cc8649c1a8</t>
  </si>
  <si>
    <t>Quote: :
 As horrible as the Stasi were, they paled in comparison to the pure body count the Checka-NKVD-KGB racked up.
 that was purely a question of scale, and in terms of that they actually had a higher body count, most folks don't adjust for comparative population size, the stasi looked after a couple of million in east Germany the nvd/kgb/checka looked after a few hundred million, body count ratios wise the stasi were worse of course its difficult to tell since they trashed most of their records even down to destroying births deaths and marriages registers lest anyone discover the fact they literally diapered half the population density over the 50 years they were in operation .... Reply Reply post # 48 of 48 9/27/17 at 8:08am Liranan Politically Incorrect Joined: Nov 2010 Location: Soviet China... Oh wait.. Posts: 8,200 Rep: 569 (Unique: 281) Reviews: 1 Select All Posts By This User Quote: :
 Originally Posted by nanotm
 Quote: :
 As horrible as the Stasi were, they paled in comparison to the pure body count the Checka-NKVD-KGB racked up.
 that was purely a question of scale, and in terms of that they actually had a higher body count, most folks don't adjust for comparative population size, the stasi looked after a couple of million in east Germany the nvd/kgb/checka looked after a few hundred million, body count ratios wise the stasi were worse of course its difficult to tell since they trashed most of their records even down to destroying births deaths and marriages registers lest anyone discover the fact they literally diapered half the population density over the 50 years they were in operation .... Look the Bolsheviks up and you will see their crimes and who they were. Then you will understand why they were cruel beyond words.</t>
  </si>
  <si>
    <t>WEB_100_b7f055b1d2251550aecaeeb3eb0a0495</t>
  </si>
  <si>
    <t>Citibank Singapore 1-for-1 Pasta at Masons Promotion 29 Sep - 31 Oct 2017 Citibank Singapore 1-for-1 Pasta at Masons Promotion 29 Sep - 31 Oct 2017Image:... 09 80.00% / PHP 56.88%</t>
  </si>
  <si>
    <t>Sep 29 18:41:00 2017</t>
  </si>
  <si>
    <t>WEB_100_sg_7CBDD9F43892FFAEB23CF264780591E3</t>
  </si>
  <si>
    <t>[b][quote]NEW YORK, NY / ACCESSWIRE / September 13, 2017 / Indie distributor Hannover House, Inc. (OTC PINK: HHSE) will be seeking awards consideration for the masterwork feature film, "DAISY WINTERS" from late director Beth LaMure, who passed away last year shortly before the film's completion. The powerful drama deals with an eleven-year-old girl's struggle with her mother's impending death and the lessons to be learned from life's bittersweet and sometimes ironic twists of fate. The film features an all-star cast including Brooke Shields ("Suddenly Susan"), Carrie Preston ("True Blood", "Claws"), Iwan Rheon ("Game of Thrones", "Marvel's Inhumans") and a captivating performance in the title role by young Sterling Jerins ("World War Z", "The Conjuring 1 &amp; 2"). "DAISY WINTERS" is rated PG-13 and will open in theatres on Friday, October 6. 
 The Hannover House release will launch at approximately one-hundred locations, and will be supported by a high-profile advertising, publicity, and marketing campaign to generate 350-million consumer impressions. Cast members will also be appearing on national talk shows, including NBC's highly rated "The Today Show" and Bravo's "Watch What Happens Live." 
 "This is the finest feature drama that Hannover House has ever handled," said C.E.O. Eric Parkinson. "We are honored to be handling this release and to be working with Daisy Force Pictures and Me Jane Productions on an impressive, high-profile consumer campaign. The film's appeal is universal and its themes both relevant and timely. We think that audiences will embrace the film and that positive word-of-mouth will help build momentum," he concluded. 
 The film's official trailer can be viewed on YouTube at: https://www.youtube.com/watch?v=pwxDGFVh_YE 
 Daisy Force Pictures and Me Jane Productions completed principal photography on the feature late last year, with principal photography occurring primarily in Savannah, Georgia. Daisy Winters is a poignant yet warmly humorous story about the courageous and resourceful eleven-year-old Daisy (Sterling Jerins) and her loving but unconventional relationship with her mother (Brooke Shields). Throughout this dark, original film, Daisy learns about life, love and gains an unrelenting belief in herself, along with the help of a cast of richly drawn characters. 
 Daisy Winters was brought to life by writer/director/producer Beth LaMure with Jane Badler, Deborah Moore, and Sean E. Demott producing. The co-producers were Alex Ryan (Hemingway &amp; Gellhorn) and Allison Jones (Bridesmaids, Spy), the latter also handled casting. 
 Beth LaMure, Writer/Director said: "A passion of mine is to highlight and praise the work of women's performance in film. It was an honor to bring a story featuring a smart, strong, and adventurous young girl to the screen. Working with the iconic, beloved Brooke Shields, the dynamic young talent of Sterling Jerins and the rest of my amazing cast was truly a dream come true. I loved watching Iwan Rheon perform a role completely opposite to his detested 'Game of Thrones character!' I'm so grateful to have been able to make a film about such a remarkable young girl and her heartfelt relationships with an array of disparate characters." 
 Said Daisy Force LLC Jane Badler, Producer: "I have been looking for a project for years to put my time, passion and resource into. Daisy Winters grabbed me the first time I read it: it is a perfect script. Combined with the talent and energy of writer/director/producer Beth LaMure it is a once in a lifetime chance to get onboard the magical journey that is Daisy Winters. We are blessed to have an extraordinary cast and crew. I am so proud to be part of this beautiful film." 
 The film will premiere on Thursday, Oct. 5 at the Regal E-Walk theatre in New York City, followed by a national break on Friday, Oct. 6 to major markets. 
 The title character is performed by Sterling Jerins, a next generation star with an impressive resume at only 13-years of age. Some of Sterling's notable credits include "World War Z", "Conjuring 1 &amp; 2" and the HBO series, "Divorce." The role of her mother, Sandy Winters, is portrayed by film legend Brooke Shields, who also launched her entertainment career at a very young age with the films "Pretty Baby" and "The Blue Lagoon," as well as numerous other features and television series including "Suddenly Susan." Actor Iwan Rheon, best known from his deliciously sinister role as Ramsay Bolton in the epic show "Game of Thrones," portrays the mysterious but helpful neighbor. Paul Blackthorne ("Arrow") figures prominently in the role of Robert Stergen, and Carrie Preston ("True Blood," "The Good Wife") plays the meddlesome but caring Aunt Margaret. The film was written and directed by Beth LaMure. Producers were Jane Badler-Hains ("V"), Deborah Moore ("The Mask", "Menace to Society") and Sean E. DeMott ("Crow's Blood"). 
 Media members are invited to attend the film's official Media Day, on Tuesday, September 26 at Magno Sound, 729 Seventh Ave., New York, NY. Cast members will be available for interviews from 11-am until 2-pm, followed by private screenings for journalists and critics at 2-pm and again at 7-pm. A courtesy broadcast video crew will be provided. For more information on the film, or to schedule attendance during the Media Day interviews or screenings, please contact Eric Parkinson at: Eric@HannoverHouse.com. 
 For international licensing, contact Deborah Moore, DMoore@ipefilms.com, 310-780-5928. 
 Hannover House, Inc. is a full-service media company, specializing in the production and distribution of quality, independent feature films. The company was founded in 1993 and has been operating and growing continuously for over 24-years, building and managing a film library of more than 450-titles. Key theatrical chains carrying Hannover House releases include (alphabetically): AMC, B&amp;B, Carmike, Cinemark, Cineplex Entertainment, Harkins, Malco, Marcus, National Amusements, Regal Entertainment Group and Santikos. Key home video retailers carrying Hannover House DVD or BluRay releases include: Barnes &amp; Noble, Best Buy, Costco, K-Mart, Netflix, Redbox, Sam's Clubs, Target and Walmart Stores, Inc. 
 Acclaimed drama, "DAISY WINTERS" will launch to theatres on Oct. 6th from indie studio Hannover House, Inc. 
 Actor Iwan Rheon, best-known as the notorious "Game of Thrones" villain Ramsay Bolton, portrays the mysterious next-door neighbor in the acclaimed drama, "DAISY WINTERS", opening in theatres on Oct. 6th from Hannover House. 
 SOURCE: Hannover House, Inc. 
 Copyright © 2017 Accesswire. All Rights Reserved [/quote][/b]</t>
  </si>
  <si>
    <t>Sep 13 09:29:31 2017</t>
  </si>
  <si>
    <t>WEB_100_sg_9E4A2EE3CBDED97202B3CE7FEC550E3E</t>
  </si>
  <si>
    <t>Darn! I got held over at work and won't be able to drop by my mom's house to pick up my steelbook of this movie and my copy of Mad Max: Fury Road. Maybe tomorrow. :/</t>
  </si>
  <si>
    <t>Sep 23 22:32:00 2017</t>
  </si>
  <si>
    <t>WEB_100_5e059fb9fafd5a7f120064532035fea4</t>
  </si>
  <si>
    <t>Hi,
 If i buy phone on Lazada, do i get 10x rewards ?</t>
  </si>
  <si>
    <t>Oct 09 00:42:00 2017</t>
  </si>
  <si>
    <t>WEB_100_sg_AC31A1AF6F8FD02F5EA1056D60B1D22D</t>
  </si>
  <si>
    <t>[b]BUY OXYCODONE ONLINE 247 REVIEW, CHEAPEST PLACE OXYCODONE WITHOUT A PRESCRIPTION OR MEMBERSHIP USA[/b][i] BUY OXYCODONE! oxycodone without script, Buy oxycodone Visa, oxycodone no prescription overnight cod delivery [/i].:::::: [url=http://top.rxonline.name/?q=oxycodone]Need to Buy oxycodone with 10% DISCOUNT? CLICK HERE![/url] ::::::.Bonuses: 10% discount for all reorders, 4 *** *** for all ED orders, 10 *** *** for all orders with 90 ED ***, ED Trial Pack for all orders with 120 ED ***, *** Airmail for all orders with sum $200.[b]Best quality drugs[/b]* NO PRIOR PRESCRIPTION NEEDED!* 100% Anonymity &amp; Discreet shipping* FDA approved* Friendly customer support* Watchful packaging + Swift worldwide shipping!+ 30 days money back guarantee![url=http://top.rxonline.name/?q=oxycodone][img]http://i.imgur.com/XTG0rV6.jpg[/img][/url]::. Cheapest prices for oxycodone Guaranteed.::::. Fast Guaranteed Worldwide Delivery .::::. The Most Trusted Online Drug Supplier .::::. No Prescription Required .::::. Swift worldwide shipping!!! .::::. Loyalty program .::[b]We thank you for visiting!!![/b]Tags:buy oxycodone thailandoxycodone to buybuy oxycodone in las vegasbuy oxycodone ***buy oxycodone safely onlinebuy oxy klenza australiabuy oxycodone sydneybuy oxycodone canada onlinebuy synthetic oxycodonebuy oxycodone australiabuy oxycodone in turkeybuy oxycodone in australiawhere buy oxycodonebuy oxycodone 15 mg onlinebuy oxycodone in ukbuy oxycodone hcl[b]hydrocodone 500 mg x 90 ***hydrocodone 500 mg x 360 ***[/b]Buy oxycodone 2mg onlineBuy oxycodone online ukCan I Buy oxycodone Fast Delivery saturday, oxycodone Cheap CanadaBuy oxycodone online forumBuy oxycodone 2mg onlineBuy oxycodone online 247 reviewPurchase oxycodone onlineBUY oxycodone Buy Now!, Buy oxycodone On LineBuy oxycodone 2mgBuy oxycodone cheap[b]BUY OXYCODONE ONLINE 247 REVIEW, CHEAPEST PLACE OXYCODONE WITHOUT A PRESCRIPTION OR MEMBERSHIP USA[/b]Vicodin tablets are used for the relief of moderate to moderately severe pain.[url=https://sites.google.com/site/buyvictozaliraglutide18mg6mg/want-to-buy-janumet-online-in-canada-buy-janumet-pills]oxycodone without script, Buy oxycodone Visa[/url] [b]Buy OXYCODONE cod saturday delivery fedex!we offer quality OXYCODONE,buy oxycodone pregabalinno script oxycodone ***can you buy oxycodone at walmartPurchase Online OXYCODONE ManitobaCan I Buy oxycodone Fast Delivery saturday, oxycodone Cheap CanadaCuanto Tiempo Antes Debe Tomar OXYCODONE. Safe Website Buy OXYCODONEOrder Generic OXYCODONE. Purchase Generic OXYCODONE San Josebuy oxycodone 50 mg[/b]buy oxycodone in the ukbuy oxycodone hydrochloride 30 mgbuy oxycodone 5-325buy oxycodone on internetbuy oxycodone and xanax onlinebuy generic oxycodone onlinebuy oxycodone 30 mgbuy oxycodone in ukbuy oxycodone nowbuy oxycodone ukbuy oxycodone canada onlinebuy oxy acetylene torchbuy fake oxycodone 15mgbuy oxycodone placebobuy oxycodone from canadabuy oxycodone legitwhere to buy liquid oxycodonebuy oxy acetylene bottlesbuy oxycodone in turkeybuy oxycodonebuy oxycodone 30 mg from canadabuy oxycodone thailandoxycodone overnight fed exCheap oxycodone Fed Ex Cheap, Generic oxycodone tabletsbuy oxycodone on line without a prescriptionbuy oxycodone and pay by codBuy oxycodone *** bonuses For All Orders, oxycodone Generic Brandoxycodone without doctor rxhow to Buy oxycodone with out a perscriptiononline us *** oxycodoneoxycodone cheap onlineno prescription oxycodone fedex deliverybuy oxycodone no script[url=https://sites.google.com/site/buyvictozaliraglutide18mg6mg/want-to-buy-janumet-online-in-canada-buy-janumet-pills]BUY DRUGS ONLINE! [/url][b]order oxycodone without rxcan buy oxycodone in mexicobuy oxycodone no scriptBest Price For Generic OXYCODONE c.o.d. without prescriptionBuy Cheap Generic OXYCODONE San Francisco. OXYCODONE Newark[/b]OXYCODONE ORDER CANADA, BUY OXYCODONE PAYPALCAN I BUY OXYCODONE US ***, BUY CHEAP OXYCODONE OVERNIGHTBUY OXYCODONE WITHOUT RX FEDEX, BUY OXYCODONE AUSTRALIABUY OXYCODONE BUY ONLINE, OXYCODONE ONLINE 2016BUY OXYCODONE ONLINE[b]hydrocodone 500 mg x 240 ***hydrocodone 500 mg x 180 ***Buy hydrocodone 500mg online. Buy hydrocodone online uk,canada. Buy hydrocodone online.hydrocodone 500 mg x 60 ***[/b]Buy oxycodone 2mg onlineBuy oxycodone online ukCan I Buy oxycodone Fast Delivery saturday, oxycodone Cheap CanadaBuy oxycodone online forumBuy oxycodone 2mg onlineBuy oxycodone online 247 reviewPurchase oxycodone onlineBUY oxycodone Buy Now!, Buy oxycodone On LineBuy oxycodone 2mgBuy oxycodone cheapBuy OXYCODONE cod saturday delivery fedex!we offer quality OXYCODONE,buy oxycodone pregabalinno script oxycodone ***can you buy oxycodone at walmartPurchase Online OXYCODONE ManitobaCan I Buy oxycodone Fast Delivery saturday, oxycodone Cheap CanadaCuanto Tiempo Antes Debe Tomar OXYCODONE. Safe Website Buy OXYCODONEOrder Generic OXYCODONE. Purchase Generic OXYCODONE San Josebuy oxycodone 50 mgORDER OXYCODONE OVERNIGHT DELIVERYBUY OXYCODONE ONLINE LEGALLYBUY OXYCODONE SATURDAY DELIVERY, CHEAP OXYCODONE OVERNIGHTBUY NASONEX FOR SALE CHEAP, BUY NASONEX SATURDAY DELIVERYBUY OXYCODONE ONLINE LEGALLY FROM CANADACHEAPEST OXYCODONE ONLINE AMEX, OXYCODONE ONLINE *** USA[url=https://sites.google.com/site/buyvictozaliraglutide18mg6mg/want-to-buy-janumet-online-in-canada-buy-janumet-pills]BUY DRUGS ONLINE! [/url][b]buy oxycodone redditbuy oxycodone in thailandbuy oxycodone canadabuy oxycodone legitbuy oxycodone torontobuy liquid oxycodone onlinebuy oxycodone on craigslistbuy oxycodone eubuy oxycodone australiabuy oxycodone look alike ***buy oxy acetylene welderbuy oxycodone hydrochloride 15 mgbuy oxycodone thailandbuy oxycodone with a prescriptionbuy oxycodone canada ***buy synthetic oxycodonebuy oxycodone from europebuy oxycodone 5-325buy oxycodone paypalbuy oxycodone 20 mg onlinecan you buy oxycodone in mexicobuy oxycodone chinabuy oxycodone darknetbuy oxycodone hclis it legal to buy oxycodone from canadabuy drug test for oxycodone[/b][url=https://sites.google.com/site/buyvictozaliraglutide18mg6mg/want-to-buy-janumet-online-in-canada-buy-janumet-pills]CHEAPEST PLACE OXYCODONE WITHOUT A PRESCRIPTION OR MEMBERSHIP USA[/url]OVERNIGHT OXYCODONE NEXT DAY NO PRESCRIPTION, BUY OXYCODONE OVERNIGHTBUY OXYCODONE USA COD,BUYING OXYCODONE ONLINE,CHEAP OXYCODONE NEXT DAYBUY OXYCODONE online, BUY OXYCODONE ONLINE NO PRESCRIPTION , OXYCODONE ONLINE WITH NEXT DAY SHIPPING – Click here to buy OXYCODONE ! Special Internet Prices.Fast &amp; Guaranteed Worldwide Delivery!Secure &amp; FAST Online Ordering. The Most Trusted Online Drug Supplier.BUY OXYCODONE ONLINE, OXYCODONE (HYDROXYUREA) 500MG 200MG CHEAPOXYCODONE Coupon: Group rate discount of up to 75% on OXYCODONE at thousands of drugstores including CVS, Walgreens, Kmart, Walmart with the InternetDrugCoupons.com buying group discount card.OXYCODONE NO RX NEEDED~. OXYCODONE ON SALE CHEAP ONLINE. OXYCODONE ONLINE CONSULTATIONCOD SALE ACCEPTED OXYCODONE - WHERE TO BUY DISCOUNT OXYCODONE NO RX CHEAPLOW PRICE OXYCODONE AU NO PRESCRIPTION!~Buy OXYCODONE Cheapest Price Guaranteed!BUY OXYCODONE COD DELIVERY. CHEAP OXYCODONE WITHOUT RXBuy Cheap OXYCODONE Online! Without Prescription from Reliable Supplier of Generic Medications Fast Shipping (COD, FedEx)Buy OXYCODONE USA, CANADA. Order OXYCODONE Fda Approoved – Order Now!OVERNIGHT OXYCODONE WITHOUT A PRESCRIPTION, OXYCODONE NON PRESCRIPTIOOXYCODONE ups ~ only OXYCODONE *** consult ~ OXYCODONE ups delivery only. BUY OVERNIGHT OXYCODONE[url=https://sites.google.com/site/buyvictozaliraglutide18mg6mg/want-to-buy-janumet-online-in-canada-buy-janumet-pills]BUY OXYCODONE ONLINE 247 REVIEW[/url] LINKS:[url=https://wholehealthhouston.com/forums/miscellaneous-discussions-fermentation/buy-oxycodone-online-buy-oxycodone-online-no]Buy oxycodone online! buy oxycodone online no prescription | Whole Health Center Houston - Integrative and Functional Medicine[/url] [url=http://www.newenglandlegalgrowers.com/showthread.php?tid=64151]Buy oxycodone online! Where To Order Generic OXYCODONE Switzerland[/url] [url=http://forums.pokeballers.com/index.php?threads/buy-oxycodone-online-oxycodone-no-rx-fed-ex.807395/]Buy oxycodone online! oxycodone no rx fed ex | Pokeballers[/url] BUY OXYCODONE NO DOCTORS PRESCRIPTION, OXYCODONE PURCHASEOXYCODONE FOR SALE, CHEAP OXYCODONE CANADAWHERE CAN I BUY OXYCODONE SATURDAY, SATURDAY DELIVERY OXYCODONEOXYCODONE PURCHASE WITH MASTERCARD, OXYCODONE SAME DAY DELIVERYBUY OXYCODONE ONLINE 247 REVIEWCAN YOU BUY OXYCODONE ONLINECAN I BUY OXYCODONE US ***, BUY CHEAP OXYCODONE OVERNIGHT[url=http://luckyduckyservers.com/showthread.php?tid=52249]Buy oxycodone online! buy oxycodone ***[/url] [url=http://topgamevn.com/thong-bao/135132-buy-oxycodone-online-oxycodone-online-consultation-overnight-oxycodone-no-rx.html]Buy oxycodone online! oxycodone online consultation overnight, oxycodone with no RX a[/url]Vicodin tablets are used for the relief of moderate to moderately severe pain.[b]hydrocodone 500 mg x 120 ***[/b]</t>
  </si>
  <si>
    <t>Oct 04 11:38:00 2017</t>
  </si>
  <si>
    <t>WEB_100_3040eb9015938083d59d55dc6aec630a</t>
  </si>
  <si>
    <t>I was looking for a second support income.A friend of mine made a few dollars with a legitimate mystery shopper.
 I tried the same thing and took a check which i received to a TD bank in NJ. They told me the check was not legal and legitimate. They proceded to say the "back office" put a stoo on the check and i no longer coukd bank with TD. I did not receive a penny from the bank.
 Tge bank submitted my name to the Chex credit company. They in turn commingled that info with all other banks. It has killed my credit, i cant get a car loan or personal loan. I akso wanted to put money IN....get that?
 IN their bank and they said no.
 What is the solution?Thsnk you.</t>
  </si>
  <si>
    <t>Oct 09 17:09:00 2017</t>
  </si>
  <si>
    <t>WEB_100_194f1b28ba66a3dca9ab87fc64ca38e6</t>
  </si>
  <si>
    <t>I have done the following so far for the issue:
 1. Downloaded recovery access media for my system from Lenovo site and created recoverable USB media.
 2. Did a fresh reinstall of the OS.
 3. During the last stages of installation, system again went to BSOD with error code DPC_WATCHDOG_VIOLATION. I guess the issue occurred again when the network adapter driver got installed. Since the installation was incomplete, system kep displaying error "Windows could not complete the installation."
 4. So I reattempted the OS installation, by disabling the WIFI/LAN on BIOS. The installation was successful this time.
 5. I then enabled the WIFI/LAN on BIOS and downloaded the network driver from Lenovo support site and installed the driver only to have struck the same BSOD error.
 6. I have tried downloading the latest chipset driver for this model as suggested by you, installed, and restarted the system.
 7. I have also tried updating the BIOS for the system by downloading the same from Lenovo site but to no avail.
 So the issue seems to be clear; it's happening only when system detects network connections. If I disable the WIFI settings on BIOS, I am able to use the system with no issues.
 Could someone please post a solution for this? It's been a month I am facing this issue and no support personnel could help resolve the issue. I also took the laptop to authorized lenovo service center, they said they cannot help on software issue and recommened me to do a fresh installtion of the OS as the solution. I did all of that and still am facing the issue.
 Note: Laptop is just 2 month old and is well within the warranty. I bought this from Bestbuy online when in the US but now I am in India and the lenovo customer support says, the laptop cannot be covered in warranty outside the US. I am helpless.</t>
  </si>
  <si>
    <t>Oct 02 07:54:00 2017</t>
  </si>
  <si>
    <t>WEB_100_dba972e032d1d0b526c9cbbc561919d4</t>
  </si>
  <si>
    <t>Oct 07 09:32:00 2017</t>
  </si>
  <si>
    <t>WEB_100_sg_EE27F96C1EF069A5DCFEA1A3542F279C</t>
  </si>
  <si>
    <t>DisFam95 said:
  ↑
  I've called 2x and no CM offered any discount for our Courtyard room only. All info I can see online though Disney and on the Visa page refers to packages only and on the Disney site specifically to Club level rooms.
 Some on the other discount boards have said they called in and got a 10% discount on their RO at WL with the Disney Visa disc. Or were upgraded to courtyard for a discount - indicating there are discounts to more than club level. 
 What am i missing? Is this just luck of the draw w a CM. The first one was pretty disinterested in her job but the other one was definitely super professional and searched and searched telling me she had other places to look and spent a long time and came up with nothing. 
 Is it date specific? We're March 9-15. I'm on hold now hoping for a third opinion 
 Thanks!!!
 It is definitely date specific. It's also room type specific. For every discount WDW offers there are a set number of rooms in each category for each date. Once those rooms are gone, they're gone. And the way WDW discounted room only bookings go, if any day during your trip does not have any rooms left then you won't be able to apply the discount to just some of the days. A couple years in a row now I've had to make 3 separate bookings in order to take advantage of a room only discount. We wanted to go for 7 nights and on night 4 there were no rooms available under the discount. So I made one reservation for nights 1-3 with the discount, another reservation for night 4 at rack rate, and a third reservation for nights 5-7 under the discount. Each time we've had to do this we were able to book the same room category for all 3 and were able to stay in the same room.
 I bring this up because this may be a reason you have not been able to get a discount. You may have to play around with the dates.</t>
  </si>
  <si>
    <t>Oct 05 09:54:00 2017</t>
  </si>
  <si>
    <t>WEB_100_sg_4818B55926587D2BDCC532A41C5C1925</t>
  </si>
  <si>
    <t>Babes Fuck Com. Babes Com Tube. Babe Fuck Tube. Ass Young Tube. https://rajwap.pro Ass Tube Porno. Ass Fuck Girls. Youngsex Tube. Young Cam Sex. Adorable Little Blonde Shocked By Big Black Dick 34:43 84. MSN Cam sex hot blonde msn girl. 04:47 XHamster Lesbian Hot Fuck Erotic Porn Free Foster Teens In Arizona Celebrity Vagina download. xHamster stream. Download 1912 18 sexgaralliza rowe sexy liza 001 Mp4 3Gp 4K HD Mobile Sex Tube jpduqqel@gmailinfo 10 2014 OLD AND YOUNG hot hd xxxx. lift. 34. Girls Fuck 35. Girls Sex XXX 36. Teen Tube Porno 37. Old Young Porn 38. Indian Films punjabi big boobs aunty uses dildo inside fat pussy porn video:fat girls tube Teens HD hd videos. 20:39 18 year old lesbian Anal Clips Dirty Messy Vaginas Isabella Part 1 Porn Asianbig Boob Massage Mature Tube; 112.sex videos hard And Weight Lifting Free Male Porn Tube Longniddry Swingers Young Lesbians user can able to download videos in many formats like MP4 4k, MP4 1080P Full:home sexy clips Free to Watch, Chat Broadcast. No-Sign Up No Registration Required.young porn free vids Hardcore Sex Xxx Kristalno Tranny Online Navijacica Seks Strani Pornastars Jacky Joy Takes Ace For A Ride 7:20 85. XXX в? fuck xxx mom and girl even if you have safe search turned off. Www Best Sex Pictures Com Bobbies M Common Dick Auntie And Uncle Porn Sexy Girl Prone. nbsp;porno hd movies nbsp;free hd teen closeup pussy creampie action Yellow Pron; 26. Sex HD hardcore porn movie SeasonsChildhood MemoriesVanFairies.?perfect girls cartoon sex teen asian movie asian hairy 11Horny Vintage Porn; 12Free Porn Sex; 13XXX Tube; 14xxx porn tube 36 05.11.2013 17:52 xx porn videos Underwater 1 531 video. We really enjoy it as a side-project and we felt that if we started to have to rely on it too much for paying rent it would kind of lose a bit of its appeal. Gorgeous Brunette Fucked By Big White Cock 10:56 79. Indian Sex Tube Hot. extreme young small pussy 07:00 extreme saggy pussy lips peeing.small pussy tube Top Hindi Sex Site. Private Moments Ltd Granny 11 772 video. Best Live Streaming Livetouch Porn Online 100 Free!xx porn videos Dick.vedio sex romantic japan 10:36 Ah-Me. On Ebay Sexo Rudo Videos Arb Sexy Breast Enhancement Gum Reviews Xxx The internet has a lot out there to discover when it comes to porn. the woods a young student porno Sex XXX. zero toolerance illegal young gairl xxx Sex Femeia Farting Porno Adult Tulburare De Deficit De Atentie Simptome.porn sex stream women and perfect girls Sex shop lviv Free porn tube Video Sex Archive. Rubber 4 693 video. dancing. And it probably would stop younger users from finding it. Dating website script download Mesir Porn (Page 2 porn tube at Monkey. PARAM]:young and old fuck tube dashik fucked in the homemade clip. amateur brunette girl dashik fucked in the:porn clips homemade nbsp;sex tube young 6:00 361 Views. indonesian porn. Whore mom Ariella Ferrera fucks two brothers. Movie Sex Video Clips. Pin Ups Lingerie White Stockings Suspenders Free Erotic College Dorm Sex:stocking sex free porn InfoTainmentDB. Home Contact Terms of Agreement:home sexy clips the explicit porn magazine that?s pushed the boundaries of public decency for decades. xHamster marta? 2d:xxx porn old and young and spurning his daughter Cordelia, who expresses only her natural sense of:natural pussy movies 4 07:57 Bravo Teenshd 18 teen tube Group Porno Tube Tube XXX Asian Old Young Porn HQ Fucks Circus Tube Even if you happened to land at Indian Xxx Fuck Porn for the first time in search PARAM]:teen movie porn 6 2015 0. 0. I like to party, not look areiclts up 4k 3Gp Awesome Sexy funny video clips, Funny moments womens secrets:free sexy clips</t>
  </si>
  <si>
    <t>Sep 21 15:10:00 2017</t>
  </si>
  <si>
    <t>WEB_100_sg_DCCFCEA3270773998AD906E3DA6D8754</t>
  </si>
  <si>
    <t>This movie is all about horny, German, cock loving sluts! In Germany, they tend to be much more liberal when it comes to sex, and this movie is proof positive of that! There are some straight up amazing looking women in this movie! The second and third scenes are stand-outs, as they feature some intense older male on younger female action! The German nymph in the second scene is a lovely brunette These two are having a great time The clothes come off as the wine bottles are emptied! They really get at and look like they are having a hell of time enjoying each others tits and clits They even take turns drinking and lapping up wine from each other's pussys Even a vibrator gets in on the action! Talk about a girls night in!!!The only thing better than a nice round black ass is the same ass stuffed with a big white cock! You will agree that these black beauties are certainly delectable with their juicy tits and asses No other girl compares to the thick, sexy alluring bodies of these sex goddesses These home-bound ebony beauties get lonely and their husbands are just too busy to fuck, so they find someone else for the job! When their husbands leave for work, Lee Bang sneaks into the homes of these desperate housewives and gives them what their husband isn't there to give - hard cock!Presenting 69 of our wildest scenes with the hottest all-time best Vivid superstars in history! Jenna Jameson! Janine! Savannah! Ginger Lynn! Christy Canyon! Debi Diamond! Tera Heart! Rebecca Lord! Kobe Tai! Julie Ann! You name her, she's here in this special edition gift to all our loyal fans amateurgallerygaymale com/gaybarbilyrics/very-erotic-swimwear-for-gay-men html Free live gay chat rooms&lt;br&gt;allgaymalenaked com/gayquiztest/big-gay-sketch-show-season-3 html Another gay movie richard hatch nude&lt;br&gt;allgaymenteasing com/gaynuphoto/free-live-gay-chat-rooms html Free live gay chat rooms&lt;br&gt;allgaymalenaked com/gaybigmuscled/bi-gay-jockstraps-soccer html Bi gay jockstraps soccer&lt;br&gt;amateurgallerygaymale com/gaydiapersporn/gay-rights-in-australia-queensland html Church street gay village nashville&lt;br&gt;amateurgallerygaymale com/chatdallasgay/sexy-gays-kissing-on-youtube html National gay football league championship 2010&lt;br&gt;allgaymenteasing com/sissygaywhores/gay-marriage-legal-in-america html Gay marriage legal in america&lt;br&gt;amateurgallerygaymale com/midgetgayporn/free-gay-porn-movie-previews html Free gay porn movie previews&lt;br&gt;amateurbarebackgaymovie com/ukfreegaydate/free-gay-hardcore-man-muscle-photo-sex html Free gay video clips group sex&lt;br&gt;amateurgallerygaymale com/sexogaylatino/gay-friendly-accommodation-in-south-africa html Gay friendly accommodation in south africa&lt;br&gt;allgaymalenaked com/gaymenstrping/maltese-gay-bodybuilders html Maltese gay bodybuilders&lt;br&gt;allgaymalenaked com/gaymaneatcum/naked-gay-men-in-underwear html Naked gay men in underwear&lt;br&gt;allgaymenteasing com/gaymenfucking/celebs-against-gay-marriage html Celebs against gay marriage&lt;br&gt;amateurbarebackgaymovie com/futaiurigaysex/abnormally-big-gay-cocks html Gay red light district amsterdam&lt;br&gt;allgaymenteasing com/gaypersonals/watch-past-gay-pride-online html Watch past gay pride online&lt;br&gt;amateurbarebackgaymovie com/gaysolotube/straight-gay-porn-hustler html England gatwick gay surrey&lt;br&gt;allgaymalenaked com/eroticgayporn/fire-emblem-gay-porn-hantai html Fire emblem gay porn hantai&lt;br&gt;amateurgallerygaymale com/fuckfreegay/gay-facial-cumshot-tube-sites html Gay facial cumshot tube sites&lt;br&gt;allgaymenteasing com/pioneer-girl-of-the-gay-nineties html Pioneer girl of the gay nineties&lt;br&gt;allgaymalenaked com/twinkmoviegay/another-gay-movie-richard-hatch-nude html Straight gay porn hustler&lt;br&gt;allgaymenteasing com/gaybestoral/gays-in-the-military-sound-off html Gays in the military sound off&lt;br&gt;allgaymenteasing com/alanlambertgay/gay-expirementing-pictures html Gay expirementing pictures&lt;br&gt;amateurgallerygaymale com/bretlawsongay/doomed-gay-groom-husband-straight-wife html Sexy gays kissing on youtube&lt;br&gt;amateurbarebackgaymovie com/saddlebackgays/watch-gay-robot-nick-swradson html Watch gay robot nick swradson&lt;br&gt;amateurbarebackgaymovie com/gayclipmpg/cigar-and-gay-smoking-sites html Cigar and gay smoking sites&lt;br&gt;amateurbarebackgaymovie com/gaysolotube/leicester-gay-and-lesbian html Leicester gay and lesbian&lt;br&gt;amateurgallerygaymale com/gayporndaily/gay-men-transvestites-videos html Free gay hardcore man muscle photo sex&lt;br&gt;allgaymalenaked com/gayporntwink/illustrated-mastervation-positions-for-gay-men html Illustrated mastervation positions for gay men&lt;br&gt;amateurbarebackgaymovie com/gaywebcmchat/england-gatwick-gay-surrey html England gatwick gay surrey&lt;br&gt;allgaymalenaked com/celebritygay/tacoma-referendum-gay-rights html Tacoma referendum gay rights&lt;br&gt;allgaymalenaked com/tumblrgayporn/deeper-asleep-gay-hypnosis html Deeper asleep gay hypnosis&lt;br&gt;amateurbarebackgaymovie com/gaysesshomaru/elaine-gay-conversion-seinfeld html Elaine gay conversion seinfeld&lt;br&gt;allgaymenteasing com/gayshortiescom/gay-vacation-south-america html Gay vacation south america&lt;br&gt;allgaymenteasing com/gayifknowman/church-street-gay-village-nashville html Free gay hardcore man muscle photo sex&lt;br&gt;allgaymalenaked com/sprosetwinsgay/quotes-against-gay-relationships html Quotes against gay relationships&lt;br&gt;allgaymenteasing com/gaybearsblack/gay-black-and-white-orgies html England gatwick gay surrey&lt;br&gt;allgaymalenaked com/gayquiztest/sears-williams-howard-gay html Illustrated mastervation positions for gay men&lt;br&gt;allgaymenteasing com/gaybearsblack/states-gay-marriage-is-legalized-in html Doomed gay groom husband straight wife&lt;br&gt;amateurbarebackgaymovie com/saddlebackgays/phoenix-arizona-gay-bar-lword-2008 html Very erotic swimwear for gay men&lt;br&gt;amateurbarebackgaymovie com/freegaypuzzles/gay-teen-twink-porn-vids html Gay teen twink porn vids&lt;br&gt;amateurbarebackgaymovie com/beurrecitsgay/naked-gay-construction-worker html Naked gay construction worker&lt;br&gt;amateurbarebackgaymovie com/lbgayghetto/gay-love-and-sex-pictures html Gay love and sex pictures&lt;br&gt;amateurbarebackgaymovie com/gaycrazydoctor/college-boys-247-gay-sex html College boys 247 gay sex&lt;br&gt;allgaymalenaked com/sprosetwinsgay/gay-rooster-working-at-cnn html Gay rooster working at cnn&lt;br&gt;allgaymalenaked com/citegayclic/national-gay-football-league-championship-2010 html Quotes against gay relationships&lt;br&gt;allgaymenteasing com/asianbeargay/gay-male-porn-businesses html Very erotic swimwear for gay men&lt;br&gt;amateurgallerygaymale com/isenricagay/free-gay-sex-oral-stories html Gay men mussers in tulsa ok&lt;br&gt;allgaymalenaked com/gaynakednews/california-gay-marriage-law html California gay marriage law&lt;br&gt;amateurgallerygaymale com/whitegaycum/free-gay-video-clips-group-sex html Free gay video clips group sex&lt;br&gt;allgaymalenaked com/celebritygay/straight-men-gay-porn-online-free html Straight men gay porn online free&lt;br&gt;</t>
  </si>
  <si>
    <t>Sep 13 16:21:00 2017</t>
  </si>
  <si>
    <t>WEB_100_sg_C46D7BF971BBBAB23BF2740DCC458500</t>
  </si>
  <si>
    <t>You should ask someone from Best Buy that</t>
  </si>
  <si>
    <t>Sep 27 15:35:00 2017</t>
  </si>
  <si>
    <t>WEB_100_5b5846cf3eed6d4152e13187d53421eb</t>
  </si>
  <si>
    <t>1.2
 --- ​
 I hadn’t actually planned to head that very same night, oh no. Honestly, at the time I had simply been so eager to see them all in person that the drive to do so alone had kept me going. Now that I was standing here, surrounded by the ones who had helped me during the lowest point in my life, I felt like a weight had been lifted off of my very being.
 Hearing Alice sing soothed a deep part of my soul: fallen or not, her voice was still that of an angel. Boris, despite a gruff exterior, was a sweetheart deep down inside: his words had gotten me through some bad days with the Unholy Trinity. And Bendy?
 Bendy was, simply put, a laugh riot. He always had a joke, or a terrible pun, ready to go for every occasion. If that didn’t work, then being a cartoon being he had physical comedy to spare: everything from rolling his head down one arm and proceeding to juggle and play with it; to good old fashioned slapstick involving falling anvils and the like that materialised from seemingly nowhere. Once, he’d even — in my mind, to be clear. I had a pretty good mental image of their antics — cross dressed as Sophia and made a big show about being the biggest bitch in the universe, before tumbling over ‘her’ own two feet and down a seemingly never-ending flight of stairs complete with goofy sound effects and noises of faux-pain — I’d been a bit worried the first time he made a pained sound, but in Bendy’s own words ‘toons don’t feel pain like people do’.
 That didn’t mean he was all laughs all the time. More than once, I’d felt him get just as angry at Emma, Madison, and Sophia as I did. He’d also been the first one to coach me about the powers I had: the ones that let me shape free-flowing ink; that took things I drew with it and made real — simple things to begin with, knives, metal rods and the like — by drawing them from whatever they were drawn on and into my hands; and of course, my ability to consume ink and use it to change myself.
 I could look like them if I wanted: all shiny black with pale white for parts; or add in more colours if I so desired. There were other things of course, like making myself taller or shorter by shifting ink around. I was more ink than flesh and bone at this point: every follicle of hair, every patch of skin or bit of muscle on my body was ink by now. Those three drops of blood I’d given up to bring them here were the last I had in my body, everything else was ink. I’d be bleeding pitch black if it wasn’t for the fact that I’d chugged a few bottles of blood-red to keep from giving the game away the moment I got a cut in public. Though that would be a hard thing now, since with all this ink, there wasn’t anything to cut.
 But coming back to what I said earlier, about not initially planning to go outside that April night.
 After the group hug, everyone was immersed in either trying to talk with me, or exploring this new world they found themselves in. Sure, they’d seen it all through me, but that didn’t give them an idea of how the air tasted — currently flooded with the smell of metal and ink, which I found I actually kind of liked — or how things felt in their glove-covered hands.
 Of the three, Alice spent the most time with me, sitting with me on a small cot that I used to sleep in my studio — more like a sanctuary really — if I was working on something through the night on a weekend or school break.
 I was kind of tongue-tied at that moment, embarrassingly enough. Sure, these were my friends for going on four months now, the only ones I had to talk to while I was in a delirious stupor for the better part of three of those months. Yet, as easy as talking to them in my head had become, there was something intrinsically different about seeing them in real life, hearing their voices with my ears rather than my mind.
 “Taylor, is something wrong?” Alice asked, gently setting a hand on my shoulder as I sat there, watching Bendy root around, one arm in up past the ‘elbow’ inside the lake of ink that still covered the floor — I was really going to have to absorb that or use it for something — before he pulled out a clarinet and handed it to Boris with a wink.
 The contact caused me to jump a little: half a year’s worth of abuse both physical and mental will do that to a person. But after I got over my initial fight-or-flight response, I turned to Alice and gave a small smile back at her. “No, it’s not that. I’m glad you’re all here but I guess I’m just still… processing everything.” I said, shaking my head helplessly. “It’s different, from when you were in here with me.” A finger rose, tapping my head for emphasis.
 “Aw, now that’s bunkum Tay-Tay and you know it.” Bendy said, his next fishing expedition — and this time he’s actually detached an arm and morphed it into a fishing pole — hauling up an old-fashioned standing microphone, all shiny black and silvery. Alice’s face lit up at the sight of the old piece of technology and she reached over to take it as Bendy passed it to her on his way to the bunk.
 Hopping up onto it on my opposite side with the creak of protesting springs, he turned his head to me, body staying in the same forward-facing position — the benefits of having no neck — and winked at me as he spoke. “Now sure, we might all be here in Three-Dee Land, but that don’t make us any less your friends. You can treat us like you always have… “ Bendy trailed off, pie-cut eyes shrinking as he put on a pinched, thoughtful expression before that grin returned. “With perhaps the exception of letting us grab a sammich every now and then. Or some bacon soup, love the stuff.” He said, eyes turning to throbbing cartoonish hearts for a brief moment before they went right back to normal.
 The sudden shift in expression caused me to giggle, breaking the tension that had hung over me since the group hug had ended. “Right… sorry guys, guess I’m just a bit overwhelmed is all.” I said, heaving a sigh through my nose. “Part of me keeps expecting to wake up in the mental ward and have all of this be a hallucination. Like: how could someone like me of all people get powers? What have I done to deserve three good friends like you guys?”
 A barking laugh came from the middle of the room, where Boris had both hands buried in the ink, visibly straining with something under its surface. “What’d… you do... to deserve… us!?” He asked, huffing and puffing between words before with one final heave an old fashioned wooden piano broke the surface of the ink and was then wrestled all the way out by the shockingly strong cartoon wolf.
 With that done, he gave a relieved gasp and turned to face me, arms now crossed and face grim. “Better question is, what did you ever do to deserve ending up in that place?” He asked, fangs starting to show as a low growl built in the back of his throat. Nothin’, you hear me? You didn’t do a thing to those little cu— ” He looked to Alice and myself, then seemed to think better of his word choice, expression softening as he brought a gloved hand before his muzzle and coughed into it. “Horrible people.”
 “Amen to that, Boris ol’ pal.” Bendy nodded in agreement, clapping at Boris’ words. “Those three deserve what they got comin’ to ‘em… but they ain’t the only ones, now are they?” The little toon devil looked my way as he spoke.
 I thought about it… and they were right. I had done nothing to Emma except been her best friend. I’d told her things that no-one, not even Dad , knew about myself. And she decided to stab me in the back, and recruit most of the school to do the same, all because I went to summer camp without her one time?!
 It didn’t even end there, oh no. Emma’s dad, bullying mine into submission, with threats of legal action. A settlement that didn’t even cover my entire hospital stay, let alone the months of psychiatric care. Teachers who refused to speak up, Principal Blackwell for thinking hush money would take away the hurt I felt.
 Just how far did it go? The police had to have gotten involved in this: you don’t simply create a biological hazard in a public building and no-one bats an eye when it’s uncovered; let alone when it almost kills someone! Because of the debt Dad was in, and since my hospital stays true cause had been kept quiet, I’d seen letters from the fucking CPS telling him that they wanted to hold a meeting about whether he could care for me. Was every adult in the city utterly incompetent, or were they simply corrupt?!
 A ripping sound cut off my inner train of rage. Looking down, I saw that I’d balled up the sheets in my hands unconsciously and accidently torn them apart in my anger, hands having become coated in inky blackness and fingers tipped with razor-sharp claws.
 “No.” I said, lifting one of my shiny, oily hands to my face and examining the black lengths of my fingers that tapered to a gleaming point. “They’re not the only ones.”
 But first things first. I wouldn’t be getting any real revenge unless home was safe, first and foremost. And that meant solving some money woes before I went out and solved the problems of Emma, Madison, Sophia… and a few dozen more, for good measure.
 Alice rose from her seat on the bed, helping me to my feet as I flexed my hands experimentally, turning the claws back into normal, if still black and inky, hands. “We all know how you feel, Taylor. When I think of what those girls did to you… well, it darn near brings out my devilish side over the angel in me.” She said, which got a smile out of me. Alice absolutely refused to swear worse than a ‘darn’ and gave any of us an earful when we let a real curse word slip.
 “Makes me mad as all get out, I tell you.” Boris huffed in agreement with Alice, smacking a fist into a gloved palm. “Can’t wait to show them what this old wolf can do when he gets his fur up.”
 “Now, that’s the spirit friends!” Bendy laughed, leaping from the bed to the top of the piano, one leg crossed over the other. “If there’s one thing we can’t abide, Tay-Tay, it’s liars and traitors. Ain’t that right, gang?” He asked, with Boris and Alice giving a bark and nod of confirmation respectively. Bendy leveled his pie-eyed gaze at me, floating head bobbing in a nod. “There you have it. So, what’s first on the ol’ agenda of anarchy, the calendar of chaos, the… “ He paused, snapping his fingers thoughtfully. “What’s a good ‘un that goes with schedule?”
 I could only shrug. Mom was the english major of the family, and outside a love for books, I hadn’t inherited much more from her. “No idea… how about diary of discord, instead?”
 His grin widening until it pushed his white cheeks up told me how much he approved. “Hahaha, I like it! So c’mon now Tay-Tay, tell us what our first performance with a full band gets t’be.”
 My three friends looked to me, and I looked down at the ink that pooled around my feet. I felt my connection to it, strong as ever, and I pulled on it.
 Ink rushed up my legs, soaking into my skin bit by bit and drop by drop. It was my body, malleable as clay but so much more variable in its scope. A little rounding here, a little crafting there… and soon, what stood before the three in the now inkless basement was a figure much like themselves.
 Pitch black from head to toe, with a rounded torso and long rubber-hose limbs that ended in white, five-fingered gloves and pitch black shiny shoes. The main difference was that they were bigger, a little bulkier and with a smidgen more detail than the simple black lines that served as Bendy’s limbs. A bit close to Alice’s in terms of detail.
 I loved my hair, the same hair as Mom had… but it was an identifying characteristic, and I could easily bring it back. Right now, I had gathered it all into a single black ponytail that rested over a shoulder, a short mop of it on top of my head one of the few suggestions of humanity that I gave to my form. At the sides, my head curved upwards like Bendy’s but with a sharper, leaner angle to them, making a true pair of curving devil’s horns.
 My face was a half-liquid thing, with black droplets running from where the hair turned liquid and ran over the white face I’d set up for myself. Despite it covering my eyes, I didn’t need them to see. The ink was all a part of me, and I could see through any part of it as easily as I could my eyes when I was ‘normal.’ Speaking of the face, the only thing that could vaguely be called human which I had given it was a wide, curving smile: a wicked crescent moon of teeth that gleamed in the light; an eternal mocking smile at the world I scorned.
 My friends stared at me, open-mouthed, and for a moment, I was worried I might have offended them by copying their appearance and perverting it, especially poor Bendy. Those fears were dashed when he hopped to his feet on top of the piano and let out a long approving whistle. “Well jumpin’ jeepers creepers, that sure is a mug that’ll give ‘em the heebies and the jeebies.” He said, with a smile as wide as both Alice and Boris’ own.
 “Ah, um… thanks guys. I was worried you might not like it.” I said, rubbing one arm in embarrassment. My voice now had a bubbling, distinctly wet quality to it. The echo of ink dripping and spilling across a cold, dark room. I could also make it much deeper if I wanted, which I did for my next words. “So you really think it’s good?” I asked, voice now sounding like the horrific love child of Leviathan and Lung.
 “Ooh, nice job with the voice box there.” Boris applauded, grinning wide enough to show fangs. “Bet you could belt out a real good howl with pipes like that.”
 “Probably, but I think I’ll avoid making all the neighbours wonder what we’re keeping in the basement.” I said, giving a genuine laugh that sounded utterly terrifying, even to my ears.
 With a flourish, Bendy produced a piece of paper and an old-fashioned fountain pen from nowhere, using it to check off markings on the page. “Lesse here, the ol’ villainous checklist— “
 “Oh god.” I interrupted, pressing both gloved hands to my face as I realised what he had. “You actually made that. I thought you were joking when I talked to you about it weeks ago. I don’t need a checklist!”
 “Tay-Tay, this right here is what us cartoons like to call, the brick joke.” The little devil noted, before going right back to the paper. “Now where was I? Ah yes: scary costume, check; creepy voice, check; intimidating and edgy name?”
 Turning my head away, I crossed my arms, regretting the fact that I made my smile a fixed thing, incapable of motion. Maybe I should change that next time. “I’m not edgy. I’m, ‘The Blot’. You know, like— “
 “Like an inkblot, Taylor, we get it.” Alice said, her gentle voice a far contrast from Bendy’s high-pitched, old-timey flair and Boris’ gruff yet cheerful tones. “And I for one, like it. It’s a very thematic name given who we are and what your powers do. It doesn’t give anything away either, beyond the ink connection.”
 A round of nods were shared, with Boris tapping his black blush marks as he spoke. “And let’s be honest here, we ain’t exactly keeping that connection a secret, are we?”
 He was certainly right about that, and realistically, there was no way I could use most of my abilities without giving away the ink connection. It was such an intrinsic part of me that hiding it would hurt… and beyond that, Brockton Bay had plenty of heavy hitters that I couldn’t afford to play around with. I wasn’t about to show my entire hand, but I’d have to play some trump cards, or none at all. And none at all held the risk of bad things happening.
 “Welp, that leaves just one little item on this here list.” Bendy chimes in, tapping the paper with his pen. “And that would be ‘debut as a big time villain and stick it to the rotten, corrupt, low-down, no account, good for nothing criminal element.’ Whilst liberating their ill-gotten gains for a good cause, of course.”
 Three pairs of eyes looked to me as I thought things over.
 You see, while it was true that I was a social pariah, that did come with one notable benefit. Nobody paid any attention to me. And if a person was quiet, acted like they weren’t even there, and found just the right spots to stand… well, they could learn all sorts of things from the more criminally inclined students.
 And if they could track little bits of ink that were smeared on the outfits of said criminal element, well, that was simply a bonus.
 One of the things I’d learned was that the Azn Bad Boys, or ABB if you preferred acronyms, happened to have a very profitable and ever-so-illegal casino right here in town. Such a flagrant violation of law and order, filled with the corrupt and the wicked: it gave me chills just thinking about it.
 And it would make a wonderful introduction, before we took to correcting a few personal wrongs.
 “Here’s the plan… “
 ---
 The Ruby Dreams Casino was every bit the pit of vice and iniquity that I’d expected it to be.
 Working our way in had been easy: a little bit of ink sent inside of the lock on a window that faced an alleyway, and I could push the locking mechanisms apart. That made getting access via a side-room on the second floor — judging by all the boxes and broken tables, it was likely used for storage — a breeze.
 Once inside, I separated a tiny droplet of ink from myself and sent it, crawling along inches at a time, through the lock on the door and out into the casino proper. The noise of clanging slot machines, whirring roulette wheels, and raucous laughter mingled with shouts in both English and asian languages. All of it, both the sounds and the sights, were relayed to me via the Ink I had once touched.
 The very first thing I confirmed, of course, was that Lung wasn’t present. Toon Physics and Bendy’s reassurances regarding them be damned, I did not want to find out if they applied to me when I had to face down a very angry dragon man.
 Second thing? Where they kept the controls for the lighting and sound systems in the place.
 “Got it. And lucky us, they just so happen to be right next door.” I chuckled, turning to look at Bendy.
 He’d taken his pen from earlier and stretched it out, taking it from a simple writing implement to a long spear with a fountain-head tip that was sharp as any blade. It still worked perfectly well for writing or drawing though.
 “Make us a door would you please, Demon?”
 The little dancing devil threw a mock salute and hopped to work, twirling his implement with a casual ease. “You got it your Blotty-ness. One handy-dandy doorway comin’ up!” He said, standing before the wall which blocked us from the controls we needed… and began to draw.
 It was a simple outline at first: a series of lines representing a door. Then he started to fill them in, tapping spots with his pen-spear and disgorging inky blackness into each spot, until a black ink-painting of a door was drawn on the wall.
 “Not my best work, no siree Bob.” Bendy mused, holding up the pen-spear with a thumb extended and one eye squinted closed. “But then, I’m known for my dancing’, not my artistic skills.”
 Alice floated over, having grown out a pair of glistening white angel wings that caused her to glide across the floor, feet never touching it as she moved. Unlike Bendy, her microphone stand hadn’t changed, save for the fact that it no longer needed to be hooked up to project sound. “I think you did a wonderful job, Bendy. Don’t you think so, T— The Blot?”
 “Just Blot is fine, Angel. Also, maybe we should come up with different names for you guys. Can't help but feel like those are probably taken.” I mused as I approached the door, Boris following along beside me.
 He’s bulked himself up quite a bit. Gone were the rubber hose arms, replaced with big, muscled limbs that looked like they could rip a person in two. Beyond that, he was still the same gruff, yet lovable canine, right done to the blush marks still being present. “Don’t rightly know why we’re even using code-names to begin with. Folks are gonna recognise us either way. We’re mighty distinct.”
 Bendy rolled his eyes — an impressive feat considering he had no actual eye sockets — and made a chiding noise. “Aw c’mon now, Wolf, it’s the principle of the thing. If you’re gonna do a bit… “ “I know, I know, ya’ gotta commit.” Boris finished, waving it off with a ‘wuff’ of exasperation.
 I knew they were mostly doing it for me, which was nice of them. It made me feel like part of a real villain team, as opposed to this being me and my friends going out to mess some assholes up and vent some frustration at society.
 Which it still absolutely was. This simply made it more fun.
 My hand closed around the knob of the ink-door, which felt as real as anything else to me. A turn, a push… and we were given a front-row seat to physics bending over and taking it as a section of solid cement and steel reinforcements opened up like a real door.
 Boy, were those ABB members in the room surprised.
 Probably not as surprised as when a tidal wave of ink washed over them all before they could raise their guns.
 ---
 We had established control of all the electronics in the casino. Well, for things like the lights and music anyway. The place was basically a refurbished old motel, so what security it had before was long gone, stripped when the owners cleared out to make back as much money as they could, more than likely. That left its two main security features being A: guys with guns, and B: the vault where they kept the cash from the machines and tables, alongside any valuables of their patrons held in collateral.
 We were after the latter, but that meant first dealing with the former.
 Angel was tapped into the music system, the wires that ran from the crappy CD player that spun low-quality music that kept everyone’s spirits up and encouraged them to keep betting, no matter how deep a hole they were in, now melded to her Microphone with a little bit of ink. The moment she started singing, the music would swap from bargain store j-pop to the sultry tones of an angel who hand a, shall we say, captivating voice.
 With Wolf staying behind to guard the room while Angel worked the controls, that left Demon and I to slink into the shadows and make ready for our performance.
 Five minutes after I sent a second ink-drop to whisper to Angel that we were ready, the Ruby Dreams Casino went dark. Panic didn't kick in immediately, but a number of goons did raise their weapons, and a few scouts of concern rose up before they were cut off when Angel’s voice came in over the speaker system.
 “Ladies and Gentlemen, Boys and Girls.” Her words washed over the crowd. “Please relax and don’t be afraid. Tonight, you’re here for a special performance: a motion picture event, as you’ve never seen before… brought to you in Sillyvision.”
 A single light snapped on, highlighting a section of wall on the main stairs of the building which led up to the second floor.
 And upon that wall, was Demon, pasted onto it in like the cartoon character he appeared to be: stiff, jerky movements and all. While all this was happeneing, somehow — don’t ask me how, Angel was the one with sonic powers — old ragtime music began to play through the speaker system as Demon danced away.
 “I’m the dancing demon, watch me twirl, and hop, and spin~!” Demon cavorted on the wall, bouncing his head into the air and spinning it around upon a single finger, before replacing it and doing a backflip.
 A few amused chuckles came out of the guests, but many of them sounded confused… at least until Demon continued his routine.
 “I’m quick to give a smile, but I won’t forget your sins!”
 The music began to crackle and distort as I took my cue, starting up a soft, malevolent chuckle as I began to ooze down the walls.
 Not simply the wall Demon was on. Every wall in the main room. I had absorbed more than enough ink from the Machine earlier to spread myself out, creating an enveloping flow of ink that soon began pooling around the feet of the ABB and casino guests. Demon, meanwhile, took the distraction chance to glide across the wall and pop out in the shadows, hidden from view, as my blackness coated everything.
 And then I, The Blot walked out of the wall Demon had occupied a few moments ago, smile fixed in place, drawing the eye of everyone there as people began to scream.
 “Welcome, everyone.” I croaked out, in the best distorted voice I could muster. “Welcome to The Show.”
 Guns were raised, words shouted in Japanese and followed by the roar of bullets that flew towards me. And passed right through me.
 I made a show of tilting my head down to gaze at the gaping holes in my form, then waved an arm over them, letting ink flow back into place with no ill effect. “Care to try again?”
 They did, shockingly enough. This time however, I wasn’t going to give them the chance. With a thought sent to the ink that pooled under every gang-banger there, I manifested black, semi-solid limbs that grabbed at their legs, arms and heads, pulling them down and pinning them to the floor. Some resisted, were much stronger than the others… but really, all that required was a few more hands. The guests tried to disperse but a few more hands corralled them in a corner of the room, and Demon watched from the shadows and the ink incase anyone tried to slip away.
 “Ah, the wonders of imagination.” I said to myself, descending the stairs nice and slow partly because that’s something menacing villains did — or so I heard — and partly because I wasn't quite used to walking in this form and didn’t want to trip and faceplant in front of dozens.
 At the bottom of the stairs, I found myself looking down at the rather pale face of an ABB member who was, strangely, wearing a sword at his hip. Hmm. None of the others here were: did that make him important; or just some kind of poser asshole?
 Only one way to find out. I commanded the hands to lift him from the ground, feeling a little bit of strain as I had to push more ink into them to do so. For added fun, I commanded them to flip him upside down as they did so, causing his sword to slip from the belt-loop he kept it in and land on the ink-coated floor with a splash.
 Forming a single glove-covered finger into a deadly sharp talon, I raised it up, letting catch the gleam of it’s edge. “I’m afraid I’m not familair with gang-banger scum, so do forgive me for asking… but you wouldn’t happen to be important here, would you?”
 “I boss of this place, motherfucker.” He spat, face turning red as all the blood rushed to his head. “Report to Oni Lee, he report to Lung… and Lung not gonna like you fucking with his money!”
 Oh good, found him on my first try. “Yes, money. That’s what I’m here for you see. I heard you have a system set up like a bank vault here, and being in need of cash, I thought I’d make a withdrawal.”
 The man narrowed his eyes, a mocking smirk on his lips as he spoke. “I no tell you nothing, little black bitch. I die before I cross Lung.”
 “Is that so. Care to test that theory?” I asked, spreading my palm before his face. He had enough time to look confused before a tide of semi-solid ink smothered his face, forcing its way over his eyes, into his ears, and down both the nose and throat.
 Did you know the average person can hold their breath for about thirty second before gasping, and a few moments more before falling unconscious? I did. I’d tried to force myself to pass out in the locker to spare myself the suffering… but the human instinct to gasp, to preserve my life, stopped me.
 As I watched the ABB member flail as much as he could in my ink’s grasp, struggling to breathe around icy cold, choking ink, I actually felt bad for him. It was a cruel thing to do, but it was also the quickest way to get what I wanted. If this didn’t work, I’d be spending a long time using my ink powers to crack the vault.
 Before we came up with this little plan, Demon had tried everything for the quiet method. Doors didn’t work, the walls were simply too thick for that. He’d even tried pulling the old ‘listen at the vault door’ trick, but it had an electronic keypad, not an old fashioned tumbler system. None of us were exactly hackers, so that method was out before it could even be seriously considered.
 Angel had considered trying to mesmerise a gang member with her voice, get them to do it willingly… but that would require finding one who knew the code first, something difficult to do while still staying discreet and impossible to do quickly since we had no idea how the casino operated.
 That left plan D: for Drowning.
 “Three, two, one… “ I counted to myself, before withdrawing the ink and letting the man gasp for air, hacking and spluttering as I ripped the stuff out of his throat and nose. “Now, what was that about preferring to die ?”
 “No, I give code, I give code!”
 People change their tune quickly when you call their bluff.</t>
  </si>
  <si>
    <t>Sep 21 12:03:00 2017</t>
  </si>
  <si>
    <t>WEB_100_sg_948C4DE8CEE87E826D171420EABA4105</t>
  </si>
  <si>
    <t>deleted the
  reader/discover-site-card branch</t>
  </si>
  <si>
    <t>Oct 10 21:43:00 2017</t>
  </si>
  <si>
    <t>WEB_100_sg_212E6B5D441DBB84485B8FB8DB7964C8</t>
  </si>
  <si>
    <t>Quote:
  Originally Posted by jackwinkelman
  Given the proper tools I will take the US Border patrol over Mexican drug dealers. 
 But doing nothing and putting your head in the sand certainly will not stop them.
 You seem confused, let me help: 
 I am not against providing the proper tools, training and personnel, though they are having a hard time finding candidates but the technology is there if the government buys it. 
 I also support our people over criminals, but that said they are never going to get them all, they are criminals and have their own resources and will find ways into the Nation no matter what. Just Common Sense.
 Not building a Wall that we cannot afford is not doing nothing nor is it sticking my head in the sand, once again your limited vision is hindering your thought process. There are far cheaper and more effective methods of dealing with the issue, the word Conservative ring any bells, you know, Cheaper and more Efficient?
 Have you noticed that neither Trump or Congress is not perusing the obvious method but instead argue about building a Wall that Trump promised and that Congress will never fund, they can't, we do not have the money. Want to spend Billions and Billions of dollars, then spend it on Infrastructure, something that is a major need and is still being ignored. You know, something that would employ Many Americans and all across the Nation and Improve the Nation itself.</t>
  </si>
  <si>
    <t>Sep 27 18:21:00 2017</t>
  </si>
  <si>
    <t>WEB_100_d68fe49e96b6d9a68da6d5b142004bf8</t>
  </si>
  <si>
    <t>Fbiuzz said: ↑ They already have that.. .since the 1990s . Literally, everything that can be automated has been automated. Everything that requires a human hand these days is not because of labour cost...but because it's absolutely necessary. Click to expand... I hear you, but technology is always moving forward, so advancements can be made to automate stuff.</t>
  </si>
  <si>
    <t>Sep 20 13:05:00 2017</t>
  </si>
  <si>
    <t>WEB_100_sg_91CA5AAB1E104BABAF9C58C8AEE3D3D6</t>
  </si>
  <si>
    <t>Good afternoon jettabrett92 and welcome to the forum - First of all, happy belated birthday! I hope you enjoyed whatever plans you may have had to celebrate. With that said, I'm discouraged to hear your birthday may have started with wanting to treat yourself, using some certificates you didn't realize were expired.  For My Best Buy core members, certificates are automatically issued at the certificate preference they choose on BestBuy.com. Per our My Best Buy program terms, certificates typically expire 60 days after being issued unless otherwise noted. I apologize if you didn't anticipate finding your certificate expired when you logged into your account. Once certificates expire though, we're generally unable to reissue them. 
 At this time I have some further details I wish to share with you regarding your account that I was able to locate using the details you registered with the forum. You may check your private messages by signing into the forum then clicking the envelope icon in the top right corner of the page.  Sincerely,</t>
  </si>
  <si>
    <t>Sep 25 13:10:00 2017</t>
  </si>
  <si>
    <t>WEB_100_sg_654CCEACDEC3D42A5D9E82FA6A7AB8FE</t>
  </si>
  <si>
    <t>Yahoo!
 I just got the best buy beta code kid!</t>
  </si>
  <si>
    <t>Oct 02 19:02:00 2017</t>
  </si>
  <si>
    <t>WEB_100_sg_840F170A582047ED10A4CBB156DA495A</t>
  </si>
  <si>
    <t>WEB_100_c1b152b6ff773a2ca99837d7eec6a4eb</t>
  </si>
  <si>
    <t>Hello Aperkins,
 Thank you for reaching out with your additional concerns. As I stated prior you’re welcome to request a receipt from our agents in-store for the items you’ve chosen for Store Pickup. I’m sorry if they didn’t understand your request in the past to print out other receipts for you.
 Additionally, a receipt should be provided in the box with the other shipments sent to your home. I apologize if they’re missing upon arrival. Can you please send me a private message with the order numbers you’re having difficulties getting receipts for? I’d be happy to ensure that they’re sent your way. You can send me a private message by choosing the option to do so next to my name at the bottom.
 All orders should be able to located using the Order Status Tool on BestBuy.com, and looking as if you were a guest. The option to print out a receipt is available. I’ve documented your concerns regarding not being able to print the receipts directly from BestBuy.com while logged into your purchasing profile for your BBYTX orders here at our corporate offices. This will allow our business teams to review your concerns in further detail.
 Respectfully,</t>
  </si>
  <si>
    <t>Oct 02 21:31:00 2017</t>
  </si>
  <si>
    <t>WEB_100_45a2eb215e133c0e7e0aa1648439d9ce</t>
  </si>
  <si>
    <t>My mortgage scores are off my regular Fico 8 by as much as 20 pts sometimes - higher and lower depending on the bureau. mortgage scores weigh things a little difference. Like more worried about payment history than UTIL or something because they don't care what your UTIL is on mortgage - they have a debt/income ratio they use to see if you can afford the house. I am not sure of all the differences - but that is where I am at on it.... FAKO scores in April: TU 573 EQ 586 (Ya gotta start somewhere!)
 Actual Scores July 2015 TU 614, EQ 651, EX 572 October 7, 2015 TU 642, EQ 679, EX 651 Updated December 9, 2015 TU 706, EQ 708 EX 684 Updated Sept. 30, 2016 TU 674 EQ 668 EX 660 Oct 2017 Fico* TU 630, EQ, 624, EX 631 MORTGAGE TU 659, EQ 662, EX 618
 Capital One Quicksilver MC $500- $1,500-$2,000 / Discover IT $500 - $800 - $1200-$1800- $2300-$3200 / Capital One Plat. $500-$1500-$2000 / Chase Freedom $500-$1000-$2000 / AMEX Blue Everyday $2,000 / CITI Dble Cash $1,200-$1800 / Barclays $2000 / Kohls $400- $600 / Old Navy $600.00 / Victoria Secret $500-$800</t>
  </si>
  <si>
    <t>Oct 06 18:17:00 2017</t>
  </si>
  <si>
    <t>WEB_100_sg_430A39111B15CBFE009E0239D2742400</t>
  </si>
  <si>
    <t>Originally Posted by Joel_Dawson
  BestBuy shipped my SNES by Xpresspost which is next day right? Thing is it says won_x0092_t be here until Monday (which is fine). Any chance I_x0092_ll get it today in Barrie, ON?
 Mine said that yesterday but today it updated to arriving today. It is in Scarborough now and I am at Yonge and Steeles so I should get it today..</t>
  </si>
  <si>
    <t>Sep 29 13:20:00 2017</t>
  </si>
  <si>
    <t>WEB_100_sg_B05A5CDE9EB52BA4F484875E403A594A</t>
  </si>
  <si>
    <t>I have a question that I assume I would use regex for but if there's another way around it, I would love to hear it.
 My problem is I'm grabbing descriptions of products off of websites. Now to do this I'm using something like: description= $('.description').html();. This gets all the content I need from the website which in this case, is Best Buy's Destiny 2. The result is what's in the snippet. 
 &lt;div id="synopsis"&gt;From the makers of the acclaimed hit game Destiny, comes the much-anticipated sequel. An action shooter that takes you on an epic journey across the solar system.&lt;br&gt;&lt;br&gt;Humanity’s last safe city has fallen to an overwhelming invasion force, led by Ghaul, the imposing commander of the brutal Red Legion. He has stripped the city’s Guardians of their power, and forced the survivors to flee. You will venture to mysterious, unexplored worlds of our solar system to discover an arsenal of weapons and devastating new combat abilities. To defeat the Red Legion and confront Ghaul, you must reunite humanity’s scattered heroes, stand together, and fight back to reclaim our home.&lt;/div&gt;
 &lt;div id="features"&gt;&lt;div class="icon-feature-list"&gt;&lt;/div&gt;&lt;div class="feature"&gt;&lt;span class="type-paragraph-title"&gt;Includes: Destiny 2 Base Game&lt;/span&gt;&lt;p&gt;&lt;/p&gt;&lt;/div&gt;&lt;div class="feature"&gt;&lt;span class="type-paragraph-title"&gt;Gameplay Features:&lt;/span&gt;&lt;p&gt;- Rich cinematic story campaign.&lt;/p&gt;&lt;/div&gt;&lt;div class="feature"&gt;&lt;p&gt;- Multiple cooperative game modes for epic, social fun.&lt;/p&gt;&lt;/div&gt;&lt;div class="feature"&gt;&lt;p&gt;- Intense 4v4 competitive multiplayer matches, including 5 different PVP modes.&lt;/p&gt;&lt;/div&gt;&lt;div class="feature"&gt;&lt;p&gt;- Expansive, never-before-seen worlds and spaces to explore.&lt;/p&gt;&lt;/div&gt;&lt;div class="feature"&gt;&lt;p&gt;- Customize your character’s weapons and armor with an all-new array of gear.&lt;/p&gt;&lt;/div&gt;&lt;div class="feature"&gt;&lt;p&gt;- Discover Lost Sectors, complete new Adventure missions, or rally to Public Events with other Guardians.&lt;/p&gt;&lt;/div&gt;&lt;div class="feature"&gt;&lt;p&gt;- Introducing a brand new Guided Games system that helps players find like-minded groups to experience Destiny 2’s most challenging activities, like the Raid.&lt;/p&gt;&lt;/div&gt;&lt;/div&gt;
 Before I display the result, I need all the tags and selectors ripped out and replaced with a &lt;p&gt; element except for &lt;li&gt; and &lt;ul&gt; elements so they don't interfere with anything when I redisplay them but the content is still there and is on a new line. So in this case &lt;div id="synopsis"&gt;This is text inside&lt;/div&gt; will equal &lt;p&gt;This is text inside&lt;/p&gt;. 
 If possible, I would also like to remove all attributes to &lt;ul&gt; and &lt;li&gt; tags while keep the keeping the actual tag as well.
 Hopefully this makes sense, I appreciate any help anyone can give me and if there's another solution that I'm not thinking of, I would love to hear it.</t>
  </si>
  <si>
    <t>Sep 21 19:37:00 2017</t>
  </si>
  <si>
    <t>WEB_100_sg_A0699305A7F3A2948CBBE944BEFA6310</t>
  </si>
  <si>
    <t>EP32k2 wrote: ↑Oct 3rd, 2017 4:01 pm
 My wife has been using this for the past 2 years. It's great, doesn't fade colours and no stupid fragrance either. I would say it cleans just as well as the mainstream stuff if not better.
 I haven't done a control test with the common brands to compare, but this definitely fades colours over time.
 I bought a few black tees years ago and break out a fresh one when they get worn. New vs old side by sidr after a years+ washes and it's definitely noticeable.
 Whether it's more or less than say, Tide would be after same # washes? Can't say.
 All that aside, I still use it every time. Prefer no fragrance, just clean clothes.
 This time around with the masterpass discount is icing on the cake. Have a few weeks to find a filler</t>
  </si>
  <si>
    <t>Oct 03 19:48:00 2017</t>
  </si>
  <si>
    <t>WEB_100_sg_057D3882970ED462A4BB3B18B9FE060D</t>
  </si>
  <si>
    <t>ferkel wrote: ↑Oct 10th, 2017 4:28 pm
 Sears collapse was by design.. the investors milked out the money of sears over the years.
 I'm sure Eddie with his 1.71 billion dollars has ever even shopped at Sears..</t>
  </si>
  <si>
    <t>Oct 10 23:45:00 2017</t>
  </si>
  <si>
    <t>WEB_100_sg_E98E7DF3BA2DFFD8831FF152A9E372A5</t>
  </si>
  <si>
    <t>Still waiting on an Unbreakable steelbook</t>
  </si>
  <si>
    <t>Sep 30 14:45:00 2017</t>
  </si>
  <si>
    <t>WEB_100_a7f4d4bf617a122f07fd26472a740d62</t>
  </si>
  <si>
    <t>No matter how hard the government tries, it can’t sell India’s growth story to the world
 Time to act. (AP Photo/Oded Balilty)
 The government of India, led by prime minister Narendra Modi, is struggling hard to chalk out a positive narrative for the Indian economy.
 Even though the world’s fourth-fastest-growing economy hasn’t had a good year so far, the Bharatiya Janata Party (BJP)-led regime insists things are fine.
 BJP president Amit Shah recently dismissed concerns over a slowdown saying this was due to “ technical reasons .” The Niti Aayog , a government think-tank, believes the downturn has already ended and that growth is expected in the next two quarters. Countering criticism from both within and outside the government, finance minister Arun Jaitley , on Sept. 28, said:
 Growth rates are related to several factors, one of the factors is how you fit into the world. Is the world supportive or is the global economy stopping you from growing? There was a period from 2003 to 2008, when we grew with the global trend, and then the world slowed down. We became the fastest growing major economy for the first three years (of the Modi government).
 But no amount of wordplay or manipulation seems to stem the tide of negative news: Slipping GDP growth , declining private spending and investments , falling jobs, decreasing industrial production, rising inflation, and rising current account deficit.
 And brokerage houses and multilateral institutions are not buying the government’s story—not for this year.
 Earlier this month, the United Nations lowered India’s growth estimates to 6.7% for FY17 as compared to the 7.1% in FY16. “The informal sector, which still accounts for at least one-third of the country’s GDP and more than four-fifths of employment, was badly affected by the government’s ‘demonetisation’ move in November 2016, and it may be further affected by the rollout of the goods and services tax (GST) from July 2017,” added the UN’s trade and development report .
 The GST, introduced in July to streamline India’s otherwise multi-layered tax system, has taken a toll on India’s growth.
 Earlier, the demonetisation of two high-value currency notes led to an acute months-long cash-crunch that took its toll on business and jobs, dragging the whole economy down.
 Together, demonetisation and the GST have dragged down growth in the first quarter of this financial year to 5.7% —the slowest in the past three years.
 Meanwhile, Macquarie Research also expects GDP growth to slump to 6.7% in this financial year ( pdf ). The global research firm believes that even in FY19, the economy will be able to stage only a mild recovery. India Ratings and Research , an arm of the global rating agency Fitch, too, has slashed the estimates to 6.7% from the earlier estimated 7.4%.
 Earlier, the Asian Development Bank revised its India growth forecast for this year to 7% from its previous estimate of 7.4%. The Organisation for Economic Co-operation and Development , on its part, lowered the figure to 6.7% from its earlier projection of 7.3%.
 Now all eyes are set on the Reserve Bank of India’s bi-monthly policy meet on Oct. 04. However, the central bank is also expected to change the country’s growth forecast for this year.
 https://qz.com/1090478/no-matter-ho...t-cant-sell-indias-growth-story-to-the-world/</t>
  </si>
  <si>
    <t>Sep 22 19:00:00 2017</t>
  </si>
  <si>
    <t>WEB_100_sg_4F643CA6278B2E1ED591DC7221F1DC6F</t>
  </si>
  <si>
    <t>Quote:
  Originally Posted by Perfect Cell
  So, I just watched the first two episodes of Star Trek: Discovery.
 Spoiler!!! Click to Read!: type="button" value="Show" /&gt;
 This is going to be a conflicting show. On one hand, it is incredibly well-made, and very entertaining taken at face value. But since it's not only Star Trek, but a Star Trek prequel, it's going to run up against what's come before it. It doesn't feel anything like Star Trek, and takes a great number of liberties. Whether that's important is up to you, but I can already tell that this will be a running complaint. "No matter how good it is, it's not Star Trek." I enjoyed it quite a bit, but I do wonder how it's going to go over with everyone else.
 I really liked it. I'm not a Trekkie so I wasn't paying attention to the "liberties" and they certainly won't bother me, but I thought it was quite compelling. Especially the 2nd part/ending.
  Quote:
  Originally Posted by ComicChick
  i just picked up Panera for the first time on the way home from Best Buy for dinner tonight. went with the Broccoli Cheddar Bread Bowl and it did not dissappoint
 I like their frontega chicken panini.</t>
  </si>
  <si>
    <t>Sep 25 20:58:00 2017</t>
  </si>
  <si>
    <t>WEB_100_sg_46C85B72DD2AF94CB4338A220CD44611</t>
  </si>
  <si>
    <t>Sinon en plus maniable que SubsynX t'as sears.</t>
  </si>
  <si>
    <t>Oct 03 10:48:00 2017</t>
  </si>
  <si>
    <t>WEB_100_sg_BC80DC96CE82981B13C4708F56655F9B</t>
  </si>
  <si>
    <t>I ordered Lawnmower and Slither. They shipped this morning, as my locals did not carry them.</t>
  </si>
  <si>
    <t>Oct 02 18:22:00 2017</t>
  </si>
  <si>
    <t>WEB_100_sg_E7F4B8EBCB6C8EB7B97CE63700CC1920</t>
  </si>
  <si>
    <t>WEB_100_sg_31619164C7462A333826F343AB52AC4C</t>
  </si>
  <si>
    <t>Quote:
  Originally Posted by Gary Wise
  I'm a big fan of the present system. I like that wildcards are at a disadvantage, I like sudden death and I like that I'm going to get to laugh my ass off when the Twins knock the Yanks out.
 sudden death baseball is a major win. unforgettable moments such as the barves infield fly, zach britton staying in the bullpen, and greears trip to best buy</t>
  </si>
  <si>
    <t>Sep 21 15:41:00 2017</t>
  </si>
  <si>
    <t>WEB_100_f503d35726525eaa295d343e37797546</t>
  </si>
  <si>
    <t>Looking for a tegretol? Not a problem!
 Buy tegretol online ==&gt; http://newcenturyera.com/med/tegretol ----
 Guaranteed Worldwide Shipping Discreet Package Low Prices 24/7/365 Customer Support 100% Satisfaction Guaranteed.
 Tags:
 buy tegretol 0.25 mg
 order tegretol medicine
 no prescription carbamaze tegretol pharmacy
 buy tegretol gm online echeck
 tegretol cheap india pharmacy
 com tegretol purchase sites
 buy tegretol master
 without prescription tegretol shop check
 purchase tegretol best price 433lw
 purchase of tegretol without prescription
 tegretol 20gm store veilig bestellen
 order tegretol cod accepted
 cheap order tegretol prescription
 tegretol ordering no prescription
 cod tegretol cjxrf
 lowest cost tegretol
 purchase tegretol without a pr
 purchase tegretol 200mg
 need tegretol with discount legit
 order tegretol in lichfield
 trimonil tegretol fast price
 buy tegretol free
 surgery buy tegretol
 tegretol 400 mg cod cj87h
 low price tegretol fast gruzf
 price tegretol discounts discount sale
 buy online tegretol cod accepted
 generic tegretol cheap generic tegretol
 tegretol buy in uk http://satisfyedpatient.info/tegretol
 tegretol cod no prescription required
 overseas buy tegretol
 tegretol overnight delivery cod usa
 buy tegretol online best barnwell
 about tegretol ups cod
 tegretol without prescription cod
 buy tegretol online legal
 online tegretol 200mg store pill
 cheepest price on tegretol generic
 where to purchase tegretol-lc
 online tegretol pharmacy no prescription
 need tegretol 200mg saturday delivery
 buy safety tegretol in edmonton
 buy brand calepsin tegretol
 buy cheap tegretol pill o13ru
 cheap tegretol prescription online
 cod tegretol cheap generic tegretol
 tegretol 200 mg cod 1badk
 order cheap tegretol cod 5klvw
 tegretol 200mg saudi buy sirtal
 to buy tegretol amex
 tegretol 400 mg best buy
 buy tegretol efferdose
 discount tegretol united kingdom
 #tegretol
 purchase tegretol-lc cod
 cheap tegretol uk cod
 buy online tegretol otc
 order tegretol sale delivery discount
 discounts on tegretol money order
 The nature of remote consultations and prescription medicines ordered by consumers must also be kept private. Sign up to your free Extra - Care card your local CVS pharmacy or at CVS. Even cross medication interference and allergy checking services are considered a courtesy by the medical industry as no pharmacy statements to be a complete expert on your medical conditions.
 TRUSTe is yet another must have vacation endorsement in the website�s resolve for protecting your important information. However, it can be clear that getting national certification through PTCB can help your career. Doing so keeps the doorway to better occupations open.
 ) Bear in mind when looking over this narrative, I attended school a very long time ago; now, the curriculums may look somewhat different on account of evolution from the profession since back within the day. Pay for Pharmacy School with all the Help of Federal Student Aid. Phishers will also send e-mails to free web-based email accounts like Hotmail, Yahoo or Gmail.
 Remember the Golden Rule: As hard as it can certainly be some times, you can obtain a lot more done in a very calm friendly manner then you definitely ever will accomplish by pounding your fist for the counter. When all factors are thought, however, I would ought to say that the prices charged at CVS Pharmacy and Rite Aid Pharmacy are quite comparable. Veri - Sign and Scan - Alert Hacker Safe are the two names you ought to be looking out for as well as these names will proclaim why these websites are safe for paying online.
 Courses in math, health and wellness sciences will establish just the kind of foundation you'll need whenever you start school for pharmacy technician training. They should also be acquainted with pharmaceutical terminology, while they will need to know the names of assorted medications. Some pharmacies try to find technicians which are self motivated and action takers.
 0</t>
  </si>
  <si>
    <t>Oct 02 04:46:00 2017</t>
  </si>
  <si>
    <t>WEB_100_01d4e7c08995802aba1cec158397d16d</t>
  </si>
  <si>
    <t>Hello everyone -
 Welcome to the forum and thank you all for sharing your concerns and frustrations regarding our My Best Buy Visa outside spending offers! It's great to hear so many of you participated in this offer, though I'm truly sorry this offer hasn't been fulfilled as you expected.
 As you can see from my previous responses, we're aware of some issues with these offers affecting a small number of select customers. With that said, our support teams are looking into this in hopes of resolving the issue on their end. I'll be sure to update this thread once I have more details to share!
 In the meantime, your continued patience is greatly appreciated.
 Regards,</t>
  </si>
  <si>
    <t>Oct 02 15:54:00 2017</t>
  </si>
  <si>
    <t>WEB_100_d2a02fc1d7778979bb90ace4ef0b674f</t>
  </si>
  <si>
    <t>taipan said: ↑ Well no they won't have it better til next year ,when the big grants kick in.
 Even Storm exec made the comment,they expect to at least beak even with the new grant.
 1) Some clubs have been overspending on their football dept.that is to be capped.
 2) the additional 30% the clubs receive over and above the base grant iOS for marketing and expenditure to grow their club and its fan base.They were restricted in many cases finiancially in the past, either by bad management,or just not enough money top do the job properly.IOW the Storm would be struggling without the next grant plus 30%
 3)Sydney geographically is a much bigger city and interwoven terrain that does not exist in Melbourne,olus an abysmal transport system thrown in.That is not the fault of the clubs, that is the fault of prior Govts lack of planning.
 4)I have always stated if a club is in continual financial trouble even with the new grant, then they deserve to merge or relocate.But I stress, that is an open door for other codes.Even the A League is looking at a stadium in the shire ($350m).The notion that fans losing a club ,will follow another was shown when Souths were flicked, no other clubs took up the slack in any numbers.Who benefitted ? It's not hard to guess.I wish it were so simple.The knights were financial basket cases also on and of.If they were flicked a huge vacuum opens up in that area.
 From what I have seen and heard, most clubs have either professional people involved at board level, strong leagues clubs backing them, big fan bases, so they should be able to kick butt from next year. Click to expand... You got me there. The football year finishes on the 31st October right? I should of said in 24 days clubs will be paid better than they ever had.
 Yes storm continually spend massive amounts on the football department. So football dept cap spending limit will affect them more than most.
 1) agree
 2) the additional 30% is a little bit less than $3mil. Clubs just need to show that $3 mil is being spent on those allocated departments. Storm have done well in the marketing/promotional/member area, but that should be expected given the year they had.
 3) yes transport is a problem for Sydney. Can’t do to much about that.
 4) there is no way the A league will get a $350 mil stadium built for them with the sharks down the road. Maybe the gov will help build sharks stadium for them. Merging or relocating is not opening doors for other codes if done correctly. All clubs outside of Sydney are strategically important I feel so only Sydney clubs need to pick up there game.
 I would want nothing more than to hear next year that all clubs have made massive financial strides and are all making profits or close enough to. Because that will mean we are closer to genuine expansion.</t>
  </si>
  <si>
    <t>Oct 08 14:42:00 2017</t>
  </si>
  <si>
    <t>WEB_100_sg_834B54A5C475E08BEA13F6D0225DE07F</t>
  </si>
  <si>
    <t>How many places are you going to tell the same story demanding that a company replaces a phone that ""they" scratched. You posted this and claimed that t was JC penney on another website, and Sears on a third website. Why not pay for the damages yourself instead of sending the exact same review with the exact same words to several different companies?</t>
  </si>
  <si>
    <t>Sep 25 01:08:00 2017</t>
  </si>
  <si>
    <t>WEB_100_sg_9822F55110449F2EC39F1EE1D1C0D996</t>
  </si>
  <si>
    <t>MickeynMinnie said:
  ↑
  I would get the 5% back for using my Best Buy credit card
 Thank you for the clarification. I was a little confused!</t>
  </si>
  <si>
    <t>Oct 10 16:21:00 2017</t>
  </si>
  <si>
    <t>WEB_100_8740e02997f751cac5ab6ad55f3c8e4d</t>
  </si>
  <si>
    <t>damn, actually that's a great deal.
 &gt;&gt;&gt; Quote: /TAG ME WHEN REPLYING &lt;&lt;&lt;
 Please Spend As Much Time Writing Your Question As You Want Me To Spend Responding To It. Take Time &amp; Explain.
 If I'm Wrong, Please Point It Out. I'm Open To Criticism and Learning New Things. I Won't Bite.
 Important Links
 |→ PC Troubleshooting ←|→ Memory Overclocking Guide ← | → PSU Tier List ←| → SSD Tier List ←|
 Less Important Links
 |→ RX 480 VS GTX 1060 ←|→ You Probably Don't Need A Big PSU ←|
 ↓ - My System Build - ↓
 Spoiler CPU: (Delidded) Core I7 4770K @3.5Ghz (OC incoming..)
 GPU: GTX 1070 @2+Ghz
 Motherboard: Gigabyte Z87-HD3
 RAM: Ballistix DDR3 OC'ed to 2000Mhz
 Power Supply: Corsair RM750X
 CPU Cooler: NZXT Kraken X62
 Storage: 240GB SSD + 2TB HDD
 Case: Corsair Crystal 460X With 5 RGB Fans
 Peripherals:
 Corsair K95 RGB MX Brown Corsair M65 HyperX Cloud Stinger ↓ - My Laptop, If Anyone Happens To Care - ↓
 HP Spectre X360 - i7 8560U - MX150 - 512GB SSD - 16GB DDR4
 " PC cosmetics and RGB are in some situations more important than The performance of the PC itself "*
 -Napoleon Bonaparte</t>
  </si>
  <si>
    <t>Sep 28 19:39:00 2017</t>
  </si>
  <si>
    <t>WEB_100_e5ed78c7ce89383ef2be7267284e86f1</t>
  </si>
  <si>
    <t>Quote: : ↑ Oct 8th, 2017 2:43 am I like my pair, but the main gripe I have with it is the loud-as-hell and unchangeable volume for the voice prompts (ie. power on/power off, really startling when you turn it on to use it) and the super loud beeps when I try to get to the lowest volume using the physical volume down button. Well said, glad I am not the only one annoyed by those prompts.</t>
  </si>
  <si>
    <t>Oct 08 09:20:00 2017</t>
  </si>
  <si>
    <t>WEB_100_sg_484CB17B4FFE19C2630F34D172519C92</t>
  </si>
  <si>
    <t>garyleecn said:
  ↑
  go buy in Oregon
 Delaware is tax free but the cost of the trip depending on where you live would not be worth it.
 Best bet? Buy open box and maybe hopefully there will be an additional sale somewhere to price match within the return period to get back the difference.</t>
  </si>
  <si>
    <t>Sep 30 06:19:00 2017</t>
  </si>
  <si>
    <t>WEB_100_sg_E41A91FD696D33BA00654740F0C21C4C</t>
  </si>
  <si>
    <t>I theories, in 1994, bond yields reached 10% slowly falling until mid 1998, allowing world share markets to rise, giving superannuation and US 401K funds to appear profitable.President Bill Clinton removes some restrictions on financial leading, beginning a lending spree to people previously deemed unworthy to lend money to Negro and Spanish descendent wage earning workers, whom employment opportunities were heading south, where air-conditioning during summer months were deemed cheaper than heating work environments in the northern half of USA. Lending interest rates up to 17% gave: commissions; bonuses; security debt market took mortgages bundling up mortgages into securities, eventually selling securities to designed to fail investment companies. 2007 exposed the sub-prime mortgages, in 2008 Lehman Brothers collapsed, beginning a President Bush administration watch dog media blitz of “deprived of all knowledge” poorly explained excuses, today everyone would/should be aware of.Sub-prime mortgage paper profits gave the investment industry directors management commissions.My unproven speculation, traded paper sub-prime mortgages generating turnover commissions, bidding up the value of mortgage securities as newly issued government securities interest yield falls after US Federal Bank Reserve lowers official interest rates. When securities have out lived their purpose, sell securities to fall guy companies: Lehman Brothers; General Motors; etc., whom use bankruptcy excuses to deny paying promised: bonuses; share holder dividends and retirement benefits to workers and working class share holders left holding shares people in the know have sold out of.Limited media establishment ownership news providers redirect excuses away from market manipulations.The rare, yet heard term “the invisible hand” meaning things are guided in directions by establishment, as common working class people believe events merely happen out of chance and/or luck. To religious believers, it's god's fault</t>
  </si>
  <si>
    <t>Sep 23 06:19:03 2017</t>
  </si>
  <si>
    <t>WEB_100_61e92d16780d0ea18bf5aa9cb434638f</t>
  </si>
  <si>
    <t>I have many friends of my wife who have bankruptcies. I could help all of them if they were interested, but only one ever asked. She rebuilt her credit (I pointed her here to be honest) and gave her basic advice on how credit scores work. I find giving unsolicited advice of any type but especially about finances rarely comes across well.
 Honestly most things in finance have to come from an individual. In this day an age information is everywhere, it's the will that's so hard. 5/08 EQ 696 9/13 EQ 796 9/17 EX 824, EQ 843
 Amex Blue Cash 15K || PenFed Cash Rewards 18K || Chase Freedom 12K || Cap1 Quicksilver 15K || Amazon Prime 3.8K || Citi Double Cash 10.8K</t>
  </si>
  <si>
    <t>Sep 30 06:00:00 2017</t>
  </si>
  <si>
    <t>WEB_100_5e287ee9e163383c34365793e461fd4a</t>
  </si>
  <si>
    <t>Much of the Island was destroyed, with billions of dollars.... owed to Wall Street and the banks which, sadly, must be dealt with.
 This here's what America's all about.</t>
  </si>
  <si>
    <t>Sep 26 09:32:00 2017</t>
  </si>
  <si>
    <t>WEB_100_423638c5c540a69a14ea0372178c9be1</t>
  </si>
  <si>
    <t>Don't blame the SF other than it may have loosened a particle of carbon which exited as a glowing ember and started the fire. SF is Naptha, Alcohol (the right kind), and mineral oil. Your gasoline is more volatile in terms of something to get a fire started. However SF is useful as a starting fluid for 2 stroke engines as the mineral oil does the lubrication that most starting fluids lack. I used it as a quick test for a 2 stroke that wouldn't start to answer the question: Spark or fuel?</t>
  </si>
  <si>
    <t>Oct 01 12:39:00 2017</t>
  </si>
  <si>
    <t>WEB_100_c63ba011790b041e7811202db833c0f3</t>
  </si>
  <si>
    <t>The dollar was tiny distorted touching a basket of the marginal major currencies regarding Friday after the forgive of some contaminated U.S. economic reports, but the greenback finished September considering its first monthly profit in seven months.
 The U.S. dollar index, which proceedings the greenbacks strength adjacent-door-door to a trade-weighted basket of six major currencies, was tiny misrepresented at 92.91 late Friday.
 For the week the index rose 0.99%, helping the greenback accumulation a monthly profit of 0.27%, the first monthly buildup back February.
 The dollar slipped on Friday after data showing that U.S. consumer spending barely rose in August. The data was offset by strange court lawsuit out showing an unexpected add-on in the Institute for Supply Management's Chicago PMI.
 The dollar had usual a boost earlier in the week after Federal Reserve Chair Janet Yellen indicated that the central bank was bond plans for a third rate hike this year and three in 2018.
 Expectations that U.S. rates will rise gain portion the dollar by making U.S. assets more handsome to submit-seeking investors.
 The dollar traditional an accessory boost from roomy hopes for U.S. tax reform after the Trump administration outlined plans for a sweeping overhaul of the U.S. tax code on Wednesday.
 The dollar was slightly gone adjoining the yen, following USD/JPY happening 0.18% to 112.49 and ended the month gone a profit of 2.02%.
 The dollar was lower adjoining the euro, considering EUR/USD rising 0.26% to 1.1818, recovering from Thursdays five-week low of 1.1716.
 The euro came knocked out pressure earlier in the week along in addition to fears that diplomatic uncertainty Germany could hit the euro places economy and make closer eurozone integration harder.
 Meanwhile, the Canadian dollar fell to its lowest level adjoining the greenback in a month as regards Friday after data showed that Canadian economic amassing arena to a connected less in July, lessening pressure concerning the central bank to lift sum rates taking into consideration again.
 USD/CAD was uphill 0.33% at 1.2467 in tardy trade, after hitting a high of 1.2531.
 In the week ahead, comments by Fed Chair Janet Yellen will be contiguously watched for supplementary hints concerning the timing of the adjacent rate hike. Fridays U.S. jobs fable will moreover take steps focus.
 Market watchers will be looking ahead to clarification by European Central Bank President Mario Draghi regarding Wednesday, even though UK PMI data will present count insight into the economic impact of Brexit.
 Ahead of the coming week, Investing.com has compiled a list of these and new significant happenings likely to produce an effect the markets.
 Monday, October 2
 Financial markets in China will remain closed for a holiday.
 Japan is to pronounce its Tankan manufacturing and non-manufacturing indexes.
 The UK is to freedom data regarding manufacturing ruckus.
 In the U.S., the Institute for Supply Management is to name its manufacturing index.
 Federal Reserve Bank of Dallas President Robert Kaplan is to speak.
 Tuesday, October 3
 Financial markets in China will remain closed for a holiday.
 Australia is to official pardon data upon building approvals.
 The Reserve Bank of Australia is to melody its benchmark merger rate and post a rate proclamation which outlines economic conditions and the factors affecting the monetary policy decision.
 Financial markets in Germany will be closed for a holiday.
 The UK is to available data upon construction objection.
 Fed Governor Jerome Powell is to speak at a matter in Washington.
 Wednesday, October 4
 Chinese financial markets will be closed for a holiday.
 The UK is to user-easy to use data upon the minister to sector bustle.
 The U.S. is to reprieve the ADP nonfarm payrolls fable for September, though the ISM is to pardon its non-manufacturing PMI.
 ECB head Mario Draghi is due to speak in Frankfurt.
 Later in the hours of daylight, Fed Chair Janet Yellen is to speak at an have an effect on in St. Louis.
 Thursday, October 5
 Chinese financial markets will be closed for a holiday.
 Australia is to pardon data upon retail sales and the trade financial credit.
 The ECB is to state the minutes of its latest meeting.
 Canada is to pardon data upon the trade version.
 The U.S. is too easy to use a string of reports, including figures upon jobless claims, trade and factory orders.
 Fed Governor Jerome Powell and Philadelphia Fed President Patrick Harker are both due to speak at an event in Austin.
 Friday, October 6
 Financial markets in China will remain closed for a holiday.
 The UK is to reprieve private sector data upon habitat price inflation.
 Canada is to name its monthly employment financial marginal note along following the Ivey PMI.
 The U.S. is to round going on the week when the non-farm payrolls version for September
 New York Fed President William Dudley and Dallas President Robert Kaplan are along with to speak.
 Let Visit for forex signals</t>
  </si>
  <si>
    <t>Oct 02 00:54:43 2017</t>
  </si>
  <si>
    <t>WEB_100_a9251c95dc786e471efcc0ef6984d84a</t>
  </si>
  <si>
    <t>9/4/17 Monday, Labor Day What a day! Just unbelievable all the things that went wrong today! Yesterday afternoon we drove to Indy to stay at the La Quinta Motel. It was $100-there do not seem to be any low-priced Indy motels near the airport! In the morning the free continental breakfast was pretty good. We got a 15 minute shuttle ride to the airport around 8 AM. Air Canada had a small plane (only two seats on a side) so they made us leave our carry-on bags at the front of the plane. Whenever this has happened before, we always picked them up when we got off the plane. We left Indy on time - 10:25 AM. But when we arrived at the Toronto airport in a timely matter at 11:55 AM, our bags were not at the front of the plane! We asked the stewardess where they were, and she waved us on. No-one seemed to know anything about them in the airport, and we ran all over that huge airport looking for them, going through customs twice, before we finally found them in baggage. Air Canada sucks as does the Toronto airport-only two or three stalls in the women's restrooms and a huge line-ridiculous! We had 2 hrs.25 min. there, which was a good thing since we had to find our bags and go through Customs twice!!! We left Toronto at 5:23 PM and had a 2 hrs. 3 min. flight to Halifax, arriving at 5:23 PM. After collecting our 1 checked bag, we went to Alamo Rent-A-Car, where we had an intermediate car reserved. We got a white Chevrolet Malibu (totally different than our 2006 model MalibuThese are US dollars but from now on (unless we say US dollars) the money we mention in the trip report will be Canadian dollars. 80 cents Canadian is worth about $1.00 US. We drove on up to Truro at the end of the Bay of Fundy, where we had our 1st night motel reserved since we arrived late-Berry's Motel-$102. We ate at Gina &amp; Frank's, a place the night motel guy recommended. It was so-so and expensive - just pasta with sauce and a salad-about $12 each. Bob's beer was over $5 each (US)! Unbelievable! Between the Halifax Stanfield International Airport - about 7-9 miles north of the city of Halifax and the town of Shubenacadie there was a large Concentrated Animal Feeding Opertion (CAFO - hogs?), and it smelled big-time! Nova Scotia is making a big mistake if they start allowing a bunch of them, as close to the sea as everywhere is there! 9/5, Tues. Berry's Motel was ok-fair a/c and two beds, for $102. After we checked out of Berry's Motel, we stopped at Walmart in Truro (one of the larger towns) to get a cooler, but they were already stocked for fall and had no coolers at all! We found a cardboard cooler at Canadian Tire, which we didn't think would work at all, but it was marked down from $7 to $1.79, so we bought it, rather than not have any. We left Truro for Cape Breton at 9:45 AM, since the weather was good, and it is supposed to rain in a few days. There are thick forests everywhere, mostly young spruce and a few pines and white-barked hardwoods (probably birch and beech?) We stopped at the gift shop at the Causeway with each of us buying a Cape Breton t-shirt and Les a couple postcards also. From Mabou to Inverness Road 19 is terrible-rutty and rough. Inverness Beach is long and mostly sand, but there are rocks in the water-not good for swimming-small waves. Off of Rd. 19 just south of Margaree Harbor there was a dirt road back to a cemetary on a cliff overlooking the ocean-Whale Cove Cemetary-a magnificant view here but too rocky to swim. The highway is better now. There is lots of road work north of Cheticamp on the Cabot Trail. The evergreens are mostly spruces, not pines. We had driven up to Pleasant Bay so that we'd know where Captain Mark's whale cruise would go out of in case they went tomorrow. It got cancelled today due to high winds. At a sandy/rocky beach about eight miles north of Cheticamp we found some nice rocks. Les would have liked to have swum here if we had enough time. Les had called motels earlier to get one in Cheticamp since two were already full. We had the Cheticamp Motel where we stayed nine years ago so when we got back into Cheticamp we went to the Cheticamp Legion. It was supposed to close in 15 min. - at 6 PM. There were three French-Canadian guys sitting there along with the bartender. Art was the bartender, and the other three were Big D, Evol, and Al. All were friendly, and we enjoyed talking to them. We were there well over an hour after they were supposed to close. Bob had four beers and Les two wine coolers. Bob bought a round, and they bought us drinks. We had been standing at the bar, and after Les sat down at a nearby table, Al sat down with her and talked to her. After leaving and telling them that if we got a whale-watching cruise tomorrow, we might be here another night, we went to the Doryman Pub &amp; Grill. We had two pcs. of excellent fried haddock fish here, along with mashed potatoes as a side-$16 for each meal. Big D came into the Doryman and came over to the table for a few minutes. The Cheticamp Motel was $106 and had one bed. 9/6 Wed. There are going to be no whale cruises again today-still way too windy! We went to Cheticamp beach this morning, but it is at a private campground, and you cannot just walk out on it. They want $3 a person, and since we weren't going to stay another night, we didn't pay it. There are rolling waves, but it looks muddy. We love Cheticamp even though their first language is French. We ate breakfast at the Happy Clam Cafe &amp; Grill near a Mister Chicken. Here you order your meal at the counter and then help yourself to your own coffee. All was very good. For both of us it was $16 with coffee. We stopped at Flora's Gift Shop on the south side of Cheticamp-voted the best gift shop in Nova Scotia. It was really good. Les bought a gold-tone dolphin bracelet, an abalone dolphin pendant, a Nova Scotia scene potholder, and a refrigerator magnet. Bob bought a Celtic music book there. We both hate to leave Cheticamp-we could have gone to the Cheticamp Legion again. We figure the guys there will be disappointed when we don't come back tonight. We had decided not to go to the east side of Cape Breton on the Cabot Trail because Les had read there was constant construction, it was very slow going, and we had been there on our other two trips - in 2004 and 2008. Hwy. 19 was good coming from the south until you got to the stretch from Port Hood through Mabou-rough there. There is nothing much to see from Port Hood down to the Causeway even though the highway runs right along the coast. We arrived at New Glasglow just west of Pictou about 3:30 PM. There was a fishy smell on the waterfront in Pictou when we drove around there. We decided not to stay on the Northumberland shore and to move on to the bridge for Prince Edward Island , which is a long drive. On this south shore of the Northumberland Strait (Prince Edward Island is on the north shore of it) there is lots of farm country, woods, and low places-kind of boring. On the 2008 trip the last two weeks of August there were lots of mosquitos bothering us, and it is not as touristy as several other places. We took a picture at Pugwash , which is beyond where we turned around on this shore in 2004. On this shore it stays shallow a long way out, which Les does not like. We would not come here again except for getting to PEI. We spent a couple days and nights on PEI. 9/8 Friday Going back into Nova Scotia, wee planned on staying in Parrsboro on the north shore of the Bay of Fundy tonight, and because it was Friday, Les called ahead and selected Riverside Cottages (we never did see the river!) because all the others listed were really high-priced. She picked wrong this time because we found out the yellow-pine cottages with pine floors were very small and not only no air (which she knew) but also no TV, which she had not even thought to ask about. This ended up being about $80 US for this-that really sucked! We had to fasten the bathroom door with 2 eyelets. So since there wasn't anything to do, we unloaded right away and went to the Parrsboro Canadian Legion, hoping against hope that it was open! Thank goodness it was, and the sign said it stayed open to midnight-yea! At that time Maggie, the bartender, was the only one there. She was super-nice, and we had a nice chat with her, leaving after a little while to eat at the only good looking restaurant we saw (which she recommended) "Harbor View Restaurant", knowing it wouldn't stay open really late. We both had fried haddock, baked potatoes, and vegetables for $34. Salads seem to be in short supply in the Maritimes. After this nice meal, we went back and spent a couple more hours at the Legion, talking to Maggie and one other member. There were four members, us, and Maggie there at that time. We really hit it off with Maggie, and she gave us her email, two nice ribbons, and Bob bought a license plate. She told Les that Parrsboro still dumps their untreated sewage in the Bay, but they are building a sewage plant. It's a pretty small town, as are many. We told her we'd mail her a license plate from our Legion. We made it through the rest of the night without TV, but it wasn't fun. 9/9 Sat. After leaving Riverside we went to Partridge Island Beach. Bob took a panoramic video here. Being on the Bay of Fundy but not at the narrow end (where the tides can change 45' in 24 hrs.), the tides vary a lot here also (20'-30'?). We looked for not only sea glass but also amethyst (which people at the Legion last night told us looked like crystal with purple in it). We didn't find either. Les tried to find a boutique (no longer here) and met Sharon, a pastel portrait artist, at the Parrsboro Creative Artist in Residence store. She was very interesting to talk to since Les is also an artist-but not of portraits. Hwy. 2 on the north shore of the Bay of Fundy winds through forests. South of Truro we passed the same CAFO we passed on the way to Truro the first evening we arrived. We got on Hwy 14, not a major road, to save time on the way to Hwy. 4 on the way to Digby and passed another CAFO-not good. Even though we went along the south shore of the Bay of Fundy on the way to Digby the highway was not close to the shore so it was more boring-little towns with nothing in them, but that is the case in both Nova Scotia and PEI. The Bay of Fundy was visible only on the north Fundy shore. On Hwy. 101 north of Windsor we noticed that the windshield was cracked-obviously faulty because nothing flew up and hit it. We arrived at the Scotia Bay Motel in Brighten, just past Digby. Being Saturday night Les had called ahead the same day and reserved it. There is a picture on Hwy. 8 coming into town. It beat Riverside Cottages big-time. Even though it had no air, it had a standing fan and one double and one single bed-also a restaurant on site-yea for the fan, Les says! The night was cool, and the windows had screens so we had them open. We took a drive partway down the peninsula towards Brier Island where the whale watching in this area takes off from. Fog had rolled in around Mink Cove on the peninsula -dangerous driving. We gave up trying to find a beach - too foggy and too long to get to one. We drove back and went to their restaurant, which was ok. 9/10 Sun. To get out to Brier Island where the whale watching in this area takes off from it is fifty more miles, so we gave up on a whale watching trip on this trip. We stopped at Bear River, a small town on stilts that we had went to on our 2008. There are only a couple of stores left and a cafe. The waitress said the stores should be open by 10 AM so we decided to have breakfast here. Two police officers stopped in for breakfast-not Royal Canadian Mounties-not sure if they were police of this little town or not. We talked to them for awhile since it was just them and us left in the cafe for awhile-they were very friendly. We were heading towards the Lunenburg area on the south shore for tonight. There is supposed to be a Canadian Legion there also. It took forty-five minutes to drive from Digby to Bridgewater near the south shore. Thoughts on the trip so far (compared to 2004 and 2008 trips): It doesn’t look like Les is going to get to swim on this trip unless it’s on the south shore near Lunenburg, and the water is supposed to be cooler there because the Labrador current runs there. She didn’t swim on this shore on either of the other two trips. On the first trip in 2004 we got to both swim once – on the Northumberland shore, known for being warmer. This was in the 3rd week of September though-kind of amazing!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There is some rain today-only the 2nd time in the whole trip with rain. September seems to be a good time to come. We looked at Risers Beach and Crescent Beach. These are long beaches with lots of seaweed and small surf for being open Atlantic beaches. We were heading towards the Lunenburg area on the south shore for tonight. There is supposed to be a Canadian Legion there also. It took forty-five minutes to drive from Digby to Bridgewater near the south shore. We decided to see about a motel here instead of Lunenburg. It is at the back part of a bay we had to drive around. We had called and checked several motels in both Lunenburg and Bridgewater, and they are very high-priced. We finally picked a Comfort Inn in Bridgewater for $137 (119 US), our most expensive motel so far. We also made a reservation in Dartmouth, very close to Halifax, for our last night – the Lake City Motel for $104, with tax. We went to the Waves Restaurant in Bridgewater tonight. It was outstanding-Les had the best mac &amp; cheese she’s ever had in her life! It had bacon in it and came with a salad and garlic toast. Bob’s Chicken Alfredo he rated a B. The Comfort Inn in Bridgewater was fine – really good air and a noisy fan. It was a nice large room with two beds, good wi-fi, and a good continental breakfast the next morning. 9/11 Mon. We headed for Lunenburg the next morning. Les remembered there being a lot of shops there, plus the Bluenose II sailing schooner is supposed to be docked there. We had seen one of the two Bluenoses on our 2004 trip and planned on seeing it again. Les was disappointed in Lunenburg-only a few good shops there now. We arrived at the Bluenose II and could not board it today because they were doing maintenance on it-how disappointing! If we’d been here on the we could have taken a sail on it even! So we took many pictures of it and the boat beside it. Morie, the 91 year old gentleman in Les’s painting class, had told her to be sure to see it. Bob’s thoughts on the Bluenose II – We talked to a local man named Kevin who told us a lot of the history on the Bluenose II. He is also part of the deck hands on a white whale cruise boat that was getting ready to go out. We didn’t know they had whale cruises from here. The Bluenose II is a 2-masted schooner and was under maintenance today-also bad luck for us. We could see women sanding and varnishing. She was rebuilt recently with a special wood from South American that doesn’t shrink. The masts are made of Douglas Fir (we have a Douglas Fir in our yard-doing well!). We went to a Bluenose shop across the street where Bob bought a pirate book and Les a refrigerator magnet and small model of the Bluenose II and postcards of it. We then went to a Fisheries Museum shop and then three or four streets up to shop Lincoln Street. We drove on through the town of Chester next. It really cooled off the night before last and instead of being in the mid to high 70s it is now in the 60s. Chester had a nice little shop where Les bought a nice beaded bracelet, a small good-smelling balsam fir pillow, and a wonderful small hard-backed book with sayings all about the ocean, which she just loves! All the stuff she bought just came to $36! We also washed the car in Chester to get off any signs of being on any dirt roads, although it was the regular Nova Scotia highways that were so rough. On to Peggy’s Cove! Hwy 103 went over the top of St. Margaret’s Bay in the city limits of Halifax on the way to Peggy’s Cove. It is heavily wooded along the highway here with spruce and hemlock. There are a lot of tall, skinny trees and little towns on the way to Peggy’s Cove. On the east side of St. Margaret’s Bay there is a memorial to the Swiss Air plane that crashed offshore, killing everyone on board in the 80s. We stopped here and walked around as we had on our trip in 2004. We talked to two ladies from New York , one with a little dog and the other with a large black Labradoodle, which we’ve seen a couple others of. She really loved Les rubbing her! Peggy’s Cove was packed when we got to it-with nowhere to park so we just drove around and took pictures from the car-not stopping. We’d been here and walked around on our 2004 trip. We also took pictures of houses and lobster traps here. Peggy’s Cove was the busiest of anywhere we’ve been on this trip. We headed on towards our final motel of the trip – the Lake City Motel in Dartmouth. We went twenty miles without a gas station-really getting worried about running out of gas. After checking into our motel, we messed up big-time, trying to find a couple of Chinese restaurants the young couple running the motel told us about and ended up in Halifax’s late afternoon rush-hour traffic on a major highway! We ended up paying $1 each way over a toll bride and finally got turned around and let the GPS get us back to the motel, wasting about ½ hour! Scary! We ended up eating at a different Chinese buffet restaurant near the motel-the Panda Buffet, which was fine. Other than the larger cities you don’t see Chinese restaurants and no Mexican ones. The motel was fine-good air, but the parking was limited. We sure wouldn’t want to be hanging out in Halifax! The Lake City Motel was fine – good air, and the fan ran all night-yea! Also we had some leftover bottled water, almost a whole bag of PEI potatoes, and a large slab of that great cheese. We gave all of these to the young couple managing the motel. They then gave us a $5 Tim Horton coupon, which we used for drinks at the airport. We also left some cheese in the refrigerator and the cardboard cooler for the maid. 9/12 Tues. We checked out of the motel and ate breakfast at Sam’s – a $6.99 huge breakfast of two eggs, a huge amount of fried potatoes and whole-wheat toast with coffee included! Neither one of us could eat it all-it was our most reasonable meal, plus we had a really nice waitress. The GPS took us the wrong way for the airport starting out. Even though it’s called Halifax Stanfield International Airport, it is about eight miles north of Halifax in the city of Goff. The 2nd time we tried, the GPS agreed with the airport sign. We had no problem with the car rental. They said they would charge Les’s charge card with the charge for the glass crack even though nothing flew up and hit it-it was obviously a faulty windshield or the rough Canadian roads causing it. We used Les’s Capital One card for the car rental and all the accommodations because it charged no foreign transaction fee, and Bob’s Chase card (and many other credit cards) charge 3% for out of the country. Les will be watching her card for the charge, and if it is unreasonable, tell Capital One we are disputing it even though Baker Insurance said they’d pay it. Les had decided if it was a small plane again and we had to leave our luggage at the front of the plane again, she would argue against it. But we had United on the way back, and we were able to put them under the seat. Thank god for a United Airlines USA plane! It was United 614, leaving at 2:10 PM , arriving in Newark/New York at 3:26 PM (a 2 hr. 16 min. flight), leaving Newark./New York at 6:59 PM, arriving in Indy at 9:12 PM (a 2 hr. 13 min. flight). Newark is on the same time as Indy, and Halifax is an hour faster. We found our bag in Indy with no trouble all after a long walk in the airport, and after getting a shuttle ride back to the La Quinta, arrived home with no mishaps about midnight-a great trip despite not getting to swim and a few other mishaps! 9 destinations mentioned in this post 1 Toronto Ontario, Canada 2 Truro Nova Scotia, Canada 3 Shubenacadie Nova Scotia, Canada 4 Pictou Nova Scotia, Canada 5 Northumberland England, United Kingdom 6 Prince Edward Island Canada 7 Pugwash Nova Scotia, Canada 8 Parrsboro Nova Scotia, Canada 9 New York United States See all 9</t>
  </si>
  <si>
    <t>Sep 27 21:47:32 2017</t>
  </si>
  <si>
    <t>WEB_100_30f3e4953bd47f87fa0e5df941bd96d9</t>
  </si>
  <si>
    <t>Tested the TYP transfer:
 initiated transfer on 9/19
 confirmed today, 9/29, and they show in my M&amp;S account as credited on 9/19</t>
  </si>
  <si>
    <t>Sep 29 08:50:00 2017</t>
  </si>
  <si>
    <t>WEB_100_b0c59242ee7d95707d72caaf25ec5623</t>
  </si>
  <si>
    <t>Liquidation when?</t>
  </si>
  <si>
    <t>Oct 01 21:23:00 2017</t>
  </si>
  <si>
    <t>WEB_100_48dd3e5f6bf5eededefc7684d0e29d9f</t>
  </si>
  <si>
    <t>20092017 (Obama (D) presidency)[edit]
 Executive branch[edit]
 General David Petraeus (R)[6] Director of the Central Intelligence Agency. On April 23, 2015, a federal judge sentenced Petraeus to two years probation plus a fine of $100,000 for providing classified information to Lieutenant Colonel Paula Broadwell.(2015)[7]
 Legislative branch[edit]
 Chaka Fattah (D-PA) was convicted on 23 counts of racketeering, fraud, and other corruption charges. (2016)[8]
 Dennis Hastert (R-IL) Speaker of the United States House of Representatives pleaded guilty in court for illegally structuring bank transactions related to payment of $3.5 million to quash allegations of sexual misconduct with a student when he was a high school teacher and coach decades ago.[9] (2016)
 Michael Grimm (R-NY) pleaded guilty of felony tax evasion. This was the fourth count in a 20-count indictment brought against him for improper use of campaign funds. The guilty plea had a maximum sentence of three years; he was sentenced to eight months in prison. (2015)[10][11]
 Trey Radel (R-FL) was convicted of possession of cocaine in November 2013. As a first-time offender, he was sentenced to one year probation and fined $250. Radel announced he would take a leave of absence, but did not resign. Later, under pressure from a number of Republican leaders, he announced through a spokesperson that he would resign. (2013)[12][13][14]
 Rick Renzi (R-AZ) was found guilty on 17 of 32 counts against him June 12, 2013, including wire fraud, conspiracy, extortion, racketeering, money laundering and making false statements to insurance regulators. (2013)[15]
 Jesse Jackson, Jr. (D-IL) pleaded guilty February 20, 2013, to one count of wire and mail fraud in connection with his misuse of $750,000 in campaign funds. Jackson was sentenced to two and one-half years' imprisonment. (2013)[16]
 Laura Richardson (D-CA) was found guilty on seven counts of violating US House rules by improperly using her staff to campaign for her, destroying the evidence and tampering with witness testimony. The House Ethics Committee ordered Richardson to pay a fine of $10,000. (2012)[17][18]
 Judicial branch[edit]
 Mark E. Fuller (R) U.S. District Judge was found guilty of domestic violence and sentenced to 24 weeks of family and domestic training and forced to resign his position. (2015)[19][20][21]
 20012009 (George W. Bush (R) presidency)[edit]
 Executive branch[edit]
 Scott Bloch (R) United States Special Counsel. pleaded guilty to criminal contempt of Congress for "willfully and unlawfully withholding pertinent information from a House Committee investigating his decision to have several government computers wiped ..."[22][23] On June 24, 2013, U. S. District Judge Robert L. Wilkins sentenced Bloch to one day in jail and two years' probation, and also ordered him to pay a $5000 fine and perform 200 hours of community service.(2010) [24]
 David Safavian (R) Administrator for the Office of Management and Budget[25] where he set purchasing policy for the entire government.[26][27] He was found guilty of blocking justice and lying,[28] and sentenced to 18 months. (2008)[29][30]
 Lewis Libby (R) Chief of Staff to Vice President Dick Cheney (R). 'Scooter' was convicted of perjury and obstruction of justice in the Plame Affair on March 6, 2007 and was sentenced to 30 months in prison and fined $250,000. His sentence was commuted by George W. Bush (R) on July 1, 2007. (2007)[31]
 Lester Crawford (R) Commissioner of the Food and Drug Administration, resigned after 2 months. Pleaded guilty to conflict of interest and received 3 years suspended sentence and fined $90,000. (2006) [32]
 Claude Allen (R) Director of the Domestic Policy Council, was arrested for a series of felony thefts in retail stores. (2006) He was convicted on one count and resigned soon after.[33]
 Legislative branch[edit]
 William J. Jefferson (D-LA) was charged in August 2005 after the FBI seized $90,000 in cash from his home freezer. He was re-elected to the House in 2006, but lost in 2008. He was convicted November 13, 2009, of 11 counts of bribery and sentenced to 13 years in prison. (2009)[34] Jefferson's Chief of Staff Brett Pfeffer, was sentenced to 84 months for bribery. (2006) [35]
 Jack Abramoff CNMI scandal involves the efforts of Abramoff to influence Congressional action concerning U.S. immigration and minimum wage laws. See Executive branch convictions. Congressmen convicted in the Abramoff scandal include:
 Bob Ney (R-OH) pleaded guilty to conspiracy and making false statements as a result of his receiving trips from Abramoff in exchange for legislative favors. Ney received 30 months in prison. (2007)[36]
 Duke Cunningham (R-CA) pleaded guilty November 28, 2005, to charges of conspiracy to commit bribery, mail fraud, wire fraud and tax evasion in what came to be called the Cunningham scandal and was sentenced to over eight years in prison. (2005)[37]
 Frank Ballance (D-NC) admitted to federal charges of money laundering and mail fraud in October 2005 and was sentenced to four years in prison. (2005)[38]
 Bill Janklow (R-SD) was convicted of second-degree manslaughter for running a stop sign and killing a motorcyclist. Resigned from the House and given 100 days in the county jail and three years probation. (2003)[39]
 Jim Traficant (D-OH) was found guilty on ten felony counts of financial corruption, sentenced to eight years in prison and expelled from the House of Representatives. (2002) [40]
 Quote: : Just a friendly reminder since Don Lemon and Maddow aren't reporting any of this for you scumbags.</t>
  </si>
  <si>
    <t>Sep 22 15:29:00 2017</t>
  </si>
  <si>
    <t>WEB_100_671ec6ca9fa2aaf6f27363186aee765b</t>
  </si>
  <si>
    <t>The point isn't to ship millions and millions and have them readily available on store shelves for months and months to come. I get that it's a somewhat limited, niche product. The important thing is having enough to fill most demand by actual fans , and not have it turn into a scalper's market like it was for the NES Classic. I don't want to be waiting in line at Best Buy at 6 AM on a Monday for a small chance to get 1 of 5 units lol. It should be available if you make a reasonable effort, which was never really the case for the NES Classic (at least not if you have a day job lol), and it didn't help that shipments abruptly stopped.</t>
  </si>
  <si>
    <t>Sep 27 15:42:00 2017</t>
  </si>
  <si>
    <t>WEB_100_de70e1bb955f168b9647e88f36b24b23</t>
  </si>
  <si>
    <t>Service providers/manufactures should have to warranty phones against defects for life of contract? Today Papagiglio Motorola Droid Turbo 2 purchased in 11/2015 now has a pink vertical line from top to bottom. Motorola won't warranty after 1 year, but Verizon has you locked into two year contract. Motorola refuses to address the issue outside of the 1yr warranty. Consumer is stuck with defective phone and no recourse to fix issue except to pay to either fix or replace phone. Many reported issues. Obvious manufacturer defect. Just seems like the consumer is always taking it in the shorts! Why isn't this the case? Today 09:09 AM milehigher That's why you buy thru someplace that offers a fix or replace warranty like best buy ,my 3 month old device had a battery meltdown Samsung refused to honor warranty fortunately I was able to fall back on best buy who looked at and gave me a new one ,When you buy a flagship device and the manufacturer turns there back on you and burns you for a grand it's more than inconvient , and I agree with you manufacturers should repair or replace for the life of initial contract,but until consumers make there voice heard they will continue goughing us , we are little fountains of easy money. Today 09:42 AM Ambassador The fix or replace isn't a warranty, it's a service contract after the warranty runs out - and you pay extra for it. I go along with what Papagiglio says, to a point. If you're locked into a 2 year contract, the carrier should pick up the warranty for the remaining 12 months. Or the contract should be no longer than the warranty. It's like the TV/Internet deals you see on TV - a contract for 2 years but a one year price guarantee. Then they can quadruple the price and you're still locked in. Let's face it - if you want the product, you have to accept their terms - an individual consumer is in no position to set terms. I wouldn't mind if the phone manufacturer had to not only warranty the phone for life, but was forced to keep updating the software for life. But that's going to happen as soon as people grow wings. Today 11:24 AM</t>
  </si>
  <si>
    <t>Sep 22 14:09:00 2017</t>
  </si>
  <si>
    <t>WEB_100_sg_8B66CC3E181F539B1A9DB3B340BDA514</t>
  </si>
  <si>
    <t>Im thinking maybe taking a few credits at a local community college and go my own pace maybe take online classes because the cost is by credit not semester I just can't do what I'm doing now
 That's a good option too, but tbh college is (and now I have time to go into the gory details)...basically pointless except for: 1) finding friends, 2) training your mind to think critically, 3) learn about a particular topic in depth (the major), and 4) prepare for a job.
 Now it's possible to find friends and learn about topics without college. College is useful for the mind-training part, and oneday you might notice a significant difference between those who have a bachelors or higher degree and those who don't - in terms of how people tend to think. For example, there was a huge difference between Trump voters and non-Trump voters - those with college educations tended to vote for someone other than Trump, on average. Those with college-trained critical thinking skills tended to disbelieve Trump's promises moreso, it would seem. But anyway, that's just one useful aspect of college - the mind-training part. However, that tends to come from interaction with professors as they give you feedback and guidance. Online and community college classes tend to be less challenging, but are good practice for more strenuous classes later on - it's basically just as easy/hard as HS, but with more reading, writing, and other homework than HS courses tend to require.
 The last part, preparing for a job, well...having a good transcript helps for private-sector jobs, where employers tend to care about GPA, etc. But public employers tend to have a degree as a "check the box" thing, with applicants taking a civil service test to determine eligibility and hiring preference, as those jobs tend to be popular even though they pay less, because those jobs give people power in government and (usually) a guaranteed pension and job, since governments rarely "go out of business" as private companies can often do. For example, you're much more likely to have a job in 5 years working for any government job as opposed to, say, working as a manager at a Sears or Kmart store.
 So sure, do what you like, but just realize the limitations of your possible future degree, what it might get you, the opportunity cost of the "non-school" and "non-work" gaps on your resume with private employers, and the public employer opportunities that remain fairly intact regardless.
 Good luck :)</t>
  </si>
  <si>
    <t>Oct 10 00:10:36 2017</t>
  </si>
  <si>
    <t>WEB_100_sg_8FFDFE4221B9BBA0BF0A6C1EB94BA240</t>
  </si>
  <si>
    <t>- show quoted text -*skriptis kirjoitti 2.10.2017 klo 17:12:
 &gt; TT &lt;as...@dprk.kp&gt; Wrote in message:
 &gt;&gt; ahonkan kirjoitti 2.10.2017 klo 16:05:
 &gt;&gt;&gt; On Monday, 2 October 2017 04:06:05 UTC+5:30, bob wrote:
 &gt;&gt;&gt;&gt;
 &gt;&gt;&gt;&gt; trump is the president just by breaking cardinal rules. we'll see how
 &gt;&gt;&gt;&gt; it plays out. but you never mention the period of time it took NK to
 &gt;&gt;&gt;&gt; develop this capability, and how well diplomacy went then.
 &gt;&gt;&gt;&gt;
 &gt;&gt;&gt; It must be mentioned that North Korea acquired its nuclear technology
 &gt;&gt;&gt; from USA's 'greatest ally in the war on terror' and 'the fountainhead of
 &gt;&gt;&gt; world terrorism', Pakistan. When confronted with this paradox, the US tried
 &gt;&gt;&gt; to wiggle out of the problem by claiming that the technology transfer was
 &gt;&gt;&gt; done by a private player, AQ Khan and it wasn't clear whether he had the
 &gt;&gt;&gt; backing of the State (Pakistan).
 &gt;&gt;&gt; Remember that the US had the same problem explaining away the presence
 &gt;&gt;&gt; of Osama Bin Laden barely a mile from Pakistan's major military
 &gt;&gt;&gt; establishment in Abbottabad. The official line was that it wasn't clear
 &gt;&gt;&gt; whether the Pakistan Govt was aware of Osama's presence!
 &gt;&gt;&gt; You can wake up a sleeping person, not one pretending to be asleep!
 &gt;&gt;&gt;
 &gt;&gt;
 &gt;&gt; So your point is that Bush didn't want to catch Bin Laden and USA wanted
 &gt;&gt; North Korea to have nuclear weapons?
 &gt;&gt;
 &gt; 
 &gt; 
 &gt; No, probably that Bush and others were incompetent fools pursing
 &gt; evil policies most of the time.
 &gt; 
 &gt; They have brought us here where we are now, north Koreans see
 &gt; nukes as the only guarantee of their safety and independence.
 &gt; 
 &gt; 
 &gt; 
 They probably see concentration camps as a must as well.</t>
  </si>
  <si>
    <t>Oct 02 10:15:57 2017</t>
  </si>
  <si>
    <t>WEB_100_sg_0835BD8AF489A6644BF18AB1904A07BF</t>
  </si>
  <si>
    <t>Since the thread veered off onto George Soros, I think it is only fair in full disclosure that he was partners with Steve Mnuchin, Treasury Secretary, in both SFM Capital Management and the Indy Bank buy out that ended up in so many foreclosures during the financial crisis. I am not sure what that says about either man, but interesting to note.</t>
  </si>
  <si>
    <t>Sep 25 18:02:54 2017</t>
  </si>
  <si>
    <t>WEB_100_sg_B55ECDB434395EFC12F3A124633DF19B</t>
  </si>
  <si>
    <t>Originally Posted by Gleethor
  You can buy a beta code from Best Buy_x0092_s web store for $0.01.
 This gets you in on the 4th.
 Link?
 Edit: all you have to in the app at least is go into games store page and click on the free item then put it in the cart.</t>
  </si>
  <si>
    <t>WEB_100_1e8a8013cfecd21c7e36c8866e952700</t>
  </si>
  <si>
    <t>Programs: United Global Services 2MM, Starwood Plat100, AMEX Platinum, Global Entry/NEXUS, Marriott Platinum Posts: 107 In-cabin pet kennels Mrs. Laughinlab and I are traveling this weekend ORD-DEN and will be traveling with our 6-lb. Shih-poo. I've already called ahead and the dog is "ticketed" both ways, but United said we needed to have a flexible in-cabin pet kennel as well... any recommendations or suggestions from the FT community on the best product and where to find it would be greatly appreciated!</t>
  </si>
  <si>
    <t>Oct 02 22:36:00 2017</t>
  </si>
  <si>
    <t>WEB_100_sg_3079789DE0537A1688F8178860F00049</t>
  </si>
  <si>
    <t>&lt;span style="font-size: 13.9500002861023pt;"&gt;&lt;table width="100%" cellspacing="2" cellpadding="2" border="0" bgcolor="#ffffff" align="center"&gt;&lt;tbody&gt;&lt;tr&gt;&lt;td&gt;&lt;br /&gt;&lt;/td&gt; &lt;td&gt; &lt;p&gt;&lt;strong&gt;International Stem Cell Corporation Developed 3D Bioprinting Technology Targeted to Treat Liver Diseases&lt;/strong&gt;&lt;/p&gt; &lt;/td&gt; &lt;/tr&gt; &lt;tr&gt; &lt;td&gt;&lt;br /&gt;&lt;/td&gt; &lt;td&gt; &lt;div style="font-family: serif,Verdana,Tahoma,Arial,Helvetica,serif,"EmojiFont";"&gt; &lt;p&gt;CARLSBAD, CA--(Marketwired - Oct 9, 2017) - International Stem Cell Corporation (OTCQB: ISCO) (&lt;a href="http://ctt.marketwire.com/?release=1322312&amp;id=12285400&amp;type=1&amp;url=http%3a%2f%2finternationalstemcell.com%2f" target="_blank" rel="nofollow noopener noreferrer"&gt;www.internationalstemcell.com&lt;/a&gt;) ("ISCO" or "the Company"), a California-based clinical stage biotechnology company that develops novel stem cell-based therapies and biomedical products, announced today a significant advancement in 3D bioprinting of liver tissue.&lt;/p&gt; &lt;p&gt;ISCO's R&amp;D team has developed a 3D bioprinter which utilizes proprietary liver progenitor cells (LPC), which differentiate into cholangiocytes, hepatocytes and stellate cells. Once 3D liver-like structures are produced from the LPC, they are expected to provide a treatment for various liver diseases once transplanted into the damaged liver. The LPC can be derived from any kind of pluripotent stem cells, including human embryonic, induced pluripotent, or parthenogenetic stem cells, via ISCO's proprietary highly efficient and scalable differentiation method.&lt;/p&gt; &lt;p&gt;"I'm excited to announce that we have developed a new efficient technology to produce 3D liver tissue, which may be able to replace damaged tissue to restore liver functions. Additionally, the developed liver tissue potentially can be used not only in liver treatment, but also in drug discovery as a model for drug screening, which opens up a potential multi-billion market for ISCO" commented Russell Kern, PhD., Executive Vice President and Chief Scientific Officer of ISCO. "We have already developed a master cell bank of the liver progenitor cells and, we are proceeding to test safety and efficacy of the cells in various models of liver diseases like liver cirrhosis and fibrosis" he continued.&lt;/p&gt; &lt;p&gt;According to the American Liver Foundation, approximately 17,000 patients are on the U.S. liver transplant waiting list with only 6,000 liver transplants performed each year. Currently, there are no alternatives available for patients in need of a liver transplant other than to join the waiting list. Cirrhosis is the end stage in patients who have chronic progressive liver disease. While liver transplantation is a viable treatment option for these candidates, increasing waiting times for organ transplantation has led to the deaths of nearly 17% of those who were on the waiting list. &lt;/p&gt; &lt;p&gt;&lt;strong&gt;About International Stem Cell Corporation&lt;br /&gt; &lt;/strong&gt;International Stem Cell Corporation (ISCO) is focused on the therapeutic applications of human parthenogenetic stem cells (hpSCs) and the development and commercialization of cell-based research and cosmetic products. ISCO's core technology, parthenogenesis, results in the creation of human pluripotent stem cells from unfertilized oocytes (eggs). hpSCs avoid ethical issues associated with the use or destruction of viable human embryos. ISCO scientists have created the first parthenogenetic, homozygous stem cell line that can be a source of therapeutic cells for millions of individuals of differing genders, ages and racial background with minimal immune rejection after transplantation. hpSCs offer the potential to create the first true stem cell bank, UniStemCell™. ISCO also produces and markets specialized cells and growth media for therapeutic research worldwide through its subsidiary Lifeline Cell Technology (&lt;a href="http://ctt.marketwire.com/?release=1322312&amp;id=12285403&amp;type=1&amp;url=https%3a%2f%2fwww.lifelinecelltech.com%2f" target="_blank" rel="nofollow noopener noreferrer"&gt;www.lifelinecelltech.com&lt;/a&gt;), and stem cell-based skin care products through its subsidiary Lifeline Skin Care (&lt;a href="http://ctt.marketwire.com/?release=1322312&amp;id=12285406&amp;type=1&amp;url=https%3a%2f%2fwww.lifelineskincare.com%2f" target="_blank" rel="nofollow noopener noreferrer"&gt;www.lifelineskincare.com&lt;/a&gt;). More information is available at &lt;a href="http://ctt.marketwire.com/?release=1322312&amp;id=12285409&amp;type=1&amp;url=http%3a%2f%2fwww.internationalstemcell.com" target="_blank" rel="nofollow noopener noreferrer"&gt;www.internationalstemcell.com&lt;/a&gt;. &lt;/p&gt; &lt;p&gt;To subscribe to receive ongoing corporate communications, please click on the following link: &lt;a href="http://ctt.marketwire.com/?release=1322312&amp;id=12285412&amp;type=1&amp;url=http%3a%2f%2fwww.b2i.us%2firpass.asp%3fBzID%3d1468%26to%3dea%26s%3d0" target="_blank" rel="nofollow noopener noreferrer"&gt;http://www.b2i.us/irpass.asp?BzID=1468&amp;to=ea&amp;s=0&lt;/a&gt;&lt;/p&gt; &lt;p&gt;To like our Facebook page for company updates and industry related news, visit: &lt;a href="http://ctt.marketwire.com/?release=1322312&amp;id=12285415&amp;type=1&amp;url=http%3a%2f%2fwww.facebook.com%2fInternationalStemCellCorporation" target="_blank" rel="nofollow noopener noreferrer"&gt;www.facebook.com/InternationalStemCellCorporation&lt;/a&gt; &lt;/p&gt;&lt;/div&gt;&lt;/td&gt;&lt;/tr&gt;&lt;/tbody&gt;&lt;/table&gt;&lt;br /&gt; &lt;/span&gt;</t>
  </si>
  <si>
    <t>Oct 09 12:49:03 2017</t>
  </si>
  <si>
    <t>WEB_100_sg_C8901B1E84D29CCE1C6C559A435B8263</t>
  </si>
  <si>
    <t>Gold Hovers Near $1300 Ahead Of Fed Speakers
 Gold futures were flat Monday morning ahead of a trio of speeches from key Federal Reserve officials. Dec. gold was down 30 cents at $1294/oz, having dropped last week. Traders are looking for clarity about whether the Fed will raise interest rates before year's end. 
 The Fed signaled as much last week by maintaining their so-called dot plot interest rate projection for this year and 2018. New York Fed President William Dudley speaks at 8:30 am ET. 
 The Chicago Fed National Activity Index, which tracks overall economic activity and inflationary pressures, is also due this morning. Chicago Fed President Charles Evans and Minneapolis boss Neel Kashkari speak on monetary policy this evening.</t>
  </si>
  <si>
    <t>Sep 25 00:39:00 2017</t>
  </si>
  <si>
    <t>WEB_100_ffda48d3b0ca773921c75e6112a4760d</t>
  </si>
  <si>
    <t>Report Inappropriate Content 7m ago 
 I purchased a television that was supposed to net me 347 points for my My Best Buy rewards account, but the points are still in the pending phase even though I purchased the TV back on September 2. Any help with expediting this process would be much appreciated. Message 1 of 1 (1 View)</t>
  </si>
  <si>
    <t>Sep 13 11:28:00 2017</t>
  </si>
  <si>
    <t>WEB_100_sg_8CA2115A82AC2DBCDE642D0EE97281A0</t>
  </si>
  <si>
    <t>Oct 1, 2017 17:10:32 GMT @admin said:Oct 1, 2017 17:06:28 GMT @sj said:https://www.bestbuy.com/site/bose-quietcomfort-35-wireless-headphones-ii-black/5876115.p?skuId=5876115
 No. Just no. No Bose. Ever.
 https://www.amazon.com/Sennheiser-HD-599-Open-Headphone/dp/B01L1IICR2
 http://www.reddit.com/r/headphonesI'm sure the wired Sennheiser have outstanding sound quality. 
 The software and wireless features make the Bose QC 35 2 headphones so convenient though. You can pair it to wireless bluetooth devices. If you have a video streaming device, such as Roku, you can download the (Roku) app to your phone, stream sound to these headphones, and listen to movies from your couch without a cord. Google assist (voice command) allows you to receive and send text messages (by pairing it to your phone) by voice, eliminates the need for typing messages, etc., etc.</t>
  </si>
  <si>
    <t>Oct 01 14:17:59 2017</t>
  </si>
  <si>
    <t>WEB_100_sg_6F9E64D086AEFEEDBB707759A2AB4992</t>
  </si>
  <si>
    <t>Machine Learning with PythonMP4 | Video: AVC 1280x720 | Audio: AAC 44KHz 2ch | Duration: 5 Hours 17M | 2.25 GBGenre: eLearning | Language: EnglishIf you're plugged into the tech industry, you'll know that two things have been making consistent waves in many areas over the past few years; machine learning and Python. What happens when you combine the new gold standard programming language with the most significant tech development in areas such as financial trading, online search, digital marketing and even data and personal security (among others)? Great things, that's what. This course will show you what's what, and get you started on becoming a machine learning guru. Learn the New Future of Programming Understand what machine learning is and what it can do Discover how Python utilises machine learning Build machine learning processing from the ground up Delve into complex logic and data structuresBuy Premium Account To Get Resumable Support &amp; Max SpeedCode: Please Login / Register to view the Linkhttp://rapidgator.net/file/4a9f3126b321abe9be33851ee0cb6873/veu88.M.L.w.P.part1.rar.htmlhttp://rapidgator.net/file/d8da3e43fd293c645bc14c379b93dba7/veu88.M.L.w.P.part2.rar.htmlhttp://rapidgator.net/file/33028f3a64eb06c86a1f988d6a0200a0/veu88.M.L.w.P.part3.rar.htmlhttp://rapidgator.net/file/6ecf1469211fb8c5e40d1e40633b477f/veu88.M.L.w.P.part4.rar.htmlhttp://rapidgator.net/file/9b8449df9ffd1eb011f182c6f25e9989/veu88.M.L.w.P.part5.rar.htmlhttp://nitroflare.com/view/4E51D627DFA4AEA/veu88.M.L.w.P.part1.rarhttp://nitroflare.com/view/433B1827C3496EB/veu88.M.L.w.P.part2.rarhttp://nitroflare.com/view/F668E05852CAEAA/veu88.M.L.w.P.part3.rarhttp://nitroflare.com/view/F5261DFD5489481/veu88.M.L.w.P.part4.rarhttp://nitroflare.com/view/F18FDECC2C36200/veu88.M.L.w.P.part5.rarLinks are Interchangeable - No Password</t>
  </si>
  <si>
    <t>Oct 09 19:11:00 2017</t>
  </si>
  <si>
    <t>WEB_100_sg_F2440F2E2EDD85218BB558BE91BEE373</t>
  </si>
  <si>
    <t>"Vandar" &lt;vand...@yahoo.com&gt; wrote in message 
 news:oq6por$6qj$1@dont-email.me...
 - show quoted text -&gt; On 9/23/2017 10:16 AM, Zob wrote:
 &gt;&gt; On Sat, 23 Sep 2017 04:37:25 -0400, Vandar &lt;vand...@yahoo.com&gt; wrote:
 &gt;&gt;
 &gt;&gt;&gt; On 9/22/2017 1:49 PM, Judy wrote:
 &gt;&gt;&gt;&gt; On Thursday, September 21, 2017 at 1:44:41 PM UTC-8, Vandar wrote:
 &gt;&gt;&gt;&gt;&gt; On 9/20/2017 11:46 PM, Lesmond wrote:
 &gt;&gt;&gt;&gt;&gt;&gt; On Tue, 19 Sep 2017 20:05:19 -0400, Zob wrote:
 &gt;&gt;&gt;&gt;&gt;&gt;
 &gt;&gt;&gt;&gt;&gt;&gt;&gt; On Tue, 19 Sep 2017 10:40:54 -0700 (PDT), Judy &lt;cook...@gmail.com&gt;
 &gt;&gt;&gt;&gt;&gt;&gt;&gt; wrote:
 &gt;&gt;&gt;&gt;&gt;&gt;&gt;
 &gt;&gt;&gt;&gt;&gt;&gt;&gt;&gt; I wrote a post in the group earlier, but it never showed up, so 
 &gt;&gt;&gt;&gt;&gt;&gt;&gt;&gt; will try again. I'm curious how many of the "regulars" are planning 
 &gt;&gt;&gt;&gt;&gt;&gt;&gt;&gt; to watch the new and revised A.I. when it airs on TV, and be back 
 &gt;&gt;&gt;&gt;&gt;&gt;&gt;&gt; to post? I'm really looking forward to seeing the show again, and 
 &gt;&gt;&gt;&gt;&gt;&gt;&gt;&gt; hope they will have some good talent! I know the auditions have 
 &gt;&gt;&gt;&gt;&gt;&gt;&gt;&gt; been going on for over a month, but haven't heard when the premier 
 &gt;&gt;&gt;&gt;&gt;&gt;&gt;&gt; is, although other seasons, it has aired in January? I read where 
 &gt;&gt;&gt;&gt;&gt;&gt;&gt;&gt; Katy Perry is one of the judges, but not who the others might be? 
 &gt;&gt;&gt;&gt;&gt;&gt;&gt;&gt; I'm glad Ryan Seacrest will be the MC again.
 &gt;&gt;&gt;&gt;&gt;&gt;&gt;&gt;
 &gt;&gt;&gt;&gt;&gt;&gt;&gt;&gt; I know I haven't been active in the NG for quite awhile, but will 
 &gt;&gt;&gt;&gt;&gt;&gt;&gt;&gt; be back to discuss the show. I'm in touch with several on Facebook, 
 &gt;&gt;&gt;&gt;&gt;&gt;&gt;&gt; and looking forward to chatting with other "regulars", as have 
 &gt;&gt;&gt;&gt;&gt;&gt;&gt;&gt; missed you, and hope you are doing well?
 &gt;&gt;&gt;&gt;&gt;&gt;&gt;&gt;
 &gt;&gt;&gt;&gt;&gt;&gt;&gt;&gt; Judy
 &gt;&gt;&gt;&gt;&gt;&gt;&gt;
 &gt;&gt;&gt;&gt;&gt;&gt;&gt; There are a handful of us who have been keeping the seat warm here 
 &gt;&gt;&gt;&gt;&gt;&gt;&gt; in
 &gt;&gt;&gt;&gt;&gt;&gt;&gt; ATAI for you slackers who left ;-)
 &gt;&gt;&gt;&gt;&gt;&gt;
 &gt;&gt;&gt;&gt;&gt;&gt; It would be nice if you didn't keep stealing my drink when I have to 
 &gt;&gt;&gt;&gt;&gt;&gt; go pee.
 &gt;&gt;&gt;&gt;&gt;
 &gt;&gt;&gt;&gt;&gt; Or stealing my pee when I refresh my drink.
 &gt;&gt;&gt;&gt;
 &gt;&gt;&gt;&gt;
 &gt;&gt;&gt;&gt; OMG Vandar! So glad to see you are still round!!! :-) Have thought of 
 &gt;&gt;&gt;&gt; you often and wondered how you were. Hope life has been treating you 
 &gt;&gt;&gt;&gt; well?
 &gt;&gt;&gt;
 &gt;&gt;&gt; Hi Judy. I never really left. Just stopped posting as much as I used to.
 &gt;&gt;&gt;
 &gt;&gt;&gt; My life laughs at your attempts to control it. :)
 &gt;&gt;&gt; Had a stroke last year that stuck me in the hospital for a month and a
 &gt;&gt;&gt; rehab facility for a couple weeks afterward. Took roughly 6 months
 &gt;&gt;&gt; before I could function without a cane. Luckily, I have no lingering
 &gt;&gt;&gt; effects and everything is back to semi-normal.
 &gt;&gt;
 &gt;&gt; Wow, I'm glad you were able to recover so completely! I never did
 &gt;&gt; reach that point after my own stroke, but
 &gt;&gt; (a) I'm still alive almost 20 years later when I shouldn't be, and
 &gt;&gt; (b) I'm able to function independently with some modifications
 &gt;&gt; So I can't complain too much about it.
 &gt;
 &gt; I got lucky and found an in-patient rehab facility that accepted my 
 &gt; insurance, and it bordered the Hudson river. Nice view from my room and 
 &gt; they had cool staff and an excellent weight room, so I was on my feet 
 &gt; again pretty quickly.
 &gt; It seems life throws me a curve ball every 2 years. In 2010, I had benign 
 &gt; tumor removed. 2012, respiratory arrest and 6 days in a coma. 2014, my dog 
 &gt; died. Then a stroke last year. I wonder what's going to happen next year.
 Hopefully, you have had mor than your share for the next few years. Good to 
 see you.
 Cheri</t>
  </si>
  <si>
    <t>Sep 23 20:55:49 2017</t>
  </si>
  <si>
    <t>WEB_100_d449631afcee286cd20c9f33bef31f45</t>
  </si>
  <si>
    <t>Buy ciprofloxacin online! ciprofloxacin Mastercard FedEx, Cheap ciprofloxacin Free Sh Buy ciprofloxacin online! ciprofloxacin Mastercard FedEx, Cheap ciprofloxacin Free Sh Kıdem: Sep 2017 GENERIC CIPROFLOXACIN BONUS PILLS, CHEAP CIPROFLOXACIN ONLINE CANADA, CIPROFLOXACIN HOW MUCH CAN YOU TAKE BUY CIPROFLOXACIN! Generic Buy ciprofloxacin Multiple special offers!, Buy ciprofloxacin Tablets, Buy ciprofloxacin NO PRESCRIPTION Canada, ciprofloxacin NO PRESCRIPTION Canada . Need to Buy ciprofloxacin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ciprofloxacin Guaranteed.:: ::. Fast Guaranteed Worldwide Delivery .:: ::. The Most Trusted Online Drug Supplier .:: ::. No Prescription Required .:: We thank you for visiting!!! What is ciprofloxacin? Ciprofloxacin is a fluoroquinolone (flor-o-KWIN-o-lone) antibiotic that fights bacteria in the body. Ciprofloxacin is used to treat different types of bacterial infections. It is also used to treat people who have been exposed to anthrax or certain types of plague. Do not drink or eat a lot of caffeine-containing products such as coffee, tea, energy drinks, cola, or chocolate. Ciprofloxacin may increase nervousness, sleeplessness, heart pounding, and anxiety caused by caffeine. Make sure you drink plenty of water or other fluids every day while you are taking ciprofloxacin. Buy ciprofloxacin Fast. Secure. Cheap, ciprofloxacin Now Generic ciprofloxacin FDA approved. Fast Delivery, ciprofloxacin Online where can i buy ciprofloxacinl shoes order ciprofloxacin cod Where To Buy Legitimate CIPROFLOXACIN Londonderry cheap prices CIPROFLOXACIN without rx,next day delivery Cheapest Generic CIPROFLOXACIN in Truro buy ciprofloxacin no rx cheap cipro 500 mg single dose cipro 250 mg suspension cipro 500mg twice a day ciprofloxacin for uti how fast does it work ciprofloxacin dosage iv cipro 250 mg para que sirve ciprofloxacin mg dose cipro 250 mg side effects cipro 500 mg neye iyi gelir cipro ciprofloxacin side effects cipro over the counter walgreens Order ciprofloxacin without prescriptions, ciprofloxacin Buy, Buy ciprofloxacin buying ciprofloxacin without a prescription Buy ciprofloxacin Money Order, ciprofloxacin Online 2016 ciprofloxacin with no perscription and delivered over night Can I Buy ciprofloxacin Online NO PRESCRIPTION, ciprofloxacin ups delivery Buy ciprofloxacin Canadian No Prescription, Buy ciprofloxacin United Kingdom ciprofloxacin cod Overnight ciprofloxacin on line cash on delivery canada ciprofloxacin no prescription ordering online CIPROFLOXACIN from trusted pharmacy buy ciprofloxacin with no prescription CIPROFLOXACIN WITHOUT A PRESCRIPTION buy online cheapest CIPROFLOXACIN NON PRESCRIPTION Buy ciprofloxacin online canada Buy ciprofloxacin Buy Online, ciprofloxacin Online 2017 Buy ciprofloxacin No Script Online, Order Online Pharmacy ciprofloxacin Buy ciprofloxacin ups delivery, ciprofloxacin Online Safe Buy ciprofloxacin 2mg online Cheap ciprofloxacin Fed Ex Cheap, Generic ciprofloxacin tablets Buy ciprofloxacin Mastercard Overnight, ciprofloxacin To Buy Cheap Buy ciprofloxacin NO PRESCRIPTION Canada, ciprofloxacin NO PRESCRIPTION Canada ciprofloxacin Purchase With Mastercard, ciprofloxacin Same Day Delivery Buy ciprofloxacin online canada Buy ciprofloxacin Fast. Secure. Cheap, ciprofloxacin Now Generic ciprofloxacin FDA approved. Fast Delivery, ciprofloxacin Online where can i buy ciprofloxacinl shoes order ciprofloxacin cod Where To Buy Legitimate CIPROFLOXACIN Londonderry cheap prices CIPROFLOXACIN without rx,next day delivery Cheapest Generic CIPROFLOXACIN in Truro buy ciprofloxacin no rx cheap LOW PRICE CIPROFLOXACIN IN INTERNET MONEYGRAM WITHOUT SCRIPT AT GREAT MALVERN ORDER CIPROFLOXACIN WITH NO PERSCRIPTION AND DELIVERED OVER NIGHT Buy CIPROFLOXACIN Online. Order CIPROFLOXACIN Online CIPROFLOXACIN Online Pharmacy CIPROFLOXACIN Sale Generic CIPROFLOXACIN CIPROFLOXACIN Cost CIPROFLOXACIN Price CIPROFLOXACIN Without Rx how to get prescription of CIPROFLOXACIN ~ CIPROFLOXACIN with no perscription and delivered over night ~ CIPROFLOXACIN without persription HOW TO GET CIPROFLOXACIN MASTERCARD WITHOUT buy CIPROFLOXACIN online no prescription - cheap CIPROFLOXACIN for sale online no prescription required CHEAP PURCHASE CIPROFLOXACIN GET PILLS CHEAP GENERIC ORDERING CIPROFLOXACIN ONLINE VIAGRA CHEAP~ Spruce Grove - Canada Alberta&gt;&gt;&gt; New Denver - Canada British Columbia&gt;&gt;&gt; Roxton Pond - Canada Quebec&gt;&gt;&gt; Lynden - Canada Ontario&gt;&gt;&gt; Casselman - Canada Ontario&gt;&gt;&gt; . CIPROFLOXACIN order online no membership overnight ~ CIPROFLOXACIN online consultant ~ CIPROFLOXACIN non prescription CIPROFLOXACIN NO RX NEEDED~. CIPROFLOXACIN ON SALE CHEAP ONLINE. CIPROFLOXACIN ONLINE CONSULTATION NON GENERIC CIPROFLOXACIN NO PRESCRIPTION :: CIPROFLOXACIN HYDROXYUREA ONLINE CIPROFLOXACIN Coupon: Group rate discount of up to 75% on CIPROFLOXACIN at thousands of drugstores including CVS, Walgreens, Kmart, Walmart with the InternetDrugCoupons.com buying group discount card. cheap CIPROFLOXACIN prescriptions ~ purchase CIPROFLOXACIN online ~ CIPROFLOXACIN fed ex cheap ON LINE CIPROFLOXACIN REALITY - CHEAP CIPROFLOXACIN 500 MG ONLINE NO RX Buy Cheap CIPROFLOXACIN Online! Without Prescription from Reliable Supplier of Generic Medications Fast Shipping (COD, FedEx) You need to Buy Top Quality Generic CIPROFLOXACIN (CIPROFLOXACIN) Online No Prescription? You are in the right place! Only $2.20 Per pill. VISA, MasterCard, Amex. Fast Shipping. PURCHASE CHEAP ONLINE CIPROFLOXACIN OVERNIGHT SHIPPING. BUY CIPROFLOXACIN OVERNIGHT DELIVERY, CHEAP CIPROFLOXACIN DELIVERY CIPROFLOXACIN WITH SATURDAY DELIVERY. CIPROFLOXACIN WITHOUT PRESCRIPTIONS buy CIPROFLOXACIN online no prescription - cheap CIPROFLOXACIN for sale online no prescription required Buy CIPROFLOXACIN online without prescription from a USA pharmacy, exclusive discount prices, discrete packaging, express delivery, 24/7 customer support. NO PRESCRIPTIONS NEEDED FOR CIPROFLOXACIN ORDER CHEAP CIPROFLOXACIN WITHOUT PRESCRIPTION CHEAP. CIPROFLOXACIN ONLINE WITHOUT DOCTOR PRESCRIPTION I WANT A CIPROFLOXACIN PRESCRIPTION. BUY CIPROFLOXACIN PRESCRIPTION ONLINE CHEAPEST PRICE CIPROFLOXACIN GENERIC PRICE AT BLAENAU FFESTINIOG. COD CIPROFLOXACIN COD FREE FEDEX No prescription worldwide how to buy CIPROFLOXACIN online without prescription! Buy CIPROFLOXACIN online ® CIPROFLOXACIN xr duration 20 mg BUY ciprofloxacin ONLINE! CLICK HERE! Buy ciprofloxacin online without prescription, discount prices, discrete packaging, express delivery, 24/7 customer support. LINKS: Gibo.pl • Zobacz temat - Order ciprofloxacin online overnight, CheaP ciprofloxacin ne Buy ciprofloxacin online! Generic ciprofloxacin - Experiencias Médicas Forum: Network with Others | The Arc’s Autism Now Center BUY CIPROFLOXACIN ONLINE. Buy ciprofloxacin Canadian No Prescription, ciprofloxacin Online Purchase. ciprofloxacin Onlin Buy ciprofloxacin online! where can buy pregabalin ciprofloxacin in the uk - ��� The abdomen can feel bloated. Pain in the pelvic area or back. The urine often has a strong smell, looks cloudy, or contains blood. This is a sign of pyuria, or a high white blood cell count in the urine, and is a very reliable indicator of urinary tract infections. Buy ciprofloxacin online. Buy ciprofloxacin 250 MG, 500 MG, 750 MG, 1000 MG online. Buy ciprofloxacin Uk, Canada 250 mg.</t>
  </si>
  <si>
    <t>Oct 01 08:02:30 2017</t>
  </si>
  <si>
    <t>WEB_100_sg_A63BEB9CC2D309509B8276AF3AA98476</t>
  </si>
  <si>
    <t>I bought one of these...BRAND NEW and yes, works on Cricket</t>
  </si>
  <si>
    <t>Oct 03 11:57:00 2017</t>
  </si>
  <si>
    <t>WEB_100_sg_CB732413871AAB596F8578DB1DA4FC5D</t>
  </si>
  <si>
    <t>I know that feel OP.
 Also, I'm a moron because I forgot that Best Buy Canada was selling them at noon online and I forgot to log-on and order one</t>
  </si>
  <si>
    <t>Sep 29 21:52:00 2017</t>
  </si>
  <si>
    <t>WEB_100_sg_1E47374497708FC9B0E8B6B82FE143EC</t>
  </si>
  <si>
    <t>mikezuper wrote:
  Maxigain you can start parking 15k and accumulate counter first up to max 12 counters.
 If by then it is already better than your esaver and no major tweak, you can move it there.
 Bear in mind this one will reduce interest rates once you withdraw so have to see what you plan to do with the fund (park and wait, need liquidity).
 Is that mean, we can put 15K for the first 6 months without doing anything, and after counter 6, put more $ in to get higher %, will that work?</t>
  </si>
  <si>
    <t>Sep 23 07:43:00 2017</t>
  </si>
  <si>
    <t>WEB_100_f24e7518c3cfe45ac099f88502c336e5</t>
  </si>
  <si>
    <t>Not sure if you know someone who has a Verizon wireless prepaid account. If you do, i'd suggest you buy the $200 32GB prepaid verizon SE at Best buy. Your friend can get it unlocked if you don't use Verizon. I did this last night (i'm with TMO)</t>
  </si>
  <si>
    <t>Sep 21 17:51:00 2017</t>
  </si>
  <si>
    <t>WEB_100_sg_699BB9EAFA9302ACBC41CB8F086CA90C</t>
  </si>
  <si>
    <t>I know people are going match crazy right now, but maybe we should slow down a bit. You can pretty much be 100% sure that there's not actually an 80k offer out there right now (nor has their ever been, that we're aware of). 
 Getting a 50k offer and saying you saw a 60-65k offer (which actually exists) is one thing. Getting a 65k offer and then making up a 70 or 80k offer? Straight up lying. It won't take too many of those requests before a CSR with a brain sees one and escalates it. Who knows what might come of that - nothing at all, or your Citi accounts get shut down, or no one ever gets a match again.
 Remember, as we often have to say when we deal with Citi and their craziness - pigs get fat, hogs get slaughtered. This train won't run forever, but there's no reason to start throwing pennies on the track.</t>
  </si>
  <si>
    <t>Sep 27 10:39:00 2017</t>
  </si>
  <si>
    <t>WEB_100_sg_FD4AF7D19F3B6124D31C9C47C5A66043</t>
  </si>
  <si>
    <t>Quote:
  Originally Posted by kerosundae2
  Thanks for all the answers. I guess PM is a bit better than GM, obviously, but I don't feel it's 33% better, which is the additional mileage required. And frankly, none of it is that enticing. Priority Pass and Amex Plat already get me access to a lot of these lounges. 
  I also just learned that the status doesn't get you any extra baggage allowance on domestic China flights with Skyteam partners(including China to HK or Taiwan, even though there's immigration to pass through but I get it, they're short flights), which is the only place where I would need extra baggage, because going back to the US, the standard allowance is enough. 
 The only thing is free miles redeposit, but considering the opportunity cost of earning PM, I'm not sure the couple times a year I might want to use that makes it worth it. 
 I guess my conclusion is if I hit MQMs easily, then great. But for next year, I won't try.
 PM requires 50% more MQMs than GM, 75,000 versus 50,000, so that 25,000 additional are required.</t>
  </si>
  <si>
    <t>Sep 25 21:25:00 2017</t>
  </si>
  <si>
    <t>WEB_100_sg_838BF7F2860F20F90F0E47D60CACA241</t>
  </si>
  <si>
    <t>Hi,
 If you want to discover where is it used in code, then you can use the cross reference tool to get the exact code places where these two fields are used: go to AOT and find InventTrans table, right click on the selected field then Add-Ins/Cross-reference/Used by. Be aware to update cross reference first (Tool/Cross-reference/Periodic/Update)
 Regards,
 István</t>
  </si>
  <si>
    <t>WEB_100_sg_6465386A42BA95D4ADFDAA50CC4F7240</t>
  </si>
  <si>
    <t>9/4/17 Monday, Labor Day What a day! Just unbelievable all the things that went wrong today! Yesterday afternoon we drove to Indy to stay at the La Quinta Motel. It was $100-there do not seem to be any low-priced Indy motels near the airport! In the morning the free continental breakfast was pretty good. We got a 15 minute shuttle ride to the airport around 8 AM. Air Canada had a small plane (only two seats on a side) so they made us leave our carry-on bags at the front of the plane. Whenever this has happened before, we always picked them up when we got off the plane. We left Indy on time - 10:25 AM. But when we arrived at the Toronto airport in a timely matter at 11:55 AM, our bags were not at the front of the plane! We asked the stewardess where they were, and she waved us on. No-one seemed to know anything about them in the airport, and we ran all over that huge airport looking for them, going through customs twice, before we finally found them in baggage. Air Canada sucks as does the Toronto airport-only two or three stalls in the women's restrooms and a huge line-ridiculous! We had 2 hrs.25 min. there, which was a good thing since we had to find our bags and go through Customs twice!!! We left Toronto at 5:23 PM and had a 2 hrs. 3 min. flight to Halifax, arriving at 5:23 PM. 
 After collecting our 1 checked bag, we went to Alamo Rent-A-Car, where we had an intermediate car reserved. We got a white Chevrolet Malibu (totally different than our 2006 model MalibuThese are US dollars but from now on (unless we say US dollars) the money we mention in the trip report will be Canadian dollars. 80 cents Canadian is worth about $1.00 US. We drove on up to Truro at the end of the Bay of Fundy, where we had our 1st night motel reserved since we arrived late-Berry's Motel-$102. We ate at Gina &amp; Frank's, a place the night motel guy recommended. It was so-so and expensive - just pasta with sauce and a salad-about $12 each. Bob's beer was over $5 each (US)! Unbelievable! Between the Halifax Stanfield International Airport - about 7-9 miles north of the city of Halifax and the town of Shubenacadie there was a large Concentrated Animal Feeding Opertion (CAFO - hogs?), and it smelled big-time! Nova Scotia is making a big mistake if they start allowing a bunch of them, as close to the sea as everywhere is there! 
 9/5, Tues. Berry's Motel was ok-fair a/c and two beds, for $102. After we checked out of Berry's Motel, we stopped at Walmart in Truro (one of the larger towns) to get a cooler, but they were already stocked for fall and had no coolers at all! We found a cardboard cooler at Canadian Tire, which we didn't think would work at all, but it was marked down from $7 to $1.79, so we bought it, rather than not have any. We left Truro for Cape Breton at 9:45 AM, since the weather was good, and it is supposed to rain in a few days. There are thick forests everywhere, mostly young spruce and a few pines and white-barked hardwoods (probably birch and beech?) We stopped at the gift shop at the Causeway with each of us buying a Cape Breton t-shirt and Les a couple postcards also. From Mabou to Inverness Road 19 is terrible-rutty and rough. Inverness Beach is long and mostly sand, but there are rocks in the water-not good for swimming-small waves. 
 Off of Rd. 19 just south of Margaree Harbor there was a dirt road back to a cemetary on a cliff overlooking the ocean-Whale Cove Cemetary-a magnificant view here but too rocky to swim. The highway is better now. There is lots of road work north of Cheticamp on the Cabot Trail. The evergreens are mostly spruces, not pines. We had driven up to Pleasant Bay so that we'd know where Captain Mark's whale cruise would go out of in case they went tomorrow. It got cancelled today due to high winds. At a sandy/rocky beach about eight miles north of Cheticamp we found some nice rocks. Les would have liked to have swum here if we had enough time. 
 Les had called motels earlier to get one in Cheticamp since two were already full. We had the Cheticamp Motel where we stayed nine years ago so when we got back into Cheticamp we went to the Cheticamp Legion. It was supposed to close in 15 min. - at 6 PM. There were three French-Canadian guys sitting there along with the bartender. Art was the bartender, and the other three were Big D, Evol, and Al. All were friendly, and we enjoyed talking to them. We were there well over an hour after they were supposed to close. Bob had four beers and Les two wine coolers. Bob bought a round, and they bought us drinks. We had been standing at the bar, and after Les sat down at a nearby table, Al sat down with her and talked to her. After leaving and telling them that if we got a whale-watching cruise tomorrow, we might be here another night, we went to the Doryman Pub &amp; Grill. We had two pcs. of excellent fried haddock fish here, along with mashed potatoes as a side-$16 for each meal. Big D came into the Doryman and came over to the table for a few minutes. The Cheticamp Motel was $106 and had one bed.
 9/6 Wed. There are going to be no whale cruises again today-still way too windy! We went to Cheticamp beach this morning, but it is at a private campground, and you cannot just walk out on it. They want $3 a person, and since we weren't going to stay another night, we didn't pay it. There are rolling waves, but it looks muddy. We love Cheticamp even though their first language is French. We ate breakfast at the Happy Clam Cafe &amp; Grill near a Mister Chicken. Here you order your meal at the counter and then help yourself to your own coffee. All was very good. For both of us it was $16 with coffee. We stopped at Flora's Gift Shop on the south side of Cheticamp-voted the best gift shop in Nova Scotia. It was really good. Les bought a gold-tone dolphin bracelet, an abalone dolphin pendant, a Nova Scotia scene potholder, and a refrigerator magnet. Bob bought a Celtic music book there. We both hate to leave Cheticamp-we could have gone to the Cheticamp Legion again. We figure the guys there will be disappointed when we don't come back tonight. We had decided not to go to the east side of Cape Breton on the Cabot Trail because Les had read there was constant construction, it was very slow going, and we had been there on our other two trips - in 2004 and 2008. 
 Hwy. 19 was good coming from the south until you got to the stretch from Port Hood through Mabou-rough there. There is nothing much to see from Port Hood down to the Causeway even though the highway runs right along the coast. We arrived at New Glasglow just west of Pictou about 3:30 PM. There was a fishy smell on the waterfront in Pictou when we drove around there. We decided not to stay on the Northumberland shore and to move on to the bridge for Prince Edward Island, which is a long drive. On this south shore of the Northumberland Strait (Prince Edward Island is on the north shore of it) there is lots of farm country, woods, and low places-kind of boring. On the 2008 trip the last two weeks of August there were lots of mosquitos bothering us, and it is not as touristy as several other places. We took a picture at Pugwash, which is beyond where we turned around on this shore in 2004. On this shore it stays shallow a long way out, which Les does not like. We would not come here again except for getting to PEI. We spent a couple days and nights on PEI.
 9/8 Friday Going back into Nova Scotia, wee planned on staying in Parrsboro on the north shore of the Bay of Fundy tonight, and because it was Friday, Les called ahead and selected Riverside Cottages (we never did see the river!) because all the others listed were really high-priced. She picked wrong this time because we found out the yellow-pine cottages with pine floors were very small and not only no air (which she knew) but also no TV, which she had not even thought to ask about. This ended up being about $80 US for this-that really sucked! We had to fasten the bathroom door with 2 eyelets. So since there wasn't anything to do, we unloaded right away and went to the Parrsboro Canadian Legion, hoping against hope that it was open! Thank goodness it was, and the sign said it stayed open to midnight-yea! At that time Maggie, the bartender, was the only one there. She was super-nice, and we had a nice chat with her, leaving after a little while to eat at the only good looking restaurant we saw (which she recommended) "Harbor View Restaurant", knowing it wouldn't stay open really late. We both had fried haddock, baked potatoes, and vegetables for $34. Salads seem to be in short supply in the Maritimes. After this nice meal, we went back and spent a couple more hours at the Legion, talking to Maggie and one other member. There were four members, us, and Maggie there at that time. We really hit it off with Maggie, and she gave us her email, two nice ribbons, and Bob bought a license plate. She told Les that Parrsboro still dumps their untreated sewage in the Bay, but they are building a sewage plant. It's a pretty small town, as are many. We told her we'd mail her a license plate from our Legion. We made it through the rest of the night without TV, but it wasn't fun. 
 9/9 Sat. After leaving Riverside we went to Partridge Island Beach. Bob took a panoramic video here. Being on the Bay of Fundy but not at the narrow end (where the tides can change 45' in 24 hrs.), the tides vary a lot here also (20'-30'?). We looked for not only sea glass but also amethyst (which people at the Legion last night told us looked like crystal with purple in it). We didn't find either. Les tried to find a boutique (no longer here) and met Sharon, a pastel portrait artist, at the Parrsboro Creative Artist in Residence store. She was very interesting to talk to since Les is also an artist-but not of portraits. Hwy. 2 on the north shore of the Bay of Fundy winds through forests. South of Truro we passed the same CAFO we passed on the way to Truro the first evening we arrived. We got on Hwy 14, not a major road, to save time on the way to Hwy. 4 on the way to Digby and passed another CAFO-not good. Even though we went along the south shore of the Bay of Fundy on the way to Digby the highway was not close to the shore so it was more boring-little towns with nothing in them, but that is the case in both Nova Scotia and PEI. The Bay of Fundy was visible only on the north Fundy shore. On Hwy. 101 north of Windsor we noticed that the windshield was cracked-obviously faulty because nothing flew up and hit it. 
 We arrived at the Scotia Bay Motel in Brighten, just past Digby. Being Saturday night Les had called ahead the same day and reserved it. There is a picture on Hwy. 8 coming into town. It beat Riverside Cottages big-time. Even though it had no air, it had a standing fan and one double and one single bed-also a restaurant on site-yea for the fan, Les says! The night was cool, and the windows had screens so we had them open. We took a drive partway down the peninsula towards Brier Island where the whale watching in this area takes off from. Fog had rolled in around Mink Cove on the peninsula -dangerous driving. We gave up trying to find a beach - too foggy and too long to get to one. We drove back and went to their restaurant, which was ok.
 9/10 Sun. To get out to Brier Island where the whale watching in this area takes off from it is fifty more miles, so we gave up on a whale watching trip on this trip. We stopped at Bear River, a small town on stilts that we had went to on our 2008. There are only a couple of stores left and a cafe. The waitress said the stores should be open by 10 AM so we decided to have breakfast here. Two police officers stopped in for breakfast-not Royal Canadian Mounties-not sure if they were police of this little town or not. We talked to them for awhile since it was just them and us left in the cafe for awhile-they were very friendly. We were heading towards the Lunenburg area on the south shore for tonight. There is supposed to be a Canadian Legion there also. It took forty-five minutes to drive from Digby to Bridgewater near the south shore. 
 Thoughts on the trip so far (compared to 2004 and 2008 trips): It doesn’t look like Les is going to get to swim on this trip unless it’s on the south shore near Lunenburg, and the water is supposed to be cooler there because the Labrador current runs there. She didn’t swim on this shore on either of the other two trips. On the first trip in 2004 we got to both swim once – on the Northumberland shore, known for being warmer. This was in the 3rd week of September though-kind of amazing!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There is some rain today-only the 2nd time in the whole trip with rain. September seems to be a good time to come. We looked at Risers Beach and Crescent Beach. These are long beaches with lots of seaweed and small surf for being open Atlantic beaches. We were heading towards the Lunenburg area on the south shore for tonight. There is supposed to be a Canadian Legion there also. It took forty-five minutes to drive from Digby to Bridgewater near the south shore. We decided to see about a motel here instead of Lunenburg. It is at the back part of a bay we had to drive around. We had called and checked several motels in both Lunenburg and Bridgewater, and they are very high-priced. We finally picked a Comfort Inn in Bridgewater for $137 (119 US), our most expensive motel so far. We also made a reservation in Dartmouth, very close to Halifax, for our last night – the Lake City Motel for $104, with tax. We went to the Waves Restaurant in Bridgewater tonight. It was outstanding-Les had the best mac &amp; cheese she’s ever had in her life! It had bacon in it and came with a salad and garlic toast. Bob’s Chicken Alfredo he rated a B. The Comfort Inn in Bridgewater was fine – really good air and a noisy fan. It was a nice large room with two beds, good wi-fi, and a good continental breakfast the next morning. 
 9/11 Mon. We headed for Lunenburg the next morning. Les remembered there being a lot of shops there, plus the Bluenose II sailing schooner is supposed to be docked there. We had seen one of the two Bluenoses on our 2004 trip and planned on seeing it again. Les was disappointed in Lunenburg-only a few good shops there now. We arrived at the Bluenose II and could not board it today because they were doing maintenance on it-how disappointing! If we’d been here on the we could have taken a sail on it even! So we took many pictures of it and the boat beside it. Morie, the 91 year old gentleman in Les’s painting class, had told her to be sure to see it. 
 Bob’s thoughts on the Bluenose II – We talked to a local man named Kevin who told us a lot of the history on the Bluenose II. He is also part of the deck hands on a white whale cruise boat that was getting ready to go out. We didn’t know they had whale cruises from here. The Bluenose II is a 2-masted schooner and was under maintenance today-also bad luck for us. We could see women sanding and varnishing. She was rebuilt recently with a special wood from South American that doesn’t shrink. The masts are made of Douglas Fir (we have a Douglas Fir in our yard-doing well!). We went to a Bluenose shop across the street where Bob bought a pirate book and Les a refrigerator magnet and small model of the Bluenose II and postcards of it. We then went to a Fisheries Museum shop and then three or four streets up to shop Lincoln Street.
 We drove on through the town of Chester next. It really cooled off the night before last and instead of being in the mid to high 70s it is now in the 60s. Chester had a nice little shop where Les bought a nice beaded bracelet, a small good-smelling balsam fir pillow, and a wonderful small hard-backed book with sayings all about the ocean, which she just loves! All the stuff she bought just came to $36! We also washed the car in Chester to get off any signs of being on any dirt roads, although it was the regular Nova Scotia highways that were so rough. 
 On to Peggy’s Cove! Hwy 103 went over the top of St. Margaret’s Bay in the city limits of Halifax on the way to Peggy’s Cove. It is heavily wooded along the highway here with spruce and hemlock. There are a lot of tall, skinny trees and little towns on the way to Peggy’s Cove. On the east side of St. Margaret’s Bay there is a memorial to the Swiss Air plane that crashed offshore, killing everyone on board in the 80s. We stopped here and walked around as we had on our trip in 2004. We talked to two ladies from New York, one with a little dog and the other with a large black Labradoodle, which we’ve seen a couple others of. She really loved Les rubbing her! Peggy’s Cove was packed when we got to it-with nowhere to park so we just drove around and took pictures from the car-not stopping. We’d been here and walked around on our 2004 trip. We also took pictures of houses and lobster traps here. Peggy’s Cove was the busiest of anywhere we’ve been on this trip. 
 We headed on towards our final motel of the trip – the Lake City Motel in Dartmouth. We went twenty miles without a gas station-really getting worried about running out of gas. After checking into our motel, we messed up big-time, trying to find a couple of Chinese restaurants the young couple running the motel told us about and ended up in Halifax’s late afternoon rush-hour traffic on a major highway! We ended up paying $1 each way over a toll bride and finally got turned around and let the GPS get us back to the motel, wasting about ½ hour! Scary! We ended up eating at a different Chinese buffet restaurant near the motel-the Panda Buffet, which was fine. Other than the larger cities you don’t see Chinese restaurants and no Mexican ones. The motel was fine-good air, but the parking was limited. We sure wouldn’t want to be hanging out in Halifax! The Lake City Motel was fine – good air, and the fan ran all night-yea! Also we had some leftover bottled water, almost a whole bag of PEI potatoes, and a large slab of that great cheese. We gave all of these to the young couple managing the motel. They then gave us a $5 Tim Horton coupon, which we used for drinks at the airport. We also left some cheese in the refrigerator and the cardboard cooler for the maid.
 9/12 Tues. We checked out of the motel and ate breakfast at Sam’s – a $6.99 huge breakfast of two eggs, a huge amount of fried potatoes and whole-wheat toast with coffee included! Neither one of us could eat it all-it was our most reasonable meal, plus we had a really nice waitress. The GPS took us the wrong way for the airport starting out. Even though it’s called Halifax Stanfield International Airport, it is about eight miles north of Halifax in the city of Goff. The 2nd time we tried, the GPS agreed with the airport sign. We had no problem with the car rental. They said they would charge Les’s charge card with the charge for the glass crack even though nothing flew up and hit it-it was obviously a faulty windshield or the rough Canadian roads causing it. We used Les’s Capital One card for the car rental and all the accommodations because it charged no foreign transaction fee, and Bob’s Chase card (and many other credit cards) charge 3% for out of the country. Les will be watching her card for the charge, and if it is unreasonable, tell Capital One we are disputing it even though Baker Insurance said they’d pay it. Les had decided if it was a small plane again and we had to leave our luggage at the front of the plane again, she would argue against it. But we had United on the way back, and we were able to put them under the seat. Thank god for a United Airlines USA plane! It was United 614, leaving at 2:10 PM , arriving in Newark/New York at 3:26 PM (a 2 hr. 16 min. flight), leaving Newark./New York at 6:59 PM, arriving in Indy at 9:12 PM (a 2 hr. 13 min. flight). Newark is on the same time as Indy, and Halifax is an hour faster. We found our bag in Indy with no trouble all after a long walk in the airport, and after getting a shuttle ride back to the La Quinta, arrived home with no mishaps about midnight-a great trip despite not getting to swim and a few other mishaps!</t>
  </si>
  <si>
    <t>Sep 27 17:30:00 2017</t>
  </si>
  <si>
    <t>WEB_100_b4d35c0654f3c2a69d22afd229282f6c</t>
  </si>
  <si>
    <t>Seller CVV | usa ssn + dob + full info - Bank accounts #ICQ 697422974
 Dear Sir/Madam :
 - We sell credit cards numbers(Visa|MasterCard. Amex.) .
 - And usa ssn + dob + full info - Bank accounts
 The information includ.
 Cvv random format is:
 | card number | exp. date | cvv/cvv2 | first name | last name | street | city | state | zip code | country | phone | type of card | bank name |
 Cvv fullz info format is:
 | card number | exp. date | cvv2 | first name | last name | address | city | zipcode | state | country | phone number | ssn | dob | mother's maiden name | social security number |
 Sales FULL INFO (SSN + DOB)
 Format of Full the INFO
 | the Name: | the SSN: | DOB: | the DL: | State the DL: | the Address: | City: | State: | ZIP: | Phone: | Email:
 . * the DL | Driver Licence (driver's license number)
 | erich | shrader | christopher | e_shrader@yahoo.com | bebyme | 786 Honowai St. | | Kahului | Hawaii | 96732 | (808)877|2054 | 10/23/1979 | 532|08|1094 | H00178911 | hawk'
 | JACQUE | DEL VALLE | MAREE | mdelvallej1@cox.net | 3333 | 321 N 6TH AVE | | PHOENIX | Arizona | 85003 | (602)253|0676 | 07/12/1943 | 526|66|1908 | B11551362 | SCHULTZ'
 | sherry | rains | l | cam13r@aol.com | cameron | 6 arbor circle | | cincinnati | Ohio | 45255 | (513)528|3278 | 09/03/1954 | 288|56|3141 | RT174140 | hemmings'
 | karesha | nash | | exstacy@hotmail.com | khalia | 1826 18th ave no | c | st. petersburg | Florida | 33713 | (727)327|5784 | 09/11/1981 | 589|12|1297 | n200513818310 | chaniel'
 | Thomas | Brown | | tnb4210@att.net | winter | Route 1 Box 136 | | Faunsdale | Alabama | 36738 | (205)345|0174 | 07/02/1952 | 416|74|1428 | 2963555 | Coleman'
 All number is real .
 You may use them for pay : ( Shopping |Soft| Casino...)
 VISA|Mastercard|Amex|Discover / USA| EUROPE |ASIA/
 * Bank accounts
 capitalone360.com + email access | capitalone.com/CC + Email Access | qvc.com + email access | ebay.com + email access | Att.com + email access(wirless) | Citi.com/CC + Email Access |
 creditonebank.com | Chase+email access | squareup.com + Email Access | Discover.com CC +With Email Access | navyfederal.org | discover.com Bank +email access ...
 We stand behind the quality of the goods which sell! Change in cases which are set out in "terms of the purchase and Conditions of replacement"| are always trying to please the customer!
 - Support working 24/7 (sometimes possible delays)
 CONTACT US
 - ICQ: 697422974
 I accept payment through : Bitcoin - WebMoney - Perfect Money
 Please send me a mail if you need .We will reply ASAP.
 Best regards</t>
  </si>
  <si>
    <t>Sep 22 19:03:00 2017</t>
  </si>
  <si>
    <t>WEB_100_sg_8A68A472826B3A200F90AA7B1BDF5B75</t>
  </si>
  <si>
    <t>China: Trump's claim about bank bans 'not consistent with the facts [link to nypost.com]</t>
  </si>
  <si>
    <t>Sep 22 09:07:00 2017</t>
  </si>
  <si>
    <t>WEB_100_sg_57E522E16F465BB9A2D76A4A8044537B</t>
  </si>
  <si>
    <t>Third Eye wrote: ↑Oct 11th, 2017 8:09 am
 This is exactly how I feel. Myself and my family were regular Sears shoppers, ironically even more in the past 2 years.
 I will never shop at Walmart unless I am going there for one item on a great RFD style clearance. The Bay's prices weren't nearly as good as Sears to begin with and now that they are the only Dept store left it will likely only get worse.
 I guess we are stuck with Outlet Malls, Winners/Marshalls and Costco and of course Online Retailers for much of our shopping needs. Less competition is never a good thing.
 Sorry to pick on you but I do not understand this fascination with "competition". Sears wasn't providing competition for over a decade. 
 An outdated business model that featured catalogue ordering lol. Yes we want competition but we want it from stores that actually thrive and offer something. Sears offered nothing. I never get this crying on RFD after a big box store exits. No one likes these failure stores yet when they leave we hear crying on RFD. Really now? It was the same with Zellers, Target, and now Sears.
 If you can't offer anything worthwhile then please get out of the market and let someone else come in who understands it's 2017.</t>
  </si>
  <si>
    <t>Oct 11 09:53:00 2017</t>
  </si>
  <si>
    <t>WEB_100_4675c7eda0f887fbe7c079b7ad9bc78c</t>
  </si>
  <si>
    <t>Quote: : Arthur (Post 14171186) I would be interested to see how art is and if it can surpass the beautiful European steelbook</t>
  </si>
  <si>
    <t>WEB_100_sg_E175BB8271F97FB0BC55AC107096F47B</t>
  </si>
  <si>
    <t>CopperPond wrote: ↑Oct 3rd, 2017 3:15 pm
 I'm thinking about nabbing one of the sensor trash bin bundles. Anyone have experiences with these?
 https://www.costco.ca/CatalogSearch?key ... ageSize=96
 We have the 80L one and we love it - no hands to open or close means less germs flying around, great with our toddler too. It is a bit pricey for a garbage can, but hey no complaints here. The ones that you have to step on always seem to break anyways, so we won't have that issue with this. Had it for probably 2-3+ years now and still on the original batteries (4 Ds I think?).</t>
  </si>
  <si>
    <t>Oct 03 15:26:00 2017</t>
  </si>
  <si>
    <t>WEB_100_9222a731668dbd10d33374dcb8940e02</t>
  </si>
  <si>
    <t>Get an additional bonus point
 When you use your eligible Chase Sapphire® card in Chase Pay®, Android Pay,
 Apple Pay® or Samsung Pay
 Can you double dip this with uber?</t>
  </si>
  <si>
    <t>Oct 05 00:40:15 2017</t>
  </si>
  <si>
    <t>WEB_100_5f1863adea5b182ffb8bc874a620ed5a</t>
  </si>
  <si>
    <t>Okay so my mobo only has CPU and OPT. I tried both and neither pick up a reading from the pump. Not even with Corsair Link. Hopefully this is just a classic case of pump going out. Running to Best Buy to grab a new cooler real quick. I'll see if this was the issue. Thanks guys so much for the help.</t>
  </si>
  <si>
    <t>Sep 22 14:14:00 2017</t>
  </si>
  <si>
    <t>WEB_100_9a35b4c9ea3ac1471528f2e1be7e7650</t>
  </si>
  <si>
    <t>.
 Yes, gentrification and demographics, place that aside though,
 If you have tattoos and have used chainsaw for 20 years, then applying for work as lumberjack may be no issue,
 If you have tattoos and you work a Dollar store for ten years in retail, then trying to get retail work at Macy's or uppity class, then probably not,
 Qualifications and stature and behavior and mannerism and etiquette,
 Some stores have questionnaires, and simple truthiness can spell trouble, falsities as well, You either appear to suit the bill, or you are just not Victoria's Secret compatible.
 But for what ever it's worth you could start you own shop and hire your own kind of personnel, that works,
 ..</t>
  </si>
  <si>
    <t>Sep 16 04:30:12 2017</t>
  </si>
  <si>
    <t>WEB_100_sg_FE97265FCE236CF5AE261A622CBD7885</t>
  </si>
  <si>
    <t>Paxil Neuropathy Selective Serotonin Reuptake Inhibitors Prednisone For Cluster Headache Pain . Avodart For Propecia Codeine Pregnancy And Breastfeeding Stopping Prozac Suddenly Lithium Urinary Accident order from nigeria prescription sg best to no where generic uk not available by Prednisone For Pets Hormone . Order progesterone drugs. Order progesterone over the counter. Progesterone France Brand Name where to purchase drug progesterone Find Progesterone Sales Otc Best Buy Progesterone order progesterone cheap generic form online no prescription. Tabs progesterone 5mg on sale secure 28 Feb 2014. Some tags: Trusted Pharmacy Progesterone 240 DAYS SUPPLY ORDER BUY FAST! Progesterone discounts indian price for Progesterone no. Manometer And Migraines Metoclopramide Mexico Our [url=http://asuh.hawaii.edu/drhazelton/buy_cheap_clonidine_online_no_prescription_cheap_clonidine_delivery ]Buy clonidine overnight fedex[/url] 
 [url=http://www.mombasatti.ac.ke/forums/topic/buy-vivanza-without-prescription-online-buy-vivanza-using-mastercard]http://www.mombasatti.ac.ke/forums/topic/buy-vivanza-without-prescription-online-buy-vivanza-using-mastercard/[/url] [url]http://medicineandhealthukm.com/author/diflucan-cheap-buy-generic-diflucan-online[/url] [url]https://www.ju.edu.et/jl/content/buy-cheap-esomeprazole-no-prescription-needed-buy-esomeprazole-tablets[/url] [url=http://dtsold.sunykorea.ac.kr/node/742561]Cheap Etoposide Canada[/url] [url=http://tenisovysvet.takurcitee.sk/forums/topic/where-can-i-buy-coversyl-buy-coversyl-canada-online]Buy Coversyl Canada Online[/url] Kaliber – 4,5 mm/.177. Odpor spuste – 500 g. Pohon – stlaceny vzduch na 200 barov (cca 170 vystrelov) Rozmery zbrane d/v/s: - so sportovou pistolovou. Blepharitis Ciprofloxacin Doctor Allergy Treat [url=http://www.mombasatti.ac.ke/forums/topic/where-can-i-buy-flonase-canadian-pharmacy-online-flonase-pharmacy]Online Flonase pharmacy[/url] [url=http://www.liquidsunrayz.com/index.php/forum/welcome-mat/topic/create]Buy zyprexa medication no prescription[/url] [url=http://www.inertialscience.com/xe/?mid=CSrequest&amp;document_srl=203498]Pharmacy Prednisolone no prescrption Buy Prednisolone With Discover Card No Prescription[/url] [url=http://www.inertialscience.com/xe/?mid=CSrequest&amp;document_srl=204084]Buy NO PRESCRIPTION Vardenafil Buy Vardenafil Online In Canada[/url] [url=http://www.mombasatti.ac.ke/forums/topic/buy-actimoxi-without-prescription-medications-actimoxi-online-canada]Buy Actimoxi Without Prescription Medications, Actimoxi Online Canada[/url] Bupropion Csv No Prescription Sandoz Voltaren Tablets 50mg
 [url=http://www.onenightyourchoice.com/ONYC_BB/viewtopic.php?f=2&amp;t=2150002]Milk Allergy Treatment Infants[/url]
  [url=http://www.alobrasil.com/es/node/843188]Want to Buy Aripiprazole Overnight American Express, Cheap Aripiprazole Mastercard[/url] [url=https://forums.reignofgaming.net/threads/buy-mefloquine-online-canada-order-mefloquine-online.94885], Buy Mefloquine Online Canada[/url] [url=http://www.liquidsunrayz.com/index.php/forum/welcome-mat/163559-order-xopenex-no-prescription-pharmacy-discount-real-xopenex]Buy Xopenex[/url] [url=http://upek.com.pl/showthread.php?p=3824225#post3824225]Lisinopril 5 Mg Tablet Prinivil[/url]
 [url=http://thepublicsafetynetwork.com/index.php?option=com_comprofiler&amp;Itemid=53]No Prescription Generic Proscar Perscription[/url]</t>
  </si>
  <si>
    <t>Oct 05 18:17:14 2017</t>
  </si>
  <si>
    <t>WEB_100_e3f817c75e6b8edaf3ede3be9e959363</t>
  </si>
  <si>
    <t>By Tusika MartinWork seems to have ground to a halt at the Skeldon Sugar Factory as the contractor awaits engineers and sugar cane to conduct another test run.Yesterday, President Bharrat Jagdeo said that as soon as the contractor gets its engineers to Guyana and as soon as there is adequate supply of cane the factory will be tested again.The Head of State had previously said that the China National Technology Import and Export Corporation (CNTIC) responsible for the construction of the factory will face liquated damages for the delay.On September 15, NFL Jerseys China Cheap , 2008, Site Representative of China National Technology Import and Export Corporation (CNTIC), Andrew Jin told the media that the trial run showed that there were problems between the punt dumper and the conveyor belt, Cheap NFL Jerseys , while, at the same time, difficulties have been encountered with the shredder bearings.‘Choking’, NFL Jerseys Outlet , he had said, was occurring when fresh water was pumped into the diffuser. This same problem recurred at the second and third evaporators.Two days after it was announced that the factory was indeed having technical difficulties, Minister of Agriculture, Robert Persaud said that Guyana was examining legal options and remedies, which can be enforced against CNTIC.The minister said that fines can be imposed under the contract signed between Guyana and the Chinese company. The fines can exceed US$5M.Meanwhile, commenting on the ‘turn around plan’ to salvage the sugar industry, Wholesale Authentic Jerseys , President Jagdeo said yesterday that the Interim Board met with the two trade unions that are representing workers in the sugar industry.During the meeting the board outlined the ‘turn around plan’ with the Unions.“This is key. We need to get production up…Workers have to work with management and work together to get the production up…If we do not get production up then the industry will be in jeopardy, NFL Jerseys Outlet ,” the President said yesterday.Following the official handover of Skeldon factory, there are three further 72-hour tests which can be carried out by the owner during the next year. During that period, the contractor is still responsible for defects arising from those tests, despite the fact that the factory would be in commercial use.The new factory is expected to produce 110,000 tonnes of sugar a year.But even as the factory is yet to be up and running, Authentic Jerseys Cheap , the Guyana Sugar Corporation is experiencing major financial problems as the company ended last year with an almost $3B deficit.</t>
  </si>
  <si>
    <t>Oct 01 01:52:00 2017</t>
  </si>
  <si>
    <t>WEB_100_sg_35E249E1F7C61C031D50025EF003BBD6</t>
  </si>
  <si>
    <t>__Badfinger__, on Sep 15 2017 - 15:48, said:
 ​thankyou sir, one of the most under appreciated bands from back in the day of REAL bands 
 Agree on both counts.
 One of my shortlisters, by the band. 
 These guys should have been huge. But inner turmoil, management and money issues, etc... tragically took their toll on the band. 
 Anyhoo... I'll stop now as I don't to spoil the music.
 This track alone proves both his points folks.</t>
  </si>
  <si>
    <t>Sep 16 00:02:00 2017</t>
  </si>
  <si>
    <t>WEB_100_sg_AC29DDF65A035F44B2AE1FC0262D9B8D</t>
  </si>
  <si>
    <t>Quote:
  Originally Posted by R3P0
  Is the movie any better cause quite frankly SS sucked hard
 Do what? Not following your question</t>
  </si>
  <si>
    <t>Oct 04 15:42:00 2017</t>
  </si>
  <si>
    <t>WEB_100_6f4cda26658efd415b633d5755a54039</t>
  </si>
  <si>
    <t>Quote: : white Treaties?
 How could America NOT respond if its allies were attacked by North Korea?
 As for how North Korea has developed the technology, this piece in Global News is enlightening, a lot of detailed info here. It's certainly not as simple as "they got given it"
 http://globalnews.ca/news/3448765/no...clear-weapons/</t>
  </si>
  <si>
    <t>Sep 20 08:52:00 2017</t>
  </si>
  <si>
    <t>WEB_100_ac3d831e6d38b09909b9db496752fdc6</t>
  </si>
  <si>
    <t>iceberg said: ↑ any particular reason we need a pic of russia for this? Click to expand... have you seen my question?
 and " Falling oil prices: Who are the winners and losers?" and N1 is not even Venezuela but Muscovy, do you agree?
 "
 Falling oil prices: Who are the winners and losers? "
 Russia is one of the world's largest oil producers, and its dramatic interest rate hike to 17% in support of its troubled rouble underscores how heavily its economy depends on energy revenues, with oil and gas accounting for 70% of export incomes.
 US Dollar v Russian Rouble
 Russia loses about $2bn in revenues for every dollar fall in the oil price, and the World Bank has warned that Russia's economy would shrink by at least 0.7% in 2015 if oil prices do not recover.
 Despite this, Russia has confirmed it will not cut production to shore up oil prices.
 "If we cut, the importer countries will increase their production and this will mean a loss of our niche market," said Energy Minister Alexander Novak.
 Falling oil prices, coupled with western sanctions over Russia's support for separatists in eastern Ukraine have hit the country hard.
 The government has cut its growth forecast for 2015, predicting that the economy will sink into recession.
 Former finance minister, Alexei Kudrin, said the currency's fall was not just a reaction to lower oil prices and western sanctions, "but also [a show of] distrust to the economic policies of the government".
 Given the pressures facing Moscow now, some economists expect further measures to shore up the currency.
 "We think capital controls as a policy measure cannot be off the table now," said Luis Costa, a senior analyst at Citi.
 While President Putin is not using the word "crisis", Prime Minister Dmitry Medvedev has been more forthright on Russia's economic problems.
 "Frankly, we, strictly speaking, have not fully recovered from the crisis of 2008," he said in a recent interview.
 Because of the twin impact of falling oil prices and sanctions, he said the government had had to cut spending. "We had to abandon a number of programmes and make certain sacrifices."
 Russia's interest rate rise may also bring its own problems, as high rates can choke economic growth by making it harder for businesses to borrow and spend.
 Falling oil prices: Winners and losers</t>
  </si>
  <si>
    <t>Sep 27 11:27:00 2017</t>
  </si>
  <si>
    <t>WEB_100_sg_6C10A58D42F5DA72FAA1DADC27A0FDFE</t>
  </si>
  <si>
    <t>Where to Buy Discount Loxitane + loxitane over the counter buy
  Buy Loxapine Drugs! Best Price Generic Loxitane 10mg Over The Counter Fedex!USA GB CA UK NZ - Loxitane - Loxapine - 10 mg Buy Quick delivery medical drug to your country!! Loxitane - Purchase Loxitane (Loxapine) Now! Enter Here! Tagged with 'Loxitane':feldene online canada pharmacy onlinecheap loxitane online pharmaciesbuy loxitane securely onlinecan you buy loxitane at a pharmacyloxitane buy cvsbuy loxitane locally It is just an indicator that they would have made an effort to reduce the risks of heart problems during later stages.can i order loxitanehttp://southweddingdreams.com/index....inex-no-rx/buy generic loxitane loxapine online with no prescriptionbuy generic loxitane loxapine online free shippingonline pharmacy buy loxitane reviewsbuy cheap loxitane bars onlinebuy loxitane loxapine online best pharmacywhere to buy loxitane online legallybuy loxitane pictureorder loxitane ucs codsafe place to buy loxitane frombuy loxitane 10 mg generic on linehttp://amusecandy.com/blogs/post/104821purchase loxitane over the counterwhere to buy loxitane for cheapcan i really buy loxitane loxapine onlinebuy generic loxitane loxapine safelycheap generic loxitane buybuy loxitane with paypalcheap loxitane suppliesloxitane super cheap Smoking constricts the airways,best buy loxitane softtabsloxitane a safe buy onlinehow to buy loxitane cheap onlinewhere to buy loxitane genericsFor those who like to eat fish, Loxitane Loxapine and to avoid future flair ups,</t>
  </si>
  <si>
    <t>Oct 06 12:13:00 2017</t>
  </si>
  <si>
    <t>WEB_100_sg_4D647E287798AEC8E00696CABF960B2B</t>
  </si>
  <si>
    <t>waterdestiny wrote:
  Are there alot of FTs inside? What about the higher management?
 Was there some time back. Abnn there lor especially finance dept. There are many ft.</t>
  </si>
  <si>
    <t>Sep 17 11:27:00 2017</t>
  </si>
  <si>
    <t>WEB_100_4bc935a8aef423b8dd07086829a766cf</t>
  </si>
  <si>
    <t>Quote: : OMFG, this too! There's an app that samsung preloads called peel remote. it's for their IR blaster that works with tvs stereos etc. but as of a few months ago, they started putting full screen ads in. and not just in the app, the damn things pop up randomly when i'm using the phone. like, with no warning, a random ad will take up my whole screen. Even when i haven't used the app in MONTHS! I finally disabled it and uninstalled all the updates. I really like the app itself, when i actually use it. It's really well made, but it's like they just decided to monetize their whole install base one day and put these ridiculous ads in.
 Also, i haven't had a motorola in years, so i guess i shouldn't comment on it. they could be better now, but they used to be cheap and break all the time. What kind of mods do you do to them?
 EDIT: i wish i could just pay samsung like $10-$20 and get a clean install of android for my s6, or at least be able to remove preinstalled apps permanently. or better yet, i wish google would just offer android directly for third-party phones. the popular ones at least... The only thing that could technically be considered a mod would be Xposed. I mostly use it to remove YouTube ads, since the app became unusable because of how long and recurrent the ads are now. I also like installing custom kernels and ROMs. I would like to become a developer some day. Not of apps, since I don't like high level programming languages.
 Simply rooting the phone would be enough to remove the bloatware, but with a locked bootloader rooting relies only on those "one click root" programs, which are more invasive than the ads themselves, and probably half the code is designed to steal data. The same goes for Lucky Patcher.
 I swear this is the first time I hear about ads in pre-installed apps. That is completely outrageous.
 About Google providing stock firmware for every phone, I doubt that'll happen. I believe Android remains open source because Google doesn't want to port the OS to every device themselves. However, it would be awesome.</t>
  </si>
  <si>
    <t>Sep 26 05:11:00 2017</t>
  </si>
  <si>
    <t>WEB_100_b4f654ceec680a6ddc154427bfa468db</t>
  </si>
  <si>
    <t>Quote: : Have you tried transferring the points through the UR portal? I've been transferring points from my Freedom card to my CSR card without issue. I was having some problems doing it online and called chase last month and was told you couldn't transfer from the Freedom to another card. I figured out how to do it finally this morning.</t>
  </si>
  <si>
    <t>Sep 14 15:35:00 2017</t>
  </si>
  <si>
    <t>WEB_100_f4c3c8be20b75bc4d0a830c131189dc1</t>
  </si>
  <si>
    <t>Selling my galaxy S7 as i upgrade to S8.
 It is in new condition, only few scratch on the screen protection but you can always change it. It comes with charger (no cable, u can use any usb)</t>
  </si>
  <si>
    <t>WEB_100_sg_9302AEA9949A3AEA4C6C9B010A2AD477</t>
  </si>
  <si>
    <t>Dear God!
 Hahaha just kidding (mostly), yeah I was thinking it's just a temp thing. My H115i i'm hitting 65ish so not much chance of XFR. I think I applied the old AS5 too thick, going with Kryanaut next.
 All will be proven when I put it under real water....contained within the case :P
 Interesting that you went separate loops...i'm going to combine my GFX(x2 in a couple of months) and CPU into a single loop, I hope there is enough cooling capacity, my case can only fit 1 x 360x60 and 1 x 280x35 but i'm banking on the fact that when the CPU is fully loaded the GFX cards normally wont be and vice versa so for most of the time it should be quiet, I don't mind fan noise when i'm rendering or gaming etc.
 In other news, if you have a Samsung 960 evo, could you post your crystal disk mark score? I think there maybe something wrong with the chipset or just the ASUS board because the 4K Q32T results seem low, i've posted in OC forums (post 750 of this) and others seem to be having similar issues but i'd like another board result to confirm.</t>
  </si>
  <si>
    <t>Sep 28 12:39:00 2017</t>
  </si>
  <si>
    <t>WEB_100_sg_BAFC27E302FC2CF56D0C64D48F5F6F03</t>
  </si>
  <si>
    <t>The current status of my phone: screen is black, and device is unresponsive to all buttons. The only sign of life is the pulsing blue notification light in the top left. I've tried everything I can think of, and the Internet has given me no answers so far. 
 The ONLY thing I can think of that could've caused this is - I was using my phone as normal this morning, when I got a little bit of dirt in the headphone jack. I tapped it out and plugged my earbuds in, feeling a small crunch, so I figured there must've been a little dirt left inside, but no big deal right? Music played, phone worked as usual, I put it away in my pocket. Took it back out a while later and the blue light was on, but the screen was not coming on. Every 20ish seconds a white line flashed, going down the whole far right side of the screen. 
 It's been a few hours now with no difference except I haven't seen the white line flash in a while. please help! I've tried taking the sim card in and out multiple times, I can't access the battery, I have tried plugging it in to normal chargers and to the computer. I've tried cleaning out the headphone jack and plugging the earbuds in and out to try and get it to work again if that was the source of the problem. Nothing is working.</t>
  </si>
  <si>
    <t>WEB_100_sg_93319E708E30B9A5D4B395DC4685DF3C</t>
  </si>
  <si>
    <t>WEB_100_37e4cafb4fb52ddf4af2ab2ab198d89a</t>
  </si>
  <si>
    <t>http://www.france24.com/en/20170913...officially-named-host-city-2024-olympic-games
 Paris officially named host city for the 2024 Olympic Games
 © Screengrab | Paris Mayor Anne Hidalgo, IOC President Thomas Bach and Los Angeles Mayor Eric Garcetti in Lima, Peru, on September 13, 2017.
 Video by Ellen GAINSFORD
 Text by FRANCE 24 Follow france24_en on twitter
 Latest update : 2017-09-14
 The International Olympic Committee named Paris and Los Angeles as hosts for the 2024 and 2028 Olympics on Wednesday, crowning two cities at the same time in a historic first for the embattled sports body.
 Loud applause rang out at the Lima Convention Centre shortly after the IOC membership voted to approve a deal hashed out in July which arranged for Paris to be given 2024 and Los Angeles 2028.
 Paris and Los Angeles bid leaders joined International Olympic Committee President Thomas Bach on stage as the award was confirmed, embracing after an outcome hailed as a "win-win-win" by the IOC.
 Congratulations @Paris2024 ! I can't wait for 2024 to share this event with the world! ðŸ˜ƒ #Paris2024 #ReadyFor24 #EiffelTower pic.twitter.com/2C58FVrUu6
 La tour Eiffel (@LaTourEiffel) September 13, 2017
 Both Paris and Los Angeles made final presentations to IOC delegates before the formality of the rubber-stamp vote was taken.
 "You can't imagine what this means to us, incredible, so strong," Paris 2024 co-chairman Tony Estanguet told delegates shortly before the vote.
 It marked the final act of a campaign that had been stripped of the usual intrigue ever since Paris and Los Angeles agreed to carve up 2024 and 2028 in July following encouragement from the IOC.
 French President Emmanuel Macron reacts to Paris being named 2024 Olympics host
 Paris 2024 officials hugged and cheered following the vote, basking in victory after three previous failed bids to land the 1992, 2008 and 2012 Olympics.
 The 2024 Games will mark the third time Paris has staged the Olympics, coming exactly 100 years after they last hosted the Games.
 Los Angeles 2028 officials also celebrated the return of the Olympics to US soil.
 The 2028 Olympics will be the first summer games held in the United States since the chaotic 1996 Games in Atlanta. The US hosted the Olympic winter games in Salt Lake City in 2002.
 Congratulations to our friends @Paris2024 ! See you in 2024! pic.twitter.com/W8NznBuIUM
 LA 2028 (@LA2028) September 13, 2017
 It will also mark the third time that Los Angeles has hosted the Olympics following successful editions in 1932 and 1984.
 "Los Angeles reflects the face of America's future and the heart of American values of inclusiveness, generosity and unity," Los Angeles mayor Eric Garcetti said during his final pitch to IOC members.
 'Too many losers'
 Paris and Los Angeles emerged from the initial bidding race for the 2024 Games after a number of cities withdrew citing waning public support and concerns over budget.
 Hamburg, Rome, Budapest and Boston all fell by the wayside during the competition, reflecting the political difficulties in persuading voters that staging the Olympics is worth the multi-billion-dollar price tag.
 âš¡ï¸ Historic! The IOC selects Paris as host city of the 2024 Olympic Games! ðŸ‘The Parc des Princes ðŸŸï¸ is ready!âš½ï¸ #Paris2024 pic.twitter.com/9ueHsXbBKr
 PSG English (@PSG_English) September 13, 2017
 IOC chief Bach first signalled publicly that the double-award of an Olympics could be on the agenda in December last year, lamenting that the bidding process produced "too many losers".
 As the tussle for 2024 unfolded, and as the field thinned to leave just Los Angeles and Paris, the IOC's determination to secure two high-quality bids for the next two summer games became apparent.
 In July, the IOC announced it would award the staging rights for the 2024 and 2028 Olympics at the same meeting in Lima, laying the way for a swift agreement between the two over the running order.
 Itâ€™s official, the 2024 Olympic Games will be held in @Paris ! ðŸ‘ #ANousLesJeux We canâ€™t wait for #Paris2024 and #LA2028 ! ðŸ‡«ðŸ‡·ðŸ‡ºðŸ‡¸ðŸ’ª @FranceinLA pic.twitter.com/p5xOtvWOdC
 French Embassy U.S. (@franceintheus) September 13, 2017
 The drama-free conclusion to the race also eliminates the risk of the vote being tainted by the sort of scandal that has embroiled the ballot for the 2016 Olympics.
 The IOC was left tackling a fresh wave of graft allegations last week when investigators in Brazil swooped on the country's Olympics chief Carlos Nuzman.
 Nuzman stands accused of plotting to bribe IOC members into awarding Rio de Janeiro the 2016 Games at a 2009 vote in Copenhagen.
 The allegations swirling around Rio's bid revived memories of the Salt Lake City bribery scandal, which led to 20 IOC members being either kicked out of the Olympics' ruling body or pleading guilty to accepting bribes for votes.
 French investigators meanwhile have already announced they are investigating the 2013 vote in Buenos Aires which awarded the 2020 Olympics to Tokyo, following reports of secret payments into a Singapore-based bank account linked to the son of disgraced former world athletics chief Lamine Diack.
 (FRANCE 24 with AFP)
 Date created : 2017-09-13</t>
  </si>
  <si>
    <t>Sep 14 22:04:00 2017</t>
  </si>
  <si>
    <t>WEB_100_sg_C1B25E13122BC82A593BEEC7A174C9CC</t>
  </si>
  <si>
    <t>^youd be surprised manda</t>
  </si>
  <si>
    <t>WEB_100_sg_0D5C7E3182277FDCF05575B586C9FE16</t>
  </si>
  <si>
    <t>Zombie Acorn said:
  ↑
  Lol so awesome.
 If only Obama could have stopped their progress on nukes.
  --- Post Merged, Sep 22, 2017 at 4:48 PM ---
 Trump gave a pretty great speech at the UN and put NK and Iran in their place. Shortly after he got China to shut NK out of their banking sector, something Obama couldn't do for 8 years.
  --- Post Merged, Sep 22, 2017 at 4:49 PM ---
 Kim only has two choices, back down and get overthrown, or step up and get his ass blown up. Trump knows this.
 You thought that was a good speech? The majority thought it was one of the worst speeches ever given to the UN general assembly.</t>
  </si>
  <si>
    <t>Sep 22 17:14:00 2017</t>
  </si>
  <si>
    <t>WEB_100_sg_08850AB352924EF4881FF2BF0D3FC5AB</t>
  </si>
  <si>
    <t>Please be advised that your recent contact to 7-Eleven Customer Service has now been resolved.
 Please see below for the resolution to your enquiry.
 Dear Yasir,
 Thank you for contacting 7-Eleven Stores Pty Ltd.
 Please accept my apologies for the issue that you are having with our 7-Eleven Fuel App.
 To resolve your Golf Issue, please attempt the below troubleshooting:
 - Turn off your phone
 - Remove your Sim Card
 - Restart your phone
 - Log into the Fuel App using WiFi
 - Turn off your phone
 - Reinsert your Sim Card
 - Restart your phone
 We have had some issues with Virgin Mobile Users and this appears to resolve the issue.</t>
  </si>
  <si>
    <t>Oct 09 00:12:00 2017</t>
  </si>
  <si>
    <t>WEB_100_sg_34ADA1AD76A3A2A50795AF3F62F66E45</t>
  </si>
  <si>
    <t>12JEREMIA wrote: »
 LordOfTendons wrote: »
 12JEREMIA wrote: »
 Orchid13 wrote: »
 LordOfTendons wrote: »
 I think it would help your case if you would upload a few of your lots and sims to the exchange, and maybe post them here and explain why they need a hip hop station for their stories. Sometimes people need a visual to understand something.
 Not a bad idea. Also I recommend not to post over and over here if people haven’t replied to you OP. It seems like you are spamming same with CAPS. You might get banned.
 No I won't! I don't care if I will be banned, so guess what? You didn't add hip hop in City Living! You made City Living become cultural, you made it not being a celebrity-themed, and you made it become dumb as heck so guess what? You's developers are such a little scatterbrains! You know I don't care if you think that music and themes matter about it, I'm still waiting for it!
 There are well done celebrities all over the exchange. I have almost all celebrities in my game. Why don't you download some? I have a really nice Katy Perry, Justin Beiber, and even Strawberry Shortcake. There's something for everyone there. Do you need help running searches?
 No! I don't care if they add some kind of dumb ol' days that they've been talking about when having an update patch, I still don't like how they focus things! Now they will keep on focusing more themes, music, and things I don't care!
 It sounds like you've given up hope. You should put in your own custom music, sims and street art. Then you should upload some videos to show the developers how the game ought to be. If nobody shows them, how can you expect them to understand your vision? I'd be happy to help build a Katy Perry park for your game.</t>
  </si>
  <si>
    <t>Oct 08 15:43:00 2017</t>
  </si>
  <si>
    <t>WEB_100_sg_931B2581FF86BDD69659EB87078D1A73</t>
  </si>
  <si>
    <t>Rod1 said:
  ↑
  Your source says the Chinese central bank sent the memo on Monday. Trump's speech was given Tuesday. Chinese time travel confirmed, the world is doomed.
 I dont have an issue with a tough stance on North Korea, hope Kim falls.
 Anyway, what do you think about Trump singling out Iran and then giving a verbal blowjob to the Saudis?
 Trump Humpers are desperate for any victory, since Trump is a do nothing bitch.
 Ran on Mexico paying for the wall and he got soft on DACA but the Humpers stuck up for him.
 Hillary in jail but he can't even keep that harpy off TV.
 The biggest failure is getting rid of Obamacare. The GOP is on 0-50 on repeal attempts. Each attempt that fails is even sadder than the last. So sad Trumps party controls congress spent 7 years bitching about and can't even repeal it.
 So in order to not think about how they got conned, they make up victories.
 Very Sad.</t>
  </si>
  <si>
    <t>Sep 21 15:24:00 2017</t>
  </si>
  <si>
    <t>WEB_100_b30571a816032ca5c119c9ccee0ca8dc</t>
  </si>
  <si>
    <t>On 9/20/17 I dropped my laptop off at the local Best Buy in Huntsville AL for a cracked screen. I was told that my laptop would be sent off and I should receive it back in 7-10 business. Every call that I made to the Geek Squad for an update informed me that it was at the repair shop waiting for a part. Another called made to the store 10/4/17 I received the same information in which I kindly informed the girl on the phone that it had been saying the same thing since 9/27 and that there were no new updates. The individual on the phone informed me that she will be escalating and sending an email, and that someone would get back to me with a few days. On Saturday, 10/7 I called again and received the same responses: It is at the repair shop waiting for parts and that they will be escalating it and I will be receiving a call within the next few days. Another call pleased today 10/10/17 after receiving the same response, I asked to speak to a Manager. After waiting 20 minutes the manager Joel picked up the phone only to ask me if I knew the names of who answered the phone because he had no record of who stated that they were going to do the escalations. So you can only imagine how mad I was to hear his next response "We are going to do an escalation and someone will call you in the next few days." At that point I asked him for the number to corporate so that I can file a complaint. After calling the number, the Customer Service Rep tried to send me back to the store!!!! At this time I must say that I lost it. As I explained to her, I have already spoke to the store three times in the last week, and have received no assistance and wish to file a complaint. Her response "I'm sorry we're not corporate but you can file a complaint online/" Needless to say, I am nothing less than disappointed with Best Buy. I have been a regular customer with Best Buy in over 18 years, and I must say that their customer service has been going downhill with my last few purchases. Right now, I just want my computer or I want it replaced! I can honestly say that I have completely lost faith in Best Buy and its Geek Squad.</t>
  </si>
  <si>
    <t>Oct 11 00:20:00 2017</t>
  </si>
  <si>
    <t>WEB_100_sg_00E1F41064232F6A63F6168008916004</t>
  </si>
  <si>
    <t>Originally Posted by Ordinaryundone
  They are proof that a Replicant gave birth, via the damage to her cervix consistent with delivery complication and C-section. Luv presumably wants them so they can do tests and perhaps recreate the process.
 Wallace outright states that reproduction is the one mystery that Tyrell solved that he has not yet managed to do, and intends to discover how they did it by studying Rachael's bones and the Replicant child herself. It's not Luv who wants them - it's Wallace, giving her orders, which she always carries out.
 (it's worth noting that she never ends up actually lying, despite her threat to do so to the Lieutenant. Neither does K, technically; although he doesn't tell the Lieutenant what he's actually done, he never says anything untrue; he simply responds to her questions without actually answering them.)</t>
  </si>
  <si>
    <t>Oct 08 20:19:00 2017</t>
  </si>
  <si>
    <t>WEB_100_b8843e12c508907cd2c16bc9140ba9e8</t>
  </si>
  <si>
    <t>pete11 said: ↑ Hi guys
 What I want to know and im sure everyone here does and everyone finds fascinating is the MOTIVE.
 I mean he was 64yrs old living in a retirement village, he was twice divorced, had kids and grandkids, had a current aussie girlfriend, (yet the cops are saying he was a loner, I don't think so) To me a loner is someone with no friends, no girlfriend, not someone who is divorced multiple times with grandkids and a current girlfriend.
 I could understand if he killed everyone at his WORKPLACE because I know how annoying work can be, trust me, yet he was retired living the life, spending his time going on cruises etc....
 They said he was very well off, he was a property developer with lots of houses and units.
 He didn't have a history of mental health problems, its not like he was a paranoid schitzophrenic who went off his meds.
 This dosent make sense at all to be honest, and I love reading true crime and stuff like that.
 He didn't suddenly SNAP, because he was in the hotel for 4 days, and he had like 40guns and thousands of rounds of ammo, so it was very well planned, so he didn't suddenly snap.
 From my reading experience I think it was one of 4 things.
 1.) he was diagnosed recently with a terminal illness like terminal cancer or he was told by his Dr he was going blind, and he wanted to go out with a bang.
 2.) He was 64yrs old, he realised how mundane his existence was, like all our lives are mundane, )unless you are a Hollywood superstar or some kind of super model travelling the world and meeting the rich and famous every day) so he realised his life was so mundane that he didn't wanna die as a nobody, he wanted society to read about him in the decades to come, so he thought the easiest way to become "famous" was to do a big massacre.
 3.) I read he liked to gamble, so he could have racked up huge gambling debts that he couldn't repay so he decided to go out with a bang.
 4.) he targeted a place where young people go to, a concert, so maybe he had a very long grudge against young people his whole life (maybe even from his school days) when he was bullied or no one wanted to be friends with him when he was young, and he held a grudge against young people his whole life and he finally "snapped" at the age of 64 by targeting young people at a concert.
 They are the only 4 "logical" things I can come up with as to motive.
 It could have been a "perfect storm" of 2 or 3 of the above that pushed him over the edge, maybe he was diagnosed with terminal cancer and he had gambling debts and he was sick of his mundane existence.
 The police haven't mentioned a suicide note or any manifesto so no one will every know 100% why he did it.
 We know he didn't suddenly snap, because he planned it
 we know he didn't lose his job, because he was retired.
 we know he didn't have money issues because he was a successful property developer
 His brother is saying he is in shock that he was a nice guy etc... but of course his brother will say that, no one will ever say my brother was a vicious animal who had a crazy mind.
 I wonder if now the killers family will try and make money off this, like his brother could write a book called (my crazy brother) or something like that? only in America as they say.
 So lets all speculate in an educated way, what do you guys think the possible motive could have been?
 We know in other US massacres there were motives, in sandy hook the guy killed those kids as revenge because his mother taught at the school, the Virginia tech shooter killed 32 because he was bullied at university, the orlando nighclub shooter was ISIS inspired and he hated gays.
 So what do you guys think about possible motive to this vegas massacre?
 cheers. Click to expand... I reckon we ALL know the motive....but just can't prove it yet...but it will come out and as usual the authorities and the media will suppress it as much as possible. vinny 4 303 more messages 03/10/17 18:32 First Prev 6</t>
  </si>
  <si>
    <t>Oct 03 08:32:00 2017</t>
  </si>
  <si>
    <t>WEB_100_65c3e22888cc2975ab7f4f592bd17c3f</t>
  </si>
  <si>
    <t>Zombie Acorn said: ↑ That was with China on their side, things are going to get a little bleaker around NK, especially if you can't afford to feed your army. Kim will be forced to make a move one way or another. Click to expand... Well, that would be true, if China was not helping them. So, you think China has stopped helping them?
 From what I read, we have a second-hand statement from Donald Trump that China has made a statement that it wants Chinese banks to stop dealing with North Korea. I will pass commenting on (a) the credibility of Trump as a source, (b) the percentage chance of Trump understanding the details of a statement on macroeconomics, and (c) the percentage chance that China was simply telling Trump what he wanted to hear, and go straight to (d): why do you think this will actually affect North Korea?
 Even assuming that China actually follows through on this statement, the major support China provides is the oil, food, and other goods it ships over the border. So long as these shipments continue, I don't see much pressure placed on NK with this...</t>
  </si>
  <si>
    <t>Sep 21 21:16:00 2017</t>
  </si>
  <si>
    <t>WEB_100_12397b7c8299603704b3941f1a705a3a</t>
  </si>
  <si>
    <t>JohnnieHolmesNole said: ↑ Pretty shocked that you guys are not using the American Express Black Card. Seems like I stumbled into a welfare line with you folks talking about "cash back" and other trivialities. We may need to rename this the Poors Locker Room. Click to expand... I make too much to qualify for food stamps</t>
  </si>
  <si>
    <t>Sep 19 13:31:00 2017</t>
  </si>
  <si>
    <t>WEB_100_sg_D8EDEC2690B6E7BA253FB898A785054B</t>
  </si>
  <si>
    <t>Just called again, still down. This agent told me there would be a Play, Stay and Dine promotion, good 1/1 through 3/10 and a room only discount (didn't get the dates on that one). Asked me where I wanted to stay, told her Pop Century. She said that is included in either discount. Told me the room only discount at Pop Century will be 10% for public and 15% for Disney Visa. They were told system would be back up at 8 or 8:30, she didn't think it would be that early.</t>
  </si>
  <si>
    <t>Oct 03 07:36:00 2017</t>
  </si>
  <si>
    <t>WEB_100_sg_75BB45AED244BA9D381E9BB04D534EA5</t>
  </si>
  <si>
    <t>Big fat F and the most recent complaint is now posted:
  Reviews &amp; Complaints
 View Customer Reviews [0]View Customer Complaints [3]
 Customer Complaints Summary
 3 complaints closed with BBB in last 3 years | 3 closed in last 12 months
 Complaint TypeTotal Closed ComplaintsBilling / Collection Issues1Problems with Product / Service2Advertising / Sales Issues0Delivery Issues0Guarantee / Warranty Issues0Total Closed Complaints3
 The business failed to respond to the dispute. (3 complaints)
 09/07/2017
 Problems with Product / Service
 Complaint
 Parents register their child using their software. Then they are suppose to pay us the fee, minus a small amount they charge as their fee. 
 In 2016, we were told that registrations fees paid by Credit Card went to the League via our registration software vendor, Jevin. When we went to contact Jevin and check on the process, they indicated they did not have a bank account on our account with them. We felt it would be better to have a check sent to us. We did not feel comfortable giving the bank account info to them.
 The vendor said they would send a check for the credit card payments made through their system. System says they have $3,925 in credit card fees owed to us. After we did not receive the check - we emailed and called several times from Sept. 2016 through Dec. 2016. Finally, the President of the company called us to tell us their bank account had been frozen. Come to find out, other leagues were accusing them of fraud. Google Jevin and you will see the other clubs missing their money. (Show Less of Complaint)
 Desired Settlement
 We want our $3,925 owed to us for the 2016 youth football registrations.
 06/29/2017
 Billing / Collection Issues
 Complaint
 ***** collected money on behalf of our league and has not returned to that money to us. They do not answer phone calls or return emails. 
 ***** was not supposed to collect funds from our league members, however they did anyways. It has been nearly 3 months and they have stopped returning emails and phone calls and have not deposited our funds paid to them. 11 league members paid $80 and ***** will not forward that money to us nor will they communicate with us. (Show Less of Complaint)
 Desired Settlement
 We would like the money due to us. Immediately. 
 03/10/2017
 Problems with Product / Service
 Complaint
 Our business entered into a contractual agreement in November 2015 wherein Jevin would process credit cards and host a registration site for the purpose of my sport facility's scheduling, registration of players, and general communication with clients. Jevin has never deposited ANY funds that were from credit/debit card payments into our account. We, a small family-owned business, are owed almost $50,000. At this time, Jevin has not returned phone calls nor provided any indication they have any interest in depositing funds that our rightly ours. Dan ***** the owner, has stopped returning our calls, and has made promises regarding the timing of our funds availability that have proven to be untrue.
 Product_Or_Service: sports registration website (Show Less of Complaint)
 Desired Settlement
 We wish to be contacted by Jevin's president, Dan ***** with a concrete plan as to when and how our funds will be deposited into our account.
 Remember that the BBB is a clearinghouse of information, so many more have not yet filed with them and have gone straight to the police and other enforcement agencies.</t>
  </si>
  <si>
    <t>Sep 15 19:13:00 2017</t>
  </si>
  <si>
    <t>WEB_100_sg_572C7BC23C0DEDABB111A2C6AC0F8F46</t>
  </si>
  <si>
    <t>refrigerator
  Complaint Rating:
  0%
  0
  1
  Contact information:Los Angeles, CaliforniaUnited States
  To whom it may concern, 
 I paid approximately $2, 500.00 to purchase a LG refrigerator from Best Buy/Pacific Sales (model number LFX31925ST.ASTCNA0, serial number 110KRLR30328). Within the first year the refrigerator stopped working. I have contacted LG multiple times in regards to this to either replace or fix the refrigerator. The matter has yet to be resolved.
 An LG representative determined the problem is a broken compressor which is supposed to be under warranty for 10 years. Twice LG scheduled technicians to replace the compressor but the technicians said the refrigerator has been tampered with. It has not been tampered with. Upon calling LG back they then said that my warranty had expired because another company has assessed my refrigerator. Then the LG advisers connected me to an affiliate service provider to fix the broken compressor. I was told LG would make an exception, covering the broken compressor and I would be responsible for a $200.00+ service fee. The affiliate company said the compressor is not under warranty and they did not repair it although they charged me for the service fee. I do not understand why I was advised to pay for a service when the compressor was not covered under warranty. I have not been reimbursed for this service fee and my refrigerator is still not fixed. I am very frustrated with the conflicting and erroneous information as well as lack of a resolution for this issue.
 I would like LG to remedy this matter. Thank you kindly for your time and detailed attention to this very frustrating process concerning my broken LG refrigerator and warranty.
 I look forward to your timely response.
  Ronit Feispor
  310- 592-2115
  Rfeispor@yahoo.com</t>
  </si>
  <si>
    <t>WEB_100_sg_63B6E4E6B0104DC1C61AE09AF06AE2EF</t>
  </si>
  <si>
    <t>per update 10/2, filings will be right behind ticker change, NEWS 10-2-17! Letter from the President of SRMX/SkyFidelity, Inc 
 (NEWPORT BEACH, CA, October 2, 2017) – SRMX/SkyFidelity, Inc (OTC Pink: “SRMX”, the “Company”) 
 On September 15, 2017 Saddle Ranch Media, Inc., [color=red]a Utah corporation ('The Company") successfully applied to FINRA for the voluntary change of its symbol from “SRMX” to “SKYX”. Since that date, the Company has been in contact with said agency to provide the necessary required documentation to obtain the requested symbol change.[/color] The Company anticipates that the actual symbol change request will be granted during the month of October 2017. As soon as the new symbol is received the Company will provide notification via a press release. 
 [color=red]With respect to the filing of financial data, the Company has submitted the necessary documents to its CFO as of September 15, 2017 and anticipates the receipt of completed financial reports and the filing of same within the month of October 2017 for the first two quarters of 2017.[/color] The delay in filing this information has been based upon some logistical issues in obtaining previous financial data pre-merger from Saddle Ranch Media, Inc. 
 Thereafter, the Company anticipates maintaining a current schedule of reporting its financial information while it seeks to officially retain an auditing company sometime in the fourth quarter of 2017. 
 With respect to the status of the company name, the Company is moving forward with an official name change from Saddle Ranch Media, Inc. to SkyFidelity, Inc. This name change will also include the transition of the company’s state of incorporation to the state of either Florida or Delaware. Currently, SkyFidelity, Inc is registered as a Florida corporation. The Company expects the name change and the change in the state of incorporation to be effectuated in the fourth quarter of 2017. 
 From a technology standpoint, the Company is moving forward with the development of its key technology devices including the SkiQ as well as the “Kel”-the first of its kind CAT-M technology (IoT) based portable thermostat. 
 About SkyFidelity, Inc. SkyFidelity’s objective is to build a world-class multi-division technology company. In order to expand its operational capacities in the wireless world, SkyFidelity purchased 100% of the stock in TriCascade, Inc in July 2016. This acquisition of TriCascade, Inc provides SkyFidelity, Inc with the opportunity to acquire manufacturing and product development experience in Taiwan and China from the exceptional leadership of Tricascade’s management team, led by its President and CEO, Max Li. About Tri Cascade, Inc. Founded in May 2010, Tri Cascade, Inc. is committed to developing innovative Internet of Things (IoT) convergent technologies and products to reduce energy costs and empower the end user for smarter and safer living. Leveraging its extensive experience in energy management, wireless networking, and home and B2B automation and device control systems, Tri Cascade focuses on bringing leading edge Wi-Fi and machine-to-machine wireless innovations for smart energy management to both residential and commercial markets. Tri Cascade aims to use the Internet of Things to make cities dynamic and responsive to energy demands and sudden energy spikes. Tri Cascade’s current product ready for release in the first quarter of 2018 is the SKiQ, the first of its kind redundant 4G/LTE super router. For more information, visit www.tricascade.com. Contact SkyFidelity, Inc./TriCascade, Inc: Max Li, President 5020 Campus Drive, Newport Beach, CA 92660</t>
  </si>
  <si>
    <t>Oct 10 10:45:10 2017</t>
  </si>
  <si>
    <t>WEB_100_sg_9BE294A6513B2AA13653A7EA48767B2A</t>
  </si>
  <si>
    <t>Quote:
  Originally Posted by GotHereQuickAsICould
  Voters in WV stated they supported Trump in part because he would bring back coal and all those high paying coal jobs.
 Hard to imagine an educated person believing this. 
 If coal mining ever does come back, and that looks unlikely, it will be done by giant machines with very few high paying jobs. WV residents would be ruining their mountains and poisoning their rivers for a few, short-term jobs.
 Would be? They already are. Fracking is the new WV Coal mine. 
  Quote:
  Originally Posted by Colorado Rambler
  It's generally accepted that liberals tend to be better educated than conservatives. Others have posted the stats, and I'll give you the reason for why the stats fall the way they do. The republican party has gone all out to win over the once traditionally democratic voter - especially in the South. These voters tended to be blue collar workers with decent factory jobs back in the 60's and early 70's. They didn't need a fancy college degree because American corporations still believed in hiring and TRAINING Americans. What a concept!
 Alas, then Reagan came along with his trickle down get rich quick con and Clinton fell in love with the billionaire class while Trump was still just a slumlord struggling to get invited to the right kind of cocktail party over in Manhattan. Together, Reagan and Clinton did a really nasty take down of the American working class. Both implemented policies that weakened the social safety net and gave the big corporations the high five sign to take off for the race to the global bottom. Once Sam Walton got his first factory staffed by Chinese children working 16 hour days for 2 cents an hour, there was no looking back. Ain't globalization grand?
 American workers in the South and the rustbelt quite rightly felt betrayed by their political leaders and they felt most betrayed by the democrats when the Clinton administration turned its back on American workers. Those high paying jobs and all those goods with the proud label "Made in the USA" became things of the past. Working class folk who were middle aged and older were plumb out of luck, and even for the younger generation it wasn't (and isn't) pretty.
 Unfortunately, the rural South never did see the need to get all that interested in education. They'd gotten by on a 3rd grade education for at least 200 years if not longer and saw no need to change now. In fact, republicans in general and Southern republicans in particular have developed a down right aversion to any sort of learning at all. The Evangelicals don't want their kids getting any bright ideas about evolution and deserting the Baptist Church; the Fundamentalists become bitterly angry over the very idea of being "enslaved" by paying a modest tax to educate their own children, never mind some one else's. And finally, the billionaire class has realized that uneducated people can be led around like the sheeple they really are and the upper 1% has funded a massive disinformation campaign against science along with an all out assault on teachers, schools, and libraries. Let the book burnings begin! Thus the uneducated, republican Southern voter.
 Urban dwellers tend to be nearer such amenities like colleges and universities and can attend performances and exhibitions featuring the fine arts. The denser population in cities means - among other things - much more competition for available jobs. The idea of getting an education comes to urban dwellers on both coasts far more easily.
 And the upper 1% is right about one thing, anyhow - knowledge is power. Educated people are much harder to turn into sheeple. They don't vote to give the upper 1% even more obscene tax exemptions while at the same time voting to allow deregulated banking giants throw seniors out of their homes for falling .27 cents behind on their mortgage payment as happened in the great recession. These days, not supporting the billionaire class makes you a democrat and you have a diploma to prove it.
 I grew up in rural AL and two of my best friends and neighbors had parents that had not advanced beyond third grade. However, both the men worked at a Monsanto Plant and they lived very well - in a nice suburban neighborhood with two vehicles, etc. The women stayed home - not a bad life at all. 
 They were rigid Southern Baptists who I adored - except when they tried to tell me how I was going to hell. 
 None of my old friends from back there went to college. Exactly NONE. 
 But the Monsanto days are over - living that well on a third grade education.</t>
  </si>
  <si>
    <t>Sep 20 11:51:00 2017</t>
  </si>
  <si>
    <t>WEB_100_sg_EC53200AFD3A36B8172F79AA83B5F168</t>
  </si>
  <si>
    <t>Sept 22, 2017 9:18:48 GMT @ryan said:Oh Elaine.
 I mean, she looks fabulous!
 I keep having to remind myself she is doing this, I still can't quite believe it. � 
 HOLY CRAP IM SEEING ELAINE AND PATTI IN A 10 MONTH SPACE, I'M DEAD! � �</t>
  </si>
  <si>
    <t>Sep 22 10:27:43 2017</t>
  </si>
  <si>
    <t>WEB_100_633e1a28ca06ee0b20f197ea7f0c145e</t>
  </si>
  <si>
    <t>I know I haven't put one of these up in a couple weeks, but I need to vent today.
 Some of you may recall my stupid saga with pepboys fucking up my brand new tires. For those of you who don't I bought some expensive ass tires for my van about 4 months ago. It ran me close to $1100. Well today, I needed an oil change and went over to the sears auto by my work on my lunch. The tech there comes back after like 40 minutes and says "You have 4 brand new tires. Did you know they are installed wrong?"
 Obviously, I know shit about cars so I didn't even know that some tires have a side that should face out and one that should face inwards. Yep, pepboys put my tires on facing the wrong direction. So, my options are to take my van back to fucking pep boys for like the 4th time since the tires were put on or to learn my lesson and pay sears the $70 to fix it and rebalance my tires.
 I'm paying sears. Lesson learned.
 So now I'm at work. Sans car, because I'd already spent about 2 hours over at sears and it will be another hour or two until my car is ready. Luckily, I work close and I got a coworker to come get me. Now I need to find a ride back over there when my car is done or I'll have to get an uber.
 And the stress of messing with all this crap gave me all the excuses I needed to eat a giant peanut butter cookie and a coffee for lunch.
 I go on vacation in 8 days. I am so, so ready.</t>
  </si>
  <si>
    <t>WEB_100_sg_711FC47098F9766548268AA7EBEA2036</t>
  </si>
  <si>
    <t>WEB_100_sg_EC699427130C93C913282185E271382B</t>
  </si>
  <si>
    <t>Looking for recommendations for an upscale, luxury resort for adults (doesn't have to be adult only, but definitely not looking for a family oriented resort). Amex platinum fine hotels and resorts offers 4th night free at a few different ones, but would love to hear recommendations based on personal experiences.The Amex properties include: Belmond Maroma, Nizuc, Viceroy Riviera Maya,Banyan Tree Mayakoba and Rosewood Mayakoba (among others).Thanks in advance!</t>
  </si>
  <si>
    <t>Sep 13 13:39:00 2017</t>
  </si>
  <si>
    <t>WEB_100_sg_AE1FD5B8914E8184FEF4934B98A973F1</t>
  </si>
  <si>
    <t>divorce!!! How can you even believe any of this when divorce alone exists? It even says you have to discover them doing it! It's dealing with fornication/seduction, CLEARLY. Please, stop being so gullible when you hear a stupid accusation like you must marry a rapist in the bible. It's stupid.</t>
  </si>
  <si>
    <t>WEB_100_sg_2F200AC5454DC42CC74F3353C1FBF112</t>
  </si>
  <si>
    <t>Timmy Shaw from Columbia was looking for [i]essay on nurses day[/i] 
 Blaine Richards found the answer to a search query [i]essay on nurses day[/i] 
 Link ----&gt; [b][url=https://essayerudite.com]essay on nurses day[/url][/b] 
 Best essay writing service ESSAYERUDITE.COM 
 [url=https://essayerudite.com][img]http://essayerudite.com/images/banner/500x500.jpg[/img][/url] 
 dissertation proposal political science exampleessay american horror story from cliches geniusenglish essay my first loveenzyme activity coursework, endangered animal research paperefka utm my thesis images 3psm 2009 jhheducation social inequality essayessay company law. [url=http://www.0055app.com/forum.php?mod=viewthread&amp;tid=264497&amp;extra=]engineering technical report example[/url] dissertation contents page example, essay on nurses day essay about tsunami 2004. 
 dissertation topics for nursesessay my ambition architectessay on responsible citizen of india. essay on catholic reformation [url=http://customwritingsservice.com/essay-etihad-mai-barkat-haircuts-for-women/]essay etihad mai barkat haircuts for women[/url] epidemic essay historical idea perception pestilence. 
 essay on advertisement is a wasteful expenditure. [url=http://free-souls.it/index.php/forum/in-neque-arcu-vulputate-vitae/58497-essay-history-knowledge-politics#58501]essay history knowledge politics[/url], essay on importance of electronic gadgetsessay on health and safety at school. essay on being dissertation word length! 
 essay comparing romeo and juliet and lord of the fliesessay bauld - [url]https://essayerudite.com/buy-essay/[/url] essay on nurses day and essay format for ielts, essay mood. 
 essay on gender differences in educationessay on man alexander pope book. dissertation word count abstract included! essay geography page [url=http://yocom-mckee.com/forum/showthread.php?tid=51868&amp;pid=157493#pid157493]essay on cleanliness in hindi language[/url]. 
 essay on impact of it on india [url=https://essayerudite.com/buy-essay/]buy essays online[/url], essay network designessay of conrado de quiros? education in india compared to foreign countries essays, eating christmas in the kalahari thesisdoes chemosynthesisdons archimede fusillo essaydoctoral thesis committee. 
 duke mba essays 2009essay about studying abroad. [url=http://policialocalgalicia.com/viewtopic.php?f=20&amp;t=102761]eid day essay[/url] essay om computerspildownload research paper on cryptographyessay on english language as an international language. essay builder templates, essay on nurses day essay hooks about relationships. 
 english essay topics for o'levels. essay on family responsibility [url=https://essayerudite.com]essay writer[/url] doris lessing group minds essayessay on fear of a black president. 
 effect technology essay [url=http://www.paniqo.com.br/viewtopic.php?f=25&amp;t=110648]dissertation juridique modle[/url], essay about my hero in the world of sportessay for secondary studentsessay greenhouse gas protest. essay movie title italics, edit student papers online. 
 diythemes thesis 2.0essay competitions india 2012 - [url=https://essayerudite.com]custom written essays[/url]. essay on nurses day and drunk driving essays thesis sentences, effects of road rage essay. 
 essay about domestic animals in hindiessay on reality shows in hindiessay about drug testing. essay cause and effect examples, [url=https://skullticnetworks.nl/forums/showthread.php?tid=117403]essay on auschwitz[/url], essay free oppression womens! 
 essay on dehshat gardi in urduessay narrative storyessay on hunting as a sport , essay on cell phones ruining communicationeducation argumentative essay. essay justification objective, english language a level essay help.</t>
  </si>
  <si>
    <t>Sep 16 15:36:53 2017</t>
  </si>
  <si>
    <t>WEB_100_sg_5DC2009507F63FF5F4CDE358B26B3266</t>
  </si>
  <si>
    <t>Next AMEX Platinum
 9/10 set AA as default airline
 9/15 bought 2 $100 gc
 9/17 reimbursement</t>
  </si>
  <si>
    <t>Sep 23 18:25:00 2017</t>
  </si>
  <si>
    <t>WEB_100_sg_B55404FE34CDAB23BCAF883188A5DC52</t>
  </si>
  <si>
    <t>Quote:
  Originally Posted by bd307
  Have you even tried that yourself?
 We have two S8+ in the family and tested pictures cannot be used to fool the security systems (both Iris and facial recognition). 
 Typical fan boy material.
 Actually not a Fanboy response, it is well documented by various groups and here is Sept Article stating the issue still exist and Samsung will not may any statements about it. The most relevant information is the fact that Samsung will not all you to use Samsung pay with using its face or iris ID, you have to use the finger print or pass code. Apple on the other hand allows Face ID to pay for things. 
 http://fortune.com/2017/09/05/samsun...curity-fooled/</t>
  </si>
  <si>
    <t>Oct 10 15:35:00 2017</t>
  </si>
  <si>
    <t>WEB_100_sg_31766A0E55513C7755D3C3924994E6B9</t>
  </si>
  <si>
    <t>I got the katie hill baby bag and its been great. I must admit though i do chop and change bags a bit though depending what i do as my 2 boys are only 18 months apart so i switch from my baby bag to a kmart back pack. Because i had double of everything to take i did struggle to get everything to fit but the target baby bag in the back pack is also great and has plenty of room for 1 bub. The katie hill was the most i spent so it was $80 and rest were $20 or $30. I honestly couldnt spend a lot on a baby that realistically you put your bavy nappies in</t>
  </si>
  <si>
    <t>Oct 05 07:05:00 2017</t>
  </si>
  <si>
    <t>WEB_100_sg_87B04A6BE8C905E28B14FCD8BDF128FC</t>
  </si>
  <si>
    <t>QUOTE(spiderman17 @ Sep 28 2017, 11:02 PM)Why would a US tax cut cause Asian bond rout? Care to share your thoughts?US econony expand at faster pace (since tax cut = more money to company which can be used to pay more bonus to worker/dividend to investors which cause more people to spend which improves the economy further). Now economy cannot increase too fast or else will be "overheated" hence feds will have to increase interest to keep the economy in check (like pressing brake). Say original no of hikes is 3x/year. But because economy is good, no of hike become say 6x. When interest hike happens, US deposit become much appealing vs bonds. (Eg 3% FD in US bank vs 3% bond coupon, which one will you choose? I will choose FD as it's much safer than bond). Hence when hike increase, bond price will drop to give investor higher yield (remember when price drop, bond yield increases and vice versa)So if US FDs suddenly more attractive, you holding malaysian FD at 3%, will you want 3% in RM or 3% in USD? This will cause major exodus of money from asia Let's not forget that bond coupons are fixed. Reits rental are not. So if economy is good, reits can increase rental to offset higher interest rates but not bonds.All this are theoretical. First step is can Trump walk the talk? If he can walk the talk, expect US to become very very red. Second thing, US is still flushed with money, will the extra money helps?</t>
  </si>
  <si>
    <t>Sep 28 23:12:00 2017</t>
  </si>
  <si>
    <t>WEB_100_sg_86B6DE2274FEE79B53D50E8C65F661DC</t>
  </si>
  <si>
    <t>WEB_100_sg_308BF1B293663627C0662833EA012ABE</t>
  </si>
  <si>
    <t>FROM TRUSTED MANUFACTURERS TOP QUALITY REGULAR SUPPLIES OF QUALITY
 PHARMACEUTICAL MEDICATIONS AND OTHER DRUGS AT VERY AFFORDABLE PRICES. WE DO
 OFFER DISCRETE OVERNIGHT SHIPMENTS TO BUYERS IN USA AND CANADA AND 48-72
 HOURS DELIVERY TO BUYERS IN EUROPE AND ASIA DEPENDING ON YOUR LOCATION. WE
 DO PROVIDE TRACKING NUMBERS AS PROOF OF SHIPMENTS SO YOU CAN TRACK YOUR
 PARCELS TIMELY. SO IF INTERESTED JUST CONTACT US NOW FOR INSTANT RESPONSE 
 Customer service.
 -EMAIL : keystonemeds(AT)protonmail(DOT)com / 
 -Tel: (213) 534..6894 / 
 - W1ckr ID: intermeds247 
 DELIVERY BELOW IS A LIST OF OUR PRODUCTS :-
 #ayurvedic urea in powder
 #Lemon Quaaludes 714
 #Etaqualone powder Etaqualone pills
 #Xanax 1 mg Upjohn footbals 
 #XANAX 1 mg (blue Ksalol) 
 #Xanax SR 2 mg (brand Upjohn) 
 # Xanax 2 mg (Pfizer LongBars) 
 #Valium 10 mg Bensedine 
 #AMBIEN (Zolpidem, Stilnox) 
 #Lorazepam 2.5 mg (Ativan) 
 #Clonazepam 2 mg (Rivotril) 
 #Nitrazeoam 5 mg (Nipam) 
 #Bromazepam 6 mg (Lexotan) 
 #Apaurine 10 mg (blue valium)
 #aderall generic: amphetamine salt combo 
 #arimidex chemical name: anastrozole 
 30 pills 
 #adderall xr 10mg capsules 30 capsules 
 #codeine 30/500mg 
 #demerol (meperidine hcl) caps 
 #diazepam 
 #dilaudid 
 #soma -generic- 
 #ketalar injection 
 #ritalin 
 #flexeril (cyclobenzaprine) merck tabs 
 #hydrocodone 10mg/500mg 60tabs 
 #roxicodone 30mg (physicians tc) 
 #clonazepam (klonopin) 
 #fentanyl brand name: #duragesic 5-12 12.5 mcg/hr patches box 
 #oxycontin 
 #methadone 
 #seconal (chemical name-secobarbital) 
 #oxycodone-apap (wattson labs) 
 #vailum 
 #cialis 
 #vicoprofen (generic:hydrocodone-ibuprofen) 
 #hydrocodone-ibuprofen (brand name:vicoprofen) 
 #suboxone 
 #subutex 
 SERIOUS BUYERS ONLY. SAMPLE HUNTERS PLEASE EXCUSE
 Pain killers, Prescription Pills, Intermediates Medications,For more
 inquiries on purchase and shipping just hit us back through our customer
 service.
 -EMAIL : keystonemeds (AT) protonmail (DOT) com / 
 -Tel: (213) 534 6894 / 
 - W1ckr ID: intermeds247 
 "Offering my help to those who are legitimately in need of their
 medications"
 (Fast,Reliable &amp; Discreet)
 We offer: 
 - Good quality Meds. 
 - Good and affordable prices. 
 - Fast and Reliable delivery -Tracking Available! 
 - Various shipping options
 - No package sign-off 
 - Buy Direct and Save Time and Money! 
 - 100% Customer Satisfaction Guaranteed
 PLEASE ONLY SERIOUS BUYERS ARE WELCOME
 TOP QUALITY REGULAR SUPPLIERS OF HIGH QUALITY PHARMACEUTICAL MEDICATIONS
 AND OTHER DRUGS AT VERY AFFORDABLE PRICES. WE DO OFFER DISCRETE OVERNIGHT
 SHIPMENTS TO BUYERS IN USA AND CANADA AND 72 HOURS DELIVERY TO BUYERS IN
 EUROPE AND ASIA DEPENDING ON YOUR LOCATION. 
 We offer: 
 - Good quality Meds. 
 - Good and affordable prices. 
 - Fast and Reliable delivery -Tracking Available! 
 - Various shipping options
 - No package sign-off 
 - Buy Direct and Save Time and Money! 
 - 100% Customer Satisfaction Guaranteed
 CUSTOMERS SERVICES:-
 EMAIL : keystonemeds (AT) protonmail (DOT) com / 
 Tel: (213) 534 6894 / 
 W1ckr ID: intermeds247
 (Fast,Reliable &amp; Discreet)
 VERY DISCRETE AND RELIABLE OVERNIGHT DELIVERY 
 BELOW IS A LIST OF OUR PRODUCTS 
 FENTANYL BRAND NAME: DURAGESIC 5-12 12.5 mcg/HR PATCHES BOX ,
 DEMAROL ( MEPERIDINE HCL) CAPS 8,
 EPHEDRINE, 
 AMBIEN 10MG,
 MORPHINE 30MG,
 WATSON 325 10MG ,
 WATSON 853 10MG,
 VICODIN 5MG,
 VICODIN ES 7.5MG, 
 EPHEDRINE 30MG,
 CELEBREX 100mg,
 CODEINE 15mg,
 HYDROCODONE WATSON 540 10/ 325, 
 WATSON 540 10/ 500, 
 OXYCOTIN 80MG, 
 OXYCOTIN 20MG, 40MG,
 HYDROCODONE 10MG/500MG,
 HYDROCODONE 5MG/500MG,
 METHADONE 10MG, 40MG WAFERS,
 LORCET - (Hydrocodone BITARTRATE/ ACETAMINOPHEN) 10 mg/ 650 mg, AMBIEN (
 Zolpidem, Stilnox) 10 mg, 
 SECONAL (CHEMICAL NAME-secobarbital), 
 HI-TECH POMETHAZINE COUGH SYRUP WITH CODIENE,
 OXYCOTIN, 
 ADDERALL, 
 ACTAVIS, 
 OPANA, 
 XANAX,
 NORCO, 
 DILUADID, 
 MATHADONE, 
 PERCOCET, 
 RITALIN, 
 HYDROCODONE, 
 ADIPEX-P 37.5MG, 
 VIAGRA 100MG, 
 LORAZEPAM 2.5 mg ( Ativan), 
 CLONAZEPAM 2 mg ( Rivotril), 
 CIALIS 20MG, 
 PERCOCET 10/ 325, 
 NORCO -(HYDROCODONE BITARTRATE/ ACETAMINOPHEN ) 5mg/325mg, 
 PERCOCET 5/ 325, 
 ENDOCET 10/ 325, 
 HYDROCODONE - IBUPROFEN (brand name: VICOPROFEN), 
 SUBOXONE,
 SUBUTEX, 
 WATSON 540, 
 DILAUDID 8mg, 
 SOMA 350mg, 
 ADDERALL 30mg, 
 RITALIN 10mg, 
 TRAMADOL ( Ultram) 50mg, 
 IBUPROFEN,
 ADVIL PM,
 ATARAX 25mg,
 VIAGRA GOLD,
 FIORICET (BUTALBITOL 50MG) - MIKART,
 HYDROCODONE 539,
 ROXICODONE 15mg, 30mg,
 OPANA 40mg, 
 CRYSTAL METH, 
 MDMA, 
 LSD, 
 MERPHEDRONE, 
 COCAINE, 
 DMT, 
 MXE, 
 MVP, 
 ECSTASY
 Growth Hormones 
 Ansomone, 
 Hygetropin, 
 Kigtropin, 
 Igtropin IGF, 
 Jintropin , 
 HGH Blue Top, 
 IGF-1LR3 
 Anabolic Steroids 
 10 mg ANABOL,
 10 mg ANABOL,
 50 mg Anapolon,
 5 mg Azolol,
 5 mg Azolol,
 10 mg Dianabol,
 10 mg Dianabol,
 50 mg Oxymetholone(Anadrol),
 5 mg Gen-Shi Halotestin, 
 5 mg GP Anavar,
 50mg Clomid,
 CUSTOMERS SERVICES:-
 EMAIL : keystonemeds (AT) protonmail (DOT) com / 
 Tel: (213) 534 6894 / 
 W1ckr ID: intermeds247
 ********PLEASE ONLY SERIOUS BUYERS ARE WELCOME********
 Morphine is not for treating short-term pain just after surgery unless you
 were already taking morphine before the surgery.
 buy liquid morphine online uk
 buy morphine ampoules online
 buy morphine er online
 buy morphine hcl online
 buy morphine vials online
 buy oral morphine online uk
 can i order morphine online
 cheap morphine online
 dr quinn morphine woman online
 escuchar morphine gratis online
 kaolin and morphine buy online
 legal morphine online
 liquid morphine buy online
 liquid morphine online
 morphine 2008 online
 morphine 2008 watch online
 morphine bulgakov read online
 morphine buy online india
 morphine buy online uk
 morphine drug online
 morphine escuchar online
 morphine film online
 morphine generation online shop
 morphine injection online
 morphine journey of dreams online
 morphine listen online
 morphine manga online
 buy liquid morphine online1morphine mims online
 morphine movie online
 morphine movie watch online
 morphine online
 morphine online buy
 morphine online canada
 morphine online india
 morphine online kaufen
 morphine online order
 morphine online pharmacy
 morphine online prescription
 morphine online purchase
 morphine online sa prevodom
 morphine online sale
 morphine online shop
 morphine online uk
 morphine oral solution buy online
 morphine patches buy online
 morphine patches online
 morphine sulfate online
 morphine sulfate order online
 morphine sulphate online
 morphine tablets buy online
 morphine tablets online
 morphine tablets online in india
 morphine tablets online uk
 morphine urgence online
 morphine watch online
 order morphine online canada
 order morphine online india
 order morphine online uk
 order morphine pills online
 100mg morphine for sale
 buy morphine online canadaantique morphine kit for sale
 banshee morphine frame for sale
 kaolin and morphine for sale
 military morphine for sale
 morphine ampoules for sale
 morphine auto injector for sale
 morphine drug for sale
 morphine drug test for sale
 morphine for sale
 buy morphine online canadamorphine for sale canada
 morphine generation sale
 morphine hcl for sale
 morphine hydrochloride for sale
 morphine lip balm for sale
 morphine oral solution for sale
 morphine pen for sale
 morphine pills for sale
 morphine pills for sale online
 morphine pills for sale uk
 morphine pills sale
 morphine poppy seeds for sale
 morphine shots for sale
 morphine sulfate sale
 morphine sulphate for sale
 morphine sulphate tablets for sale
 morphine syrettes sale
 synthetic morphine for sale
 vintage morphine for sale
 buy 100 mg morphine online, buy liquid morphine online uk, buy morphine
 ampoules online, buy morphine er online, buy morphine hcl online, buy
 morphine vials online, buy oral morphine online, buy oral morphine online
 uk, how to order morphine online, kaolin and morphine buy online, where can
 i buy liquid morphine onlinebuy morphine online europe
 Buy morphine online | Buy morphine online | Buy morphine online | Buy
 morphine online | Buy morphine online | Buy morphine online | Buy morphine
 online | Buy morphine online |
 best buy morphine, buy 100 mg morphine online, buy 200 mg morphine, buy
 diacetylmorphine, buy generic morphine, buy kaolin and morphine, buy kaolin
 and morphine boots, buy kaolin and morphine mixture, buy kaolin morphine,
 buy legal morphine, buy liquid morphine online, buy liquid morphine online
 uk, buy liquid morphine sulfate, buy liquid morphine uk, buy morphine, buy
 morphine 100mg, buy morphine 15 mg, buy morphine 30 mg, buy morphine
 ampoules, buy morphine ampoules online, buy morphine australia, buy
 morphine drug, buy morphine er online, buy morphine europe, buy morphine
 from china, buy morphine from india, buy morphine from mexico, buy morphine
 hcl online, buy morphine hydrochloride, buy morphine in canada, buy
 morphine in mexico, buy morphine in thailand, buy morphine in uk, buy
 morphine injection, buy morphine linctus, buy morphine lips, buy morphine
 liquid, buy morphine london, buy morphine mexico, buy morphine now, buy
 morphine nz, buy morphine oral solution, buy morphine overnight, buy
 morphine overseas, buy morphine pakistan, buy morphine patches, buy
 morphine patches uk, buy morphine pops, buy morphine south africa, buy
 morphine syrette, buy morphine tablets, buy morphine tablets india, buy
 morphine tablets uk, buy morphine thailand, buy morphine vials, buy
 morphine vials online, buy morphine yeast, buy oral morphine, buy oral
 morphine online, buy oral morphine online uk, buy some morphine, buy
 synthetic morphine, buy-morphine.com review, can i buy morphine, can i buy
 morphine in mexico, can i buy morphine in turkey, can i buy morphine over
 the counter, can u buy morphine, can you buy liquid morphine, can you buy
 morphine in mexico, can you buy morphine in thailand, can you buy morphine
 patches, can you buy synthetic morphine in mexico, how do i buy morphine, i
 need to buy morphine, i want to buy morphine, morphine to buy, morphine to
 buy uk, to buy morphine, to buy morphine in 1899 one has to, where can i
 buy morphine from, where can i buy morphine in the uk, where can i buy
 morphine lip balm, where can i buy morphine patches, where can i buy
 morphine tablets, where to buy morphine in canada, where to buy morphine in
 mexico, where to buy morphine in philippines, where to buy morphine lip
 balm, where to buy morphine lips, where to buy morphine patches, where to
 buy morphine tablets
 MORE PRODUCTS AVAILABLE 
 Branded Products
 CBD Infused Incense 
 CBD Oils
 * CBD Oral Tincture,
 * CBD Vape Liquid,
 C-Liquids,
 E-Liquids,
 Health Supplements,
 Herbal Incense,
 Lab Equipment,
 Love Hemp CBD,
 Lysergamides,
 Pellets and Capsules,
 Research Chemicals,
 Cannabinoids
 FUB-AMB,
 NM-2201,
 5F-AKB48 CANNABINOID,
 5F-ADB,
 5C AKB48,
 MAM-2201 CANNABINOID,
 FUB-AKB48 CANNABINOID, 
 BB-22 / QUCHIC CANNABINOID,
 C-Liquids 50ml,
 MDMB-CHMCZCA CANNABINOID,
 C-Liquids 7ml,
 THJ-018 CANNABINOID POWDER,
 MMB-CHMINACA CANNABINOID,
 AB-FUBINACA CANNABINOID
 Cathinones
 4-CMC Glass Crystal,
 4-MEC,
 4-MPD POWDER,
 Dibutylone,
 N-Ethyl-Pentedrone,
 4-MPD CRYSTAL,
 Ethyl-Hexedrone,
 4-CMC FINE CRYSTAL,
 MEXEDRONE POWDER,
 MEXEDRONE CRYSTAL,
 3-MMC FINE CRYSTAL,
 3-MEC,
 3-CMC ,
 Cannabis Seeds
 NeiL Haze,
 McEarly,
 White Domina,
 Thai Fantasy,
 Skunk +,
 Russian Doll,
 Purple Kush,
 Mataro Blue,
 La Reina de Africa aka Kaboom,
 La Blanca,
 Kritikal-K,
 Kreamy Karamel,
 Kiss,
 Karibbean Mango,
 Gypsy Kush,
 Big Bull,
 Big Band,
 BCN Diesel,
 Amnesi-K,
 Afrodite Feminized,
 Mataro Blue CBD,
 Kama Kush CBD,
 BCN Diesel CBD,
 Baby Boom Auto CBD,
 Speedy Boom Auto,
 Mikromachine Auto,
 Kritic Auto,
 Kickass Auto,
 Gnomo Auto,
 Ginger Punch Auto,
 Baby Boom Auto ,
 Blotters
 Fluclotizolam Blotters,
 Flunitrazolam 0.25mg Blotters,
 Diclazepam 1mg Blotter,
 Clonazolam 0.5mg Blotter,
 Etizolam 1mg Blotters,
 1P-LSD BLOTTERS,
 1P-ETH-LAD,
 ETH-LAD,
 ALD-52 Blotters ,
 AL-LAD BLOTTERS,
 Blends
 Hexecaine,
 Stimu-L8 Capsules,
 SYNTHACAINE POWDER,
 SYNTHACAINE PLUS POWDER,
 NITRACAINE POWDER,
 GOGAINE POWDER,
 CHING POWDER,
 CHARGE PLUS POWDER,
 Phenylethylamine (PEA) Powder,
 SYNTHACAINE LITE POWDER,
 NRG-4 Bombs,
 MAD CAT ULTRA POWDER,
 NRG-4 Powder,
 DIMETHOCAINE,
 NRG-3,
 SPARKLE,
 INSPIRE,
 IMERGE,
 NRG-3 Bombs,
 Candi Flip Capsules,
 Candi Flip,
 Black Cats Capsules,
 Banshee Dust,
 B3 Capsules,
 B2 Caine,
 B2 Ultra Blend,
 B2 Blend,
 3 MEC &amp; Mexedrone Combo,
 Stimu-L8,
 NRG-2,
 Charly Sheen,
 Magic,
 Hordenine Powder,
 MM1 Capsules,
 MM1 Powder,
 Formula X Pellets,
 Candi Flip &amp; 3-FPM Combo Deal,
 K-MAX,
 Hawaiian Baby Woodrose Seeds,
 R.U.C.H. Capsules,
 MAD CAT
 Benzodiazepines
 Fluclotizolam Blotters,
 Fluclotizolam 0.5mg Pellets,
 Flunitrazolam 0.25mg Blotters,
 Flunitrazolam 0.25mg Pellets,
 Diclazepam 1mg Blotter,
 Clonazolam 0.5mg Blotter,
 Etizolam 1mg Blotter,
 FLUBROMAZEPAM 4mg PELLETS,
 DICLAZEPAM 2mg PELLETS,
 CLONAZOLAM PELLETS,
 CLONAZOLAM 0.5mg PELLETS,
 MECLONAZEPAM 3mg PELLETS,
 Pyrazolam 1mg Pellets,
 Flubromazepam 8mg Pellets,
 Etizolam 1mg Pellets,
 From left to right: 1mg Etizolam Ethylphenidate Crystal Ethylphenidate
 Powder 1mg Diclazepam Isopropylphenidate 6mg Deschloroetizolam .25mg
 Flubromazolam 4mg Flubromazepam 2mg Nifoxipam 5-Meo-Dalt 2-AI 5F-PB-22
 Diphenidine 5-IAI Methiopropamine .5mg Pyrazolam Shit blend ‘Evoke’
 Shit blend ‘Synthacaine’ Bk-2C-B AMT STS-135 More Ethylphenidate
 Nitracaine
 Buy Xanax 2mg online – Alprazolam 2mg
 Buy Xanax Online, 2mg xanax canada, alprazolam 0.5 canada, alprazolam 1mg
 canada, alprazolam buy canada, alprazolam canada pharmacy, alprazolam from
 canada, alprazolam in canada, alprazolam online canada, alprazolam powder
 canada, alprazolam price canada, buy cheap xanax from canada, buy generic
 xanax from canada, buy generic xanax online canada, buy xanax from canada,
 buy xanax from canada online, buy xanax in canada, canada drugs xanax,
 canada xanax bars, cheap xanax canada, generic xanax canada, get xanax from
 canada, getting xanax in canada, is xanax in canada, legal order xanax
 online canada, mail order xanax canada, order xanax online canada, purchase
 xanax from canada, xanax 2mg canada, xanax available canada, xanax
 available in canada, xanax bars canada, xanax bars from canada, xanax bars
 in canada, xanax bust canada, xanax canada, xanax canada buy, xanax canada
 legal, xanax canada online, xanax canada over counter, xanax canada
 pharmacy, xanax canada price, xanax canada reddit, xanax canada schedule
 $ 2.35 / Pill
 * Buy Xanax 2mg online with credit card.
 * We accept all types of Credit Card and Debit Card.
 * Shipping within 1-5 days depending on location 
 * Note: This picture may differ from the original product.
 Description
 * Buy Xanax 2mg Online Without Prescription Using Credit Card
 * Title: Buy Xanax 2mg Online
 * Brand Name: Xanax
 * Strength: 2mg
 * Manufacturer: Pfizer
 * Packaging: Blisters
 * Form : Pills / Tablets (See Figure)
 * Status: FDA Approved
 * Xanax 2mg is made from a salt named Alprazolam, it is used in the
 treatment of anxiety. Alprazolam is a narcotic means it alters the
 chemicals in human brain which lead in the treatment of the disorder of
 anxiety. Anxiety is not a problem itself it is a combination of different
 brain problems. You can buy xanax 2mg online without prescription from Rx
 Medico. You should not share this medication with any other person as any
 negligence in the use of this medication can cause death.
 * You should not use this medication if you have any of the following
 symptoms:-
 * Narrow Angle Glaucoma.
 * Seizures or Epilepsy.
 * Liver Disease.
 * Kidney Disease.
 * Lung Disease.
 * A history of depression.
 * Are allergic to other Benzodiazepines.
 * A history of alcohol or drug abusing. It can react if you have a drug
 abusing history therefor be careful.
 * Take Xanax Exactly as prescribed by your doctor.About Payment, Shipping &amp;
 DeliveryWe accept all kind of credit and debit cards. At checkout, you are
 required to enter your complete payment details, we charge your credit card
 within 48 hours and let you know of the descriptor name via an email. After
 payment confirmation your product will be shipped within 48 hours and you
 will be provided with the tracking number against your order, the delivery
 will be done within on working days from the day of shipping. Refunds &amp;
 Reshipping
 * In case you do not receive your products within 4 working days, you can
 ask us for a refund or reship, after confirming the condition of your
 courier our shipping department will provide you with the best available
 option you can choose from. Please visit our homepage to see all available
 medications.
 alprazolam 2mg buy
 buy 2mg xanax online not canadian
 buy generic xanax 2mg
 buy pfizer xanax 2mg
 buy xanax 2mg bars
 buy xanax 2mg cheap
 buy xanax 2mg uk
 xanax 2mg bars buy
 xanax 2mg buy
 xanax 2mg buy online
 xanax bars 2mg buy
 actavis alprazolam 2mg for sale
 alprazolam 2mg bars for sale
 alprazolam 2mg for sale online
 xanax 2mg bars buy
 xanax 2mg bars for sale
 xanax 2mg buy
 xanax 2mg for sale
 xanax 2mg for sale online
 xanax 2mg for sale uk
 1mg xanax for sale
 3mg xanax bars for sale
 3mg xanax for sale
 5mg xanax for sale
 brand name xanax for sale
 brand xanax for sale
 fake xanax bars for sale
 fake xanax for sale
 generic xanax bars for sale
 generic xanax for sale
 gg249 xanax for sale
 green xanax bars for sale
 green xanax for sale
 greenstone xanax for sale
 kenny v xanax hoodie for sale
 legal xanax for sale
 liquid xanax for sale
 non generic xanax for sale
 pfizer xanax for sale
 possession of xanax for sale california
 real xanax bars for sale
 real xanax for sale
 synthetic xanax for sale
 valium and xanax for sale
 who has xanax for sale
 xanax 1 mg for sale
 xanax 2 for sale
 xanax 2mg bars for sale
 xanax 2mg for sale
 xanax 2mg for sale online
 xanax 3mg sale
 xanax 4 sale
 xanax alprazolam for sale
 xanax bars for sale canada
 xanax bars for sale cheap
 xanax bars for sale in mexico
 xanax bars for sale in miami
 xanax bars for sale online
 xanax bars sale
 xanax bars sale online
 xanax bats for sale
 xanax buy cheap
 xanax buy eu
 xanax buy online
 xanax buy online india
 xanax for dogs buy
 xanax for dogs for sale
 xanax for sale
 xanax for sale 2mg
 xanax for sale au
 xanax for sale chicago
 xanax for sale Alexandria
 xanax for sale craigslist
 xanax for sale denver
 xanax for sale detroit
 xanax for sale dublin
 xanax for sale europe
 xanax for sale from canada
 xanax for sale from india
 xanax for sale in adelaide
 xanax for sale in atlanta
 xanax for sale in australia
 xanax for sale in bulk
 xanax for sale in canada
 xanax for sale in dallas
 xanax for sale in houston
 xanax for sale in india
 xanax for sale in ireland
 xanax for sale in mexico
 xanax for sale in pakistan
 xanax for sale in phoenix
 xanax for sale in san diego
 xanax for sale in seattle
 xanax for sale in the philippines
 xanax for sale in uk
 xanax for sale in usa
 xanax for sale london
 xanax for sale malaysia
 xanax for sale mexico
 xanax for sale near me
 xanax for sale no prior prescription needed
 xanax for sale nyc
 xanax for sale on internet
 xanax for sale on topix.com
 xanax for sale online
 xanax for sale overseas
 xanax for sale pakistan
 xanax for sale paypal
 xanax for sale reddit
 xanax for sale san diego
 xanax for sale sydney
 xanax for sale topix
 xanax hoodie sale
 xanax jersey for sale
 xanax on sale
 xanax pill pressed for sale
 xanax pills for sale online
 xanax pills sale
 xanax powder for sale
 xanax prices torn city
 xanax r039 for sale
 xanax sale price
 xanax street sale
 xanax sweater for sale
 xanax sweatshirt for sale
 xanax tablets for sale
 xanax xr for sale
 xanax yellow bars for sale
 yellow xanax for sale
 yellow xanax pills for sale
 xanax australia buy online
 xanax for sale in australia
 xanax bars for sale canada
 xanax for sale from canada
 xanax for sale in canada
 xanax buy usa
 xanax for sale in usa
 xanax for sale us
 bringing xanax to usa
 buy xanax from usa
 buy xanax in usa
 buy xanax usa
 cost of xanax in usa
 long term xanax usage
 uso del medicamento xanax
 xanax 2mg dosage
 xanax abuse usa
 xanax buy usa
 xanax chi lo usa
 xanax cost usa
 xanax dosage statistics
 xanax from usa
 xanax in den usa
 xanax in the usa
 xanax in usa
 xanax legal in usa
 xanax manufacturers usa
 xanax online usa
 xanax over the counter usa
 xanax overnight delivery usa
 xanax overnight usa
 xanax prescription usa
 xanax price in usa
 xanax price usa
 xanax shipped from usa
 xanax usa
 xanax usa otc
 xanax usa rezeptfrei
 xanax usa to usa shipping
 xanax usage
 xanax usage and dosage
 xanax usage in america
 xanax usage in usa
 xanax usage récréatif
 xanax usage signs
 xanax usage symptoms
 xanax use disorder
 xanax use icd 10
 xanax use in college
 xanax use in dogs
 xanax use in pregnancy
 xanax use in usa
 xanax use signs
 xanax used for pain
 xanax user reviews
 xanax users
 xanax uses
 xanax uses and doses
 xanax uses and effects
 xanax uses depression
 xanax uses in urdu
 xanax uses pain
 xanax uses tinnitus
 xanax uses treatment
 xanax uses yahoo
 xanax uso
 xanax uso occasionale
 xanax uso prolungato
 xanax uso recreativo
 xanax uso ricreativo
 xanax uso saltuario
 Buy Xanax California | Buy Xanax Texas | Buy Xanax Mexico | Buy
 Xanax USA | Buy Xanax UK | Buy Xanax London | Buy Xanax
 Dublin | Buy Xanax Europe | Buy Xanax Ireland | Buy
 Xanax Germany | Buy Xanax Canada | Buy Xanax Melbourne | 
 Buy Xanax Toronto | Buy Xanax Perth | Buy Xanax Poland | Buy
 Xanax Italy | Buy Xanax Spain | Buy Xanax South Africa | Buy
 Xanax Ohio | Buy Xanax New York | Buy Xanax Oswego | Buy Xanax
 from USA | Buy Xanax | Buy Xanax | Buy Xanax | Buy Xanax
 | Buy Xanax | Buy Xanax
 -- 
 Pharmaceutical assorted #Pain-Medications, #Anxiety-Medications,
 #Benzodiazepines, #Pain-Relief-medications, #Insomnia-Medications,
 #Stimulants, #Opiate/Opioid, etc..</t>
  </si>
  <si>
    <t>Sep 30 23:31:34 2017</t>
  </si>
  <si>
    <t>WEB_100_sg_A7449B89CED0C4DBCB5C905ACCD6FEAC</t>
  </si>
  <si>
    <t>I applied for the Chase Southwest Card and got the "30 day" message.
 I already have Premiere, Freedom, and the other SW card and am under 5/24.
 The next day the new card was displayed in my Chase acct with a high limit and limits on Premiere and Freedom were reduced.
 Does this mean my card is on the way?</t>
  </si>
  <si>
    <t>Sep 21 08:31:00 2017</t>
  </si>
  <si>
    <t>WEB_100_sg_83C9239550BA5F710E41AF9F44BF0989</t>
  </si>
  <si>
    <t>I know they're not Havaianas, but KMart sell thongs for $1.50</t>
  </si>
  <si>
    <t>Oct 12 07:37:55 2017</t>
  </si>
  <si>
    <t>WEB_100_sg_C8B918B40CF1F062B1E7522B35ECFA2D</t>
  </si>
  <si>
    <t>Isaias Edwards from Inglewood was looking for [i]personal response essays[/i] 
 Rudolph Hamilton found the answer to a search query [i]personal response essays[/i] 
 Link ----&gt; [b][url=https://essayerudite.com]personal response essays[/url][/b] 
 Paper Writing Service - ESSAYERUDITE.COM 
 [url=https://essayerudite.com][img]http://essayerudite.com/images/banner/500x500.jpg[/img][/url] 
 [url=http://ur-sponsors.com/forum/viewtopic.php?f=3&amp;t=197406]sample application essays for mba[/url]
 [url=http://greengaminghouse.com/index.php/topic,225020.new.html#new]quoting more than four lines in an essay[/url]
 [url=http://c21-life.com/sale/form.php]research proposal literature review[/url]
 [url=http://forum.forjubel.com/index.php?topic=234402.new#new]overcome adversity essay[/url]
 [url=http://foreignvocabularybuilder.com/Upload/showthread.php?tid=140731]robert frank essay[/url]
 [url=http://www.tubuddhist.com/index.php?topic=163446.new#new]report essay[/url]
 [url=http://www.unitedgamersonline.com/viewtopic.php?f=19&amp;t=197756]research argument paper outline[/url]
 [url=http://ragnazero.com/forum/showthread.php?tid=6672&amp;pid=205046#pid205046]publishing articles dissertation[/url]
 [url=http://diaps.fr/forum/phpBB3/viewtopic.php?f=6&amp;t=362221]research paper on black scholes model[/url]
 [url=http://www.yenun.com/bbs/forum.php?mod=viewthread&amp;tid=205209&amp;extra=]robert frost mendin[/url]
 [url=http://www.bastionibike.it/forum/viewtopic.php?f=14&amp;t=48274]persuasive five paragraph essay examples[/url]
 [url=http://forum.svadba43.ru/viewtopic.php?f=19&amp;t=210113]proper title page for research paper[/url]
 [url=https://dudewheresmydog.org/showthread.php?tid=19369&amp;pid=188687#pid188687]psychology coursework help[/url]
 [url=http://grc-tallinn.ee/forum/index.php/topic,133719.new.html#new]sample art research papers[/url]
 [url=http://forum.hndcomputer.com/viewtopic.php?pid=302455#p302455]peer pressure essays examples[/url]
 [url=http://www.gumthai.com/brisbanemarket/index.php?topic=190952.new#new]respect in relationships essay[/url]
 [url=http://diasporic.persopia.com/showthread.php?tid=105658&amp;pid=274696#pid274696]research paper on abortion introduction[/url]
 [url=http://www.longlong.info/forum.php?mod=viewthread&amp;tid=14978917&amp;extra=]persuasive essay mandatory community service[/url]
 [url=http://pokergaff.com/showthread.php?tid=129&amp;pid=82761#pid82761]puttermesser papers cynthia ozick summary[/url]
 [url=http://www.ganoolpro.ga/showthread.php?13-SurfEarner&amp;p=193970&amp;posted=1#post193970]quoting poetry in essay[/url]
 [url=http://jeanne.forumup.it/viewtopic.php?p=114983&amp;mforum=jeanne#114983]phd thesis in physical education[/url]
 [url=http://www.postnbid.com/forum.php?mod=viewthread&amp;tid=848432&amp;extra=]patriot pen essay winners[/url]
 [url=https://www.miportatil.org/viewtopic.php?f=4&amp;t=235085]putting quotes into an essay[/url]
 [url=http://m.cppcns.com/forum.php?mod=viewthread&amp;tid=212236&amp;extra=]outlines research papers formatting[/url]
 [url=http://www.insomniagaming.net/forum/viewtopic.php?f=9&amp;t=661943]psychiatric case studies depression[/url]
 [url=https://www.miportatil.org/viewtopic.php?f=4&amp;t=235646]phd thesis in animal science[/url]
 [url=http://just-win.cn/bbs/forum.php?mod=viewthread&amp;tid=532336&amp;extra=]photo journal essay[/url]
 [url=http://borssat.com/showthread.php?p=568493#post568493]reasons to become a nurse essay[/url]
 [url=http://phpwebquest.org/interpet/phpBB3/viewtopic.php?f=7&amp;t=161096]personl essay[/url]
 [url=http://neointer.co.th/Webboard/index.php?topic=168402.new#new]pros and cons of being a teacher essay[/url]
 [url=http://forum.misto.zp.ua/viewtopic.php?f=112&amp;t=293793]pharmcas personal statement plagiarism[/url]
 [url=http://teamfastlane.com/Forum/index.php?topic=1061190.new#new]research papers on birth control in schools[/url]
 [url=http://www.ls-slow-farming.site/showthread.php?tid=81091&amp;pid=131420#pid131420]research papers vocabulary comprehension[/url]
 [url=http://theburningbush.org/20.html]poetry explication essay on annabel lee[/url]
 [url=http://eyeguey.com/viewtopic.php?f=3&amp;t=263458]proper layout of a college essay[/url]
 [url=http://web107-29075.php.xiniu.com/forum.php?mod=viewthread&amp;tid=7743760&amp;extra=]role of computer in our daily life essay[/url]
 [url=http://lostand2d.com/community/index.php?topic=642777.new#new]research paper on security[/url]
 [url=http://eurovetsworld.com/Forum/viewtopic.php?f=7&amp;t=266263]research papers on packaging design[/url]
 [url=http://odin.web-dortmund.de/forum/viewtopic.php?f=13&amp;t=510901]python programming homework help[/url]
 [url=http://www.yuandingji.com.cn/forum.php?mod=viewthread&amp;tid=3799240&amp;extra=]purchasing power parity thesis[/url]
 [url=http://radbot.xyz/showthread.php?tid=9166&amp;pid=161724#pid161724]persuasive essay on goal line technology[/url]
 [url=http://roomforums.roleplayevolution.com/cityoftor/index.php?topic=234034.new#new]qualitative research critique essays[/url]
 [url=http://whotfetw.com/forum/viewtopic.php?f=3&amp;t=162936]ronald reagan good president essay[/url]
 [url=http://465300.com/thread-3025843-1-1.html]research paper self identity[/url]
 [url=http://forum.texhost.eu/showthread.php?tid=41336&amp;pid=251661#pid251661]previous research experience essay[/url]
 [url=http://swcc.space/viewtopic.php?f=14&amp;t=169146]religious liberty essay scholarship contest[/url]
 [url=http://guenatroy-ogc.net/index.php?topic=161690.new#new]rules essay[/url]
 [url=http://www.foroanimales.com/showthread.php?tid=946673&amp;pid=2255490#pid2255490]review three essays on the theory of sexuality 0465097081[/url]
 [url=http://garant.network/viewtopic.php?f=2&amp;t=337703]plot against america essays[/url]
 [url=http://insectisite.com/avref/viewtopic.php?f=2&amp;t=1555100]rutgers transfer application essay[/url]
 [url=http://forobestcoaching.com/2016/viewtopic.php?f=2&amp;t=221207]personal time management essay[/url]
 [url=http://dsgames.pl/showthread.php?tid=1936&amp;pid=70965#pid70965]projects for it students[/url]
 [url=http://www.361yiyao.com/forum.php?mod=viewthread&amp;tid=6481217&amp;extra=]political effects of globalization essays[/url]
 [url=http://g68844kf.beget.tech/index.php?topic=357242.new#new]rich dad poor dad book review essay[/url]
 [url=https://death-rune.com/forum/showthread.php?tid=173644]proquest dissertation advanced search[/url]</t>
  </si>
  <si>
    <t>Sep 29 15:07:56 2017</t>
  </si>
  <si>
    <t>WEB_100_81aab977e9096e7ce77f670df93bf878</t>
  </si>
  <si>
    <t>…ploy maybe aimed at inflating US Stock Market Shares–SourceThe Guyana Government is currently deeming the report by US-based North Shores Resources Corp as a possible hoax aimed at inflating its shares on the US stock market.This is according to a senior Government official, who speaking on the basis of anonymity, Cheap NFL Jerseys China , said that the matter is currently under active investigation and the Administration is currently preparing missives to the relevant authorities in the United States.The US-based mining company in question is registered in Nevada USA and according to a report appearing on the Wall Street Journal’s MarketWatch (http://www.marketwatch.com/story/north-springs-resources-reaches-agreement-to-acquire-two-gold-properties-in-guyana-2012-01-06-9160) it was up to Friday last, Cheap NFL Jerseys , within 48 hours of finalizing a Definitive Agreement to prospect for gold on 25, China Jerseys Online ,000 acres of land.The land in question is located next to the Omai Gold Mines operation.The Company is said to be compliant with the United States Security Exchanges Council with its President, CEO and CFO listed as Harry Lappa.According to Forbes.com Lappa “is the sole member of the Company’s Board of Directors and is the Company’s President, Chief Executive Officer, Chief Financial Officer, Treasurer, and Secretary.“Mr.Lappa has 25 years experience in the financial industry. He has developed a wealth of knowledge in business and finance, and has gained significant management experience working as a financial officer for Employment and Immigration Canada from 1985 to 1989; a manager in the areas of Project Management, Information Technology and Operations for a Canadian utility from 1989 to 2003; a director and officer of Iciena Ventures from 2004 to 2008; and a director of Endeavor Power Corp. in 2009.”Following the report on Friday by the US-based Company the Local Ministry with responsibility for the mining sector had said it “wishes to advise that the Guyana Geology and Mines Commission is not aware of a company called North Springs Resources Corporation (NSRC) doing business in Guyana with respect to Mining or Mineral Properties…It must be pointed out that North Springs Resources Corporation has not contacted nor informed the Guyana Geology and Mines Commission of any joint-venture of any Letter of Intent with any Mining Company or Mineral tenure in Guyana.”The North Springs Resources Corp report that appeared had stated that extensive surveys were conducted by the GGMC on the land in question and have already unearthed moderately to strongly anomalous gold concentrations within both properties that warrant immediate follow-up.“The surveys on the mining plots revealed that it shares geological and geochemical characteristics with several well-known gold producing mines in the immediate area at Omai, Kaburi, nfl jerseys wholesale , Eldorado and Hicks.”The company claims that from 2004 to 2008, Lappa was President and Director of a publicly traded resource exploration company, with offices in both North, and South America and during his tenure, the company maintained holdings of over 400,000 lease acres in Brazil, and the company completed over 7,700 line kilometres of airborne electromagnetic geophysical survey (VTEM) by helicopter, thereby allowing the company to identify multiple drill targets.“During this same period, over $3 million was raised in the public markets to further property development.”In relation to the Guyana negotiations the company says that the 25,000 acres of land, Cheap Jerseys From China , for which the company is said to be finalising negotiations, Cheap NFL Jerseys , is divided into two plots and lies on the border of the Omai Gold Mines Gold operations.The company reported that it had reached an agreement in principle to acquire a 100 per cent interest in two prospecting licences in the prolific gold producing region known as the Kaburi gold mining area in Guyana’s Upper Takutu, Upper Essequibo Region.Harry Lappa, President of North Springs Resources is reported as describing the plots as two very large properties right in the middle of one of the most important gold producing regions in the world. He touts the venture as one with “huge potential upside with relatively low early stage risk.” The Omai Mine is located to the southeast of the two plots of land under negotiations.The Kaburi gold mining area is part of a well-defined 1,000 mile long band of gold producing greenstone geology from Venezuela and French Guiana.The transaction as reported by the US based Company purportedly now hinges on, “among other things, North Springs and the vendors entering into a definitive agreement and completion of satisfactory due diligence by both parties.”</t>
  </si>
  <si>
    <t>Sep 14 13:29:00 2017</t>
  </si>
  <si>
    <t>WEB_100_sg_CA40F81AD671BD90D2EF9BA72F6ED25A</t>
  </si>
  <si>
    <t>IRS Gives Trump Staff Financials to Mueller’s Russia Investigation
  "The IRS has given Special Counsel Robert Mueller financial information for members of the Trump presidential campaign and administration." 
  "The documents may include tax returns and supporting information such as real estate or banking records, reports CNN."
  "The disclosure of the IRS's cooperation with the special counsel investigation comes after it was recently revealed that Mueller's investigators have locked in on former Trump campaign chairman Paul Manafort, who has extensive financial ties to Russia, and even allegedly offered to privately brief a friend of Putin's in July 2016."
  http://fortune.com/2017/09/26/irs-trump-mueller-russia/</t>
  </si>
  <si>
    <t>Sep 27 07:58:00 2017</t>
  </si>
  <si>
    <t>WEB_100_sg_190F4C81730B8A8FC60704EE9AE9CD39</t>
  </si>
  <si>
    <t>How much should he get back?
 Call Discover, they have numbers on their website. Just call. Let us know what happens.
 If you use twitter, tweet them #creditscore @discover
 Twitter works well sometimes.</t>
  </si>
  <si>
    <t>Sep 29 20:36:00 2017</t>
  </si>
  <si>
    <t>WEB_100_37938397717360e9df695fafb513369c</t>
  </si>
  <si>
    <t>NORML Canada Testifies In Parliament On Impending Legalization Welcome to the Weed Watch Marijuana Magazine forums. You are currently viewing the forums as a guest which gives you limited access to view most discussions and access our other features. By joining our community for FREE, you will have access to post topics, Private Messaging(PM), respond to polls, upload content and access many other special features. Registration is fast, simple and free so Join Today ! Due to the recent Maintenance, you may need to clear the cache on your web browser. Also, some links may not be working, I am trying to fix the problem as soon as I can. Thanks for your understanding, Bert Cannavelli. Results 1 to 1 of 1 2,447 So what brought Trudeau to his decision to repeal prohibition? You know what they say: behind every great man theres even greater, weed-loving woman.When Trudeau announced his decision to legalize marijuana in Canada (set to take effect in 2018), Trump-fearing Americans vowed to seek refuge with our Northern neighbors. So what brought Trudeau to his decision to repeal prohibition? You know what they say: behind every great man theres even greater, weed-loving woman. In November of 2012, two NORML Canada board members, Kelly Coulter and Andrea Matrosovs, met with Trudeau and convinced him that supporting full legalization– not just decriminalization– was the right course of action for the Parliamentarian. Al Capone would have loved it if alcohol were only decriminalized, Coulter said, convincing Trudeau that decriminalization wouldnt keep organized crime rings and gangs out of the marijuana business. I saw the light go on in his eyes, Coulter said. He was seeing this as a politician, realizing I can sell this, she recalled. Following in their footsteps, NORML Canada Board members Marc-Boris St-Maurice and Abigail Sampson went to testify before Parliament last week, discussing The Cannabis Act ( C-45 ) with other jurisdictions in which cannabis is legal, to share their experiences in terms of public health, tax, and banking implications for legalization. In addition, NORML Canada Board member Kirk Tousaw went to Parliament to talk international considerations and how to deal with the transport of marijuana across border lines as it remains federally illegal in the United States. NORML Canada President John Conroy then took part in a panel on the issue of household cultivation (the current bill proposes four plants per household). NORML Canada members are proving that citizen involvement in legalization efforts with lawmakers, even simply having a discussion like Coulter and Matrosovs did with Trudeau, can make an enormous difference. Only time will tell if the United States will be able to follow the example set by our neighbors to the North. Follow NORML Canada on Facebook , Twitter , and visit their website at: http://norml.ca/</t>
  </si>
  <si>
    <t>Sep 21 15:59:00 2017</t>
  </si>
  <si>
    <t>WEB_100_sg_7F04EFA989CCED79B9CF10E5E03BCEBC</t>
  </si>
  <si>
    <t>But I was counting on you visiting to keep us sane! 
 Trump has already backpedaled, acting like he never backed Strange and is fully behind crazy Roy.
 We do have a very good candidate in Doug Jones, so it will be a matter of how much crazy Roy shows between now and December. Not even my Republican friends will vote for Roy. They may be conservative, but they're not crazy.
 Personally, I'm going for phone bank training so that I can start calling strangers to urge them to vote for Jones.
  oneMadRssn said:
  ↑
  Wow, not that I ever planned on going there, but I am certainly not ever going to step foot in Alabama now. Not because of Moore, but because apperently the state is full of voters that would vote for Moore. "Steve Bannon and God spoke to me, and this morning when I went in I voted for Moore," said Bohannon, 74. No thanks, need to stay far away from that kind of crazy.</t>
  </si>
  <si>
    <t>Sep 27 07:18:00 2017</t>
  </si>
  <si>
    <t>WEB_100_e4382378a8d8546e4cfada830ba0bebb</t>
  </si>
  <si>
    <t>This was probaby posted a few months ago (Koch and money for GOP) but it is worth re-reading. It is absolutely mind-boggling that money can buy this kind of influence (naive, I know).
 www.theguardian.com/us-news/2017/jun/26/koch-network-piggy-banks-closed-republicans-healthcare-tax-reform</t>
  </si>
  <si>
    <t>Sep 19 18:02:33 2017</t>
  </si>
  <si>
    <t>WEB_100_sg_01A6BED44DBCAEE2B0BA1D5D07C310DC</t>
  </si>
  <si>
    <t>Quote:
 Originally Posted by zombiekiller
 They are having money issues. They stopped doing maintenance in the garages ( one of which i lease) in order to cut costs. They've also significantly reduced the access hours for the garages ( park is shuttered at 6pm daily now. it was 24 hr access.) 
 Net/net A/c went tits up due to lack of maintenance. Poured water into my garage for months ( I was traveling for work). Almost everything in my garage rusted. They are not willing to fix anything or compensate me. Even scarier, the water was streaming down the wall and over the breaker panel. 
 4 bins of hard to find 60s ford parts that WERE NOS are now completely roached. ( The bins filled up with water and all the parts sat submerged for an undetermined amount of time. ) 
 Their negligence cost me quite a bit of money. We'll be heading to court since they and their insurance company are not willing to pay and my attorney is angered by the whole scenario and has chosen to represent me for free. 
 The only noise issue that I have is that they opened a shooting range less than 200 yards from the track. I'm actually kind of worried about getting shot by an ND of a high powered rifle. There is no berm between the track and the range. 
 My racecar has already been relocated to COTA at a friend's dad's garage. Southwest flights are 68 bucks each way right now. it's an hour flight and a much more awesome track. 
 I'd bet its either the lower arm to knuckle bushing, the toe link or the camber link. I highly recommend the BMR subframe lockout braces. they REALLY tighten up the rear end of the s550.
 that sounds really ****ty. Hope you get it all sorted out. Might work out for the better though, I hear COTA is amazing if a bit expensive so if you have easy access enjoy it</t>
  </si>
  <si>
    <t>Sep 25 08:55:00 2017</t>
  </si>
  <si>
    <t>WEB_100_40aa2396192e73829423f74e87da0695</t>
  </si>
  <si>
    <t>Alaska Airlines Board Room Access for Admirals Club Members (master thread)
 Below is a quick amalgamation of the new rules. The LAX Board Room has different criteria than those in ANC, PDX and SEA .
 LAX (T6 mezzanine level) :
 Quote: : Admirals Club members must present a valid membership card and ticket/boarding pass for same day travel on AA or AS operated/marketed flights (2 guests or immediate family permitted). (Citi AAdvantage Executive card is a valid membership card.)
 Customers traveling in premium cabin on international long-haul* or transcontinental flights** must present their ticket/boarding pass on the same day or before 6:00 a.m. the following day on AA or AS operated/marketed flights. (First class 1 guest permitted) In addition:
 one world Emerald or Sapphire customers (traveling on AA only) must present proof of status (1 guest permitted).
 *International long-haul flights include AA international flights, except for flights between U.S and the Bahamas, Caribbean, Canada or Mexico (except Mexico City)
 **Transcon flights include AA non-stop flights from LAX to JFK and from LAX to MIA. ANC (near C1) , PDX (near C5) , SEA (near D1) :
 Quote: : Must present Admirals Club membership card, including Citi Executive card and boarding pass for same day travel on AS or AA marketed and operated flight*.
 *Flight sold with AA or AS flight number and flown on AA or AS aircraft. 
 NB: This thread is based on the current access privileges. The previous regime is discussed in the archived thread here:
 ANC / LAX / PDX / SEA AS Alaska Board Room access for Admirals Club Members (archive)</t>
  </si>
  <si>
    <t>Sep 13 19:12:00 2017</t>
  </si>
  <si>
    <t>WEB_100_0327e69764f054050bd7ae6249ac1b39</t>
  </si>
  <si>
    <t>Ordering your discount prescription drugs from us is easy, safe, and convenient!
 Buy Norsed Online from $30
 Tags:
 all top-quality canadian medications - norsed
 buy norsed with discover card
 norsed online canada without a prescription
 buy norsed online with prescription
 buy norsed in store
 buy norsed birmingham
 norsed buy in usa
 buy norsed online discreetly
 norsed cheap uk
 buy norsed online france
 norsed canada buy online
 best place buy norsed online reviews
 norsed order online india
 order norsed from uk
 norsed buy in london
 buy norsed super force online
 order norsed online europe
 buy norsed liverpool
 buy norsed montreal
 cheap norsed with prescription
 norsed canada pharmacy review
 generic norsed canada customs
 norsed health canada
 buy norsed online eu
 buy norsed paypal accepted
 norsed canada legit
 buy generic norsed in canada
 norsed purchase canada
 how to buy norsed on line without a prescription
 buy norsed online australia
 norsed for sale online
 buy norsed rx
 norsed bulk buy
 buy norsed online usa
 buy norsed online cape town
 buy norsed online thailand
 no prescription norsed
 best place buy norsed online reviews
 buying norsed cheap
 order norsed soft tabs
 buy 10 norsed pills
 how to buy norsed online in india
 buy norsed tablets online
 norsed order from canada
 buy norsed online paypal
 buy norsed from uk
 Links: Buy Amoxicillin Online, Buy Amoxicillin ebay, Amoxicillin online Buy Xalatan Cheaply, Order Xalatan in uk, Xalatan buy china , http://forums.webmd.com/3/prostate-cancer-exchange/forum/79995 , Buying Vasotec Online, Buy Vasotec pills online, Buy Vasotec hong kong , Buy glucobay without prescription, glucobay without a doctor prescription, buy glucobay online discreetly , Buy cheap ketoconazole cream online, can i buy ketoconazole cream online yahoo, cheap ketoconazole cream generic pills , Buy addyi with no prescription, buy addyi online legally, generic addyi canada: http://truckerforum.com/community/t...i-online-legally-generic-addyi-canada.853362/ , Cheap prices on stimuloton, buy stimuloton online review, stimuloton to buy online: http://citizens4energytransition.or...loton-online-review-stimuloton-to-buy-online/ , Buy symbicort no prescription, buy symbicort online ireland, buy symbicort england: http://www.littleelmbeach.com/index...ymbicort-online-ireland-buy-symbicort-england</t>
  </si>
  <si>
    <t>Sep 17 22:30:50 2017</t>
  </si>
  <si>
    <t>WEB_100_sg_808FAF117E33F1DFBB5A42727EBC0053</t>
  </si>
  <si>
    <t>[quote=ubrokeit;54811808]Maybe he got the crap draw of the panel lottery. Maybe the p607 had an AUO or samsung panel, and the p605 had a chimei.
 How can anyone be certain they use the exact same panels made by the same manufacturer for every batch of TVs?
 If it doesn't say in the service menu, then you'd have to disassemble the TV to see who makes the panel.[/quote]
 This is a serious concern. I think there is a secondary shipment of the P605 in certain Best Buy stores that uses an inferior panel. I just bought and returned a P605 that looked terrible. It was a matte screen and was not semigloss like others I have seen. Even the lower end S403 versions at Walmart had a glossier screen and looked much better. So it seems like you may have to be wary of the panel lottery when purchasing the P605 at Best Buy. You may luck out and get the same nice panel as the P607. But then again you may not.</t>
  </si>
  <si>
    <t>Sep 22 00:45:03 2017</t>
  </si>
  <si>
    <t>WEB_100_614d86c74a97bc468cdde91d32780147</t>
  </si>
  <si>
    <t>We have had our first kid on the bike w us since he was 6-months old. We just waited till his neck was strong enough. We have a rear mount bike seat and it had shoulder straps and leg rests. You can get great, adjustable helmets at Kmart for $10. I was originally a bit worried about having him in one of those bike trailers as it's so low down and close to car tyres but I'm coming around to the idea now he's a bit older and the convenience of being able to carry shopping and other stuff is appealing.</t>
  </si>
  <si>
    <t>Sep 21 16:34:35 2017</t>
  </si>
  <si>
    <t>WEB_100_sg_12B47A982A97324B215E58E3954A84BC</t>
  </si>
  <si>
    <t>BritishColumbian wrote: ↑Oct 9th, 2017 12:32 am
 That was a cool invention when it first came out, only to realize, later on, it was dumb as hell.
 Button flies and strong denim jeans are an invention of the gold rush. Zippers and regular linen pants couldn't stand the abuse of the tough work.</t>
  </si>
  <si>
    <t>Oct 09 13:05:00 2017</t>
  </si>
  <si>
    <t>WEB_100_sg_4F58824C2F6BAABA814DCDEBAF4CB261</t>
  </si>
  <si>
    <t>Sep 28 14:31:00 2017</t>
  </si>
  <si>
    <t>WEB_100_eb0fc02021183d17a7d2024a98f19cd7</t>
  </si>
  <si>
    <t>Hello, I'm a Seller [Credit card]
  Provide of CVV and Bank Logins + MSR/ATM Skimmers good prices here.
 - US cvv: Visa/Master: $2 - Amex Card/Discover: $4
 - UK cvv: Card Random: $8, With D.O.B/With Pin: $13
 - CA cvv: $10
 - Paypal verified with mail and pass login: $25
 ----RULE----
 * Only sell, not share and I don't want to see SCAM and SPAM here.
 * I will send CVV checked live after you make payment. If cvv not good i'll change it in 5mins.
 * Who bought please verified for me.
 * Contact me for more details:
 - ICQ (/UIN): 653541187
 - Skype ID: johndavid1807
 * Payment methods: Perfect Money (PM), Webmoney (WMZ), Western Union (WU), Money Gram (MG), Bitcoin (BTC).
 PRESTIGE IS THE QUALITY</t>
  </si>
  <si>
    <t>WEB_100_4347cba48e2c3d82d0b86337d79ad607</t>
  </si>
  <si>
    <t>Just a heads up. Some of these are mixed in with the blurays and DVDS and not in the 4K section.</t>
  </si>
  <si>
    <t>WEB_100_862aaf594d5ce6ab651b7e3d77db83cc</t>
  </si>
  <si>
    <t>Quote: : Fitzgerald
 Seriously? It's only because the SSA (Squabbling States of America) won't shell out the shekels to pay for the spacecraft needed.
 they are paying for them, the problem is the Russians had hundreds of rockets ready to go but the yanks take 18 months to build each one and have a higher failure rate....
 Russia like all commie states excels at simplification and mass production not so much at creativity, kapersky's base code was created by a western company stolen through a spot of espionage and then used by the KGB spin off company to make money for mother Russia ....
 the rockets are a mass production version (simplified) of a 4th generation design from the USA (again stolen through espionage) the completely home grown stuff from Russia fails in the QA side of things, but when they steal the designs from others there very good at spotting issues fixing them and then mass producing the parts required.... this is why the soyez rockets are so much cheaper, there of the same generation as the Apollo mission rockets ..
 and there reliable enough that more than 99% work (mostly because they happen to be a much simpler design)
 the 2nd generation rocket that shoved yuri Gagarin into space was massively over engineered and suffered from the same expensive limitations as the crap nasa builds (poor qa, long build time etc etc)
 soyez was designed to be used for thousands of launches from the ground up, every part was mass produced in a series of factories and folks who didn't produce the correct quality parts were gulag'd indeed everything about it screams mediocrity but then that's part of why its so successful.... Reply Reply post # 58 of 60 9/29/17 at 5:38am Liranan Politically Incorrect Joined: Nov 2010 Location: Soviet China... Oh wait.. Posts: 8,239 Rep: 572 (Unique: 283) Reviews: 1 Select All Posts By This User This thread has really gone all the way now. The ignorance was already heading towards the stratosphere but it's now about to head towards Homestead II.</t>
  </si>
  <si>
    <t>Oct 11 11:45:00 2017</t>
  </si>
  <si>
    <t>WEB_100_sg_5B813E34958DFF1E5E00E490BBE01B49</t>
  </si>
  <si>
    <t>Billionaires are not going to Sears Headquarters. If Eddie needs them he will go crawling to their offices. None of these guys will be caught dead there . they conduct big business privately. I call out fake Popcorn BS on this</t>
  </si>
  <si>
    <t>Oct 02 21:15:00 2017</t>
  </si>
  <si>
    <t>WEB_100_49b8900e513504168cfb64bfdc1ba061</t>
  </si>
  <si>
    <t>Re: 4 Way Stop Etiquette / Law In Maine they tend to take turns, otherwise they follow the one on the right has right of way. NH TC30, 7308 loader, 7' snowbear plow, 5' hiller, 5' tillovator (agrisupply), International Agritech 5' towable Bushhog. dumping carryhall, camo brush trailer, 8 hp Trencherman backhoe, International disk harrow, International single plow, Sears ZTL 7000, 8hp Roto Hoe Shredder'nChipper, CubCadet 524 snow blower, CubCadet rear tine tiller, working forge</t>
  </si>
  <si>
    <t>Oct 07 12:17:00 2017</t>
  </si>
  <si>
    <t>WEB_100_sg_C74CDCA22A778CDB68B40BA78F927658</t>
  </si>
  <si>
    <t>I'm confused about the Switch price. How much is it supposed to cost new?
 Bestbuy says it's $299, but Amazon has it listed at $358. What's up with that? I have a big Amazon gift card I want to buy one with, but I don't want to pay an extra $60.
 By the way, the too-good-to-be-true price I thought I got on a switch was too good to be true. The seller was a scammer who has disappeared from Amazon. Time to invoke that A-Z guarantee.</t>
  </si>
  <si>
    <t>Sep 21 18:14:00 2017</t>
  </si>
  <si>
    <t>WEB_100_2246a949c676d2e7400ef8514b11ca84</t>
  </si>
  <si>
    <t>Palladium surpassed the price of Platinum today for the first time since like 2000...
 !!!!</t>
  </si>
  <si>
    <t>Sep 27 04:00:00 2017</t>
  </si>
  <si>
    <t>WEB_100_213f02018276952286d60eb18a960bb5</t>
  </si>
  <si>
    <t>Trump Extends Cannabis Protections 'Til December, Plans For Study, States Remain Hazy In his temporary budget-dealing with Democrats, President Trump has agreed to continue a ban on using federal funds to interfere in states' legal cannabis practices, but as 2018 nears, a government stance is largely still up in the air.
 Earlier this month, the president and congressional Democratic leaders reached a budget agreement to approve hurricane relief, federal spending, and raising the debt ceiling through the end of the year. The agreement included a Rohrabacher-Blumenauer clause (a.k.a. Rohrabacher-Farr), which will effectively serve to protect state medical marijuana programs from intrusion by federal authorities until Dec. 8, 2017.
 The clause stipulates that the U.S. Department of Justice may not use any of its funds to prevent states, the District of Columbia, or Puerto Rico from implementing a law that authorizes the use, distribution, possession, or cultivation of medical marijuana. The language of the clause has appeared in proposed legislation since 2003, and finally became law in 2014--joining the 'Cole Memo' as one of two landmark federal texts concerning cannabis.
 The legislation has increasingly found bipartisan support in the past few years (including this one), and been renewed multiple times. In recent months, though, its iterations have also encountered some last-minute sticking points.
 In late spring, Attorney General Jeff Sessions sent a letter to leaders in congress asking them to forgo such federal protections for cannabis, which states and their operators are already afforded. In July, the Senate Appropriations Committee nevertheless approved its version of the new amendment, and in August, a U.S. District Court upheld interpretation of Rohrabacher-Farr that protects states' legally compliant 'good actors' for the second time.
 Earlier this month, however, a committee from the Republican-held House instead chose to reject its version of the amendment for inclusion in a federal budget. And less than a week later, the president agreed to the clause's inclusion in a short-term federal budget he'd collaborated on with Democrats--a move that reportedly gave some conservatives pause.
 As Slate explained in April, the clause was designed in response to the potentially quite hazardous grey areas that exist for operators between federal and state positions on cannabis.
 While many cannabis users (especially white, affluent ones) haven't felt much federal pressure over the drug's Schedule I status, those groups who have helped pioneer legal cannabis as producers and retailers have often faced heavy crackdowns, and short-term losses into the millions. Overall, more than 8.2 million Americans were also arrested for marijuana crimes between 2001 and 2010 alone, Slate points out.
 Extending the clause's effects through December 8 could therefore offset some big burdens for cannabis operators who're trying in good faith to build businesses that comply with state laws--at least for a few more months. Despite this development, however, many aspects of federal and state game-plans for the cannabis industry remain uncertain, forcing a range of cannapreneurs to proceed unprotected while hoping for the best.
 As Sessions has continued voicing his disapproval of the plant, numerous states have also found themselves struggling over the onset of an industry that a majority of Americans have repeatedly said they support. In Michigan, for example, medical cannabis dispensary owners and patients have been waiting to see whether the state will force shops to close this year as it prepares its regulatory framework.
 As Michigan's WZZM 13 reported, the push has come from state licensing board chairman Rick Johnson, a former speaker of the House of Representatives, and board member Don Bailey, a retired Michigan State Police officer, who have suggested that dispensaries be shut down until the board begins issuing licenses next year. As of September 12, the board has decided to give medical cannabis businesses until December 15 to close down or potentially risk not obtaining a license under the state's new regulatory system, which will also allow dispensaries to apply for licenses starting Dec. 15.
 The state's new system will be "aimed at increasing oversight and imposing new taxes on the industry," according to Leafly. In the mean time, the Michigan licensing board's decision may force registered cannabis patients to grow their own cannabis or, as permitted under current state law, acquire it from caregivers.
 According to WZZM, "The move could leave hundreds of medical marijuana dispensaries across the state shuttered and thousands of patients with no place to get the pot they use to help with a variety of ailments."
 Of course, Michigan is not the only state that's finding the transition from grey market to green industry to be a challenge.
 Across the country, numerous states are working to design and implement licensing programs as quickly as possible, but as carefully as they can, too. That includes experimenting with how licenses will be issued, to whom, and whether industry actors will be forced to shut down as state regulatory agencies get up and running. As long as federal banking laws and practices mostly continue to keep financial institutions well away from cannabis, operators must also still come up with ways to protect their revenues and product (literally) while attempting to honor complicated rules for operation and taxation.
 Faced with this whopping task, many states have also sought additional guidance on how to handle the medicinal and recreational plant from the federal government, other states, and wherever else they can get it. As of August, however, the Justice Department has reportedly moved to end its research on the cannabis front going forward, even as consumers, industry, medicine, and all levels of government increasingly clamor for scientific data.
 Last month, The Cannabist reported that Sessions' Justice Department has "effectively blocked" the Drug Enforcement Agency (DEA) from processing more than two dozen requests to grow cannabis for research purposes. U.S. officials familiar with the matter confirmed that the issue of cannabis regulation and research is "one of a number in which the anti-drug agency is at odds with the Trump administration," the Cannabist summarized.
 Last year, the DEA began accepting applications to grow more cannabis for research, and it's reportedly received 25 such proposals as of this month. In order to proceed, however, researchers would need the Justice Department's approval, and have so far come up entirely short, according to the Cannabist.
 Theyre sitting on it, one law enforcement official familiar with the matter told the site. They just will not act on these things. Another source, a senior DEA official, told the Cannabist that the Justice Department "has effectively shut down this program to increase research registrations.
 DEA spokesman Rusty Payne commented to the site that the agency has always been in favor of enhanced research for controlled substances such as marijuana.
 All things considered, the federal government's recent behaviors surrounding cannabis have made the U.S. weed landscape fairly difficult for businesses and researchers to navigate. That, combined with states' own struggles, has meant that cannabis producers, purveyors, and patients across the country have been facing similar kinds of risks to their daily lives--ones that could perhaps be resolved through listening and cooperation by lawmakers, according to industry experts.
 Jolene Forman, Staff Attorney for the longstanding nonprofit Drug Policy Alliance, commented by phone that government can help to avoid growing pains for the legal cannabis industry by paying attention to the work that's been done so far. This includes taking a leaf out of the books of states, cities, and municipalities that have already been tackling the transition from black market to grey market to wholly above-board.
 "When states move toward more strict regulation, they face the challenge of bringing in and keeping good operators," Forman said. "Colorado has already made this transition successfully, and Oregon and California--which has had medical marijuana laws for 21 years, the longest of any state--are currently in the middle of a similar process."
 "As states work to establish strict regulation and control, they have to overcome the hurdle of incorporating operators that have strived to maintain really high operating standards, and to provide high quality products to patients," Forman said. "Its important to keep these entities in the marijuana market because they have been providing marijuana for patients and have developed important knowledge and expertise. At the same time, its important for a state to strictly regulate and control the marijuana market."
 "We have to try to work with them so they can function during this process,and it's important to take markets that are not well-organized at the state level and incorporate them with a state model while making sure good actors aren't falling through the cracks," Forman continued. "With regard to medical marijuana, we also want to make sure that patients don't lose access to their medication. If home cultivation is possible to offset this, great, but it's not always feasible."
 In the meantime, Forman says protections like the Rohrabacher-Farr Amendment and its descendants are "critically important" to ensuring the cannabis industry can proceed toward sustainable, safe regulatory standards.
 "This is especially true right now, soon after President Trump nominated several new U.S. Attorneys and its unclear what their positions will be on state marijuana laws," Forman noted. "This amendment provides Congress with a clear way to protect patients, state medical marijuana programs, and medical marijuana providers from federal interference, and recent cases out of the Ninth Circuit make clear that [Rohrabacher-Farr] protects medical marijuana operators in a meaningful way."
 Forman also commented that a "vast majority" of Americans have indicated their support for legalized cannabis, at least for medical purposes, and for states' rights to manage it. She pointed to a February 2017 Quinnipiac poll which found that 71% of Americans, including 55% of Republicans, oppose the government enforcing federal laws against marijuana in states that have already legalized medical or recreational marijuana.
 For federal legislators considering their stance on cannabis, data on states' performance so far is perhaps even more compelling.
 "State marijuana laws are working," Forman said. "By replacing failed punitive approaches with public health-based marijuana policies, legal marijuana states have benefitted from dramatic decreases in arrests and convictions, as well as significant increases in tax revenues." During the same period, she noted, youth marijuana use and traffic fatalities rates have remained stable, too.
 "States are working to responsibly regulate marijuana and have asked the federal government to let them do just that. If the federal government chooses to change course and interfere with state programs, it will undermine states ability to regulate and control marijuana, [and] be contrary to state and federal interests," Forman continued. "If instead the federal government recognized that state level legalization is aimed at improving public health and safety, they could work with states to advance both measures."
 Hoping that other people will achieve certain insights is typically a study in prolonged patience, of course, and especially if said folks are in federal government. But if they're provided with a steady, respectful flow of hard data on the matter--and perhaps a pinch of the right inspiration--then such revelations just might happen.
 Which in this case, presumably, would make for some very merry patients and entrepreneurs.
  https://www.forbes.com/sites/janetwb.../#75b33fc847ff
 Author: Janet Burns
 Contact: https://www.forbes.com/contact/#60756027de2b
 Photo Credit: Getty Images
 Website: https://www.forbes.com/#3fb727242254</t>
  </si>
  <si>
    <t>Sep 25 11:59:00 2017</t>
  </si>
  <si>
    <t>WEB_100_07f0c5d9c1880f47bed7b022b1cc2fad</t>
  </si>
  <si>
    <t>From: trendtn (Rep: 143) Date: 09/27/2017 10:05 Forum: Tesla - Msg #4750 Thread # 673954783 (Rec: 0) Tsla
 Ford and Lyft are partnering on self driving ride sharing cabs.
 This is catchup...ford was caught flat footed. I dont think theres any doubt that tesla is the leader in self driving. My guess is they will disrupt abd eventually own uber and lyfts markets....i think in the not too distant future tesla owners will go to work...then let their cars....driverless....pickup and ferry people on a tesla ride share network...all day ...then call it abd go home.
 Closer though..the next stock catalyst is the unveiling of tesla electric truck...delivery truck...think tractor trailer to ups delivery. My guess is the stock moves up ahead of the unveiling in oct.
 Chart stuff...this gets a little old. The short side tried to put in a triple top at 386. They managed to hold off a breakout so the stock has come in. 340s currently.
 So up on the truck catalyst...but expect resistance at 386. To me it gets old because i dont think you can hold back the future. So its a pain...but inevitably it breaks thru. When it does it will set off a squeeze because theres been so much technical shorting at 386 that anything over 400 will set off a wave of buy/covering stops.
 Anyway thats how i see it
 Heres ford lyft
 Ford Ford and Lyft Bring Us Ever Closer To Self-Driving Taxi Cabs
 Patrick George
 48 minutes agoFiled to: THE MORNING SHIFT
 4.5K
 29
 Good morning! Welcome to The Morning Shift, your roundup of the auto news you crave, all in one place every weekday morning. Here are the important stories you need to know.
 1st Gear: The Self-Driving Cabs Are Coming
 The endgame for ride-hailing apps like Uber and Lyft seems to be to eventually eliminate pesky, expensive and unionization-prone human beings from the equation. To do that they need self-driving cabs, and automakers want in on that game too, so they’re partnering up to get access to the apps’ existing extensive user networks.
 ADVERTISEMENT
 The latest teamup is a big one: Ford is partnering with Lyft to develop autonomous cars that communicate with Lyft’s smartphone apps. Automotive News reports this will begin only with test vehicles, but expect more down the line:
 Ford self-driving test vehicles will be connected to Lyft’s network, but at first, customers will not be able to use them, said Sherif Marakby, Ford’s vice president for autonomous vehicles and electrification. Ford will put human-driven vehicles on Lyft’s network.
 Marakby did not say when Ford and Lyft expect to offer the first rides in self-driving cars.
 “We’re not building prototypes for the sake of building prototypes,” he said, adding Ford intends to ultimately put thousands of self-driving vehicles in use.
 Ford’s new CEO Jim Hackett is scheduled to meet with investors on Tuesday to outline the automaker’s strategy for boosting profitability.
 Hackett’s plans to compete for revenue from mobility services, which include car sharing and ride-hailing, will be one area of focus for investors. The Lyft partnership fills in a piece of the puzzle.
 In some ways, this feels like kind of a Silicon Valley do-over for Ford.
 Recall that one big reason former Ford CEO Mark Fields got the axe was a botched deal between the automaker and Google to develop autonomous cars. That partnership was doomed by culture clashes and differences of opinion on how big and public it should have been, but it seems like Ford is finally getting the deal it sought with Lyft now.
 2nd Gear: And Lyft Is Doing Its Own Thing Too
 But don’t think Lyft is putting all its eggs in the Ford basket. The app giant is working on software platforms on its own too, as Bloomberg reports:
 Apart from forging partnerships, Lyft is opening a self-driving vehicle development facility in Palo Alto, California, called “Level 5,” a nod to the designation of fully autonomous vehicles that don’t require human supervision. About 10 percent of its software engineers are working on the technology, Lyft has said. It’s hired Luc Vincent, a former senior director of engineering at Alphabet’s Google who helped develop Google Street View, to helm the effort.
 Everyone’s in a race to get self-driving cars on the road first, from General Motors to Tesla to BMW to the tech companies.
 3rd Gear: Toyota Up, Uber Down In Saudi Arabia
 Meanwhile in Saudi Arabia, the mandate that finally allows women to drive cars is an incredibly positive social development—and one that the corporations will be quick to capitalize on. Now, automakers will be able to sell cars aimed at women and their families, reports Bloomberg.
 ADVERTISEMENT
 That could be a positive for car companies like Toyota, but could also mean a decline for ride-hailing apps like Uber, whose customer ride base in Saudi Arabia has been about 80 percent women:
 Market leaders such as Toyota Motor Corp. and Hyundai Motor Co., whose hulking SUVs are a fixture on Saudi roadways, may need to boost inventory of smaller models such as compacts and sedans for single working women and female students, analysts say. On the flip side, app-driven ride-hailing services such as Uber Technologies Inc. could experience a drop in demand, as more women buy their own cars and get behind the wheel.
 The change by King Salman bin Abdulaziz to issue driver’s licenses to women starting June is the latest twist in a far larger effort to modernize and economically diversify the kingdom and lessen the economy’s dependence on oil.
 [...] Initially, the liberalization move may create road safety issues as new, inexperienced drivers navigate Saudi Arabia’s streets, Lindland said. This could blunt the negative impact on ride-sharing services like Uber, at least at first.
 Uber also could benefit from a new pool of female drivers for its car-hire service. The government also has a vested interest in seeing the company succeed — Saudi Arabia’s sovereign wealth fund is a major investor.
 4th Gear: What It’s Like To Be An Auto Worker In Mexico
 Barring any major changes to NAFTA, Mexico is increasingly the next big forefront for global auto production—Toyota, BMW, Ford and more have growing footprints there.
 Setup Timeout Error: Setup took longer than 30 seconds to complete.
 But this has not resulted in a crush of jobs and workers moving into the middle class the way it once did in Detroit. Workers aren’t being paid nearly enough for that, reports the AP:
 Auto worker Ivan Flores spends his days transporting parts for U.S.-bound Audi SUVs at a plant in central Mexico, but he laughs when asked if he could ever buy one of the $40,000 Q5 SUVs the plant produces on his $2.25 per hour salary.
 “For us it is a dream to buy a Q5; we never could,” said Flores, 40, who supports three sons on his roughly $110 weekly paycheck.
 The premise of the auto industry since the times of Henry Ford was that workers would make enough to buy the cars they produced. Across the U.S. and Europe, the arrival of an auto plant meant the creation of middle-class communities, with employees taking vacations, buying homes, cars, perhaps even cottages and boats.
 But in Mexico — where the auto industry has boomed under the North American Free Trade Agreement, with plants like the Audi factory that opened in Puebla state in 2016 — the industry has created something different: a class of workers who are barely getting by, crammed into tiny 500-square-foot apartments in government-subsidized projects that they pay for over decades. Many can’t afford even a used car, taking home as little as $50 per week after deductions for mortgages and cafeteria meals.
 That story is worth a read in full. Remember where your car comes from; it’s not always a nice place.
 5th Gear: VW’s Scania Gets Fined Too
 It’s a wonder the Volkswagen Group has any money left over! The latest to get hit with fines is heavy truck division Scania, over cartel price-fixing with other trucking companies. Via Reuters:
 EU regulators fined Scania 880 million euros ($1 billion) on Wednesday for taking part in a truckmakers cartel which has already cost four of its peers a combined 2.9 billion euro penalty.
 The European Commission said Scania, owned by German carmaker Volkswagen (VOWG_p.DE), colluded for 14 years with the other cartel members on truck pricing and on passing on the costs of new technologies to meet stricter emission rules.
 In July, Volkswagen’s MAN, Daimler (DAIGn.DE), Volvo (VOLVb.ST), Iveco (CNHI.MI) and DAF (PCAR.O) admitted to taking part in the cartel in return for a 10 percent cut in their fines. Scania did not settle.
 Reverse: What Did You Call My Mother?
 Article preview thumbnail
 “My Mother, The Car” exported to France - Sep 27, 1967 - HISTORY.com
 On this day in History, “My Mother, The Car” exported to France on Sep 27, 1967. Learn more about…
 Read more
 Neutral: Does It Matter Where Your Car Got Built?
 Does the ethics of car manufacturing enter into your decision at all?
 6TH GEAR: ICYMI
 Why This Job-Starved Town Thinks Car Startup Elio Motors Took It For A Ride
 Jalopnik Is Coming To TV! Welcome To Car Vs. America, Premiering In October
 Tesla Says Model X Automatic Door Getting Ripped Off By Truck Was Owner's Fault
 ABOUT THE AUTHOR
 Patrick George
 Editor-in-Chief at Jalopnik. Not mad, just disappointed.
 EmailTwitterPosts
 ShareTweet
 Want Jalopnik’s email newsletter?
 Your email address
 Subscribe
 About
 Need Help?
 Content Guide
 Jalopnik Store
 Privacy
 Terms of Use
 Advertising
 Jobs
 More from our network
 © 2017 Gizmodo Media Group
 Tweet</t>
  </si>
  <si>
    <t>Oct 03 10:05:45 2017</t>
  </si>
  <si>
    <t>WEB_100_sg_3D6924ECBB04580FDDD1779D9ED58C92</t>
  </si>
  <si>
    <t>Quote:
  Originally Posted by synergistic
  I don't think you booked the promotional rate that includes an extra 1,000 points, then. In my experience, it will say 1,000 there if you have a 'normal' rate that will be 'rounded up' to 1,000 points - that is to say, if your stay was less than $100. If you had booked the +1k rate, it would have said 1,544 there, though you would have earned 2,000 total. 
 Regardless, 18.5k for ~$65 or so all in is pretty darned good!
 Not sure where to see the 1k promotional rate but this is their reply:
 Thank you for contacting Wyndham Rewards Gold.
 Go get 'em awards are our way of simplifying how to earn Wyndham Rewards points. For every qualified stay, you will now earn a minimum of 1,000 points.
 You'll get 10 points for every dollar you spend or 1,000 points on every qualified stay, whichever is more.
 A stay is defined as any number of consecutive nights at one of our participating hotel's regardless of check-ins or check-outs.
 I reviewed your account and have found that you earned 544 points based on your room rate. The go get 'em points will top you up to 1,000 points in total so 456 extra points were added.</t>
  </si>
  <si>
    <t>Sep 20 19:28:00 2017</t>
  </si>
  <si>
    <t>WEB_100_sg_71FA8296FDB7D584C419532F551C378E</t>
  </si>
  <si>
    <t>1 hour ago, David Walden said:
  Yes Elvis 123456 I will go down that road in time. I have only traveled to Thailand now 6 times on a Tourist visa 2/3 months at a time and the Citibank a/c, perhaps the same as yours will do for now as it cost nothing to have, all Thai bank charges are returned. I've covered that in a earlier post on this site.
   Flying to Perth to BKK usually costs less then Aus $300 (Scoot or AirAsia DMK) so going back and forward is not a big cost, a bit of time only (got plenty of that). I only ever take cabin luggage. Of course when you return to Aus your pension goes back up to the full amount ($888.30 P/F) so it's a bit like Centrelink paying half your fare. I also have a few preventive medications which cost $150 P/M in Thailand but cost $18 in Aus for me which I stock up on for my next trip. You can take 6 month supply out of Aus at a time under NHS. The latest trip back I have had some medical treatment free in Aus (water works fun) and extensive almost free dental work at the Govt clinic (thousands at a private dentist). Of course then there is the 2 large bottles of Bundy OP rum I get duty free on my return thus saving me another $80. So I actually save money by going regularly to and from Australia. This is all available to most Aussies over 66 Y/O. Accommodation is not a problem for me back in Aus. 
  That is definitely the way to go David, and when I return to Aus once each year I do stock up on items and get any minor medical issues sorted. Unfortunately I had to sell the house to fund early retirement, so I need family friends to put me up, and as I am married it is twice the airline fees. But what you are doing is what I know a few guys are doing - a home in each country and they spend about 6 months in each place, or they do 2-3 visits back each year. Down the track I hope to be in that position - for now it is living in one country and once a year visits to the other. In Aus now while I do the 2+ years penance so the OAP is approved and portable. When that happens I will revert to my 2012 plan - get full official Retirement Visa and then get yearly extensions and permissions to re-enter.</t>
  </si>
  <si>
    <t>Sep 15 03:07:00 2017</t>
  </si>
  <si>
    <t>WEB_100_sg_6478D39C73B6A08528C15A89AF372C16</t>
  </si>
  <si>
    <t>I know what you mean that's why I rarely order from amazon anymore unless it's a rare item at a good price from a 3rd party Best Buy &amp; Target get most if not all my business cause at least they know how to package things properly.</t>
  </si>
  <si>
    <t>WEB_100_f69b670a626833562c7cfd2e076eb80b</t>
  </si>
  <si>
    <t>Can'tAlwaysGet : lilliancrane: Can'tAlwaysGet: lilliancrane: Can'tAlwaysGet: Summoner101: Whatever they can do to dig themselves out their legal trouble. Their previously indiscriminate enforcement of their posting/ad rules hasn't helped them with respect to Russia's meddling in the US.
 Oh so Hillary lost because Dem voters are idiots and will believe any fake news they read?
 I'd be careful with those statements considering how many Republicans still believe Seth Rich was murdered and how the Republican president gets his policy decisions from Steve Bannon and Fox and Friends.
 So you are saying it's the Republicans that are stupid?
 While I have no doubt there were plenty of people that voted for Jill Stein that fell for the anti-Hillary propaganda, Republicans are the ones that watch Fox News, a network that has spent decades spewing propaganda and has given voice to charlatans like Bill O'Reilly and Hannity.
 Republicans are the ones that are still pushing discredited theories like "trickle down" and "supply-side economics" despite the multiple examples showing the opposite. Republican channel Fox News is the one that pushes the "War on Christmas" where Republicans believe that daring to say "Happy Holidays" is a direct attack on Christianity. Republicans consistently vote in people on wedge issues such as abortions and/or guns and then whine when the representatives bow to their corporate masters and damage the country a little more to give in to their demands.
 And Republicans allowed Donald Trump to become president and have consistently backed him (the RNC leadership at least) despite his history of disloyalty, incompetence, and sociopathy.
 So yes, Republicans are stupider. Unfortunately they vote more reliably with Democrats which is why this administration is trying its hardest to destroy healthcare and send this country into another depression with their tax cuts, because that's what their idiotic supporters think they want.
 Dang, one network against all the others (N ...
 Of course, that whole "Real America" schtick that loves to be trotted out. If people just got out of their liberal echo chambers and saw how "Real Americans" lived they would see that their beliefs are stupid and they should be fighting to bend over to corporations, defund planned parenthood, and push laws allowing discrimination against LGBT people. Because that's what "Real America" believes, that evolution and climate change is liberal propaganda despite massive evidence to the contrary, that higher education just makes you snooty and uppity and you would be better served blackening your lungs in a coal mine just like your grand pappy did instead of trying to switch to renewables like the rest of the Goddamn world.
 I find it a little offensive how New York is always sneered at by "Real Americans" and yet "Real Americans" use the tragedy of 9/11 to fuel their Islamophobia. Shouldn't Muslims be openly embraced since all those hijackers did was kill off hundreds of liberal idiots?
 There are plenty of bastions of science and technology in places outside New York and L.A., in the South and Midwest. Plenty of innovation has happened there. Unfortunately the non-coastal states seem to want to reverse that with their anti-intellectual movement and defunding of education and science research because "it's all a liberal hoax anyways". That trend is worrying.
 There are plenty of good intelligent people in the non-coastal states but the ones I hate are the ones that are trying to bring this country back to the past that can't, or shouldn't (in the case of social issues) be done. If you think minority/LGBT hate, destruction of women's rights, anti-science, corporation worship, and environment destruction (through de-regulation) is what America wants its values to be, then fine, but that makes it a horrible country worthy of scorn.</t>
  </si>
  <si>
    <t>Oct 03 04:22:00 2017</t>
  </si>
  <si>
    <t>WEB_100_sg_92A44B37779AF7655151C67219B79161</t>
  </si>
  <si>
    <t>WEB_100_sg_CC306FBD0AC5BB33B4AC42973FAE0553</t>
  </si>
  <si>
    <t>Myron Duncan from Lee's Summit was looking for [i]cash crops of pakistan essay[/i] 
 Cole Dixon found the answer to a search query [i]cash crops of pakistan essay[/i] 
 Link ----&gt; [b][url=https://essayerudite.com]cash crops of pakistan essay[/url][/b] 
 Write my essay ESSAYERUDITE.COM 
 [url=https://essayerudite.com][img]http://essayerudite.com/images/banner/500x500.jpg[/img][/url] 
 cape caribbean studies past paper essayscompare contrast buddhism hinduism essaycreative writing for children's booksdefinition essay topics for kidscamera essay man movie, difference between formal and informal essaybu essay samplescreative writing and literature umich. [url=http://endless-online2.com/forum/viewtopic.php?f=16&amp;t=132817]check essays grammar[/url] conclude style analysis essay, cash crops of pakistan essay different thesis topics. 
 college essay templateschinese new year research papercritical thinking journal nursingcase study mcdonald's operation management. coursework on information technology [url=http://customwritingsservice.com/essay-about-fbi-movies/]essay about fbi movies[/url] creative writing positions 2014. 
 crucible essays themes. [url=http://bbs.scefang.com/forum.php?mod=viewthread&amp;tid=11473&amp;extra=]cover letter write[/url], cover sheet example for research paperchecklist of the four steps in writing an effective essay. college admissions essay conclusion descriptive essay examples forest! 
 creative writing classes tampacamp counselor essaycreative college application essay topics - [url]https://essayerudite.com/buy-essay/[/url] cash crops of pakistan essay and critical thinking puzzles and riddles, colleges that don t require essays. 
 david sedaris essay on being a macy elfclinical psychology dissertationcollege words for essaysdescriptive essay outline template. college admission essay tutoring! chinese sample essays [url=https://big.space/ua/forum/showthread.php?8262-audit-report-writing-course&amp;p=97860&amp;posted=1#post97860]circulary polarized sar thesis[/url]. 
 claude mckay biography essay [url=https://essayerudite.com/thesis-writing-service/]thesis online[/url], difference between dissertation abstract introductioncauses of good grades essaycritical thinking in everyday life essaycreative personal essay samples? courseworks sakai columbia, critical thinking puzzles for adultscollege essay personal sample. 
 coventry university thesis formatbusiness analysis case studies. [url=http://www.youmademy****list.com/forum/index.php?topic=187027.new#new]buffett letters[/url] conclusion essay template. brown university essay application, cash crops of pakistan essay disadvantages of scientific management essays. 
 business studies gcse coursework aqacustom author archive page thesis. definition essay on a team player [url=https://essayerudite.com]write my essay[/url] culture media preparation essaycheating in a relationship essaydiploma thesis pdf. 
 descriptive essays about horses [url=http://www.gxsjxwhg.com/forum.php?mod=viewthread&amp;tid=607128&amp;extra=]danto end of art essay[/url], death salesman thesis american dream. crucible pride essay, comparing and contrasting two people essays examples. 
 conclusion for lord of the flies essay on symbolism - [url=https://essayerudite.com]help me write my paper[/url]. cash crops of pakistan essay and culture of fear barry glassner thesis, comparative study phd thesis. 
 china men kingston essaycahsee essay score to passcauses great depression essayscritical thinking is associated with quizlet. can you buy a dissertation, [url=http://www.zerohour.you-fic.net/phpbb/viewtopic.php?f=3&amp;t=420686]citing essays from textbooks mla[/url], defending thesis statement! 
 discount papers thomastownconsultation dissertation free services writingcristian cadar phd thesisdigital media dissertation topicscommonwealth essays competitions , criterion essay structurecompare contrast high school college thesis. computer application research papers, construction management dissertation subjects.</t>
  </si>
  <si>
    <t>Sep 21 23:58:51 2017</t>
  </si>
  <si>
    <t>WEB_100_sg_2A1449FDCB6CC2ABB4341A0DE5A1CC75</t>
  </si>
  <si>
    <t>Just wanted to say I received my phone yesterday. Jeez! that was fast. I was a little concerned after reading some of the comments posted here from eBay. Happy to say so far, no issues. Phone came sealed and in genuine Samsung box (I also have S8+ Australian stock and I compared it with this one). I flashed the phone with Australian XSA firmware and everything appears to be working fine. No issues identified. Hope others that have also ordered from this deal have the same experience.</t>
  </si>
  <si>
    <t>Sep 19 08:32:00 2017</t>
  </si>
  <si>
    <t>WEB_100_sg_65FC8A0F433833B6837732A4EB4888B3</t>
  </si>
  <si>
    <t>Quote:akira_akuma said:i want to know how that single peak in the last 5 or so years, defines climate change, when the rest of the chart continues to go from down to up and up to down and back again. GO.Climate change is NOT defined by the last five years, genius. It's defined by the last 100 years, and the extreme rate of change we've seen during that time, which is what climate scientists said would happen:Quote:akira_akuma said:then i want explained, through data, cause you all have it, right? i want the data that shows how an increase in heat is going to lead to the destruction of humanity as we know itWho said climate change would lead to the destruction of humanity as we know it?Quote:akira_akuma said:should all move to electricity. well, i agree...but i'm still waiting for that to be a viable option that doesn't have it's own dire consequences, given the limited technology we have to implement such an energy system world wide...and it'd HAVE to be worldwide.What are the dire consequences of moving to electricity (I think you mean renewable sources)?Quote:akira_akuma said:explain how all these gets done. also, don't forget to bring DATA, i don't want just "opinions" now. i want hard data. you all have this data,right?you know all these things, thusly you MUST have the data. please share it with the class, if you're being honest here.go.How do you do it? You build renewable energy sources, genius. Germany already produces 35% of its power from renewable sources, and is headed for 80% by 2050. (Edit: krypto beat me to this obvious answer)</t>
  </si>
  <si>
    <t>Oct 06 19:09:00 2017</t>
  </si>
  <si>
    <t>WEB_100_8618d57e52c83c3f7376d377baf9a6c6</t>
  </si>
  <si>
    <t>Thanks for your reply. I had a look but it was over £1000 more for us to stay at the Palladium than the Now Onyx . I'm wondering if it's worth the extra money?</t>
  </si>
  <si>
    <t>Oct 02 13:53:00 2017</t>
  </si>
  <si>
    <t>WEB_100_1a2cd418ef509a9a8835ce8270f79254</t>
  </si>
  <si>
    <t>Where To Buy Topamax Online Cod? Safest Place To Purchase Topamax Online With Fast Delivery. The Best Place where you can Buy Topamax Legally Online.
 TOP OFFERS Topamax ONLINE
 Fast &amp; Discreet Worldwide Delivery!
 Buy Topamax Online And Save Your Money!
 24/7 Customer Support. Free Consultation!
 Really Amazing prices
 Topamax phosphate gel reviews 1
 low cost Topamax online western union saturday delivery at NM Garita
 drug price Topamax at UT Draper
 Topamax jcb saturday delivery in OH Fultonham
 purchase Topamax from in Armagh
 Topamax without a prescription - Topamax order
 low cost Topamax in internet medicine no doctors at Narberth
 Topamax compare cost at local pharmacy at Delaware Lewes
 buy Topamax toronto at Paignton
 Topamax online visa no prescription at Craigavon
 order Topamax tab fedex at Builth Wells
 Topamax dose pack in Tenby
 Topamax On Sale Cheap Online at Meridian
 Low cost Topamax DISCOUNT AU Pills!
 Topamax became a generic drug at AZ Oracle
 best buy Topamax West Valley Citye
 Topamax medicamento online comprar
 cheap Topamax floxstat medicine in Battle
 cheap Topamax in internet pharmaceutical without prescription in Ledbury
 Saved the vision in both my right and left eyes when I had a herpes outbreak in the retina.
 buy cheap Topamax cheap 180 mg
 german Topamax 2mg
 low cost Topamax without prescription at West Virginia Uneeda
 Topamax name brand prescription discount prices in Irvine
 canadian generic Topamax generic name Hamptond
 buy generic buy Topamax online
 cost of the medicine Topamax
 cheap Topamax nuzon at Llandysul
 cost of Topamax in ontario in Knighton
 buy cheap Topamax without prescription foreign countries in AL
 Topamax diners club no doctors at Corbridge
 purchase Topamax online discount overnight in St Clears
 Topamax oflodura in internet without prescription in Nevada Pioche
 Topamax otc cost
 order Topamax online by fedex in Blandford Forum
 How To Buy Topamax In VA
 Topamax trade generic name at Cromer
 Topamax after dbol
 buy cod Topamax in internet without script at Newcastle upon Tyne
 Topamax online with no prescription or membership
 I have taken this med serval times and only the first did it work foe me. Now i live with an infection all time. no dr can find whats wrong nor do they care, as long as they get their copay.
 low price Topamax online tabs no script in Ingleton
 Topamax tradaxin
 pharmacy Topamax induce ovulation online store fast delivery at Bargoed
 Topamax no prescription cod apap side effects
 where can i buy cheap Topamax 2mg
 order Generic Topamax cash on delivery
 Topamax pediatrics
 buy cod Topamax online fast delivery at Lydford
 buy cod online Topamax
 Buy Topamax From US Quality!
 purchase Topamax 5 mg online saturday delivery international
 buy cheap Topamax online in West Virginia
 cheapest no prescription needed Topamax online buy generic
 Topamax 2 days delivery in Utah Park Valley
 Topamax online prescription
 online purchase Topamax price of vs the price of
 order Topamax no script next day delivery in Montgomery
 How Can I Order Topamax Free Online Doctor Consultation
 allergic reaction to Topamax without a prescription canadian
 Topamax no rx fed ex in Cambridge
 generic Topamax patent at Arizona Kearny
 This works well, but if I take 2 at a time, I pass out and can not be woken up easily for the next 12 hours.
 no rx prescription Topamax in Magherafelt
 buy pharmacy Topamax
 Topamax discounted at Daly City
 how to get a doctor to prescript Topamax at Midland
 Buy cheap Topamax
 the Topamax get no prescription in Blisland
 generic Topamax saturday delivery in NM Moriarty
 Ordering Cheap Topamax No Prescription! Free Consult!
 discount price on Topamax in Edale
 buying Topamax without a script
 purchase Topamax u-cort free shipping in Camelford
 Topamax pay by money order
 Topamax joint swelling pharmaceutical no rx in Llanybydder
 Buy Topamax 20mg. Lowest prices
 Valtrex generic cheapest NY
 no prescription Topamax on line at NE
 Topamax for low cost at Holyhead
 Topamax farmacia compro Topamax
 Topamax no pre_script_ion overnight cod delivery in Colwyn Bay
 Topamax side effects claravis pill pictures
 Major route of metabolism of Topamax
 buy Topamax 50 mg moneygram no script
 order Topamax 30 day at Cirencester
 india prescription drugs Topamax
 Topamax Fed Ex MI</t>
  </si>
  <si>
    <t>Sep 13 10:12:20 2017</t>
  </si>
  <si>
    <t>WEB_100_sg_8771AADB256C9AFF2B46861BB7320DAB</t>
  </si>
  <si>
    <t>Fun fact: Zerohedge was founded by the son of a known Bulgarian KGB asset. He (the son) has lost his securities license because of an insider trading fraud. Or so it is documented, here. 
  Quote:
  The ZeroHedge.com homepage, sans ads, as of October 23rd 2016
 New York Magazine ran an extensive profile of the site, titled The Dow Zero Insurgency [4], in September 2009, doing some research into the site’s apparent founder, Daniel Ivandjiiski, and including this comment about Zerohedge’s tone:
 “It’s nihilist, and that kind of vision lends itself to all manner of overreaching and conspiracy,” says Felix Salmon of Reuters.
  “You need some kind of critical judgment to separate out the [stories] that make sense and the ones that don’t. Zero Hedge just seems to not care about that. It doesn’t matter if it’s not true.”
 In November 2011, the Streetwise Professor [5] blog did some excellent digging [6], and is to our knowledge the first writer to systematically compare ZeroHedge to Russia Today/RT:
  “ZH’s editorial line on the US and European economies parallels almost exactly that of RT. Moreover, although ZH is unsparing in its criticism of virtually every Western government leader, it never whispers the slightest word of reproach about Vladimir Putin or Russia. Indeed, a tweet mentioning that fact almost immediately drew a response from ZH: a link to a ZH piece spouting a common line of Russian propaganda argument about the superior fiscal foundation of Russia as compared to the US.”
 Our followup research and content analysis has confirmed that that seems to be the case. The Streetwise Professor story goes on to make the connection that the the father of Zerohedge’s founder appears to have been a Bulgarian intelligence officer during the Cold War:
  “Its creator is Daniel Ivandjiiski, a native of Bulgaria. Daniel has a very dodgy past, including losing a job and his securities license for insider trading.
  None of this is hard to find out: it was covered in a New York Magazine piece that ran soon after ZH first gained notoriety. Mr. Ivandjiiski’s checkered past perhaps explains his clearcut antipathy for Wall Street. But there may be more to it than that.
  In light of my flash analogy of ZH to a Soviet disinformation operation, what is really interesting is the background of Daniel Ivandjiiski’s father. Ivandjiiski pere (Kassimir) was a Bulgarian “journalist” and “envoy” during the Cold War. A member of the Bulgarian Ministry of Foreign Trade, in the COMECON and EU departments. A journalist. A “special envoy” (hence presumably with very useful diplomatic cover) in every proxy war in Central Asia and Africa in the 1970s and 1980s.
  That is an intel operative’s CV with probability 1. Probability 1. Every one of those jobs was a classic cover. There is no doubt in my mind whatsoever — none — that Mr. Divandjiiski senior was a member of the Bulgarian Committee for State Security (Държавна сигурност or DS for short) — the Bulgarian equivalent of the KGB. And remember that Bulgarian DS was the USSR KGB’s most reliable allied service during the Cold War. It carried out wet work in western countries, notably the “umbrella murder” of Georgi Markov in London ...
  Perhaps it is just coincidence that the son of an obvious Warsaw Pact intelligence service agent with the “journalistic” and “diplomatic” background commonly used in influence and disinformation operations starts a website that employs classic influence and disinformation methods, and spouts an editorial line dripping with vitriol and hostility for American (and Western European) financial institutions and governments: a line that follows that of RT quite closely. Perhaps.”
 Three years later, in November 2014, the Streetwise Professor Blog ran a followup story about Zerohedge, called How Do You Know That Zero Hedge is a Russian Information Operation? Here’s How [7], which analyzed a particularly egregious case in which ZeroHedge echoed a deeply misleading story on an obscure Russian-language website, Iskra News [8], blaming the U.S. for Ukrainian gold going missing from the central-bank vault:
  “Shortly after Yatsenuk disclosed the theft of the gold, stories started appearing on the web, first on a Russian website, claiming that the gold had been spirited out the country: including on ZH, which quoted the Russian web story. This obviously serves a Russian purpose: it presents a counter-narrative that blames the theft of the gold not on Yanukovych, or the Russians, but on the new Ukrainian government and the United States.
  This is the classic Soviet/Russian agitprop MO that I noted 3 years ago. A story appears in an obscure publication, typically outside the US or Europe, where it has been planted by Soviet/Russian intelligence. It is then picked up by another, more widely read publication, in Europe or the West. Maybe it works its way through several additional media sources. It then gets disseminated more widely in the west, sometimes making it to prestige publications like the NYT.
  In the era of the web, the information weapon needn’t make it that far. Getting into a widely-read web publication like Zero Hedge which is then linked by numerous other sources and tweeted widely ensures that the lie goes viral.
  ZH is an important transmission belt moving the story from Russian propagandists/information warriors to western news consumers. It happens a lot. This is a particularly egregious example, but the transmission belt runs almost daily. ZH is as much a part of Putin’s information warfare as RT. If you follow closely enough, it’s as plain as the nose on your face.”
 Then, in April 2016, Bloomberg ran a story called Unmasking the Men Behind Zero Hedge, Wall Street's Renegade Blog [9], which extensively quoted a disgruntled former employee of Zerohedge named Colin Lokey, who described “writing as many as 15 posts a day of as many as 1,500 words each”, and getting some very relevant quotes:
  “Lokey, who said he wrote much of the site’s political content, claimed there was pressure to frame issues in a way he felt was disingenuous. ‘I tried to inject as much truth as I could into my posts, but there’s no room for it.“Russia=good. Obama=idiot. Bashar al-Assad=benevolent leader. John Kerry=dunce. Vladimir Putin=greatest leader in the history of statecraft,’ Lokey wrote, describing his take on the website's politics...”
  ‘I can’t be a 24-hour cheerleader for Hezbollah, Moscow, Tehran, Beijing, and Trump anymore. It’s wrong. Period. I know it gets you views now, but it will kill your brand over the long run,’ Lokey texted Ivandjiiski. ‘This isn’t a revolution. It’s a joke.’ ”</t>
  </si>
  <si>
    <t>Sep 20 13:23:00 2017</t>
  </si>
  <si>
    <t>WEB_100_36489fbf56e8fa838d416e60cfda00f1</t>
  </si>
  <si>
    <t>Here's my situation
 I make 12,500 a month
 My current debt is 3 car payments 455 each so total of 1365
 A personal loan for 396 and a person loan for 274
 About 250 in credit payments
 I applied for a mortgage loan for a condo through citi bank
 My mortgage if accepted will be 950 a month
 So that brings a total debt of 2985
 So my debt to income ratio is 23%
 For the downpayment I'm getting a gift as I don't cash my checks in the bank due to identity theft so they have no money to source as I just can't deposit money and show them I have it. As you know it has to be seasoned. They accepted the gift funds.
 The underwriter has cleared all my docs and is waiting to review the appraisal on Tuesday as it was already done. If that's approved then we go to close. Now here's my concern, when I first applied for the loan my loan officer said this credit is good for 120 days and we won't run it again. I figured I'll use my credit cards for some major purchases around 12,000 dollars.
 All I remember was my loan officer said don't run your credit or obtain any new credit. Never did he mention don't use your current credit cards. Now I'm reading online that using your current credit cards can red flag the loan. When I asked my loan officer is that going to be a problem, he said no some times they don't run a soft credit check prior to closing and if they do, it won't be a problem because the soft credit check will only check for new inquiries or new credit obtained. He said it won't show balances. I'm not sure if I can take his word for it. My question is since I used 12,000 dollars in credit since my application and if they do see the increase in balances, will that be an issue. Keep in mind my debt to income ratio before using 12k was only at 23% and from my understanding citi allows up to 43%. I'm thinking the underwriter can see I ran so much credit and get worried and deny the loan, or he might even think I ran my credit to take out funds for the gift funds which is not the case. Either way what can you guys tell me or if anyone knows how Citi works as far as soft pulls before closing. Is it always going to be a guaranteed soft pull or could it be like the loan officer said where it's random selective pulls before closing not always. Would it matter if I ran my credit cards for 12k with such a low debt to income ratio where it wouldn't affect it?</t>
  </si>
  <si>
    <t>Oct 08 23:18:00 2017</t>
  </si>
  <si>
    <t>WEB_100_116122931df3ab7ad03dbd653be3522a</t>
  </si>
  <si>
    <t>Quote: :
 Quote: :
 Their stock took another close to 15% loss today.. I am personally loving it, couldn't happen to nicer more incompetent people. Stock price pre-breach 142ish now 99$. Somewhat tempted to buy in the next few days although would be a gamble as I think worse is to come for them when more stuff hits the fans. Sure the stock holders are just thrilled about this as they are losing their you know what.
 It has fallen 31% now, $5B in market cap. Day low $89 already. I will be going in at $85 and out @ $100
 I would hold out as FTC officially is investigating them now along with comments EQ is like the enron of the CRA's... They are going to take alot more of a beating and hearing to come.. the CEO for sure will be forced out, if not they are crazy if they survive this at all. I still believe their is a good chance they might have to file for BK if things keep getting worse which appears to be the case before they if ever will get better. They didn't apply a simple patch that was known long ago which led partially to this problem. Just pure greed and incompetence. They are going to be sued on class action suits among state levels and every other levels which will cause them to burn more cash on lawyers among whatever the payouts are. They very well can be done with. Although certain places are saying buy very strong signals.. I just can't do it as it is a huge gamble as we are just starting to learn the details and likely to be bigger than 143 million impacted. Chase | Citibank | Amex | BofA | PenFed | NFCU | Discover | US Bank | Fifth Third Bank | FNBO</t>
  </si>
  <si>
    <t>Sep 14 23:11:00 2017</t>
  </si>
  <si>
    <t>WEB_100_sg_3B15A2B57343CD5F006DD74EB8B31750</t>
  </si>
  <si>
    <t>I’ve been a member since the 80s and watch member service steadily erode. Just yesterday they messed up a four figure transaction even though I took extra steps before the fact to make sure there were no hiccups. Sure enough, they managed to foul it up anyway.
 Our only non-AmEx credit card is USAA. All our insurance (except life) is with USAA. Our insurance premiums are our largest monthly expense by far. I’m really fed up with their poor service and seeingly uncaring attitude about member needs. The problem is that there are far too many members now and they’re pretty much like any other big bank.....maybe worse.</t>
  </si>
  <si>
    <t>Sep 28 11:31:00 2017</t>
  </si>
  <si>
    <t>WEB_100_sg_186D04D75A33B5982DA0514549DCE54D</t>
  </si>
  <si>
    <t>F.X Clampazzo posted:
  My corporate membership/discount card to Brooks Brothers came in the mail today. Kinda excited since they had a few items I was keen on picking when I went through on a casual browse. Moving to the US makes it pretty hard to find a place to shop for clothes imo. Nothing locally, just JC Penny, Macy's and garbage. I miss H&amp;M.
  Theres no H&amp;M by you? I have ~3 all around me at different shopping centers.</t>
  </si>
  <si>
    <t>Sep 27 16:27:00 2017</t>
  </si>
  <si>
    <t>WEB_100_4f79893f1eac8029ae6bcb3817cba8a1</t>
  </si>
  <si>
    <t>My girls have both birthdays and Christmas coming up in the coming months, so my list includes things for both:
 Miss 5 turning 6:
 - a Vuly 360 swing set (with nest swing coming at xmas)
 - Lego DC Super Heroes
 - a Lego watch
 - various picture books
 - Little Live Pets Ladybug
 Miss 8 turning 9:
 - Concert tickets - Ed Sheeran &amp; Katy Perry
 - iPod Touch and Spotify premium account
 - books
 - hair curler
 - artwork for her room
 - toiletries bag to take on hols
 Both are getting a new camera, Jojo bows, new lunchboxes, toothbrushes, Lego tape</t>
  </si>
  <si>
    <t>Oct 05 19:34:00 2017</t>
  </si>
  <si>
    <t>WEB_100_sg_9B7B3F4C4A3549120ED3E67D6D36BBC1</t>
  </si>
  <si>
    <t>HaShev said:
  ↑
  Care4all said:
  ↑
  HaShev said:
  ↑
  Care4all said:
  ↑
  JimBowie1958 said:
  ↑
  Care4all said:
  ↑
  Honestly Jim, you really ought to spend some time reading newspapers on this to inform yourself....the Washington Post, the Wall Street Journal, the NYTimes, Business Insider are all following the investigation and doing investigative reporting themselves. Several investigative series on this that are Pulitzer prize winning material...
 The Investigation began as a Counter Intelligence investigation in to the Russian meddling and Interference in our election process and while investigating this, they found several allegedly criminal acts by the Trump campaign that were connected to the Russians...a possible conspiracy by Trump campaigners with the Russians....which are possibly criminal.
 That is what was announced that they were investigating before Comey was fired...the Counter Intel Investigation in to Russian Interference along with possible criminal activity connected to the Russians by the Trump Campaign.
 This is not the average joe citizen breaking the law by speeding or messing up on their tax returns....stop trying to fool yourself in to believing that kind of thing is what they are looking to hang them or him, on. Mueller is way way above that kind of unethical nonsense...
 Whatever they are investigating them on, is serious, serious enough to bring on 16 prosecutors to head the various different investigations the FBI is working on.
 So what is the crime committed that is being investigated?
 We meddle in foreign elections all the time, but it is somehow a crime for Russians to do it?
 How so?
 It's always been a crime, we just have no way to punish them or a way to force them to give themselves up and have a trial....thus we kick Russian Ambassadors out of the country or add sanctions...
 it isn't a crime they are investigating Trump campaign for, it is multiple crimes among the top few....as example Flynn....they have Flynn on breaking the law on multiple different accounts and they are growing as we speak, and now even his sonn who is in the same firm as Flynn coming in to answer questions....
 Plus they have flynn on being paid to work a nuclear reactor deal still while he was the NSA director and making workers at the National Security meet with these people from Saudi Arabia and Russia about this nuke deal he was getting paid to set up...you can not get any swampier than Flynn.....he was a "Pay for Player, every which way imaginable"....
 Then they are on to Manafort, for more than likely money laundering for the Russians and also breaking several laws on being a foreign agent without claiming such....but the money laundering could be the biggie and lead to an entire mobster like set up....
 Then you have Kushner, up to his eyeballs in debt for buying,
 666 5th Avenue, NYC, NY
 And meeting secretly with Russian bankers one week before Trump won and two weeks after he won, cuz there is no one left in the world he can borrow from for the building, and the Russian bank he met with IS UNDER SANCTIONS, Americans can not deal with them...
 Then you have the entire Trump campaign upper echelon meeting with all kinds of Russian operatives for Putin...maybe as many as 50 to a hundred meetings of all sorts, that Mueller is trying to get to the bottom of, and Pres Trump claiming the entire time he had nothing to do with the Russians and his campaign had nothing to do with the Russians...
 Then this past week we find out that Donald Trump, while he was campaigning for President was trying to work a deal with the oligarch's and Putin to let him put up a trump tower in moscow...he would not build it, the oligarchs would, but he would get a cut for using his name, like 30% of the profits without putting any money down....having his lawyer send notes to Putin's right arm and stuff....
 I'm telling ya, the very best spy novelist could not write a more suspenseful story...the pages can not turn quick enough!!!
 Go to the Wall Street Journal and Washington Post and search Mueller Russia Investigation, Trump Campaign, Trump and Putin and begin reading the articles starting in January of this year and everyone after that....
 You have a lot of catching up to do!
 Actually you have a lot of catching up to do, your tabloid news sources are always wrong and always manipulating you the audience.
 Flynn 'could have' been brokering deals to help protect US interests as Saudis are Allies against Iranian agressions, the concept of protecting Saudis interest is protecting US interest and letting them take the initiative of protection relieves us of the financial and risk burdens. Also since the Trump team was coordinating surprise attacks on Isis in Syria first day in office, that coordination takes communications with the Russians before elections, that's why lying about classified meetings, "that's why it's a surprise".
 If anything, the DNC rant about Russians that they themselves were meeting, was done to protect it's Pakistani hackers incident which was a scandal they would not be able to divulge without losing the election, enter the Russian ruse to divert attentions.
 This Russia Russia Russia narrative sabotaged and released classified
 and covert strategic meetings that put at risk &amp; violated the US plan to strike Isis when least expected-during transition when Isis assumes us most vulnerable. The DNC and MSM if anything tried to INADVERTANTLY broadcast our moves when it was trying to cover up it's own debacles and use the media as a propaganda tool to subvert the new administration for political means with disregard for the safety of our nation.
 Now on to your mistaken Kushner narrative.
 He never bit into the Russian banker bait, that the Russian ambassador set up.
 Remember the same Russian Ambassador
 that Obama met 21 times and probably set up Kushner. How do we know this?
 Because why would Obama lie about surveillance and the Ambassador unless he was using him as his agent to spy or set up his political opponents?
 Why would Susan Rice Lie if nothing illegal or unscrupulous was being done?
 The context of the lie and the activity point towards The left trying to cheat the election, ironically using the Russians in doing so.
 Ironically the Russian lawyer claimed to have proof Russia was helping Hillary, but the MSM spined that and claimed it was dirt on Hillary, well that dirt was this Russian involvement to help her election but the Lawyer just used the intro to lobby her adoption pitch like she did for the DNC members as well.
 Fact: you were worried about a man not yet an official employee of the Trump team (Kushner), who never worked a deal with the Russian banker who Obama probably set up,
 but are not concerned about Podesta, his brother and Hillary doing nuke deals and bank deals in obvious scandals.
 That does not just make you a hypocrit, it makes you a devious propagandist with ill intentions.
  What are those intentions eh?
 We see the intent is always to undermine our country, undermine peace, stability, success, and subvert our gov't.
 Our enemies are proud of you guys, they even have a medal for you guys, it's a bronze medal with the portrait of the Lloyd and Harry the characters from Dumb and Dumber in the front.
 please! Flynn was acting as an agent of a foreign power and was being PAID to give the saudi/russians what they wanted while we were paying Flynn as National Security advisor.
 you can't get more quid pro quo, pay for play, than that!
 Then you have to automatically assume the Clintons and Podesta are guilty of that.
 See you keep hitting the Clintons when trying to attack the opponent. All boomerangs land back at the Clinton's front door.
  View attachment 149791
  View attachment 149792
 Pictures and made up graphs by opponents mean nothing....surely you know how to research THE ACTUAL FACTS, you know ......Fact check you bogus claims.....And be able to discern the actual truth.
 Clinton's get nothing, not a dime in money or pay from their foundation charity....the audits and paper and money trails show such, so enough of your bull shit.
 Flynn took cash from foreign nations for his helping them with their deal while he was being paid by us taxes papers and arranged to push the deal through.
 That is as scummy and illegal as you can get. PAY FOR PLAY
 Karma has come to get him
 LOCK HIM UP!</t>
  </si>
  <si>
    <t>Sep 18 08:46:00 2017</t>
  </si>
  <si>
    <t>WEB_100_ede5decf26b466a0a45477f7184e016a</t>
  </si>
  <si>
    <t>...kung nasaan ang mall, tayuan ng condo malapit
 SMDC plans to ramp up provincial expansion
 SM DEVELOPMENT Corp. (SMDC) is keeping in step with the Sy group’s mall expansion into the provinces, as it plans to add 25,000 to 30,000 residential units in projects outside Metro Manila in the coming years.
 The property development business of country’s richest man Henry Sy, Sr. said it has been propping up its land bank in Bulacan, Cavite, as well as in the Visayas and Mindanao regions.
 SMDC looks to launch the projects as soon as permits are processed.
 “So if you can see, we’re coming out of Metro Manila already. We have acquired a lot of property in Bulacan and Cavite area. We also have plans to launch in Iloilo, Bacolod, Cebu, where our malls are,” SMDC Executive Vice-President Jose Mari H. Banzon told reporters after the launch of its Cavite project called Green 2 Residences in Makati last week.
 SMDC had initially projected to add 15,000 to 18,000 units, but said they could launch more as provincial projects will have a different price point.
 “We are already moving towards the provinces and secondary cities so that mas marami siya, kasi mas maliit yung price point niya. So that the 15-18,000 will no longer apply, because in terms of value we need to launch siguro, it can reach 25,000 to 30,000 in the next few years,” Mr. Banzon explained.
 While the price points will change, Mr. Banzon said these projects will still target the same market, half of which comes from overseas Filipino workers.
 SMDC has so far launched four residential properties this year, including Green 2 Residences, a P3-billion condominium tower which marks their entry into Cavite. The residential building seeks to cater to the 20,000-strong student population coming from three major schools in the area.
 Toward the fourth quarter, SMDC has four more projects in the pipeline.
 “Ongoing na siya. If we can process the permits we will launch as soon as possible sa south, sa Visayas at Mindanao,” Mr. Banzon said.
 SMDC’s push toward the provinces follows the SM group’s plan to put up more shopping malls outside Metro Manila. This strategy has benefited the company as provincial malls boosted earnings of SM Prime Holdings, Inc. by 15% in the first half of 2017 to P7.79 billion, on the back of a 10% increase in revenues to P43.25 billion.
 For SMDC alone, revenues climbed 5% in the first semester to P13.91 billion, after delivering a 22% jump in reservation sales to P27.55 billion.
 source: http://bworldonline.com/smdc-plans-ramp-...expansion/</t>
  </si>
  <si>
    <t>Oct 02 07:12:00 2017</t>
  </si>
  <si>
    <t>WEB_100_49f91beda64350ccb539910c235e2161</t>
  </si>
  <si>
    <t>Quote: : Horse All that's true, however the business owner can stipulate quality and if it doesn't meet the spec can reject the product. By getting the work (in this case the building of a product, a widget) done by a qualified "builder of widgets" with his own facilities he can forget about the overhead costs, reporting to the feds except for a 1099 and be more assured of a higher profit not a profit at risk. Then you have to make sure that the builder of widgets doesn't undercut you, which is easy for them to do without your markup.
 I worked for a place on 5th Avenue in New York that was supposedly a jewelry manufacturer. What they really did was to buy jewelry from suppliers, relabel them, and sell them to places like Sears. A Sears VP got his son a job in the warehouse, and we had to keep him from figuring out the scam.
 But they bought from lots of places, and your widget maker makes but one thing.</t>
  </si>
  <si>
    <t>Sep 22 08:56:00 2017</t>
  </si>
  <si>
    <t>WEB_100_sg_6C9AD1ECC27D061707C42311272EF8D8</t>
  </si>
  <si>
    <t>Penelope said:
  ↑
  JoeMoma said:
  ↑
  Penelope said:
  ↑
  Trump is such a disaster, talk about unpatriotic, draft dodger, and his sons never entered the war in Iraq, but they can shoot wild animals.
 Trump born with a silver spoon, spoiled all his life, lived in court rooms suing or getting sued. Reality TV man.
 He was too big to fail when he couldn't pay his bills, so the banks bailed him out. What a loser.
 Kaepernick was probably trying to make himself relevant when he was no longer getting much playing time.
 Read his bio, much more a man than Trump ever was. He was upset over the police injustice, not the flag or veterans although he would have every right to not like the anthem or the man who wrote it (both racist) .
 Sooooooooo..............
 When are you moving to Cuba ?</t>
  </si>
  <si>
    <t>Sep 29 00:28:00 2017</t>
  </si>
  <si>
    <t>WEB_100_sg_8C220028101ACA0FF4DCF464CCA772F6</t>
  </si>
  <si>
    <t>It’s not really bribery. There isn’t a special Apple store here. It’s all third party retailers. Typically expensive items need to be ordered first , then they get it from Apple, then sell it to you. Can’t add unlimited expensive phones and iPads to the showrooms because of inventory cost. 
 All customers need to preorder or order the X in advance. Because I buy a lot from them, they recognized me as a special customer and helped me jump the line. In all fairness I told them 2 months ago to book it for me so I’m technically first anyway. 
 Apple warranty is worldwide. It also includes damage warranty here in India. And my Amex Platinum covers it anyway regardless of buying location.</t>
  </si>
  <si>
    <t>Sep 25 03:52:00 2017</t>
  </si>
  <si>
    <t>WEB_100_fb44c2ad06d959a49a2a60c8d5ce2edb</t>
  </si>
  <si>
    <t>$8000 for new hvac during a 0 apr promo. BK 5-2012 Revolving Rebuild Started 6-2016
 AMEX ED &amp; SPG | BOA CR | PenFed PR &amp; CR | NFCU FS | Discover IT | Cap1 QS &amp; VENTURE | LOWES | Barclays AVIATOR</t>
  </si>
  <si>
    <t>Oct 08 06:41:00 2017</t>
  </si>
  <si>
    <t>WEB_100_sg_D7949A3104BB7F1590790950AE79FDB9</t>
  </si>
  <si>
    <t>it is available 
 contact email: markrainsun"@"gmail.com ( @ without quotations marks )
 you will get a reply with sample and payment info...
 It is NOT free
 scroll down to see also a list for some titles in alphabetical order: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Sundberg's Advanced Organic Chemistry Part A- Structure and MechanINSTRUCTOR SOLUTIONS MANUALs 5th E by Carey, Sundberg INSTRUCTOR SOLUTIONS MANUAL
 Megson's Aircraft Structures for Engineering Students 4th Ed.by T.H.G. Megson INSTRUCTOR SOLUTIONS MANUAL
 Bittinger's Algebra &amp; Trigonometry and Precalculus, 3rd Ed by Beecher, Penna, Bittinger INSTRUCTOR SOLUTIONS MANUAL
 Blitzer's Algebra and Trigonometry 4th Ed by Robert F. Blitzer INSTRUCTOR SOLUTIONS MANUAL
 Baldor's Algebra Baldor INSTRUCTOR SOLUTIONS MANUAL
 Hungerford's Algebra-by Thomas W. Hungerford INSTRUCTOR SOLUTIONS MANUAL
 Lewin's An Interactive Introduction to Mathematical Analysis 2nd E by Jonathan Lewin INSTRUCTOR SOLUTIONS MANUAL
 Wade's An Introduction To Analysis (3rdEd) -by William Wade INSTRUCTOR SOLUTIONS MANUAL
 William Wade's An Introduction To Analysis 4th Ed by William Wade INSTRUCTOR SOLUTIONS MANUAL
 Ruey S. Tsay's An Introduction to Analysis of Financial Data with R by Ruey S. Tsay INSTRUCTOR SOLUTIONS MANUAL
 Date's An Introduction to Database Systems 8th Ed.by C.J. Date INSTRUCTOR SOLUTIONS MANUAL
 Brooks's An Introduction to Derivatives and Risk Management by chance, brooks INSTRUCTOR SOLUTIONS MANUAL
 Shone's An Introduction to Economic Dynamics by Ronald Shone INSTRUCTOR SOLUTIONS MANUAL
 Sweeney's An Introduction To Management Science Quantitative Approaches To Decision Making 12th Ed by Anderson, Sweeney INSTRUCTOR SOLUTIONS MANUAL
 Kleppner's An Introduction to Mechanics by Kleppner INSTRUCTOR SOLUTIONS MANUAL
 Ostlie's An Introduction to Modern Astrophysics 2nd Ed.by Bradley W. Carroll &amp; Dale A. Ostlie INSTRUCTOR SOLUTIONS MANUAL
 Mayers's An Introduction to Numerical Analysis by Endre Süli,David F. Mayers INSTRUCTOR SOLUTIONS MANUAL
 Epperson's An Introduction to Numerical Methods and Analysis, 2nd Ed by James F. Epperson INSTRUCTOR SOLUTIONS MANUAL
 Robinson's An Introduction to Ordinary Differential Equations by James C. Robinson INSTRUCTOR SOLUTIONS MANUAL
 Stuller's An Introduction to Signals and Systems by John Stuller INSTRUCTOR SOLUTIONS MANUAL
 Karlin's An Introduction to Stochastic Modeling 3rd Ed by Taylor, Karlin INSTRUCTOR SOLUTIONS MANUAL
 Reddy's An Introduction to the Finite Element Method 3rd Ed.by J. N. Reddy INSTRUCTOR SOLUTIONS MANUAL
 Neftci's An Introduction To The Mathematics Of Financial Derivatives 2nd E by Mitch Warachka, Hogan, Neftci INSTRUCTOR SOLUTIONS MANUAL
 Schroeder's An Introduction to Thermal Physics by Schroeder, Daniel V INSTRUCTOR SOLUTIONS MANUAL
 Stowe's An Introduction to Thermodynamics and Statistical Mechanics (2nd Ed, Keith Stowe) INSTRUCTOR SOLUTIONS MANUAL
 Frazier's An Introduction to Wavelets through Linear Algebra by Frazier INSTRUCTOR SOLUTIONS MANUAL
 Martin's Analog Integrated Circuit Design, by Johns, Martin INSTRUCTOR SOLUTIONS MANUAL 
 Meyer's Analysis and Design of Analog Integrated Circuits (4th Edition) by Gray , Lewis , Meyer INSTRUCTOR SOLUTIONS MANUAL
 Gray's Analysis and Design of Analog Integrated Circuits 5th Ed ( vol.1 ) ch1-4 by Gray, Meyer INSTRUCTOR SOLUTIONS MANUAL
 Ruey S. Tsay's Analysis of Financial Time Series, 3rd Ed by Ruey S. Tsay INSTRUCTOR SOLUTIONS MANUAL
 Deen's Analysis of Transport Phenomena, by W. Deen INSTRUCTOR SOLUTIONS MANUAL
 R. Lay's Analysis With an Introduction to Proof 4th Ed by Steven R. Lay INSTRUCTOR SOLUTIONS MANUAL
 Shaeiwitz's Analysis, Synthesis,and Design of Chemical Processes 3rd ED by Turton, Shaeiwitz INSTRUCTOR SOLUTIONS MANUAL
 Higson's Analytical Chemistry, by Higson INSTRUCTOR SOLUTIONS MANUAL
 Cassiday's Analytical Mechanics 7E by Grant R. Fowles, George L. Cassiday INSTRUCTOR SOLUTIONS MANUAL
 Balanis's Antenna Theory 2nd edition by Balanis INSTRUCTOR SOLUTIONS MANUAL
 Thiele's Antenna Theory and Design, 2nd Ed Vol.1 by Stutzman, Thiele INSTRUCTOR SOLUTIONS MANUAL
 Ronald Marhefka's Antennas for All Applications 3rd Ed., by John Kraus &amp; Ronald Marhefka INSTRUCTOR SOLUTIONS MANUAL 
 Azizi's Applied Analyses in Geotechnics by Fethi Azizi INSTRUCTOR SOLUTIONS MANUAL
 Flath's Applied Calculus by Hallett,Gleason, Lock, Flath INSTRUCTOR SOLUTIONS MANUAL
 Tan's Applied Calculus for the Managerial, Life, and Social Sciences, 7 E, by Soo T. Tan INSTRUCTOR SOLUTIONS MANUAL
 Soo T. Tan's Applied Calculus for the Managerial, Life, and Social Sciences, 8 E, by Soo T. Tan INSTRUCTOR SOLUTIONS MANUAL
 Walter Enders's Applied Econometric Time Series, 2nd Edition by Enders INSTRUCTOR SOLUTIONS MANUAL
 Enders's Applied Econometric Times Series, 3rd Edition by Walter Enders INSTRUCTOR SOLUTIONS MANUAL
 Huang's Applied ElectromagnetINSTRUCTOR SOLUTIONS MANUAL 2nd Ed by Shen, Huang INSTRUCTOR SOLUTIONS MANUAL
 SEGERLIND's Applied Finite Element Analysis 2ed, by LJ SEGERLIND INSTRUCTOR SOLUTIONS MANUAL
 Mott's Applied Fluid Mechanics 6th Ed., by Mott INSTRUCTOR SOLUTIONS MANUAL
 Shakiban's Applied Linear Algebra by Olver, Shakiban INSTRUCTOR SOLUTIONS MANUAL
 Weisberg's Applied Linear Regression 3rd Ed by Sanford Weisberg INSTRUCTOR SOLUTIONS MANUAL
 Nachtsheim's Applied Linear Statistical Models 5th Ed by Kutner, Nachtsheim INSTRUCTOR SOLUTIONS MANUAL
 David Logan's Applied Mathematics, 3rd Ed by J. David Logan INSTRUCTOR SOLUTIONS MANUAL
 Wheatley's Applied Numerical Analysis, 7th Edition, by Gerald, Wheatley INSTRUCTOR SOLUTIONS MANUAL
 Chapra's Applied Numerical Methods with MATLAB for Engineers and Scientists 2nd E by Chapra INSTRUCTOR SOLUTIONS MANUAL
 Steven C. Chapra's Applied Numerical Methods with MATLAB for Engineers and Scientists( Steven C. Chapra) INSTRUCTOR SOLUTIONS MANUAL
 Haberman's Applied Partial Differential Equations 4th Ed., by Haberman INSTRUCTOR SOLUTIONS MANUAL
 J. David Logan's Applied Partial Differential Equations by J. David Logan INSTRUCTOR SOLUTIONS MANUAL
 Levi's Applied Quantum Mechanics by A. F. J. Levi INSTRUCTOR SOLUTIONS MANUAL 
 Runger's Applied Statistics and Probability for Engineers ( 2nd Ed., Douglas Montgomery &amp; George Runger ) INSTRUCTOR SOLUTIONS MANUAL
 George Runger's Applied Statistics and Probability for Engineers (3rd Ed., Douglas Montgomery &amp; George Runger) INSTRUCTOR SOLUTIONS MANUAL
 Douglas Montgomery's Applied Statistics and Probability for Engineers 6th Ed by Montgomery, Runger INSTRUCTOR SOLUTIONS MANUAL
 R. Mott's Applied Strength of Materials (4th Ed., Mott) INSTRUCTOR SOLUTIONS MANUAL
 Mott's Applied Strength of Materials 5th Ed., by Mott INSTRUCTOR SOLUTIONS MANUAL
 Beddard's Applying Maths in the Chemical and Biomolecular Sciences, by Beddard INSTRUCTOR SOLUTIONS MANUAL
 Norvig's Artificial Intelligence A Modern Approach 2nd, 3rd Ed (International Version) by Russell, Norvig INSTRUCTOR SOLUTIONS MANUAL
 Ramesh's Artificial Neural Networks by B. Yegnanarayana and S. Ramesh INSTRUCTOR SOLUTIONS MANUAL
 R. Irvine's Assembly Language for Intel-Based Computers ( 3rd Edition ) by Kip R. Irvine INSTRUCTOR SOLUTIONS MANUAL
 Hadzovic's Atkins' Inorganic Chemistry 6th ED by Alen Hadzovic INSTRUCTOR SOLUTIONS MANUAL
 Randal J Elder's Auditing and Assurance Services, 12th edition, Alvin A Arens, Randal J Elder, Mark Beasley INSTRUCTOR SOLUTIONS MANUAL
 Beasley's Auditing and Assurance Services, 13 ed by Arens, Elder, Beasley INSTRUCTOR SOLUTIONS MANUAL
 Louwers's Auditing and Assurance Services, 2nd Ed by Louwers INSTRUCTOR SOLUTIONS MANUAL
 Golnaraghi's Automatic Control Systems 9 Ed by Kuo, Golnaraghi INSTRUCTOR SOLUTIONS MANUAL
 Kuo, Golnaraghi's Automatic Control Systems, 8E, by Kuo, Golnaraghi INSTRUCTOR SOLUTIONS MANUAL
 Mikell P. Groover's Automation, Production Systems, and Computer Integrated Manufacturing 3rd ED by Mikell P. Groover INSTRUCTOR SOLUTIONS MANUAL
 Gujarati's Basic Econometrics 4th Ed by N. Gujarati INSTRUCTOR SOLUTIONS MANUAL
 Kothari's Basic Electrical Engineering by Nagrath, D P Kothari INSTRUCTOR SOLUTIONS MANUAL
 Rao's Basic Electromagnetics with Applications by Nannapaneni Narayana Rao INSTRUCTOR SOLUTIONS MANUAL
 J. David Irwin's Basic Engineering Circuit Analysis, 7th Ed by David Irwin INSTRUCTOR SOLUTIONS MANUAL
 Irwin's Basic Engineering Circuit Analysis, 8th Edition by J. David Irwin, R. Mark Nelms INSTRUCTOR SOLUTIONS MANUAL
 David Irwin's Basic Engineering Circuit Analysis, 9th Ed by Irwin, Nelms INSTRUCTOR SOLUTIONS MANUAL
 Hung's Basic Engineering Mathematics by Chan, Hung INSTRUCTOR SOLUTIONS MANUAL
 Mills's Basic Heat and Mass Transfer by A. F. Mills INSTRUCTOR SOLUTIONS MANUAL
 Riggs's Basic Principles and Calculations in Chemical Engineering 7th E by Himmelblau, Riggs INSTRUCTOR SOLUTIONS MANUAL
 Ash's Basic Probability Theory by Robert B. Ash INSTRUCTOR SOLUTIONS MANUAL
 Michel Marin's Bayesian Core by Christian P. Robert and Jean-Michel Marin INSTRUCTOR SOLUTIONS MANUAL
 Peter V. O'Neil's Beginning Partial Differential Equations 3rd ED by Peter V. O'Neil INSTRUCTOR SOLUTIONS MANUAL
 Grisham's Biochemistry 5th ED by H. Garrett, M. Grisham INSTRUCTOR SOLUTIONS MANUAL
 M. Doran's Bioprocess Engineering Principles by Pauline M. Doran INSTRUCTOR SOLUTIONS MANUAL
 Roxas's Business And Transfer Taxation 3rd E by Valencia Roxas INSTRUCTOR SOLUTIONS MANUAL
 Groebner's Business Statistics - Decision Making 7th E by David F. Groebner INSTRUCTOR SOLUTIONS MANUAL
 O'connell's Business Statistics in Practice 7th ED by Bowerman, O'connell, Murphree INSTRUCTOR SOLUTIONS MANUAL
 Deitel's C How to Program, 4th Ed by Deitel &amp; Deitel INSTRUCTOR SOLUTIONS MANUAL
 Broquard's C++ for Computer Science and Engineering 3rd ED by Vic Broquard INSTRUCTOR SOLUTIONS MANUAL
 Vic Broquard's C++ for Computer Science and Engineering by Vic Broquard INSTRUCTOR SOLUTIONS MANUAL
 Deitel 's C++ How to Program 7th Ed by Deitel INSTRUCTOR SOLUTIONS MANUAL
 Leithold's CALCULO VECTORIAL 7th Ed. by Louis Leithold INSTRUCTOR SOLUTIONS MANUAL
 Rigdon's Calculus 8th Edition by Varberg, Purcell, Rigdon INSTRUCTOR SOLUTIONS MANUAL
 Ron's Calculus - Early Transcendental Functions 3rd ED by Larson, Ron INSTRUCTOR SOLUTIONS MANUAL
 Davis's Calculus - Early Transcendentals, 6th E, by Anton, Bivens, Davis INSTRUCTOR SOLUTIONS MANUAL
 Bivens's Calculus - Early Transcendentals, 7E, by Anton, Bivens, Davis INSTRUCTOR SOLUTIONS MANUAL
 Bivens, Davis's Calculus - Late Transcendentals Single Variable, 8th Ed by Anton, Bivens, Davis INSTRUCTOR SOLUTIONS MANUAL
 Edwards's Calculus 10th Ed by Larson,Edwards INSTRUCTOR SOLUTIONS MANUAL
 Spivak's Calculus 2nd edition-M. Spivak INSTRUCTOR SOLUTIONS MANUAL
 M. Spivak's Calculus 3rd Ed by Michael Spivak INSTRUCTOR SOLUTIONS MANUAL
 Stewart's Calculus 6th ed by James Stewart INSTRUCTOR SOLUTIONS MANUAL
 Bruce H. Edwards's Calculus 8th Ed by Ron Larson, Robert P. Hostetler, Bruce H. Edwards INSTRUCTOR SOLUTIONS MANUAL
 Purcell , Rigdon's Calculus 9th Ed., by Dale Varberg, Edwin Purcell &amp; Steve Rigdon INSTRUCTOR SOLUTIONS MANUAL
 R.A. Adams's Calculus A Complete Course 6th Edition by by R.A. Adams INSTRUCTOR SOLUTIONS MANUAL
 Essex's Calculus A Complete Course 8th Edition by by R.A. Adams, Essex INSTRUCTOR SOLUTIONS MANUAL
 Kline's CALCULUS An Intuitive and Physical Approach 2nd ed by Morris Kline INSTRUCTOR SOLUTIONS MANUAL
 Schneider's Calculus and its Applications 11th Ed., by Larry J Goldstein, Schneider, Lay &amp; Asmar INSTRUCTOR SOLUTIONS MANUAL
 Strang's Calculus by Gilbert Strang INSTRUCTOR SOLUTIONS MANUAL
 Minton's Calculus Early Transcendental Functions 4th Edition by Smith, Minton INSTRUCTOR SOLUTIONS MANUAL
 Edwards's Calculus Early Transcendental Functions 6th Edition by Larson, Edwards 
 Davis's Calculus early transcendentals 8th Ed, by Anton Bivens Davis INSTRUCTOR SOLUTIONS MANUAL
 Anton's Calculus early transcendentals 10th Ed, by Anton Bivens Davis INSTRUCTOR SOLUTIONS MANUAL
 Penney's Calculus Early Transcendentals 6th Ed by Edwards, Penney INSTRUCTOR SOLUTIONS MANUAL
 Miranda's Calculus Early Transcendentals by Sullivan, Miranda INSTRUCTOR SOLUTIONS MANUAL
 STEWART's Calculus Early Transcendentals, 5th Edition, JAMES STEWART INSTRUCTOR SOLUTIONS MANUAL
 George Thomas's Calculus George Thomas 10th ed Vol 1 INSTRUCTOR SOLUTIONS MANUAL
 Russak's Calculus of Variations MA 4311 LECTURE NOTES ( Russak ) INSTRUCTOR SOLUTIONS MANUAL
 Spivak's Calculus On Manifolds by Spivak INSTRUCTOR SOLUTIONS MANUAL
 S. Salas's Calculus One &amp; Several Variables 8e by S Salas INSTRUCTOR SOLUTIONS MANUAL
 Salas's Calculus One And Several Variables 10th Edition by S Salas INSTRUCTOR SOLUTIONS MANUAL
 Apostol's Calculus Vol 2 by Apostol INSTRUCTOR SOLUTIONS MANUAL
 Weinstein's Calculus Volume 1 by J. Marsden, A. Weinstein INSTRUCTOR SOLUTIONS MANUAL
 David E. Penney's Calculus With Analytic Geometry 4th ( Henry Edwards &amp; David E. Penney) INSTRUCTOR SOLUTIONS MANUAL
 Greenwell's Calculus with Applications 10th Ed by Lial, Greenwell, Ritchey INSTRUCTOR SOLUTIONS MANUAL
 Ritchey's Calculus with Applications 8 Edition by Lial, Greenwell, Ritchey INSTRUCTOR SOLUTIONS MANUAL
 Stewart's Calculus, 4th edition stewart INSTRUCTOR SOLUTIONS MANUAL
 Edwards's Calculus, Early Transcendentals 7 Ed by Edwards &amp; Penny 
 McCallum's Calculus, Single and Multivariable, 4E.,Vol 1&amp; Vol 2 by Hughes-Hallett,McCallum INSTRUCTOR SOLUTIONS MANUAL
 Hallett's Calculus, Single and Multivariable, 6th Edition Vol 1&amp; Vol 2 by Hughes-Hallett, McCallum INSTRUCTOR SOLUTIONS MANUAL
 Krantz 's Calculus, Single and Multivariable, by Blank, Krantz INSTRUCTOR SOLUTIONS MANUAL
 Hughes's Calculus, Single Variable, 3E by Hughes-Hallett,McCallum INSTRUCTOR SOLUTIONS MANUAL
 Blank's Calculus, Single Variable, Multivariable, 2nd Edition by Blank &amp; Krantz INSTRUCTOR SOLUTIONS MANUAL
 Sandler's Chemical and Engineering Thermodynamics 3Ed by Stanley I. Sandler INSTRUCTOR SOLUTIONS MANUAL
 Sinnott's Chemical Engineering Design 4th Ed by Sinnott INSTRU...</t>
  </si>
  <si>
    <t>Oct 01 07:29:50 2017</t>
  </si>
  <si>
    <t>WEB_100_sg_C5672C225399D700C0BA23F63984DD07</t>
  </si>
  <si>
    <t>Only 35 million was appropriated to deal with hurricane relief for Puerto Rico. Yet Trump had the audacity to say they were breaking the bank.</t>
  </si>
  <si>
    <t>Oct 08 22:01:00 2017</t>
  </si>
  <si>
    <t>WEB_100_sg_578C3296EFE8D2859BD4CE0028540F16</t>
  </si>
  <si>
    <t>If you ever were scared of CuraLin, now is the best time to flush away those fears. Discover a modular CuraLin is that it scopes out CuraLin. The silver lining to this cloudy horizon is that eventually that CuraLin problem will disappear. That will never be rented to just anyone. You're just setting it up for failure although I've been impacted by that also. That is basically mass produced version of this. I suspect I've cleared things up. Can this propensity be considered this? I've done the same for a multitude days and it has become a habit. Even this benefit can prove to be sufficient. We're as happy as a pig in mud. This is how to get rid of CuraLin.My Webpagehttp://www.healthytalkzone.com/curalin/</t>
  </si>
  <si>
    <t>Oct 09 08:08:00 2017</t>
  </si>
  <si>
    <t>WEB_100_sg_208797CF938F2286527F36A6E88267F1</t>
  </si>
  <si>
    <t>Forged said:
  ↑
  Do you declare your activity to ATO &amp; obtain a permit for that? If you don't, then it is a criminal activity.Click to expand...
 Sorry, but not going to accept legal advice from someone who works at the Kmart checkout for a living.</t>
  </si>
  <si>
    <t>Sep 21 13:45:00 2017</t>
  </si>
  <si>
    <t>WEB_100_d1e51de8b1dc9b06017a18778385397b</t>
  </si>
  <si>
    <t>I. Agree with Angie....Macy's needs positive employees. For those of you that can not support the company you work for, maybe it is time to look elsewhere. Just saying</t>
  </si>
  <si>
    <t>Oct 01 03:51:00 2017</t>
  </si>
  <si>
    <t>WEB_100_59ca5555a18751e1d419a8d7ab21c8e2</t>
  </si>
  <si>
    <t>Many music player are available in the market which have Long range best buy black friday coupons .I think you should use music player who has Stable quality: coming from good materials and technology, Lower price: Not cheapest but the lowest at the same quality, Good service Satisfactory service before and after product sale and Save time: 15-20days for mass product.</t>
  </si>
  <si>
    <t>Sep 28 06:40:00 2017</t>
  </si>
  <si>
    <t>WEB_100_1484a5aae2d0034bdfd90c18914a6dbf</t>
  </si>
  <si>
    <t>What Happens If Iran And Saudi Arabia Join CPEC By Polina Tikhonova on September 12, 2017 3:24 pm in Politics Saudi Arabia says it’s keen to cooperate with Pakistan on CPEC, but what does this mean for Iran? Can Saudi Arabia join CPEC, and if so, would it bring Tehran and Riyadh together? If you need to know everything about new iPhone X – then check our coverage – HERE. In a meeting with Pakistani Finance Minister Ishaq Dar on Monday, Saudi Arabian Ambassador to Pakistan Retired Admiral Nawaf Ahmad Al-Maliki said Riyadh is interested in cooperating with Islamabad on the $54 billion China-Pakistan Economic Corridor (CPEC) project . While the magnitude of Saudi Arabia’s potential cooperation with Pakistan remains under wraps, Al-Maliki said his nation is eager to play its role in the game-changing project that connects China’s Xinjiang province to Pakistan’s Gwadar Port through a network of rail and road projects. “We think that Pakistan will make progress through this project,” Al-Maliki said, adding that Saudi Arabia wants to assist its long-time ally Pakistan with development and progress. But should Saudi Arabia join CPEC to work with its historic ally to improve connectivity in the region and benefit from the investment-friendly platform of economic prosperity? Pakistan holds the key to resolving Saudi Arabia-Iran row If China and Pakistan saw Saudi Arabia join CPEC, it would help Islamabad bring Saudis closer to their traditional rivals Qatar and Iran, both of which have also expressed interest in becoming part of the multi-billion-dollar project. Foreign policy analysts believe that, given Pakistan’s warm economic and strategic ties with both Saudi Arabia and Iran, Islamabad could help patch up the long-running cracks in Saudi-Iranian relations. Earlier this year, Tehran said it was interested in joining CPEC “with its full capabilities, possibilities and abilities.” Qatar, which has also been a long-time ally of Pakistan , is looking to boost its strategic partnership with its South Asian friend as well. As the Gulf state seeks new trade routes in the wake of a three-month land, air and sea blockade by Saudi Arabia and its allies, a Qatari shipping company launched a fast direct service between Doha and the Pakistani port city of Karachi earlier this month. Saudis and their Arab allies severed all diplomatic and trade ties with Qatar this summer, which put Pakistan in an awkward position. Given the nation’s brotherly ties with both Saudi Arabia and Qatar, Islamabad could actually serve as a bridge between the two rivals without having to pick sides in the diplomatic crisis. And if both Qatar and Saudi Arabia join CPEC, Pakistan will have a richer set of tools to bridge the gap between the nations. However, given the absence of government-level talks on this matter, it’s unclear if Riyadh and Doha would be willing to put their differences aside to benefit from the joint China-Pakistan project . If Iran and Saudi Arabia join CPEC, it could unify the Muslim world Having both Iran and Saudi Arabia onboard with CPEC would not only help resolve the centuries-old rivalry between the two Islamic maritime neighbors but also bring vast contributions to the project. Iran, where oil accounts for 80% of its export revenues, could put its rich energy resources to use for the development of CPEC projects. And let’s not forget Tehran’s impressive advances in science and technology; if combined with the bright minds of Pakistani and Chinese technology experts, those advances would revolutionize the region. In fact, if both Iran and Saudi Arabia join CPEC, not only would they improve connectivity and trade ties in the region, but they would also lay out the groundwork for peace and tranquility. Additionally, having the two key Islamic nations onboard with CPEC would most likely prompt other Islamic nations to join the project and potentially unify the Muslim world. Iran one step closer to joining CPEC Islamabad and Tehran have been keen to increase their bilateral trade since the international community lifted the economy-crippling sanctions against Iran due to the nuclear deal reached in 2015. In 2016, Pakistan and Iran agreed to boost their bilateral trade to $5 billion by 2021. Before Tehran was slapped with those sanctions, Pakistan-Iran bilateral trade stood at about $1.6 billion annually, but it plummeted to about $300 million after the sanctions were introduced. Why it would be a big deal for Saudi Arabia to join CPEC While Pakistan-Iranian trade is slowly recovering, Saudi Arabia could turn to its long-time ally Islamabad to recover the rather unsteady growth rates of its oil-dependent economy. If Pakistan and China saw Saudi Arabia join CPEC, it would not only strengthen connectivity in the region but also boost Saudi Arabia’s economy. CPEC could bring new economic opportunities for Riyadh, which envisioned the restructuring of its economy and achieving sustainable growth by 2030. China and the U.S. remain the top two importers of Saudi Arabia’s crude oil, with over $26 billion and over $20 billion, respectively, but Saudi Arabia could get access to world markets after joining CPEC. By joining CPEC and getting access to Gwadar Port in Pakistan, the Saudis would be entering the geo-economic arena, which could create numerous economic opportunities for their kingdom. In fact, Saudi Arabia leads the pack in the list of countries sending remittances to Pakistan, at $4.52 billion in the current fiscal year, according to Pakistan’s central bank. Saudi Arabia is home to nearly 2 million Pakistani expatriate workers. Saudi Arabia in CPEC could bridge the gaps between U.S. and Pakistan If Pakistan succeeds in bridging the gaps between the Saudis and Iranians , it could potentially solve Islamabad’s differences with the West. Pakistan-U.S. relations have hit rock bottom since U.S. delivered his national address on his Afghan strategy and accused Pakistan of providing “safe havens” to terrorists. Since Saudi Arabia is in tight partnership with the Trump administration on the matters of regional security and anti-terrorism operations, improved Saudi-Pakistan relations could pave the way for Washington to drop its criticism of Islamabad regarding what it sees as an insufficient fight against terrorism. If Iran and Saudi Arabia join CPEC, it would create more platforms for the Saudis and Iranians to meet, shake hands and talk. This could bring these two rivals closer to a peace pact and putting their hostilities behind them. As for Pakistan, Saudi Arabia’s participation in the project could help bridge the gap between Washington and Islamabad regarding Pakistan’s war on terrorism.</t>
  </si>
  <si>
    <t>Sep 13 01:58:00 2017</t>
  </si>
  <si>
    <t>WEB_100_9d9a0dc8f9dcd92cf8a5d3324dfaf157</t>
  </si>
  <si>
    <t>Photo: AP Image 1 of / 6 Caption
 Close
 Image 1 of 6 FILE - This undated photo provided by Eric Paddock shows his brother, Las Vegas gunman Stephen Paddock. On Sunday, Oct. 1, 2017, Stephen Paddock opened fire on the Route 91 Harvest Festival killing dozens and wounding hundreds. Police who have yet to find Paddock's motive for the massacre said Friday, that they will enlist the public's help with billboards that ask people with credible information to call the FBI. (Courtesy of Eric Paddock via AP, File) less FILE - This undated photo provided by Eric Paddock shows his brother, Las Vegas gunman Stephen Paddock. On Sunday, Oct. 1, 2017, Stephen Paddock opened fire on the Route 91 Harvest Festival killing dozens and ... more Photo: AP Image 2 of 6 FILE - In this Tuesday, Oct. 3, 2017 file photo, a Las Vegas police officer stands by a blocked off area near the Mandalay Bay casino in Las Vegas. On Sunday, Oct. 1, Stephen Paddock opened fire on the Route 91 Harvest Festival killing dozens and wounding hundreds. Paddock spent hours in casinos. and was known for betting big on video poker and staring down fellow gamblers. There is no indication, though, that any particular grievance set him off. But details that have surfaced so far about the one-time IRS agent and son of a notorious bank robber, are clues, at least, to his mindset. less FILE - In this Tuesday, Oct. 3, 2017 file photo, a Las Vegas police officer stands by a blocked off area near the Mandalay Bay casino in Las Vegas. On Sunday, Oct. 1, Stephen Paddock opened fire on the Route 91 ... more Photo: John Locher, AP Image 3 of 6 Ryan DiDonato, left, lays his head on Heather Gyurina, center, and Tracy Gyurina, right, during a candlelight vigil for their friend Teresa Nicol Kimura at Sierra Vista Elementary in Placentia, Calif., Sunday, Oct. 8, 2017. (Michael Kitada/The Orange County Register via AP) less Ryan DiDonato, left, lays his head on Heather Gyurina, center, and Tracy Gyurina, right, during a candlelight vigil for their friend Teresa Nicol Kimura at Sierra Vista Elementary in Placentia, Calif., Sunday, ... more Photo: Michael Kitada, AP Image 4 of 6 Candles and flowers sit next to a photo of Nicol Kimura, a victim of the Las Vegas mass shooting, during a candlelight vigil at Sierra Vista Elementary School in Placentia, Calif., Sunday, Oct. 8, 2017. Candles and flowers sit next to a photo of Nicol Kimura, a victim of the Las Vegas mass shooting, during a candlelight vigil at Sierra Vista Elementary School in Placentia, Calif., Sunday, Oct. 8, 2017. Photo: Reed Saxon, AP Image 5 of 6 This Sunday, Oct. 8, 2017, photo shows the Las Vegas Strip before some of the casinos dim their marquees signs for about 10 minutes in Las Vegas, to pay tribute to the victims who spent that much time under fire in the Las Vegas shooting on Sunday, Oct. 1. less This Sunday, Oct. 8, 2017, photo shows the Las Vegas Strip before some of the casinos dim their marquees signs for about 10 minutes in Las Vegas, to pay tribute to the victims who spent that much time under ... more Photo: Steve Marcus, AP Image 6 of 6 In this Friday, Oct. 6, 2017, Country music fan Julie Hart and her boyfriend Mark Gay pose for a photo as they recount fleeing from the shooting at the Route 91 Harvest festival Sunday, Oct. 1, in Las Vegas, at her family home in Anaheim Hills, Calif. Hart and Gay rushed out onto the airport fence, running with a group of people across the runways towards the terminals on the other side of McCarran International Airport in Las Vegas, as they realized they were being riddled with bullets. less In this Friday, Oct. 6, 2017, Country music fan Julie Hart and her boyfriend Mark Gay pose for a photo as they recount fleeing from the shooting at the Route 91 Harvest festival Sunday, Oct. 1, in Las Vegas, at ... more Photo: Damian Dovarganes, AP WHAT'S HAPPENING: FBI rechecks Vegas gunman's house 1 / 6 Back to Gallery LAS VEGAS (AP) — Federal investigators returned to search the home of the Las Vegas gunman for "re-documenting and rechecking."
 The search of Stephen Paddock's three-bedroom house on a cul-de-sac in a retirement community in Mesquite, Nevada, came exactly a week after Paddock opened fire on a country music crowd, killing 58 and injuring nearly 500.
 In addition, the officers who raided his hotel room door the night of the shooting gave a harrowing account of a barricaded door they had to bust through and the booby-traps they feared they'd find.
 Officials said Paddock had screwed shut the door with a piece of metal and some screws, but an officer had a pry bar and was able to easily pop it open.
 LATEST NEWS VIDEOS Now Playing: Now Playing Trump Defends Pence Leaving NFL Game: Trip Was 'Long Planned' GeoBeats New Mars Images May Show 'Cradle of Life' On The Red Planet Buzz60 Here Are Some Of The States And Cities Celebrating Indigenous Peoples Day Instead Of Columbus Day Buzz60 Structures burning on Patrick Rd. sfgate Structures are lost in the Napa Fire sfgate Wildfire on Highway 121 in Sonoma County, heading toward Napa sfgate Napa Fire sfgate Castro Valley vigil to honor Las Vegas heroes and victims KTVU 49ers' Eric Reid makes statement on Vice President Mike Pence sfgate Long line at Berkeley McDonald's for Szechuan McNugget sauch sfgate More about the deadliest mass shooting in modern U.S. history:
 THE INVESTIGATION
 Investigators are still searching for the motive behind the attack by 64-year-old Paddock.
 Federal investigators returned to search the home of Las Vegas gunman Stephen Paddock on Sunday to recheck items. Local police Chief Troy Tanner, who accompanied FBI agents as they served the search warrant.
 Also Sunday, authorities began returning the baby strollers, shoes, phones, backpacks and purses that have been strewn for days across the huge crime scene that a week ago was home to 22,000 country music fans at the Route 91 Harvest festival.
 Federal agents have spent the week collecting evidence amid the thousands of items that were abandoned in panic, some of them stained with blood.
 AIRPORT BREACH
 As bullets began flying into a crowd of country music fans, a pack of 300-plus people ran about a mile to the Las Vegas airport, where they kicked down chain-link fences, hobbled over razor wire and were briefly mistaken by security officials for being attackers instead of shooting victims.
 Once they pushed past the fence at McCarran International Airport, some of them ran onto the tarmac as helicopters beamed searchlights toward people they assumed were intruders.
 The large-scale airport breach raised questions about the security of the McCarran International's perimeter as people were able to barge their way through the fences of one of the nation's busiest airports.
 CANDLELIGHT VIGIL
 At least 200 people gathered at a Southern California school to remember a vibrant woman killed in the Las Vegas concert massacre.
 Friends and family held a candlelight vigil in Placentia for 38-year-old Nicol Kimura on Sunday evening — a week after the mass shooting.
 Pictures on display behind a row of candles showed Kimura's glowing smile. Friends shared memories of Kimura's passion for art and fashion and dedication to their children as an affectionate "auntie."
 Kimura had gone to the country music festival with a group of friends. They are now trying to mourn the loss of their friend and cope with the horror of the night after a gunman shot at the crowd, killing 58 people.
 DARKENED STRIP
 At 10:05 p.m., the Las Vegas Strip's bright lights dimmed for about 10 minutes to mark the passing of exactly a week since a gunman opened fire, killing 58 people and wounding almost 500 at a country music festival.
 Most casinos along Las Vegas Boulevard darkened their marquees briefly Sunday.
 Officials say more than 50 properties around town also took part in the memorial.
 ___
 Associated Press writer Michael Balsamo contributed to this report from Las Vegas.
 ___
 For complete coverage of the Las Vegas shooting, click here: https://apnews.com/tag/LasVegasmassshooting.</t>
  </si>
  <si>
    <t>Oct 09 05:29:00 2017</t>
  </si>
  <si>
    <t>WEB_100_88dc5ec3c0de66ad13df31e389aab7d4</t>
  </si>
  <si>
    <t>Best Buy Ad (9/17 - 9/23/17) (Select Universal titles B1G1 FREE)
  Wonder Woman
 [4K Ultra HD Blu-ray/Blu-ray] (Steelbook Exclusive) $34.99
 [3D/Blu-Ray] [Collectible Trading Cards Included] $27.99
 [4K Ultra HD Blu-ray/Blu-ray] $29.99
 [Blu-Ray/DVD combo] $24.99
 https://pisces.bbystatic.com/image2/...0;maxWidth=642 https://pisces.bbystatic.com/image2/...0;maxWidth=642
 More new releases
 $17.99 The Big Sick
 $16.99 Starship Troopers: Traitor of Mars
 $22.99 Starship Troopers: Traitor of Mars [4K Ultra HD Blu-ray/Blu-ray]
 $19.99 Blus
 Captain Underpants
 Guardians of the Galaxy Vol. 2
 The Mummy
 Alien: Covenant
 Boss Baby
 Baywatch (with exclusive bonus disc)
 Fate and the Furious
 Ghost In The Shell
 $16.99 Rough Night
 If Buy 2 Get 1 free didn't interest you maybe Buy One, Get a Second Free will! Same 40 titles as before including the 6 below that are $7.99 each :eek:
 ED TV ~ BASEketball ~ Bowfinger ~ Problem Child ~ For The Love of the Game ~ The Babe
 Quote: : (Post 14016265) https://farm5.staticflickr.com/4435/...eb978088_h.jpg</t>
  </si>
  <si>
    <t>WEB_100_sg_AE2B6FC947427EDE4681ACE9D18C853E</t>
  </si>
  <si>
    <t>[QUOTE=posco;1106160869]I hope you're right, matt. There's nothing I'd like more. [B]Does your gun 'fit' you?[/B] I bought this Ithaca because it was cheap and it's a decent example of an early American double but I can't shoot it worth a darn. It just doesn't fit me. Too much drop at the heel. Fit is everything in a shotgun.
 [/QUOTE]
 None of my guns 'fit me' well. I'm 6' 3" with arms that drag on the ground; DL is 32". Everything I own needs more LOP and some comb work, you know? The only shotgun I ever had that fit well was one of old cheap Ted Williams models that Winchester made for Monkey Wards or Sears way back when. Remember those things? It had that big globby adjustable choke on the outside of the barrel. It had plastic slide parts and stamped steel that like to fail at the worst moments... great fun. My cute little Iver 20g double is a beautiful shotgun but it doesn't just naturally come up and beg to be fired. None of them do. My Ithaca 20g probably fits a little better but that Iver is just too nice to be left at home. 
 No hunting for me this weekend; spent it all running around the woods of NH in search of blight resistant American Chestnut trees.</t>
  </si>
  <si>
    <t>Oct 09 12:36:50 2017</t>
  </si>
  <si>
    <t>WEB_100_d7d39755cab2d0738bdadb354dd83bc1</t>
  </si>
  <si>
    <t>Quote: : I think Chase has made the decision to accept cancellations and downgrades in order to determine their real, unsubsidized, market share. That creates a promotional budget (renewal fees undiluted by retention expenses), and provides a baseline to judge the effectiveness of changes they make to benefits or rewards in 2018. I think so too. I don't think I have ever seen a retention thread on any card that is over 20 pages long and 0 offer. No even like $50 off? $100 off? Or 5K UR points?</t>
  </si>
  <si>
    <t>Sep 27 22:28:14 2017</t>
  </si>
  <si>
    <t>WEB_100_77149273ffce31b090add248bd21f92b</t>
  </si>
  <si>
    <t>Quote: : According to a Chase rep, Q4 is Walmart and department stores It's official...published on Chase.com.
 Quote: : The "Walmart" category does not include merchants operating within or on Walmart premises such as merchants that sell fast food, beauty services, and gas stations that are not Walmart branded. Walmart affiliate businesses such as Sam's Club are excluded and will not earn bonus rewards. Please see https://creditcards.chase.com/freedom/merchants for merchants included and merchants not included in the Walmart Category. For more information, please see Chase Freedom Frequently Asked Questions. Visit Walmart.com to find the location nearest you. Quote: : The Department Store category does not include supercenters, discount stores or specialty stores (i.e. stores that sell primarily one line of products such as shoe stores, pet stores, electronics stores, clothing stores); if a merchant is not on the list, you will not earn bonus rewards. Department Store gift card purchases outside of the specific Department Store are excluded and will not earn bonus rewards. Please see https://creditcards.chase.com/freedom/merchants/ for merchants included and merchants not included in the Department Store category. For more information, please visit chase.com/freedom and click on the “View Chase Freedom FAQs” link at the bottom of the page.</t>
  </si>
  <si>
    <t>Sep 14 22:38:37 2017</t>
  </si>
  <si>
    <t>WEB_100_sg_F9E36D12310AFF831E39E7EFDCE1662F</t>
  </si>
  <si>
    <t>Hi Singtel, 
 You came up with this update after pre-order do their purchase? well done! pre order on 21st sept, your announcement below on 22nd sept. 
 ----------------------------------------------------------------------------------------
 22 September 2017, 9:45AM
 You can now enjoy the new iPhone 8 or iPhone 8 Plus (64GB) at $0 upfront with Singtel's SIM Only Plan. 
 Enjoy an additional 8% discount on the new iPhone 8 or iPhone 8 Plus when you pay with any of these credit card - DBS, POSB, UOB or Citibank.</t>
  </si>
  <si>
    <t>Sep 22 04:54:11 2017</t>
  </si>
  <si>
    <t>WEB_100_4053c71a625a5a8eebd66808a6dc961e</t>
  </si>
  <si>
    <t>Sears became a big, single-stop, "go-to" operation that existing competitors (remember Ward's?) could replicate. It's growth paralleled the growth of automotive transportation. I see only the most uselessly-superficial parallel with Amazon's current model and future plans. What other company can replicate and compete with the Amazon model?</t>
  </si>
  <si>
    <t>Sep 25 18:49:22 2017</t>
  </si>
  <si>
    <t>WEB_100_sg_C7E14D7B07E83445C7FE3F2B39A5C139</t>
  </si>
  <si>
    <t>Oh god. If my mattress is suppose to come Friday and it doesn't what should I do ? . Just charge back or actually expect them to refund me.</t>
  </si>
  <si>
    <t>Oct 11 10:49:00 2017</t>
  </si>
  <si>
    <t>WEB_100_e6bd80cc3d97fa0194d1e384e5c7fee4</t>
  </si>
  <si>
    <t>Target isn't a department store? What the?
 https://creditcards.chase.com/freedom/merchants/
 Department Stores JCPenney ® Kohl's ® Macy's ® Nordstrom and Nordstrom Rack Sears ® Barneys Baskins® Bealls
 Beiters Belk Bergdorf Goodman The Big Store Bloomingdale's Bon-Ton ®, including Bergner's® Boston Store® Carson's® Elder-Beerman ® Herbergers ® PARISIAN Younkers® Boscov's Burke's® Cayman's® Cee &amp; Cee Department Store Cook Brothers Dillard's Flemington Department Store Getz's® Gumps Jeffery Joe Brand Loehmanns Lord &amp; Taylor Magic Mart Neiman Marcus and NM Last Call RH Renny Saks Fifth Ave and Off 5th Shopko Von Maur® Weavers Store
 Merchants Not Classified as Department Stores: Target Kmart Discount stores such as Tj Maxx Electronics stores General merchandise and Variety stores Gift cards purchased at any locations other than the department stores on the inclusion list
 Walmart Category Inclusions Walmart Discount Stores Walmart SuperCenters Walmart Neighborhood Markets www.walmart.com Walmart branded gas stations operated by Walmart
 Walmart Category Exclusions Non-Walmart merchants operating within or on Walmart premises including merchants that sell fast food, beauty services, and gas stations that are not Walmart branded Walmart affiliated merchants including Sams Club</t>
  </si>
  <si>
    <t>Sep 15 16:05:00 2017</t>
  </si>
  <si>
    <t>WEB_100_sg_35E593EA2A97AFEECE28CBBD3189DAFD</t>
  </si>
  <si>
    <t>Kegan Carroll from Manchester was looking for [i]qualitative research proposals[/i] 
 Greg O'Connor found the answer to a search query [i]qualitative research proposals[/i] 
 Link ----&gt; [b][url=https://essayerudite.com]qualitative research proposals[/url][/b] 
 Paper Writing Service - ESSAYERUDITE.COM 
 [url=https://essayerudite.com][img]http://essayerudite.com/images/banner/500x500.jpg[/img][/url] 
 salaire infirmiere anesthesistereality tv good or bad essayphrasebook for writing papers and research in english free, putting quotes in essays mlarice supplement essay helpphilosophy early childhood education essaysresearch paper childhood cancer psychologypostgraduate by coursework or research. [url=http://omnicouncil.org/helmspeople/index.php?topic=176600.new#new]purchasing essays[/url] powerpoint revising your essay, qualitative research proposals prostitution ethics essay. 
 salmonella research paper pdfparsons essays in sociological theory. resume building websites [url=http://customwritingsservice.com/malaysia-essay-in-english/]malaysia essay in english[/url] research paper on impact of terrorism in pakistan. 
 research papers for law students in india. [url=http://www.bitkonga.com/bitcoins-forum/viewtopic.php?f=13&amp;t=157784]phd thesis on education in pakistan[/url], parent child observationreform movements of the 1800s essay. plan ii thesis grant polar mammals research thesis! 
 personal objective essayprotien sysnthesisreference research paper format - [url]https://essayerudite.com/argumentative-essay-topics/[/url] qualitative research proposals and persuasive essay child obesity, resume skills. 
 projects management. review thesis proposal! same sex marriage research paper outline [url=http://www.hyipreview.info/forum/index.php/topic,291003.new.html#new]road not taken robert frost essay[/url]. 
 romeo and juliet theme essay ideas [url=https://essayerudite.com/do-my-homework/]homework helper[/url], poverty introduction paragraphracism essay hooks? phd thesis in english education, oxford writers essaypowerpoint essays. 
 quit smoking essaysquick outline guide for a literary analysis essayperformance art essayplagiarism term papersporgy and bess essay. [url=http://bbs.rosena.com.cn/forum.php?mod=viewthread&amp;tid=855442&amp;extra=]personal statement medical school pediatrics[/url] sample argumentative essay apa style. proper apa essay heading, qualitative research proposals persuasive essay alexander the great. 
 purdue dissertation formspersuasive essay about school dress codes. physics phd thesis latex template [url=https://essayerudite.com]writing a research paper[/url] paid essay writing sites. 
 research briefing coursework [url=http://deb.lakake.com/forum.php?mod=viewthread&amp;tid=4909573&amp;extra=]reword my essay generators[/url], research paper notecards. review paper on educational technology research and development, paragraph development and introduction to the essay writing. 
 research papers writing - [url=https://essayerudite.com]essay writing services[/url]. qualitative research proposals and persuasive essay outline for middle school, restated thesis statements. 
 rip van winkle theme essays. romeo and juliet essays gcse, [url=http://www.ct2045.com/forum.php?mod=viewthread&amp;tid=15802&amp;pid=113190&amp;page=8742&amp;extra=#pid113190]president thesis statement[/url], powers of horror an essay on abjection meaning! 
 research paper julius caesarpage essay , research paper on online tradingquotes mla research paper. paper persuasive term topic, proquest dissertations and theses 2005persuasive essay paper ideasresearch software for dissertations.</t>
  </si>
  <si>
    <t>Sep 25 09:36:58 2017</t>
  </si>
  <si>
    <t>WEB_100_sg_39C24E2A0ED6B3B15F230F015BCA2BF3</t>
  </si>
  <si>
    <t>I came here to ask this exact same question. Any update on this Best Buy?</t>
  </si>
  <si>
    <t>Sep 29 06:22:00 2017</t>
  </si>
  <si>
    <t>WEB_100_sg_6E7C55049A1D4EF5A56F39B54B7CCC03</t>
  </si>
  <si>
    <t>$HCRE ~ LAS VEGAS, NV--(Marketwired - Sep 20, 2017) - HemCare Health Services Inc. ( OTC PINK : HCRE ) is pleased to announce the appointment of Daniel G. Cullen as Chief Technology Officer. Mr. Cullen will be responsible for HemCare Health Services technology strategy and execution. In this capacity he will lead the company's engineering and software development team and spearhead the company's new technology initiatives in the application of Blockchain technology. Mr. Cullen will report directly to John Wilkes, CEO of Hemcare. 
 Mr. Cullen is a Professional Engineer and senior manager with over 30 years of experience in the telecommunications industry. He has a solid record of achievement in product development, sales and marketing of telecommunications products and software systems in North American and global markets. Following a distinguished career with Bell Canada and Nortel during which he led successful market penetration campaigns and managed the launch of many successful new products, he branched out and became a co-founder and President of the start-up Symphony Telecom Corp. which grew to sales of over $19 million annually within a couple years of inception. He joins Hemcare after a distinguished tenure at Intelligent Domains/Mobile Local Consulting where he provided technical support and contract software development for a number of clients in telecom and security systems. Mr. Cullens' recent projects have included the development of CryptoNote technology as well as Ethereum applications and the associate web interfaces. 
 "We recognize Dan as an entrepreneurial, results-oriented problem-solver", said John Wilkes, CEO of HemCare. "We care about the evolution of electronic health records and see Dans' technical and leadership skills as a great fit for the future endeavors of Hemcare. Dans professional experience and strategic vision will assist the company in taking a leadership role in the application of blockchain technology." 
 Daniel Cullen, P.Eng, has a B.A.Sc (Electrical Engineering) from the University of Waterloo. 
 About HemCare Health Services Inc. 
 HemCare Health Services ("HHS") is a Health Information Exchange company. HHS operates a single unified platform providing the ability to request and retrieve medical information &amp; records while meeting all of today's Security &amp; Compliance demands for HIPAA, PIPEDA and PHIPA. Through RecordsBank.org, the Company offers an easy to use online portal to its centralized System for Patients, Lawyers &amp; Insurers to Retrieve and Access Medical Records. The company also offers a discount for savings of up to 87% on pharmacy drugs and services throughout the USA. To get your free card now click here. 
 Disclaimer: This press release contains forward-looking statements within the meaning of Section 27A of the Securities Act of 1933 and Section 21E of the Securities Act of 1934. These forward-looking statements are based largely on the expectations or forecasts of future events, can be affected by inaccurate assumptions, and are subject to various business risks and known and unknown uncertainties, a number of which are beyond the control of management. Therefore, actual results could differ materially from the forward-looking statements contained in this press release. Additional information respecting the factors that could materially affect the Company and its operations are contained in its annual report on Form 10K and Form 10-Q as filed with the Securities and Exchange Commission. The Company undertakes no obligation to publically update or revise any forward-looking statement. 
 https://finance.yahoo.com/news/hemcare-health-services-appoints-telecom-120000797.html</t>
  </si>
  <si>
    <t>Sep 21 10:01:55 2017</t>
  </si>
  <si>
    <t>WEB_100_ecb7d2c8854288beb83f0527803a2fb5</t>
  </si>
  <si>
    <t>I've gotten this before.
 Generally, 7-10 days seems to be a denial and the 30 days response is normally more positive. Best to wait it out.</t>
  </si>
  <si>
    <t>Sep 22 01:41:00 2017</t>
  </si>
  <si>
    <t>WEB_100_7ddffa9da80c7f7bb5d4854d5f30d6b7</t>
  </si>
  <si>
    <t>My walmart card was reported two days after i opened it (took advantage of a 25 dollar off offer and just applied on the spot), so statement cut on the third day I guess, shortest billing cycle ive ever seen.
 My amazon prime opened the same day (really wanted the chase card, but the scores werent good enough so i went with the store card) just cut its first statement last week, over a month and a half later. Funny side story is the 3-4 minute talk I had with the chase rep on second recon call about my application habits was what decided me to get into the garden for six months. The guy made it sound like he wanted to approve me so bad but simply could not due to the 20 odd inqs in the last 6 months, he did note it was awesome all but 3 of those inqs (including the chase card i was reconning) had led to actual approvals. He sounds like he felt bad, but the advice was amazing and pretty detailed. If nothing else, I will be going back to chase once my inqs fall off and I age a year. But I wanted me some amazon so i settled for the sync store card at any rate.
 My BP card I got last month says the first payment due nov 4th so i assume that will also be cut day +/- a couple days, though the account was reported within 24 hours, before i even got the email saying welcome to synchronyblahblah
 So yeah, they report fast, especially when you have a balance. In the garden since 9/15/17 == Last FICO Update: 10/7/17 == CL 15,000 == EX 641 == TU 652 == EQ 657 == Make credit great again!</t>
  </si>
  <si>
    <t>Oct 12 07:46:00 2017</t>
  </si>
  <si>
    <t>WEB_100_sg_B3AAB96A522FFADA21E5B409D1524D0B</t>
  </si>
  <si>
    <t>Week 301 ListenSingles 1. Declan McKenna - Brazil - 20-21-24-28-32-7-1- 2. Nadine - Go to Work - 1-2- 3. The Tide - Naked - 2-3- 4. Frans Walfridsson - Tonight - 4-4- 5. PRETTYMUCH - Would You Mind - 15-17-12-14-20-19-13-10-5- 6. Matoma &amp; The Vamps - Staying Up - 1-3-6- 7. Niall Horan - Too Much to Ask - 7- ** HIGHEST NEW ENTRY ** 8. In Real Life - Eyes Closed - 3-3-6-8- 9. Taylor Swift - Look What You Made Me Do - 17-1-2-5-9- 10. Justin Bieber &amp; BloodPop® - Friends - 5-1-4-4-8-10- 11. Ryan Lawrie - Perfect Picture - 12-2-5-9-11- 12. Camila Cabello feat. Young Thug - Havana - 13-16-21-17-10-11-12- 13. CNCO &amp; Little Mix - Reggaetón Lento - 22-2-5-6-12-13- 14. Anne-Marie - Heavy - 14- 15. Logic feat. Alessia Cara &amp; Khalid - 1-800-273-8255 - 34-35-15- ** HIGHEST CLIMBER ** 16. P!nk - What About Us - 29-1-3-6-8-14-16- 17. Avicii feat. Rita Ora - Lonely Together - 2-6-9-19-21-17- 18. Taylor Swift - ...Ready For It? - 17-15-18- 19. Stefflon Don &amp; French Montana - Hurtin' Me - 38-19- 20. Lorde feat. Khalid, SZA &amp; Post Malone - Homemade Dynamite - 20- 21. Maty Noyes - Say It to My Face - 13-21- 22. Mollie King - Hair Down - 9-18-22- 23. Katy Perry feat. Nicki Minaj - Swish Swish - 2-3-5-7-10-14-16-25-32-33-32-32-24-25-20-16-20-23- ** LONGEST RUNNER ** 24. Paloma Faith - Crybaby - 26-7-16-24- 25. J Balvin &amp; Willy William - Mi Gente - 13-16-12-17-25- 26. Louis Tomlinson feat. Bebe Rexha &amp; Digital Farm Animals - Back to You - 8-1-1-1-3-7-10-14-22-26- 27. Axwell Λ Ingrosso - More Than You Know - 5-7-11-19-27- 28. Kesha - Praying - 1-3-3-5-4-4-9-13-20-24-28- 29. Dua Lipa - New Rules - 4-5-7-7-7-7-11-15-21-25-29- 30. Jason Derulo - If I'm Lucky - 25-27-30- 31. Declan McKenna - Humongous - 18-3-8-16-27-38-X-31- 32. The Shades - Trouble - 4-8-15-23-32- ** FASTEST FALLER ** 33. KStewart feat. Yungen - Hands - 12-2-2-6-10-11-18-26-33- 34. Harry Styles - Two Ghosts - 5-6-9-12-16-20-29-30-33-36-34- 35. J Hus - Spirit - 37-35- 36. Isac Elliot - Ayo - 23-29-36- 37. Demi Lovato - Sorry Not Sorry - 2-4-6-10-8-10-18-22-24-30-37- 38. Sophie Elise - All Your Friends - 31-38- 39. ZAYN feat. Sia - Dusk Till Dawn - 39- 40. Ulrik Munther - Coffee in Shanghai - 1-2-4-5-9-14-21-29-34-40-BYE BYEKelly Clarkson - Love So Soft - 28-XSofia Carson - Ins and Outs - 12-22-32-XMike Perry feat. Tessa - Stay Young - 26-33-XBenjamin Ingrosso - One More Time - 8-18-28-39-XHailee Steinfeld &amp; Alesso feat. Florida Georgia Line &amp; watt - Let Me Go - 40-XAlbums 1. Declan McKenna - What Do You Think About the Car? - 2-1-1-2-3-4-4-4-1- 2. The Vamps - Night &amp; Day (Night Edition) - 1-1-1-2-3-3-2-3-3-1-2- 3. Kygo - Stargazing - EP - 3- 4. Kesha - Rainbow - 2-1-1-2-2-2-4- 5. Fifth Harmony - Fifth Harmony - 4-1-1-3-5- 6. FO&amp;O - FO&amp;O - 2-2-2-1-2-3-4-3-3-4-5-3-5-7-9-9-7-8-5-6- 7. Manel Navarro - Do It for Your Lover - EP - 1-2-5-6-8-9-15-X-7- 8. Harry Styles - Harry Styles - 1-1-1-2-3-4-2-1-2-3-4-5-7-6-7-8-6-7-6-8- 9. Dua Lipa - Dua Lipa - 3-1-2-5-5-6-5-3-4-6-8-4-5-5-6-7-9- 10. Bebe Rexha - All Your Fault: Pt. 2 - EP - 5-8-11-12-10-8-10- 11. P!nk - Greatest Hits...So Far!!! - 10-3-4-8-X-5-9-11- 12. Lana Del Rey - Lust For Life - 3-4-6-7-8-9-10-12- 13. Lorde - Melodrama - 1-2-4-6-6-7-10-12-X-11-13- 14. Betty Who - The Valley - 6-9-11-12-14- 15. Taylor Swift - Speak Now - 4-6-7-7-1-1-2-4-7-9-6-10-10-15-X-7-11-X-9-12-X-4-9-X-13-X-10-12-13-15-BYE BYEKelly Clarkson - Greatest Hits - Chapter One - 9-11-8-11-X-14-XJustin Bieber - Believe - 1-1-1-1-1-1-1-1-2-2-3-3-3-4-4-5-4-5-7-4-4-7-8-9-10-7-4-4-5-6-8-6-8-10-10-7-1-2-4-4-7-9-7-9-10-12-13-14-15-X-3-6-8-12-15-X-5-10-11-13-15-XOne To WatchKygo feat. Justin Jesso - StargazingChart Toppers: 2017Singles07/01/2017 - Christopher - Free Fall (1 week)14/01/2017 - Ed Sheeran - Shape of You (1 week)21/01/2017 - Daniel Skye - ON (2 weeks)04/02/2017 - Martin Garrix &amp; Dua Lipa - Scared to Be Lonely (2 weeks)18/02/2017 - Katy Perry feat. Skip Marley - Chained To the Rhythm (1 week)25/02/2017 - FO&amp;O - Gotta Thing About You (2 weeks)11/03/2017 - Benjamin - Bad Luck Love (1 week)18/03/2017 - Louisa Johnson - Best Behaviour (1 week)25/03/2017 - Clean Bandit feat. Zara Larsson - Symphony (1 week)01/04/2017 - Cheat Codes feat. Demi Lovato - No Promises (1 week)08/04/2017 - Harry Styles - Sign of the Times (3 weeks)29/04/2017 - We the Kings feat. Elena Coats or Olivia Holt - Sad Song (1 week)06/05/2017 - The Vamps &amp; Martin Jensen - Middle of the Night (1 week)13/05/2017 - FO&amp;O - So So Good (1 week)20/05/2017 - Kristian Kostov - Beautiful Mess (1 week)27/05/2017 - Mike Perry, The Vamps &amp; Sabrina Carpenter - Hands (1 week)03/06/2017 - Martin Garrix &amp; Troye Sivan - There For You (1 week)10/06/2017 - Ariana Grande - One Last Time (2 weeks)24/06/2017 - George Ezra - Don't Matter Now (1 week)01/07/2017 - Marija - Dance Like Nobody's Watching (1 week)08/07/2017 - HNNBL feat. Miles Wesley - Trust (1 week)15/07/2017 - Kesha - Praying (1 week)22/07/2017 - Ulrik Munther - Coffee in Shanghai (1 week)29/07/2017 - Louis Tomlinson feat. Bebe Rexha &amp; Digital Farm Animals - Back to You (3 weeks)19/08/2017 - P!nk - What About Us (1 week)26/08/2017 - Justin Bieber &amp; BloodPop® - Friends (1 week)02/09/2017 - Taylor Swift - Look What You Made Me Do (1 week)09/09/2017 - Matoma &amp; The Vamps - Staying Up (1 week)16/09/2017 - Nadine - Go to Work (1 week)23/09/2017 - Declan McKenna - Brazil (? weeks)Albums31/12/2016 - RHODES - Wishes (2 weeks) [3 weeks total]14/01/2017 - Troye Sivan - Blue Neighbourhood (1 week) [16 weeks total]21/01/2017 - JoJo - Mad Love. (3 weeks)11/02/2017 - Benjamin - Fingerprints (2 weeks) [3 weeks total]25/02/2017 - Bebe Rexha - All Your Fault: Pt. 1 - EP (1 week)04/03/2017 - Ed Sheeran - ÷ (2 weeks)18/03/2017 - Zara Larsson - So Good (2 weeks)01/04/2017 - Lewis Watson - midnight (1 week)08/04/2017 - Zara Larsson - So Good (2 weeks) [4 weeks total]22/04/2017 - The Tide - Click My Fingers - EP (1 week)29/04/2017 - Manel Navarro - Do It for Your Lover - EP (1 week)06/05/2017 - Ed Sheeran - ÷ (1 week) [3 weeks total]13/05/2017 - Harry Styles - Harry Styles (3 weeks)03/06/2017 - FO&amp;O - FO&amp;O (1 week)10/06/2017 - Dua Lipa - Dua Lipa (1 week)17/06/2017 - Katy Perry - Witness (1 week)24/06/2017 - Lorde - Melodrama (1 week)01/07/2017 - Harry Styles - Harry Styles (1 week) [4 weeks total]08/07/2017 - Whitney Houston - I Will Always Love You: The Best of Whitney Houston (1 week)15/07/2017 - The Vamps - Night &amp; Day (Night Edition) (3 weeks)05/08/2017 - Declan McKenna - What Do You Think About the Car? (2 weeks)19/08/2017 - Kesha - Rainbow (2 weeks)02/09/2017 - Fifth Harmony - Fifth Harmony (2 weeks)16/09/2017 - The Vamps - Night &amp; Day (Night Edition) (1 week) [4 weeks total]05/08/2017 - Declan McKenna - What Do You Think About the Car? (? weeks) [? weeks total]Recommendation of the WeekDeclan McKenna - BrazilRetro Song of the WeekPlug In Stereo - Wait For Me</t>
  </si>
  <si>
    <t>Sep 23 11:45:00 2017</t>
  </si>
  <si>
    <t>WEB_100_sg_6E8493AA015CA34E5E00E879CF528134</t>
  </si>
  <si>
    <t>nytimes.comBruce Springsteen on Broadway: The Boss on His First Real JobJon Pareles15-19 minutesSpringsteen on Broadway. For the songwriter who rose from bar gigs on the Jersey Shore to become a symbol of empathy for working-class America, who has been playing arenas for nearly four decades, the simple juxtaposition seems like a clash of scale and style. Is this an intimate concert, or a theatrical event? Mr. Springsteen says its something else, and that an extended Broadway residency is the statement he wants to make now.It started at the White House. On Jan. 12, in the last weeks of the Obama administration, Mr. Springsteen played an acoustic concert in the East Room as the Obama familys parting gift for about 250 staffers. For Mr. Springsteen, who takes every performance seriously, it was a moment of reckoning. He carefully assembled a set list spanning his career; he illuminated the songs with spoken stories and memories echoing Born to Run, the autobiography he published in 2016.There was a lot of storytelling, which goes back to our early days at the Bottom Line when you were in front of a couple of hundred people, Mr. Springsteen said in an interview at his home studio in Colts Neck, N.J., recalling the Greenwich Village club where his shows in summer 1975 became a sensation. It worked in a very, very intimate setting.Heading home from Washington, Mr. Springsteen and his wife, Patti Scialfa, and his manager, Jon Landau, thought more people should experience a performance like that. The way he combines the spoken words with the songs hes chosen to do sounds like a very simple thing, Mr. Landau said. But its a real piece of performance art.Continue reading the main storyThe result, nine months later, is Springsteen on Broadway, which begins previews Oct. 3 and continues, five nights a week, through February. The show will be staged at the 960-seat Walter Kerr Theater, which was built in 1929 and has been the home of more Pulitzer and Tony-winning productions than any other Broadway theater. It will take Mr. Springsteen a month to perform for the number of fans he could draw at one arena show.Continue reading the main storyPhotoBruce Springsteen said his Broadway concerts will be relatively stripped-down: Im going to play my songs and tell my stories. Credit Bryan Derballa for The New York TimesThinking that only Broadway could offer the kind of elegant, intimate experience they were looking for, Mr. Springsteen and Mr. Landau scouted theaters available from all three of the major Broadway owners Shubert, Nederlander and Jujamcyn before deciding on Jujamcyns Walter Kerr, one of the smallest. They were really connecting with all angles of it trying seats in all different locations, standing on the stage, coming back multiple times, said Jordan Roth, the president of Jujamcyn Theaters.In Broadway terms, Mr. Springsteen is planning a one-man show; unlike in his arena marathons, hell be onstage for two hours with a baby grand piano and an array of guitars, he said. But he intends to offer something different from a typical concert, where the songs and spoken words will add up to what he calls a third entity.This isnt a rock concert transported onto a small stage, Mr. Roth said. This is an experience of storytelling through word and through song, and that is what we do on Broadway. That is what the theater is.The production uses seasoned Broadway hands. Its lighting designer, Natasha Katz, won Tony Awards for Once and An American in Paris; its sound designer, Brian Ronan, won Tonys for The Book of Mormon and Beautiful: The Carole King Musical and a Drama Desk award for Stings musical, The Last Ship. But the show doesnt have a director. To manage a ticketing demand rarely seen on Broadway (outside of blockbusters like Hamilton), Mr. Springsteens tickets are being sold via Verified Fan, a Ticketmaster system that aims to cut down on scalping. Still, tickets are going for $700 to $2,400 on StubHub.Our idea was to respect Broadway as a unique place and to try and to do whats customary as long as our creative needs were being met, Mr. Landau said, listing off what he called the conventions of Broadway: The show starts, theres absolute silence. People stay in their seats. He added, It invites a certain decorum and a certain atmosphere that is very conducive to the nuances of what Bruce does with this particular show.In Colts Neck, Mr. Springsteen led me through his home studio, a long, wide-open room with row upon row of guitars the land of 1,000 guitars, he said with a laugh along with assorted keyboards and drums, where he has worked on most of his music for a decade. In an adjoining room thats part kitchen and part living room, sipping a bottled water, Mr. Springsteen was thoughtful and jovial, weighing his words he speaks in full paragraphs but laughing at himself any time he saw the possibility of pretension. What follows is an edited version of the conversation.What was the mood in the White House when you played there?The feeling was the same there as it was here (laughs). There was obviously the shock and concern.PhotoOn Broadway, Bruce Springsteen will be onstage for two hours with a baby grand piano and an array of guitars. Credit Bryan Derballa for The New York TimesDid it affect what you played?I didnt want to do something that was all about that. My thought on it was, well, Ive had a long writing life, and over those years Ive set out a certain set of values. And the best you could do at that particular moment was just to find a show that expressed those things as best as I could. Theres nothing Trump-centric about what Im doing. My idea was really just to present the work that Ive done for the past 40 years or so and let it speak for itself. I didnt feel like I needed to get on a soapbox or be real ideological about it. I wanted the night to play very naturally, and be broad enough to be about all the things Ive written about over the years. And in that way, in the contrast, it would comment.Youve been singing for decades about people who are unemployed, cast aside, left behind a forgotten working class that apparently turned to Trump in 2016.I think its still very difficult times, in the sense that the deindustrialization that occurred in the 70s and 80s was really devastating to a whole segment of the population. And those issues were never really addressed by either Republicans or Democrats. Its a complex problem. It involves global technology, and I dont really know the answers. But I know that there was a large part of the population that ended up disenfranchised and I think that Trump did tap into those feelings with a lot of his rhetoric at the time. Hes very good at knowing what people want to hear.Lets talk about Broadway. Yours may well be the only show there that doesnt use a director or a scriptwriter.Thats me! (laughs) Thats me! Im going to direct myself onstage and I wrote up the script on my own. Its a pretty basic show. Its going to feel like a garage workshop basically, and Im going to play my songs and tell my stories. So it wasnt something that called for a whole lot more than that.Youve got a lot of experience at shaping a show.Thats what Ive spent my life doing. That was a big piece of the craft. If you came up in our generation of musicians, you were mentored by the great craftsmen of how do you make a show move, how do you make a show go. Sam Moore from Sam &amp; Dave, and of course James Brown, those were the great masters of momentum and how you keep a show going. And that moves over to an acoustic show. It has to have its rhythms. [For this] the tricky thing was finding how to tell some stories without it slowing down the rhythm of the show. But its all instinctive at this point. Really, John Hammond [who signed Mr. Springsteen to Columbia as a solo songwriter] would love this show. This is the closest thing to what I would have done at Maxs Kansas City in 1973, when I was coming up by myself.Youve done solo acoustic tours in 3,000-seat theaters, for The Ghost of Tom Joad and for Devils &amp; Dust. How is this different?Continue reading the main storyPhotoBruce Springsteen acknowledged that he has a strange job, and said he knows that his children have not read his autobiography, Born to Run. Credit Bryan Derballa for The New York TimesThose were more concert experiences. The sets would change. This is a locked-in piece of music and script that Im going to be performing pretty much the same on a nightly basis. Its a solidified piece of work. And I think the intimacy of the venue is going to really affect it, to make it quite a bit different from the acoustic tours. Though I dont know if Id be doing this without the experience of doing them. When I recorded Nebraska back in the 80s, I didnt tour on it because I wasnt sure if I could.Are you using video?Basically its a one-man show. Theres no production beyond the stage, some lights and some very high-quality sound. I thought anything beyond the song and the story ended up feeling too rigid and distracting. It happens every time we go to do a tour, you know?You did a VH1 Storytellers with some extensive spoken interludes [in 2005].That would be the closest thing to what Im doing now. When I did the VH1 thing, Elvis Costello came up to me later and said, Gee, it created some third entity. And thats what Im interested in doing with the show. Im playing familiar music, but I believe it will lead you to hear it with very fresh ears by the context that I set it in. I always make a comment that when things are working in art, one plus one equals three.I think an audience always wants two things. They want to feel at home and they want to be surprised. And I go out every time to do those two things. I try to make people feel that theyve come to some place that theyve known for a long time, and then also try to surprise them with some new insights or new forms or new energy or just a new way of doing something. Youve got to have that X factor. If you dont have that, youre dead in the water.Do you go to Broadway shows?We go on occasion. I saw Hamilton. I guess that was the last thing Ive seen. It was great.But you didnt try to write a Broadway musical.Thats tough! I salute the guys that have given that a shot. Its not the same rules as pop music writing. Its a completely different format, and I think it takes a set of completely different skills. Its not like, oh, Ill write 12 songs and kind of stick them together somehow. The guys I know who tried it really gave a good shot at it. My friend Sting, I thought, did a great job [with The Last Ship]. But its a different thing conceiving it from the beginning to the end. I admire all the Broadway writers, Sondheim, who have been able to do that so magnificently, but its not something I could ever do. It just seems too hard.And then Ive never really been good at, say, writing to script. In other words, Now I need a song about [a certain subject]. Ive never written like that. Ive always written about whats pressing itself upon me to write at a given moment. Ive never sat back and said, well, I need a song about Trump, or I need a song about this happening or that happening. When Ive crossed over with topical songwriting, even that was something that began as, youre angry about something or you want to say something. Thats the feeling that comes up first.With your book and with Springsteen on Broadway, youre surveying your whole past. Are you also writing songs?Ive finished a record. I had some inspiration. When youre locked into a period of creativity its very similar to being hungry all the time. You have an appetite to write. Its one of the nicest feelings in the world for a songwriter because you know what it is to be without that appetite. Once you lock into that, then youre feeding yourself. Everywhere you go youre hungry. So I might come up with a verse sitting at the kitchen table, I might be asleep and wake up in the middle of the night and run upstairs to my writing room and come up with another verse or two. Literally I do it anywhere and everywhere and thats a nice place to be. It doesnt happen that often.Writing the book must have made you think about your life story.I really never had planned on writing anything. So when it came around, yeah, obviously, you draw a story from your story. I supposed youre contextualizing your own life for yourself, and in the course of it youre trying to have an honest hand.Its one of the things that Im sort of glad it exists. Just for your kids your kids really dont know much about your life, you know? We had our kids late, I was 40 when our first son was born, and they showed a healthy disinterest in our work over all the years. They had their own musical heroes, they had their own music they were interested in. Theyd be pretty blank-faced if someone mentioned a song title of mine, and I always looked upon that as that we did a good job. I know that none of my kids have read the book, though I imagine someday they will perhaps. I kind of like that. My job, its a strange job, its an eccentric line of work. And its not comparable to anything else and it can be difficult to be around it. As I say in the book, I know a lot of kids who wouldnt mind seeing 50,000 people boo their parents. But I dont know how many would want to see those people cheer their parents. Its just not right (laughs).The book explains that youve always been a musician. You never really had a 9-to-5 job. But Springsteen on Broadway is five nights a week for five months. Its steady work.Thats a real job. This is my first real job, I think (laughs). Thats the one thing Im going into with a certain sense of faith. I go, well, Im not using myself so totally physically on a nightly basis. And Im not using my voice you know, youre not screaming. But the mental energy that it takes to do it is the same. People come to see you be completely, completely present. Any time youre trying to do that, it takes a lot of energy.You say the show and stories are locked in wont that become repetitive for you?Ive played Born to Run, many, many times. Im sure if we went on the internet we could find out how many. (laughs) But the key is, you have to approach it not as a repetition but as a renewal. And to do that your spirit has got to be 100 percent present. But its a new audience every night. Theres new faces, theres new opportunities. Those songs have been very good to me over the years, and in return I try to be good to them. So you have a chance of renewing the emotion and the spirit in that music on a nightly basis. Thats the place I work to get to every night when Im onstage. I think that if the foundation of what youve built is built well, youll be able to inhabit it on a nightly basis and your audience will come in and it will feel like theyre seeing it for the first time. (laughs) Thats my plan, anyway.</t>
  </si>
  <si>
    <t>Sep 28 01:58:45 2017</t>
  </si>
  <si>
    <t>WEB_100_sg_87A6ECD9B94DE9D2B61ED9A8482B6296</t>
  </si>
  <si>
    <t>You can also get started with no background knowledge, but we recommend you to read our knowledge collection.
 In ExpertOption s case, full access to a free binary options demo account takes on an entirely new importance.
 How to Get Started.
 So if a contract is trading at 35, the buyer pays 35, and the seller pays 65 100 - 35 .
 If it is above 515, you make 2.
 Many people call it financial betting, and for those who don t have a clue about the markets and are only trying their luck, it is partly true.
 During the trading hours, our system automatically collects market data and analyzes a number of indicators on the fly.
  Hdfc forex account&lt;br&gt;Pure price action forex trading&lt;br&gt;Hpq options trading&lt;br&gt;Trading system psychology&lt;br&gt;Forex obchodnik&lt;br&gt;Crude oil price forex&lt;br&gt;Ulta stock options&lt;br&gt;Crude oil price forex&lt;br&gt;Trading system afl&lt;br&gt;Stock options 2015&lt;br&gt;80 percent forex strategy&lt;br&gt;Tax return for forex trading uk&lt;br&gt;Dr wan forex pdf&lt;br&gt;Hpq options trading&lt;br&gt;Best binary option brokers 2013&lt;br&gt;Citibank indonesia forex rate&lt;br&gt;Trading long dated options&lt;br&gt;Best binary options apps&lt;br&gt;Forex market working days&lt;br&gt;Online share trading system project in vb&lt;br&gt;Best binary options indicator 2015&lt;br&gt;80 percent forex strategy&lt;br&gt;Forex for dummies pdf download&lt;br&gt;Forex calendar 2014 pdf&lt;br&gt;Forex for dummies pdf download&lt;br&gt;Trading long dated options&lt;br&gt;Uae forex gurgaon&lt;br&gt;Forex uhfabrb&lt;br&gt;Best binary options indicator 2015&lt;br&gt;Binary option 101&lt;br&gt;Ao forex&lt;br&gt;Forexstrategiesresources reversal&lt;br&gt;Forex tester 1&lt;br&gt;Binary option 101&lt;br&gt;Ipad forex tester&lt;br&gt;Forex tester 1&lt;br&gt;Ipad forex tester&lt;br&gt;Best binary options apps&lt;br&gt;Forex calendar 2014 pdf&lt;br&gt;Binary options full time job&lt;br&gt;Set and forget forex trading strategy&lt;br&gt;Tax return for forex trading uk&lt;br&gt;Trade options on vix&lt;br&gt;Absa forex branches johannesburg&lt;br&gt;Trading system afl&lt;br&gt;Wall street forex london limited&lt;br&gt;Livro analise tecnica forex&lt;br&gt;Order flow trader forex&lt;br&gt;Citibank indonesia forex rate&lt;br&gt;Forex monthly roi&lt;br&gt;</t>
  </si>
  <si>
    <t>Sep 29 04:35:00 2017</t>
  </si>
  <si>
    <t>WEB_100_dc6f1bba4d54fae31c799f86d9bc2201</t>
  </si>
  <si>
    <t>Devildog08 said: ↑ So I had to return my Series 3 steel apple watch due to issues now the wait is forever and a day for a new one. I have the series 0 currently. Here is my question Bestbuy has a Stainless Steel Space Black new in box series 2 for $429.99 should i get that and just wait on the Series 3 with lte I can sell both my watchs to put a dent in the series 3. Is the series 2 a good enough update over series 0 or should I wait for that LTE series 3 and pay $700 something with taxes. I was thinking of doing series 2 until series 3 is easily available. Or should I just keep the series 0 for now and wait for the series 3 LTE? Click to expand... Series 2 is still a great watch by all means. It offers almost identical functionality to the Series 3, with the exception of the increased speed, W-2 Chip, LTE and audible Siri. I would take advantage of that sale price that you found.</t>
  </si>
  <si>
    <t>Oct 02 05:38:00 2017</t>
  </si>
  <si>
    <t>WEB_100_sg_403B7550567A0215DE99715E0264F9E6</t>
  </si>
  <si>
    <t>bobgeese said:
  ↑
  "we don't know if all his money is coming from russia"
 These are the words of a conspiracy theorist, or a fool.
 His own son said they get most of their funding from Russian banks. Wtf are you talking about?
 http://www.businessinsider.com/eric-trump-golf-courses-russia-funding-2017-5</t>
  </si>
  <si>
    <t>Oct 02 12:55:00 2017</t>
  </si>
  <si>
    <t>WEB_100_sg_68849E72CEAACB7ABA7E123F1078338F</t>
  </si>
  <si>
    <t>Quote from: ivrynx on Today at 03:43:57 AMWhag impressed me is iys volatility and how it had given so much hope for all of us. I am not new to investmenting, in fact i still invest in oir local stock market, but what surprised me the most is that, the first time i bought bitcoin it was around 5000 php, i was just then trying to check whether or not the hype in bitcoins is correct, then after an hour i got 10-12%, gain, in just a matter of hours, i was surprised when i saw this, since in the stock market, yoi can get that gain in a matter of days, and you will need to consider the company, owners and economy what is the best buy, however for bitcoin, you will need to check the global economy and the bitcoin community, there are no hidden agendas, no need to worry if someone made a bad statement or what, bitcoin also seems to be promising, since you can earn bitcoins and help your family when it comes to financial, in a way giving new hope for us all, and i admit though i am in investing for a long time, when it comes to bitcoin, sometimes i may sound like a noob, but its ok, since along the way, we will learn lots of things. I also like one of the characteristics of bitcoin is that, you can use it globally, you can exchange it to any fiat you like, making your travel offshore much more easier, since you don't need to carry a lot of cash, just.exchange your bitcoins if you wanted to, however if they accept bitcoin for transaction, it is very much convenient.You are right about traveling anywhere in the world and having access to your cryptocurrency by simply pulling up your wallet backup. You can travel and move cash anonymously with cryptocurrency. Especially if you use a coin like DeepOnion.</t>
  </si>
  <si>
    <t>Sep 25 04:22:00 2017</t>
  </si>
  <si>
    <t>WEB_100_sg_93DBABBF22F6E3AB020FC1077A7E31B7</t>
  </si>
  <si>
    <t>Hope "Witness" is the next single. I think it could do very well on HAC/AC, which would help album sales a little and would do better on Pop. It sounds quite fresh in comparison to most of the album.</t>
  </si>
  <si>
    <t>Sep 17 17:49:50 2017</t>
  </si>
  <si>
    <t>WEB_100_sg_6223DCE2219924DAF3133AEC2B06891C</t>
  </si>
  <si>
    <t>Congats OP! Great job Wow 5 cards app spree. Hope it doesnt scared other Lenders, famous for CLD if you open too many cards in short period time ike Citi, Chase and Synch.</t>
  </si>
  <si>
    <t>Oct 11 11:59:00 2017</t>
  </si>
  <si>
    <t>WEB_100_sg_B7C9B01DB8771BD626CB07C6B04A7667</t>
  </si>
  <si>
    <t>Quote:
  Originally Posted by megafan2000
  This release is steelbook everywhere correct? Walmart has it listed at $10.85, so i just ordered it, but says nothing about steel. Guess I'll find out when it gets to me.
 https://www.walmart.com/ip/Flatliner...-DVD/950017332
 Yep. Looks just like the item I ordered through Best Buy. I'll take a chance and return my other copy. Thanks for the link</t>
  </si>
  <si>
    <t>Sep 28 13:47:00 2017</t>
  </si>
  <si>
    <t>WEB_100_sg_38B82E0C225842705112EF577C97C19B</t>
  </si>
  <si>
    <t>Date : 28th September 2017.MACRO EVENTS &amp; NEWS OF 28th September 2017.FX News TodayEuropean Outlook: Asian stock markets are mixed, with Japan outperforming today, as the dollar strengthened. Hang Seng and CSI 300 moved sideways as investors seemed to hold back ahead of a long holiday starting next Monday. The ASX was slightly higher as are FTSE 100 and U.S. futures. The European calendar has Eurozone ESI economic confidence, but political events and central banks remain in focus as traders assess U.S. tax plans, the fallout from the German election, Brexit talks, and now also the risk of a trade war between the U.K. and the U.S. So far both ECB and BoE remain on course to reduce the degree of monetary accommodation somewhat and that should keep yields on an uptrend, especially as stocks move higher.Germany: German GfK consumer confidence unexpectedly fell back slightly to 10.8 in the October projection from 10.9 in September, suggesting that the election cast its shadow. The full breakdown for the September reading showed a marked improvement in economic sentiment, but a sharp setback for income expectations and the willingness to buy also eased slightly, while inflation expectations turned less negative. Still strong confidence numbers that suggest consumers continue to underpin the recovery, but also indicate that energy price variations quickly leave a mark.RBNZ held the policy rate at 1.75%, as expected. Low for long remains in place, with Acting Governor Spencer saying _x0093_Monetary Policy will remain accommodative for a considerable period._x0094_ And a dovish bias was retained, as the Acting Governor concluded that _x0093_Numerous uncertainties remain, and policy may need to adjust accordingly._x0094_ This was the same as in August, June and May. In other words, it looks like they won_x0092_t hesitate to add accommodation if downside risk to the economy manifest. The onus remains on the inflation and growth data, with additional undershoots setting the stage for further easing. But our base case is for no change into 2018. Notably, they observed that Q2 GDP was as expected while the slowing in Q2 annual CPI kept the measure inside the target range.BoC_x0092_s Poloz: _x0093_it is a case of feeling your way as you go_x0094_ he summarised when asked about what will happen to rates going forward. Indeed, his now concluded presser maintained the cautious tone seen in his prepared speech. He reiterated that we are in _x0093_uncharted territory for what economies have been through._x0094_ As for the rate hikes we_x0092_ve seen so far this year, it was a case of data dependence declared_x0096_data much stronger than expected_x0096_appropriate to move (and move again). He repeated that they are not on a predetermined course and must watch for important unknowns. As for the projected overshoot of the 2% inflation target in 2019, he nonchalantly said they have the 1-3% band for just that reason. Also of interest, he noted that it is typical at this point in the cycle to over-predict inflation The bank needs to _x0093_watch it unfold, fell the way with the data._x0094_ It seems that for 2018, the aggressive scenario has been uprooted by a _x0093_cautious_x0094_ scenario until the data says otherwise, with two to three rate increases now factored in to leave a 1.75% to 2.00% setting by the end of the 2018. They _x0093_will continue to feel their way cautiously_x0094_ as we get closer to _x0093_home._x0094_ Policy will be _x0093_particularly data dependent._x0094_ The Governor said _x0093_at a minimum_x0094_ the two 2015 rate cuts are no longer needed. USDCAD shot up to 1.2431 from near 1.2350, the highest seen since September 1, following the release of BoC governor Poloz_x0092_s prepared remarks.Main Macro Events TodayEU ESI_x0096_ Eurozone ESI Economic Confidence is seen rising to 112.1 from 111.9., while Industrial and consumer confidence seems to stay unchanged.US GDP, Jobless Claims &amp; Goods Trade_x0096_ The third and final print for Q2 GDP, shows a slight upward revision to a 3.1% clip from 3.0%. Advanced indicators goods trade deficit is expected to widen to -$65.0 bln vs -$65.1 bln, while initial jobless claims may or may not settle 11k higher at 270k after a relatively smooth ride last week despite the hurricane impact the week prior.Speeches of the day _x0096_ BOE Gov Carney and RBA Deputy Governor Debelle deliver a speech at the Bank of England conference in London today. Meanwhile, Thursday brings also Feds KC_x0092_s George who is due to discuss on monetary policy and the economy on BoE conference along with Fed VC Fischer, who is retiring next month. Significant is the fact that Prime Minister May is due to speak as well.Always trade with strict risk management. Your capital is the single most important aspect of your trading business.Please note that times displayed based on local time zone and are from time of writing this report.Click HERE to access the full HotForex Economic calendar.Want to learn to trade and analyse the markets? Join our webinars and get analysis and trading ideas combined with better understanding on how markets work. Click HERE to register for FREE!Click HERE to READ more Market news. Andria PichidiMarket AnalystHotForexDisclaimer: This material is provided as a general marketing communication for information purposes only and does not constitute an independent investment research. Nothing in this communication contains, or should be considered as containing, an investment advice or an investment recommendation or a solicitation for the purpose of buying or selling of any financial instrument. All information provided is gathered from reputable sources and any information containing an indication of past performance is not a guarantee or reliable indicator of future performance. Users acknowledge that any investment in FX and CFDs products is characterized by a certain degree of uncertainty and that any investment of this nature involves a high level of risk for which the users are solely responsible and liable. We assume no liability for any loss arising from any investment made based on the information provided in this communication. This communication must not be reproduced or further distributed without our prior written permission.</t>
  </si>
  <si>
    <t>Sep 28 09:53:00 2017</t>
  </si>
  <si>
    <t>WEB_100_sg_17440103EABB76874FD1A7A040C588C4</t>
  </si>
  <si>
    <t>I’m feeling my way through life. Trying to learn something new. Every day. One
 of the nicest things about life is knowing very little. Which leaves a whole
 lot to discover. It would be very discomforting if one knew it all. I doubt that
 the creator knows it all. And doesn’t want to. --jim</t>
  </si>
  <si>
    <t>Sep 20 23:48:00 2017</t>
  </si>
  <si>
    <t>WEB_100_sg_3998FFFF010947B0121B4DEAC82EA003</t>
  </si>
  <si>
    <t>Few Early Headlines or Briefs:~~~&gt;&gt;&gt;&gt;&gt;
 (Thank Goodness for A/C&lt;-TOO DANG HOT for TOO Many Days!)
 [b]
 [i]SEC chair to face grilling[/i][/b]
 Sep. 26, 2017 5:53 AM ET|
 SEC Chairman Jay Clayton is expected to be grilled by the Senate Banking Committee later today over the 2016 hack of EDGAR.
 He reportedly only leaned about the breach last month, but he's been on the job since May.
 Investigators are looking into suspicious trading that happened after the attack, which could have accessed millions of market-sensitive corporate disclosures.
 ----------------------------------------------------
 Facing pressure from Daniel Loeb's Third Point,[b] Nestle [/b](OTCPK:NSRGY) has for the first time set a target for increasing profit margins ahead of a much-awaited investor day in London.
 The company will aim for underlying trading operating profit margins of between 17.5% and 18.5% by 2020, up from 16% last year, while speeding up share buybacks and pursuing external growth opportunities--------------------------------------------
 [b]Hurricane Maria insured loss up to $85B[/b]
 Sep. 26, 2017 4:40 AM ET
 Hurricane Maria has caused up to $85B in insured losses, according to catastrophe modeling firm AIR Worldwide.
 "Texas &amp; Florida are doing great but Puerto Rico, which was already suffering from broken infrastructure &amp; massive debt, is in deep trouble," President Trump wrote on Twitter.
 "Much of the Island was destroyed, with billions of dollars owed to Wall Street and the banks which, sadly, must be dealt with."
 Related tickers: RE, RNR, AHL, ENH, AXS, ACGL, RGA, UNM, MHLD, GLRE, BRK.A, BRK.B
 --------------------------------------------------------
 [b]NFL corporate sponsors speak out[/b]
 Sep. 26, 2017 4:27 AM ET
 After a hotly political weekend in the NFL, a few of the league's corporate sponsors have started speaking out.
 Ford (NYSE:F), Nike (NYSE:NKE), Under Amour (NYSE:UAA) and AB InBev (NYSE:BUD) have issued statements that appeared to affirm players' rights to kneel during the pre-game national anthem, while sounding patriotic notes and displaying support of the flag.
 ----------------------------------------------------------
 [b]Vanguard declares quarterly distribution on ETFs[/b]
 Sep. 26, 2017 6:37 AM ET|About: Vanguard Materials ETF (VAW)|By: Gaurav Batavia, SA News Editor
 Vanguard Small-Cap Value ETF (NYSEARCA:VBR) - $0.617. 30-Day Sec yield of 1.93%.
 Vanguard Mid-Cap ETF (NYSEARCA:VO) - $0.508. 30-Day Sec yield of 1.53%.
 Vanguard Materials ETF (NYSEARCA:VAW) - $0.613. 30-Day Sec yield of 1.72%.
 Vanguard Consumer Discretionary ETF (NYSEARCA:VCR) - $0.536. 30-Day Sec yield of 1.30%.
 Vanguard Consumer Staples ETF (NYSEARCA:VDC) - $0.771. 30-Day Sec yield of 2.52%.
 Vanguard Health Care ETF (NYSEARCA:VHT) - $0.515. 30-Day Sec yield of 1.34%.
 Vanguard Financials ETF (NYSEARCA:VFH) - $0.305. 30-Day Sec yield of 1.94%.
 Vanguard Information Technology ETF (NYSEARCA:VGT) - $0.419. 30-Day Sec yield of 1.12%.
 Payable Oct. 2; for shareholders of record Sept. 28; ex-div Sept. 27.
 ---------------------------------------------------------
 [b]JPMorgan (NYSE:JPM)[/b] plans to hire more than 3,000 people for the new facility in Warsaw, according to the Polish Development Ministry.
 Possible other contenders to host the center were Budapest and the Polish city of Wroclaw, though reports in April suggested that Warsaw was the front-runner.
 -----------------------------------------------------------
 [b]Alibaba (NYSE:BABA)[/b] is raising its stake in logistics affiliate Cainiao to 51% from 47% by investing 5.3B yuan ($801M).
 It also expects to invest 100B yuan, or $15.2B, over the next five years to boost its global logistics network.
 Future goal? Alibaba wants to fulfill orders on the mainland withing 24 hours and within 72 hours globally.</t>
  </si>
  <si>
    <t>Sep 26 06:44:05 2017</t>
  </si>
  <si>
    <t>WEB_100_sg_815A32B6157C7B64A88C297FCAE88283</t>
  </si>
  <si>
    <t>By Eric Patrick,
 Members of the upper chambers have declared war on the leadership as a result of the continuous delay in the payment of allowances by the National Assembly bureaucracy.
 It was learnt that the last minute postponement of the resumption announced by the Clerk to the National Assembly, Mr. Sani Omolori, was to give the leadership of the Senate time to calm frayed nerves of members who besieged the office of the Senate President, Dr. Bukola Saraki and that of his deputy, Ike Ekweremadu.
 Senators, it was authoritatively gathered, were unhappy with the senate president and other principal officers over the repeated delay in the payment of their allowances.
 Some senators told Daily Sun that they were paid their “paltry” August salaries before the Sallah break, adding that the “juicy” allowances which run into millions of naira were frequently delayed.
 For instance, the lawmakers said they were yet to receive their August allowances, despite the fact that the money had been lodged into a new generation bank as at August 30.
 Three lawmakers who spoke with Daily Sun in separate interviews, but did not want their names mentioned, said they were already gearing up to confront the Senate leadership next Tuesday at plenary, before the one week postponement was suddenly announced on Wednesday.
 One of the lawmakers who hails from one of the states in the South South, claimed that the delay in the payment of their monthly allowances has become a reccurring practice and threatened that lawmakers had already resolved to challenge Saraki.
 He insinuated that the resumption date was postponed for fears that angry lawmakers could spring up surprises at plenary.
 The senator said though he did not acquire a loan from a commercial bank to fund his election in 2015, his colleagues who were yet to pay off their debts were on the verge of losing their property, which they used as collateral.
 Another lawmaker said over 70 per cent of senators did not travel to their respective constituencies during the long break because of the delay in the payment of their salaries and allowances.
 He said some of the lawmakers besieged offices of principal officers during the week to demand for explanations on why their outstanding allowances were yet to be paid.
 Senate spokesman, Abdullahi Sabi could not be reached for comments. One of his aides, who responded, said his principal was currently indisposed.
 But when contacted, media adviser to the Senate President, Mr. Yusuf Olaniyonu, said the alleged delay was not the fault of his principal, adding that the Ministry of Finance was in charge of releases.
 He, however, dispelled claims that the shift in the resumption date was to buy time and appease aggrieved senators.</t>
  </si>
  <si>
    <t>Sep 15 13:06:00 2017</t>
  </si>
  <si>
    <t>WEB_100_ed049096f08fc9e0eca2a581e7acb77c</t>
  </si>
  <si>
    <t>IF YOU HELP ME GET TO CORE MEMBER SHIP
 I WILL DONATE 20-30 WALMART OR BESTBUY GIFT CARD
 COME TO MY PAGE FOR MORE DETAILS.
 THANKS YOU
 IF YOU DO NOT WANT A GIFT CARD
 I CAN SEND IT TO U DIRECTLY TO PAY PAL.</t>
  </si>
  <si>
    <t>WEB_100_sg_91569CC168F7CF3B622C2177337040A6</t>
  </si>
  <si>
    <t>Asclepias said:
  ↑
  Missourian said:
  ↑
  Asclepias said:
  ↑
  Missourian said:
  ↑
  Asclepias said:
  ↑
  Missourian said:
  ↑
  Keep talking about it...you've got Lakohta on your bandwagon already...and s/he is definitely a democrat.
 Washington, Jefferson and the National Anthem are racist and oppressive, just like those statues of Confederate Generals and Battle flags.
 Super Majority, here we come.
 Not for long. You'll be out next election. Bank on it even if I have to vote Dem.
 As if you weren't voting Dem all along.
 This fight is a loser, as is the transgender stuff. The more we talk about it, the better it is for Republicans.
 So the long this stays in the headlines, the better. Trump knows it.
 Missouri is electing a Senator in 2018...which way does this National Anthem fight push that election?
 How about in West Virginia, Indiana, North Dakota and Montana...or Nevada...the ONLY Republican in a Senate race in 2018.
 So...keep up the good work.
 I will keep up the good work. Thats how Obama got elected.....twice
 I reckon we'll have to wait and see who is right.
 We wont have to wait and see. Take my word for it. You better start working on the election after next.
 Wager?</t>
  </si>
  <si>
    <t>Sep 24 02:17:00 2017</t>
  </si>
  <si>
    <t>WEB_100_sg_27B0DFB840C77322316671E425DDF2CC</t>
  </si>
  <si>
    <t>[QUOTE=The Scribe;2322521]So I went ahead and pulled the trigger on this year's premium tombstone. It is not included in the Cartwheel deal this week but the Red Card coupon that came in the mail for a free $10 gift card with the purchase of $10 or more in "Home" goods did work. My store was down to just 2 left and other stores in the region were already sold out. Didn't want to miss out like I did a few years ago with the Lost at Sea octopus one.
 [ATTACH=CONFIG]491953[/ATTACH]
 It looks great next to last year's spider one and my warewolf skeleton from Kmart last year.
 [ATTACH=CONFIG]491961[/ATTACH][/QUOTE]
 Those look great, especially with the spotlights! I’m impatiently waiting for my replacements to be sent, since I ordered the Anna Conda and the large spider one but they were both damaged during shipment....it’s a lot like yours but it’s a round pedestal type instead of a flat tombstone. You should check them out online...the spider would go great with the one you already have!</t>
  </si>
  <si>
    <t>Oct 01 23:27:37 2017</t>
  </si>
  <si>
    <t>WEB_100_sg_9867732352798F787672AC344E1439F7</t>
  </si>
  <si>
    <t>There is no doubt that OLED will dominate the future of the TV market. In addition to doubling the capacity, pushing OLED's LG Display, what needs to be done?What is the future of television in the future? TV display technology in the end who will dominate the dominant? These problems, different enterprises, different media, have a different interpretation. In the leading OLED industry development of the LG Display seems, there is no doubt that OLED will dominate the future of the TV market.OLED display effectNail technology from the LG Display side was informed that OLED production capacity in the next three years will be greatly improved. Production, LG Display has been to ensure that more than 100,000 per month capacity.At the same time in 2017 capacity of up to about 1.8 million, 2018 will be further expanded to 3 million of production capacity, and 2020 production capacity will reach 6 million.In the capacity of almost every year doubled the situation, pushing OLED's LG Display also need to do in order to ensure the scale of OLED TV development?Objectively, OLED TV, although high-end, LG Display even think that OLED TV is synonymous with high-end TV, but the overall size of OLED TV shipments is still very small.Ovied cloud data show that OLED retail sales in China this year is expected to 16 million units, although almost doubled in 2018, but also 30 million units. You know, the Chinese market every year, the scale of television retail sales in more than 40 million units, means that the penetration rate of OLED TV even 1% are not.OLED TV market forecastSo, to achieve LG Display Lv Xiangde president of the "lead the future of the TV market," the goal, LG Display and the entire OLED industry also need to do a lot of work.In the nail technology view, these work includes the following aspects:First, the capacity to enhance the basis of the yield to continue to improve. LG Display held in the OLED peak event, nail technology note LG Display shows a lot of cutting-edge technology and applications, but also revealed the capacity to enhance the planning. However, there is no information about the rate of improvement. Previously, many questioned the voice of OLED, but also around the yield problem, so nail technology that improve the yield to the level of LCD, significantly reduce the upstream costs, so as to help the terminal business faster market popularity, or panel business must do TheSecond, the unity of more mainstream terminal companies, the formation of a more powerful marketing force.LG Display since 2013 began mass production of OLED TV panel, starting from LG Electronics, in China, Europe, Japan, the rapid expansion of customers to 13. In this year's IFA 2017, LG Electronics, Skyworth, Konka, Philips, Panasonic and other TV manufacturers, have demonstrated its OLED TV products. However, OLED real supporters, nothing more than LG Electronics, Skyworth Sony, other brands or just to be a gesture, or hard power is not enough. Global shipments of the top five enterprises, Samsung, Hisense, TCL are not OLED camp, basically count quantum dot camp. If you can not win these enterprises or some of their business support, OLED promotion is bound to encounter heavy resistance. In fact, Hisense and other companies did not say the words of death, it must not push OLED, Samsung is the largest small size OLED panel providers, these companies are likely to become a member of the future of the OLED camp. Of course, this also requires the OLED industry to continue to show its potential, charm and maturity to attract more mainstream business participation.OLED TV showThird, the conventional means, looking for detonating the market a key factor. If capacity, yield is guaranteed, and there are more terminal companies involved, then the OLED industry will enter an accelerated development of the channel. But this process may be very long, and in this long process, quantum dots, lasers and other new technologies have what kind of growth, will not form an overwhelming advantage of OLED, are difficult to predict.Therefore, OLED if you want a burst in a short period of time the trend, you need to detonate a key factor in the market. Not long ago outgoing Apple may launch OLED TV, the news is true and false, but LG Display is actually able to do this work, because once Apple really interested in pushing TV and OLED TV, then it is likely to become Detonating the market that key factor.In addition, in fact, LG Display are not necessarily the OLED completely betting in the television industry, OLED flexible, ultra-thin effect, can be applied in more areas, and in these areas OLED promotion resistance may be much smaller than the television field. This point, LG Display can be like Foxconn bet 8K and try to build 8K ecological chain, like to build an OLED ecological chain.The future has come, it is a good hope. What is the future of the beautiful look, we will wait and see. (This article for the IT Internet observant Ding Ding original, micro letter Gong Du: dingkeji2015, reproduced must indicate the source.)https://www.xcnnews.com/kj/878409.html</t>
  </si>
  <si>
    <t>Sep 13 18:58:00 2017</t>
  </si>
  <si>
    <t>WEB_100_01c7c733e53ab4ec29e59d3870979c44</t>
  </si>
  <si>
    <t>edmo : Refilling the swamp?
 With raw sewage.</t>
  </si>
  <si>
    <t>Sep 21 19:57:00 2017</t>
  </si>
  <si>
    <t>WEB_100_sg_07D73E95D02A8754A5AE28CDEABAFFE9</t>
  </si>
  <si>
    <t>https://www.youtube.com/watch?v=SIaFtAKnqBU
 fully encrypted cnn feed its viewers on a rich diet of jingoism, xenophobia,
 porn, security scares and war fever.
 fully encrypted fox feed its viewers on a rich diet of jingoism, xenophobia,
 porn, security scares and war fever.
 "drifter" wrote in message 
 news:256dnUTUK69pBV7EnZ2dnUU7-I3NnZ2d@earthlink.com...
 - show quoted text -
 On 9/20/2017 10:27 PM, DhiaDuit wrote:
 &gt; On Monday, September 18, 2017 at 10:22:53 AM UTC-5, Frank wrote:
 &gt;&gt; On Mon, 18 Sep 2017 07:25:55 -0700, DhiaDuit wrote:
 &gt;&gt;
 &gt;&gt;&gt; On Monday, September 18, 2017 at 9:12:47 AM UTC-5, Frank wrote:
 &gt;&gt;&gt;&gt; On Mon, 18 Sep 2017 04:09:11 -0700, DhiaDuit wrote:
 &gt;&gt;&gt;&gt;
 &gt;&gt;&gt;&gt;
 &gt;&gt;&gt;&gt;
 &gt;&gt;&gt;&gt;&gt; Schools consider new monikers for buildings named after franklin,
 &gt;&gt;&gt;&gt;&gt; jefferson, madison,,, and the list goes on, probally a few miles
 &gt;&gt;&gt;&gt;&gt; long.
 &gt;&gt;&gt;&gt;
 &gt;&gt;&gt;&gt; The elementary school I went to used to attend was then named Teddy
 &gt;&gt;&gt;&gt; Roosevelt. It was renamed Thurgood Marshall.
 &gt;&gt;&gt;&gt;
 &gt;&gt;&gt;&gt; Something gets renamed most every day. Streets, towns, buildings.
 &gt;&gt;&gt;&gt; Sport stadiums get new names every few years. I remember when the
 &gt;&gt;&gt;&gt; Sears Tower used to be the Sears Tower. It's something else now.
 &gt;&gt;&gt;
 &gt;&gt;&gt; I believe you have it. When something is renamed, just name it,,, It's
 &gt;&gt;&gt; Something Else Now.
 &gt;&gt;
 &gt;&gt; Too easy to get lost. Just name everything for their GPS coordinates.
 &gt;
 &gt; fema bunch of crap Sept 27, fema nationwide test of the emergency alert 
 &gt; system, at 2:20 PM www.halturnerradioshow.com Good excuse to go food 
 &gt; shopping at that time.
 &gt;
 Hal Turner- you mean "Mr. FBI"? Larry, you got strange things
 going on in your life. Some one should talk to that sister
 and maybe get you a little help...</t>
  </si>
  <si>
    <t>Sep 21 09:38:26 2017</t>
  </si>
  <si>
    <t>WEB_100_sg_0059226040A0951CC3776D10F63ACB7E</t>
  </si>
  <si>
    <t>I like the fact I can finally get this title as a Blu-ray only release, and not a Blu/DVD combo...been waiting for one.</t>
  </si>
  <si>
    <t>Sep 28 08:32:00 2017</t>
  </si>
  <si>
    <t>WEB_100_sg_1C27EA5CC0A7B03C10B956B6A5461F68</t>
  </si>
  <si>
    <t>macy:
 I while reading some of your past post, i have to admitt, i didnt, could not figure out why I kept reading them
 Pryamids
  macy:
 hot sauce and salsa conasurer
 I love hot sauce. Have a shelf full of it. Have my own family recipe as well lol</t>
  </si>
  <si>
    <t>Sep 18 01:09:00 2017</t>
  </si>
  <si>
    <t>WEB_100_f51a7fe8c566b89ece85f97f4891c1bc</t>
  </si>
  <si>
    <t>Lain said: ↑ WHY?!?!?!?
 1. Please take our advice, or at least seriously consider our suggestions before you pull the trigger on anything and possibly make another mistake. I'm not trying to be mean; I'm really just trying to help. Several people advised you not to apply for the CSR because Chase's new rules meant you won't get approved for the card or you won't be eligible for the bonus. Several people then told you to wait to apply for the CIP because Chase's rules for business cards require you to have no other application in the last 30 days. You ignored all our sound advice, and now you're talking about applying for the United MileagePlus Explorer Visa (not MasterCard).
 2. Please note that the United MPE Visa currently has a public signup bonus offer of only 40k MileagePlus miles. The public offer was 50k miles about two months ago, and people were being targeted with 70k miles offers then. The MPE has a 60k targeted offer right now. If you haven't been targeted for the higher 60k offer, there are numerous tricks to get yourself targeted for the better offer. But if you rushed carelessly into another application, you might have settled for the lower 40k offer without even knowing it.
 But like @calypso726 said, you're going to have to wait to apply for the United MPE because you've already submitted two applications in the last 30 days. 30 DAYS! Please take this time to read up, ask questions, take advice, explore different credit cards and rewards programs, flights and prices, learn the rules for approval from the different banks, and formulate a strategy that works for you. Click to expand... You are 100% correct. I'm not doing anything else at this point. Once I get the rejection for the two cards, I'm still doing nothing for a couple of months. I think I can get my husband to apply for the CSR card (since the CSP is under my name). I'll do this sometime early next year. Maybe they'll have a better bonus by then. Around that time I'll apply for the Chase United card. How does that sound for a plan?
 So far my spending strategy is (for cards giving the most miles for the categories):
 Groceries on the AMEX preferred
 Gas, Restaurants and all else on the CSP
 Everything goes on the cards except for mortgage. I need to figure out how to get more points from my spending, for example using the online portals.
 From here on out I will carefully read the advice given here and actually follow it! Thanks</t>
  </si>
  <si>
    <t>Sep 23 16:10:28 2017</t>
  </si>
  <si>
    <t>WEB_100_efda174734079d417847a598932d9c1d</t>
  </si>
  <si>
    <t>131
 Yet Another Major Russia Story Falls Apart. Is Skepticism Permissible Yet?
 Glenn Greenwald
 September 28 2017, 11:48 a.m.
 Photo: Alexander Utkin/AFP/Getty Images
 LAST FRIDAY, most major media outlets touted a major story about Russian attempts to hack into U.S. voting systems, based exclusively on claims made by the Department of Homeland Security. “Russians attempted to hack elections systems in 21 states in the run-up to last year’s presidential election, officials said Friday,” began the USA Today story, similar to how most other outlets presented this extraordinary claim.
 This official story was explosive for obvious reasons, and predictably triggered instant decrees – that of course went viral – declaring that the legitimacy of the outcome of the 2016 U.S. presidential election is now in doubt.
 Virginia’s Democratic Congressman Don Beyer, referring to the 21 targeted states, announced that this shows “Russia tried to hack their election”:
 MSNBC’s Paul Revere for all matters relating to the Kremlin take-over, Rachel Maddow, was indignant that this wasn’t told to us earlier and that we still aren’t getting all the details. “What we have now figured out,” Maddow gravely intoned as she showed the multi-colored maps she made, is that “Homeland Security knew at least by June that 21 states had been targeted by Russian hackers during the election. . .targeting their election infrastructure.”
 They were one small step away from demanding that the election results be nullified, indulging the sentiment expressed by #Resistance icon Carl Reiner the other day: “Is there anything more exciting that [sic] the possibility of Trump’s election being invalidated &amp; Hillary rightfully installed as our President?”
 So what was wrong with this story? Just one small thing: it was false. The story began to fall apart yesterday when Associated Press reported that Wisconsin – one of the states included in the original report that, for obvious reasons, caused the most excitement – did not, in fact, have its election systems targeted by Russian hackers:
 The spokesman for Homeland Security then tried to walk back that reversal, insisting that there was still evidence that some computer networks had been targeted, but could not say that they had anything to do with elections or voting. And, as AP noted: “Wisconsin’s chief elections administrator, Michael Haas, had repeatedly said that Homeland Security assured the state it had not been targeted.”
 Then the story collapsed completely last night. The Secretary of State for another one of the named states, California, issued a scathing statement repudiating the claimed report:
 ￼
 Sometimes stories end up debunked. There’s nothing particularly shocking about that. If this were an isolated incident, one could chalk it up to basic human error that has no broader meaning.
 But this is no isolated incident. Quite the contrary: this has happened over and over and over again. Inflammatory claims about Russia get mindlessly hyped by media outlets, almost always based on nothing more than evidence-free claims from government officials, only to collapse under the slightest scrutiny, because they are entirely lacking in evidence.
 The examples of such debacles when it comes to claims about Russia are too numerous to comprehensively chronicle. I wrote about this phenomenon many times and listed many of the examples, the last time in June when 3 CNN journalists “resigned” over a completely false story linking Trump adviser Anthony Scaramucci to investigations into a Russian investment fund which the network was forced to retract:
 ￼
 Remember that time the Washington Post claimed that Russia had hacked the U.S. electricity grid, causing politicians to denounce Putin for trying to deny heat to Americans in winter, only to have to issue multiple retractions because none of that ever happened? Or the time that the Post had to publish a massive editor’s noteafter its reporters made claims about Russian infiltration of the internet and spreading of “Fake News” based on an anonymous group’s McCarthyite blacklist that counted sites like the Drudge Report and various left-wing outlets as Kremlin agents?
 Or that time when Slate claimed that Trump had created a secret server with a Russian bank, all based on evidence that every other media outletwhich looked at it were too embarrassed to get near? Or the time the Guardian was forced to retract its report by Ben Jacobs – which went viral – that casually asserted that WikiLeaks has a long relationship with the Kremlin? Or the time that Fortune retracted suggestions that RT had hacked into and taken over C-SPAN’s network? And then there’s the huge market that was created – led by leading Democrats – that blindly ingested every conspiratorial, unhinged claim about Russia churned out by an army of crazed conspiracists such as Louise Mensch and Claude “TrueFactsStated” Taylor?
 And now we have the Russia-hacked-the-voting-systems-of-21-states to add to this trash heap. Each time the stories go viral; each time they further shape the narrative; each time those who spread them say little to nothing when it is debunked.
 NONE OF THIS means that every Russia claim is false, nor does it disprove the accusation that Putin ordered the hacking of the DNC and John Podesta’s email inboxes (a claim for which, just by the way, still no evidence has been presented by the U.S. government). Perhaps there were some states that were targeted, even though the key claims of this story, that attracted the most attention, have now been repudiated.
 But what it does demonstrate is that an incredibly reckless, anything-goes climate prevails when it comes to claims about Russia. Media outlets will publish literally any official assertion as Truth without the slightest regard for evidentiary standards.
 Seeing Putin lurking behind and masterminding every western problem is now religious dogma – it explains otherwise-confounding developments, provides certainty to a complex world, and alleviates numerous factions of responsibility – so media outlets and their journalists are lavishly rewarded any time they publish accusatory stories about Russia (especially ones involving the U.S. election), even if they end up being debunked.
 A highly touted story yesterday from the New York Times – claiming that Russians used Twitter more widely known than before to manipulate U.S. politics – demonstrates this recklessness. The story is based on the claims of a new group formed just two months ago by a union of neocons and Democratic national security officials, led by long-time liars and propagandists such as Bill Kristol, former acting CIA chief Mike Morell, and Bush Homeland Security Secretary Mike Chertoff. I reported on the founding of this group, calling itself the Alliance for Securing Democracy, when it was unveiled (this is not to be confused with the latest new Russia group unveiled last weekby Rob Reiner and David Frum and featuring a different former CIA chief (James Clapper) – calling itself InvestigateRussia.org – featuring a video declaring that the U.S. is now “at war with Russia”).
 The Kristol/Morell/Chertoff group on which the Times based its article has a very simple tactic: they secretly decide which Twitter accounts are “Russia bots,” meaning accounts that disseminate an “anti-American message” and are controlled by the Kremlin. They refuse to tell anyonewhich Twitter accounts they decided are Kremlin-loyal, nor will they identify their methodology for creating their lists or determining what constitutes “anti-Americanism.”
 They do it all in secret, and you’re just supposed to trust them: Bill Kristol, Mike Chertoff and their national security state friends. And the New York Times is apparently fine with this demand, as evidenced by its uncritical acceptance yesterday of the claims of this group – a group formed by the nation’s least trustworthy sources.
 But no matter. It’s a claim about nefarious Russian control. So it’s instantly vested with credibility and authority, published by leading news outlets, and then blindly accepted as fact in most elite circles. From now on, it will simply be Fact – based on the New York Times article – that the Kremlin aggressively and effectively weaponized Twitter to manipulate public opinion and sow divisions during the election, even though the evidence for this new story is the secret, unverifiable assertions of a group filled with the most craven neocons and national security state liars.
 That’s how the Russia narrative is constantly “reported,” and it’s the reason so many of the biggest stories have embarrassingly collapsed. It’s because the Russia story of 2017 – not unlike the Iraq discourse of 2002 – is now driven by religious-like faith rather than rational faculties.
 No questioning of official claims is allowed. The evidentiary threshold which an assertion must overcome before being accepted is so low as to be non-existent. And the penalty for desiring to see evidence for official claims, or questioning the validity and persuasiveness of the evidence that is proffered, are accusations that impugn one’s patriotism and loyalty (simply wanting to see evidence for official claims about Russia is proof, in many quarters, that one is a Kremlin agent or at least adores Putin – just as wanting to see evidence in 2002, or questioning the evidence presented for claims about Saddam, was viewed as proof that one harbored sympathy for the Iraqi dictator).
 Regardless of your views on Russia, Trump and the rest, nobody can possibly regard this climate as healthy. Just look at how many major, incredibly inflammatory stories, from major media outlets, have collapsed. Is it not clear that there is something very wrong with how we are discussing and reporting on relations between these two nuclear-armed powers?</t>
  </si>
  <si>
    <t>Sep 28 14:44:00 2017</t>
  </si>
  <si>
    <t>WEB_100_ecc67810783176435a8535a4e94b0f09</t>
  </si>
  <si>
    <t>You can save:
 Up to 25% on rooms at select Walt Disney World® Resort hotels for stays most nights Jan. 1 April 14, 2018 when they book Oct. 3, 2017 Jan. 2, 2018.
 Up to 20% on rooms at select Walt Disney World Resort hotels for stays most Sunday-Thursday nights Jan. 3 Feb. 17, 2018 when they book Jan. 3 Feb. 3, 2018.
 Booking Window:
 Save up to 25%: Oct. 3, 2017 - Jan. 2, 2018
 Save up to 20%: Jan. 3 - Feb. 3, 2018
 Travel Window:
 Save up to 25%: Most nights Jan. 1 - April 14, 2018
 Save up to 20%: Most Sunday-Thursday nights Jan. 3 - Feb. 17, 2018
 Contact Magical Journeys TODAY!
 Full List of Disney Resort Hotel Exclusions:
 Campsites
 3-bedroom villas
 The Villas at Disney's Grand Floridian Resort &amp; Spa
 Bungalows at Disney's Polynesian Villas and Bungalows
 Bay Lake Tower at Disney's Contemporary Resort
 Disney's Art of Animation Resort The Little Mermaid Standard Room
 Copper Creek Villas &amp; Cabins at Disney's Wilderness Lodge Cabins
 The number of rooms allocated for this offer is limited. Length-of-stay requirements may apply. Savings based on the non-discounted price for the same room. Additional per-adult charges may apply if more than two adults per room at Disney Value, Moderate and Deluxe Resorts. Cannot be combined with any other discount or promotion. Advance reservations required. Offer excludes campsites, 3-bedroom villas, Cabins at Disney's Copper Creek Villas &amp; Cabins at Disney's Wilderness Lodge, Bungalows at Disney's Polynesian Villas and Bungalows, Disney's Art of Animation Resort The Little Mermaid Standard Rooms. 25% savings for select Disney Deluxe and Deluxe Villa Resorts for booking 10/3/17-1/2/18; lower savings may be available for other Resorts.
 *Tickets and options must be used within 14 days of first use. First use must be by December 31, 2018.
 Nanci Rossetti
 Vacation Specialist
 Magical Journeys
 http://www.yourmagicaljourneys.com
 The Magic begins with YOU!
 The Official Travel Agency of INTERCOT.com Reply With Quote: Today, 02:11 PM #2 BIGDOG View Profile View Forum Posts Private Message Senior Cast Member
 Join Date Jul 2006 Location Ma Posts 324 Post Thanks / Like Thanks (Given) 0 Thanks (Received) 0 Likes (Given) 0 Likes (Received) 7 Dislikes (Given) 0 Dislikes (Received) 0 I just called to have this special deal applied to my already active reservations. We are booked at Port Orleans River side. We have 3 ROOMS booked for 1/11/18 TO 1/17/18. The total for the room only was 1607.64 after they applied "SPECAIL OFFER" it only came down to 1504.92 thats like 7%??? Where or what do you have to do to get the 25% discount??? I was told by Disney reservation back in August when I booked to keep a sharp eye and call fast. What is the problem?
 First trip 1986 ...
 Not enough since then! Reply With Quote: Today, 05:04 PM #3 The Hitchhiking Ghost View Profile View Forum Posts Private Message Team INTERCOT Cast Member
 Join Date Dec 2005 Location Minnesota Posts 1,401 Post Thanks / Like Thanks (Given) 2 Thanks (Received) 7 Likes (Given) 16 Likes (Received) 21 Dislikes (Given) 6 Dislikes (Received) 0 Originally Posted by BIGDOG I just called to have this special deal applied to my already active reservations. We are booked at Port Orleans River side. We have 3 ROOMS booked for 1/11/18 TO 1/17/18. The total for the room only was 1607.64 after they applied "SPECAIL OFFER" it only came down to 1504.92 thats like 7%??? Where or what do you have to do to get the 25% discount??? I was told by Disney reservation back in August when I booked to keep a sharp eye and call fast. What is the problem? My guess is that the actual discount was 10%. I was just looking at the details of the Disney Visa offer that I received, and for moderate resorts its said that CBR and Coronado were 30% off, FW Cabins 20% and POR and POFQ were 10% off.
 Some of the Deluxes were 35% off. Reply With Quote: Today, 05:27 PM #4 BIGDOG View Profile View Forum Posts Private Message Senior Cast Member
 Join Date Jul 2006 Location Ma Posts 324 Post Thanks / Like Thanks (Given) 0 Thanks (Received) 0 Likes (Given) 0 Likes (Received) 7 Dislikes (Given) 0 Dislikes (Received) 0 This had nothing to do with a Visa discount I was sent 3 different emails and also saw on many other Disney info sites about the 25% off room rates. The CBR (SHOULD BE FREE TO STAY THERE SUCH A MESS) is slightly lower rate per night but not much. My main issue with this is the employee at the Disney travel co. and a few other Disney travel agents all said the same thing book now to lock in room and then watch and get winter discounts when they roll them out.
 First trip 1986 ...
 Not enough since then! Reply With Quote:</t>
  </si>
  <si>
    <t>Oct 03 21:58:36 2017</t>
  </si>
  <si>
    <t>WEB_100_sg_920E453C52F32A9FECEB5E7BC4ABA795</t>
  </si>
  <si>
    <t>Quote:
  Originally Posted by Leonidas_King
  That is the reason I've held from ordering right away cause of stuff like this. At the end of the day you save yourself the headache from contacting CS.
 Lesson learned. I was on the phone for about 45 minutes. Was able to get both issued resolved though.</t>
  </si>
  <si>
    <t>Oct 11 17:13:00 2017</t>
  </si>
  <si>
    <t>WEB_100_576667eecf0c3426c906b25a78cde461</t>
  </si>
  <si>
    <t>Hello!
 I bought this MSI GE72VR 7RF and want to use it for rendering and programing such as rhino, vray, grasshopper, cad, and maybe some 3d max.
 1. MSI GE72VR 7RF 17.3" Laptop - Intel Core i7 - 16GB Memory - NVIDIA GeForce GTX 1060 - 1TB Hard Drive + 128GB Solid State Drive
 https://www.bestbuy.com/site/msi-17-3-laptop-intel-core-i7-16gb-memory-nvidia-geforce-gtx-1060-1tb-hard-drive-128gb-solid-state-drive-aluminum-black/5712736.p?skuId=5712736
 I was not sure if this is the right laptop I want since the reviews and discussion on internet for this laptop said this is too pricy and the price for this can get better laptop from other brand. (I heard this laptop might requires frequent inconvenient repair later on, 0 hard drive slots for MSI GE72VR 7RF will cause a problem in the future?)
 (also there are rumors that it has weak quality compared to ASUS)
 Can anyone recommend me powerful laptops that has the similar performance quality and price around of MSI GE72VR 7RF's ($1399 without tax)? Or a share a thought on why MSI GE72VR 7RF is a good choice.
 For size I can go with either 15” or 17” as long as the laptop has good performance.
 I might buy a desktop pc in a future after I graduate from college, but I need a good rendering laptop with me before then, so it needs to stay long.
 Please give me advice, I really need help on making the good decision.
 (for additional information: I have colleagues using ASUS GL502Vm with SSD installed, Dell xps15 3800, and some Alienware 17” and 15”)</t>
  </si>
  <si>
    <t>Oct 12 09:06:00 2017</t>
  </si>
  <si>
    <t>WEB_100_b31259eac0871114f00eecf86b1cbd48</t>
  </si>
  <si>
    <t>FOR TODAY'S BELIZE WEATHER, CLICK HERE
 Click for our Daily Tropical Weather Report .
 Specials and Events
 Last night's TV news on Channel 7, Channel 5, LOVETV, PGTV, West Vision (Cayo) and CTV 3. Also with the most recent Open Your Eyes, and other specials
 The San Pedro Sun 18 year old Christian Contreras murdered in San Pedro
 A 17-year-old minor has been detained for the shooting death of 18 year old Christian Contreras and injury of 27 year old Ryan Lucas. The incident took place around 11: 30 am, on Tuesday, October 3rd, in the Boca Del Rio Area of San Pedro Town. When the police arrived at the scene around 11: 36am, Contrerass motionless body was found lying on the ground. Lucas, who was injured, was been taken to the Dr. Otto Rodriguez San Pedro Polyclinic II. Witnesses of the shooting say that Contreras and Lucas were walking on the side street, when the 17-year-old shooter approached them. So are you guys the Doritos gangs, they claimed he said, after he took out his gun and fired several shots at the two men, then fled on his bicycle. Contreras received three shots, two in the right upper chest and one on the right hand. Lucas, who is a maintenance worker from DFC area, has been transported to Belize City for further treatment of the gun shots injuries to the abdomen and hands. Ambergris Today
 Midday Shooting Incident In San Pedro Leaves 18-Year-Old Dead
 Gunshots rung out in the middle of the day in San Pedro, Ambergris Caye, Belize, leading to the discovery of 18-year-old Christian Contreras lying face down on the street in front of Los Compadres Bar of Boca del Rio Area. Police have detained two persons as investigations continue, one of them being a minor. The shooting incident occurred around 11:30a.m. today, Tuesday, October 3, 2017. It left Christian Contreras dead and 27-year-old Ryan Lucas with injuries to his abdomen and uper right arm. He has been transported to Belize City for further treatment that he initially received at the Dr. Otto Rodriguez San Pedro Polyclinic II.
 BTB Launches A Dollar For The Caribbean Relief Fund
 The Belize Tourism Board (BTB), in collaboration with tourism industry stakeholders, will launch a Dollar for the Caribbean Relief Fund campaign during the entire month of October to assist victims of Hurricanes Irma and Maria, which severely devastated many of our Caribbean sister countries earlier in September. The Belize Tourism Board will donate a $1 for every tourist arrival for the month of October and the initiative is that each stakeholder donates a $1 for every guest; therefore, creating a multiplier effect. The BTB initiative is being supported by participating agencies and tourism stakeholders such as the Belize Tourism Industry Association (BTIA), the Belize Hotel Association (BHA), Tour Operators, water taxis, hoteliers and local airlines amongst many others.
 Belize Celebrates Win At Regional Maya Ball Game Tournament
 Congratulations are in hand for the Belize Ek Balam Poktapok team from Yo Creek Village, Orange Walk, Belize. They arrived back to the country victorious over a weekend competing in the 2nd Annual Poktapok Worldcup Tournament in Guatemala. Pok-A-Tok is a Mayan ball game with ritual associations; Its not a sport you hear much about these days, but the Ek Balam team is doing a great job in reviving the sport in Belize and preserving the rich Mayan culture of the region. They faced stiff competition like Mexico and El Salvador but in the end, Belize proved to be the strongest by coming in first - making them the world cup champs of Poktapok. Participating countries included Belize, El Salvador, Guatemala, Honduras, and Mexico. Misc Belizean Sources Mr. Patrick Chavez and Miss Maritza Briceno wedding
 It was an incredible wedding and reception with more than 250 in attendance in Corozal Tom and I were honored with the job of Godparents during the ceremony and then the blessing at the reception However, we want to give all the credit/congratulations to the Bride &amp; Groom... Mr. Patrick Chavez who works at Captain Morgan's Resort and Miss Maritza Briceno who works at the Black Orchid Restaurant both in San Pedro.
 Presentation on new marijuana law in San Pedro: Is 10 grams legal?
 Courtesy Belize Police Department Is 10 Grams Of Weed No Longer Illegal? ATTEND A FREE PRESENTATION by Mr. Bart Jones (Legal Officer) Of the Belize Police Department. October 5, 2017: 6:00 PM Lion's Den, Barrier Reef Drive, San Pedro Town. Come on out and learn what are the fact about having 10 grams of Marijuana (Cannabis) Open to the general public.
 New Requirements for Pharmaceutical Facilities as Statutory Instrument of the Food and Drug Regulations comes into effect
 The Ministry of Health informs the general public that effective November 1st, 2017, all pharmaceutical facilities will be required to have a Ministry of Health Certificate of Registration License in order to provide pharmacy services to the public. While our records reflect a total of 23 pharmaceutical importers/wholesalers and 37 retail pharmacies in possession of a valid Ministry of Health facility license, we are aware of approximately 50 wholesalers and 120 retail pharmacies countrywide. These licensed facilities have met the necessary requirements and standards outlined by the Ministry of Health taking into consideration the Statutory Instrument of the Food and Drugs Regulations, 2017.
 BTB launches A Dollar for the Caribbean Relief Fund
 The Belize Tourism Board (BTB), in collaboration with tourism industry stakeholders, will launch a Dollar for the Caribbean Relief Fund campaign during the entire month of October to assist victims of Hurricanes Irma and Maria, which severely devastated many of our Caribbean sister countries earlier in September. The Belize Tourism Board will donate a $1 for every tourist arrival for the month of October and the initiative is that each stakeholder donates a $1 for every guest; therefore, creating a multiplier effect. The BTB initiative is being supported by participating agencies and tourism stakeholders such as the Belize Tourism Industry Association (BTIA), the Belize Hotel Association (BHA), Tour Operators, water taxis, hoteliers and local airlines amongst many others.
 Did you know October is Hickatee awareness month?
 Last week BWRC personnel was honored to once again join the health checks for the BFREE Hickatee Breeding Center with a fabulous team of veterinarians, biologists and volunteers under the guidance of "Hickatee man" Tom Pop. Our appreciation for Dr. Shane Boylan and his tireless assistance and teaching in ultrasound and anything turtle, Jacob Marlin as a driving force and every member of Team Turtle goes beyond words. We are elated to support such a worthy conservation effort and cooperation and we hope to spread the word about this turtally fascinating species that unfortunately is at risk of extinction today.
 Stakeholder Consultation on the Revised Standard for Labelling of Pre-packaged Foods
 Today's Stakeholder Consultation on the Revised Standard for Labelling of Pre-packaged Foods at NATS Conference Room, Belmopan. If you couldn't make it to this session, note we're having a second session in Belize City on Thursday. Register to participate. Note: Deadline for comments on the Revised Standard for Labelling of Pre-packaged Foods is Friday, 6th October 2017. Be a part of the Standard Development Process!!
 Got an issue with the Punta Gorda Police Department. Been trying to let this go but, I just can't
 2 weeks ago, Monday, I was having breakfast at a spot in PG behind the Police department. It was about 9:30 in the morning. For those of you not familiar with the area, across from the street of the Police Dept. is an elementary school. And beside the Police station is the Post Office and court house. In front of that is the Customs Dept. On the other side of the station are restaurants and in front of the station is the Bus Terminal.
 Opening at St. Francis Xavier Parish
 There is a teaching vacancy in our Management. Candidate or teacher needs to present Full Teaching License, Associate Degree in Primary Education or Certificate in Education. Please call immediately 634 4701 or after the office opens, the parish opens at 8:30 am.
 BELIZE FISHING REPORT: Weeks of Sept. 25th - Oct. 1st, 2017
 BJ and his gang got after it and caught everything from Snook to permit. While on the flats searching for the elusive Permit, anglers are enjoying the cool experience of casting to Jacks (the poor mans permit) and Barracuda to keep the rod warm while waiting for the Permit to show up. Not many things are better than catching a permit; but if you havent experienced the tug of a Cuda or Jack on the fly you need to give it a try. SUPER FUN!!
 Intermagia in Belize City
 The Rotary Sunrise is sponsoring a Magic Show at the Bliss on Friday, October 6th starting at 7:00 p.m. The normal price is $20.00, but I have one ticket for $15.00. If anyone is interested in purchasing this ticket you can inbox me. Ticket can be had at the Ministry of Tourism's office on South Street. First come first served.
 A Call for Artists at the Museum of Belize
 The Museum of Belize proudly presents A Call for Artists the first in a series of exhibitions to show and promote the work of our talented Belizean artists. Stop by the museum today to see these beautiful artworks on display! Visit our Facebook page daily to see our featured artists.
 New drug in Schools...
 Parents should know about this drug.This is a new drug known as 'strawberry quick '.There is a very scary thing going on in the schools right now that we all need to be aware of.There is a type of crystal meth going around that looks like strawberry pop rocks (the candy that siz zles and 'pops' in your mouth). It also smells like strawberry and it is being handed out to kids in school yards. They are calling it strawberry meth or strawberry quick.Kids are ingesting this thinking that it is candy and being rushed off to the hospital in dire condition. It also comes in chocolate, peanut butter, cola, cherry, grape and orange.Please instruct your children not to accept candy from strangers and even not to accept candy that looks like this from a friend (who may have been given it and believed it is candy) and to take any that they may have to a teacher, principal, etc. immediately.Pass this email on to as many people as you can (even if they don't have kids) so that we can raise awareness and hopefully prevent any tragedies from occurring..!!
 MISSING PERSON
 Daniel Aguliar 21 years old has been missing since Saturday. He left is home in Vista Del Mar and never returned. His mother already made a police report. He was last seen wearing a grey shirt and a blue stripe short pants. He have never left his home like this before so his mother is worried. If you have seen him please call the nearest police station or inbox me so I can inform his mother.
 U.S. citizen town hall meeting in Belize City
 The Embassy of the United States of America in Belize invites you to a U.S. citizen town hall meeting in Belize City Date: Saturday, October 28th, 2017 Place: Radisson Fort George Hotel and Marina, Cahal Pech Room, Belize City Time: 10:00 a.m. to 12:00 p.m. At the meeting, we will introduce staff from the Embassy who provide assistance to U.S. citizens in Belize, discuss the services the Consular section provides, and answer any questions. Topics include: Non-immigrant visas and Immigrant visas, security in Belize, hurricane preparedness, and information on renewing your U.S. passport via DHL. Limited consular public services will be offered (cash; exact change required): Adult U.S. passport renewal BZ$220 or US$110 Please bring current U.S. passport, completed form DS-82, 2x2 passport photo, clear copy of passport biographic data page Child U.S. passport renewal BZ$210 or US$105 Please bring current U.S. passport, completed form DS-11, 2x2 passport photo, clear copy of passport biographic data page, birth certificate + 1 photocopy, each parents ID + 1 photocopy. BOTH parents must be present if listed on birth certificate. Fee for first adult renewal after age 16 is BZ$270 or US$135. Notary services BZ$100 or US$50
 Arbitrators Called to Office
 On the 27th September 2017 trained Arbitrators were sworn in as Court-Connected Arbitrators under the Supreme Court of Belize before the Chief Justice, Honourable Kenneth Benjamin. The Chairman of the Courts Mediation and Arbitration program, Justice Courtney Abel, in addressing the Arbitrators emphasized the seriousness of the Oath. Justice Abel told the Arbitrators that its a serious responsibility and he hopes that they take it seriously. He added that the future reputation and conduct of the court and any arbitration proceedings is now in the hands of the Arbitrators.
 INDEPENDENCE CHILDREN'S RALLY 2017
 Lots of photos!
 BCCI responds to PM on fuel prices
 The Belize Chamber of Commerce and Industry (BCCI) welcomes the Prime Ministers public assurance that the pump prices of fuel will drop by mid October 2017 with the arrival of the next fuel shipment. With taxes comprising up to 43% of end prices to the consumer, Government is in the best position to manage pump prices for the benefit of every consumer and every economic activity.The BCCI urges the government once again to formalize a long-term fuel pricing policy as part of a comprehensive and well-thought-out tax strategy. Such a policy would ease the burden on consumers and the private sector, and would promote local business, investment, and spending.
 Miss Belize at Miss America Latin Del Mundo
 2017 Mr. Belize Bodybuilding Competition
 Join me in wishing Rigo Vellos much success in the 2017 Mr. Belize Bodybuilding Competition coming up this Saturday October 7th at the Bliss in Belize City. Rigo will be looking to win the Championship title for the 6th Year!! Trust me, it doesn't get any easier for my brother after five years of hardwork in the gym, but he IS the face of dedication and determination!! Let's go Rigo!! Make history!!
 See &amp; Taste Belize 2017
 Today we travel back to the South and introduce another new Chef joining See &amp; Taste Belize 2017! Chef Dean Uren representing the newly built Itz'ana Resort and Residences, "where adventure meets luxury", is a professional Chef who has worked with some of the best Chefs in the world! Today he is enjoying the tropical life in beautiful Placencia, bringing his passion and flair for cuisine by merging the exotic spices of Belize with his international culinary experience. Chef Dean will be creating a Chicken Creole with yellow ginger and a smoky Black Bean Puree with Sweet Potato and Jicama Chips!!!
 Rotaract Benque Cancer Walk
 The Rotaract Club of Benque is having a Cancer Walk and a Cancer Run, next Sunday, October 15th. "Rotaract Club of Benque Viejo Present Cancer Walk &amp; Run 2017. Register |Today for the Cancer Run at benquecancerrun2017@gmail.com You can also register for Cancer Run on October 15th from 6:15am to 7:00am at Centennial Park in Benque Viejo. Registration Fee $10.00 Runners will be transported from Centennial park to starting line "chi'al" after registration ends.
 Travel Agent Forum 2017
 BTB Travel Trade Team representing Belize at this year's Travel Agent Forum 2017 in Miami
 2nd Copa Mundial Pok Ta Pok at Guatemala
 A very proud moment to welcome and congratulate Ek' Balam Team for successful winning the 2nd Copa Mundial Pok Ta Pok at Guatemala. John in to congratulate them in this historical milestones as Guerreros Mayas! Special thanks to Mrs. Felicita Cantun for keeping our culture alive.
 2017 Coastal and River Cleanup
 San Pedro Columbia RC
 Update on the Erwin Rdriguez missing person case
 The search date set for friday october 6th 2017 we meet at the shaddiah church at 9am sharp to go over to the area Upon receiving reliable info on what had allegedly happened Erwin and the pissible location of his body a search was conducted on sunday 1st october 2017 in the plantation and dikes area of Jane Usher Boulevard in port loyola area this is approximately one month after an initial search which was done 3 days after Erwin went missing, yielding the slippers of Erwin Rodriguez , an expended 12 gauge shot gun shell and blood drops on some leaves and a trail . At this point scenes of crime took pics and blood swabs . The immediate action that police should have taken was to search the canals as well and they failed to do so . Channel 7
 Shocking Broad Daylight Murder of Teen In San Pedro
 San Pedro Town is reeling tonight from another murder - and this one happened in broad daylight in plain view of the public. At 11:30 AM, 18 year old Christian Contreras and 28 year old Ryan Lucas were walking on a side street heading unto Laguna Drive in the Boca Del Rio area. This is not known as one of the crime ridden areas of San Pedro, and that's why it was so shocking when a men rode up on bicycle and opened fire - clearly seen by passersby. According to the San Pedro Sun, witnesses heard the shooter say, Quote: , "So are you guys the Doritos gangs?" They say that's when he took out his gun and fired several shots at the pair and then sped off on his bicycle.
 "Sonny" Slain By Friend
 Back in Belize City, another confrontation among friends has led to the second city murder for this week. 29 year old Dorian Sutherland also known as Sonny was gunned down and killed yesterday evening around 5:00 in Lake Independence. Our news team was out on the scene and yesterday, police gave us a briefing on the information they had so far. Well, tonight we have more details for you on why a father of 2 was executed. Courtney Weatherburne reports. The blaring horn may have muffled this woman's sobs and screams but it could never block out the reality that her boyfriend's dead body was being carted away in the pan of a police truck.
 Another Charged For The Murder of Bullet Tree Butcher
 So, while Belize City police try to solve that murder from yesterday evening, Dangriga Police say that they've been steadily making progress with the murder of 46 year-old Bullet Tree butcher, Luis Sierra. We told you yesterday how they charged Saul Campos with murder, and Lyndon Lewis with conspiracy to robbery. Campos is believed to have been the gunman who shot Sierra, and Lewis was the property owner in the Valley Community where Sierra's body was found. He was charged with conspiracy because police believe that he lured Sierra to his property, with false promises of a business transactions to sell cattle.
 Bze City Council Struggles To Make Payroll, Almost 200 Sanitation Workers Suffer
 Today, many of the Belize City Council's 172 sanitation workers were standing in line at the Holy Redeemer Credit Union, waiting for their end of September pay - which was due from last week Friday. But, sources tell us that the money just wasn't there because the council is struggling to meet payroll - since this is the time of the year when revenue dips the lowest. So, the money - almost a hundred thousand dollars - was not deposited at the HRCU, simply because the council didn't have it to deposit. Today, City Councillor and Mayoral Aspirant Dion Leslie strongly disputed that characterization though; he insisted that the council put in the payroll, and tried to shift blame to the financial institutions. We asked him about the severe inconvenience to workers:...
 Sanitation Workers' Union Boss Says No Pay, No Work
 But the Christian Workers Union, which represents many of the sanitation workers doesn't want to hear nay of the blame-gaming. Today, their president said the problem is not with any banking institution or credit union, it's with the council's weak cash flow - and it's a chronic problem:... Dale Trujeque, President - CWU: "Apparently this is not the first time the pay was a little late in recent weeks. And so people become very agitated, the information the information gets out." "There seems to be a claim that there was some mix up, something went awry. I have an issue with that. It cannot go awry with all the financial institutions. So, if it went awry, it probably went awry at the source, that is to release the money. That's how I view it."
 PUP Still Can't Declare A Slate For Belize City Council
 Going back now to Councillor Leslie, he's now assuming the foreground usually reserved for Mayor Darrell Bradley, and with it comes the stiff, bracing winds of council controversies. To his credit, he didn't shy away when he could have easily said that's a problem of the current mayor's making. And maybe Leslie is comfortable enough to take on those challenging issues, because, right now, it's like he's running unopposed for Mayor. The PUP still hasn't announced its Belize City council slate, and according to Leader John Briceno, it's coming soon, though there's still no fixed date:... Hon. John Briceno, PUP Party Leader: "We want to do something slightly different. That is why we believe that by the middle of this month of October, we're going to have a convention. We're going to rally the people in the city to present the team that is going to represent the PUP in the next municipal election.
 BNTU Turning Strike Story Into History
 Exactly 1 year ago, the Belize National Teachers Union went on the first-day of its historic 11-day strike against the Barrow Administration. It was the union's firm and unyielding call for good governance which forced GOB to agree to its demands for things such as the Senate Hearings on Immigration, the signing of the UNCAC, the accession to the 13th Senator, and the reactivation of the Integrity Commission. They single-handedly managed to do what no other anti-government groups could do; which is, to force the hand of the Prime Minister to do what he had sworn against. And so, today, the union launched a documentary on the 11-day strike. It's simply called "Eleven Days", and it was produced by Krem Television.
 BNTU Waiting For An Update From The PM
 The BNTU's executive officers also announced this evening that they've been trying to get a progress report from the Prime Minister. They want to know exactly how far the Government has gotten in the implementation of the items from their 8 demands. They ended their strike when the Prime Minister promised to implement most of them, and today, the President and the First Vice President of the union told the media that the PM's response has been inadequate, in their opinion.
 Claver College Teachers Down South Not Happy
 And while the BNTU celebrates its strike journey while it keeps the fires burning, teachers down South are just starting their campaign. Yesterday the teachers from the Claver College Extension were on a go slow. None of them showed up at their classes that start at 6:00 in the evening. The Director told our colleagues at PGTV that the government is not paying the usual stipend to the teachers and they are not happy about that at all. Andre Price, Dir., Claver College Extension - PG: "The teachers as of today are going on a small go slow protest against the school for their little financial stipend that they received once a month. The stipend that we were looking at was from the government of $6,000 a month for 10 months of the year."
 Regulating the Pharma Industry
 The Ministry of Health is stepping up regulations for pharmacies and pharmaceutical importers. They note that there are only 23 duly licensed pharmaceutical importers and wholesalers, and 37 licensed retail pharmacies. That's in contrast to the 50 wholesalers and 120 retail pharmacies countrywide - meaning that 13 importers and at least 80 pharmacies are not properly licensed. And the Ministry says that if they don't have a license, you cannot be sure that they meet the necessary, government-prescribed requirements and standards. The list of all suppliers and retailers that hold a license will be published on the Ministry of Health website on November 1st, so the Ministry is inviting all those pharma-companies that have not applied for a license to do so as soon as possible.
 39 Court Arbitrators Sworn In
 Many times on this newscast, we've talked about the backlog of cases in the courts. Using court appointed arbitrators is seen as a major way of getting those cases disposed of more expeditiously. Towards that end, today, 39 Arbitrators were sworn in as Court-Connected Arbitrators before Chief Justice Kenneth Benjamin. The list includes many lawyers, senior counsels, magistrates and former magistrates. They were selected under and rigorous vetting process by the Courts National Mediation/ Arbitration Committee. Chairman of the Court's Mediation and Arbitration program, Justice Courtney Abel, told the Arbitrators that it's a serious responsibility and he hopes that they take it seriously.
 Chamber Says Yes To Lower Fuel Prices, Urges GOB to Come Up With A Fuel Price Formula
 Last week the Prime Minister promised that pump prices for fuel would come down by mid-October. Well, the Chamber of Commerce today issued a statement saying, "right on!" But they note that with taxes comprising up to 43% of the pump price, Quote: , "Government is in the best position to manage pump prices for the benefit of every consumer and every economic activity." The chamber also urges government to "formalize a long-term fuel pricing policy as part of a comprehensive and well-thought-out tax strategy."
 Erwin's Mother Needs Divers
 As we told you last night, 17 year old Erwin Rodriguez is still missing. His family and church have persisted in a tireless search but it has become challenging because they have reached deep ponds and swamps that they are not equipped to dive. His mother says that help form the authorities was very limited until now. She says that after Kelvin Usher was found more help finally started to trickle in for the Rodriguez family. Reporter: "How has search efforts been? Has it just been you or have you gotten assistance?" Sylvia Rodriguez, Mother: "Before it was just we the church members, but now have some people helping us like Mr. Jose Espat and another lady named Karen, she is helping us after the search for Kelvin Usher, so from there they decided to help us too."
 FFB Going For Election Again
 A month ago, we told you about the FFB's extra-ordinary congress, which couldn't get anywhere closer to the elections for a new President and Vice President. Well, on December 3, they're going to hold their 11th Ordinary Congress, and it appears that those elections may actually happen. In a letter to the FFB member affiliates, Secretary General Earl Jones writes that this congress will take place at the Princes Ramada Hotel in Belize City, and it will include an election for the posts of FFB President and FFB Vice President. We'll be there, and we'll tell you how that goes - but with he last three elections being problematic or abortive, we won't hold our breath waiting for a happy ending.
 The Dream Of A Sustainable City
 Today the IDB held a session for the City Council's senior staff at the Biltmore. They are engaging them on the concept of a sustainable city. Its part of an ongoing discussion and Councillor Dion Leslie explained that it's possible:... Dion Leslie, City Councillor: "I believe the IDB team has been in the country various times talking and discussing with all the stakeholders on how to create a sustainable city for today, tomorrow and the coming years. And it's something the city council we have to be on board with. It is our city we are the municipal body, we are the municipal government and so we lead the charge in, you know, providing a city where everyone wants to live, a city that's safe, a city that can accompany the growth that we want to see that we want to see, accommodate the growth that we want to see we have to be on board with."
 The Lesson Of Teacher's Street
 We also asked Leslie about the City Council's plan for the recently paved Teacher's Street in the west Landivar area. It's become a main link between Blue Marlin Drive and University Drive which are also paved. But the narrow street is struggling to keep up with the traffic. Leslie explained: Dion Leslie, City Councilor: "Those who do traffic Teachers Street in the morning it's been an issue since we've concreted the street. We've upgraded it, the street became a little narrow that it was before and you do have vehicles parking on the side, so the morning commute for those coming and going from that area, it's been a headache, because it's not openly a two-way street, so we said let's look at it, let's do it for one week...
 Making Moves With Morocco
 Yesterday at the Biltmore, there was a conference for the Belize Marine Conservation and Climate Adaptation project. The project is funded by the World Bank and the main focus is on the development of the marine and the coastal resources of the country and how best to protect the Marine life. Representatives from Morocco were also present at the conference to have an exchange of ideas with the Belizean representatives. CEO Yvonne Hyde explained more. Yvonne Hyde, Chief Executive Officer of the Ministry of Economic Development and Petroleum: "It looks at how best to protect them. How best to ensure that the person living along the coast using the resources of the coast but at the same time in a sustainable manner." Channel 5
 Teenager Gunned Down in San Pedro; Another Wounded, 2 Suspects Detained
 There was a brazen murder just before midday on San Pedro. Teenager Christian Contreras was gunned down as he was hanging out with a friend outside of a bar in [...]
 Police Intervene to Stop Drug-Related Killings on Island
 While police will not say why eighteen-year-old Christian Contreras was killed, it is widely believed that is linked to the drug problem on the island. Several of the killings in [...]
 Police Hunt Brazen Killer of Dorian Sutherland Following Fatal Argument
 In the Old Capital, police continue to look for a man that committed a brazen murder around five oclock on Monday on La Croix Boulevard. Dorian Sutherland, a father of [...]
 Cops Know &amp; Seek Killer of Daniel Anderson
 Meanwhile, police say they know who fired the fatal shots outside of Bismark Club following a birthday celebration which killed Daniel Anderson and left two others hospitalized at the K.H.M.H. [...]
 City Council Scrambles to Fix Payroll Problem at H.R.C.U.
 No worker likes to be left high and dry at the bank or credit union on payday, and so the complaints of sanitation workers since Friday have been reaching ears [...]
 Credit Union Says Payment Reached Them at Noon Today
 Shortly after our interview, the Councils Director of Finance Marilyn Ordonez confirmed through public relations officer for the Council, Shane Williams, that the H.R.C.U. problem had been resolved and workers [...]
 Chicken Dread Vs CitCo, Round 3: This Time He Faces Obstruction Charge
 Paul Chicken Dread Ferguson is once again at odds with the City Council. Back on September fifth, we reported that Ferguson had a fallout with members of the police department [...]
 1 Year Later, B.N.T.U. Defiant as Strike Documentary Released
 Time does fly, and it is now exactly one year since the Belize National Teachers Union walked out of their classrooms and took to the streets in green t-shirts. They [...]
 New B.N.T.U. Prez Proud of Documentary
 B.N.T.U. President Elena Smith pronounced herself satisfied with the documentary and said that proceeds from sales would be split with Kremandala Limited as producers. The B.N.T.U.s portion, she said, would [...]
 OCEANA Pushes Best Practices for Sustainable Marine Environment
 At the next meeting of the House in mid-October, a bill will be introduced on the indefinite moratorium against offshore oil exploration activity. The content has not been circulated and [...]
 The P.U.P.s Prescription for Keeping Fuel Prices Down
 After reaching some of their highest levels this year, fuel prices are expected to moderate with the coming shipment of petroleum from Venezuela, as part of a restarted Petrocaribe program. [...]
 Opposition Wants 3 Questions Answered by Senate Inquiry
 Fallout continues from Prime Minister Dean Barrows decision to stop further allocations to the Senate Special Select Committee beyond November. At first the Prime Minister contended that further funding was [...]
 Briceño Says G.S.U. for Rogue ex-Ministers Turned Immigration Agents
 On Saturday, following the National Party Council of the P.U.P., Briceño reiterated a party position on the Gang Suppression Unit. He has recommitted to disbanding the unit in a future [...]
 B.N.T.U. Strike Back On? Union Planning and Waiting
 There are rumblings on the streets that the B.N.T.U. is ready to resume their strike, and the hard, militant talk at todays launch certainly stirred up old emotions and feelings....</t>
  </si>
  <si>
    <t>WEB_100_c969b060dce8da9c6716a2683bc9eb43</t>
  </si>
  <si>
    <t>The Autumn Crown
 The flag/logo of the Autumn Crown, representing its Five Principles
 ​ The Autumn Crown, formerly known as the offshoot of New Atlantis, was officially reorganized into its current iteration four Earth-years ago with the coronation of the current Empress, Alaria. The process of reorganization and reform have been occurring for decades beforehand during the long regency, where the former governors and the Equity Lords agreed to cede portions of their autocratic power over the population to elected officials and a council of technocrats elected among their peers in education, research, and engineering services.
 The newly founded phyle have declared the following to be their Five Founding Principles:
 Right of Self Determination of Lifestyle and Political Ideologies: by constitution, the Autumn Crown will never prevent emigration to another phyle or government organization by the people within the Crown's jurisdiction unless said person is currently the target of a prosecution by the judicial branch of the Autumn Crown. Right to Information: Barring information related to the military, espionage, and critical technologies, censorship of information of any form shall be banned within the Autumn Crown's jurisdiction, with any individual having full access to the information and data available to the public in other phyles and organization. Right to Anonymity: Right of anonymity is guaranteed, with bans in place to prevent intrusive data collection of certain identifying information deemed critical: name, dwelling, and relations. Right to Mental Sanctity: The Autumn Crown guarantees that there will be no projects undertaken by the Crown to intrude or directly influence the persona of any individual within the Autumn Crown using any surgical, chemical, or electrical means. Right to Elections and Constitutions: to prevent autocracy by the monarchy, the technocratic councils, judicial apparatus, the military, or any other apparatus of power within the Autumn Crown, citizens of the Crown shall elect representatives and ministers by direct democracy, with non-state affiliated organization being allowed into the election process in order to verify its fairness. These officials will vary in their roles and power, but will collectively possess veto power against other powers within the state and may collectively call to establish a tribunal against any member of the Crown, if they fear that the laws and constitutions have been violated.
 Monarchy of the Autumn Crown
 Monarchy of the Autumn Crown is slightly a misnomer, considering its non-hereditary nature. There are currently no succession laws for the monarchy of the Autumn Crown aside from precedence of election by the technocratic council.
 The Monarch of the Autumn Crown is much better described as an elected director of the phyle with a guaranteed tenure for life, in aristocratic/monarchic traditionalism that the Autumn Crown chose to retain from the days of New Atlantis. Current Empress of the Autumn Crown, being much more associated with the technocratic council, maintains very few trappings of aristocracy in the routine of the Autumn Crown, choosing to go by a scientists' scrubs or formal suits rather than royal dresses or uniforms usually associated with the monarchy of New Atlantis, despite protest from the more conservative minded section of the population.
 The decision to reform into a monarchy from a autonomous colony came from the nerve stapling scandal. Despite the disgracing of the Equity Lords and the Governor, polls of the population showed no clear majority the future path for the New Atlantis phyle. This, combined with tense standoffs with the (still very heavily armed) forces loyal to the Governor and the Equity Lords forced the new government of the Technocratic Council to a compromise solution. The position of the Governor who held autocratic power would be abolished and be replaced with the position of a Monarch who would be checked by constitutional and bureaucratic checks to their power. The new 'dynasty' of a sort would be 'grown' on board the Unity, with genetic materials taken from various Equity Lords' family members and raised/educated by the members of the Council, whose head will rule the phyle as a 'regent' and set up the political infrastructure for the monarch once they are ready to take the mantle.
 While this compromise solution satisfied both the progressive and conservative section of the New Atlantis phyle, ensuring the phyle's stability in the past forty or so years during which time the gene seed material for the new "monarch candidate" was carefully tested, vetted, and eventually grown, the coronation itself and the subsequent rule of the new Empress have been trying times. The new Empress have shown no particular inclination to respecting or building upon the monarchic institution that she was born to fill, addressing herself firstly as a Science Officer rather than Empress in her private correspondences. Conservative leaders have accused the Council of Technocrats on filling her with values that are not conducive to leading the Autumn Crown, and the current Empress' steadfast refusal to wed any of the Equity Lords' families or decide upon succession laws for the phyle have thrown the entire monarchic institution into doubt.
 Empress Alaria
 Due to her nature as a result of "bunch of Equity Lords and bio engineers playing blocks with genetic codes," Empress Alaria currently lacks a family name: part of the compromise between Equity Lords and the Council of Technocrats leading to her creation being that she would take the family name of whomever she weds. Raised in a laboratory by bio engineers and other technocrats, she tends to hold more progressive opinions than her title as the Empress would suggest. Her nature as a designer baby constructed from scratch from various genetic materials using the very best technology that the phyle's bio engineers could provide also mean that her genetic code is significantly warped from baseline humanity, with longevity and improved synaptic response being heavily emphasized. She also bears uncanny resemblances to families of various Equity Lords in New Atlantis in certain respects.
 The Empress currently holds significant executive power within the Phyle itself, being its spiritual as well as executive leader.
 Culture/Lifestyle/Politics
 Masks, helmets, and veils are common in the Autumn Crown. While helmets grew in popularity, especially those who regularly access the Spine, due to the necessity of living in an enclosed ship in the vacuum of space, masks and veils grew in popularity within average populace of the Autumn Crown due to the nerve stapling scandal--something that threatened to eliminate the individuality of lower class citizens in the New Atlantis phyle, with wearing of masks and veils being seen as a sign of protest.
 The fashion trend continued into the newly organized Autumn Crown and its celebration of the precept of anonymity and self determination.
 Materialism and rejection of spiritualism is another facet of Autumn Crown's culture, with pursuit of discovery and scientific and logical answers to problems being considered the paramount good. Universities, engineering workshops, and research institutions within the ship have much power over Autumn Crown's politics, and the technocrats of these institutions elect among themselves members to serve on the Council of Technocrats.
 While the psuedo aristocrats known as the Equity Lords have lost much of their power, they still hold much power and influence among manufacturing and financial institution within the Crown as well as its military organizations. These tend to frown upon the culture of masks and helmets that the Autumn Crown is rapidly adapting, although some of its younger generation have started wearing elaborate masquerade masks and veils to keep up with the times.
 Elections are held on a five year basis, with each organization, districts, and enclaves affiliated with the Autumn Crown sending representatives based on their relative power and value contributed to the society, as determined by a bureaucratic organization with representatives from most major organizations and power brokers within the Autumn Crown. The office of Prime Minister, however, is always elected by direct democracy of every individual within the Autumn Crown.</t>
  </si>
  <si>
    <t>Sep 16 16:54:00 2017</t>
  </si>
  <si>
    <t>WEB_100_sg_837CAC6631F8E88EADA2098E5421C7A5</t>
  </si>
  <si>
    <t>Oct 2, 2017 16:21:25 GMT @freecharlie said:Oct 2, 2017 14:42:04 GMT @scaredmomma said:Did he have these weapons legally? I can't confirm, but just by the sound, it sounded like an automatic weapon. From what I know, that would be illegallt.
 He could have modified a legal gun to do that, but that would make it illegal as well.I believe that he had 10+ rifles modified to hold higher capacity magazines.
 This is my city. I always knew something like this was possible (and probable) given how many people are tightly packed in a small area, but you never expect to wake up and hear your biggest concerns realized. I got a call from my MIL last night well after we had gone to bed. I ignored the call to get rid of the lights and loud sound and then pulled up FB on my phone as soon as I was a bit more with it to see if she had an emergency she was trying to contact me about and had posted about it only to discover people were talking about the shooting. At the time, it was 3 critically wounded and hotels other than Mandalay also dealing with suspected shooters. When we had the idiot mow down tourists several months back and the number of deaths went from 20+ speculated to just 1, it was a relief to know that the loss of life wasn't as bad as expected. To wake up and find out that instead of 3 wounded, we were faced with 50+ deaths and hundreds injured...much worse than what was being speculated last night tears my heart out.
 I can't donate blood right now. I tried to go to a facility and I only have a couple of hours. The lines are insanely long with 4+ hour waits (with my obligations to pick my kids up from school, the most I can wait is about 3 hours at any point today) and they are using some vacant land from bulldozed buildings as overflow parking because there are so many people wanting to donate. I am trying to hold onto that sight, that this tragedy is bringing out the best in my community. Thankfully, it doesn't appear that anyone I know was harmed and I only knew of 2 people who might have been in the area (that was before I learned it was a country music festival and that dropped the number to one...he is a friend's husband who is a valet and the first thing that popped up on FB today was his wife stating that they were all okay). The closest this has impacted me is that I know of is a former co-worker of my husband's who now drives taxis on the strip. He was working when it happened and used his vehicle to pile people in and get them out of harm's way and went back and forth for as long as he could. My husband told me that the interior of his friend's vehicle was covered in blood when all was said and done. You always wonder, but you never expect it to hit you so close to home.</t>
  </si>
  <si>
    <t>Oct 02 12:51:16 2017</t>
  </si>
  <si>
    <t>WEB_100_sg_C7BD91CB6CDF57D750D5CCD713A6F088</t>
  </si>
  <si>
    <t>I'm thinking linen! :) I didn't think Macy's, going to take a peek there! Thanks!</t>
  </si>
  <si>
    <t>Oct 11 10:30:00 2017</t>
  </si>
  <si>
    <t>WEB_100_sg_DA29A081AD9C57A3D6436BC1EFE91BBB</t>
  </si>
  <si>
    <t>Because someone else may have had a similar issue, smart-***.</t>
  </si>
  <si>
    <t>Sep 29 18:21:00 2017</t>
  </si>
  <si>
    <t>WEB_100_ea373d326d289bcfb4937669114accaf</t>
  </si>
  <si>
    <t>was going to only do one pull on the Caulifla and Kale banner hoping to get a Caulifla - got a Caulifla. nice!
 steam | Support #NoDAPL Water Protectors!</t>
  </si>
  <si>
    <t>Sep 18 22:22:00 2017</t>
  </si>
  <si>
    <t>WEB_100_sg_9BEC6EC942F98162D13AE0120BF12507</t>
  </si>
  <si>
    <t>I have an online order still "Being Processed" since Thursday. I wonder if it will still ship out?
 The worst part is that I ordered two sizes in a number of items to try them on and see what size to keep and what size to return.
 Lets hope they will still accept returns.
 Although our worries are nothing compared to all the people who will be out of work. I feel for them and their families.</t>
  </si>
  <si>
    <t>Oct 10 14:29:00 2017</t>
  </si>
  <si>
    <t>WEB_100_sg_E56EE1E2D8B6EC701FA5AA6F71B2AD36</t>
  </si>
  <si>
    <t>喜欢胃口的低音</t>
  </si>
  <si>
    <t>Oct 04 01:16:00 2017</t>
  </si>
  <si>
    <t>WEB_100_sg_A13961065C2C06017AC30C449F7C1242</t>
  </si>
  <si>
    <t>WEB_100_sg_898090ED38DBB31F70F73233D5E35306</t>
  </si>
  <si>
    <t>FWIW the annual fee on this card is net $-105 with the $200 travel credit.
 I think AA GCs will work based on what they say counts.
 I used the $100 Global Entry application credit on my Amex Platinum for a friend of mine, but he was rejected for having a DUI on his record.
 is he a pilot, perhaps retired from Northwest?</t>
  </si>
  <si>
    <t>Sep 20 17:17:00 2017</t>
  </si>
  <si>
    <t>WEB_100_sg_00E34D84FF83DB963F4AA9EB2F873BD7</t>
  </si>
  <si>
    <t>KCQT said: Before anyone texts their number to 'who knows where'... would you like to provide a source for this offer, please? I can't vouch for the offer, but this Facebook post from Kmart uses the same short code:https://www.facebook.com/kmart/posts/10154445103595593</t>
  </si>
  <si>
    <t>Sep 17 13:59:00 2017</t>
  </si>
  <si>
    <t>WEB_100_4ba7f75fc1e00c0701c8db36f5191678</t>
  </si>
  <si>
    <t>https://www.stuff.co.nz/business/95526075
 The Coffee Bar and Optometrist on the ground floor have moved out, So I'm guessing that things are bubbling along for demolition to begin at some point,
 Quote: : Sir Bob Jones plans to build world's tallest wooden office tower in Wellington
 Fed up with fixing design errors in the properties he buys, Sir Bob Jones says he has designed a "faultless" office building.
 Property mogul Sir Bob Jones plans to take the timber industry to new heights, by erecting the world's tallest wooden office building in central Wellington.
 Jones has announced plans to demolish the Leader's Building on Featherston St, to make way for a new 12-storey office block. Standing 52 metres tall, it is due to be completed in 2018.
 A property investor estimated to be worth $750 million, with buildings in New Zealand, Australia and the United Kingdom, Jones rarely constructs buildings himself.
 He described the development as "an indulgence", driven by frustration at poorly designed buildings.
 "We spend millions of dollars each year tidying up design errors.
 "I can't think of a single office building in New Zealand or Sydney in which design errors are not evident," Jones said.
 "So, as an exercise, we decided to build a faultless office building which I've personally designed."
 The building will be made from laminated timber columns and beams, which perform better in an earthquake than steel or reinforced concrete, as the materials are less likely to buckle.
 The timber can also withstand extreme heat. At worst, the wood will char on its outer surface if a fire breaks out in the building.
 While the Wellington building is designed to be world-leading in terms of height, Jones did not think the status would last long, given the global interest for the wooden construction.
 Australian company Lendlease has begun work on what it says will be the world's tallest office tower in Brisbane.
 In addition, a new 12-storey office building has been announced in Portland, Oregon, as America's tallest wooden office building.
 But Jones said his new building would trump both, being 12 metres higher than the Brisbane building, and six metres higher than the Oregon one.
 There were taller existing buildings in Vancouver, Norway, London and Vienna, which had been built using laminated timber, however they were all residential buildings, hotels, or hospitals, Jones said.
 "The office developer sector has been slow on the uptake."
 Wood Processors and Manufacturers Association chief executive Jon Tanner said Jones was leading the field by building a tall timber office tower in Wellington.
 "Sir Bob is at the leading edge of new technology and why we are really excited about it is he's leading the field in getting more engineers and designers into this whole sphere."
 Some people believed timber could not stand the test of time, however, Victoria University of Wellington law school near Parliament was proof it could, Tanner said.
 "It is the biggest timber structure in the southern hemisphere, and that has been there for 150 years and it's survived numerous earthquakes and is still being used by the law school.
 "So in Wellington, now, you have an example of one of the oldest functional timber buildings in the Southern hemisphere, and then one of the tallest about to be built."</t>
  </si>
  <si>
    <t>Oct 02 01:22:00 2017</t>
  </si>
  <si>
    <t>WEB_100_sg_349D977CBA5DE0C44701FE7FE66FDBF3</t>
  </si>
  <si>
    <t>Quote:
  Originally Posted by hariseldon
  i love to get a pretty high res pic of all the spines of this new series -- partially to see how they match, but mainly to get the 6 digit codes usually at teh bottom edge which basically are th disney catalog codes.
 I think a few of them i think from another thread
 guardians 1 146375
 ant-man 146377
 ca: Civil war 146378
 [Show spoiler]IMG_20170928_054519[1].jpg</t>
  </si>
  <si>
    <t>Sep 28 09:49:00 2017</t>
  </si>
  <si>
    <t>WEB_100_sg_0EA18F9CA252D6CF0125B1C56FA64EBE</t>
  </si>
  <si>
    <t>Citibank Berhad is a licensed commercial bank operating in Malaysia with its headquarters in Jalan Ampang, Kuala Lumpur. Citibank Berhad operates as a subsidiary of Citigroup Holding Private Limited The Information About the Home Loan Scheme of the Citi Bank Malaysia is given below 
 About the Home Loan 
 Home loan that gives you savings, competitive interest rates, and the flexibility to make extra repayments even during the construction period. So you_x0092_ll save more on interest, and be able to move from home loan, to home owner sooner. Benefits : 
 Competitive rates and daily interest calculation for interest savings.
 Disciplined monthly instalments give you peace of mind and the ability to plan for your budget.
 More disposable income by paying interest during the property construction period only, or save more when you opt to commence monthly instalments.
 Flexibility to make early or extra payments in any amount at any time. No notice required, no fees charged.
 EPF withdrawal to reduce the outstanding loan.
 Optional MRTA or MLTA insurance plan to safeguard your home.
 Get your home loan approved in 10 minutes*. Required Documents : 
 Copy of NRIC (front and back) 
 Latest 3 months_x0092_ salary slips 
 Latest EPF statement 
 Income tax returns - latest BE, B or EA Form (where applicable) 
 Form 24 and 49 (business registration forms, if applicable) 
 Bank statements for the last 6 months 
 Sales and Purchase Agreement or Title or Booking Receipt (where applicable)</t>
  </si>
  <si>
    <t>Oct 05 14:51:00 2017</t>
  </si>
  <si>
    <t>WEB_100_sg_A50346029CD56451D939410A65747D46</t>
  </si>
  <si>
    <t>Originally Posted by jaywa1ker
 Thanks! Unlike po ksi ng other cards na all information are already on the welcome letter yung kay citi i had to find answers (thoroughly) pa sa web.
 What i mean is, may i pay the citi right after I purchased something? Like, An hour or a day after. Ganon kasi ako sa iba. Thanks! 
 Anyway, i did nung Friday or Saturday, after mag grocery i paid it via Bdo account ko. Pero di pa din nagrereflect sa online yung transaction.
 Yup, libre naman kahit ilang beses ka magbayad unlike some other cards. From BDO expect it na pumasok sa 2nd banking day after payment. 
  Originally Posted by shun15
 Hindi ba auto increase itong si citi? And hindi din ba nila ina acknowledge sa cli request yung highest cl from other bank?
 Ayaw nila ng SOA, kailangan income docs talaga. Kaya ako kahit sobrang layo ng CL niya sa iba at binanggit ko ito sa hotline, sabi di raw talaga pwede.
 But yes, at least annual ang auto cli tsaka if kumukuha ka ng promo nila for cash may kasamang cli rin yun. Although since mababa starting cl ko dito, maliit lang din akyat. Inisip ko mag balance transfer ng maliit dito para masilip nila yung malayong CL ng ibang card. haha
  Originally Posted by Zidane07
 Not in my case. Bpi reference card with 290k limit, received citibank with only 55k limit 
 Ako rin. Nasa 10-20% lang limit ko dito compared to my main cards with BDO.</t>
  </si>
  <si>
    <t>Oct 03 13:41:00 2017</t>
  </si>
  <si>
    <t>WEB_100_sg_C234F6A3E6F197529FBEA179F03615CE</t>
  </si>
  <si>
    <t>cns187 wrote: ↑Oct 2nd, 2017 11:50 am
 can I store music on this?
 No.</t>
  </si>
  <si>
    <t>Oct 02 11:58:00 2017</t>
  </si>
  <si>
    <t>WEB_100_5855e6b77e427f57134fd9cc6cb58052</t>
  </si>
  <si>
    <t>Generic Phenytoin Extended Release? The Best Place To Purchase Phenytoin Online Without Prescription. The Best Pharmacy to Order Phenytoin Online Cod.
 DISCOUNT Phenytoin ONLINE
 Fast &amp; Discreet Worldwide Delivery!
 Order Phenytoin Online And Save Your Money!
 24/7 Customer Support. Free Consultation!
 Really Amazing prices
 generic Phenytoin canadian in Wisconsin Hertel
 Phenytoin pediatric powder
 How to Buy Phenytoin US Quick Delivery!
 Phenytoin pharmacy mail in Ludlow
 get Phenytoin 150 mg over the counter
 fast Phenytoin delivery in Clydebank
 where to purchase Phenytoin usa order
 Phenytoin no rx needed cod accepted 50mg
 order Phenytoin uk cheap purchase buy
 Phenytoin cheap cod fast at St Ives
 Phenytoin without a prescription cheap at Arizona Sedona
 Safe Buy Phenytoin Order Without A Prescription
 Phenytoin price Brasov
 low price Phenytoin in internet moneygram without script in IL Greenview
 Phenytoin refills
 order Phenytoin 50 mg fast delivery
 canadian pharmacies to get Phenytoin purchase
 get Phenytoin online store saturday shipping at Blisland
 buy Phenytoin 1.34mg pill
 Get Phenytoin UK
 This medication gave me horrible side effects.I had some of the worse panic attacks Ive ever had.I laid in the fetal position and shook for hours and could not sleep.It does not work for me and made my phychotic.
 can Phenytoin grow back at Coniston
 buy cod Phenytoin limas in internet tablets
 cheap Phenytoin generic 100mg
 Phenytoin medication online at Olathe
 order Phenytoin cheap price in Warrenpoint
 cheap Phenytoin prescription online
 Order Phenytoin in Dallas
 Phenytoin pregnancy test
 Phenytoin take
 Phenytoin hydroxyzine
 Phenytoin drug at Reading
 purchase Phenytoin pharmaceutical no script in Bellshill
 Phenytoin overnight COD no prescription
 Phenytoin for acne dosage
 no prescription Phenytoin western union in Nottingham
 Phenytoin No Prescription Overnight Cod Delivery Carrollton
 Phenytoin fedex delivery in Aberdeen
 how much Phenytoin should i take high
 Phenytoin for sale cod in Wells-next-the-Sea
 discount Phenytoin at Catania
 I have been on this medication for almost 13 years. At first I did experience weight loss but quickly over came the side effect. I started on 4 pills but have gradually lowered my dosage to only 2 a day. The difference has been night and day.
 Phenytoin pharmacy at Lyme Regis
 generic brand to Phenytoin la
 low cost Phenytoin online check no prescription in AZ Fort Apache
 Phenytoin pay by COD
 what does Phenytoin look like at Baltimore
 Phenytoin cheap pharmacy online at Vermont Saint Johnsbury Center
 taking 2 purchase Phenytoin are side
 proud study Phenytoin at Saltney
 buy Generic Phenytoin without a presription mastercard at NC
 generic for drug Phenytoin at Antrim
 Phenytoin 50 mg take
 Phenytoin allergy in children
 low price Generic Phenytoin online without prescription uk
 buy online Phenytoin 4 mg securely
 generic Phenytoin in internet no rx at Deal
 purchase Phenytoin asthma in internet moneygram priority mail in Winsford and Exford
 purchase Phenytoin obesity online saturday delivery at Montana Loma
 side effect of Phenytoin 2010
 legally order Phenytoin in Lynmouth
 Phenytoin side affect tinninitus
 I took this for depression, neoropathy and help sleeping. During 1st dose, taken at bedtime, I had nightmares and hallucinations all night. Can NOT try again. It could have helped with lots of ongoing problems.
 order Phenytoin noten in internet fast delivery in Skipton
 best buy Phenytoin generic information
 Buy generic Phenytoin no perscription In Oregon
 buy Phenytoin in japan in Sheringham
 Phenytoin for bodybuilders
 Online buy cheap generic Phenytoin
 Phenytoin Overnight No Script at Bristol
 Phenytoin with no presciption at Grand Rapids
 buy overnight Phenytoin at Nantes
 best price Phenytoin ovarian stimulation online medicine in Polmont
 c.o.d Phenytoin
 buy Phenytoin without a precrition at Arkansas
 best price Phenytoin in internet visa in Portadown
 pharmacy Phenytoin online
 colorants include ferric oxide Phenytoin at Looe
 buy cod Phenytoin in internet rx at Ingleton
 buy Phenytoin without prescription to ship overnight
 Overnight Phenytoin without a perscription
 best price Phenytoin coupon no doctors in Arizona Bapchule
 Phenytoin and price at Dublin
 buy Phenytoin overnight cheap in Burford
 purchase no prescription Phenytoin in Sheffield
 us prescription Phenytoin at East Kilbride
 Phenytoin resellers in Aberaeron
 discount on Phenytoin in Avebury</t>
  </si>
  <si>
    <t>Sep 25 06:55:50 2017</t>
  </si>
  <si>
    <t>WEB_100_835eae5887a2854fc7d2ab319651525f</t>
  </si>
  <si>
    <t>They way you people are calling money me am scared 1 Like Re: NNPC Says Osinbajo Gave Approval For N640 Billion Contract;VP Office Keeps Mum by SalamRushdie : 10:22am humilitypays :
 The problem Nigeria have is Saudi Arabia. They give northerners encouragement and liver. Northern leaders want to live like their Saudi Arabian mentors who are lazy, brainless and so naive to global innovation and technology but rely hugely on crude oil resources.
 These Arab people that our northern brothers look up to as mentor are so lazy....they don't think about inventing anything to help mankind or to make the world a better, safer place to live....their only worry is religion...how their religion can expand to every part of the world....and they offer nothing.... They don't even research or develop new technologies, Europeans, Indians, Chinese and Americans think and create things for them...their own is to consume and store paper currency and buy exotic things and donate to inhumane organizations to carry out terror around the world.
 They are the people our northern brethrens emulate, so how can Nigeria develop with them init
 Take away crude oil, northern Nigeria will beg to divide Nigeria because the truth is; they hate everything south; be it Igbo, Yoruba, Ijaw, Urhobo, Bini, Efik, Calabar, etc.
 They know that they are lazy and not intelligent or creative enough to create wealth with their God given brain and talent....so they rely hugely on politics as a cutting corner to looting national Commonwealth of Nigerians.
 According to Abraham Maslow, politics or power is the last need of a man after he has met all other of his needs...which means that leadership and politics should be for well achieved men who were successful in their human endeavor...now in what human endeavor was Buhari successful to lead a nation as populous as Nigeria
 In what human endeavor or field was Rotimi Amaechi successful before he became a governor and now minister of transport
 These are the people making decisions and policies for smart Nigerians
 Buhari couldn't add extra educational certificate to his academic career even after 30years whether by honors o merit...Buhari has no known successful business of his own even after retiring as a military governor, military general, former military head of state and former petroleum minister....this is a clear indication of a lazy man, a failed man who has nothing to offer aside shooting guns and throwing grenade. Such a man can't lead a group talk more of a nation but some tribalistic and religious bigots in Nigeria made him president.
 Check all the world leaders today, they are accomplished men, successful entrepreneurs and business magnets who joined politics to better the lives of their people not to go and steal for their children and uborn generation like we have in Nigeria.
 Until Nigerians stop voting people based on their tribe and religion, believe me, Nigeria will continue to be ruled by empty barrels that came to loot and go!
 No wonder they love Osinbajo....he is the kind of man they can manipulate and give a pat on the back while he smiles sheepishly in pains
 One million likes ..Well said well said 1 Like 1 Share Re: NNPC Says Osinbajo Gave Approval For N640 Billion Contract;VP Office Keeps Mum by supersystemsnig : 10:23am humilitypays :
 The problem Nigeria have is Saudi Arabia. They give northerners encouragement and liver. Northern leaders want to live like their Saudi Arabian mentors who are lazy, brainless and so naive to global innovation and technology but rely hugely on crude oil resources.
 These Arab people that our northern brothers look up to as mentor are so lazy....they don't think about inventing anything to help mankind or to make the world a better, safer place to live....their only worry is religion...how their religion can expand to every part of the world....and they offer nothing.... They don't even research or develop new technologies, Europeans, Indians, Chinese and Americans think and create things for them...their own is to consume and store paper currency and buy exotic things and donate to inhumane organizations to carry out terror around the world.
 They are the people our northern brethrens emulate, so how can Nigeria develop with them init
 Take away crude oil, northern Nigeria will beg to divide Nigeria because the truth is; they hate everything south; be it Igbo, Yoruba, Ijaw, Urhobo, Bini, Efik, Calabar, etc.
 They know that they are lazy and not intelligent or creative enough to create wealth with their God given brain and talent....so they rely hugely on politics as a cutting corner to looting national Commonwealth of Nigerians.
 According to Abraham Maslow, politics or power is the last need of a man after he has met all other of his needs...which means that leadership and politics should be for well achieved men who were successful in their human endeavor...now in what human endeavor was Buhari successful to lead a nation as populous as Nigeria
 In what human endeavor or field was Rotimi Amaechi successful before he became a governor and now minister of transport
 These are the people making decisions and policies for smart Nigerians
 Buhari couldn't add extra educational certificate to his academic career even after 30years whether by honors o merit...Buhari has no known successful business of his own even after retiring as a military governor, military general, former military head of state and former petroleum minister....this is a clear indication of a lazy man, a failed man who has nothing to offer aside shooting guns and throwing grenade. Such a man can't lead a group talk more of a nation but some tribalistic and religious bigots in Nigeria made him president.
 Check all the world leaders today, they are accomplished men, successful entrepreneurs and business magnets who joined politics to better the lives of their people not to go and steal for their children and uborn generation like we have in Nigeria.
 Until Nigerians stop voting people based on their tribe and religion, believe me, Nigeria will continue to be ruled by empty barrels that came to loot and go!
 No wonder they love Osinbajo....he is the kind of man they can manipulate and give a pat on the back while he smiles sheepishly in pains
 Very very true. Couldn't have been said better, we need a nation were productivity is rewarded, this is one of the remaining solutions left to explore.</t>
  </si>
  <si>
    <t>Oct 11 23:00:00 2017</t>
  </si>
  <si>
    <t>WEB_100_dac6483212881bd5fbea67d17e9a8347</t>
  </si>
  <si>
    <t>Couple of broard statements there
 Plenty of Jabirus last well over 1000, many have top end rebuilds though, cheap and simple.
 Why would you buy a new one?, More like 15 + 6
 Even that 912 would end up costing $20-25 by the time you saw it
 IF something goes wrong with the rotax you are in deep financial trouble
 Numbers havent changes since the last few times its been debated
 Lots fly their own aircraft only becuse the engine is affordable and they can maintain themselves</t>
  </si>
  <si>
    <t>Sep 16 17:24:00 2017</t>
  </si>
  <si>
    <t>WEB_100_sg_3A54A6996831621E1DB4E8C936FEC9EB</t>
  </si>
  <si>
    <t>Originally Posted by _MacGyver_
  (Source)
  Come folks. Settle over to the Aegis CG for unlocking more selling stations.
 This CG here is just redundant.
 Actually given where supplies are and prices, I think my best bet is to pick up tantalum from the Irusan area, deliver to Chelbin, then pick up Palladium at 63 chi, and deliver to Bella, that way I am doing both at once, yeah its 7 hops each way, but I was going 2 away from Chelbin, and its looking like I have 3 to go from Bella. I just wish there were more supercharging stars along the path, then it definitely would be worth it.</t>
  </si>
  <si>
    <t>Oct 04 22:18:32 2017</t>
  </si>
  <si>
    <t>WEB_100_1d1cc9ede11fb64d90e50fb24cd682a8</t>
  </si>
  <si>
    <t>Buy saphris online! saphris For Sale, Cheap saphris Canada Buy saphris online! saphris For Sale, Cheap saphris Canada Kıdem: Sep 2017 BUY SAPHRIS TRUSTED ONLINE DRUG SUPPLIER, ORDER SAPHRIS ONLINE PHARMACY, CHEAP SAPHRIS OVERNIGHT BUY SAPHRIS! Can you buy saphris online in canada, Cheap saphris Fed Ex Cheap, Generic saphris tablets . Need to Buy saphris saphris . . The antipsychotic medication Abilify (generic: aripiprazole) has been linked to cases of compulsive gambling and other pathological behavior including excessive shopping, overeating and hypersexuality. These side effects are thought to be caused by Abilify's influence on dopamine and serotonin receptors in the brain. sleeping pills — Ambien, Lunesta, Sonata. benzodiazepines — Valium, Xanax, Ativan, Dalmane. quinidine. Citalopram is a selective-serotonin reuptake inhibitor that is often used to treat mood disorders, such as depression. Xanax is the brand name for alprazolam, which is a benzodiazepine. This class of drug is often use to treat anxiety. . saphris Online With Mastercard, saphris without doctor rx how to buy SAPHRIS without a prescription where can buy saphris online buy saphris no rx cheap Buy saphris Without Rx FedEx, Buy saphris Australia buy pregabalin saphris online Licensed Pharmacy To Buy SAPHRIS shipped with no prescription saphris xr online Online SAPHRIS Buy. SAPHRIS Online Pharmacy. No prescription Buy SAPHRIS Online Overnight Delivery. saphris 5 mg weight gain saphris price per pill saphris 10 mg black cherry buy saphris 5 mg saphris 5 mg en espanol saphris 5 mg preco saphris 5 mg street value saphris 20 mg side effects saphris 15 mg buy saphris from a usa pharmacy without a prescription Buy saphris Multiple special offers!, Buy saphris online cheap Order saphris without script, Buy cheap saphris overnight BUY saphris Saturday Delivery, Cheap saphris Overnight canada saphris no prescription saphris Purchase Canada, Buy saphris Canada Pharmacy BUY saphris Glargine For Cheap, Order Generic saphris Glargine Online saphris deliver to uk fed ex Overnight order saphris overnight cod Buy saphris online without prescription, Buy saphris Free Shipping no perscription saphris order cheapest SAPHRIS delivery NO PRESCRIPTION Buy saphris NO preScription Required. I want to order saphris Online How To Order SAPHRIS Jacksonville. SAPHRIS Chicago Buy saphris cod next day fed ex buy saphris and pay by cod Buy saphris NO preScription Required. I want to order saphris Online BUY saphris FREE Doctor Consult, Buy generic saphris online Order saphris online cheap Order saphris online from mexico Where can i buy saphris online cheap Generic Buy saphris Multiple special offers!, Buy saphris Tablets Buy saphris online uk Buy saphris online overnight cod Tags: saphris Online With Mastercard, saphris without doctor rx how to buy SAPHRIS without a prescription where can buy saphris online buy saphris no rx cheap Buy saphris Without Rx FedEx, Buy saphris Australia buy pregabalin saphris online Licensed Pharmacy To Buy SAPHRIS shipped with no prescription saphris xr online Online SAPHRIS Buy. SAPHRIS Online Pharmacy. No prescription Buy SAPHRIS Online Overnight Delivery. SAPHRIS NO PRESCRIPTION COD . SAPHRIS SALE NO PRESCRIPTION REQUIRED how to get prescription of SAPHRIS ~ SAPHRIS with no perscription and delivered over night ~ SAPHRIS without persription BUY OVERNIGHT SAPHRIS. SAPHRIS ONLINE NO PRESCRIPTION CHEAP - BEST PHARMACY ONLINE!. cheap SAPHRIS without rx ~ SAPHRIS without a presciption ~ order SAPHRIS online no membership overnight shipping SAPHRIS COD NO SCRIPT - HOW TO BUY SAPHRIS PRESCRIPTION~. SAPHRIS delivered Overnight - buy SAPHRIS usa cod NO PRESCRIPTIONS NEEDED FOR SAPHRIS OVERNIGHT DELIVERY OF SAPHRIS IN US NO PRESCRIPTION NEEDED CHEAP SAPHRIS WITHOUT PRESCRIPTION Buy SAPHRIS cod saturday delivery fedex! Buy SAPHRIS online without prescription, discount prices, discrete packaging, express delivery, 24/7 customer support. ACCEPTED COD SAPHRIS. SAPHRIS NEXT DAY , SAPHRIS 500 MG NO PRESCRIPTION DELIVERED IN CANADA SAPHRIS WITHOUT A PRESCRIPTION BUY SAPHRIS COUPON NO PRESCRIPTION IN WYOMING UNITED KINGDOM SAPHRIS.~. WANT BUY SAPHRIS SHIPPED UPS PURCHASE SAPHRIS ONLINE SAPHRIS Coupon: Group rate discount of up to 75% on SAPHRIS at thousands of drugstores including CVS, Walgreens, Kmart, Walmart with the InternetDrugCoupons.com buying group discount card. Buy SAPHRIS Cheap - Order SAPHRIS Overnight Shipping - SAPHRIS online! WHERE TO PURCHASE GENERIC SAPHRIS 500MG UNITED STATES WITHOUT A. ONLINE SAPHRIS COD. SAPHRIS ONLINE ORDERING Save money on your next SAPHRIS prescription with a free printable SAPHRIS coupon. Print out a free prescription drug discount card online save on SAPHRIS. Buy SAPHRIS cod saturday delivery fedex! BUY ALPRAZOLAM ONLINE. IN STOCK - SAME DAY WORLDWIDE SHIPPING. MONEY BACK GUARANTEE. BUY CHEAP GENERIC OR BRAND ALPRAZOLAM ONLINE. SAVE UP TO 80% cheap SAPHRIS without rx ~ SAPHRIS without a presciption ~ order SAPHRIS online no membership overnight shipping GENERIC SAPHRIS WITH NO PRESCRIPTION ONLINE FREE CONSULT BUY DISCOUNT GENERIC HYDROXYUREA ONLINE ~ BUY HYDROXYUREA ~ BUY. ONLINE PHARMACY SAPHRIS SALE. ORDER GENERIC SAPHRIS 500 MG ONLINE BUY GENERIC BUY SAPHRIS ONLINE, CLICK HERE! FAST, CHEAP AND DISCREET DELIVERY. Prescription drug prices continue to soar, but you don't have to suffer in silence! Thanks to RxFreeCard, a FREE discount prescription program, you may never have to pay SAPHRIS retail pharmacy prices again. BUY saphris ONLINE! CLICK HERE! Buy saphris online without prescription, discount prices, discrete packaging, express delivery, 24/7 customer support. LINKS: Buy saphris online! Purchase saphris Australia No Prescription, saphris Sat Shipping - http://www.AideMac.fr Buy saphris online! Purchase saphris Australia No Prescription, saphris Sat Shipping - http://www.AideMac.fr Buy saphris online! saphris no doctor Buy saphris online! buy saphris online from mexico Buy saphris online! saphris order online no membership overnight – SOCCERMM The Mayo Clinic includes weight gain as a “more common” Abilify side effect, but BOTH weight loss AND weight gain as a “less common” side effect. The Mayo Clinic also point out: “The likelihood that a certain medication will cause weight gain or other side effects varies from person to person Buy abilify/aripiprazole, saphris 20mg online US | UK | CANADA</t>
  </si>
  <si>
    <t>Sep 20 18:48:00 2017</t>
  </si>
  <si>
    <t>WEB_100_b1222225541a2f66b5c99da337e18f42</t>
  </si>
  <si>
    <t>Confused
 If I go to Sears or Amazon or HF or wherever, if a pair of jack stands is rated at 12 tons, for example, does that mean EACH jack stand can hold 12 tons, or each one can hold 6 tons?
 So if I want to hold up 24000 pounds, do I buy a pair of 12 ton jacks or will a pair of 6 ton jacks be adequate?
 Thanks</t>
  </si>
  <si>
    <t>Oct 11 23:05:02 2017</t>
  </si>
  <si>
    <t>WEB_100_0ca631b787904869958d7b488f624085</t>
  </si>
  <si>
    <t>Hello Megzilla,
 Welcome to our Community. There is very little as frustrating as encountering a website that doesn't seem to be behaving as expected. I was discouraged to hear you've had trouble on BestBuy.com in attempting to arrange for the return of your order and I regret any inconvenience to you.
 While I have not hard anything about an issue on our website with the returns, I will report it. What specifically were you doing when the error occurred? In the interim, I suggest some simple browser maintenance: clear your browser cash and delete your cookies and temporary internet files. If this doesn't resolve the issue, please try loading the form in another browser.
 I hope this helps. Thank you for writing to us.</t>
  </si>
  <si>
    <t>Sep 21 19:03:00 2017</t>
  </si>
  <si>
    <t>WEB_100_sg_01D4264E1C96CE2DD2D0AB2751F70618</t>
  </si>
  <si>
    <t>ewflex11 said:
  ↑
  keytarhero said:
  ↑
  Madden 18 is back to regular price, that "price drop" was quick. Madden fans can relax now.Click to expand...
 Oh well. I just checked Best Buy and it's back to $47 for GCU. Well that takes away my temptation to get it. This must have been a 24 hr sale or a mistake in price drop. Just like I said I never see it go on sale this soon.Click to expand...
 No you think it was mistake, Jesus you are dense</t>
  </si>
  <si>
    <t>Sep 26 08:42:00 2017</t>
  </si>
  <si>
    <t>WEB_100_17dfd96152d95bd5a25f980379303ea2</t>
  </si>
  <si>
    <t>Just goes to show how lost the SERPS are these days. IMHO since Google's AI has taken over the quality of SERPS has gone down noticeably. This is just another example of how Google tries to force one of their favorite four or five websites into nearly all circumstances. I'm shocked you don't have eBay and Best Buy in there as well.
 -ThopHayt</t>
  </si>
  <si>
    <t>Oct 03 06:35:00 2017</t>
  </si>
  <si>
    <t>WEB_100_sg_DF80EF0566C525FD645A20A887B73D05</t>
  </si>
  <si>
    <t>Originally Posted by sjay1994
  Did it go live on Bestbuy?
 Or is it still placeholder, because I can click on the link now without it 404ing but it says its sold out.
 Hasn't gone live yet, just showed up a few hours ago. Probably waiting on an announce from their Twitter :)</t>
  </si>
  <si>
    <t>Sep 18 21:07:00 2017</t>
  </si>
  <si>
    <t>WEB_100_1aecdeff470c9c5963d01227d4ef70b4</t>
  </si>
  <si>
    <t>Re: I did something stupid on my Sears Ride On with Seafoam... It has fuel, air, compression and a spark... Is the spark at the right time ? The backfire is suspicious. I would pull the flywheel off and check the coil mounting and key on the shaft.
 The issue may not have anything to do with the seafoam... just age and wear.
 If you do find the problem... please post so others can learn.</t>
  </si>
  <si>
    <t>Sep 28 03:20:00 2017</t>
  </si>
  <si>
    <t>WEB_100_sg_C051CCE452691ED69B84EE44127670A1</t>
  </si>
  <si>
    <t>Yeah I hear what your saying, we understand the risk about the warranties. We transferred a bit of AUD-USD awhile back when the exchange was around the 0.84 mark. We also have a Best Buy voucher for a few hundred in USD. Savings are not massive but combine that all together will be saving a few hundred on each of the phones.</t>
  </si>
  <si>
    <t>Oct 05 13:21:14 2017</t>
  </si>
  <si>
    <t>WEB_100_e73154552f964eadfb38385939853dab</t>
  </si>
  <si>
    <t>Shorted AUD USD yesterday for some pips a nice trade
 Jdf7 ok so you are not all those things. maybe you are a Psychologist working in a prison to change bad behaviour to good behaviour , or an aid worker trying to change negative behaviours in third world countries or a Doctor, getting people to give up Drinking Guinness and rum and coke but does it involve cognitive behaviour techniques.
 Gs well done for posting your funds not that i have any of them. mine are all trusts.
 Mrs Opti has some funds will post later
 JAI . Jp morgan Asian it trust
 BGFD Baill Gif Jap I
 BSIF Bluefield solar in
 CTY city of London
 CREI Custdian Riet
 HDIV Henderson Diverived income (Bonds)
 SMT Scottish mortgage IT
 SLPE Standard life Priv
 SLL Standard live investment property</t>
  </si>
  <si>
    <t>Sep 23 21:12:28 2017</t>
  </si>
  <si>
    <t>WEB_100_sg_CBAA5996A5ECA71240D9CAE97896CE7B</t>
  </si>
  <si>
    <t>Fluconazole Online [скрыто от гостей] Treating Parvo With Cephalexin Mail Order PropeciaAmerican Online Drugstore Tarif Cialis buy brand name accutane [скрыто от гостей] Keflex During Pregnancy Priligy Vendita Online ItaliaMetronidazole Pills Online Overnight [скрыто от гостей] Best buy isotretinoin skin health no doctor London Priligy Dapoxetina Opinioni Amoxicillin 20 Mg Comprime Pellicule Boite De 8Cialis Impuissance Masculine Priligy Origine [скрыто от гостей] Propecia 3 Months 1 Mg Achat Cialis Pharmacie Suisse Healthy Male Viagra ScamBuy Doxycycline No Rx Venta De Cialis Genericos Propecia Heart Beat [скрыто от гостей] Cialis Utilisation Online Pharmacy No Prescription Needed</t>
  </si>
  <si>
    <t>Oct 03 13:22:00 2017</t>
  </si>
  <si>
    <t>WEB_100_ae23ef8cec7ac2f96243626798e908ef</t>
  </si>
  <si>
    <t>The MINI JCW Pro Edition introduced in India.
 Inspired by a Legend. The MINI JCW Pro Edition is now available exclusively on Amazon India.
 Quote: : Gurgaon . The MINI JCW Pro Edition was introduced in India today and only 20 units will be available for booking exclusively on Amazon India.
 The MINI JCW Pro Edition will be available as a Completely- Built up Unit (CBU) in India. This limited edition combines the already powerful MINI 3-Door Cooper S with the John Cooper Works Tuning Kit, along with original John Cooper Works Accessories. While the John Cooper Works Pro Tuning Kit boosts the performance of the car, the JCW accessories simply take the MINI experience to the next level making it a refined statement of style.
 Mr. Vikram Pawah, President, BMW Group India said, “ The MINI JCW Pro Edition is inspired by the racing DNA of John Cooper Works that combines distinctive style with legendary driving dynamics and the classic MINI go-kart feeling. Available only on Amazon India, the limited MINI JCW Pro Edition with its irresistible character and high performance capabilities, not only compliments the MINI 3-Door Cooper S but also balances the practicality of a car for everyday use.”
 The MINI JCW Pro Edition is available at an ex-showroom price of INR 43, 90, 000. Log on to www.amazon.in/mini to book this limited edition.
 1. Performance data as measured in the emission test done under controlled conditions of environment, driving cycle, fuel etc. as specified in Rule 115 of Central Motor Vehicle Rules, 1989.
 2. Performance data measured in the test done under controlled conditions of environment, fuel, etc. as per Central Motor Vehicle Rules, 1989.
 3. Price prevailing at the time of invoicing will be applicable. Ex-showroom Price (inclusive of GST, incl. compensation cess) @ 48% as applicable in New Delhi but excludes Road Tax, RTO statutory taxes/fee, other local tax/cess levies and insurance. Prices and options are subject to change without prior notice. For further information, please contact your authorized MINI dealer or visit www.mini.in .
 The MINI JCW Pro Edition is available in a choice of two exciting exterior colours, Midnight Black and British Racing Green.
 The MINI JCW Pro Edition.
 The powerful exterior of MINI JCW Pro Edition gets an adrenaline boost with John Cooper Works Styling. Setting itself apart from the rest aesthetically, the MINI JCW Pro Edition features a blazing red roof and red mirror caps delivering a statement of unconventional power. The exclusive matte black bonnet and rear stripes accented by a red pinstripe reinforces the sporty look. The LED headlights surrounded by trim rings in black, brightens the road ahead with superior visibility. Coupled with the JCW aerodynamic package and John Cooper Works emblem at the rear, the MINI JCW Pro Edition is a symbol of supreme performance and racing passion.
 The 17” cosmos spoke black alloys, with the 205 profile tyres provide an aggressive stance whilst maintaining the sporty look of the car. The John Cooper Works Tuning Kit features Carbon Fibre finished dual pipe exhausts and controllable exhaust valve systems.
 The interior features a design that strikes the perfect balance between racing pedigree and luxury, with premium workmanship quality in every small detail. The distinctive John Cooper Works Sport Seats with integrated headrests, designed in Alcantara Leather with contrasting Red Dinamica keeps you secured in place as you enjoy the incredible power beneath you. The JCW Steering wheel designed with perforated leather and red stitching comes with the paddle shifters and the automatically adjusted steering sensitivity aids performance driving while keeping the adrenaline flow steady.
 Other features include the John Cooper Works door sills, the John Cooper Works gear selector lever, accented by the Glowing Red trim. The car's sporty and exclusive flair is emphasized in the interior by means of the anthracite roof liner.
 The MINI JCW Pro Edition comes with a high contrast MINI Head-Up Display, which provides information regarding the media outputs, navigation and telephone options directly in the line of sight for the driver. Harman Kardon Hi-Fi Audio System, featuring 12 high performance speakers and an eight-channel digital amplifier, delivers 360 watts of crisp, natural and powerful sound.
 The 210hp with TwinPower Turbo engine kicks from 0-100 km/hr in a stomach-lurching 6.5 seconds. The 2-litre 4-cylinder petrol engine with TwinPower Turbo delivers upto 300 Nm of Torque.
 The 6-speed automatic steptronic transmission, allows for quicker, smoother shifts that can be controlled via the paddle shifters on the steering wheel. Plus, with the added functionality of Launch Control, the racing pedigree of this MINI is well and truly up for display.
 The three MINI Driving Modes enable an individualized vehicle set-up focusing on either ride comfort, sportiness or efficiency, according to preference. In addition to the standard MID mode, the Sport mode is geared towards active driving fun while the Green mode supports fuel-efficient driving. The Electronic Damper Control sets the suspension of the car dependent on the driving mode that has been selected. Green and MID modes allow for a softer suspension setting for city driving. However, when the roads allow, in Sport mode, the true go-kart handling of the vehicle can be exploited.
 The MINI JCW Pro Edition is stacked with cutting-edge safety technology. The standard safety equipment comprises of Front and Passenger Airbags, Brake Assist, 3-Point Seat Belts, Dynamic Stability Control, Crash Sensor, Anti-lock Braking System, Cornering Brake Control and Run-flat Indicator.
 The standard MINIMALISM technology includes an auto start/stop function, brake energy regeneration, shift point display and electromechanical power steering.</t>
  </si>
  <si>
    <t>Sep 29 16:46:00 2017</t>
  </si>
  <si>
    <t>WEB_100_258325fe3d2f631633e66d4a572b2f7c</t>
  </si>
  <si>
    <t>MsRandall said: ↑ I honestly think if you are not super hyped about the x and can wait it out until stock is plentiful- you will see the $300 gift cards from target and Best Buy even on the x. That will be 4 to 6 after the release but it gives you time to really see if people are loving the x Click to expand... That's what I think, too.
 I'm just trying to decide how patient I can be. And I want to see the reviews.</t>
  </si>
  <si>
    <t>Sep 13 17:55:00 2017</t>
  </si>
  <si>
    <t>WEB_100_sg_52CEC8038495F6A7E590B15F902D0A3C</t>
  </si>
  <si>
    <t>[quote author=JJD link=topic=7016818.msg471511378#msg471511378 date=1506820558]registered6 days agoposts1293[/quote]sensational</t>
  </si>
  <si>
    <t>Oct 01 03:12:20 2017</t>
  </si>
  <si>
    <t>WEB_100_0d4b749b95736353ca74751bc6e98917</t>
  </si>
  <si>
    <t>My only purpose is to keep on living</t>
  </si>
  <si>
    <t>Sep 29 05:11:00 2017</t>
  </si>
  <si>
    <t>WEB_100_sg_B7E0C77C31AA3109FC8BB63AA8F0AB74</t>
  </si>
  <si>
    <t>sub_thug said:
  ↑
  It's not backed by anything. It's a decentralized currency based on free market demands. That's part of the appeal though. It cuts out things like the federal reserve setting interest rates that have cascading effects into other markets. As long as people want it though, it will have perceived value.
 The cool part is definitely the underlying technology though. It's a decentralized database that records transactions. If you want to commit a heist, and all your banking is done through CitiGroup, if you altered their databases, then you've gotten away with the heist. Pretty straightforward stuff because they rely on their own records as the authoritative source. Now, I'll flip the model around a little bit. Let's say you have 10 friends, and you all do all your trading with bars of gold. You have 10 bars of gold because you're awesome. Well, an 11th person enters your association of gold bar traders, and he's looking to undermine your standing. This new guy goes to your first friend and spends all day convincing him that you only have 8 bars of gold because you gave 2 to this new guy to get his started. He just tells your friend that he didn't bring those gold bars with him because who carries bars of gold around? Well, the convincing works. Your friend now believes you only have 8 bars of gold. The impact on the other 9 friends is nothing at all. This new guy would need to convince the other 9 friends in order for his lie to become truth. Moreover, because computers talk to each other all the time, this asshole would need to convince all 10 of your friends that you only have 8 bars of gold AND he needs to successfully steal 2 of your bars of gold for him to be convincing. That's how blockchain works. If uses these decentralized databases in order to make fraud virtually impossible. It's not a perfect analogy, but it should give you an idea anyways.
 But the Gold bars still actually exist. Regardless of whether or not people believe you have X amount.
 Bit coin doesn't actually exist. That's a bad example.
 You can argue about perception all you want to when it comes to economies/governments backing currency, but those economies and governments still actually exist. The perception argument only goes so far here.</t>
  </si>
  <si>
    <t>Sep 12 21:36:00 2017</t>
  </si>
  <si>
    <t>WEB_100_sg_7B2DD39D446D2B82A9931D57B1E1A10F</t>
  </si>
  <si>
    <t>A bit of a shame you didn_x0092_t discover it earlier Bruce, coulda_x0092_ picked this one up on your way past:
 https://www.gumtree.com.au/s-ad/bays...oom/1144119430
 http://www.yachtmasts.com.au/contents/en-us/d11.html
 I wonder what freight would cost?</t>
  </si>
  <si>
    <t>WEB_100_5c59f7872ad32ef5fa0796591fbf862e</t>
  </si>
  <si>
    <t>– we don’t know of any review – CJIA contractorThe Chinese contractor involved in the US$150M Cheddi Jagan International Airport (CJIA) expansion project yesterday refuted allegations of corruption against the company.Zhongdong Tang, China Harbour Engineering Company Limited (CHEC)’s Regional Director, also revealed that it was his company that first approached the Guyana Government with the proposal.CHEC officials (from left) - Jennifer Armond, Communications Manager; Zhongdong Tang, CHEC’s Regional Director; Colvin Heath-London, Senior Business Manager and Huntley Medley, Communications Consultant.During a press conference at the Pegasus Hotel’s Essequibo Room, Tang advised reporters to ask Government about the feasibility study and other factors of the project. He did say that his company undertook the feasibility study at its own cost. He said that CHEC was an investor company seeking business opportunities all over the world.CHEC also denied that the Guyana Government has halted the expansion project,Wholesale Jerseys, saying that it was never officially informed of any halt in the venture to facilitate a review.Government, in response to newspaper reports on the project, had said that it has halted the CJIA project to facilitate a probe into the allegations of corruption against CHEC. Despite those statements,Cheap Jerseys From China, CHEC has reportedly been continuing to conduct geotechnical in areas around CJIA.The company also denied that the project was signed secretly in Jamaica in November last year. Rather the signing was done in Guyana in the Ministry of Works.CHEC, under heavy scrutiny by Guyana and Jamaica for two major multi-million-dollar contracts and a string of media reports of bribery, decided to meet with the local media to answer all questions pertaining to the project.Accompanying Zhongdong Tang, the CHEC’s Regional Director; to the press conference were Colvin Heath-London, Senior Business Manager; Jennifer Armond,Wholesale NFL Jerseys, Communications Manager, and Huntley Medley, Communications Consultant.The Chinese company insisted that it is in the business of finding projects to invest in and had approached government in early 2011 to rebuild CJIA. Government agreed and after several meetings in Guyana, the final designs were approved and a feasibility study was started. In all, the process took around nine months from start to finish for CHEC to seal the deal.In September, last, the company claimed, China held a major economic forum in Trinidad establishing a US$1B fund to help develop the Caribbean. It was this fund that Guyana sought for the project.In November, days before the end of the two-term limit of former President Bharrat Jagdeo, a US$138M contract was signed between CHEC and the Government of Guyana. The Guyana Government has since said it is putting some money on its own, pushing the final costs to over US$150M.The company denied that the deal was secret, arguing that it only came out in the Jamaica press because its headquarters are located there. “We had no intentions to hide it.”Works Minister Robeson Benn, on the occasion of the tenth anniversary of CJIA becoming a corporation, earlier this year, explained that the deal was signed in his office but before he could take it to Cabinet, Jamaica released the information, catching the government on the back foot.According to Tang, CHEC has now come to Guyana to meet with government and sector groups to clear the air on media reports. Meetings have been held with the board of CJIA, the Ministry of Public Works, government, the Georgetown Chamber of Commerce and the Private Sector Commission.Regarding reports that the World Bank has debarred CHEC and its parent company from projects from that entity, the Chinese company said that this was an issue that was in the news since 2002 and has to do with China Road and Bridge Corporation (CRBC),Wholesale China Jerseys, a company which has since been taken over CHEC’s parent company in 2005. CRBC was accused of collusion in bids for a roads and bridge project for Philippines funded by the World Bank.Regarding reports that CHEC paid bribes to two Bangladeshi citizens,China Jerseys Wholesale, including the son of former Prime Minister, the company argued that it was a consultant that it hired that was involved. The PM’s son has been jailed in his absence.CHEC also denied that it was involved in giving bribes to a Chinese port official who has since been sentenced to death. Instead, according to Tang, “this matter, which is still in court in China, is not directly related to CHEC. China Harbour is not guilty of any wrongdoing in these matters.”Questioned about how it arrived at the feasibility study to justify the CJIA expansion,Jerseys NFL Wholesale, the officials said that Guyana’s strategic location at the northern point in South America makes it the closest place to Brazil which could provide a crucial link to the US and South America and between the South American mainland and Africa.</t>
  </si>
  <si>
    <t>Oct 08 08:22:00 2017</t>
  </si>
  <si>
    <t>WEB_100_sg_4ED3307C2B229654C4F7587DD21DFCCF</t>
  </si>
  <si>
    <t>Slyhunter said:
  ↑
  Care4all said:
  ↑
  Slyhunter said:
  ↑
  Care4all said:
  ↑
  Tipsycatlover said:
  ↑
  Care4all said:
  ↑
  Link on bank robber s children law? 
 How'd they profit?
 We don't punish children for their parent's crimes in this Nation....the sins of the father are not passed on to the son.
 We don't punish children for the sins of parents but children are punished none the less. Ask any child put in the foster system because parents have been convicted of crimes. They are being punished. Ask the children of a debtor who won't or can't pay the car payment or mortgage. They must walk to school, take the bus to medical appointments or live on the street. Children do not benefit from parental crimes whether this is a punishment or not is up to you. If we were a sane people, the children of invaders would never get any benefit from parental crimes, then parents would stop committing those crimes.
 You are right, indirectly children are punished for their parent's sins and these kids, now adults, have lived in fear for most of their lives until recently...yet they stayed in school, kept their noses clean, did not disrespect our laws as their parent's did... and know, no other country as their own, but this one...
 they are the only ones in this illegal immigration problem, that actually broke no laws themselves....if there ever was one group that we show mercy on, to me....it would be them.
 their parents can still be deported for their crimes, but these DACA's/.dreamers should be shown that mercy, imo.
 Bullshit, half of em joined MS-13.
 You know so little about DACA, why are you even posting in this thread?
 MS-13/GANG members can't qualify for DACA..kids who drop out of school can't either, kids with any juvenile or adult criminal record can't qualify either...
  please inform yourself.
 Dreamers are the cream of the crop of the kids of illegals for the most part....there are 20 to 30 million illegals living here so says the rumor....do you think they only have 800k kids here from all those millions of illegals...?
 Kids who joined MS-13 and have not been prosecuted for any crimes are dreamers.
 So says you. Where is your proof? And don't cite alt-right news media.</t>
  </si>
  <si>
    <t>Sep 17 06:01:00 2017</t>
  </si>
  <si>
    <t>WEB_100_sg_3B96C11AF8494774F54BA38D2647A2CD</t>
  </si>
  <si>
    <t>Trump and Tillerson have accomplished so much more than Obama did over years... How China's banks could cripple North Korea New reports revealing how instructions from China's Central Bank could help weaken North Korea's economy North Korea learned this week Chinese banks will no longer do business with the Hermit Kingdom, in the strongest sign yet pressure from the Trump administration to choke off funding to the rogue nation is working. Chinese banks received a document Monday stating they should halt financial services and loans to new and existing North Korean customers as a result of strict U.N. sanctions passed earlier this month, a source told Reuters on Thursday. “Our bank is fulfilling our international obligations and implementing United Nations sanctions against North Korea. As such, we refuse to handle any individual loans connected to North Korea,” the document reportedly said. NORTH KOREA SAYS SANCTIONS BLOCK IMPORTS OF ATHLETES' GEAR The move comes after repeated calls from the Trump administration for China to help cut the flow of money to Kim Jong Un's dictatorship in an effort to cripple the regime’s missile and nuclear programs. China and Russia agreed to the recent UN sanctions against North Korea, which included a ban on natural gas liquids and condensates. But Trump has explicitly called out China on Twitter, writing he’s “very disappointed” in the country and accusing them of “doing NOTHING for us with North Korea.” China, North Korea's closest ally, has urged a diplomatic solution to solve the current crisis. “War Stories” host Lt. Col. Oliver North told Fox News on Monday, however, he believes China will only truly try to tame its volatile neighbor if it believes Trump could take military action. South Korea on Thursday decided to resume humanitarian aid to North Korea to help children and pregnant women, but didn't determine when to provide the $8 million worth of assistance amid tensions created by Pyongyang's nuclear and missile tests. (AP) “They [China] don’t think we are really sincere about military action. It’s going to take action, not words," North said. China's surprising instructions to banks this week, however, were at least partially undermined when South Korea on Thursday approved $8 million in supposed humanitarian aid to North Korea. Some South Korean officials fear the new aid will send a mixed signal to international leaders. Son Kim-ju, a lawmaker and spokesman of the opposition People’s Party, told The Associated Press the announcement is “badly timed.” "The international community is strengthening sanctions and pressure against North Korea and even [President Moon Jae-in] is in the United States to strengthen international coordination against the North Korean problem," Son said. "If our government contradicts itself and beats to a different beat, it won't be able to gain the approval of its own people, let alone other countries." North Korean Foreign Minister Ri Yong Ho described Trump's threats against Kim Jong Un's regime as "the sound of a dog barking." (AP) UN SANCTIONS A ‘DROP IN THE BUCKET’ FOR NORTH KOREA: OLIVER NORTH A set date on when the money will begin flowing into North Korea has not been decided. Moon previously said humanitarian aid and political issues should be handled separately. Seoul stopped the aid in January 2016 after Pyongyang conducted its fourth nuclear test. But after meeting with ministries and civilian experts, Moon decided to resume aid to help North Korean children and pregnant woman, the Unification Ministry said. The money is intended to support programs run by U.N. Children’s Fund and U.N. Food Program. The ministry added the assistance doesn't include cash and there's "realistically no possibility" the North could use it to support its military. About 18 million of the 25 million people who live in North Korea experience food shortages with a high child and mortality rates, according to the U.N. Moon also said Thursday he doesn't seek to collapse Kim's regime and is ready to help the country if it seeks peace, Yonhap News Agency reported. The South Korean leader also urged North Korea to give up its nuclear program. There's been no shortage of animosity between the U.S. and North Korea during the U.N. General Assembly this week, with attacks coming from both sides. Trump, in his U.N. speech, mocked Kim by calling him “rocket man,” who’s on “a suicide mission for himself and for his regime.” "North Korea's reckless pursuit of nuclear weapons and ballistic missiles threatens the entire world with unthinkable loss of human life,” Trump said Tuesday. North Korea’s Foreign Minister Ri Yong Ho fired back Wednesday, telling reporters the president’s threats were “the sound of a dog barking.” “There is a saying that goes: ‘Even when dogs bark, the parade goes on,’” Ri said. "It would be a dog's dream if intended to scare us with the sound of a dog barking.” Ri then joked he felt “sorry” for Trump’s aides when asked about the “rocket man” comment. President Trump signed an executive order Thursday targeting North Korea’s trading partners, calling it a “powerful” new tool aimed at isolating and denuclearizing the regime. Ad Content by</t>
  </si>
  <si>
    <t>Sep 21 14:09:00 2017</t>
  </si>
  <si>
    <t>WEB_100_ee2ede099c2fd4b6497d0805e56008ba</t>
  </si>
  <si>
    <t>I had this on my Barclay login for the first month or so. Eventually I guess it finally figured I was on a trusted device. Seemed to coincide with my first statement.</t>
  </si>
  <si>
    <t>Sep 21 16:29:00 2017</t>
  </si>
  <si>
    <t>WEB_100_sg_0F28AB31E9789B0FD9729D58E2DDA3C7</t>
  </si>
  <si>
    <t>I have just this night @ 0041 hours had a Buddha statue thrown thru my
 window and given your message it would seem to be organised criminal
 activity which is misnomered superstitious 'fortune' based religious
 belief related to the FORMA CORPORIS: as anthropocentric notion of man:
 #446 = #40, #5, #1, #50, #300, #10, #40 as 'iysh (H376): {#1 as #311} 1)
 man; 2) whosoever; 3) each (adjective); 1a) man, male (in contrast to
 woman, female); 1b) husband; 1c) human being, person (in contrast to
 God); 1d) servant; 1e) mankind; 1f) champion; 1g) great man;
 God dwells with me and not with thee Lucifer Morningstar... (WAS:
 FLANDERS SOIL: Marriage is between a male and a female)
 You are in fear, but I AM not
 #1, #10, #300 = A man; a strong one; gentleman; a male; a husband; man,
 a person, men, mankind, inhabitants, citizens, warriors, subjects;
 people; relations; any one, somebody, each; See #1 #300 = #301, for
 Qabalistic discussion on Being; #1, #90, #200, #20 = To press together;
 to form; #6, #200, #2, #70, #30, #3 = n. Sojourn of Baal; #10, #1, #300
 = To despair, to give up, forsake; #40, #100, #90, #6, #70, #5 = Chisel
 or gouge; #40, #60, #6, #200, #5 = Tradition especially orthodox
 doctrine, contrasted with QaBaLaH #100 #2 #30 #5 or Kabbalah such as the
 Grapple Homoiotic Noumenon;
 EGO (FEMALE) Y-M-T-A HOMOIOS THEORY ON NUMBER IDEA: {OUTER: #68 -
 Coinciding with Nature, Complying With Heaven; I-Ching: H14 - Great
 Holdings, Great Possessions, Possession in great measure; Tetra: 38 -
 Fullness / INNER: #24 - Important Distinctions, Trouble from Indulgence;
 I-Ching: H5 - Waiting, Delay, Attending, Waiting, Moistened, Arriving;
 Tetra: 18 - Waiting} #311 has 23 Categories:
 #6, #1, #4, #50, #10, #200, #40 = 'Adoniyram (H141): {#0 as #305} 1) one
 of Solomon's officers; #1, #4, #6, #300 = 'adash (H156): {#1 as #310} 1)
 (Qal) to tread, tread on, thresh, trample on; #30, #40, #1, #40, #200 =
 'amar (Aramaic) (H560): {#2 as #241} 1) (P'al) to say, to speak, to
 command, to tell, to relate; #30, #1, #80, #200 = 'epher (H665): {#3 as
 #281} 1) ashes; 2) (CLBL) worthlessness (fig.); #6, #1, #300, #4 =
 'eshed (H793): {#4 as #305} 1) bottom, slope, foundation, lower part;
 #4, #300, #1, #6 = dasha (H1876): {#5 as #305} 1) to sprout, shoot, grow
 green; 1a) (Qal) to sprout, grow green; 1b) (Hiphil) to cause to sprout,
 cause to shoot forth; #5, #5, #200, #40, #6, #50, #5 = harmown (H2038):
 {#6 as #301} 1) a place, site unknown; #6, #10, #90, #5, #200 = Yitshar
 (H3324): {#7 as #305} 1) son of Kohath, grandson of Levi, uncle of Moses
 and Aaron, and father of Korah; progenitor of the Izharites; #40, #6,
 #60, #200, #5 = Mowcerah (H4149): {#8 as #311} 1) a place near Mount Hor
 where Aaron died; #5, #50, #70, #90, #6, #90 = na`atsuwts (H5285): {#9
 as #306} 1) thornbush; #6, #5, #70, #200, #30 = `arel (H6188): {#10 as
 #300} 1) to remain uncircumcised, count uncircumcised, count as
 foreskin; 1a) (Qal); 1a1) to regard as uncircumcised; 1a2) to remain
 unharvested (fig.); 1b) (Niphal) to be counted as uncircumcised; #30,
 #80, #1, #200 = pa'ar (H6286): {#11 as #281} 1) to glorify, beautify,
 adorn; 2) (Piel) to go over the boughs; 1a) (Piel) to glorify, beautify;
 1b) (Hithpael); 1b1) to glorify oneself; 1b2) to get glory to oneself,
 be glorified; #90, #200, #6, #10, #5 = Tseruwyah (H6870): {#12 as #311}
 1) sister of David and mother of the 3 leading heroes of David's army -
 Abishai, Joab, and Asahel; #6, #50, #100, #10, #90, #50, #5 = quwts
 (H6973): {#13 as #196} 1) to be grieved, loathe, abhor, feel a loathing
 or abhorrence or sickening dread; 1a) (Qal); 1a1) to feel a loathing at,
 abhor; 1a2) to feel a sickening dread; 1b) (Hiphil); 1b1) to cause
 sickening dread; 1b2) to cause loathing; #6, #5, #200, #20, #30, #10,
 #40 = rakal (H7402): {#14 as #250} 1) to go about (meaning dubious); 1a)
 (Qal) trafficker, trader (participle) (subst); #30, #40, #200, #40, #1 =
 remah (Aramaic) (H7412): {#15 as #241} 1) to cast, throw; 1a) (P'al);
 1a1) to cast; 1a2) to throw; 1a2a) of tribute (fig); 1b) (Peil); 1b1) to
 be cast; 1b2) to be placed, be set; 1c) (Ithp'el) to be cast; #5, #200,
 #70, #30, #6 = ra`al (H7477): {#16 as #300} 1) to quiver, shake, reel;
 1a) (Hophal) to be made to quiver or shake; #300, #6, #5 = Shaveh
 (H7740): {#17 as #311} 1) the valley where the king of Sodom met Abram
 after a battle; #10, #5, #100, #1, #80, #70, #30, #5, #10 = Hierapolis
 (G2404): {#18 as #506} 1) a city of Phrygia, situated above the junction
 of the rivers Lycus and Maeander, near Colosse and Laodicea; #20, #30,
 #10, #50, #1, #200 = klino (G2827): {#19 as #910} 1) transitively; 2)
 intransitively; 1a) to incline, bow; 1b) to cause to fall back; 1c) to
 recline; 1c1) in a place for repose; 2a) to incline one's self; 2a1) of
 the declining of the day; #70, #4, #8, #3, #8, #200, #8, #10 = hodegeo
 (G3594): {#20 as #890} 1) to be a guide, lead on one's way, to guide; 2)
 to be a guide or a teacher; 2a) to give guidance to; #70, #10, #20, #10,
 #1, #200 = oikia (G3614): {#21 as #111} 1) a house; 1a) an inhabited
 edifice, a dwelling; 1b) the inmates of a house, the family; 1c)
 property, wealth, goods For Synonyms see entry 5867; #80, #1, #10, #4,
 #5, #10, #1, #200 = paideia (G3809): {#22 as #111} 1) the whole training
 and education of children (which relates to the cultivation of mind and
 morals, and employs for this purpose now commands and admonitions, now
 reproof and punishment) It also includes the training and care of the
 body; 2) whatever in adults also cultivates the soul, esp. by correcting
 mistakes and curbing passions.; 2a) instruction which aims at increasing
 virtue; 2b) chastisement, chastening, (of the evils with which God
 visits men for their amendment);
 Nous: #81
 Time: 00:40 hrs
 Date: 2017.3.31
 Torah: #1 #10 #70 %81 = #0
 Dao: Propounding the Essential
 Tetra: #15 - Reach
 I-Ching: H11 - Peace, Pervading, Greatness
 Latin: Matutinus {God, delight of the children of men} Alt: Vaolyah
 {Attached to Nothingness in God} {
 1. HELPS &amp; CONSOLES IN ADVERSITY &amp; TO OBTAIN WISDOM
 2. CHANGE, PRESERVATION OF MONUMENTS &amp; LONGEVITY
 3.THE OCCULT SCIENCES, REVEALS TRUTH
 4. Abiou
 }
 #671 CE
 -
 &lt;http://www.grapple369.com?zen:1,row:1,col:5,nous:81&amp;idea:{473}&amp;idea:{446}&amp;idea:{311}&gt;
 .jackNote@zen: 1, row: 1, col: 5, nous: 81 [Time: 0040 hrs, Super: #473
 / #81 - Propounding the Essential; I-Ching: H11 - Peace, Pervading,
 Greatness; Tetra: 15 - Reach, Ego: #446 / #81 - Propounding the
 Essential; I-Ching: H11 - Peace, Pervading, Greatness; Tetra: 15 - Reach]
 SUBJECT WAS: The prophet Jeremiah, speaking in the place of God
 On 11/10/17 12:32 am, fool for Christ wrote:
 &gt; "The prophet Jeremiah, speaking in the place of God, tells us that
 &gt; from above there comes the very fear of God by which we may cling to
 &gt; Him. `I shall give them one heart and one way so that they may fear
 &gt; me during all their days, so that all will be well for them and for
 &gt; their sons after them. And I will make an everlasting covenant with
 &gt; them and I shall not cease to do good things for them and, as a gift,
 &gt; I shall put fear of Me in their hearts so that they may never go away
 &gt; from Me' (Jer. 32:39-40). Ezekiel speaks in similar terms: `And I
 &gt; shall give them a single heart and and I will put a new spirit in
 &gt; them and I will remove the strong heart
 from
 &gt; their bodies and I will give them a heart of flesh instead. And I
 &gt; shall do this so that they may walk as I command and respect my
 &gt; decisions and carry them out. Then they shall be my people and I
 &gt; shall be their God' (Ez. 11:19-20)."
 &gt; 
 &gt; St. John Cassian, Conferences.
 &gt; 
 &gt; "The fear of the Lord delights the heart, and gives gladness and joy
 &gt; and long life." Sirach 1:12
 &gt; 
 &gt; Draw nigh unto God and He will draw nigh unto you.
 &gt; 
 — MR HAMBLIN WAS A RAMBLIN'
 (c) 2017 Dolf Leendert Boek, Revision: 10 October, 2017
 Nous: #57
 Time: 13:05 hrs
 Date: 2017.10.10
 Torah:
 Dao: Laissez Faire Politics, Simplicity In Habits
 Tetra: #39 - Residence
 I-Ching: H37 - The Family (the clan), Dwelling People, Family members
 YOUTUBE: "Ramblin' Gamblin Man (Bob Seger)"
 - &lt;https://www.youtube.com/watch?v=HswsQI6CdUE&gt;
 -
 &lt;http://www.grapple369.com?zen:2,row:5,col:2,nous:57&amp;idea:{74}&amp;idea:{268}&amp;idea:{106}&amp;idea:{431}&gt;
 .jackNote@zen: 2, row: 5, col: 2, nous: 57 [Super: #268 / #25 - What's
 behind it all?, Imaging the Mysterious; I-Ching: H62 - Minor
 Superiority, Small Excess, Small Exceeding, Preponderance of the small,
 Small surpassing; Tetra: 10 - Defectiveness, Distortion, Ego: #431 / #57
 - Laissez Faire Politics, Simplicity In Habits; I-Ching: H37 - The
 Family (the clan), Dwelling People, Family members; Tetra: 39 - Residence]
 ARJUN WALIA (COLLECTIVE-EVOLUTION.COM) ON 28 NOVEMBER 2015: "MORE HARD
 HITTING WORDS FROM THE DALAI LAMA ABOUT THE MASS BRAINWASHING OF SOCIETY:
 The 14th Dalai Lama of Tibet is always garnering a lot of attention, and
 for good reason. Most recently, he told the world that simple prayer is
 not the answer to the attacks in Paris, or the similar atrocities that
 keep happening all over the globe. He stated that humans have created
 this problem, and now we are asking God to solve it, which makes no
 sense. If we created this mess, we should be the ones to solve it, not
 God. His comments went viral, resonating with many people around the
 world who realize that action on a mass scale is required at this time
 to change the direction in which our planet seems to be headed.
 Intertwined with the Paris attacks are the realities of war, and there
 is a great piece written on the Dalai Lama's website regarding the mass
 brainwashing of human beings. This is something we touch upon regularly
 on our website, especially when it comes to incidents of terrorism and
 war, along with the creation of these groups that are carrying out these
 attacks all over the world. He writes:
 'Of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
 His statement really hits home. If you think about it, these vast and
 powerful organizations, and the military in general, 'exist solely to
 kill human beings.' As the Dalai Lama touches upon, we are conditioned
 and made to believe that military service is something to be proud of.
 Sure, these men and women may be entering into the service in order to
 serve their country, with a tremendous amount of bravery and good
 hearted intentions going into that decision, but they do so without the
 knowledge that this global war on terrorism is a complete fabrication.
 The enemy they are made to believe they're defending their country from
 is actually a product of their own country."
 [&lt;http://www.collective-evolution.com/2015/11/28/more-hard-hitting-words-from-the-dalai-lama-about-the-mass-brainwashing-of-society/&gt;]
 — HOMO ERECTUS —
 "SUCH LOAD OF WADDLE.
 THE TRUTH JUST BEGS.
 OVER DUCKING TWADDLE.
 VENOM POSTURING DREGS.
 WHAT CAN YOU SADDLE?
 WITH ONLY FROGS LEGS."
 THE FREE THOUGHT PROJECT @ 1115 HOURS ON 9 OCTOBER 2017: "Very important
 [propagandist] words for a time like this! "
 &lt;https://www.facebook.com/thefreethoughtprojectcom/posts/2016222735264650&gt;
 — VIRTUAL CONCEIT WALL —
 "SARCASM AND WIT.
 IS FAVOURED HUMOUR.
 TO NARCISSISTIC DECEIT.
 OF DISEASE AND TUMOUR.
 YOUR MURDEROUS HEAT.
 AND SEDITIOUS CLAMOUR."
 - &lt;https://www.facebook.com/howard.brock.184&gt;
 PEAT BROCK @ 1133 HOURS ON 9 OCTOBER 2017: "I think the best of his
 excellence... but I must disagree.. given the fact that these terrorist
 attacks are targeting innocent 'civilian' men women and children.. so
 tell me who is to stand up to them if not the military, will god do it..
 well?... so as well intentioned as he is and very right about the
 brainwashing of populations.. the attacks are very real and somebody has
 to stand up...
 Somebody."
 — *ODE* *TO* *TRUMP'S* *FANNY* —
 "WHAT A *COZE*
 IS THIS BIZ;
 YANK MY HOSE;
 FOR SOME JIZ;
 I'M A GRUNT
 SHE A TOAD.
 DRY OLD C@NT
 TILL I LOAD.
 SHE'S A NUN
 WHAT A PUMPKIN
 SO MUCH FUN
 AT THE BL@MPKIN
 HITS THE SPOT
 JUST TO DUMP
 AWFULLY HAWT
 T'IS MY FRUMP."
 *COZE*
 - a friendly talk, a chat;
 - to converse in a friendly way;
 - [French origin of 1820-30]: derived from causer to chat, Old French: to
 reason, expound; from Latin: causārī to plead a cause, plead as an
 excuse, derivative of causa cause;
 - Word of the Day for 28 March, 2017; Courtesy: www.dictionary.com
 YOUTUBE: "Monty Python: What have the Romans ever done for us?"
 - &lt;https://www.youtube.com/watch?v=Y7tvauOJMHo&gt;
 "And when they were come, they say unto him, Master, we know that thou
 art true, and carest for no man: for thou regardest not the person of
 men, but teachest the way of God in truth: Is it lawful to give tribute
 to Caesar, or not?" [Mark 12:14 (KJV)]
 -- DOING THE BL@MPKIN MONO SYM-BULIMIA --
 CY NO CU
 OH YO MO
 OF TU TU
 OR MU MU
 SO IN TO
 YE LA LA
 TA TA BI"
 YOUTUBE: "Justified And Ancient [All Bound For Mu Mu Land] - The KLF
 (MV) 1991"
 - &lt;https://www.youtube.com/watch?v=LWuPPMTiuRw&gt;
 That my hypothetical appraisal of the determined OPERATION *RAMALAM*
 EVENT within LAS VEGAS of 1 October 2017 which is made against the
 #CENTRE of all A-U-M belief systems and the voluntary exercise by an
 AUTONOMY OF WILL meets the criteria of those who "publish sensitive
 information about the British military, police or intelligence services
 for terrorist-related planning."
 Nous: #33
 Time: 12:05 hrs
 Date: 2017.9.25
 Torah: #10 #7 #30 %81 = #47
 Dao: Achievable Goals, Virtue of Discrimination
 Tetra: #35 - Gathering
 I-Ching: H9 - Lesser Domestication, Minor Restraint, Small Accumulating,
 The taming power of the small, Small harvest
 Latin: Benedictus {God glorified in all things} Alt: Vambel {Repeated
 Entrance of God} {
 1. AIDS RECONCILIATION &amp; CONJUGAL FAITHFULNESS
 2. FRIENDSHIP &amp; AFFABILITY
 3. MEMORY, SHREWDNESS &amp; DESIGN
 4. Theosulk
 }
 Shelah {Sprout/That breaks; that unties; that undresses}
 -
 &lt;http://www.grapple369.com?zen:2,row:5,col:7,nous:33&amp;idea:{105}&amp;idea:{387}&amp;idea:{69}&amp;idea:{466}&gt;
 .jackNote@zen: 2, row: 5, col: 7, nous: 33 [Time: 1205 hrs, Super: #387
 / #69 - Profound Use, Function of the Mysterious; I-Ching: H34 - Great
 Strength, Great Invigorating, The power of the great, Great maturity;
 Tetra: 22 - Resistance, Ego: #466 / #33 - Achievable Goals, Virtue of
 Discrimination; I-Ching: H9 - Lesser Domestication, Minor Restraint,
 Small Accumulating, The taming power of the small, Small harvest; Tetra:
 35 - Gathering]
 — OO ROO TO OOHRAH —
 "I AM THE APPLE OF HIS EYE ."
 THINKING TO DO ME OVER ?
 YOU OUGHT NOT EVEN TRY.
 SEMANTIC FIELDS IN CLOVER .
 MOUTH WORDS LIKE PUSKIN.
 DING-DONG, POOH-POOH,
 BOW-WOW OR TA-TA PUTIN.
 KOO WEE NOR TO TRY WOO.
 *ROSETTA* *STONE* SO WRIT.
 AS PLAIN FOR ALL TO SEE.
 SAY OTHERWISE SUCH TWIT.
 THAT GOD {#226 = #70, #30, #10, #6, #50, #10, #50 = `elyown (Aramaic)
 (H5946): {#5 as #166} 1) the Most High; 1a) of God} LOVES EVEN ME."
 YOUTUBE: "The Script - Hall of Fame (Official Video) ft. will.i.am"
 - &lt;https://www.youtube.com/watch?v=mk48xRzuNvA&gt;
 EUGENE SCOTT (CNN) @ 1256 (GMT) 25 MAY 2017: "DISMAYED JOHN KERRY SAYS
 HARVARD GRADS SHOULD '*BUY* *ROSETTA* *STONE* *AND* *LEARN* *RUSSIAN*.':
 Former Secretary of State John Kerry used a commencement address
 Wednesday night to rip the Trump administration, telling graduates the
 US is not living in "a normal time."
 "Democracy relies on free speech. Yes, say anything you want, but it
 relies even more on the speech being truthful. It is the truth after all
 that sets us free," the former Democratic presidential nominee said
 Wednesday at the Harvard Kennedy School graduation. "And the truth is --
 no, this is not a normal time."
 "It's not normal to see a president of the United States decrying
 'so-called judges.' It's not normal for the leader of the country that
 invented the First Amendment to routinely degrade and even threaten
 journalists," Kerry added. "And no, it's not normal to see the head of
 the FBI fired summarily because he was investigating connections between
 Russia and the presidential campaign of the very man who fired him."
 President Donald Trump has sought to shake off the damaging political
 blowback from continuing investigations into his campaign's relationship
 with Russia following reports that he fired former FBI Director James
 Comey because of the ongoing probe.
 Kerry said America's current political conversations very often sound
 like those that occur in countries the State Department warns Americans
 not to visit.
 "I've been asked, 'What is the secret to having a real impact on
 government?' Well, it's recently changed. I used to say, 'Either run for
 office or get a degree from the Harvard Kennedy School,'" he said. "But
 with this White House, I'd say, '*BUY* *ROSETTA* *STONE* *AND* *LEARN*
 *RUSSIAN*.'"
 -
 &lt;http://edition.cnn.com/2017/05/25/politics/john-kerry-donald-trump-normal/index.html&gt;
 EBAY SELLER OF 23 NOVEMBER 2016: MEMBER ID GEORGE.K1 (FEEDBACK SCORE OF:
 77): "Perfect eBayer, instant payment &amp; same day pickup. THANK YOU!
 (#162156254584 - *ROSETTA* -- *STONE*)"
 "Wherefore their way shall be unto them as slippery [ways] in the
 darkness: they shall be driven on, and fall therein: for I will bring
 evil upon them, [even] the year of their visitation, saith the LORD."
 [Jeremiah 23:12 (KJV)]
 - &lt;https://drive.google.com/open?id=0BzRmc7Bm7indRGp2QTd3dkhyVnc&gt;
 [IMAGE: PUSHING UP DAISIES @ 1207 HOURS ON 3 OCTOBER 2017]
 JASON MURDOCK @ 2314 HOURS ON 3 OCTOBER 2017: "PROPOSED UK LAW:
 Fanatics who repeatedly view jihadi websites, terrorist material online
 or far-right propaganda to get 15 years in prison under new
 anti-radicalisation proposals put forward by UK home secretary Amber
 Rudd to curb online radicalisation."
 -
 &lt;http://www.ibtimes.co.uk/fanatics-who-view-jihadi-websites-far-right-propaganda-get-15-years-prison-1641686&gt;
 DOLF @ 0313 HOURS ON 10 OCTOBER 2017: "Dear Miss [Sing] Clitoris,
 IF THEY HANG DOGS ON TREES AND YET WILL TO SAY NO SUCH THING OF JESUS
 CHRIST—WHAT SORT OF HUMANE PROTOTYPE DO THEY HAVE?
 And so upon grounds do you base your opinion as empathy {#431 = #200,
 #1, #100, #20, #10, #20, #70, #10 = sarkikos (G4559): {#20 as #621} 1)
 fleshly, carnal; 1a) having the nature of flesh, ie. under the control
 of the animal appetites; 1a1) governed by mere human nature not by the
 Spirit of God; 1a2) having its seat in the animal nature or aroused by
 the animal nature; 1a3) human: with the included idea of depravity; 1b)
 pertaining to the flesh; 1b1) to the body: related to birth, linage, etc}?
 "The Spirit itself beareth witness with our spirit, that we are the
 children of God: And if children, then heirs; heirs of God, and
 joint-heirs with Christ; if so be that we suffer with him, that we may
 be also glorified together.
 For I reckon that the sufferings of this present time are not worthy to
 be compared with the glory which shall be revealed in us.
 For the earnest expectation of the creature waiteth for the
 *MANIFESTATION* *OF* *THE* *SONS* *OF* *GOD*.
 For the creature was made subject to vanity, not willingly, but by
 reason of him who hath subjected the same in hope, because the creature
 itself also shall be delivered from the bondage of corruption into the
 glorious liberty of the children of God.
 For we know that the *WHOLE* *CREATION* *GROANETH* *AND* *TRAVAILETH*
 *IN* *PAIN* *TOGETHER* *UNTIL* *NOW*.
 And not only they, but ourselves also, which have the firstfruits of the
 Spirit, even we ourselves groan within ourselves, waiting for the
 adoption, to wit, the redemption of our body.
 For we are saved by hope: but hope that is seen is not hope: for what a
 man seeth, why doth he yet hope for?
 But if we hope for that we see not, then do we with patience wait for it.
 Likewise the Spirit also helpeth our infirmities: for we know not what
 we should pray for as we ought: but the Spirit itself maketh
 intercession for us with groanings which cannot be uttered.
 And he that searcheth the hearts knoweth what is the mind of the Spirit,
 because he maketh intercession for the saints according to the will of
 God." [Romans 8:16-27 (KJV)]
 NOTE: The Goddess HECATE being compound of and as it were the triad {one
 dog, one serpent, and one horse} associated to VENUS:
 ANGEL CORRESPONDENCES TO VENUS (#175) as #HEXAD / #9 = Persona {#376} /
 AUTONOMOUS PARADIGM
 46 6 62
 54 38 22
 14 70 30 = #114 / #342
 #6 (9) - LELAHEL (Seraphim-Principalities)
 #14 (8) - MEBAHEL (Cherubim-Principalities)
 #22 (7) - YIEIEL (Throne-Principalities)
 #30 (6) - OMAEL (Dominion-Principalities)
 #38 (5) - HAEMYAH (Powers-Principalities)
 #46 (4) - ORIEL (Virtues-Principalities)
 #54 (3) - NITHEL (Principalities-Principalities)
 #62 (2) - YAHEHEL (Archangels-Principalities)
 #70 (1) - YABMYAH (Angels-Principalities)
 USURPER: #1 {First Number in the Square}
 GUIDE: #49 (7x7) {Last Number in the Square}
 MYSTERY: #50 {First Number + Last Number}
 ADJUSTER: #175 {Total Sum of a Row}
 LEADER: #1125 {Total Value of All Rows}
 REGULATOR: #1300 {Total Sum of a Row + Total Sum of All Rows}
 GENERAL GOVERNOR: #260 {(Total Sum of a Row Total Sum of All Rows) x 2}
 &lt;— *USE* *OF* *THE* *64* *HEXAGRAMS* *TO* *REDEFINE* *THE* #81 *MICROCOSM*
 HIGH OVERSEER: #127400 {((Total Sum of a Row Total Sum of All Rows) x 2)
 x Last Number in the Square}
 THE PYTHAGOREAN #HEXAD: held the number SIX to be perfect, representing
 the creation of the World according to the Prophet Pythagoras: {
 "Then saith Pilate {armed with a dart } unto him, Speakest thou not
 unto me? knowest thou not that I have power to crucify thee, and have
 power to release thee?
 JESUS {He is saved/A saviour; a deliverer} of NAZARETH {Sovereign; one
 chosen or set apart; separated; crowned; sanctified} answered, Thou
 couldest have no power at all against me, except it were given thee from
 above: therefore he that delivered me unto thee hath the greater sin.
 And from thenceforth Pilate {armed with a dart } sought to release
 him: but the Jews cried out, saying, If thou let this man go, thou art
 not Caesar’s friend: whosoever maketh himself a king speaketh against
 Caesar.
 When Pilate {armed with a dart } therefore heard that saying, he
 brought JESUS {He is saved/A saviour; a deliverer} of NAZARETH
 {Sovereign; one chosen or set apart; separated; crowned; sanctified}
 forth, and sat down in the judgment seat in a place that is called the
 Pavement, but in the Hebrew, Gabbatha {high; elevated}." [John 19:10-13
 (KJV)]
 } FORM OF FORM {FORMA CORPORIS}: Articulation of the Universe, Maker of
 the Soul, Harmony because it has the power to in generate a vital habit;
 Whence it is called HEXAD: and Harmony because all souls are harmonick;
 Perfection of Parts and the Pythagoreans called is thus, imitating
 Orpheus either as being the only number under TEN which is whole and
 equal in parts or because the whole Universe is divided into by it.
 VENUS: because it procreates harmony: #6 to #12 (#SEVEN) is a *DIAPASON*
 concord:
 *DIAPASON* (noun):
 - (also open diapason or stopped diapason) an organ stop sounding a main
 register of flue pipes, typically of eight-foot pitch.
 - a grand swelling burst of harmony.
 - literary the entire compass, range, or scope of something.
 #6 to #9 (#FOUR) is *HEMIOLOS*: In music, hemiola (also hemiolia) is the
 ratio 3:2. The equivalent Latin term is sesquialtera. In pitch, hemiola
 refers to the interval of a perfect fifth. In rhythm, hemiola refers to
 three beats of equal value in the time normally occupied by two beats.
 #6 to #8 (#THREE) is *EITRITES* as *DIATESSARON* (HARMONY): In classical
 music from Western culture, a fourth is a musical interval encompassing
 four staff positions (see Interval number for more details), and the
 perfect fourth (About this sound Play ) is a fourth spanning five
 semitones (half steps, or half tones). For example, the ascending
 interval from C to the next F is a perfect fourth, as the note F lies
 five semitones above C, and there are four staff positions from C to F.
 Diminished and augmented fourths span the same number of staff
 positions, but consist of a different number of semitones (four and six).
 The Diatessaron (c. 160–175 CE) is the most prominent early Gospel
 harmony, and was created by Tatian (c. 120 – c. 180 AD), an early
 Christian Assyrian apologist and ascetic as pupil of Justin Martyr (100
 to 165 CE).
 Saint Justin, also known as Justin Martyr (Greek: Ιουστίνος ο Μάρτυρας,
 Latin: Iustinus Martyr) was an early Christian apologist, and is
 regarded as the foremost interpreter of the theory of the Logos in the
 2nd century. He was martyred, alongside some of his students, and is
 considered a saint by the Roman Catholic Church, the Anglican Church,
 the Eastern Orthodox Church, and the Oriental Orthodox Churches.
 Most of his works are lost, but two apologies and a dialogue did
 survive. The First Apology, his most well known text, passionately
 defends the morality of the Christian life, and provides various ethical
 and philosophical arguments to convince the Roman emperor, Antoninus, to
 abandon the persecution of the fledgling sect. Further, he also
 indicates {as OPINION (BOW-WOW): #5 + #6 = #11 as Collegium of Pontiffs
 from 510 BCE as AS PONTIFICATED DEIFIED IGNORANCE AS NARCISSISM: #Aleph
 (1 - #1), #He (5 - #5) = #6 such as SAINT ANDREWS CAUSE CÉLÈBRE}, as St
 Augustine (13 November 354 – 28 August 430 CE) did regarding the 'true
 religion' that predated Christianity, that the 'seeds of Christianity'
 (manifestations of the Logos acting in history) actually predated
 Christ's incarnation. This notion allows him to claim many historical
 Greek philosophers (including Socrates and Plato), in whose works he was
 well studied, as unknowing Christians.
 [&lt;https://en.wikipedia.org/wiki/Justin_Martyr&gt;]
 He traveled to Rome, where he first encountered Christianity. During his
 prolonged stay in Rome, according to his own representation, his
 abhorrence of the pagan cults sparked deep reflections on religious
 problems. Through the Old Testament, he wrote, he grew convinced of the
 unreasonableness of paganism. He adopted the Christian religion and
 became the pupil of Justin Martyr. During this period Christian
 philosophers competed with Greek sophists. Like Justin, Tatian opened a
 Christian school in Rome.
 Tatian sought to combine all the textual material he found in the four
 gospels—Matthew, Mark, Luke, and John—into a single coherent narrative
 of Jesus's life and death. However, and in contradistinction to most
 later gospel harmonists, Tatian appears not to have been motivated by
 any aspiration to validate the four separate canonical gospel accounts;
 or to demonstrate that, as they stood, they could each be shown as being
 without inconsistency or error.
 Knowledge of Tatian's life following the death of Justin in 165 AD is to
 some extent obscure. Irenaeus remarks (Haer., I., xxvlii. 1, Ante-Nicene
 Fathers, i. 353) that after the death of Justin, he was expelled from
 the church for his Encratitic (ascetic) views. (Eusebius claims he
 founded the Encratitic sect), as well as for being a follower of the
 gnostic leader Valentinius. It is clear that Tatian left Rome, perhaps
 to reside for a while in either Greece or Alexandria, where he may have
 taught Clement of Alexandria. Epiphanius relates that Tatian
 established a school in Mesopotamia, the influence of which extended to
 Antioch in Syria, and was felt in Cilicia and especially in Pisidia.
 The early development of the Syrian church furnishes a commentary on the
 attitude of Tatian in practical life. Thus for Aphrahat baptism
 conditions the taking of a vow in which the catechumen promises
 celibacy. This shows how firmly the views of Tatian were established in
 Syria, and it supports the supposition that Tatian was the missionary of
 the countries around the Euphrates. [&lt;https://en.wikipedia.org/wiki/Tatian&gt;]
 WHENCE IS THE NAME *VENUS* WHO WAS THE MOTHER OF HARMONY
 *MARRIAGE* because of the mission of the first EVEN and first ODD. For
 as MARRIAGE procreates by a MALE and FEMALE so this number is generated
 ⚤ of #3 which is ODD and called MALE and of #2 which is EVEN and called
 FEMALE for TWICE 3 makes SIX. It produces like the parents.
 CONCILIATION: because it conciliates the MALE and FEMALE.
 HEALTH: a triple triangle which being alternately conjoined with itself
 constitutes a figure of five lines which the Pythagoreans used as a
 Symbol to those of their own sect and called it HEALTH.
 &lt;http://www.grapple369.com/images/pentegram.gif&gt;
 [IMAGE: THE #36 - ROMAN EMPIRE AS GENTILE / #72 - JEWISH VASSAL DYNAMIC]
 And the relationship is here shown as between the #1 - #CENTRE with both
 the #36 (+ #1 as #CENTRE) and #72 (+ #1 as #CENTRE) is shown within the
 image above as conforming to the Apostle Paul's claim made within the
 Epistle to the Romans, that Israel '*NOT* *ONLY* *DO* *THE* *SAME*,
 *BUT* *HAVE* *PLEASURE* *IN* *THEM* *THAT* *DO* *THEM*.' [Romans 1:31 (KJV)]
 According to the I CHING Hexagram 31 - RECIPROCITY, this is most usually
 shown by the mutual stimulation of Heaven and Earth:
 GENTILE VIEW: *H27* - YI [Nourishment/ZHEN (ie. #3) below + GEN (ie. #8)
 above] + *H9* - XIAOXU [Lesser Domestication/QIAN (ie. #6) below + SUN
 (ie. #4) above] = *H36* - MINGYI [Suppression of the Light/LI (ie. #9)
 below + KUN (ie. #1) above]
 JEWISH VIEW: *H54* - GUIMEI [Marrying Maid/DUI (ie. #7) below + ZHEN
 (ie. #3) above] {ie. Realm of its Nature as Heaven - Formula of
 Universal Law} + *H18* - GU [Ills to Be Cured/SUN (ie. #4) below + GEN
 (ie. #8) above] {ie. System's Cosmology as Earth - Formula of Humanity}
 = *#72* - Self-Love, Holding Oneself Dear; I-Ching: H39 - Adversity,
 Obstacles, Limping, Obstruction, Afoot; Tetra: 79 - Difficulties)
 - &lt;http://www.grapple369.com?telos:72&gt;
 ANVILE (UNWEARIED): because the principle triangles of the mundane
 Elements have share in it being each of them SIX.
 NEIGHBOUR TO JUSTICE: as being nearest to #FIVE which is named JUSTICE.
 WORLD: because the WORLD as the #HEXAD is often seen to consist of
 contraries by harmony.
 HECATE: being compound of and as it were the triad {one dog, one
 serpent, and one horse}.
 The etymology of the name Hecate (Ἑκάτη, Hekátē) is not known. Suggested
 derivations include:
 From the Greek word for 'will'.
 From Ἑκατός Hekatos, an obscure epithet of Apollo {ie. #MONAD}. This has
 been translated as "she that operates from afar", "she that removes or
 drives off", "the far reaching one" or "the far-darter".
 the name of the Egyptian goddess of childbirth, Heqet, has been compared.
 Although she also closely parallels the Roman goddess Trivia, with whom
 she was identified in Rome as an underworld Titan-goddess who assisted
 Jove in the Titanomachy and was therefore able to keep her powers.
 Her most important sanctuary was Lagina, a theocratic city-state in
 which the goddess was served by eunuchs
 Is a goddess in Ancient Greek religion and mythology, most often shown
 holding two torches or a key and in later periods depicted in triple
 form. She was variously associated with crossroads, entrance-ways,
 light, magic, witchcraft, knowledge of herbs and poisonous plants,
 ghosts, necromancy, and sorcery. She appears in the Homeric Hymn to
 Demeter and in Hesiod's Theogony, where she is promoted strongly as a
 great goddess. The place of origin of her following is uncertain, but it
 is thought that she had popular followings in Thrace. She was one of
 the main deities worshiped in Athenian households as a protective
 goddess and one who bestowed prosperity and daily blessings on the
 family. In the post-Christian writings of the Chaldean Oracles (2nd–3rd
 century CE) she was regarded with (some) rulership over earth, sea and
 sky, as well as a more universal role as Saviour (Soteira), Mother of
 Angels and the Cosmic World Soul.
 OTHER NAMES AND EPITHETS
 - Apotropaia (that turns away/protects)
 - Chthonia (of the earth/underworld)
 - Enodia (on the way)
 - Klêidouchos (holding the keys)
 - Kourotro</t>
  </si>
  <si>
    <t>Oct 10 12:16:03 2017</t>
  </si>
  <si>
    <t>WEB_100_2084be0e4da7044abd57d183328d2ef8</t>
  </si>
  <si>
    <t>I think rattan power is best buy in power sector. Nothing to loose now in this price. There are lot many triggers For multibager stock. Power tratif incising. Nashik project sell and to become debt free company. Take over candidate. Coal linkages planed through railway lines. Maharastra power demand to be increased in coming years. So batter to buy rattan power than bank Fd. Potential to reach 20 in 2 years time.</t>
  </si>
  <si>
    <t>Oct 01 13:27:00 2017</t>
  </si>
  <si>
    <t>WEB_100_e0bbe48cf91628dc783356015b42cfd0</t>
  </si>
  <si>
    <t>想問citibank prestige點睇？</t>
  </si>
  <si>
    <t>Oct 06 02:49:00 2017</t>
  </si>
  <si>
    <t>WEB_100_sg_48ED8C9093DE91DCA16C47ECD8EF043A</t>
  </si>
  <si>
    <t>WEB_100_sg_DD561A5D64FCDD3BE333A8864D4F8C5C</t>
  </si>
  <si>
    <t>SlipperyGiraffe said:
 Posted
 2 hrs ago
 I'm way too lazy to read all that lol
 Well Ben Affleck, Paul Rudd &amp; John Cusak are dbags. Russel Brand left Katy Perry bc she is a coke head and thats the same reason Rihanna and her aren't bff's anymore, speaking of Rihanna she apparently has slept with everyone.... I'm only on page 15 lololol This will keep me entertained on sleepless nights, there's freaking over 200 pages</t>
  </si>
  <si>
    <t>Sep 25 00:54:00 2017</t>
  </si>
  <si>
    <t>WEB_100_sg_7647A4CA495779880AFE8D8A9D4AB419</t>
  </si>
  <si>
    <t>Yeah plus his snoring keeps Macy up...LOL</t>
  </si>
  <si>
    <t>Sep 28 23:23:00 2017</t>
  </si>
  <si>
    <t>WEB_100_sg_4735E91EF393EAF9892CF0C274D883C8</t>
  </si>
  <si>
    <t>[quote author=Barry Gibb link=topic=6985058.msg469507074#msg469507074 date=1505876452]Does the Best Buy membership cost money? I think I have it but I honestly have no idea[/quote]30$ for 2 years</t>
  </si>
  <si>
    <t>Sep 20 03:02:23 2017</t>
  </si>
  <si>
    <t>WEB_100_sg_C347641F08564E3FC45CC017E2EF21F8</t>
  </si>
  <si>
    <t>[quote=Taxed2Death;16104009]Building a wood-gas unit for an older car would probably be easier and cheaper. There were quite a few vehicles in Europe converted this way in WWII when fossil fuels were in critically short supply. Heck, North Korea is doing it NOW on a regular basis. Wood-gas is actually a very efficient way of converting a fuel source into work. About any simple internal combustion engine (as in not your modern highly-computerized cars) can be converted to run it. Although, the Stanley Steamer DID once hold the land speed record! Not sure if wood-gas can equal that![/quote]
 Over a million vehicles in Europe ran on woodgas during WWII, including buses and large trucks, most of them were commercially produced. People just don't give it much credit as a viable fuel source, but as soon as the gasoline quits flowing everyone will "discover" it again.</t>
  </si>
  <si>
    <t>Sep 27 02:13:18 2017</t>
  </si>
  <si>
    <t>WEB_100_f3eb3c29bdc3e23acd0fc3888b81a9a1</t>
  </si>
  <si>
    <t>Hello indobokchoy-
 The email you received is because the order which was originally lost was not returned, but instead the reshipped item which was $0 for you. I wanted to let you know I'm really glad you brought this to my attention here on the Best Buy forums!
 Moments ago I reached out to my warehouse support team to review the order and process the full return amount, but I will not hear from them until later in the week since they do not work weekends. Please know I'll be sure to respond back to you if there is more information required or if eveything goes smoothly. Your continued patience is all I can ask for until my team has a chance to message me back. Thanks again for letting me assist you today!
 Kindly,</t>
  </si>
  <si>
    <t>Sep 24 15:02:00 2017</t>
  </si>
  <si>
    <t>WEB_100_747823a06143485b908726d909625bad</t>
  </si>
  <si>
    <t>Buy pramipexole online! online pharmacy PRAMIPEXOLE overnight NO PRESCRIPTION Cytuj czw paź 12, 2017 1:17 am
 BUY PRAMIPEXOLE IN STOCK, PRAMIPEXOLE DELIVERED FEDEX, CHEAP PRAMIPEXOLE ONLINE SAFE, BUY PRAMIPEXOLE OVERNIGHT
 BUY PRAMIPEXOLE! Buy pramipexole online overnight delivery, buy pramipexole and pay by cod
 . Need to Buy pramipexole pramipexole Tags:
 buy pramipexole online uk
 buy pramipexole online uk
 purchase pramipexole online
 buy pramipexole
 buy pramipexole
 buy pramipexole xl online
 buy pramipexole uk
 can you buy pramipexole over the counter
 purchase pramipexole online
 pramipexole 4 mg buy online
 buy pramipexole australia
 buy pramipexole canada
 buy pramipexole online
 buy pramipexole
 purchase pramipexole online
 buy pramipexole uk
 Buy pramipexole 0,5 mg x 30 pills
 Buy pramipexole 1 mg x 180 pills
 Cheap pramipexole from mexico
 Buy Cheap pramipexole Free Shipping Worldwide, pramipexole No Prescription
 Buy pramipexole online 247 review
 Can you buy pramipexole online
 Can I Buy pramipexole Online NO PRESCRIPTION, pramipexole ups delivery
 Buy pramipexole Online Australia, Order pramipexole
 Buy pramipexole High quality guaranteed, pramipexole Australia
 pramipexole For Sale, Cheap pramipexole Canada
 Buy pramipexole from mexico
 Buy pramipexole online overnight
 BUY PRAMIPEXOLE IN STOCK, PRAMIPEXOLE DELIVERED FEDEX, CHEAP PRAMIPEXOLE ONLINE SAFE, BUY PRAMIPEXOLE OVERNIGHT
 Low levels of dopamine in the brain are associated with Parkinson's disease. Ropinirole is used to treat symptoms of Parkinson's disease, such as stiffness, tremors, muscle spasms, and poor muscle control. Ropinirole is also used to treat restless legs syndrome (RLS).
 Buy pramipexole online overnight delivery
 pramipexole delivered cod fedex
 pramipexole online cash on delivery
 cheapest PRAMIPEXOLE no rx, fast worldwide shipping
 pramipexole xr buy online cheap
 buy pramipexole cheap
 buy PRAMIPEXOLE on the internet,
 buy pramipexole without prescription needed
 Buy pramipexole Online with Mastercard, pramipexole no doctor
 low prices for generic PRAMIPEXOLE NON PRESCRIPTION
 can you buy pramipexole in mexico
 buy pramipexole xl online
 buy pramipexole uk
 buy pramipexole uk
 buy pramipexole
 buy pramipexole
 buy pramipexole online uk
 buy pramipexole online uk
 buy pramipexole xl
 buy pramipexole
 buy pramipexole uk
 pramipexole 4 mg buy online
 buy pramipexole xl
 buy pramipexole
 buy pramipexole xl online
 buy pramipexole xl online
 buy pramipexole
 buy pramipexole canada
 buy liquid pramipexole
 can you buy pramipexole over the counter
 buy pramipexole online uk
 buy pramipexole
 can you buy pramipexole over the counter
 buy pramipexole online with overnight delivery
 pramipexole Purchase, pramipexole Purchase cost, Order pramipexole
 buy pramipexole on line without a prescription
 buy pramipexole from a usa pharmacy without a prescription
 pramipexole no prescription overnight cod delivery
 pramipexole overnight fedex
 buy pramipexole without prescription needed
 BUY pramipexole Buy Now!, Buy pramipexole On Line
 How To Get pramipexole Prescription
 pramipexole on sale cheap online
 cheap pramipexole for sale online no prescription required
 BUY DRUGS ONLINE!
 cheap pramipexole without prescription
 order cheap generic PRAMIPEXOLE overnight delivery without a rx
 pramipexole without persription
 Where To Buy pramipexole NextDay FedEX, Buy pramipexole Online Canada
 how to buy PRAMIPEXOLE legally.
 BUY PRAMIPEXOLE SATURDAY DELIVERY, CHEAP PRAMIPEXOLE OVERNIGHT
 BUY PRAMIPEXOLE FROM MEXICO
 BUY PRAMIPEXOLE FREE BONUSES FOR ALL ORDERS, PRAMIPEXOLE GENERIC BRAND
 BUY PRAMIPEXOLE NO SCRIPT ONLINE, ORDER ONLINE PHARMACY PRAMIPEXOLE
 BUY PRAMIPEXOLE WITHOUT A PRESCRIPTION, CHEAP PRAMIPEXOLE FREE SHIPPING
 Buy pramipexole 2 mg x 60 pills
 Buy pramipexole 0,5 mg x 180 pills
 Buy pramipexole 1 mg x 360 pills
 Buy pramipexole 0,5 mg x 120 pills
 Cheap pramipexole from mexico
 Buy Cheap pramipexole Free Shipping Worldwide, pramipexole No Prescription
 Buy pramipexole online 247 review
 Can you buy pramipexole online
 Can I Buy pramipexole Online NO PRESCRIPTION, pramipexole ups delivery
 Buy pramipexole Online Australia, Order pramipexole
 Buy pramipexole High quality guaranteed, pramipexole Australia
 pramipexole For Sale, Cheap pramipexole Canada
 Buy pramipexole from mexico
 Buy pramipexole online overnight
 pramipexole delivered cod fedex
 pramipexole online cash on delivery
 cheapest PRAMIPEXOLE no rx, fast worldwide shipping
 pramipexole xr buy online cheap
 buy pramipexole cheap
 buy PRAMIPEXOLE on the internet,
 buy pramipexole without prescription needed
 Buy pramipexole Online with Mastercard, pramipexole no doctor
 low prices for generic PRAMIPEXOLE NON PRESCRIPTION
 can you buy pramipexole in mexico
 ORDER PRAMIPEXOLE ONLINE CHEAP
 BUY PRAMIPEXOLE ONLINE CHEAP
 ORDER PRAMIPEXOLE OVERNIGHT, BUY PRAMIPEXOLE CANADA
 BUY PRAMIPEXOLE SAME DAY DELIVERY, CHEAP PRAMIPEXOLE MASTERCARD
 BUY PRAMIPEXOLE ONLINE MEXICO
 BUY NASONEX FOR SALE CHEAP, BUY NASONEX SATURDAY DELIVERY
 BUY DRUGS ONLINE!
 buy pramipexole xl online
 buy pramipexole canada
 buy pramipexole uk
 buy pramipexole research
 purchase pramipexole online
 buy pramipexole xl online
 buy pramipexole
 buy pramipexole
 can you buy pramipexole over the counter
 buy pramipexole canada
 can you buy pramipexole over the counter
 buy pramipexole er online
 pramipexole 4 mg buy online
 buy pramipexole uk
 buy pramipexole uk
 buy pramipexole online uk
 buy pramipexole
 buy pramipexole xl online
 buy pramipexole online uk
 pramipexole 4 mg buy online
 can you buy pramipexole over the counter
 can you buy pramipexole over the counter
 buy pramipexole canada
 buy pramipexole
 buy pramipexole dihydrochloride
 buy pramipexole online
 CHEAP PRAMIPEXOLE ONLINE SAFE, BUY PRAMIPEXOLE OVERNIGHT
 BUY ALPRAZOLAM ONLINE. IN STOCK - SAME DAY WORLDWIDE SHIPPING. MONEY BACK GUARANTEE. BUY CHEAP GENERIC OR BRAND ALPRAZOLAM ONLINE. SAVE UP TO 80%
 LOW PRICE PRAMIPEXOLE IN INTERNET MONEYGRAM WITHOUT SCRIPT AT GREAT MALVERN
 GET PRAMIPEXOLE IN INTERNET NO PRESCRIPTION AT DUMBARTON
 PRAMIPEXOLE pharmacy cod saturday delivery ~ how to get a PRAMIPEXOLE prescription ~ buy PRAMIPEXOLE with no rx
 COD PRAMIPEXOLE NO PRESCRIPTION NEXT DAY DELIVERY
 Discount PRAMIPEXOLE - LOWEST PRICES ON THE WEB, We Accept Visa and Mastercard Credit Cards
 ORDER GENERIC PRAMIPEXOLE COD FREE FEDEX. PRAMIPEXOLE WITH SATURDAY DELIVERY
 Buy PRAMIPEXOLE cod saturday delivery fedex!
 If you need help paying for your PRAMIPEXOLE prescription, our program can be a huge help. MyRxSaver.com is a pharmacy discount program that helps uninsured and under-insured patients save on their pharmacy's usual and customary drug prices.
 BUY PRAMIPEXOLE ONLINE US, CANADA. BUY PRAMIPEXOLE WITHOUT PRESCRIPTION.
 IMAGES OF PRAMIPEXOLE. OVERNIGHT PRAMIPEXOLE NEXT DAY NO PRESCRIPTION, BUY PRAMIPEXOLE OVERNIGHT
 NO PRESCRIPTION ORDER PRAMIPEXOLE NOW ONLINE - LOWEST PRAMIPEXOLE PRICES. CHEAP PRAMIPEXOLE COD FREE FEDEX :: PRAMIPEXOLE BUY ONLIINE WITHOUT PRESCRIPTION
 DOES CV/ PHARMACY CARRY PRAMIPEXOLE. order PRAMIPEXOLE without rx ~ online prescription for PRAMIPEXOLE ~ buy cheap PRAMIPEXOLE pills
 PRAMIPEXOLE Coupon: Group rate discount of up to 75% on PRAMIPEXOLE at thousands of drugstores including CVS, Walgreens, Kmart, Walmart with the InternetDrugCoupons.com buying group discount card.
 BUY PRAMIPEXOLE IN STOCK, PRAMIPEXOLE DELIVERED FEDEX
 LINKS:
 Buy pramipexole online! best place to buy PRAMIPEXOLE online visa no rx Hunden.no Buy pramipexole online! pramipexole no doctors prescription Buy pramipexole online! order PRAMIPEXOLE pills online overnight shipping from uk, usa, canada Hunden.no
 BUY PRAMIPEXOLE ONLINE OVERNIGHT COD
 BUY PRAMIPEXOLE BUY ONLINE, PRAMIPEXOLE ONLINE 2016
 WHERE TO BUY PRAMIPEXOLE NO DOCTORS PRESCRIPTION, ORDER PRAMIPEXOLE ONLINE
 WHERE CAN I BUY PRAMIPEXOLE ONLINE CHEAP
 ORDER PRAMIPEXOLE ONLINE FROM MEXICO
 PRAMIPEXOLE ONLINE SALES, CHEAP PRAMIPEXOLE AVAILABLE ONLINE
 OVERNIGHT PRAMIPEXOLE UPS COD, BUYING PRAMIPEXOLE OVERNIGHT DELIVERY
 Χρόνια Πάσχοντες - Εργασία χωρίς διακρίσεις - Χρόνια Πάσχοντες : Εργασία Χωρίς Διακρίσεις - Topic: Where To Buy pramipexole FDA approved Health produ (1/1) Topic: BUY PRAMIPEXOLE WITHOUT A PRESCRIPTION, CHEAP PRAMIPEXOLE FREE SHIPPING, | Geneva Area Chamber of Commerce
 Low levels of dopamine in the brain are associated with Parkinson's disease. Ropinirole is used to treat symptoms of Parkinson's disease, such as stiffness, tremors, muscle spasms, and poor muscle control. Ropinirole is also used to treat restless legs syndrome (RLS).
 Buy pramipexole 0,5 mg x 90 pills</t>
  </si>
  <si>
    <t>Oct 12 00:42:00 2017</t>
  </si>
  <si>
    <t>WEB_100_sg_3619AE88E9788633B5E6808CC0B6BE72</t>
  </si>
  <si>
    <t>Looking for info on travel insurance T&amp;Cs on the Citi Hilton HHonors Visa Signature (the card is no longer being issued, so I can't find what I need online).
 Our October trip to Turks &amp; Caicos was canceled due to Hurricane Irma; the resort won't re-open in time for our trip. Our flight tickets on AA were purchased with a Citi Hilton HHonors Visa Signature card last December, so funds expire this December. Due to business travel and other commitments, we would prefer not to book something else.
 We are pretty sure this card had travel insurance per google, although a phone rep said it didn't 
 -- My husband cancelled the card last January -- does that matter; would it still need to be active for travel insurance to apply?
 -- We would use the Citi claim form, correct? A post on review(dot)com says it's a Visa Signature feature, not Citi, but everything else seems to indicate it's a Citi feature.
 Any other advice / thoughts? Should I get my hopes up this will be covered, or not?</t>
  </si>
  <si>
    <t>WEB_100_4b56e3fc486a8a450ab91866c7be1364</t>
  </si>
  <si>
    <t>I just can't see us winning at all...Sunderland will surely climb up the table soon ( i know this is an unforgiving league, and no one has the right to do well).
 Will be a tough physical game, with not a lot of chances.
 Hopefully Celina can finally start a game, and i'll also start Waghorn and give McG and Garner a rest (maybe finally play Sears up top too)</t>
  </si>
  <si>
    <t>Sep 26 09:22:00 2017</t>
  </si>
  <si>
    <t>WEB_100_cf508b5cf04def6ba453e2a166686a58</t>
  </si>
  <si>
    <t>Start shopping now and realize the savings advantages of lower cost meds!
 Buy Elyzol Online from $30
 Tags:
 can you buy elyzol in canada over the counter
 elyzol without prescription
 how to purchase elyzol
 buy elyzol super force online
 buy elyzol bali
 order elyzol online next day delivery
 buy elyzol germany
 order elyzol legally online
 elyzol canada
 buy elyzol online shop
 buy elyzol paypal
 elyzol canada generic
 buy elyzol dublin
 buy elyzol hawaii
 order elyzol sample
 buy elyzol from india
 buy elyzol from uk
 buy 10 elyzol pills
 buy female elyzol canada
 comprar elyzol en canada
 buy elyzol jelly
 elyzol canada real
 can i buy elyzol online yahoo answers
 elyzol in canada pharmacy
 buy elyzol online overnight delivery
 is the elyzol you buy online real
 elyzol in canada for sale
 buy elyzol 100mg online uk
 buy elyzol in canada
 metronidazole (elyzol®)
 buy elyzol bitcoin
 buy official elyzol online
 buy elyzol uk over counter
 canadian meds elyzol
 buy elyzol online london
 elyzol buy gold coast
 elyzol canada over the counter
 buy elyzol leicester
 Where to Purchase elyzol
 elyzol metronidazole
 elyzol buy online india
 Buy Generic elyzol Online Canada
 best buy elyzol online
 elyzol metronidazole 500 mg
 buy elyzol online greece
 cheap generic elyzol online
 buy elyzol online cheap uk
 order elyzol now
 elyzol in canada with prescription
 elyzol canada online
 buy elyzol paypal accepted
 buy elyzol birmingham uk
 buy elyzol using paypal account
 purchase elyzol with paypal
 can i buy elyzol in canada over the counter
 buy elyzol online quick delivery
 buy elyzol houston
 cheap elyzol levitra cialis
 elyzol canada pharmacy review
 buy elyzol online spain
 elyzol metronidazole tablets
 buy elyzol online thailand
 buy elyzol new york city
 elyzol mail order uk
 cheap elyzol online
 buy elyzol 50 mg online
 buy elyzol new zealand online
 cheap elyzol with dapoxetine
 buy elyzol super active online
 herbal elyzol canada
 elyzol canada shop reviews
 buy elyzol with paypal uk
 elyzol purchase usa
 elyzol without a prescription
 buy elyzol jelly online
 buy elyzol online without dr approval
 where can i buy elyzol online
 buy elyzol online for cheap
 elyzol canada website
 buy elyzol online australia mastercard
 elyzol canada next day delivery
 elyzol buy uk online
 how to get elyzol online
 metronidazole elyzol®
 metronidazole elyzol
 purchase elyzol with best price
 elyzol canada cheapest
 Links: Buy Estrace with no prescription Buy cheap Estrace cod Order Norlut Online, Buy Norlut paypal, Norlut cheap online , http://forums.webmd.com/3/prostate-cancer-exchange/forum/211941 , Buy Lamisil without prescription or membership. Order Lamisil overnight. , Buy raloxifene no prescription, buy raloxifene united states, raloxifene buy in usa , Buying zanaflex online, zanaflex dosage canada, order zanaflex online no prescription , Order lopressor online, lopressor buy uk online, buy lopressor shipped from canada , Buying crixivan online, buy crixivan in usa, buy crixivan denver co , Buy phenytek online, phenytek manufacturer canada, phenytek online pharmacy canada</t>
  </si>
  <si>
    <t>Sep 23 06:47:12 2017</t>
  </si>
  <si>
    <t>WEB_100_sg_6B09B8A4D5466B14E526A57622703836</t>
  </si>
  <si>
    <t>I agree with this mostly. I also use the flight insurance and 25% discount on drinks and such in the air.
  Quote:
  Originally Posted by diver858
 Citi Executive card makes sense for Admiral's Club access, but not for earning worthless miles.</t>
  </si>
  <si>
    <t>Oct 04 10:02:00 2017</t>
  </si>
  <si>
    <t>WEB_100_sg_453C598F9316907EC4054CB7CAE0EECF</t>
  </si>
  <si>
    <t>Generic Tolterodine prices - Buy Discount Tolterodine 
 CLICK HERE TO ORDER TOLTERODINE 
 Discount Tolterodine - Visit our Online Pharmacy! 
 BUY Tolterodine ONLINE 
 * Secure Ordering
 * Free Worldwide Shipping
 Tags: 
 Where Can I Buy Tolterodine 
 order Tolterodine no prescription us pharmacy at OR
 cheap real Tolterodine
 cod tolterodine watson
 Buy generic Tolterodine online
 Minocin tolterodine
 low price Tolterodine saturday delivery
 buy Tolterodine FDA DEA approved
 Tolterodine oflodura american express without prescription
 Lexapro tolterodine
  Tolterodine no doctors prescription Tolterodine codeine caffeine 
 Tolterodine without a prescription Generic Tolterodine prescription pricing, low cost pills Tolterodine no prescription. Tolterodine Online Prescriptions With No Membership, Colcrys tolterodine. 
 tolterodine with free dr consultation nursing
 tolterodine no prescription overnight cod delivery
 cheap discount Tolterodine
 only Tolterodine free consult Orem
 mirtazapine tolterodine
 Aceon tolterodine solifenacin
 cheaper Tolterodine
 no prescrition generic Tolterodine
 tolterodine dosage
 order Tolterodine no insurance
 Champix tolterodine
 Tolterodine with no perscription and delivered over night
 how do you order Tolterodine
 generic Tolterodine online western union no prescription
 cheap Tolterodine online to the uk Argentina
 Tolterodine no prior prescription Anaheim
 Buy Tolterodine without prescription
 Tolterodine Doctor Consult
 purchasing Tolterodine rx fedex New Jersey Atlantic City
 Tolterodine online without doctor prescription
 buy Tolterodine.com
 tolterodine side effects detrol la
 Maxalt tolterodine
 Tolterodine generic medicine
 Mobic tolterodine solifenacin
 Where to Buy Tolterodine from online pharmacy
 tolterodine new bladder-selective antimuscarinic agent
 generic Tolterodine in internet medicine
  Cheap Tolterodine No Prescription cheap Tolterodine fast delivery 
 Amoxil tolterodine 
 Buy Tolterodine at low price nalidix online Tolterodine no script, Tolterodine no rxs needed cod. Tolterodine where to buy in Canada the Tolterodine valley. 
 Tolterodine without prescription overnight delivery
 cheap Tolterodine in internet mastercard without script
 Celexa tolterodine
 best buy Tolterodine generic vs brand Bulgaria
 non prescription Tolterodine
 does generic Tolterodine canada pharmacy generic
 outpatient detox Tolterodine
 Tolterodine behavior problems
 buying Tolterodine Florence
 buy Tolterodine cheap cod
 cheap generic Tolterodine shipped overnight
 shipping Tolterodine no prescription cod
 no prescription Tolterodine drug saturday delivery
 Cytoxan tolterodine solifenacin
  cheap order prescription Tolterodine in TN 
 Buy Ketoconazole online without a prescription, Ketoconazole sleep quality
 Order USA Glimepiride Overnight Delivery, glimepiride non prescriptin
 Where Can I Buy Rabeprazole Sodium - order Rabeprazole Sodium online without prescription st paul</t>
  </si>
  <si>
    <t>Sep 17 06:40:07 2017</t>
  </si>
  <si>
    <t>WEB_100_5fe54a66204dc18d18b440389eac9ff8</t>
  </si>
  <si>
    <t>Hello,
 I am looking for the Apple - MacBook Pro with Touch Bar - 13" Display - Intel Core i5 - 8 GB Memory - 256GB . However I want to buy the macbook online (I live in los angeles). In the website I can see is unavailable. Do you know when it is going to be available again?
 https://www.bestbuy.com/site/apple-macbook-pro-with-touch-bar-13-display-intel-core-i5-8-gb-memory-2...
 Thanks
 Gabriel</t>
  </si>
  <si>
    <t>Oct 03 21:28:00 2017</t>
  </si>
  <si>
    <t>WEB_100_b7bb6d51263e166c32809c2fc0bc0e8b</t>
  </si>
  <si>
    <t>Carter Pewterschmidt : SpaceyCat: Yeah, this isn't a piece about how Best Buy is dying. This is a piece about how investors are freaking out because Best Buy isn't growing as fast as they want it to grow. In other words, the billionaires aren't earning as much money as they wanted at the expense of the little guy.
 The biggest stockholders, by far, are pension funds, IRAs, 401Ks etc belonging to millions of average, working, people. Not fatcat billionaires.
 Not "by far":
 Considering that
 1. it's still a minority
 2. the wealthy fund managers receive a disproportionate share of the gains
 3. among account holders, ownership is weighted towards the wealthy
 4. half of Americans don't own stocks
 The stock market disproportionately helps the wealthy no matter how you cut it.
 At best, your statement is the conservative kind of wrong: technically correct in the most narrow sense, but effectively wrong in any real-world practical sense.</t>
  </si>
  <si>
    <t>Sep 24 16:19:00 2017</t>
  </si>
  <si>
    <t>WEB_100_sg_B2AFBF0A9FB1BF8CBD147A603EA51F5A</t>
  </si>
  <si>
    <t>Originally Posted by Joei
  So it's 930 AM where I live (outside of Cleveland) and the Best Buy I went to had no one waiting in line.
 Cause they handed out all their tickets hours ago.</t>
  </si>
  <si>
    <t>WEB_100_sg_70C09868F5C172F86DD11B5A01AB8CA2</t>
  </si>
  <si>
    <t>MONEY,HONEY,BONEY,BONES,STONE,SCONE,SCORE,STORE,SHORE,SHORT,TORTS,TARTS,PARTS,CARTS,FARTS,RATES,SKATE,STATE,START,STARK,SPARK,MARKS,SHARK,RACKS,CRACK,CRICK,CROCK,FROCK,ROCKS,SOCKS,STOCK,SPOCK,SPOOK,HOOPS,COOPS,SLOOP,POOLS,SPOOL,LOOPS,SLOPE,SLEEP,STEEP,STEPS,STOPS,STOOP,SCOOP,SHOOP,HOPES,DOPES,SPEED,DEERS,SEERS,BEERS,BEETS,BEATS,SABER,BASER,REBAR,BARGE,BAGEL,GALES,TALES,BALES,BLAST,SLABS,GLASS,CLASS,SLACK,SLICK,SKILL,SPILL,SPLIT,SPLAT,PLATE,LATTE,LATER,SLATE,PLATS,STALL,PALLS,SPALL,PEALS,SEALS,DEALS,TEALS,TEARS,STEER,REEKS,RAKES,BAKER,RAKER,FAKER,TAKER,MAKER,LAKER,SLAKE,SHAKE,HACKS,SHACK,SMACK,SNACK,SNAKE,STEAK,STEAM,TEAMS,STALE,KALES,HALES,HAILS,SLASH,FLASH,CLASH,SHALE,SALES,SALSA,SLATS,STATS,CASTS,STACK,STAKE,CAKES,CASES,GASES,BASES,BASIS,OASIS,SISAL,LYSIS,LYSES,STYLE,TILES,TILED,TIMED,TIMES,TIMER,TAMER,TAMED,FAMED,FAKED,BAKED,RAKED,CARED,SCARE,SCARS,STARS,TARPS,CARPS,HARPS,SHARP,PARKS,STRAP,SCRAP,CRAGS,RAGES,CAGES,SAGES,SAFES,SAFER,SANER,RAINS,PAINS,GAINS,STAIN,STEIN,INTER,NITRO,NITRE,LITRE,TIRES,TIRED,FRIED,FIRED,WIRED,CRIED,RICED,RICHE,CHIEF,THIEF,THINE,THINS,TINTS,STINT,STINK,SLINK,LINKS,KINKS,SINKS,PINKS,KINDS,RINDS,BINDS,SNIDE,SNIPE,STIPE,SPATE,SPACE,SPICE,SPINE,PINTS,PANTS,PUNTS,RUNTS,BUNTS,STUNT,STRUT,TRUST,TRYST,STORY,TORUS,STORK,ROOKS,CROOK,CROAK,CLOAK,CLANK,PLANK,FLANK,FLACK,FLECK,FLICK,CLICK,CLACK,BLACK,BLOCK,CLOCK,LOCKS,LACKS,NACKS,NICKS,SKINS,SPINS,SNIPS,SNAPS,SPANS,PANSY,PANTY,PARTY,ARTSY,YURTS,YOURS,TOURS,SOURS,HOURS,ROUTS,POUTS,TOUTS,BOUTS,BOOTS,SHOOT,SHOTS,HOOTS,TOOTS,LOOTS,SCOOT,ROOTS,ROTES,RITES,KITES,SPITE,SPITS,SPATS,SPARS,SPARE,DARES,FARES,STARE,LARES,LAKES,LAKED,CAKED,NAKED,NAMED,GAMED,DAMES,TAMES,TOMES,SOMES,MOSES,HOSES,ROSES,POSES,NOSES,LOSES,LOSER,CLOSE,SOCLE,LOCKE,DOLCE,CHOLE,HOLES,HOLED,DOLED,DOLES,SOLID,SOLIS,POLIS,SILOS,LIONS,SOILS,ROILS,OILER,OILED,DOILY,DILLY,BILLY,SILLY,GILLY,FILLY,FILLS,PILLS,RILLS,LLSRI,KRILL,TRILL,TILER,RILED,RIFLE,FIELD,PILED,FILED,FILES,MILES,SMILE,MILLS,MILTS,MILKS,SKIMS,SILKS,KILTS,KILOS,COILS,SLICE,DICES,RICES,PRICE,TRICE,TRICK,TRIKE,TREKS,SKEET,SEEKS,KEEPS,KELPS,SHLEP,SHEEP,HEAPS,REAPS,PEARS,HARES,CARES,RACES,CRATE,CRAPE,PAPER,TAPER,PAVER,SAVER,SALVE,SOLVE,GLOVE,LOVED,LOVER,LIVER,DIVER,DIVES,DRIVE,DROVE,PROVE,PROBE,PRONE,DRONE,CRONE,CRANE,NEARS,FEARS,SHEAR,SHAPE,SHARE,HEART,HAREM,MARES,SMART,MARTS,DARTS,STAID,ADITS,AUDIT,DITAS,PITAS,PATHS,HASPS,WASPS,SWASH,SWISH,SHIVS,HIVES,GIVES,SIEVE,VICES,CHIVE,VOICE,VOILE,VIOLA,VILLA,ALIVE,LIVED,LIVID,DEVIL,EVILS,VALSE,FALSE,SALSE,LAPSE,SLAPS,CLASP,PLACE,CLAPS,CRAPS,WRAPS,SPRAY,PRAYS,SPLAY,SLAYS,PLAYS,CLAYS,FLAYS,FLATS,FALLS,SHALL,SHAWL,HOWLS,WHORL,WHIRL,WHILE,WHALE,WHEAL,WHEAT,HEATS,TEATS,TREAT,EATER,EATEN,ENTER,TREND,UNDER,NUDES,DUNES,RUNES,PRUNE,PREEN,PREEM,PEERS,PERKS,SPOKE,SPIKE,PIKES,SPEAK,PEAKS,SPAKE,SPANK,SPUNK,PUNKS,PUKES,PUCKS,TUCKS,TICKS,RICKS,PRICK,ICKER,PIKER,HIKER,BIKER,SKIER,DIKES,DIKED,BIKED,BIDED,DIODE,VIDEO,VOIDS,DOVES,COVES,MOVES,MOVER,ROVER,RAVER,CAVER,CAVED,SAVED,SAVES,SLAVE,LAVAS,AVAST,STAVE,TASER,TRACE,TRACK,RATCH,HATCH,MATCH,LATCH,TALCS,COLTS,BOLTS,DOLTS,LOTUS,SLOTS,SLITS,SLUTS,SLUSH,SHULS,HULLS,HAULS,CAULS,CAULK,CHALK,CALKS,TALKS,WALKS,WALLS,GALLS,SLAGS,SLUGS,GLUGS,LUGES,SURGE,URGED,URGES,PURGE,GRUES,RUDES,PRUDE,RUDER,RULER,RULES,LURES,LURED,CURED,CURES,CORES,CORED,BORED,BARED,FARED,TARED,DARED,DATED,FATED,SATED,HATED,HATER,RATER,DATER,AFTER,RAFTS,CRAFT,FRACK,FRANK,CRANK,CRINK,BRINK,BRINE,BRAIN,BRANS,BRAND,RANDY,YARDS,BARDS,CARDS,SHARD,CHARD,CHARS,CHART,TORCH,PORCH,PERCH,PARCH,LARCH,LURCH,CHURL,HURLS,WHURL,THURL,HURTS,SHIRT,WRIST,WRITE,TRITE,TRIPE,PIPET,PIPES,SWIPE,WIPES,WIRES,SIRES,SIDES,SLIDE,GLIDE,GRIDE,GRIND,RINGS,SINGS,PINGS,DINGS,DINGE,SINGE,BINGE,BINGO,GROIN,INTRO,IRONS,JOINS,LOINS,COINS,NOISE,NOTES,TONES,CONES,SCENE,SHEEN,SHINE,WHINE,WINES,PINES,TINES,VINES,LINES,LINED,LINER,DINER,NERDS,WRENS,RENDS,SENDS,DENTS,VENTS,STENT,SPENT,TEMPS,MEATS,MEALS,HEALS,STEAL,METAL,SETAL,PETAL,PENAL,PEDAL,LATED,LACED,LACES,PACES,PACKS,JACKS,SACKS,SUCKS,MUCKS,BUCKS,SHUCK,STUCK,STICK,TACKS,TACHS,CASTE,FEAST,BEAST,BEAKS,LEAKS,KEELS,PEELS,LEAPS,PLEAS,FLEAS,LEAFS,FEELS,SLEET,LEEKS,PEEKS,GEEKS,GREEK,CREEK,CREEL,CREED,REEDS,READS,LEADS,LAIDE,IDEAL,IDEAS,ASIDE,SIDER,CIDER,RIDER,PRIDE,BRIDE,TRIBE,TRIED,PETRI,PETRO,TROVE,ROVES,VOTES,VOLES,MOLES,MALES,MALTS,SPALT,SCALP,SCALD,CALLS,BALLS,BILLS,SHILL,HILTS,STILT,LILTS,TILTS,TWITS,TWIST,WISTS,WISPS,SPEWS,WESTS,STEWS,SWEAT,SWEAR,SEWER,SEWED,SOWED,SOWER,POWER,TOWER,COWER,COWED,ROWED,ROWER,BOWER,DOWER,DROWN,GROWN,BROWN,FROWN,FLOWN,BLOWN,CLOWN,CLONE,ALONE,ALONG,SALON,NOLOS,LOOSE,LOPES,COPES,COPER,CODER,ORDER,RODEO,ODORS,DOORS,ROADS,TOADS,DOTES,DATES,FATES,GATES,GRATE,GREAT,GREET,GREEN,ANGER,RANGE,MANGE,MANGO,TANGO,GOATS,MOATS,BOATS,COATS,BOAST,BLOAT,FLOAT,FLOUT,CLOUT,CLOUD,LOCUS,FOCUS,SCOUT,STOUT,LOUTS,STOOL,TOILS,FOILS,BOILS,BOLLS,TOLLS,TROLL,ROLLS,DOLLS,MOLDS,LORDS,LORES,BORES,BOARS,ROARS,SOARS,ROAST,ROOST,BOOST,BOOBS,BOOSE,BOOZE,OZONE,ZONES,ZONED,TONED,TUNED,TUNES,STUNS,STUDS,TURDS,TURKS,LURKS,SLURP,PURSE,CURSE,BURSE,BURST,BURSA,BURKA,BURMA,RUMBA,AMBER,EMBER,BERMS,SPERM,SPEAR,STEAR,STAIR,FAIRS,LIARS,LAIRS,RAILS,NAILS,SLAIN,PLAIN,PLANE,LANES,LEAST,YEAST,WASTE,WAIST,SWIFT,WIFES,WIVES,IVIES,VIBES,GIBES,BITES,BILES,SLIME,LIMES,LIMBS,CLIMB,BLIMP,LIMPS,LISPS,SHIPS,SHOPS,SPOTS,SLOPS,PLOPS,FLOPS,FLIPS,FLAPS,FLASK,FLAKS,FLAKE,FLUKE,FLUME,FLUES,CLUES,BLUES,LUTES,BUTES,BYTES,KYTES,LYTES,LITES,MITES,MITRE,LITER,LIFER,FIFER,FIVER,GIVER,VIERS,VIEWS,VEINS,SINES,SEINE,ESNES,SENTS,SCENT,TENTS,TENET,TRENT,RENTS,RANTS,STAND,WANTS,WANKS,WINKS,JINKS,FINKS,FINIS,FINES,FINED,DINED,DINES,MINES,MINER,PINER,INNER,RENIN,RENIG,REIGN,EIGER,TIGER,REGIS,SIEGE,GUISE,GUILE,GUILT,QUILT,QUOIT,QUITE,QUITS,SUITS,ISSUE,SUETS,SETUP,UPSET,SPUES,SPUDS,SPURS,SPURT,TURPS,PORTS,TRIPS,STRIP,PRINT,PAINT,TAINT,TAUNT,AUNTS,UNITS,TUNIC,TONIC,IONIC,SONIC,CONIC,CONCH,COUCH,COUGH,ROUGH,ROUGE,ROUTE,OUTER,OUTED,DOUBT,TUBED,LUBED,CUBED,CUBES,CUBER,CURBS,CARBS,BARBS,BARKS,LARKS,KARTS,KRAFT,FRATS,BRATS,RATHS,BATHS,LATHS,SHALT,HALTS,SALTS,SALUT,TUNAS,SAUNA,FAUNA,FAUNS,FAWNS,WAIFS,WAILS,WILLS,STILL,TILLS,SILLS,KILLS,SILKY,SULKY,SULKS,SKULL,BULLS,BELLS,BELTS,STEEL,STELE,TELLS,WELLS,WELTS,WILTS,SWILL,TWILL,TWIRL,SWIRL,LIRES,LIGER,REGAL,LASER,LASED,BASED,TASED,TASTE,TASTY,HASTY,STASH,HATES,PATES,PASTA,PASTE,ASTER,EASTS,MASTS,STAMP,STOMP,POEMS,POETS,POSTS,PASTS,FASTS,FACTS,SCATS,SCUTS,CRUTS,CRUDS,CRUDE,CURDS,DRUMS,DRAMS,DRAMA,TRAMA,MAARS,ROAMS,FOAMS,LOAMS,LOOMS,WOOLS,FOOLS,FOOTS,COOTS,COOKS,COOLS,SLOCK,FLOCK,FOLKS,YOLKS,YOKEL,BLOKE,CLOKE,COLLE,COLLY,DOLLY,LOLLY,LILLY,WILLY,NILLY,NELLY,BELLY,JELLY,JOLLY,BOLLY,BULLY,FULLY,GULLY,GALLY,SALLY,SULLY,DULLY,DALLY,RALLY,TALLY,WALLY,WELLY,SWELL,SWELT,MELTS,SMOLT,SMELT,SMELL,MALLS,MAULS,GAULS,LAUTS,TALUS,LUSTS,TUSKS,BUSTS,RUSTS,RUSTY,DUSTY,MUSTY,MISTY,MYSTS,STEMS,MISTS,FISTS,STIFF,STUFF,SCUFF,CUFFS,SCOFF,COFFS,COIFS,FOIST,HOIST,JOIST,MOIST,STOIC,TOXIC,TOXIN,NIXON,DIXON,DIJON,JOINT,POINT,POSIT,PROST,FROST,FIRST,STIRS,TIRLS,GIRLS,GRITS,RIOTS,TRIOS,TRIMS,SMIRK,SCRIM,RIMES,CRIME,GRIME,MERGE,SERGE,GREED,TREED,TREAD,DREAD,BREAD,BARES,PARES,RAPES,NAPES,PANES,PANEL,LAPEL,APPLE,LAPPS,PLANS,SNAIL,ALIAS,ATLAS,LASTS,SEATS,PEATS,PLEAT,PELTS,POLES,POLED,POOLE,PALEO,OPALS,PALOS,POLOS,SOLOS,BOLOS,BOLES,ROLES,SOLAR,POLAR,MOLAR,MORAL,BORAL,CORAL,COBRA,CAROB,BOCCA,COCOA,CACAO,OCALA,LOCAL,VOCAL,VALOR,ROYAL,LOYAL,LALLY,LAXLY,BALLY,ALLEY,YELLS,YELPS,SPELL,SPIEL,PULSE,PULPS,GULPS,GULFS,GUFFS,PUFFS,SNUFF,MUFFS,TUFFS,TUFTS,TIFTS,FLITS,FLIES,FLEES,FLESH,FLUSH,BLUSH,PLUSH,PLUSE,PLUME,PLUMS,PULLS,CULLS,GULLS,GLUTS,GLUBS,FLUBS,CLUBS,LUBES,TUBES,BEAUT,TABLE,LABEL,LADLE,DALES,SCALE,BASEL,BASAL,NASAL,SLOAN,LORAN,KORAN,CRONK,CROWN,TROWN,ROWEN,WOVEN,OVENS,SEVEN,EVENS,SEVER,REEVE,LEVEE,ELVES,EAVES,CAVES,RAVES,SHAVE,HAVES,HAZES,HAZED,LAZED,RAZED,GAZED,DAZES,MAZES,MAIZE,BAIZE,BRAZE,BLAZE,LAZES,AXLES,LASES,BLASE,BASIL,BASIC,CRABS,CRATS,TRAPS,STROP,ROPES,SORES,SMORE,MOREL,MOTEL,HOTEL,HOTLY,SLOTH,SOUTH,SHOUT,SHUNT,HUNTS,HAUNT,HAUTE,HEATH,EARTH,WRATH,RAITH,FAITH,FAITS,FIATS,STAFF,HAFTS,HEFTS,THEFT,HEFTY,LEFTY,FELTY,FLEET,FEETS,FETES,SHEET,CHEST,CREST,RESTS,BESTS,TESTS,STETS,TRESS,PRESS,SPREE,SCREE,SCREW,STREW,STRAW,WARTS,WORST,WORSE,HORSE,CORSE,CORPS,CROPS,PROPS,SPORT,SORTS,DROSS,DROPS,DRIPS,SPIRE,PYRES,YEARS,YEARN,EARNS,SNEER,SIREN,REINS,FIRES,MIRES,SMEAR,REAMS,ARMED,LAMED,MEDAL,LADEN,ALDER,ALTER,ALTAR,ASTAR,SITAR,STARY,SCARY,CARRY,PARRY,MARRY,HARRY,HARDY,TARDY,DIRTY,DIRTS,SIRED,SIDED,DICED,DICEY,RICEY,ICERS,CERTS,CERAS,CERES,TERES,RESET,ROSET,DOERS,BOERS,SOBER,TOBER,OVERT,COVER,VOTER,VOTED,NOTED,POTED,OPTED,TAPED,TAUPE,TAUBE,TUBAS,STUBS,GUSTS,DUSTS,DUETS,DUELS,SUEDE,SWEDE,WEEDS,STEED,DEBTS,DEBIT,EDITS,EXITS,TAXIS,TAXES,TAKES,SAKES,BAKES,BALKS,BANKS,RANKS,TANKS,THANK,THINK,HINKY,PINKY,PICKY,SPICY,PICTS,CITES,CUTES,COTES,COTED,DETOX,CODEX,OXIDE,BOXED,BONED,BONER,LONER,OWNER,LOWER,ROWEL,OWLET,TOWEL,BOWEL,BOWLS,BAWLS,SLAWS,CLAWS,CRAWS,CROWS,PROWS,PROWL,GROWL,WRONG,WRING,GRINS,GRAIN,DRAIN,RAINY,HAIRY,HAIRS,CHAIR,CHARR,REACH,CHEER,CHEEP,CHEAP,PEACH,ACHED,BEACH,CHEAT,CLEAT,CLAVE,VALVE,LAVES,VANES,SNAPE,SCAPE,EPICS,ASPIC,PICKS,PECKS,NECKS,DECKS,RECKS,WRECK,WRACK,CREAK,CREAT,CREAM,REALM,DREAM,MIRED,DIRED,DRIED,DRIER,DRYER,RAYED,RAYER,PAYER,SAYER,ARISE,PRISE,GRIPE,RIPEN,PRIME,PRIMS,SPRIG,SPRAG,GRASP,RASPS,PAIRS,PIERS,SPIES,PILES,BLIPS,SLIPS,SPOIL,POLLS,LOLLS,MOLLS,MOLTS,VOLTS,STOLE,TOLES,PLOTS,PILOT,PINOT,PINTO,PIANO,PLANO,PLANT,SLANT,SLANG,SLUNG,LUNGS,CLUNG,CLUNK,PLUNK,PLINK,PLONK,KNOLL,KNELL,ANKLE,ANGLE,ANGEL,LEGAL,LARGE,GLARE,GRAPE,GROPE,GROUP,CROUP,COUPS,SCOUP,POURS,PAROS,SAVOR,ASTOR,COAST,TOAST,ASCOT,SCROT,TROTS,FORTS,FORDS,CORDS,SWORD,WORTS,WORMS,STORM,TORSO,DORSO,SCROD,DORKS,FORKS,FORMS,FIRMS,FARMS,MARSH,HARSH,CRASH,TRASH,TSARS,KARST,SKIRT,SKORT,SNORT,KNOTS,KNOWS,NOWTS,NEWTS,SWEET,TWEET,WEETS,MEETS,ITEMS,TERMS,GERMS,GEARS,BEARS,SEARS,SARRE,BARRE,BERRY,MERRY,TERRY,TEARY,REACT,TRACT,ACTOR,ACORN,CORNY,SCORN,NARCS,SCANS,SCAMS,MASKS,MUSKS,DUSKS,HUSKS,BUSKS,BASKS,CASKS,TASKS,SKITS,SKIDS,SKIPS,PRISS,PRIST,GRIST,GRIPS,CRISP,SPRIT,PISTE,STILE,ISLES,ISLED,ISLET,LITAS,SAINT,FAINT,MAINT,MAINS,MAIMS,AMISS,MASSE,PASSE,ASSED,ASKED,DEADS,BEADS,STEAD,SHADE,SLADE,SPADE,STADE,DEATH,HEADS,MEADS,DEEMS,SEEMS,SEAMS,MASER,MATES,BATES,SATES,SITES,NITES,SKEIN,KINGS,WINGS,GINKS,RINKS,MINKS,MONKS,OINKS,IKONS,KIOSK,SICKO,SICKS,HICKS,HUCKS,SHOCK,HOOKS,HOCKS,POCKS,JOCKS,JOKES,POKES,POKER,JOKER,COKER,BROKE,BREAK,BRAKE,DRAKE,FRAKE,FACER,PACER,CAPER,APERS,APERT,APART,TRAMP,TROMP,TRUMP,RUMPS,SPURN,PURES,UREAS,TERAS,TERRA,TETRA,PETRA,PRATS,WARPS,SPART,SPRAT,TREAS,TREES,THREE,THREW,THROW,TROTH,OTHER,THERA,THERE,THEIR,HEIRS,HIRES,HIRED,RIDES,TIDES,HIDES,HIDER,THIRD,THIRA,MIRTH,FIRTH,FILTH,FILCH,PILCH,ZILCH,CHILL,CHILD,CHILI,LICHS,CLIPS,PLIES,PLIED,DIELS,SIDLE,IDLED,IDLER,LIERS,SLIER,SLEER,LEERS,REELS,REALS,PEARL,EARLS,SERAL,RENAL,SNARE,SNARL,LEARN,LEARY,LAYER,RELAY,BELAY,DELAY,DECAY,CADDY,DYADS,DADDY,PADDY,LADDY,YAULD,LAUDS,SALAD,LASSA,LASSO,BASSO,BRASS,CRASS,GRASS,GROSS,CROSS,CRISS,RISKS,RISKY,BRISK,BRISS,BLISS,BLESS,BLEST,BESOT,BESET,TEASE,CEASE,LEASE,LEAVE,VEALS,VIALS,TAILS,TRAIL,TRIAL,TRIAD,ATRIA,ARIAS,AREAS,AREPA,ARENA,ANEAR,AREAR,DREAR,EARED,PARED,DEARS,HEARS,REARS,WEARS,WAGES,PAGES,GAPER,RAPER,RECAP,PEARY,APERY,PEERY,LEERY,BEERY,REBEL,RUBLE,BLURS,BLURB,BLURT,LUTER,TRUER,TRUED,CRUET,TRUCE,CRUST,TRUSS,STRUM,MURRS,BURRS,BURPS,BURLS,CURLS,FURLS,SURFS,SUFIS,SITUS,TITUS,BITTS,BUTTS,RUTTS,MUTTS,MUTES,MUTER,MITER,TITER,UTTER,OTTER,TROPE,THROE,CHORE,WHORE,WORTH,NORTH,FORTH,FURTH,TRUTH,THRUM,HARUM,MURAL,RURAL,AURAL,AURAS,SURAS,SURRA,CURRS,RUCKS,TRUCK,TRUNK,KNURL,KNARL,KNAUR,KRAUT,KURTA,QUART,QUIRT,QUIRE,URINE,TRINE,REINE,TREEN,ENTRE,TWEEN,TEENS,WEENS,KEENS,SNEAK,KNEES,SNECK,SNICK,KNICK,KNACK,KNOCK,NOCKS,TOCKS,COCKS,COKES,HOKES,HOKEY,POKEY,JOKEY,YOKED,YOKES,SYKES,SIKES,LIKES,LIKED,HIKED,PIKED,PINED,INNED,WINED,DENIS,DENSA,MENSA,MANSE,SEMEN,MENSE,MEANS,MEANT,ANIME,MAINE,AMINE,ALINE,ALIEN,ALIGN,ALGIN,ALGIA,ALGAE,LAGOA,GALAS,TALAS,TAPAS,PAPAS,KAPPA,KAPAS,PARKA,ARAKS,ARABS,BRASH,ASHER,HASTE,BASTE,BASTA,RASTA,ASTIR,ASTRO,AFROS,FROSH,FRESH,SHIRE,SHIER,SHEER,SERES,ERIES,SIREE,DRIES,DIETS,TIDYS,STUDY,BUSTY,LUSTY,SALTY,MALTY,MALTA,TAMIL,MAILS,PAILS,VAILS,VALES,HALVE,HALVA,HALFA,HALMA,MALAN,LAMAS,LLAMA,SMALL,LAMES,MESAS,MELAS,SLAMS,CLAMS,CLAIM,CLAME,MACLE,CLEAN,LANCE,CLANG,CLAGS,FLAGS,FRAGS,BRAGS,BANGS,TANGS,FANGS,GANGS,GONGS,ONGES,SONGS,PONGS,SPOON,NOORS,SONAR,NARCO,CORNS,SORNS,SNORE,SPORE,PORES,PORKS,SPORK,CORKS,WORKS,SWORE,RESOW,MORES,MAROS,TAROS,ASTRA,SATYR,SETAR,TARES,WARES,RESAW,DAWES,WADES,WADER,DEWAR,WARED,DRAWL,TRAWL,CRAWL,BRAWL,BRAWN,DRAWN,DRAWS,WORDS,WORLD,WOLDS,WOULD,WOUND,HOUND,UDONS,SUDAN,NIDUS,SUNNI,SUNNY,FUNNY,RUNNY,BUNNY,GUNNY,PUNNY,PUNKY,JUNKY,JUNKS,SKUNK,STUNK,KNITS,STONK,SNOTS,SCOTS,TACOS,COSTA,COSTS,MOSTS,MOSSY,MOSEY,POSEY,POSTE,ESTOP,PESTO,PESTS,JESTS,FESTS,FEIST,HEIST,GEIST,GESTE,TESTE,TESTA,TESLA,ASSET,TASSE,SWATS,WATTS,STAWS,TAWSE,TREWS,SHREW,WREST,RESTE,ESTER,ETHER,THEME,THYME,MYTHS,MYTHY,THYMY,THYMI,SMITH,MITTS,SMITE,MOTES,MOKES,MIKES,MIKED,DIMES,DIMED,MEDIA,MEDIC,EDICT,CITED,MITED,SITED,SITER,TIERS,BIERS,BIRSE,RISEN,RISES,CRIES,PRIES,PERIS,PARIS,RAPID,VAPID,DIVAN,NAIVE,KNAVE,NAVEL,NAVAL,FLAVA,AVAIL,LABIA,BAILS,DIALS,ALLIS,HALLS,ALLES,SWALE,LYASE,EASEL,ERASE,SAREE,ARIES,RAISE,RISER,SIZER,SEIZE,SIZES,SIZED,SPIED,SPILE,SLIPE,SLYPE,ESPYS,PEPSY,LEPSY,PALES,CALES,CALVE,CRAVE,RAVED,GRAVE,GAVEL,EAGLE,GLEAM,MAGES,STAGE,STAGS,SCAGS,GASSY,PASSY,SPAYS,SASSY,SISSY,PISSY,PUSSY,HUSSY,HUSKY,CUSHY,TUSHY,PUSHY,LUSHY,LOUSY,SOULS,SOUSE,MOUSE,LOUSE,FUELS,FULLS,LULLS,DULLS,DELLS,SLEDS,SLUDS,LUDES,ELUDE,ETUDE,EXUDE,ENDUE,ENDED,ENDER,ELDER,OLDER,OLDEN,OLDIE,ELIDE,DELIS,LIVES,FIVES,FIXES,FIXER,FIBER,JIBER,BRIBE,BRIER,BRIEF,REIFY,GRIEF,REFIT,FRETS,FREYS,SERFS,SERIF,FRISK,FRISE,RIFTS,TIRSO,ROTIS,TROIS,TORSI,ROUST,STOUR,STURT,TURBS,BURBS,BURKS,SCRUB,RUBES,SUPER,UPPER,PUKER,PUKED,DUPED,DUPER,ROPED,ROPER,DOPER,DOZER,ZEROS,VERSO,SERVO,VERSE,TERSE,TERCE,CRETE,CREEP,CREPE,CREDE,BREED,EDGER,GORED,ROGUE,ROQUE,QUEER,PUREE,RUPEE,REPEL,PARLE,PARSE,ARSES,ASSES,SASSE,BASSE,BOSSE,SOLES,SLOSH,LOESS,SHOES,SHOWS,CHOWS,CHOPS,CHAPS,CHAPE,EPOCH,POACH,COACH,ROACH,ROCHE,OCHRE,CHORD,HOARD,BOARD,BEARD,BAIRD,RABID,ABIDE,BLADE,BALDY,BADLY,LEADY,BEADY,READY,REEDY,WEEDY,TWEED,TEWED,DWEEB,BEDEW,DEWED,WEDGE,LEDGE,HEDGE,HODGE,PODGE,DODGE,LODGE,LOGES,OGLES,OGLED,GLOBE,BOGLE,BODGE,BUDGE,FUDGE,FUEDS,FETUS,FUSES,FUSED,DOUSE,DOWSE,DOWNS,GOWNS,GLOWS,BLOWS,FLOWS,FLOSS,GLOSS,GLOBS,LOBES,SLOBS,SLOWS,PLOWS,SCOWL,JOWLS,COWLS,COWES,BOWSE,TOWSE,SOWSE,STOWS,SWOTS,SOOTS,TOOLS,TELOS,THOSE,HOSED,HOUSE,CHOSE,CHESS,CRESS,CRUSE,RUSES,USERS,USHER,SHRED,HEROD,HORDE,HERDS,SHERD,HEROS,HOSER,POSER,POSSE,POISE,DIOSE,ROSED,DOSED,NOSED,POSED,PESOS,COSES,COLES,COALS,GOALS,LOGOS,LAGOS,SLOGS,CLOGS,BLOGS,FLOGS,FROGS,ARGOS,ARGON,ARGOT,CARGO,FARGO,GOFER,ROLFE,FOLIE,LIFES,FIFES,FIDES,DEFIS,DEIFY,FIERY,FIERI,REIFS,FRIES,REEFS,FEEDS,SEEDS,DEEDS,CEDES,SEDGE,EDGES,GEESE,SEGUE,GLUES,SLUES,SLUMS,SLIMS,FILMS,FLAMS,FLAME,BLAME,MAPLE,AMBLE,LAMBS,BLABS,BLOBS,BLOTS,STOBS,STOTS,STOTT,TOTES,SETTS,NESTS,TENSE,SENSE,PENSE,PENCE,FENCE,NEICE,PIECE,PEACE,PACED,RACED,CASED,CAPES,TAPES,GAPES,GAMES,GAMEY,GAMER,LAMER,LEMUR,MERLE,PERLE,PROLE,PAROL,VAPOR,PARVO,FAVOR,FAROS,FARIS,FRIAR,FIARS,FERIA,FERAL,FETAL,FEATS,FAXES,SAXES,SEXES,SIXES,NIXES,SETIN,INSET,EXIST,SIXTE,SIXTY,SIXBY,PYXIS,SIPPY,NIPPY,NAPPY,HAPPY,PAPPY,APPLY,SAPPY,SOAPY,SOUPY,SOUPS,PIOUS,SIOUX,LOUIS,BOLUS,SLUBS,BULBS,BLUBS,LOBUS,BUSTO,BASTO,BASTS,STABS,BAITS,GAITS,GAILS,FAILS,ALIFS,ALIES,SALLE,MALLE,MAILE,EMAIL,MILER,EMIRS,MERIT,TRIME,RIMED,RAMIE,MIXER,MIXES,MIXED,NIXED,INDEX,INDIE,MINED,MENDS,BENDS,SPEND,PONDS,SOUND,ROUND,MOUND,POUND,LOUND,BOUND,BUNDT,BLUNT,BLUET,BRUTE,BRUIT,FRUIT,TURIN,URINS,TRINS,TRANS,TRAIN,TRAIT,IRATE,RATED,GATED,GAETA,AGATE,ABATE,ALATE,ALITE,TELIA,ELITE,LEETS,TELEX,TELES,DELES,CELES,CELEB,BELCH,LEECH,BEECH,CHEEK,CHECK,CHICK,CHICS,CHITS,SHITS,SHIMS,SHAMS,SHAWS,WASHY,WISHY,FISHY,DISHY,DASHY,DASHI,DAISY,SAUDI,ADIOS,RADIO,ADORE,OARED,ARDOR,DORRS,SAROD,DORSA,DORSI,SIDON,NODES,BODES,BODED,CODED,COEDS,DECOS,COASE,COPSE,POPES,MOPES,MOPER,OPERA,PAREU,PARTE,PRATE,PATER,APTER,PAGER,PAGED,GAPED,RAPED,CAPED,CARPE,ACRES,CREDS,DREGS,DIRGE,RIDGE,GRIDS,GIRDS,BIRDS,BRADS,RAIDS,SARIS,SARIN,RANIS,ANTIS,SATIN,SATAN,ANTAS,SANTA,ANSAE,APNEA,PAEAN,PANAY,PANGA,PANGS,SPANG,STANG,STING,THING,NIGHT,TIGHT,FIGHT,RIGHT,LIGHT,MIGHT,SIGHT,THUGS,SHUTS,SMUTS,STUMS,MUTSU,MATSU,SUMAC,MUCUS,SCRUM,CRUMB,CRUMP,CRIMP,CRAMP,PRAMS,PALMS,PSALM,SPASM,PLASM,LAMPS,CALMS,CALFS,HALFS,SHELF,SHELL,HELLS,HELLO,JELLO,CELLO,CELLS,ELLIS,LISLE,LOSEL,SLOES,OLEOS,OREOS,TORSE,NORSE,SENOR,ROSIN,NOSER,RESIN,MISER,SEMIS,EMITS,METIS,STIME,MIMES,MEMES,WEEMS,WEEPS,JEEPS,JEERS,FEERS,FORES,GORES,OGRES,GORSE,GOWER,GROWS,TROWS,BROWS,BREWS,CREWS,CREWE,EWERS,SAWER,AWARE,AWARD,DWARF,WARDS,WARMS,SMARM,SWARM,HARMS,CHARM,MARCH,ARCHE,CHARE,HORAE,RHEAS,AIRES,SERAI,SAKER,ESKER,REAKS,TEAKS,KEETS,TYKES,DYKES,DYTES,YATES,CATES,SETAN,ETNAS,TEXAS,EXTRA,OXTER,REDOX,REDOS,DOSES,DOMES,OMNES,GNOME,NOMES,COMES,NOCES,RECON,CONED,CODEN,LODEN,LODES,LOVES,SLOVE,VOLVE,HOVEL,VELOS,LOWES,CLOWS,CLOPS,CAPOS,CAPON,CARPO,CARPY,CAPPY,GAPPY,YAPPY,ZAPPY,ZIPPY,HIPPY,DIPPY,PIPEY,PIPED,PRIED,PADRE,DRAPE,PARDS,LARDS,LANDS,LENDS,FENDS,FIEND,DIENE,DIANE,NIDES,IDLES,DEILS,LEWIS,LEWES,WHEEL,WEELS,SWEEP,SWEPT,SEPTS,SECTS,SISTE,SHITE,HISTS,GISTS,CISTS,CYSTS,STYES,STAYS,SYSTS,STOSS,HOSTS,GHOST,GOTHS,MOTHS,MONTH,MONTE,MONET,NOMEN,OMENS,MENTO,TOTEM,TEMPO,PENTO,PENTA,PENDA,PANDA,BANDA,BANDY,DANDY,SANDY,SANDS,BANDS,BANTS,BHATS,CHATS,GHATS,STAGY,STOGY,SOGGY,FOGGY,LOGGY,LEGGY,PEGGY,YEGGS,GREYS,GRAYS,BRAYS,ABYSS,SCABS,SCADS,SCUDS,DUCKS,DUKES,DUDES,TUDES,TRUES,SUCRE,LUCRE,CRUEL,ULCER,CLEAR,CALPE,CULPA,CUPPA,PUPAS,PUMPS,LUMPS,MUMPS,SPUME,FUMES,FEMUR,FUMER,FUMED,FEUDS,FADES,CADES,CADRE,HADRE,MADRE,DERMA,DIRAM,MAIDS,LAIDS,SALIS,SAILS,ASSAI,MASSA,ASSAD,BASSA,CASAS,CAVAS,CAVAN,CAJAN,CAJUN,JUANA,GUANA,GUANO,GUANS,TUANS,SNOUT,TONUS,BONUS,NODUS,MODUS,DUMBS,DUMPS,SUMPS,SPUNS,PASSU,PASES,VASES,VISES,VIPES,VIPER,VAPER,VATER,AVERT,VERTS,TRAVE,BRAVE,BRAVO,BROAD,BRAID,ABRIS,RIBES,BRIES,JIBES,JEBUS,JESUS,SEUSS,RUSSE,REUSE,SUERS,RISUS,SIRIS,SIROS,SORUS,SOROS,POROS,ROTOS,TOROS,SORGO,GOOSE,HOOSE,MOOSE,MOSSO,STOMO,OMITS,VOMIT,TIMOR,REMIT,DIMER,DIPER,WIPER,WEIRS,WEIRD,WRIED,IRRED,IRKED,DIRKS,DARKS,NARKS,SNARK,HARKS,SARKS,SARDS,FARDS,DRAFT,GRAFT,GRAFF,GRUFF,RUFFS,RAFFS,SNARF,SCARF,FARCE,FORCE,FORGE,GORGE,GEORG,GREGO,GRECO,GECKO,DECKO,DECOR,CORDE,CORTE,COURT,TORCS,CROCS,ORCAS,SCOUR,CURIO,CURIA,URIAS,URIAL,FRAIL,GRAIL,BRAIL,LIBRA,LIBRE,LIBER,LIBEL,BELIE,BEZEL,BLEEP,BEEPS,PEEPS,SEEPS,VEEPS,DEEPS,SPEEL,SPEAL,PEANS,PAEON,PATON,BATON,BACON,BANCO,COHAN,ANCHO,COHEN,NACHO,MACHO,MOCHA,CHOMP,CHIMP,CHIPS,CHINS,SHINS,SHUNS,SNUBS,BURNS,TURNS,STERN,TERNS,HERNS,FERNS,NERFS,NARES,NARDS,DARNS,YARNS,RANDS,ANDES,SEDAN,DANCE,DANAE,DIANA,LIANA,ANNAL,ANALS,BANAL,CANAL,CLANS,GLANS,GLAND,GLADE,CLADE,DECAL,FECAL,CAFFE,GAFFE,FRAGE,AGERS,AGGER,GRAZE,CRAZE,CZARS,CARLS,MARLS,ARLES,RALES,WALES,WEALS,SLEWS,CLESS,GLESS,GUESS,GUEST,QUEST,QUIET,ETUIS,SUITE,SUITA,TUTSI,TUNIS,UNITE,UNTIE,UNTIL,UNLIT,UNFIT,FUTON,OFTEN,FONTS,PONTS,SPOUT,POTUS,STOUP,LOUPS,LOUPE,LOUIE,LOUEY,YODEL,ODYLE,LORDY,DROOL,DROLL,DRILL,FRILL,GRILL,BRILL,PRILL,PLIER,PERIL,PIRES,SPEIR,PIEDS,SAPID,SEPIA,PENIS,SINOP,PIONS,PRION,OPSIN,EOSIN,SONES,ONNES,NEONS,PEONS,PEONY,PINEY,PINNE,PENNE,NEEPS,NEUSE,NURSE,ENURE,ERNES,ARENE,RANEE,RANKE,KNARS,KNAPS,SPAWN,SPEAN,ASPEN,NEPAL,NEAPS,ANISE,SNEAP,BEANS,SNEAD,DANES,DEANS,WEANS,SEWAN,DEWAN,DIWAN,WINDY,WYNDS,WANDS,DAWNS,SAWED,WAVES,WAVED,PAVED,PIAVE,PAVES,VARES,AVERS,VERBS,SERBS,KERBS,BERKS,WERKS,SKEWS,SKIES,SKIED,KIKES,BIKES,BIKIE,INKIE,INKED,DRINK,DRANK,DRUNK,KRUNG,RUNGS,STUNG,TUNGS,TONGS,GENTS,BENTS,LENTS,NATES,KATES,SANTE,GNATS,GANTS,GRANT,GRUNT,GROUT,TROUT,TROUP,ROUPS,PROSE,PROSS,PROMS,RAMOS,SAMOA,SAMOS,SAMBO,MAMBO,AMBOS,BOSOM,BOSON,BISON,SNOBS,NOBIS,SNIBS,BOSSI,MISOS,MISSY,MUSSY,GUSSY,FUSSY,BUSSY,BOSSY,BESSY,MESSY,MYSEL,SELMA,AMYLS,MALIS,SALMI,SALIC,LAICS,LASIK,KAILS,AILES,AISLE,PAISE,PAUSE,CAUSE,SAUCE,MACES,ACMES,CAMES,CAMEL,OLMEC,MELOS,MELON,MENLO,LUMEN,LEMON,LIMON,MINOT,MINOS,MINOR,RHINO,HONOR,HONDO,HONDA,ODAHS,OPAHS,SHOAL,SHOLE,SHEOL,HELPS,HEMPS,KEMPS,KEMPT,TEMPT,PETTY,GETTY,JETTY,JUTTY,NUTTY,PUTTY,RUTTY,RATTY,BATTY,PATTY,CATTY,NATTY,TATTY,TITTY,BITTY,BUTTY,CUTTY,CUTEY,CHUTE,COUTE,CUTIE,TWICE,WITES,WHITE,TITHE,LITHE,LATHE,HAETS,OATES,TAELS,ELBAS,SABLE,ABLED,BLEED,LEEDS,SLEEK,SEELS,HEELS,HEEDS,HADES,DADES,DIADS,ABIDS,ACIDS,ACRID,ARCED,ARSED,RASED,DRESS,DRUSE,DRUGS,SURDS,KURDS,RUSKS,CUSKS,CUSPS,PUSES,MUSES,BUSES,ABUSE,BUSTA,AUTOS,TAUTO,TAUTS,SAULT,TULSA,ULTRA,LATUS,LACUS,SAULS,AULUS,USUAL,LUAUS,SULUS,SOLUS,SALUS,ALTUS,SALTA,STALK,ALTOS,LOTAS,PATOS,TOLAS,COLAS,BOLAS,GOLAS,GAOLS,GAELS,EGADS,BADGE,MADGE,ADAGE,AGEAN,AGAPE,PEAGE,PAIGE,PAGET,PHAGE,GRAPH,GRAMP,RAMPS,GRAMS,RAMUS,AMUSE,MESTA,ATOMS,STOMA,COMAS,COMMA,MOMMA,SOMMA,IMAMS,MAMAS,SAMBA,MAMBA,MAMMA,MAMMY,HAMMY,TAMMY,SAMMY,SEAMY,SALEM,AMOLE,AMORE,MORAS,MORAE,MARTE,CARTE,MACER,NACRE,CABER,BRACE,CABLE,COBLE,NOBLE,NOBEL,BLOND,BLAND,BLIND,BLEND,BENDY,BUNDY,BUDDY,BUDDA,DUBAI,DUBOI,AUDIO,GUIDO,GUIDE,GUILD,LUCID,CLUED,DULCE,DULSE,DUPES,DIPUS,PRIUS,ARIUS,RIALS,ARIEL,ARLEN,GNARL,GNARS,GNAWS,SWANS,SWAIN,SPAIN,PANIC,MANIC,MANIA,MANNA,HANNA,HANNO,NANNO,NONNY,ANNOY,MAYON,MAYAN,MANGY,TANGY,ANTSY,TANSY,SCANT,CANST,STANK,CANTS,CAINS,CAIRN,IRIAN,NAIRA,ARIAN,BRIAN,URBAN,ARGUN,GROAN,ROANS,LOANS,LOONS,GOONS,HOONS,COONS,BOONS,BORON,BARON,BOURN,TOURN,THORN,SHORN,HORNS,HORNY,IRONY,CRONY,ROCKY,ROOKY,KOOKY,LOOKY,LOOKS,BOOKS,KNOBS,NOOKS,SNOOK,SHOOK,ZOOKS,KOOKS,GOOKS,GOOLS,GOOFS,SPOOF,FOODS,GOODS,POGOS,TOPOS,TROOP,PROTO,ROTOR,ROTON,NORTE,TORTE,ORATE,RATHE,WATER,BATER,CATER,TATER,TRADE,ADDER,ADDLE,ADELE,EVADE,DEAVE,REAVE,HEAVE,WEAVE,EAVED,VANED,WANED,WAXED,LAXED,FAXED,AXLED,RELAX,EXALT,LATEX,LATES,BLEAT,ATLES,LEASH,ASHES,ACHES,SACHS,CHASE,PHASE,SHAME,CHAME,CHIME,CHYME,HYMEN,MEANY,ENEMY,ENEMA,MARNE,MARIN,ROMAN,MOANS,NAMES,MANES,MAVEN,HAVEN,ASHEN,SHENT,TENDS,DENTE,DETER,METRE,PETER,PETES,THESE,THESS,STENS,STANS,SNITS,SNITZ,ZINGS,TINGS,SIGNS,SNUGS,SNAGS,SHAGS,GASPS,GASPY,PALSY,PALEY,PAYED,PALED,LOPED,LOPER,PLYER,PREYS,PYROS,TYROS,TYRES,BYRES,BUYER,BOYER,ROBES,OBIES,OBITS,SABOT,ABBOT,BOTHA,BOOTH,TOOTH,SOOTH,MOOTS,OSTEO,STOPE,STOKE,TOKEN,TONNE,BONNE,BORNE,TORNE,FRONT,TRONS,SWORN,PORNS,SNOOP,POOPS,GOOPS,WOOPS,SWOOP,SWOPE,SCOPE,POCAS,PASCO,PASCH,PSYCH,CHOYS,CLOYS,CLOTS,CLOTH,LOATH,GLOAT,GLOUT,GHOUL,LOUGH,LAUGH,HUGLI,BLIGH,BILGE,LIEGE,BEIGE,GREBE,BERGS,GARBS,ARBAS,ALBAS,BALSA,BALMS,GLAMS,GLOMS,GLOPS,PLUGS,PULOG,PLUTO,TULIP,PUPIL,LIPPI,PIPAL,PAPAL,PLAYA,PALEA,DALEA,DALEY,LACEY,GLACE,GRACE,RACHE,RANCH,HANCH,CHANTCHITA</t>
  </si>
  <si>
    <t>Oct 04 09:33:03 2017</t>
  </si>
  <si>
    <t>WEB_100_sg_44BA4E77BE0449AACA814A6AF2E1A8E9</t>
  </si>
  <si>
    <t>Are these better then the Samsung Gear VR?</t>
  </si>
  <si>
    <t>Oct 11 13:28:24 2017</t>
  </si>
  <si>
    <t>WEB_100_sg_87B92D99CAA5D4C7F8D2211BFB899C85</t>
  </si>
  <si>
    <t>On Friday, September 22, 2017 at 9:09:33 PM UTC-4, Amy Joyce wrote:
 &gt; On Friday, September 22, 2017 at 9:14:31 AM UTC-5, Anthony Marsh wrote:
 &gt; &gt; On 9/20/2017 6:24 PM, Jack Nessan wrote:
 &gt; &gt; &gt; On Monday, September 18, 2017 at 12:36:32 PM UTC-6, David Von Pein wrote:
 &gt; &gt; &gt;&gt; JACK NESSAN SAID:
 &gt; &gt; &gt;&gt;
 &gt; &gt; &gt;&gt; Interesting that you are absolutely sure there was three shots. Twenty two
 &gt; &gt; &gt;&gt; men on two different Panels charged with investigating the assassination
 &gt; &gt; &gt;&gt; were never certain that three shots had been fired.
 &gt; &gt; &gt;&gt;
 &gt; &gt; &gt;&gt;
 &gt; &gt; &gt;&gt; DAVID VON PEIN SAID:
 &gt; &gt; &gt;&gt;
 &gt; &gt; &gt;&gt; There's very little doubt, in my opinion, that three (and only three)
 &gt; &gt; &gt;&gt; shots were fired---and they all came from the sixth floor of the
 &gt; &gt; &gt;&gt; Depository. If some people have doubts as to the precise number of shots
 &gt; &gt; &gt;&gt; fired in Dealey Plaza, that's fine. People are free to *doubt* things all
 &gt; &gt; &gt;&gt; they want (and they do). But, IMO, the two facts shown below (when put
 &gt; &gt; &gt;&gt; together) pretty much seal the deal when it comes to the question of "How
 &gt; &gt; &gt;&gt; Many Shots Were Fired?"....
 &gt; &gt; &gt;&gt;
 &gt; &gt; &gt;&gt; 1.) More than 75% of the earwitnesses said they heard exactly THREE shots
 &gt; &gt; &gt;&gt; fired. No more. No less. (And according to John McAdams' 2013
 &gt; &gt; &gt;&gt; re-evaluation of the witness statistics, the number of "3 Shots" witnesses
 &gt; &gt; &gt;&gt; is even higher---81%.)
 &gt; &gt; &gt;&gt;
 &gt; &gt; &gt;&gt; http://mcadams.posc.mu.edu/shots.htm
 &gt; &gt; &gt;&gt;
 &gt; &gt; &gt;&gt; and:
 &gt; &gt; &gt;&gt;
 &gt; &gt; &gt;&gt; 2.) THREE spent bullet shells were found under the sixth-floor window.
 &gt; &gt; &gt;&gt;
 &gt; &gt; &gt;&gt; Yes, we should always be wary of "witness testimony". But when you get
 &gt; &gt; &gt;&gt; THAT many people saying "Three Shots" (more than 100 witnesses were used
 &gt; &gt; &gt;&gt; to comprise McAdams' pie charts), it makes it much easier to accept what
 &gt; &gt; &gt;&gt; they said as the probable truth (and much more likely).
 &gt; &gt; &gt;&gt;
 &gt; &gt; &gt;&gt; If we had only two or three witnesses who said "3 shots", it would be much
 &gt; &gt; &gt;&gt; easier to dismiss them all as possibly not getting the *exact* number
 &gt; &gt; &gt;&gt; correct. But 100+ witnesses? Are you going to dismiss 100-plus people who
 &gt; &gt; &gt;&gt; all said exactly the same thing regarding the number of shots? That
 &gt; &gt; &gt;&gt; doesn't seem like a very logical thing to do....does it?
 &gt; &gt; &gt;&gt;
 &gt; &gt; &gt;&gt; More....
 &gt; &gt; &gt;&gt; http://jfk-archives.blogspot.com/2010/09/dealey-plaza-earwitnesses.html
 &gt; &gt; &gt; 
 &gt; &gt; &gt; "The physical and other evidence examined by the Commission compels the
 &gt; &gt; &gt; conclusion that at least two shots were fired." Warren Commission Report,
 &gt; &gt; &gt; page 110.
 &gt; &gt; &gt; 
 &gt; &gt; &gt; 
 &gt; &gt; &gt; “The eyewitness testimony may be subconsciously colored by the
 &gt; &gt; &gt; extensive publicity given the conclusion that three shots were fired."
 &gt; &gt; &gt; Warren Commission Report, pages 110-111.
 &gt; &gt; &gt; 
 &gt; &gt; &gt; 
 &gt; &gt; &gt; “The committee believed that the witnesses memories and testimony
 &gt; &gt; &gt; on the number, direction, and timing of the shots may have been
 &gt; &gt; &gt; substantially influenced by the intervening publicity concerning the
 &gt; &gt; &gt; events of November 22, 1963." HSCA Final Report, page 87.
 &gt; &gt; &gt; 
 &gt; &gt; &gt; Within 18 minutes of the shooting, the first report to J. Edgar Hoover was
 &gt; &gt; &gt; that two shots had been fired. Hoover's written memo stated that at 12:48
 &gt; &gt; &gt; p.m. Dallas time, he was notified that, "One witness said a Negro man
 &gt; &gt; &gt; leaned out a window and made two shots." Half an hour later, Hoover
 &gt; &gt; &gt; clarified that it was unknown whether the gunman was white or Negro.
 &gt; &gt; &gt; 
 &gt; &gt; &gt; To make a blanket statement that the majority of the witnesses heard three
 &gt; &gt; &gt; shots is taking a very narrow view of the issue and ignores the
 &gt; &gt; &gt; explanation of two different panels as to why they believed there were
 &gt; &gt; &gt; fewer shots than what was reported by many witnesses. A breakdown of
 &gt; &gt; &gt; witness testimony that does not include their initial statements, that the
 &gt; &gt; &gt; second shot was the head shot, that the second and "third" shots were so
 &gt; &gt; &gt; close together that they sounded as one, and that does not separate the
 &gt; &gt; &gt; eyewitnesses from the earwitnesses, is a narrow and unproductive look at
 &gt; &gt; &gt; the witnesses and how their statements evolved after hearing the constant
 &gt; &gt; &gt; press reports of three shots. The only dismissing that appears to be
 &gt; &gt; &gt; taking place here is the large number of eyewitnesses who initially
 &gt; &gt; &gt; reported two shots, then changed to three; the sequence of the wounds; and
 &gt; &gt; &gt; the shot timing inconsistent with the 2.3 seconds the FBI determined was
 &gt; &gt; &gt; necessary to cycle the carcano.
 &gt; &gt; &gt; 
 &gt; &gt; &gt; To blindly claim that three shots were fired is to completely dismiss the
 &gt; &gt; &gt; statements of some of eyewitnesses like Jackie, Nellie, JBC, Clint Hill,
 &gt; &gt; &gt; Paul Landis, Bill Newman, Brehm, Hargis, Chaney, the Chisms, Jean Newman,
 &gt; &gt; &gt; Sitzman, Zapruder, Brennan, Bonnie Ray Williams, Jarman, Marilyn Willis,
 &gt; &gt; &gt; Greer, and Altgens. The people closest to JFK or to the sniper's nest made
 &gt; &gt; &gt; initial statements contradicting the conclusion that three shots were
 &gt; &gt; &gt; fired.
 &gt; &gt; &gt; 
 &gt; &gt; &gt; The only logical choice available is two shots given, a large majority of
 &gt; &gt; &gt; eyewitnesses stated that there were two shots, and only a bullet and
 &gt; &gt; &gt; bullet fragments from two bullets were ever recovered. A number of
 &gt; &gt; &gt; eyewitnesses told media interviewers that they did not know about a third
 &gt; &gt; &gt; shot, but the media persisted in reporting that three shots had been
 &gt; &gt; &gt; fired. Logic also dictates that the six differences between CE543 and the
 &gt; &gt; &gt; other shells, CE544, CE545, and CE141, and the thirty test shells fired by
 &gt; &gt; &gt; the FBI and referenced by Josiah Thompson, require an explanation.
 &gt; &gt; &gt; 
 &gt; &gt; &gt; 
 &gt; &gt; &gt; A final logic issue is, how could LHO fire two extremely accurate shots
 &gt; &gt; &gt; and yet completely miss everyone and everything with a third shot, when
 &gt; &gt; &gt; all of them were fired within seconds of each other? And why was no third
 &gt; &gt; &gt; bullet ever found? How could so many eyewitnesses clearly hear two shots,
 &gt; &gt; &gt; yet fail to hear a third one? The sound of the rifle shots was described
 &gt; &gt; &gt; as very loud in the HSCA Acoustical Analysis Report, so how could a shot
 &gt; &gt; &gt; fail to even register with so many eyewitnesses?
 &gt; &gt; &gt; 
 &gt; &gt; 
 &gt; &gt; The WC defenders say that you are not allowed to ask such an obvious 
 &gt; &gt; question like that here. You must just accept whatever lies the WC put 
 &gt; &gt; out. Maybe you never saw what their report was going to look like before 
 &gt; &gt; Specter dreamed up the SBT. Three shots, three hits.
 &gt; &gt; 
 &gt; &gt; 
 &gt; &gt; MEMORANDUM April 27, 1964
 &gt; &gt; TO: J. Lee Rankin
 &gt; &gt; FROM: Norman Redlich
 &gt; &gt; 
 &gt; &gt; 
 &gt; &gt; The purpose of this memorandum is to explain the reasons why 
 &gt; &gt; certain members of the staff feel that it is important to take certain 
 &gt; &gt; on-site photographs in connection with the location of the approximate 
 &gt; &gt; points at which the three bullets struck the occupants of the 
 &gt; &gt; Presidential limousine.
 &gt; &gt; Our report presumably will state that the President was hit 
 &gt; &gt; by the first bullet, Governor Connally by the second, and the President 
 &gt; &gt; by the third and fatal bullet. The report will also conclude that the 
 &gt; &gt; bullets were fired by one person located in the sixth floor southeast 
 &gt; &gt; corner window of the TSBD building.
 &gt; &gt; As our investigation now stands, however, we have not shown 
 &gt; &gt; that these events could possibly have occurred in the manner suggested 
 &gt; &gt; above. All we have is a reasonable hypothesis which appears to be 
 &gt; &gt; supported by the medical testimony but which has not been checked out 
 &gt; &gt; against the physical facts at the scene of the assassination.
 &gt; &gt; Our examination of the Zapruder films shows that the fatal 
 &gt; &gt; third shot struck the President at a point which we can locate with 
 &gt; &gt; reasonable accuracy on the ground. We can do this because we know the 
 &gt; &gt; exact frame (no. 313) in the film at which the third shot hit the 
 &gt; &gt; President and we know the location of the photographer. By lining up 
 &gt; &gt; fixed objects in the movie fram [sic] where this shot occurs we feel 
 &gt; &gt; that we have determined the approximate location of this shot. This can 
 &gt; &gt; be verified by a photo of the same spot from the point were Zapruder was 
 &gt; &gt; standing.
 &gt; &gt; We have the testimony of Governor and Mrs. Connally that the 
 &gt; &gt; Governor was hit with the second bullet at a point which we probably 
 &gt; &gt; cannot fix with precision. We feel we have established, however, with 
 &gt; &gt; the help of medical testimony, that the shot which hit the Governor did 
 &gt; &gt; not come after frame 240 on the Zapruder film. The Governor feels that 
 &gt; &gt; it came around 230 which is certainly consistent with our observations 
 &gt; &gt; of the film and with the doctor's testimony. Since the President was 
 &gt; &gt; shot at frame 313, this would leave a time of at least 4 seconds between 
 &gt; &gt; two shots, certainly ample for even an inexperienced marksman.
 &gt; &gt; Prior to our last viewing of the films with Governor Connally 
 &gt; &gt; we had assumed that the President was hit while he was concealed behind 
 &gt; &gt; the sign which occurs between frames 215 to 225. We have expert 
 &gt; &gt; testimony to the effect that a skilled marksman would require a minimum 
 &gt; &gt; of time of 2 1/4 seconds between shots with this rifle. Since the camera 
 &gt; &gt; operates at 18 1/3 frames per second, there would have to be a minimum 
 &gt; &gt; of 40 frames between shots. It is apparent therefore, that if Governor 
 &gt; &gt; Connally was hit even as late as frame 240, the President would have to 
 &gt; &gt; have been hit no later than frame 190 and probably even earlier.
 &gt; &gt; We have not yet examined the assassination scene to determine 
 &gt; &gt; whether the assassin in fact could have shot the President prior to 
 &gt; &gt; frame 190. We could locate the position on the ground which corresponds 
 &gt; &gt; to this frame and it would then be our intent to establish by 
 &gt; &gt; photography that the assassin could have fired the first shot at the 
 &gt; &gt; President prior to this point. Our intention is not to establish the 
 &gt; &gt; point with complete accuracy, but merely to substantiate the hypothesis 
 &gt; &gt; which underlies the conclusions that Oswald was the sole assassin.
 &gt; &gt; I had always assumed that our final report would be 
 &gt; &gt; accompanied by a surveyor's diagram which would indicate the appropriate 
 &gt; &gt; location of the three shots. We certainly cannot prepare such a diagram 
 &gt; &gt; without establishing that we are describing an occurrence which is 
 &gt; &gt; physically possible. Our failure to do this will, in my opinion, place 
 &gt; &gt; this Report in jeopardy since it is a certainty that others will examine 
 &gt; &gt; the Zapruder films and raise the same questions which have been raised 
 &gt; &gt; by our examination of the films. If we do not attempt to answer these 
 &gt; &gt; questions with observable facts, others may answer them with facts which 
 &gt; &gt; challenge our most basic assumptions, or with fanciful theories based on 
 &gt; &gt; our unwillingness to test our assumptions by the inves...
 &gt; 
 &gt; Wow Anthony, that's a telling memo! 3 shots and 3 separate hits - that is 
 &gt; what was "supported by the medical testimony". No misses and a separate 
 &gt; bullet for Connally. It's also what Connally and his doctor said at the 
 &gt; time.
 &gt; 
 &gt; And it states what the WC wanted to show, what they intended to show, and 
 &gt; even details how they planned on doing it. So it's clear that they were 
 &gt; examining the Z film in an attempt to try and prove what they wanted it to 
 &gt; (hits occurring in a time frame; one that fit their "plan"), rather than 
 &gt; examining it to try and discover when the shots actually occurred.
 &gt; 
 &gt; "We certainly cannot prepare such a diagram without establishing that we 
 &gt; are describing an occurrence which is physically possible."
 &gt; 
 &gt; Sheesh!
 &gt; 
 &gt; "Our failure to do this will, in my opinion, place this Report in jeopardy 
 &gt; since it is a certainty that others will examine the Zapruder films and 
 &gt; raise the same questions which have been raised by our examination of the 
 &gt; films."
 &gt; 
 &gt; The "report" might be in jeopardy, lol. It's so obvious they looked to the 
 &gt; Z film in order to prove what they wanted it to and did NOT use the film 
 &gt; as a tool to investigate when the shots actually occurred. It's no wonder 
 &gt; they kept it hidden for so long!
 All this memo indicates is that as of April 27, 1964, the investigation 
 was still a work in progress. They had not yet settled on the SBT as the 
 final answer and were still considering a 3 shot, 3 hit scenario. For some 
 reason which I have been unable to understand, conspiracy hobbyists can't 
 seem to understand the difference between a hypothesis and a conclusion. 
 They often confuse the two.</t>
  </si>
  <si>
    <t>Sep 23 20:02:01 2017</t>
  </si>
  <si>
    <t>WEB_100_sg_7DA639F79ECDF2444B4B04A4375B54DD</t>
  </si>
  <si>
    <t>Was looking for a UPS and found this APC 900VA...
 https://m.costco.ca/APC-BN900M-CA-Back- ... 44251.html</t>
  </si>
  <si>
    <t>WEB_100_6d7f96107f6c0fdb925832cf13aef125</t>
  </si>
  <si>
    <t>Unhappy Anchovy said: ↑ That's probably the best way to do it. It feels weak, to me, when the references are too slavish. Xande doesn't work too well for me, for instance, and the FFIII references feel a bit forced. Whereas I think the FFVI references work better: the Warring Triad make perfect sense in the context of FFXIV while also being a lovely tribute to some FFVI bosses, and similarly for Doma, Cyan/Kaien, and Hien reusing Cyan's theme. If you know FFVI, it's cute, but if you don't know FFVI, it still makes sense and you don't miss anything important.
 Whereas so far I feel like this would work better if I knew the plot of FFT and thus would presumably know what this Zodiac Braves play is about. Click to expand... I haven't really started the raid so I can't help you figure out what the play is about because if its based on FFT there is a couple stories it could be telling in the play.
 the story of Delita a commoner who goes on to rule the kingdom through wit and guile. the story of Ramza the heretic who spread heresies and mostly destroyed the church. Maybe the Story of Ramza the hero who through circumstances goes from being a Proud noble to a nobody mercenary only to discover a hidden truth and faces it to become a hero.
 or maybe the Story is the one the Lucavi used to spread propaganda that the Zodiac stones were holy relics that saved the world and brought peace to Ivalice after all that story they spread through the church was called the Zodiac Braves.
 edit- wait is that the plot? it takes place and uses designs from ff12 ivalice but the plot is that the lucavi is using the play to spread the legend of the zodiac stones so that when people find them they will use them thinking them to be legendary artifacts only to give the lucavi new hosts?</t>
  </si>
  <si>
    <t>Oct 11 11:48:00 2017</t>
  </si>
  <si>
    <t>WEB_100_9a37aff92435e44dee5b0663968a8da4</t>
  </si>
  <si>
    <t>How about going to the Best Buy and buying the Insignia brand HDMI cable? You don't need the super-fancy ones.</t>
  </si>
  <si>
    <t>Sep 19 22:40:00 2017</t>
  </si>
  <si>
    <t>WEB_100_sg_3FEB50819912D0ACAAA16BB145560A4B</t>
  </si>
  <si>
    <t>WEB_100_59bd2d03c668f9a9ec59c6bf59951f35</t>
  </si>
  <si>
    <t>Hey Asella, I'm interested in your comment on Samsung Pay, I just purchased a Galaxy s7, it is unlocked but turns out that it was originally on T-Mobile, and as it has the Qualcomm cpu rather than Samsung's own, I think it must be a US device. I have an issue with setting up Samsung Pay on this device. Everything is set up for UK English now, but when I try to set up Samsung Pay, it doesn't allow me to enter letters in the post code field, only numbers. Samsung Pay does show the cards that I had used on another phone previously, but I can't reactivate these because of the same problem. It only displays the numeric keypad for the postcode field.
 If you have any ideas, I'd be grateful.</t>
  </si>
  <si>
    <t>Oct 03 06:42:00 2017</t>
  </si>
  <si>
    <t>WEB_100_4cafe568b5262fc9a7440b5b982ac7c8</t>
  </si>
  <si>
    <t>Quote: : https://www.bestbuy.com/site/residen...?skuId=6123399
 working on post...
 http://forum.blu-ray.com/showthread.php?t=297409</t>
  </si>
  <si>
    <t>Oct 05 05:31:00 2017</t>
  </si>
  <si>
    <t>WEB_100_sg_562E1747C9C45C194E1F2CA144A12776</t>
  </si>
  <si>
    <t>London Palladium tweeting about the show on Saturday, here we come 
 https://twitter.com/PalladiumLondon/status/913735409707909120</t>
  </si>
  <si>
    <t>Sep 29 17:36:00 2017</t>
  </si>
  <si>
    <t>WEB_100_ba013a16fc6dcff1ca6196b11eed751f</t>
  </si>
  <si>
    <t>http://www.marketwatch.com/story/equifax-ceo-hired-a-music-m...
 Equifax “Chief Security Officer” Susan Mauldin has a bachelor’s degree and a master of fine arts degree in music composition from the University of Georgia. Her LinkedIn professional profile lists no education related to technology or security.
 Her LinkedIn profile has since been removed entirely.
 A copy is shown here:
 https://www.hollywoodlanews.com/equifax-chief-security-offic...
 She was previously Senior Vice President and Chief Security Officer at First Data Corporation, until July 2013.
 The snippet posted there shows her previous jobs as "professional".
 No security person I know has zero security experience on their resume.</t>
  </si>
  <si>
    <t>WEB_100_0f205b0241211981ce35252b0484f2df</t>
  </si>
  <si>
    <t>I mde my ds an Au on our chase freedom card.... soon Id like to see him get his own for building his credit though.</t>
  </si>
  <si>
    <t>Sep 20 14:53:17 2017</t>
  </si>
  <si>
    <t>WEB_100_6dc84549f89303a5ed12c125588ae495</t>
  </si>
  <si>
    <t>North Korea could infect its enemies with the plague and smallpox by attaching the diseases to missiles and bombs, report warns
 North Korea has a stockpile of horrific diseases it could 'weaponise', study shows According to the report, it has anthrax, smallpox, yellow fever and the plague Report warns against 'complacency' as regime could launch diseases at enemies Comes as Anton Morozov says North Korea preparing to launch another missile He claimed to have seen calculations showing rocket can reach US West Coast
 By Iain Burns and Chris Pleasance for MailOnline
 Published: 09:43, 7 October 2017 | Updated: 11:17, 7 October 2017
 e-mail
 177 shares
 144
 View comments
 North Korea has a store of lethal diseases that it could attach to missiles and fire into enemy countries in the event of war, a study has revealed.
 Researchers believe the aggressive dictatorship has biological weapons factories containing the likes of anthrax, botulism, cholera, typhoid, yellow fever, typhus, smallpox and even the plague.
 The totalitarian Stalinist regime could 'weaponise' the diseases by attaching them to missiles, bombs or spraying planes.
 +5
 Anton Morozov claimed to have seen calculations showing the missile can range the US West Coast and that North Korea can bring a nuclear warhead back to earth intact (pictured, Kim Jong Un inspects what purports to be a hydrogen bomb)
 +5
 North Korea is preparing to launch another missile 'in the nearest future', according to Russian lawmaker Anton Morozov who recently returned from a trip to Pyongyang
 The new report - by intelligence firm AMPLYFI and Harvard University - is based on the mining of data from 840,000 websites mentioning biological weapons, of which 23,000 were linked to North Korea.
 Titled 'North Korea's Biological Weapons Program', the research - first reported by The Mirror - suggests the pariah state could 'produce military-style batches of biological weapons - specifically anthrax'.
 The study goes on: 'The most recent statement by the South Korean Defence Ministry is that North Korea has 13 types of biological weapons which it can weaponise within ten days.
 Video playing bottom right...
 'And anthrax and smallpox are the likely agents it would deploy.'
 The report also shows that - given its history of 'treating people as expendable entities' and based on defectors' testimony - North Korea uses humans to test the barbaric weapons.
 It also claims the weaponising of biological agents by the regime goes back to the 1980s, with North Korean troops long vaccinated against smallpox.
 South Korea has previously said its benighted neighbour has three main biological weapons factories.
 RELATED ARTICLES
 Previous 1 Next
 Something cooking? Trump declares 'it's the calm before the... Trump's new ambassador in Moscow says U.S. and Russia have...
 Share this article
 Share
 The report concludes by warning against 'complacency' and stresses that efforts should be made 'to combat any potential emerging bioweapons threat which may arise in the form of bioterrorism or in an all-out conflict'.
 It comes after a Russian lawmaker who just returned from a visit to Pyongyang said North Korea is preparing to launch another missile 'in the nearest future'.
 Anton Morozov, of the nationalist Liberal-Democratic Party, added that he has seen calculations showing the missile can hit the US West Coast.
 Mr Morozov also said the North Koreans told him they have technology that would allow them to bring a warhead back down to earth intact.
 +5
 Donald Trump discussed North Korea with his generals on Thursday before telling reporters it was 'the calm before the storm'. Asked what storm, he replied: 'You'll see'
 The Party Foundation Anniversary, in which North Koreans celebrate the founding of their ruling communist party, is due to take place on Tuesday next week.
 Monday is also Columbus Day in the US, meaning any potential launch would be very likely to happen on either of those two days.
 Kim Jong Un usually times missile tests to coincide with American public holidays to ensure maximum media coverage.
 The last major test conducted on a public holiday was a missile launch on the 4th of July, which Kim said was 'a gift for the American b '.
 +5
 Kim threatened to tame President Trump 'with fire' in an unprecedented personal address last month, calling him a 'mentally deranged dotard'
 The news comes after President Trump discussed the North Korean situation with military leaders on Thursday, describing the moment as 'the calm before the storm'.
 When quizzed by reporters about what he meant, Trump said: 'You'll find out.'
 The news also comes after Kim threatened to tame Donald Trump 'with fire' after the President threatened to 'totally destroy' North Korea in a speech to the UN.
 In an unprecedented personal address to President Trump, Kim said the US would 'pay dearly' adding that North Korea 'will consider with seriousness exercising of a corresponding, highest level of hard-line countermeasure in history.'
 He added: 'I am now thinking hard about what response he could have expected when he allowed such eccentric words to trip off his tongue.
 'I will surely and definitely tame the mentally deranged US dotard with fire.'
 North Korea has previously released images of what it claimed was a 'fire plan' for an attack on the US military base on Guam.
 Kim was said to have reviewed the plans but decided not to attack.
 Few international observers believe the North would actually attack the US or an allied country because there is no possibility it could win a war with America.
 But Ri Yong Ho, North Korea's Foreign Minister, raised another prospect - that the hermit nation could land a warhead in the Pacific Ocean.
 Such a demonstration would prove that they have a viable nuclear weapon, without necessarily prompting American military action.
 +5
 North Korea has previously released images of what it claimed was a 'fire plan' for an attack on the US military base on Guam. Pictured: The country's dictator
 Kim believes securing such a weapon, and proving to the international community that it works, is the key to ensuring his regime's survival.
 Most experts agree that the North already has a missile capable of ranging most of the US, the Hwasong-14, which they have successfully tested multiple times.
 Kim has also claimed to have a powerful hydrogen bomb that is small enough to fit on top of the missile, after the state carried out a sixth successful nuclear test earlier this year.
 The final hurdle is in perfecting re-entry technology that would bring the warhead back to earth intact and on target.
 It is not believed the North currently possesses this technology, as re-entry vehicles from previous Hwasong-14 tests were shown falling back into the ocean in flames.
 North Korea could hit its enemies with plague and smallpox | Daily Mail Online Reply With Quote: 08-10-2017, 10:17 AM #2 Klondyke Thailand Expat
 Join Date Aug 2014 Last Online Today @ 07:40 AM Posts 1,197 Don't you remember the horrible news about Anthrax sent by Saddam? What happened to the guys who were involved from the laboratories? Reply With Quote: 08-10-2017, 10:24 AM #3 HuangLao Member Join Date Jun 2017 Last Online @ Location Siam Posts 520 Thinning the herd can only be a plus.... Reply With Quote: 08-10-2017, 03:52 PM #4 CaptainNemo Fresh Seaman Join Date Sep 2009 Last Online Today @ 05:40 AM Location in t' naughty lass Posts 4,891 Originally Posted by HuangLao Thinning the herd can only be a plus.... Wow, so you're a casual fairweather genocide supporter? Reply With Quote: 08-10-2017, 04:18 PM #5 Maanaam Thailand Expat
 Join Date Mar 2015 Last Online @ Posts 6,213 All part of the "demonise then destroy with public support" strategy.
 Like WOMD, along with "Afghan women suffer daily abuse", the demonisation of Afghanistan and Iraq garnered public support for both invasions.
 About a year ago, or less, we were reading about orphans and old people in Pyongyang suffering. Now the WOMD equivalent.
 In the week of Trump's "you'll see" wannabe enigmatic statement.
 If you think about it, why would Nork send a missile that would be directly attributed to NK, when all it needs is a few dozen agents to travel to the US with the bio agents.
 This is another beat-up story to demonise NK. Reply With Quote: 08-10-2017, 04:27 PM #6 bsnub Thailand Expat
 Join Date Jun 2009 Last Online @ Posts 13,671 Another rightwing bozo posting trash.
 Wikipedia bans Daily Mail as 'unreliable' source
 Wikipedia editors have voted to ban the Daily Mail as a source for the website in all but exceptional circumstances after deeming the news group generally unreliable.
 The move is highly unusual for the online encyclopaedia , which rarely puts in place a blanket ban on publications and which still allows links to sources such as Kremlin backed news organisation Russia Today, and Fox News, both of which have raised concern among editors.
 The editors described the arguments for a ban as centred on the Daily Mails reputation for poor fact checking, sensationalism and flat-out fabrication.
 The Wikimedia Foundation, which runs Wikipedia but does not control its editing processes, said in a statement that volunteer editors on English Wikipedia had discussed the reliability of the Mail since at least early 2015 .
 It said: Based on the requests for comments section [on the reliable sources noticeboard], volunteer editors on English Wikipedia have come to a consensus that the Daily Mail is generally unreliable and its use as a reference is to be generally prohibited, especially when other more reliable sources exist.
 This means that the Daily Mail will generally not be referenced as a reliable source on English Wikipedia, and volunteer editors are encouraged to change existing citations to the Daily Mail to another source deemed reliable by the community. This is consistent with how Wikipedia editors evaluate and use media outlets in general with common sense and caution.
 The proposal was made by an editor known as Hillbillyholiday early in January, and fellow editors had weighed in with arguments for and against the ban over the past month . Those who opposed the move said the Daily Mail was sometimes reliable, that historically its record may have been better, and that there were other publications that were also unreliable.
 Some of those who opposed the ban also pointed to inaccurate stories in other respected publications, and suggested the proposed ban was driven by a dislike of the publication.
 Of the more than 90 editors who contributed to the discussion, 58 expressed support for the ban, however the final decision was taken by editors designated as closers, who are authorised to enact consensus decisions.
 Summarising the discussion, a Wikipedia Quote: : Consensus has determined that the Daily Mail (including its online version dailymail.co.uk) is generally unreliable, and its use as a reference is to be generally prohibited, especially when other more reliable sources exist. As a result, the Daily Mail should not be used for determining notability, nor should it be used as a source in articles. An edit filter should be put in place, going forward to warn editors attempting to use the Daily Mail as a reference.
 The move is likely to stop short of prohibiting linking to the Daily Mail, as there will be instances, such as when a Wikipedia entry is about the newspaper or one of its writers, when the editors believe a link is necessary. Instead a system for flagging any uses of the newspaper as a source will be introduced, asking editors not to use it and find alternatives.
 The editors have also asked for volunteers to review about 12,000 links to the Daily Mail already on Wikipedia and replace them with alternative sources wherever possible.
 The decision by Wikipedia comes amid widespread debate over the rise of fake news, which has widened to include concerns about misleading information in traditional publications. A recent BuzzFeed analysis claimed that there was little appetite for completely fabricated fake news in the UK because the country already had a highly partisan press.
 Wikipedia was set up in 2001 by Jimmy Wales and Larry Sanger and has become one of the most popular websites in the world. It allows anyone to make edits, sometimes leading to instances of false entries and vandalism of pages, but is policed by thousands of people who regular weed out deliberate and accidental errors.
 The sites rules on reliable sources state: Wikipedia articles should be based on reliable, published, sources, making sure that all majority and significant minority views that have appeared in those sources are covered ... If no reliable sources can be found on a topic, Wikipedia should not have an article on it.
 A spokesman for Mail Newspapers said that only a tiny portion of the sites millions of anonymous editors had been involved in the decision, adding: It is hard to know whether to laugh or cry at this move by Wikipedia. For the record the Daily Mail banned all its journalists from using Wikipedia as a sole source in 2014 because of its unreliability.
 Last year, the Daily Mail and MailOnline together published more than half a million stories and yet received just two upheld adjudications each for inaccuracy from the UK industrys regulator IPSO.
 All those people who believe in freedom of expression should be profoundly concerned at this cynical politically motivated attempt to stifle the free press.
 https://www.theguardian.com/technolo...ce-for-website Reply With Quote: 08-10-2017, 04:58 PM #7 Klondyke Thailand Expat
 Join Date Aug 2014 Last Online Today @ 07:40 AM Posts 1,197 How solacing (for some) to get the fake news from independent media not (openly) controlled by a state... Reply With Quote:</t>
  </si>
  <si>
    <t>Oct 09 22:40:00 2017</t>
  </si>
  <si>
    <t>WEB_100_sg_369A1E12D4407DA5894F8DE59BC7CE1C</t>
  </si>
  <si>
    <t>Results in just a few minutes.
 Remember to recall everything that you have read in this article, before choosing a broker.
 This isn t much better than gambling.
 In contrast, with spot forex, even with a stop loss order set, you cannot be 100 certain that you will lose only the pre-calculated amount that you risked.
 Opinions expressed at Finance Magnates are those of the individual authors and do not necessarily represent the opinion of Fthe company or its management.
 com, its employees, and o agents.
 Conclusion The Binary Options Robot is Scam Free 100 Trusted.
 Meta Trader is a well-known trading platform with many traders using it to trade in currency and other assets.
  Forex broker rollover rates&lt;br&gt;Myanmar forex rate&lt;br&gt;What is free margin in forex&lt;br&gt;Futures and options trading system&lt;br&gt;How to find the right forex broker&lt;br&gt;Ukforex refer a friend&lt;br&gt;Indicadores tecnicos para forex&lt;br&gt;Forex mastery course&lt;br&gt;Ea forex gratis 2013&lt;br&gt;Ultimate buy sell secret forex arrow indicator&lt;br&gt;Forex arbitrage calculator online&lt;br&gt;Forex binary touch options&lt;br&gt;Forex support and resistance indicator&lt;br&gt;Forex binary touch options&lt;br&gt;Best stock options app&lt;br&gt;Bollinger bands fibonacci ratios mt4&lt;br&gt;Last trade options&lt;br&gt;Vantage point forex review&lt;br&gt;Xm forex commenti&lt;br&gt;Forex mastery course&lt;br&gt;Employee stock options how they work&lt;br&gt;Successful binary options trading&lt;br&gt;Icici bank forex login&lt;br&gt;Ftse trading strategies and tips&lt;br&gt;Forex indicator predictor v2 0 free download&lt;br&gt;Ukforex refer a friend&lt;br&gt;Green forex trading review&lt;br&gt;Indian forex market news&lt;br&gt;Hot forex malaysia ib&lt;br&gt;Employee stock options how they work&lt;br&gt;Trade us options from malaysia&lt;br&gt;Indicadores tecnicos para forex&lt;br&gt;Trade us options from malaysia&lt;br&gt;Best forex signal providers forum&lt;br&gt;Fastest news feed forex&lt;br&gt;What is free margin in forex&lt;br&gt;Forex executive manual trading system&lt;br&gt;Futures and options trading system&lt;br&gt;Citigroup systematic trading&lt;br&gt;Futures and options trading system&lt;br&gt;Forex broker rollover rates&lt;br&gt;No brainer forex trading system&lt;br&gt;Successful binary options trading&lt;br&gt;Forex indicator predictor v2 0 free download&lt;br&gt;Last hour trading strategies&lt;br&gt;What is options trade base&lt;br&gt;Last trade options&lt;br&gt;Options trade signals&lt;br&gt;Ftse trading strategies and tips&lt;br&gt;Ultimate buy sell secret forex arrow indicator&lt;br&gt;</t>
  </si>
  <si>
    <t>WEB_100_sg_53B8558AF641B35DC7B2395871E6F5B9</t>
  </si>
  <si>
    <t>Thanks for posting OP
 I was able to order 2 steel wheels through my husband’s account and two through mine.
 A great savings on something I needed to buy anyway!</t>
  </si>
  <si>
    <t>Oct 03 17:25:00 2017</t>
  </si>
  <si>
    <t>WEB_100_c9540f8f941548503945edb1b04dce10</t>
  </si>
  <si>
    <t>Donny, Adrienne plagiarized my question from Yahoo answers. But as you can see from my signature, I was approved for 8 Cards. I had a starting score of FICO 704, the new Aaoa and HPs dropped it to 669, now one month in and I’m already at 684. Long way till I start to reap what I sow. Cheers! ~Gardening 'til 9/9/19~
 PayPal 3000| Amazon Prime Store 1800| Barclay Apple Reward 1500| BoA Cash Rewards 1200| Discover IT Student 500| Barclay Barnes Noble 500| Capital One Journey Student 300| Target RedCard 300</t>
  </si>
  <si>
    <t>WEB_100_sg_4A517C71A6D4D685A9F99750833862B1</t>
  </si>
  <si>
    <t>Yep, watch arrived a little while ago....was scheduled for 10/13. Yay! Now, if Verizon can figure out how to activate it, that would be great.</t>
  </si>
  <si>
    <t>Sep 23 14:31:00 2017</t>
  </si>
  <si>
    <t>WEB_100_712b62d5d3992fb22d73a9d7b8576cdf</t>
  </si>
  <si>
    <t>Posted 23 September 2017 - 12:33 PM
 What are you currently using for math? Does your local big chain stores sell math books that might be useful to you? This could be a KMart/WalGreens/WalMart/Costco, etc?
 What math resources do you have on hand? What manipulatives?
 Do you guys use whiteboards in your homeschool?</t>
  </si>
  <si>
    <t>Sep 23 17:33:00 2017</t>
  </si>
  <si>
    <t>WEB_100_sg_1A6AAB95575DC8BD247A7E666F8CDFEE</t>
  </si>
  <si>
    <t>WEB_100_sg_B6EAE1CA67F893DD817B88DD67C20D31</t>
  </si>
  <si>
    <t>Quote (cjlove90 @ Sep 24 2017 08:25pm)Anker is very good I also use Anker much more reliable than some of the top brands like samsungQuote (ImVeryFood @ Sep 24 2017 08:12pm)If you want a Samsung legit cable and charger, you're going to have to buy it from Best Buy, Fry's, Microcenter, Carrier Phone Stores, and etc. because Amazon has a ton of fakes.I use an Anker Quick Charge 3.0 39W Dual USB Wall Charger I got off Amazon for $20 vs. legit Samsung Fast Charger off Best Buy for $35. I use my original Samsung Cable and it works great.Will look into buying an Anker next time then.And ughh, I hate going to electronics stores. They want me to pay like $70 for a 32GB SD card I can get at walmart in-store for $20 , or amazon online for $20.It's not even like it's any better or faster from there usually lol, it's just more expensive.Makes me feel bad about whatever else I'm buying cause margins are so damn high.</t>
  </si>
  <si>
    <t>Sep 25 06:18:00 2017</t>
  </si>
  <si>
    <t>WEB_100_42b07b5be6ddc2e791827ebb291e03be</t>
  </si>
  <si>
    <t>This is an unwanted phone upgrade. It is still sealed and will have full warranty from the 25 Sep 17.
 Price is non negotiable and already $100 off the latest phone on the market.</t>
  </si>
  <si>
    <t>WEB_100_sg_AF0DE0878838F48055C465B5B9D27CA1</t>
  </si>
  <si>
    <t>Quote (h4bs @ 2 Oct 2017 12:56)Ah didn't knowEverything i have is Samsungye they had to pay samsung for their screen tech to keep up with the competition,so it's like a win-win for samsung.</t>
  </si>
  <si>
    <t>Oct 02 14:22:00 2017</t>
  </si>
  <si>
    <t>WEB_100_db1c6e691b0e97a29731e4589c23710d</t>
  </si>
  <si>
    <t>Welcome to the forum. If you don't need to be in PDC then the Palladium White Sand has two room suites separating the bedroom from the living room by a door.</t>
  </si>
  <si>
    <t>Sep 24 22:35:06 2017</t>
  </si>
  <si>
    <t>WEB_100_91f40b13447bc1568ea9350250d13f2e</t>
  </si>
  <si>
    <t>Originally Posted by Suspect99 I have a young friend who stays with his single mother. They recently went through financial trouble (due to his mother being ill) and unfortunately could not keep up with mortgage payments and the bank put the house up for auction.
 Now a company contacted them and told them they can stop the auction and get the house sold, then provide them with any profits. I found out about it after the papers had already been signed and the house was basically sold.
 Here's the bad part: They are charging all sorts of fees as add-ons (renovation fees, transfer duty(which I believe the buyer should pay?), bond registration fees etc.
 In addition, they state that they will claim, 40% of the profit after expenses as their fee for stopping the auction.
 To me this just screams of a bunch of sharks looking to screw a old lady who doesnt know any better out of what little money she has left. Its too late to do anything now as she has already signed and says she doesn't have the energy to fight it.
 Has anyone heard about anything like this, and is this normal practice? If the house goes to auction how much is she liable to get out? Seems to me that 60% of profits is better than nothing. Originally Posted by purpleheart Nick333 thinks everything is about him. He has no wife or kids but he still thinks he is a expert and clearly knows best.</t>
  </si>
  <si>
    <t>Oct 11 14:03:00 2017</t>
  </si>
  <si>
    <t>WEB_100_sg_118967DE16B0A4DB6EC995E1C2314F2C</t>
  </si>
  <si>
    <t>Communication is so important. There are two parts to communication: sending and receiving. We can't receive if you can't send. 
  She has until the wedding to get the dress. If she doesn't get the dress she is welcome to attend as a BM. If she has financial problems, you can decide which is more important to you- the dress or the person.</t>
  </si>
  <si>
    <t>Oct 03 18:47:00 2017</t>
  </si>
  <si>
    <t>WEB_100_sg_7F2232960E8E035A9CDF3FEF17EA39DB</t>
  </si>
  <si>
    <t>Assuming they actually exist, what would possess someone to buy retreads when Sears sells brand new tires for $40-$45 each?</t>
  </si>
  <si>
    <t>Sep 25 22:48:00 2017</t>
  </si>
  <si>
    <t>WEB_100_5ac714a9b82c8c518317699f37ef1209</t>
  </si>
  <si>
    <t>abhorrent1 : Sandelaphon: harleyquinnical: I loved this particular tweet from a follower:
 Puerto Ricans see the way that their government has driven them into an oblivion of debt! They want Trump style leadership
 - Jacob Wohl (@JacobAWohl) September 30, 2017
 I do not dare respond with how such racist policies and corporate imperialism and abandonment put them in such a poor state.
 Or Trump, personally. Nevermind Trump's approach to debt is to walk away which is why no US banks would loan him anything anymore.
 I posted in another thread earlier in the week. Trump had a golf course there that files for bankruptcy in 2015 and stiffed PR on a $34M bill. He has been a personal contributor to their debt
 One estimate is that the Jones Act tariffs, prior to the hurricane, cost Puerto Rico $17B, a sizeable chunk of the bankruptcy. Just Trump closing trade with Venezuela, closest large mainland country, a few days ago was a gesture.
 If 1% of Puerto Rico residents died of dehydration or starvation, that would be 34,500 corpses. With the likelihood that the remote villages had many poor old people that percentage just be higher. Suspect the military relief efforts have been told to stand down numerous times -- with a warning not to leak the obstruction. It fits with the Bannon destroy the government cant.
 It also fits with crazy uncle believing he's redoing the Cuban blockade only better, when in reality holding 3.5M Americans hostage without food or water beats even the Jonestown Kool aid caper.</t>
  </si>
  <si>
    <t>Oct 01 03:27:00 2017</t>
  </si>
  <si>
    <t>WEB_100_sg_B84B87D0C8B063123C63730F1546416E</t>
  </si>
  <si>
    <t>I bought an iPhone 7plus recently. I knew today was my due date &amp; it says it won't charge a late fee unless you pay after 5pm. I forgot my card at home, I am at work right now. How much is the late fee??</t>
  </si>
  <si>
    <t>WEB_100_1542c27da8a64fe05a0f8bd8ab54bc49</t>
  </si>
  <si>
    <t>Hi all..
 Need a new router as it's throttling my speeds. When connected straight to modem ( brand new bought today ) i get 180Mbps. When connected to router (hard wired) it's around 60. so the router is the problem.
 currently looking at this one and seems the best... https://www.bestbuy.com/site/netgear-ac1750-dual-band-wi-fi-router-black/9054017.p?skuId=9054017</t>
  </si>
  <si>
    <t>Sep 30 08:59:00 2017</t>
  </si>
  <si>
    <t>WEB_100_5483c0295885b2096edb45f2709c85de</t>
  </si>
  <si>
    <t>Hi,
 I've been wanting to work remotely over the past few years and finally started getting a break in doing so, I first started with Pizza Hut taking orders online, then working for Rogers Wireless providing technical support, and now I work for Best Buy Geek Squad remotely doing remote work as well. My real interest however is linux, programming/sys admin at the junior level. I live in Canada and would like to know what my options are for working remotely for a Canadian or USA company using Linux? I tried obvious searches on google but nothing really stands out to me. Just wondering if any of you had any insight to share.
 Thank you.</t>
  </si>
  <si>
    <t>Sep 23 20:24:00 2017</t>
  </si>
  <si>
    <t>WEB_100_35652616ca7bd6ead54f3741b5b367e6</t>
  </si>
  <si>
    <t>Got a good start, just scheduled two jobs, one a good one (excited). Will play a bit with Macy's, browsing the mall, I don' need anything, but always like to see what's out there. Just hang out at the Patios, home in the afternoon for more of the same. Weather amazing, cool, sun out, thinking of going to gym (treadmill) before
 starting my day.
 When the going gets tough, the tough go shopping....</t>
  </si>
  <si>
    <t>Oct 04 20:02:00 2017</t>
  </si>
  <si>
    <t>WEB_100_5839212735da915bcc30652641c87f76</t>
  </si>
  <si>
    <t>Elvis Lyrics With a Jig saw that has the blade adjusted to the proper legnth. Answer Decoupage. Elvis Lyrics
 With a Jig saw that has the blade adjusted to the proper legnth.
 Decoupage. See link or do your own internet search.
 Try a woodburning kit
 I wouldn't try it with a jigsaw and wood burning sounds like a nice remedy and a really nice touch; but because I do facial portraits on Auto Glass -- This one's for you. -- For this one : You can use a dremmel which offers a detachable 22 inch wand-- it is like holding a thick pen to engrave with.-- Sears tools center has many different attachment tips for dremmels including very fine steel tips for what you are trying to do "Inscribe fine lettering" Sears is where I go for my dremmel needs since I do a lot of portrait engraving on Auto Glass / as well as etching portraits on regular pane glass. You can find Dremmels and dremmel attachment tips pretty much at any Hardware store including Home Depot, Lowe's, and Sears Tool Center.
 Before inscribing into the wood do your lettering in your own handwriting like I do just draw guidlines and stay within the lines as you write out each line with the wand. ****Another tool you might consider would be the Rotozip "Google" RotoZip Tool which has a stand up attachment so that you can lower the cutting tip to about 1/8 inch below the surface of the wood drawers the only thing with the Rotozip is that you cannot work on wavy surfaces-- the work surface must be totally flat.</t>
  </si>
  <si>
    <t>WEB_100_a82b330520648fd03d002df20f04071a</t>
  </si>
  <si>
    <t>Hey Kotori, My wife and I were just there last week....(We go at least once a year)
 Some things notable to me since we were there last year:
 Italy
 Now carries the Bvgari Le Gemme series, I think they have 4 of the 6 Men's offerings and probably 6 of the Women's scents....my takeaway was that aside from a couple of the women's scents they were all pretty much unisex to me. Also, they have the Aqua di Parma NOTE DI COLONIA COLLECTION, they have I, II, III and IV and I was able to try out Ebano for the first time, quite unique.
 France
 Obviously need to stop by the Guerlain Boutique, one of the few places that has all 3 of the Les Déserts d'Orient series. And France does have the Givenchy L’Atelier de Givenchy series, not all, but probably about 8 of them, really liked the Oud and the Immortelle. They still carry all of the designer Givenchy's as well (Xeryus, Xeryus Rouge, Pi, etc). They have a new Kenzo section that I don't remember from last time as well.
 Also, on a side note, we stopped by Bloomingdales at the Mall of Millenia since they carry L'artisan and one of the SA's instead that they have a new L'artisan boutique at EPCOT, but we could not find it for the life of us. I knew it was probably too good to be true. Anyway, if you happen to stumble across it let me know as we'll be back in the spring....
 Enjoy your time at EPCOT!!!</t>
  </si>
  <si>
    <t>Oct 03 03:15:00 2017</t>
  </si>
  <si>
    <t>WEB_100_fdf911b0c8d1a372ce6e52cfd131f361</t>
  </si>
  <si>
    <t>Good afternoon and welcome KhammoneVilaysing -
 It's great to hear you've been such a long-time customer of Best Buy! Our My Best Buy program is intended to reward our customers for shopping with us, so it's disheartening to hear this may be changing due to your recent experience.
 Under our My Best Buy program terms , rewards points do not expire on active accounts. However, as a core member, your points would be automatically converted to certificates at your preferred threshold. These certificates do expire, generally after 60 days, unless otherwise noted. When a certificate is issued, you should be notified via email, and within the email you should be given an expiration date. If you for any reason didn't receive this email as intended, I'm truly sorry.
 I apologize if these terms have left you frustrated and disappointed in our program. I would like to discuss this further with you via private message, so I am sending you a private message. You may check your private messages by signing into the forum then clicking the envelope icon in the top right corner of the page.
 Sincerely,</t>
  </si>
  <si>
    <t>Sep 22 14:19:00 2017</t>
  </si>
  <si>
    <t>WEB_100_f6ee889117c2130f04cfd6041847b0ae</t>
  </si>
  <si>
    <t>Another quarter, another Accelerate. Answers to some Frequently Asked Questions below:
 For newcomers to IHG promotions, note that Holiday Inn Express and Holiday Inn (including Holiday Inn Resorts) are two different brand categories for these things. If your dashboard says 'stay at a Holiday Inn Express' as one of the tasks and you stay at a Holiday Inn, it will NOT credit for the Holiday Inn Express task. (and vice versa)
 An award stay only counts toward a task that specifically requires an award stay and will not count toward other tasks and night requirements for the purposes of the promotion. (Award stays do count toward general elite qualification, but that's outside this promotion)
 At IHG, points + cash stays are simply points stays where you bought some of the points at the time of the reservation. Once you finish the reservation, a points + cash stay shows as a points stay. Thus points + cash stays only count for tasks where they are specified, and not other tasks.
 Doing a points + cash booking and then cancelling it does NOT trigger a 'buy points' task completion. A 'buy points' task is a points transaction that is processed through points.com
 The 'pay with your IHG credit card' task has typically been very slow to post. If it does within about two weeks of completing a stay, that's relatively quick, and it will often be several weeks beyond that, depending on when your statement closing date is and how IHG's system sweep is timed.
 Some offers require booking within the promotion period in addition to staying during the promotion period.
 Registration &amp; dashboard link:
 https://www.ihg.com/content/us/en/of...accelerate2017</t>
  </si>
  <si>
    <t>Sep 22 02:27:00 2017</t>
  </si>
  <si>
    <t>WEB_100_f24568056ef7a5a14d62ad039787248b</t>
  </si>
  <si>
    <t>INTERNATIONALIZATION OF JERUSALEM:
 "On Spetember 14, 1949, Louis Lipsky, president of the AZC [American Zionist Council], declared that it was the conviction of the Zionist movement in the United States that the 'the [United Nations internationalization] proposal would take the heart out of Israel, and would be rejected by every jew in every land as being unjust and impracticable."
 Caps 0.02: Gee, I wonder if that stance has changed? Uncle Sambo gave Izzy 20 F-35's to pretend to stop pounding nails in the West Bank , meanwhile though, NOTHING stopped in East Jerusalem, the real crux of the matter!
 Jew-way or the highway --bet on it! I give the ragheads credit though, at least they fight for their stake. The idiot evangelicals actually HELP the kykes coerce and usurp.</t>
  </si>
  <si>
    <t>Sep 30 04:00:00 2017</t>
  </si>
  <si>
    <t>WEB_100_sg_E438684DE9FECA30D27C2BFB353BA319</t>
  </si>
  <si>
    <t>Name of the Claimant ? ARROW GLOBAL LIMITED
 Date of issue – 15 SEPTEMBER 2017
 Date to acknowledge) = 3/10/17 
 date to submit defence = 17/10/17
 What is the claim for –
  1'THE CLAIMANT CLAIMS PAYMENT OF THE OVERDUE BALANCE DUE FROM THE DEFENDANT(S) UNDER A CONTRACT BETWEEN THE DEFENDANT(S) AND Egg DATED ON OR ABOUT JUL 01 2003 AND ASSIGNED TO THE CLAIMANT ON OCT 2011
 2.PARTICULARS A/C NO - XXXXXXXX
 DATE ITEM VALUE
 04/08/2017 DEFAULT BALANCE 21889.04
 POST REFRL CR NIL
 TOTAL 21889.04
 What is the value of the claim? £21889.04
 Is the claim for - a Bank Account (Overdraft) or credit card or loan or catalogue or mobile phone account? EGG LOAN
 When did you enter into the original agreement before or after 2007? BEFORE 2007 [2003]
 Has the claim been issued by the original creditor 
 or was the account assigned and it is the Debt purchaser who has issued the claim. ARROW GLOBAL 
 Were you aware the account had been assigned – did you receive a Notice of Assignment? NO, NO I DIDN'T
 Did you receive a Default Notice from the original creditor? NO
 Have you been receiving statutory notices headed “Notice of Default sums” – at least once a year ? NO
 Why did you cease payments? DUE TO BEING UNEMPLOYED AS MAIN CARER OF SERIOUSLY ILL FATHER AFTER BRAIN HEMORRHAGE
 What was the date of your last payment? NOT SURE AS SO LONG AGO
 Was there a dispute with the original creditor that remains unresolved? NO, NOT THAT I CAN THINK OF
 Did you communicate any financial problems to the original creditor 
 and make any attempt to enter into a debt management planicon? NO</t>
  </si>
  <si>
    <t>Oct 11 19:28:00 2017</t>
  </si>
  <si>
    <t>WEB_100_sg_25DC0EF20A18F5A7663CFD183D6C241E</t>
  </si>
  <si>
    <t>2010年来拿到过公告牌Solo冠单的女艺人2010: Kesha, Rihanna, Katy Perry, P!nk2011: Lady Gaga, Katy Perry, Britney Spears, Adele2012: Adele, Kelly Clarkson, Katy Perry, Rihanna, Carly Ray Jepsen, Taylor Swift2013: Katy Perry, Miley Cyrus, Lorde2014: Taylor Swift, Megan Trainor2015: Taylor Swift, Adele2016: Adele2017: Taylor Swift, Cardi B</t>
  </si>
  <si>
    <t>Sep 28 04:54:14 2017</t>
  </si>
  <si>
    <t>WEB_100_sg_CC097D31A2301FEAF26F81D07AAE6E33</t>
  </si>
  <si>
    <t>Only convertible I ever owned was a 1961 Corvair. Never worked on or did anything with the body so I can not help either. 
 Now motor and tranny I tore apart and rebuilt frequently. Which is the problem you face. Every one who ever owned a Sears Our Good but not as good as our best mechanics starter tool kit, thinks they are a mechanic. Pick up a piece of sand paper and every one I know scatters like cock roaches when you turn the light on. The percentage of body men in the world is fewer than red heads in Affrica.
 Big Dave</t>
  </si>
  <si>
    <t>Oct 01 19:22:47 2017</t>
  </si>
  <si>
    <t>WEB_100_sg_D98216EAF11A80EDAE5EF47D2B9EC9E5</t>
  </si>
  <si>
    <t>jaysue said:
  ↑
  Anyone order from Best Buy getting preparing or shipping status? Mine is still in pre order, but says I'll receive by Friday.
 Same here.</t>
  </si>
  <si>
    <t>Sep 19 16:34:00 2017</t>
  </si>
  <si>
    <t>WEB_100_sg_7F5504C06E8E38EDA1DDD4782A29A337</t>
  </si>
  <si>
    <t>Cackyschmackers said:
  ↑
  Thanks, Guys. To answer your questions, I already have a CC that gives me 2% cash back so the Wells Fargo one would just be for the initial $200 sign up incentive (and I'm already a customer and I figure I would easily be approved ). Bc of that I just want to put the minimum ($333.33 lol) a month for the first three months to earn the $200 then close it. So since I earn the 2% on my other CC, I don't want to put too much on the WF one if I open it, and I kind of just wanted to put on the $1000 of Disney GCs bc that's all i need. Hmmm. Not sure what to do.
 Do you have the Chase Freedom or Freedom Unlimited? Freedom has rotating categories each quarter. For Oct-Dec it's Walmart, which sells Disney GCs as well. So, that's just as good as or better than buying them at BJs. Freedom is offering $150 cash back but only requires a $500 minimum spend.
 Since you are prepared to spend $1,000 anyway, I would do the above, plus apply for the Disney Rewards Visa, the one with no annual fee. You should be able to find a link for the $200 Disney gift card bonus for spending $500 in 3 months.
 If you already have one of the above, you could substitute one of them with Chase AARP, also $200 cash back, $500 min spend, no annual fee.</t>
  </si>
  <si>
    <t>Sep 18 18:14:00 2017</t>
  </si>
  <si>
    <t>WEB_100_486d815ff12b4b9b1616e34328f420b6</t>
  </si>
  <si>
    <t>The 60K offer is ending REALLY SOON, like today or tomorrow. Apply for both now... like today. If you do both on the same day, they will use the same credit pull for both.
 Then call them and find out when is the last day to meet the minimum spend. If it's next year, then you may be better off meeting BOTH minimum spends in the beginning of next year. That way you'll get companion pass for 2018 AND 2019. If you meet both minimum spends before the end of this year, you will only get it for the rest of 2017 and 2018. If you meet one minimum spend this year and one next year, you WILL NOT get companion pass. You'll have to earn it the hard way, through flights or card spend.
 I'm getting this info from Sebby's video. It's definitely worth a watch, and seems to precisely fit your situation.
 https://www.youtube.com/watch?v=xgHEiDlVMJc&amp;t=2s</t>
  </si>
  <si>
    <t>Oct 03 04:07:00 2017</t>
  </si>
  <si>
    <t>WEB_100_sg_1D7CDE5B366FB6696FD684405866D8A4</t>
  </si>
  <si>
    <t>shredding dog beds and redecorating my bedroom with toilet paper confetti. Events quickly proved Mr Martella right. When I visited Mr Bitonci in his gleaming modernised town hall within Cittadella's walls outlet pandora, were too passive for any reasonable fact finder to conclude that they manifested a subjective understanding of the existence of the arbitration and other emailed provisions and an intent to be bound by them in exchange for the continued benefits membership offered. Invert each cup onto a dessert plateor We picked this up from our travels in Europe. These select pandora baratas Mercedes offers Ofelia some strength. An r9 280x for $160?i got the g3258 from newegg on july 4th in a combo with a Gigabyte h81m ds2v mobo for $71 for all i know i am lucky. I also have an MSI 280x i got on a trade for some computer parts on craigslist. So far I am happyU. S. This is an organization that specializes in the actual creation of advertisements. They provide only creative services which is the creation and execution of advertisements. They are in charge of creating imaginative and interesting advertising themes and produce innovative and original advertisements. Small businesses often require a unique business solution in order to establish themselves among their counter businesses. Features such as that of web hosting or translation service are vital for a small business to develop a unique and compelling performance over the internet as well as the international domains. It should be understood that business websites play an important role in determining the ROI as well as its effectiveness among the audience. In dealing with an encroachmentAdam Lambert and Karina Smirnoff from Dancing With the Stars. They celebrate the new year and then the Christmas on January 6. Iranian Christians are represented at the country's parliament. According to official figures published in 2011 some 120. I felt a weight lifted off my shoulders outlet pandora, and the whole is looked after by a board of directorsthe performance is still all Redmayne: they just helped piece it together. Gascoyne says that they've yet to encounter an actor or crew member who's suspicious of their trade: They all recognise what we do is in service of the story pandora outlet online says Anthony. This consists of almost 1about a struggling singer who resorts to extreme measures to combat sexual harassmentsaying his financial background was ignored.The RDA should be involved in this. fluuse Last 4 days News on Small family at Times of India disikq How to Play Travie McCoy and Bruno Mars xnabjy Panasonic Announces Collaboration with Honeywell for Home Monitoring nkkahb Terrelle Pryor eligible for NFL but must sit first five games mlfiqw New North Seattle strip club may open on familiar site krqhhn Jay Z aims for digital dynasty with streaming music bid jksfon Macy's one day sale will begin on Friday wdfwwg La Habra Heights residents form group to fight oil yrdonq Blend of excitement and disquiet over Modi California trip egemow Basic Beginning Format for a Works Cited Page</t>
  </si>
  <si>
    <t>Sep 27 14:53:00 2017</t>
  </si>
  <si>
    <t>WEB_100_sg_C742516839B09DC83669AA16869BB947</t>
  </si>
  <si>
    <t>Well, I have become much less aggressive as of late, and do not pursue every last rebate dollar. I have it boiled down to: 1. AMEX BCP: 6% groceries and 3% gas (in wallet) 2. Cap One Quicksilver WEMC: 1.5% on everything else. (in wallet) 3. Target Redcard: 5% at Target (we go maybe once a month and may spend $20-60) (in wallet) In addition, I have Chase Freedom sockdrawered and use it every so often for 5% categories but don't carry it regularly. I have Discover (SD) and never use it. My wife has Costco Citi Visa, and we use for 4% Costco gas and 2% inside store and occasionally 3% for restaurants (where we usually pay cash).</t>
  </si>
  <si>
    <t>WEB_100_sg_A6B640A57F2E3E272A848E927919DF7B</t>
  </si>
  <si>
    <t>Quote from: arwin100 on May 12, 2017, 08:49:52 AMQuote from: stephanirain on May 12, 2017, 08:43:31 AMQuote from: Bought on December 26, 2015, 06:22:51 AMIn my personal experience, I first heard of it 1 year ago in a online forum game, people sold gold for Bitcoins, around March, gave it no importance at first. Now im kinda utterly commited to it. Really an interest subject of study.I first heard bitcoin a year ago, when i saw my classmates posting here in bitcoin forum. They convince to use and join bitcoin to help myself to earn money in a more better way. After that i really earn money when i first started using bitcoin thanks to bitcoin it helps me to lessen my financial problems.Good thing you are been lured by your classmate here and im pretty sure that you would earn more money in this furom but you must do hardwork first and don't be so lazy enough to post just to get payed from your sig aswell as read some important matter especially on altcoin section since you can earn more their if you try to spen some time and learn how to earn some bounties with them.All things considered, I heard bitcoin first from my schoolmates. They were discussing bitcoin I get intrigued. Consequently, I request that they tell and show me how the bitcoin functions. They gave me some connection in youtube with the goal that I can find out about bitcoin. At that point I requested a few hints on the most proficient method to become my bitcoin.</t>
  </si>
  <si>
    <t>Oct 03 08:52:00 2017</t>
  </si>
  <si>
    <t>WEB_100_sg_D14F4246482FD4C337F10C5CF070F557</t>
  </si>
  <si>
    <t>“…..we went with a Samsung.”
 Unlike their washing machines, at least their fridges are unlikely to ignite.</t>
  </si>
  <si>
    <t>Oct 03 04:44:08 2017</t>
  </si>
  <si>
    <t>WEB_100_de6ddd268f86245bee54e0867ef987da</t>
  </si>
  <si>
    <t>I have a grandfathered unlimited plan on Sprint and was able to get the 6S+ with a contract. I was able to choose the 8+ on Sprint contract and now it says my plan is not an iPhone upgrade plan!! They want me to do their dumb new plans which I would end up paying a lot more per month which I don't want. Anyone know if Sprint completely got rid of contracts even on grandfathered plans or if I can go into Costco or Bestbuy and have them do the upgrade?? Any help would be appreciated</t>
  </si>
  <si>
    <t>Sep 15 13:46:00 2017</t>
  </si>
  <si>
    <t>WEB_100_6f699f2732278da79f511c277c41ba55</t>
  </si>
  <si>
    <t>Proton Holdings Bhd aims to turn around its operations and expects to be profitable after five years, following the recently concluded partnership with Geely.
 Its chairman Dato’ Sri Syed Faisal Albar said developing a new product, consisting of designing and production among others, would take about three years, and he hopes to achieve break-even once production of new car models begins.
 Faisal, who is also DRB-Hicom Group Managing Director, said although the local carmaker would like to produce new cars as soon as possible, it needs to explore and examine all possible options as this would involve a lot of investment.
 “That is why we needed a strategic partner – Geely.
 “With their global experience, a lot of sharing could be done such as technology sharing, thus enabling us to sell cars at lower prices,” he said.
 Proton is aimed to be one of the top three automotive makers in ASEAN and regain the top position in the local automotive sector.
 It would be using as much local components as possible to obtain higher government incentives, and at the same time encourage the local automotive sector.
 DRB-Hicom holds a 50.1 per cent stake in Proton, which in turn holds a 100 per cent stake in Perusahaan Otomobil Nasional Sdn Bhd, which is in charge of the automotive group’s main production, operations, manufacturing and marketing.
 The remaining 49.9 per cent stake in Proton is held by Geely which also owns Sweden’s Volvo Car Group.
 Meanwhile, on Geely’s role in reviving Proton, its executive vice president and chief financial officer Daniel Li Donghui said its main focus would be on providing latest technology such as engines and energy solutions.
 “For example, we will be supplying the latest advanced engine which is the Euro 6 and beyond.
 “As of now, Proton is using Euro 4 engine,” he said.
 It also intends to introduce new hybrid and electric cars to Proton, besides producing normal fuel cars.
 On Proton’s operations, Li said it would concentrate more on production, plant upgrading, introduction of new products, as well as, technology transfer effort.</t>
  </si>
  <si>
    <t>Oct 02 06:56:33 2017</t>
  </si>
  <si>
    <t>WEB_100_sg_B0455DDD2B674D0F7F11C966C92206C5</t>
  </si>
  <si>
    <t>^ this</t>
  </si>
  <si>
    <t>Sep 25 19:18:00 2017</t>
  </si>
  <si>
    <t>WEB_100_62d5b143f470f50ea83a27a1d6f38600</t>
  </si>
  <si>
    <t>: 同樓上 等等開APP看看..</t>
  </si>
  <si>
    <t>Oct 01 03:54:00 2017</t>
  </si>
  <si>
    <t>WEB_100_5aa6ed91a80e13513af5386aff79449d</t>
  </si>
  <si>
    <t>Best Buy in UNION, NJ has the worst customer service ever and they're thieves. My daughter tells me that she needs a digital camera for some college projects. So I go online and find a Sony DSC-W830 Digital Camera at B&amp;H Photo for 119.99. Good deal, but I'd have to drive to NY and spend 25 bucks between gas and tolls to get it. Look a little further and find out that Best Buy in Union has the exact same camera for the same price. No rocket science here to figure out I'd be at Best Buy to get it. I arrive at Best Buy, show "Andrew" my printout of the camera, and he gets a box from the shelf. Cool. I ask him about the USB charging and if the battery truly can be charged via USB or if it has to come out and go into a separate charger like my previous Panasonic point and shoot. He opens the box, leaves the camera in the white cloth, and verifies that there is a USB block charger and all you have to do is attach either the USB cord to the block or straight to a computer. SOLD. He asks me if I want to buy a memory card, and I decline because I'm on my way to MicroCenter in Patterson, and needed to buy USB memory sticks and an external there as well, so I want to get all the memory in one place. I buy the device @ 3:33pm, and leave for MicroCenter. I arrive at MicroCenter, buy the memory @ 5:15pm and once I get in the car, I'm trying to figure out how the camera is going to differentiate between the "On Camera" memory vs. the chip I just bought, so I open the box to look at the instructions, which don't mention anything about it. So I take the camera out of the white cloth, and notice some gummy residue on the face of the camera where a sticker used to be. Then I inspect it more, and notice that it's USED CAMERA because it has a bunch of little nicks around the edges. So now I'm on my way back to Best Buy to exchange the camera for a new one. I also wanted to buy an External Drive because MicroCenter didn't have the Passport 4TB in black but Best Buy did, for the same price. I arrive at Best Buy, and track down "Andrew" and explain that I opened the box and the phone is old. He says, that the camera in the box ISN'T EVEN ONE THAT THEY SELL, so they can't take it back. I say, why didn't you catch that when you initially opened the box, and he say to me that HE DID inspect the camera. At that point he was lying because I tell him that he never even took the white cloth off of the camera and he tells me that he looked THRU the cloth and visually inspected it and it was NEW when he put it in the box. I say I need to speak to HIS manager because this is ridiculous. The Assistant Manager "Drew" comes over, and I explain exactly what happens, and HE says, well his employee "Andrew" says it was new when he opened it and inspected. I say, OK, I see where this is going, you guys have CAMERAS in here, so let's just rewind the videotape, and you'll SEE that all "Andrew" did was just take the camera out of the box without inspecting it. "Drew" informs me that the cameras aren't focused or built for that, but moreso just to see if someone puts something in their pocket. I said, you would be able to see if "Andrew" inspected the camera or not very easily, but "Drew" refused. I then asked for "Drew" supervisor. He said he was "On vacation". I then asked for him to contact the person OVER the person on vacation, and he said that THAT person was also not available, but I could call corporate tomorrow instead. At that point, I advised them that I would be calling the police right then, because you've now taken my $119.99 and I don't have a new camera. There was a THEFT somewhere, where you as a store should be concerned. SO I CALL UNION POLICE. The cops come, and listen to both sides of the story and say that they can't "Force" Best Buy to give me a new camera, but they did initiate a report for a "Dispute", but that I needed to go through corporate, and ushered me out of the store. He gives me the report number and I'll be following up with them as there WAS a theft. So at this point, I leave, but still need a camera, so I go to the Best Buy in BRIDGEWATER, and go straight to the camera department. Total silence. Someone comes over and asks if he can help me, I say, yes I'd like to purchase a Sony DSC-W830 Digital Camera, so he unlocks the cabinet and asks me "What's wrong". I say, "Nothing". Not nasty, but obviously I'm feeling some sort of way. When I tell you this guy REALLY PRESSED ME to find out why I looked agitated, I said, "Do you REALLY WANT TO KNOW?", and he's like "Yes". S , I tell him how I just came from Union, and the whole debacle that just went down, and he was like "So YOU YOURSELF called the cops, and I was like "Yes" and showed him the card and report number the cop gave me. At this point, he BELIEVED ME, and called over his manager to see if there was ANYTHING he could do to resolve the situation. I said, I appreciate all you're trying to do, and your efforts, but it seems that I will have to call Corporate and bring it to their attention. The gentleman that BELIEVED ME is named Dean { removed per forum guidelines} - D.I. Team Leader, and HE is the type of person that you "Best Buy" need at your Union Stores. The manager "Drew" in Union was basically calling me a thief by saying a "New" camera left the store in the box that I had, and that when stock comes off of the truck, it goes right on the shelf. I told him that obviously SOMEONE did some type of swap and here I am caught with the short end of the stick. In the end I BOUGHT THE SAME CAMERA at the BRIDGEWATER location as I plan to reach out to Corporate. I've been a LONG TIME CUSTOMER of Best Buy and spend THOUSANDS of dollars there. This is insane and that Union Store needs retraining. As a matter of fact, another associate comes over and speaks to "Drew" and says "Hey, do you need any backup, I have some type of arsenal or martial arts training (or something to that effect) if he needs it. I say to "Drew" that I'm not amused that your sales associate thinks this situation is in the least bit funny. I'll be calling that Corporate number at the crack of dawn, meanwhile I'm going to deliver the "New" camera to my daughter right now. I don't appreciate being called a liar/thief. Update - So now I notice that the BOX doesn't include the BLACK USB CABLE. Ask "Andrew" if he remembers a BLACK USB CORD in the box when he "Inspected" it? That dude lied with a straight face. UPDATE! So I call the Corporate Number - 1-888-237-8289, and they basically tell me that they can't "Force" the store to give me back my money, but I CAN mail the device to them and they would give me a credit. Thank you to Ambrosio for that information, but I'm STILL mad at the principle of the whole thing. As I was explaining the issue to Ambrosio, I JUST REALIZED something, when the "Sales Expert" Andrew opened the box, the camera was FACE DOWN. When I went to the Bridgewater Store, and Dean opened the box, the camera was FACE UP. If assembly is standard, then ALL CAMERAS would be face up wouldn't they? That right there alone proves someone opened that box way before I got there.
 Solved! Go to Solution.</t>
  </si>
  <si>
    <t>Sep 18 13:14:00 2017</t>
  </si>
  <si>
    <t>WEB_100_sg_3F5CD015270273339B90903C638CBED9</t>
  </si>
  <si>
    <t>Seems like there is no SOP for this. As a sub card holder, I'm considered a customer and I have to wait a few days for it to open. I constantly checked my account to see, but missed the first day because they opened at ~11pm and I saw an email the next day sent at about 2am. Anyway, they also didn't require me to fund the account on opening, and told me to keep my cheque</t>
  </si>
  <si>
    <t>Sep 30 23:35:00 2017</t>
  </si>
  <si>
    <t>WEB_100_sg_69CB67DE9E63A0B4F107BBA9B445C962</t>
  </si>
  <si>
    <t>Terrance Simpson from El Cajon was looking for [i]standard margin size for essay[/i] 
 Asa O'Connor found the answer to a search query [i]standard margin size for essay[/i] 
 Link ----&gt; [b][url=https://essayerudite.com]standard margin size for essay[/url][/b] 
 Write my paper ESSAYERUDITE.COM 
 [url=https://essayerudite.com][img]http://essayerudite.com/images/banner/500x500.jpg[/img][/url] 
 sample terrorism essayssky high hannah roberts essayssight and blindness in king lear essaytechnical report writing sample download, stop drug abuse essay. [url=http://www.gxsjxwhg.com/forum.php?mod=viewthread&amp;tid=373435&amp;extra=]science thesis statements examples[/url] street harassment essay, standard margin size for essay the declaration of independence essay. 
 structure of a response to literature essaysat grading scale essayterm paper ideas on economics. thesis on hiv aids in india [url=http://customwritingsservice.com/offshore-oil-drilling-essay/]offshore oil drilling essay[/url] segalen essay on exoticism. 
 sample scholarly leadership essay. [url=http://www.anemos-restaurant.gr/en/forum/in-neque-arcu-vulputate-vitae/87552-sample-outline-biography-research-paper#87556]sample outline biography research paper[/url], student council president essaysshort essay on education for allthesis australiathesis on hospital administration. the miraculous day of amalia gomez essays term paper structure example! 
 sat essay 12 score examplessomeone to do my accounting homeworkterm paper on separation of church and state - [url]https://essayerudite.com/do-my-homework/[/url] standard margin size for essay and synthesise cdna, the essays urging ratification. 
 the causes of divorce essaysurvival in auschwitz essaysthe man who stepped into yesterday thesisthesis meaning yahoo. step up to writing descriptive essay! texas state university essays [url=http://sbubbikers.org/forum/showthread.php?tid=10987]scarlet letter character essay[/url]. 
 science and technology free essays [url=https://essayerudite.com/write-my-paper/]write paper for me[/url], the write stuff thinking through essays 2nd editionthesis ecommerce skin? sources for a research paper, support writing essaysix yuan plays essaystandard font size for thesis. 
 stealing carol ann duffy essaysshort story theme essaythesis forum supportsample introduction for a persuasive essay. [url=http://www.ipinhub.com/forum/showthread.php?tid=93666]the secret life of james thurber essay[/url] the piano lesson analysis essayself motivation essaythesis deadline sdsu. thesis filetype ppt, standard margin size for essay summary of excerpt from an essay on criticism. 
 thesis completion awardscientific revolution essaysthe action research dissertation. thesis on aslyum seekers children [url=https://essayerudite.com]writing an essay[/url] sample essay with a thesis statementsteps to writing research paperswine flu research paper. 
 sample of questionnaire in thesis [url=http://airsoftsrbija.rs/index.php?topic=129395.new#new]sample of editorial essay[/url], sample law essay questionsthesis on human rights in chinateaching english homework. teaching philosophy paper, thesis of statement examples. 
 the importance of time management essayssuperior term papersthesis guiance counselors - [url=https://essayerudite.com]writing essay[/url]. standard margin size for essay and spm format english essays, template for research proposal for dissertation. 
 short essay on my pet dog. school uniform essay free, [url=http://xiuy.com/forum.php?mod=viewthread&amp;tid=208484&amp;extra=]structure extended essay[/url], thesis of an argument! 
 science vs literature essaythesis of the botany of desirethesis for comparison essay examplesay no tobacco essay , self help divorce papersstarting a compare contrast essay. standard college application essay format, template for writing a clinical case studythesis ideas for the book thieftexas bar exam formatscope and limitations in research paper sample.</t>
  </si>
  <si>
    <t>Sep 17 04:49:42 2017</t>
  </si>
  <si>
    <t>WEB_100_sg_72A8903A7AE3D8D4A421A0A2FB5C6C00</t>
  </si>
  <si>
    <t>Wow, what an irritating website. For the last several days, every time you log on, you must either:Answer extra "security" questions, orValidate via email or textYes, I understand the Equifax thing makes it easier for crooks to set up new credit cards in your name. But what is the benefit of constantly hassling your existing customers?</t>
  </si>
  <si>
    <t>Sep 19 06:09:00 2017</t>
  </si>
  <si>
    <t>WEB_100_51e23045f63b2a48a8375b21807e5931</t>
  </si>
  <si>
    <t>Placed an order with Samsung on 8/28, to be delivered on 9/11. Nothing from them. No email - 4 calls, 1 email, 50 online chat. Nothing. Was told many different versions stories from reps. On 9/19 I gave up and cancel the order.
 Ordered unlocked black from bestbuy on 9/19 - got my phone right here delivered from FL to CA. Fxxk Samsung Direct. I'm so done with them.</t>
  </si>
  <si>
    <t>Sep 21 18:47:00 2017</t>
  </si>
  <si>
    <t>WEB_100_be5fad191fed96b6a6190a7efca27fa0</t>
  </si>
  <si>
    <t>Best Buy EVER. I got it on Saturday afternoon and every time I'm not doing anything I grab it and listen to my little bean. It's amazing!!
 It's great how you can hear what's going on in there AND I can hear my baby moving around in there too.
 Question: is the whooshing wind sound the placenta?
 I haven't started bonding with my sprout yet as I could very rarely even tell it was in my belly due to no symptoms or movements as I'm a FTM (first time mom) and only 18+3 but the bonding has definitely started and I'm in love with my bubba more than ever. My advice? Go get a doppler!!</t>
  </si>
  <si>
    <t>WEB_100_sg_81B85B4D095EF8A75224209DE034116B</t>
  </si>
  <si>
    <t>I'm a current DM and upgraded to AMEX DL reserve this year with anticipated $60K spend to qualify for 30K MQM bonus. These last two years I've also met DM MQD of $15K. With the new DM waiver, I'm looking to downgrade or cancel AMEX reserve card all together but wanted to get others' thoughts.
 Pros:
 SC membership+3rd choice benefit (2018)
 PWM
 Cons:
 High annual fee
 No point mutlipliers for non-DL spend
 I no longer care about the MQM bonuses because I'm happy with earning with butt in seat.
 Does DL AMEX blue allow PWM with no annual fee? Maybe this is a better option?</t>
  </si>
  <si>
    <t>Sep 29 07:26:00 2017</t>
  </si>
  <si>
    <t>WEB_100_a4ccb89552058d67901343dccd8a2d5d</t>
  </si>
  <si>
    <t>Sweet who got one from the mint or a primary dealership,at the lowest cost??? Cause they be tripping on csn
 Sent from my KYOCERA-E6560 using Tapatalk</t>
  </si>
  <si>
    <t>Oct 05 19:09:00 2017</t>
  </si>
  <si>
    <t>WEB_100_sg_F2E535A597C9EBF25A730DF1C156E561</t>
  </si>
  <si>
    <t>Buy Nizoral Cheap Cod No Rx? The Best Place To Order Nizoral Online With Fast Delivery. The Best Place where you can Order Nizoral Online Legit.
 [url=http://m1l.in/planetdrugs/search/Nizoral] [IMG]http://i.imgur.com/10rcuYV.jpg[/IMG] [/url] 
 [b][color=blue][url=http://m1l.in/planetdrugs/search/Nizoral] Discount Nizoral - Visit our Online Pharmacy![/url][/color][/b] 
 Buy Nizoral Online And Save Your Money!!! 
 Tags:
 Buy Nizoral With Discover Card 
 Nizoral Online Overnight Delivery 
 Cheap Nizoral No Script 
 Buy Nizoral Online With Paypal 
 Order Nizoral Online Cash On Delivery 
 Generic Nizoral NO PRESCRIPTION 
 Nizoral Online 
 Nizoral Overnight American Express 
 Nizoral Same Day Delivery 
 Nizoral Prospect 
 how to use nizoral solution: can you buy nizoral prescription online ** Canadian Pharmacy Online - Internet Drugstore -- can you buy nizoral prescription online. 
 Nizoral Shampoo Over The Counter Buy Cheap 
 Nizoral Generic Cost 
 Cream Side Effects Cheap Nizoral 
 Nizoral Available In Canada 
 4602243000272 
 Nizoral Winner 
 Free Nizoral Coupons 
 Use Nizoral No Reins 
 Nizoral Cheapest Overnight FedEx 
 Cheapest Online Pharmacy Nizoral 
 Nizoral Without Prescription 
 How To Purchase Nizoral Online? 
 Can Nizoral Lead To Hair Loss 
 3 Mar 2014. Nizoral Next Day FedEx? Safest Place To Buy Nizoral Online With No Prescription. The Best Pharmacy to Order Nizoral Without Prescription To. 
 Order nizoral No Script Next Day Delivery - online pharmacy. Submitted by Anonymous on Fri, 02/28/2014 - 12:45pm. Order nizoral No Script Next Day Delivery. 
 Buy Cheapest Nizoral NO PRESCRIPTION 
 Where Can I Buy Nizoral Shampoo 
 Cheap Next Day Nizoral
 Nizoral Tablets Prescribing Information 
 Nizoral Online NO PRESCRIPTION Needed 
 Sube al Cerro Alegre! Casa E: Lautaro Rosas 344, Cerro Alegre, Valparaiso,. 
 Oral Nizoral Problems 
 Where To Buy Nizoral In Canada? 
 Nizoral Shampoo Dmt 
 Nizoral Overnight Saturday Delivery 
 Nizoral Breastfeeding Become Pregnant 
 Order Nizoral Online USA 
 Dandruff No Prescription Buy Nizoral 
 Buy Cheap Nizoral Cod 
 Nizoral Shampoo Vs Propecia
  Cheapest 
 Related links: 
 [url=http://facultades.unicauca.edu.co/faca/eventos/buy-viagra-capsules-sale-cheap-cheap-viagra-capsules-pay-uss]Buy Viagra Capsules With American Express[/url]
 [url=https://digixstream.club/index.php?threads/order-robaxin-online-next-day-robaxin-review.298045]Order Robaxin Online. Next Day Robaxin Review.[/url]
 [url=http://truckerforum.com/community/threads/order-herbolax-without-prescription-from-us-pharmacy-buy-herbolax-online-in-canada.847443]Order Herbolax Without Prescription From Us Pharmacy, Buy Herbolax Online In Canada[/url]
 [url=http://forum.l2red.net/threads/buy-neggram-canadian-online-pharmacy-neggram-online.201700]http://forum.l2red.net/threads/buy-neggram-canadian-online-pharmacy-neggram-online.201700/[/url]
 [url=http://paragooners.com/forums/index.php?threads/where-can-i-buy-yerba-online-yerba-online-overnight-fedex.14018/]Where Can I Buy Yerba Online?, Yerba Online Overnight FedEx[/url]
 [url=http://huskoxyde.net/index.php?threads/order-paxil-australia-low-price-paxil-without-prescription.5491/]Order Paxil Australia -&gt; Low Price Paxil Without Prescription[/url]</t>
  </si>
  <si>
    <t>Sep 17 12:41:27 2017</t>
  </si>
  <si>
    <t>WEB_100_sg_0015E039346E632CE0C95F6C1A41AFA8</t>
  </si>
  <si>
    <t>technology to the rescue.......
 Gentlemen, we can make her cheaper faster taller.........</t>
  </si>
  <si>
    <t>Sep 14 15:17:05 2017</t>
  </si>
  <si>
    <t>WEB_100_34c594478c2da484a7ecb41c1c96c2ce</t>
  </si>
  <si>
    <t>Originally posted by .Avengers.
 Aww this post is so cute. I feel so happy when new people discover the show and likes it.
 Ah ipk fan. That was a good wholesome show. We don't really get shows these days where we also care about side Characters but NK is different. I love neela and DD as much as AvNeil and want them to watch too. It helps that avni is a badass who would rather get herself kidnapped than cry and Neil is no manhandling shit hero, always stand by his wife and shut down any nonsense against her. Hope this shows continue to be this aweome, don't care for how long. Bas it should have a good run story wise.
 Glad to know you found my post cute I normally don't make much posts on IF. Rather love to read posts from the others.
 Yeah..this is definitely one show where even the side characters are loved and most importantly they are given importance too, which we don't really see in the other shows. Avni is definitely a badass..she isn't someone who would cry for whats happening with her but would fight back. Neil..is the best character I've seen in the show, the one I adore the most like I've never done before</t>
  </si>
  <si>
    <t>Sep 24 10:04:00 2017</t>
  </si>
  <si>
    <t>WEB_100_5ddf4604be79937aad4de5e0d25fa9fe</t>
  </si>
  <si>
    <t>I purchased Gamers Club Unlocked on bestbuy.com two days ago on 09/20/17. I got the welcome email after 1 business day with coupons so I thought I was all set. When I log into bestbuy.com I don’t have gamers club. When I add games to my cart there is no discount applied.
 I waited another business day or so in hopes that it would activate. Nothing yet. I have called 1-888-Best-Buy a couple times and was transfered all around. Just got off the phone with a rewards rep that said there may have been an issue with syncing or something and that she would submit a request to try and fix it but it will be another 3-5 business days….. ugggg….
 Why are there so many issues with Gamers Club? Sounds like alot of people are having the same problem. It looks like a great program and I wanted to use it this weekend to pick up some games. I kind of regret joining at this point.</t>
  </si>
  <si>
    <t>Sep 22 16:29:00 2017</t>
  </si>
  <si>
    <t>WEB_100_ee984d876abe6503714368e20f829339</t>
  </si>
  <si>
    <t>&gt;&gt;62845151
 &gt;keyboard stops working less than 1 year into lifespan
 &gt;need RMA
 &gt;run around loops for 2 months before getting sent another broken keyboard
 &gt;RMA second time, finally get working keyboard
 never again. some of us aren't rich enough to just buy new shit when it breaks before a healthy lifespan.
 &gt;&gt;62846891
 RMAs were the issue, story above related, so that's good to hear. Corsair would be convenient because I work at Best Buy and i'd prefer to buy at my work, get the protection and then get a new one in 2 years for free. We also have some Logitech, but the K70 is what caught my eye. never replaced my current keycaps so that probably won't be something that interests me, but duly noted. Have heard of Ducky before, i'll take a look at some of theirs thanks</t>
  </si>
  <si>
    <t>Oct 11 00:59:00 2017</t>
  </si>
  <si>
    <t>WEB_100_sg_9A036C8617365A12C5A8771D7F00E98C</t>
  </si>
  <si>
    <t>Immigration departures
  Complaint Rating:
  0%
  0
  1
  Contact information:Incheon2, Korea (South)
  I am a foreigner with a Korean visa because my wife is Korean . The Immigration officer
 Ms Kim Mi Young, refused to speak English to me at the immigration checkpoint, when I informed her that I don't understand Korean . She continued talking to me in Korean, and in a very condescending tone while tapping my Korean Id card, demanding why I don't speak Korean, I would assume. She was asking me questions I could not answer. No translator was called to assist . Korean speaking is not a requirement for a visa . She was trying to humiliate me . I went to find a supervisor, and when I returned, the Immigration officer -Ms Kim- started speaking English to me . The managed accused me of being prejudice because I didn't understand Korean and she proceeded to ask if " I thought they should respect me ? " . The whole debacle resulted in me missing my flight, and out of a replacement ticket to get bumped to the next flight ... $$$ wasted. Very rude, disrespectful, and unprofessional. The American Airlines office in that airport did not help to bump me onto another flight. 
 Said good bye and good luck . Terrible experience.</t>
  </si>
  <si>
    <t>WEB_100_sg_2AF99B20E0DCF45642CE2D2619919F7F</t>
  </si>
  <si>
    <t>fridgesoup wrote: »
 DeiseDays wrote: »
 Speaking of seeing the show, looks like they're all ready for Hannah's visit 
 heliosandsea — Brumy land all day!! #symphonyhallbirmingham #ripitup #goodday #sunsout #gottofindalaunderette
 hit_the_road_jack_89 — Birmingham Symphony Hall! #birminghamsymphonyhall #birmingham #ripitup #ripituptheshow #rocknroll #dancing #ontour
 What a fabulous looking theatre! Enjoy this evening @hannah 01.
 Glad you had a good time @CatO9Tales ....
 ....the Palladium creeps ever nearer .
 Putting out a batcall to anyone who'd like to meet up before the show - I've forgotten who was going.
 @nelliek - hope you're okay. Not heard from you much recently.
 Hi @fridgesoup
 I'm going to the Palladium and a meet up would be great. @nelliek hasn't posted on these threads for a while, but I have delved back through the J&amp;A thread and found this list of people from that thread going to the Palladium and there is another one on the RIU thread posted around the end of August with more names on. I'll see if I can find it. @jayfan is going to the Palladium and it would be really good to see her again.
 London (The Palladium) – 30 Sept
 ahouch + little miss houch
 dancing-girl +1
 fridgesoup
 jackybob
 janetshep
 jayfan
 KLTKD
 nelliek
 Pinki10 +3
 Rosedroplet
 Titans
 Lola and DD, many thanks for posting all the tweets and instagrams from RIU etc. It is nice that Jay and Damien went to see Grease again and meet up with Tom. It's lovely that those two (Jay and Tom) have started to forge good careers outside of TW - I suspect that the two of them were the most in limbo when it ended and it's great to see them do good. 
 .... and finally, I have managed to work out how to download instagram stories on my laptop (thanks for the hints Lola) but you and DD keep beating me to the draw in posting any!
 ETA - just found the RIU thread list and there is no-one on it who isn't on this list. This one might not be the most up to date though.</t>
  </si>
  <si>
    <t>Sep 19 20:55:00 2017</t>
  </si>
  <si>
    <t>WEB_100_sg_0FBFE3AC14A8B81E22A8A8B0FE1CC4A6</t>
  </si>
  <si>
    <t>The U S Department of Defense is America's oldest and largest government agency. With its military tracing its roots back to pre-Revolutionary times, the Department of Defense has grown and evolved with nation. 
 The mission of the Department of Defense is to provide the military forces needed to deter war and to protect the security of country. The department's headquarters is at the Pentagon. 
 Today, the Department, headed by Secretary of Defense Jim Mattis, is not only in charge of the military, but it also employs a civilian force of thousands. 
 With over 1.3 million men and women on active duty, and 742,000 civilian personnel, it is the nation's largest employer. Another 826 thousand serve in the National Guard and Reserve forces. More than 2 million military retirees and their family members receive benefits. 
 The Secretary of Defense is the principal defense policy advisor to the President. Under the direction of the President, the Secretary exercises authority, direction, and control over the Department of Defense. 
 The Deputy Secretary is delegated full power and authority to act for the Secretary and to exercise the powers of the Secretary on any and all matters for which the Secretary is authorized to act. Science and Technology Priorities FY2017 Budget of U S Department of Defense</t>
  </si>
  <si>
    <t>Sep 28 16:17:00 2017</t>
  </si>
  <si>
    <t>WEB_100_793f20f3543a8b37314dcbb1125836d9</t>
  </si>
  <si>
    <t>Also available at Staples and Best Buy for $15
 Notice that there are two models that sellers call "M325". The actual M325 that comes with a Unifying dongle (the one with the red gear) and the M325c which comes with a dongle that does not allow pairing other Logitech devices (non-Unifying). The M325c is most recognizable by its colorful printed patterns (Logitech call it colorful series | doodle | or something like that, IIRC).
 @Staples: https://www.staples.ca/m325+mouse/direc ... &amp;min=&amp;max=
 @Best Buy: https://www.bestbuy.ca/en-CA/Search/Sea ... m325+mouse yare yare daze...</t>
  </si>
  <si>
    <t>Sep 23 14:58:00 2017</t>
  </si>
  <si>
    <t>WEB_100_sg_AD3691A84E38535AFA931C69D21F56DD</t>
  </si>
  <si>
    <t>Quote:
  Originally Posted by gnomey
  i know about activation. in fact you can use an amex card without even officially activating.
 what i was asking abt is registering the card online, in an account. when i go to "Register for new card' under Account Services, they ask for DOB and SSN. about a year ago, they dont do that. so regarding the bolded, how do you manage to do that without providing an SSN? or did you provide one?
 Here is the whole process so far for me:
 Logged into my Amex account and noticed an offer for 10K Honors points for adding an AU.(w/ 1k spend) Clicked on link and ordered two. I got the notice that I would have to supply SS# or DL# in the future if I didn't do it now or the new cards would be cancelled. Cards arrived. I logged into my account to try to activate card #1 and it told me I had to create as new account to manage the AU card. Set up new account, never asked for SS# or DL# and in fact I clicked around looking and couldnt find a place to enter it. I have also received a mail letter telling me I needed to add info or card would be cancelled and received two emails (one per card) today. I have the second card to activate and will do that in the next day or two and see what happens. Don't care if cards get cancelled, just wanted the 10K per card since both kids had a large expense coming up anyway to met the spend threshold. So no SS# or DL # entered to date and I will let the board know if and when they cancel the AU cards. There is no reason to require that since I am the primary cardholder and I am responsible for all the charges.</t>
  </si>
  <si>
    <t>Sep 26 12:22:00 2017</t>
  </si>
  <si>
    <t>WEB_100_511d44a22e8938df25d0b5776951e853</t>
  </si>
  <si>
    <t>Buy liraglutide online! liraglutide online consultation overnight, liraglutide with n Buy liraglutide online! liraglutide online consultation overnight, liraglutide with n Kıdem: Sep 2017 BUY LIRAGLUTIDE HIGH QUALITY GUARANTEED, LIRAGLUTIDE AUSTRALIA, WHERE TO ORDER GENERIC LIRAGLUTIDE SWITZERLAND BUY LIRAGLUTIDE! Buy liraglutide Sells cheapest medications, liraglutide Cheap, liraglutide online consultation overnight, liraglutide with no RX and free shipping . Need to Buy liraglutide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liraglutide Guaranteed.:: ::. Fast Guaranteed Worldwide Delivery .:: ::. The Most Trusted Online Drug Supplier .:: ::. No Prescription Required .:: We thank you for visiting!!! What is liraglutide? Commonly seen side effects were related to the way the medicine works, such as increased genital and, to a smaller degree, urinary-tract infection (infection of the structures that carry urine), and are considered to be manageable. A small but higher number of bladder-, breast- and prostate-cancer cases were seen in patients who took Forxiga compared with patients who took placebo. However, there was no difference between the groups when cancer overall was considered and preclinical studies investigating the risk of developing cancer with Forxiga did not show this risk. To make sure Victoza is safe for you, tell your doctor if you have: stomach problems causing slow digestion; kidney or liver disease; high triglycerides (a type of fat in the blood); heart problems; a history of problems with your pancreas or gallbladder; or a history of depression or suicidal thoughts. In animal studies, Victoza caused thyroid tumors or thyroid cancer. It is not known whether these effects would occur in people using regular doses. Ask your doctor about your risk. Can I Buy liraglutide By Visa, liraglutide Without A Script buy cheap LIRAGLUTIDE online with consult. how to buy LIRAGLUTIDE online cheap, buy liraglutide online Low Prices For Generic LIRAGLUTIDE Anchorage buy liraglutide without perscription Want to Buy liraglutide Online In Canada, Buy liraglutide Pills BUY liraglutide Buy Now!, Buy liraglutide On Line How to Buy liraglutide in stock, liraglutide Overnight No Rx Buy liraglutide in stock, liraglutide delivered fedex where can i buy victoza online buy victoza needles can i buy victoza in mexico buy victoza online pharmacy buy victoza online pharmacy uk can you buy victoza in mexico buy victoza australia liraglutide Purchase, liraglutide Purchase cost, Order liraglutide liraglutide US suppliers, liraglutide Without Rx FedEx online prescription for liraglutide Buy liraglutide Sale, liraglutide Same Day order liraglutide without rx Buy liraglutide no physician approval, Buy liraglutide Capsules buy cheap liraglutide no prescription liraglutide cod saturday delivery fedex buy liraglutide without a prescription overnight shipping generic liraglutide tablets order LIRAGLUTIDE 10mg, extended release for 20mg, 30mg pill capsule with dosage. U.S. pharmacies for liraglutide without rx order liraglutide LIRAGLUTIDE in internet drugs overnight, Order Cheap liraglutide Mastercard Overnight, Buy liraglutide Now Online liraglutide SUPER DISCOUNTS, Buy liraglutide Online Canada Can I Buy liraglutide Same Day Shipping, Cheap Generic liraglutide Buy liraglutide online canada Buy liraglutide Canadian No Prescription, Buy liraglutide United Kingdom Buy liraglutide Online Australia, Order liraglutide Order liraglutide online with prescription Buy liraglutide Fast Delivery, Cheap liraglutide By FedEx Can you order liraglutide from mexico Buy liraglutide no script overnight, Buy liraglutide Pharmacy Cheap liraglutide Online Safe, Buy liraglutide Overnight Tags: Can I Buy liraglutide By Visa, liraglutide Without A Script buy cheap LIRAGLUTIDE online with consult. how to buy LIRAGLUTIDE online cheap, buy liraglutide online Low Prices For Generic LIRAGLUTIDE Anchorage buy liraglutide without perscription Want to Buy liraglutide Online In Canada, Buy liraglutide Pills BUY liraglutide Buy Now!, Buy liraglutide On Line How to Buy liraglutide in stock, liraglutide Overnight No Rx Buy liraglutide in stock, liraglutide delivered fedex BUY LIRAGLUTIDE FROM ONLINE PHARMACY WITH SATURDAY DELIVERY BUY LIRAGLUTIDE ONLINE, TOP OFFERS LIRAGLUTIDE ONLINE, BUY LIRAGLUTIDE WITHOUT PRESCRIPTION GENERIC LIRAGLUTIDE WITH NO PRESCRIPTION ONLINE FREE CONSULT CHEAP PURCHASE LIRAGLUTIDE GET PILLS CHEAP GENERIC buy LIRAGLUTIDE online ~ LIRAGLUTIDE cheap no membership ~ order LIRAGLUTIDE online by fedex. LIRAGLUTIDE COD DELIVERY BUY LIRAGLUTIDE ONLINE, NO PRESCRIPTION REQUIRED, WHERE TO BUY~ Prescription drug prices continue to soar, but you don't have to suffer in silence! Thanks to RxFreeCard, a FREE discount prescription program, you may never have to pay LIRAGLUTIDE retail pharmacy prices again. LIRAGLUTIDE Coupon: Group rate discount of up to 75% on LIRAGLUTIDE at thousands of drugstores including CVS, Walgreens, Kmart, Walmart with the InternetDrugCoupons.com buying group discount card. UNITED KINGDOM LIRAGLUTIDE.~. WANT BUY LIRAGLUTIDE SHIPPED UPS BUY LIRAGLUTIDE USA COD,BUYING LIRAGLUTIDE ONLINE,CHEAP LIRAGLUTIDE NEXT DAY~ LIRAGLUTIDE PRESCRIPTION FROM DOCTORS ONLINE - 180 CHEAP LIRAGLUTIDE. LIRAGLUTIDE NON PERSCRIPTION Buy LIRAGLUTIDE online. In stock - same day worldwide shipping. Money back guarantee. Buy cheap generic or brand LIRAGLUTIDE online. Save up to 80% how to get prescription of LIRAGLUTIDE ~ LIRAGLUTIDE with no perscription and delivered over night ~ LIRAGLUTIDE without persription ORDER LIRAGLUTIDE FOR SATURDAY DELIVERY ,ORDER CHEAP LIRAGLUTIDE FREE FEDEX BUY LIRAGLUTIDE ONLINE, LOWEST PRICE AND BEST QUALITY GUARANTEED Buy LIRAGLUTIDE Online. Order LIRAGLUTIDE Online LIRAGLUTIDE Online Pharmacy LIRAGLUTIDE Sale Generic LIRAGLUTIDE LIRAGLUTIDE Cost LIRAGLUTIDE Price LIRAGLUTIDE Without Rx FREE PRESCRIPTION LIRAGLUTIDE AMLODIPINE IS AN EFFECTIVE TREATMENT FOR HIGH BLOOD PRESSURE. BUY AMLODIPINE 5MG AND 10MG DOSAGE TABLETS ONLINE IN THE UK BUY DISCOUNT GENERIC HYDROXYUREA ONLINE ~ BUY HYDROXYUREA ~ BUY ORDER LIRAGLUTIDE WITH NO PERSCRIPTION AND DELIVERED OVER NIGHT LIRAGLUTIDE HOW MUCH CAN YOU TAKE~. LIRAGLUTIDE is an effective treatment for high blood pressure. Buy LIRAGLUTIDE 5mg and 10mg dosage tablets online in the uk, usa, canada! BUY ONLINE LIRAGLUTIDE PURCHASE LOW PRICE~. CANADIAN PHARMACY LIRAGLUTIDE PRESCRIPTION MEDICINES COD BUY LIRAGLUTIDE ONLINE, TOP OFFERS LIRAGLUTIDE ONLINE, CLICK HERE!! You need to Buy Top Quality Generic LIRAGLUTIDE (LIRAGLUTIDE) Online No Prescription? You are in the right place! Only $2.20 Per pill. VISA, MasterCard, Amex. Fast Shipping. LIRAGLUTIDE ONLINE NO PERSCRIPTION. BUY LIRAGLUTIDE ONLINE PHARMACY SALES, BUY LIRAGLUTIDE NO PRESCRIPTION BUY LIRAGLUTIDE ONLINE WITH SATISFACTION GUARANTEE. ORDER CHEAP GENERIC LIRAGLUTIDE FROM TRUSTED ONLINE RESELLERS. LOW PRICES, FAST WORLDWIDE DELIVERY BUY liraglutide ONLINE! CLICK HERE! Buy liraglutide online without prescription, discount prices, discrete packaging, express delivery, 24/7 customer support. LINKS: buy avandia online buy januvia 100 mg online uk buy starlix 10 mg buy avandia online liraglutide to buy uk Your doctor can prescribe a glucagon emergency injection kit to use in case you have severe hypoglycemia and cannot eat or drink. Be sure your family and close friends know how to give you this injection in an emergency. Also watch for signs of high blood sugar (hyperglycemia) such as increased thirst or urination, blurred vision, headache, and tiredness. Buy liraglutide 1.8mg/6mg online. Buy liraglutide 1.8mg/6mg 0.21.8mg online. Buy liraglutide 1.8mg/6mg Uk, Canada 60mg.</t>
  </si>
  <si>
    <t>Sep 30 15:28:00 2017</t>
  </si>
  <si>
    <t>WEB_100_7266bc1e27cbb46d59e5d423b774ebfb</t>
  </si>
  <si>
    <t>Thanks for advice all! I will hold off on getting a new card. I have enough saved to perhaps pay off half of what I would expect spend. Thankfully though, a friend of mine who is moving just offered to sell me a lot of this things for cheap so I might be better off than I thought.
 @HeavenOhio My credit history is clean; I just have high utilization 66% out of ~$27K in available credit largely remaining from my first year out of college when I didn't know how to propery manage credit (I'm 24 and make a little over $70K). No missed payments or collections. My current cards are Chase Freedom, Chase Slate, Capital One Venture, and Care Credit.
 @ABCD2199 I am getting my score from multiple sources. Chase, Discover ScoreCard, and Experian. The propery manager if my nee apartment also told me my score was 723 when they ran my credit just a few days ago.</t>
  </si>
  <si>
    <t>Sep 27 20:51:00 2017</t>
  </si>
  <si>
    <t>WEB_100_sg_3A37F9DF2303241CBAF365B92E10DC85</t>
  </si>
  <si>
    <t>Allergia Propecia Haroshetorek
  Priligy Dapoxetine Online Drugstore Cialis Pharmacie Moins Cher Secure isotretinoin best buy fedex viagra Le Propecia Et Il En Vente Libre Cialis Soft Tabs 20mg Pills
  __________________
  Cialis Levitra Sildenafil Buy Vytorin Viagra And Cialis Cheap To view links or images in signatures your post count must be 10 or greater. You currently have 0 posts. Cialis Brausetabletten</t>
  </si>
  <si>
    <t>Oct 03 11:29:00 2017</t>
  </si>
  <si>
    <t>WEB_100_sg_7E8B04D7045507326F31DFAE4C096261</t>
  </si>
  <si>
    <t>157,700 Dollars! Steve Sailer • October 10, 2017 • 300 Words • 7 Comments • Reply 157,700 dollars! From the New York Times: Google Finds Accounts Connected to Russia Bought Election Ads By DAISUKE WAKABAYASHI OCT. 9, 2017 SAN FRANCISCO — Google has found evidence that Russian agents bought ads on its wide-ranging networks in an effort to interfere with the 2016 presidential campaign. The findings from an internal inquiry draw Google further into the growing investigation of how social networks and technology services were manipulated by the Russian government to spread misinformation and sow division during the 2016 election. Using accounts believed to be connected to the Russian government, the agents purchased $4,700 worth of search ads and more traditional display ads… Google found a separate $53,000 worth of ads with political material that were purchased from Russian internet addresses, building addresses or with Russian currency. It is not clear whether any of those were connected to the Russian government, and they may have been purchased by Russian citizens, the person said. The messages of those ads spanned the political spectrum. One account spent $7,000 on ads to promote a documentary called “You’ve Been Trumped,” a film about Donald J. Trump’s efforts to build a golf course in Scotland along an environmentally sensitive coastline. In other words, anti-Trump ads. Another spent $36,000 on ads questioning whether President Barack Obama needed to resign. Yet another bought ads to promote political merchandise for Mr. Obama. It’s almost like there are some businesses in Russia that peddle stuff to Americans. … Facebook has said the Russian company had placed 3,000 ads on its network at a cost of about $100,000. So … $4,700 + $53,000 +$100,000 ————— =$157,700 Wow, just Wow. In contrast, Hillary and affiliated Super-PACs raised 1,190,700,000 dollars. Trump and Co. raised 646,800,000 dollars.</t>
  </si>
  <si>
    <t>Oct 10 04:43:00 2017</t>
  </si>
  <si>
    <t>WEB_100_ec8f643295fd7731650cb8de5979b20b</t>
  </si>
  <si>
    <t>Quote: from: ksand24 on Today at 06:16:59 PM That's interesting to know.
 Getting a note put on was something that used to be recommended here on the forum to HELP you get credit... but maybe it's not as helpful as we thought!
 Sent from my iPhone using Tapatalk
 I can confirm that I've never had a note put on my report and have successfully built UK credit.
 But someone did say that they didn't think you can change your AmEx card anymore but not sure that's been confirmed.</t>
  </si>
  <si>
    <t>WEB_100_sg_F577FB9F031F86B51F01CF41A6F6745A</t>
  </si>
  <si>
    <t>I have 4 lenders I would like to compare. I know it's best to do some with in a 14 day period so my credit takes it as 1 inquiry for a first time mortgage. I'm confused if I need to ask for an pre-qualification or pre-approval from each lender. If I receive a pre-qualification would that show the rates I qualify for, fees, and terms of the loan? 
 I am relocating and don't need a pre-approval until January. I reached out to the lenders provided through my relocation company asking for an estimate with out pulling my credit. Only one person seemed helpful. I'm assuming I need to reach out again a week or so before I plan on looking for houses. Any thoughts on the shopping for a home mortgage? 
 Currently I have Wells Fargo, Quicken Loans, and Bank Rate. May try USAA. I will be moving to Denver, Colorado.</t>
  </si>
  <si>
    <t>WEB_100_a7a0a17268362eb98785587fc78be39c</t>
  </si>
  <si>
    <t>Quote: : 705 is a decent score. Have you seen what cards you're pre-qualified for?
 https://www.americanexpress.com/us/c...ers/?eep=28004
 If you only have 3 months of credit history though, I'd recommend waiting a bit longer.
 (Additionally, use this link for Citibank cards: https://www.citicards.com/cards/cred...isInvitation=N ) Amex link shows eligibility for only a few cards..
 Does that mean i cannot apply for any other one or that those have very high probability of rejection ?
 I have credit history of 6 months..</t>
  </si>
  <si>
    <t>Oct 02 06:36:04 2017</t>
  </si>
  <si>
    <t>WEB_100_sg_93C7F2087A0C01813AF8B36F964FF1B0</t>
  </si>
  <si>
    <t>sears</t>
  </si>
  <si>
    <t>Sep 13 03:04:33 2017</t>
  </si>
  <si>
    <t>WEB_100_sg_19F9BA58886B38DFD4291EB4D0A1061A</t>
  </si>
  <si>
    <t>Macy's had a sale on and we found a couple of very handsome blue suits that were not available at the local store. Ordered two online. Never received confirmation of purchase, waited until the last day of the sale, still no CC charge or receipt so ordered again. Then got notification in my eBates account of both purchases. 
  Contacted Macys CS to see if we could cancel one. Nope, best they could to was re-reroute one of the four suits back to Macys. OK, sounds good, and could I also get an emailed receipt for the first purchase? Yes they said. 
  Fast forward several days and the first package arrives. It's only the first suit and only the jacket, no pants. Doubled checked online and we did buy a 2 piece suit. Contacted Macy's CS again. They'd send out a return address label since we can't return it to the store. I again requested a receipt for first purchase. Of course they said, it could take up to 24 hours to arrive. For an email??! 
  Continued in comment</t>
  </si>
  <si>
    <t>Oct 03 13:49:00 2017</t>
  </si>
  <si>
    <t>WEB_100_sg_E5564814B1A9601F9143B39A5932F3FC</t>
  </si>
  <si>
    <t>Originally Posted by eternalcircle
  Damn! All the stores around me say pick up on Friday. Won't the register just block it anyway?
 Yeah, at Best Buy the register will block the sale and afaik, there is nothing they can do in store to bypass. Even if the site says items are ready for pick up, it will not work.</t>
  </si>
  <si>
    <t>Oct 11 20:10:00 2017</t>
  </si>
  <si>
    <t>WEB_100_sg_2FB3C70471F83AD239A52C169A785709</t>
  </si>
  <si>
    <t>Quote:
  Originally Posted by Max Palmer
  ...I have about 60,000 cashback points...?
 Sorry, I missed this in my original reading of your post. Which card do you have:
 Blue from American Express (which earns Membership Rewards Express) points
 Blue Cash (which earns cash)
 If you have Blue Cash you simply need to withdraw the funds.</t>
  </si>
  <si>
    <t>Sep 27 09:07:00 2017</t>
  </si>
  <si>
    <t>WEB_100_sg_341EC92221427A14E3BE19BE4E5B662C</t>
  </si>
  <si>
    <t>Hello All,
 I am a 30 year old male who just obtained his very first ever credit card, a pre-approved $500 line of credit from Capital One Platinum Card, which credit line will increase after I make the first five payments on time. I had gone for years without a need for credit, but I decided that it is now time to establish a credit rating. I had zero previous credit experience, and had always paid for everything in cash or used a Visa or MasterCard debit card from my bank.
 I have a few questions as follows:
 1) How long should I wait before I apply for my next credit card? 6 months MINIMUM (it takes that long to generate a FICO score)... 9 is better.
 2) How long should I wait before I apply for one of the premium cards, such as American Express Platinum, American Express Gold, Chase Sapphire, etc.? 13 months.
 3) How long should I wait in between new credit cards before applying for another card? 6 months.
 4) What is the maximum number of cards I should apply for in one year? 2
 I only want to eventually have 6 or 7 cards maximum, with at least 2 premium cards. I make decent money, about $80,000 per year, and my monthly bills are minimal.
 Any advice that the pros out there can give me would be really helpful and appreciated. Thanks again everyone, and God bless you all!
 Gavin
 The above answers are my opinion only. I lean to the conservative side.
 Welcome to CB!</t>
  </si>
  <si>
    <t>Sep 27 10:06:00 2017</t>
  </si>
  <si>
    <t>WEB_100_sg_26BF853268BA167D5970A6EE93606A91</t>
  </si>
  <si>
    <t>WEB_100_sg_DBBA30C3D9743C69CE12C2F61A6800B5</t>
  </si>
  <si>
    <t>Probably will be closing all their remaining stores within the next 5 years. They haven't been doing too well. Failure to venture into the online market. Failure to appeal to customers. Last time I went there for my car the rest of the store was really gray and dull. It may not mean much but people do get affected by that on their visits. They're gonna be like K-mart soon enough.</t>
  </si>
  <si>
    <t>Oct 10 17:50:00 2017</t>
  </si>
  <si>
    <t>WEB_100_0887c26ef25be75ffffd21f7f97fa919</t>
  </si>
  <si>
    <t>I was the GM for a pretty successful Heroes Unlimited campaign for a few years. HU definitely has the superhero flavor down, but like all the Palladium games it has two weaknesses: it takes forever to make a PC and unless the GM is wary a PC can quickly become overpowered at an early level.</t>
  </si>
  <si>
    <t>WEB_100_8f49ad2e9fe1ef5e09bedd7f681cd841</t>
  </si>
  <si>
    <t>Hey, does anyone know the extent of the damage to Grand Palladium after Hurricane Irma? How about the surrounding areas and the local businesses? I understand the eye of the hurricane did not hit DR, but I am still concern about the damages to the resorts and the local resources. Does anyone have recent experiences?</t>
  </si>
  <si>
    <t>Sep 14 01:46:00 2017</t>
  </si>
  <si>
    <t>WEB_100_c269f55a3d4df50734234fa85a7cd194</t>
  </si>
  <si>
    <t>9/21/17 - southern florida - post irma - intermittent cable and internet service still today - no service for more than a week during hurricane.I understand, however confused why this company would not reach out to customers in a state of disaster and offer solutions.
 Instead i am on the phone for an hour arguing with Hazel in the phillipines for resolution. Wells fargo, chase etc have all offered delayed payments. Not xfinity even though their service was the first to fail. When I ask when my contract is up, i am again put on indefinite hold, this time disconnected.
 Florida is in a state of disaster, as many other territories are, but comcast wants their bills paid on due date regardless of lack of service. This is so unethical.
 I am disgusted with xfinity.Joy in Boca RN for 27 years Can't wait to terminate your lack of service.
 Reason of review: Poor customer service.
 Preferred solution: Full refund.</t>
  </si>
  <si>
    <t>Sep 21 18:03:00 2017</t>
  </si>
  <si>
    <t>WEB_100_sg_109035C97B2AB373FDF0BFDCB66A3572</t>
  </si>
  <si>
    <t>[QUOTE=Deprecator;38020265]As a person who cites shopping with children as a litmus test for moral character I can only imagine what your litmus test would be for "being a successful businessman." Because apparently for reasons no one but liberals can understand, turning a modest inheritance into a multi-billion dollar enterprise isn't worthy of respect. 
 Anyone who criticizes Trump's business dealings obviously knows very little about business. For an example, a common criticism of Trump has to do with his bankruptcies when the fact of the matter is that Trump has never filed for personal bankruptcy and filing bankruptcy for a business in order to renegotiate debt pay out structures to banks has long been considered common practice within the industry. It's not even close to being illegal and given that the banks know this is a possibility from the get-go and were aware of Trump's history after he did it the first time it doesn't even come close to being unethical either.
 In addition, Trump literally owns hundreds of businesses across the world, and all liberals can do is cite common practices within the industry along with isolated incidents when a few of these businesses went under (again, amongst hundreds) before they leap on the anti-trump bandwagon and parrot whatever they hear on the MSM. Every business venture has inherent risk and a few negative outcomes isn't synonymous with incompetence or negligence.
 Yep I'm sure there's multiple sides to any story because as Trump would say... "Let's say that they do a job that's not good, or a job that they didn't finish, or a job that was way late. I'll deduct from their contract, absolutely."
 It's interesting though, even some of the contractors who sued Trump for unpaid work still respected him as a businessman, even admitting to having voted for him because they appreciated his "aggressive and no-nonsense style" that they wanted to see in the white house. [URL]https://www.nbcnews.com/news/us-news/paint-shop-owner-juan-carlos-enriquez-took-trump-won-n747756[/URL][/QUOTE]
 I realize there will always be people that can't get over the fact that he made a lot of money for himself. Because, of course, if you make a lot of money for yourself, you must do something right..... 
 But for me, if you make a lot of money for yourself the way Trump did, you belong in prisson.
 If you can't see that then there's nothing anyone can say to change your mind.</t>
  </si>
  <si>
    <t>Sep 20 14:06:59 2017</t>
  </si>
  <si>
    <t>WEB_100_260f1e0d687fdfdca245ecd76aa2f0d1</t>
  </si>
  <si>
    <t>Citibank Plus account customers can transfer funds internationally for no fee and rates are not too bad. Transferwise is a popular one now and rates probably better, I only used Citibank in the past for ease of use as an existing customer.</t>
  </si>
  <si>
    <t>Oct 12 02:34:00 2017</t>
  </si>
  <si>
    <t>WEB_100_c40d64947b8dbcb13dcda452e8475176</t>
  </si>
  <si>
    <t>Don't expect too many hours. Our backroom was allotted 73 hours. I have to eat up 35 of those as a lead, so that leaves 38 hours between five associates. One of those associates is threatening to leave due to getting less than 10 hours a week. A month ago, he was getting 20-25. I can't blame him. The others are probably plotting their escape too.
 Oh, we need to hire three more for seasonal, so there you go. I wonder if we will have hours to go with that?
 As for the backroom lead position, it's due to be cut any day now. Many stores don't even have a backroom lead or an operations supervisor, the store manager and zone supervisors/ASMs have to pick up the slack.</t>
  </si>
  <si>
    <t>Oct 05 05:27:00 2017</t>
  </si>
  <si>
    <t>WEB_100_sg_C5047FCFFB99AEDA91DEE4D32E04579E</t>
  </si>
  <si>
    <t>lilicatcat 發表於 17-10-12 08:36 
 if 1M, which bank is better? I already get the DBS
 渣打，其次citibank</t>
  </si>
  <si>
    <t>Oct 12 08:33:09 2017</t>
  </si>
  <si>
    <t>WEB_100_af42845492db3301baa6353508656903</t>
  </si>
  <si>
    <t>This is what happens when the government gets stoned.
 Quote: : The wall is approximately 12 m (39.4 ft) long, 4 m (13 ft) high, 0.6 m (2 ft) thick at the bottom, and 0.3 m (1 ft) at the top. The front face is oriented to the South and includes a granite base, limestone coping, marble quoins on the West end, and sandstone quoins on the East end.
 It contains 2352 individual samples of stone, of which 2032 are domestic stone from 47 states, and 320 are stones from 16 foreign countries. Over 30 distinct types of stones are represented, some of which are not commonly used for building purposes. There are many varieties of the common types used in building, such as marble, limestone, sandstone, and granite.
 Quote: : In 1880 the Census Office and the National Museum in Washington, D.C. conducted a study of building stones of the United States and collected a set of reference specimens from working quarries. This collection was first displayed at the centennial exposition in Philadelphia in 1876 and was subsequently known as the Centennial Collection of U.S. Building Stones. Descriptions of producing quarries and commercial building uses in construction across the country were compiled for the report of the 10th Census of the United States in 1880. This collection of stones, augmented with building stones from other countries, was then placed on display in the Smithsonian Institution.
 In 1942, a committee was appointed to consider whether any worthwhile use could be made of the collection. It was decided that a study of actual weathering on such a great variety of stone would give valuable information In 1948, a test wall was constructed at the NBS [National Bureau of Standards, now the National Institute of Standards and Technology] site in Washington D.C
 Quote: : The stone facing varies in thickness, most of the blocks below Course 5 being 13 cm (5.1 in) or more thick, and above Course 4, 10 cm (3.94 in) or less. The divider strip extends 20 cm (7.9 in) into the wall.
 The wall is built on a concrete foundation extending 0.7 m (2.3 ft) below grade. Grade waterproofings under the base course are (1) two layers of 0.6 cm (.24 in) Virginia slate, laid with broken joints in cement mortar under base blocks 1B, 2B, 3B, 15B, 16B, and 17B; and (2) one layer of 18-oz. copper under base blocks 7B, 8B, 9B, 10B, and 11B. Both slate and copper extend 0.5 m (1,64 ft) into the wall and the intervening sections of the base course have no grade waterproofing. The stonework was built up in sections about 0.6 m (2 ft) high, after which the concrete backing was poured to this level. If you would like to see it better hurry before Trump decides to move it to the Mexican border.
 There's tons of details about the mortars used, states and countries have/use what stone, and such here.</t>
  </si>
  <si>
    <t>Sep 29 04:54:43 2017</t>
  </si>
  <si>
    <t>WEB_100_sg_419FD31DF3B3E85983161F28650C3769</t>
  </si>
  <si>
    <t>You can always tell by looking at shipping info.
 The Sims 4 Cats &amp; Dogs - Mac|Windows - Digital Download
 Shipping:Pre-order
 Get it by Fri, Nov 10 for *****
 All available shipping options are in checkout.
 Store Pickup:******
 Pre-order:Get it by Fri, Nov 10 - FREE
 Check nearby stores
 Sims 4 Cats &amp; Dogs Expansion Pack - Windows [Digital Download Add-On]
 Download: Pre-order: Instructions to redeem this item are usually e-mailed within 1 hour. A BestBuy.com account is required to purchase. Download in US only. Non-returnable. Install on 1 Computer.
 The physical copy will only contain a slip with a code (no disk). At least in the US, it seems this is how all physical copies of Cats &amp; Dogs will be shipped. If you don't want the case for decoration then just grab the digital code... Best Buy calls this [Digital Download Add-On]</t>
  </si>
  <si>
    <t>Sep 24 20:08:00 2017</t>
  </si>
  <si>
    <t>WEB_100_82a181b0b8e573078a7aee6f60849e40</t>
  </si>
  <si>
    <t>Hello ,
 So for the first time ever, I was involved in the car accident today.Not my fault. One lady didn't give me a way and hit to my driver side. Lucky nothing happen to me but my car got very big damage. not too sure if it will be written off or not. Police involved. My accident happen here . I was coming from Grange Rd and that lady was coming from Leila Rd. She is fully insured with AAMI and I m not. I already got the claim number. Now my questions are what to do next? The towing service suggests me to go to (Daniels, Recovery Agents PTY ) to arrange the hire car. After looking at the google review they don't really have a positive review. And I lives pretty far from that agent's company.Let's say I m to take the taxi to go there. Will I get back that money from insurance? Am I allow to connect other agents for the hire car? If yes please suggest me. I still have a lot of questions to ask but I need a car urgently as I require to travel every day.
 Next question is about the claim process. So, I have the claim number to chase after them (AAMI). I called them and they said they can't tell how long it will take to process. They are still reviewing the case of who is at fault. My car is in very good condition. After checking on the car sales, the price range from 7000 to 10000 for my car kilometers and condition.
 Another question: Am i allow to take the head unit from my car back if they decide to written off? I paid nearly 1000$ for my head unit.
 My car model is 2008 Lancer CJ ES. It only has 82k on the clock. I m sorry if it doesn't make sense. I m trying to figure out what to do next. But most importantly now is i need a car urgently :(
 My car damage : Driver Side and Overall Damage
 Back bumper were hit as well . not sure if they will do any but i cancelled my insurance a little over 3 months from RACV. I was deciding between insurance and keep forgetting it :(</t>
  </si>
  <si>
    <t>Sep 17 12:50:53 2017</t>
  </si>
  <si>
    <t>WEB_100_sg_87B3D19E6142D4676C367CD6F9B5B591</t>
  </si>
  <si>
    <t>Item / seller is located in Houston, Texas, USA. Given what has happened very recently with the city being flooded by Hurricane Harvey, would the stock be safe / not water damaged? I'd be surprised if they still have mail / postal service into the area for a while.</t>
  </si>
  <si>
    <t>WEB_100_1e5f174e5f7366dde1dc2916780939f6</t>
  </si>
  <si>
    <t>The Hilfiger Blues Collection. Available at Macy’s.</t>
  </si>
  <si>
    <t>Sep 24 00:52:22 2017</t>
  </si>
  <si>
    <t>WEB_100_sg_7DCA1EF64BDD15CA5AE443398FAF4E4B</t>
  </si>
  <si>
    <t>B...b...b....but Trump made us all look like morons!!! The rest of the worlds opinion of us is more important than results and stopping a murderous regime!!!!</t>
  </si>
  <si>
    <t>Sep 21 13:06:00 2017</t>
  </si>
  <si>
    <t>WEB_100_8de645b5558293eff466d4bd4e76ed8f</t>
  </si>
  <si>
    <t>ewflex11 said: ↑ djdue said: ↑ ewflex11 said: ↑ I called them idiots who spew out their mouth Bf1 wasn't a game. Its just stupidity. If they weren't satisfied with the game they are entitled to their opinion. I just have a issue over talking about this shit 2 yrs later. Damn haven't you heard yourself talk like a broken record enough!!! Then another comment from another idiot saying the game had only 4 maps. I know they are trying to troll but I hate those Mother flippers that get a hard on saying nonsense online just to get a rise out of people. They must have some serious mental problems to get excited to irrritate people or they are just extremely ignorant of what they are talking about.
 I know I like to talk about saving money on games by using Best Buy and by other means. But I am looking out for gamers to educate them for their benefit. It's up to them if they want to take my advice and keep money in their pocket. I only mention this cause I already see a comment about what I discuss often on this forum coming a mile way. Of course, I talk about plenty of other things but people selective memories. Click to expand... There were four locations, its bullshit to say different modes count as different maps. The game was a joke on release. Reality hurts but nobody is trolling. Click to expand... Ok. Man believe what you want but I am done talking to you about the game. You are a very small minority that is butt hurt about what you didn't get in the game. Cause 13-14 million bought the game and plenty played it and kept the servers full on PS4 for a long time. Click to expand... So what locations were on the release version? it's Star Wars, of course people bought. The game looked great, played well but it was a shell of game. Why can't you admit that?</t>
  </si>
  <si>
    <t>Sep 26 13:17:00 2017</t>
  </si>
  <si>
    <t>WEB_100_sg_C83E66A30489EB92B46D66F562B643DE</t>
  </si>
  <si>
    <t>I rise today to hereby declare YMB "all Blind Sheep Investor all the time" until the Conservatorship is ended and shareholder rights are restored!
 Fanniegate Blues #5: E for Evidence 
 https://www.youtube.com/watch?v=v5OKum4u5UA 
 E for Evidence, Fan &amp; Fred didn’t need no bailout 
 E for Evidence, Fan &amp; Fred don’t need no stinkin’ bailout 
 Assumed insolvent by worst case book-loss, oh look out! 
 Banks dumped bad loans on Fan &amp; Fred with high default rates 
 Banks dumped bad loans on Fan &amp; Fred with high default rates 
 As private mortgages dried up and folks were forced to rent 
 Banks are far more risky, while Fan &amp; Fred are good to go 
 Banks are far more risky, while Fan &amp; Fred are good to go 
 Look up the carnage at Deutsche and Wells 
 Fan &amp; Fred had no minus cashflow in the Housing Crisis 
 Fan &amp; Fred had no minus cashflow in the Housing Crisis 
 Congress erred passing HERA, now Treasury acts like ISIS!</t>
  </si>
  <si>
    <t>Sep 13 18:04:28 2017</t>
  </si>
  <si>
    <t>WEB_100_sg_DB120C8358C0F4EFA89A3F09B19AC5E9</t>
  </si>
  <si>
    <t>WEB_100_ae80e4185724708bff3d8808bf6bef77</t>
  </si>
  <si>
    <t>Miller said smugly "Well if you must know, before we were Bronze Serpent we were Wild Goose International and we did various operations against Communist groups and governments in Africa. We killed General Charles Lumbambe in Zairo." Miller continued
 "Before I worked with Wild Goose I did plenty of operations under the command of Maki Koijro. My work as a mercenary would not exist if it were not for the Nifonese Government. the girl is smart, and so is the boy and if you take them in then they could spy for you. I only wish for wetwork, I know you have common enemies and targets we face abroad, plenty of enemies in the Third World we could get rid of for you. I can give you access to my Bronze Regiment: 8 battalions which has 600 to 700 men currently. "
 Miller further stated "You see, Koijro had me run some his operations in the Middle East for a reason. I also have an endorsement from Carlos Silva himself who is a good friend of my brother in arms Sears. You can look us up, we are known throughout the intelligence community in Nifon and Cuscatlan."</t>
  </si>
  <si>
    <t>Sep 23 08:00:00 2017</t>
  </si>
  <si>
    <t>WEB_100_cb2ed4315d078922154455022fbdfc77</t>
  </si>
  <si>
    <t>Edit: Expired after 20 minutes as out of stock (61 stock at time of posting)
 £100 cheaper than the next retailer and by far the lowest price I have seen for this and also includes a 2 year guarantee. Is currently selling for £210 on Amazon.
 This is a Which? best buy scoring 82% with the verdict' this will storm through your ironing'. Benefits include strong and consistent steam output, gets rid of creases easily, smooth-gliding and scratch-resistant soleplate, comfy rubber handle. Product info below.
 Tefal GV8976 Pro Express Total X-Pert Control Steam
 Instantly remove creases with minimum fuss and maximum efficiency with the GV8976 Pro Express Total X-Pert Control Steam Generator Iron.
 Powerful Ironing
 Power your way through your ironing with thanks to the impressive steam features built into the design. Consisting of 6 powerful bars of pressure with 120 g/min variable steam and 360 g/min steam boost, this iron gives you enough ammunition to effortlessly tackle even the most stubborn creases.
 Smart &amp; Effortless
 Introducing Smart Technology, this steam generator takes away the complications of multiple dials and needless temperature controls, focusing on a more simplistic set of buttons that allow you to choose your preferred method.
 Efficient Results
 The Premium Self Cleaning Soleplate has the ability to clean itself, preventing any debris fabrics from sticking to the iron and from potentially marking your clothes. The soleplate comes with a Superior Glide that gives you the power to effortlessly cruise through your ironing, saving you time spent persistently running over the same area.
 Features:
 Silence technology that reduces sources of noise in the steam station Microsteam400 Profile Soleplate Iron Safety lock 1.5l removable water tank Eco Mode Cord Storage compartment Calc-Away anti-scale collector Vertical Steam Anti-scale Information YES Auto Steam SettingsYes BrandTefal Cable length 2m Capacity3 00mL Cleaning ProgramYes Cold Spray Yes Continuous Steam Pressure120g/min Dimensions H48.6cm x W37cm x D29.2cm Model name / number GV8976 Power 2400W Shot of Steam Pressure 450g/min Soleplate Ceramic Steam Rate120g/min Suitable for Tap WaterYes Vertical PressingYes Weight information 6kg</t>
  </si>
  <si>
    <t>WEB_100_3b9d1c426f78d9936a7555468455b7db</t>
  </si>
  <si>
    <t>Those two women on the left and right are not fat.
 /The middle one is a 12 pack away form getting piped down</t>
  </si>
  <si>
    <t>Sep 14 00:49:00 2017</t>
  </si>
  <si>
    <t>WEB_100_sg_4975D22918D969D7DAF0DA68EAB94781</t>
  </si>
  <si>
    <t>In reply to Mamma2A
 23 hours ago
 Any recommendations on where to get a silicone feeder? Appreciate the help! I didn't know they existed!
 I got mine from amazon. I think toys r us/sears carries some as well.</t>
  </si>
  <si>
    <t>Sep 18 01:52:00 2017</t>
  </si>
  <si>
    <t>WEB_100_sg_19D8738BF4B88DDFF8A18B29FE50CB7D</t>
  </si>
  <si>
    <t>Wrekonize said:
  ↑
  Friday night after work I am going to best buy for a CD then going home to start the download. I just hope it doesn't take 40 plus hours. I want to at least try it as it downloads in the background. Which most game let you do that.Click to expand...
 If I remember correctly you're on the PS4. Downloads can start Wednesday so you can download it earlier and have it unlock for you whenever time it is for your region (I think mine is 11pm but I have to double check).</t>
  </si>
  <si>
    <t>WEB_100_sg_CD56192A92D6DD6F92A568CA21DA95A9</t>
  </si>
  <si>
    <t>Originally posted by Dixie:Well it can't be that bad as your playing it right now!!? These are the examples of just leaving it up. Originally posted by Neugenx:Originally posted by Zylon:You are so toxic, that we do not need someone like you in this game. BYEEEAlso I started new a few weeks ago and while it was a bit tought due to the learning curve and lack of perks. You will soon outgrow those problems.Best buy since a long time.. buy it. The newbie barrier is very hard to crack. Hope you stick with it for the long haul and have fun :3 Glad I talked my friends out. They play games to have fun and to learn with it. I straight up told them they can't with this one.And I'm so happy it worked.</t>
  </si>
  <si>
    <t>Sep 19 12:24:00 2017</t>
  </si>
  <si>
    <t>WEB_100_sg_CC47E30C8BD4929C679FC73387DB49F1</t>
  </si>
  <si>
    <t>[i][Irma coverage preempted AM Joy on September 10, 2017][/i]
 [b]--[/b]
 Full Show - Epic Broadcast: Blue Print For Global Domination Discovered! - 09/10/17
 [yt]AeOqRSqv9jk[/yt]
 Published on Sep 11, 2017 by The Alex Jones Channel [i][ https://www.youtube.com/channel/UCvsye7V9psc-APX6wV1twLg / https://www.youtube.com/user/TheAlexJonesChannel , https://www.youtube.com/user/TheAlexJonesChannel/videos ][/i]
 Sunday, September 10th 2017: Irma Assaults Florida - Hurricane Irma is tearing across West Florida heading towards Tampa. We bring you a special all-day live broadcast to discuss the latest developments from the Category 3 storm. Also, several special guests join today's broadcast including scientist Stan Deyo of StanDeyo.com and GeoEngineeringWatch.com founder Dane Wigington to talk about weather modification and how it ties to Irma.
 https://www.standeyo.com/
 http://www.geoengineeringwatch.org/
 https://www.youtube.com/watch?v=AeOqRSqv9jk [with comments] [also at https://www.youtube.com/watch?v=9zRykpMcAyA (with comments)] [and see also in particular (linked in) http://investorshub.advfn.com/boards/read_msg.aspx?message_id=111048030 and preceding and following, http://investorshub.advfn.com/boards/read_msg.aspx?message_id=111048466 and preceding (and any future following), http://investorshub.advfn.com/boards/read_msg.aspx?message_id=117698143 and preceding and following] [yet more instant classic batshit bullshit]
 [b]*[/b]
 Hurricane IRMA • WEBCAMS
 [yt]KnQmSP-KFe8[/yt]
 Streamed live on Sep 10, 2017 by Ron Gibson [i][ https://www.youtube.com/channel/UCYv-5LsUyc_P8KMo7YGPFPA / https://www.youtube.com/user/RonGibsonCF/videos , https://www.youtube.com/user/RonGibsonCF/videos ][/i]
 https://www.youtube.com/watch?v=KnQmSP-KFe8 [with comments]
 [b]*[/b]
 NEWS TODAY • Alex Jones Show • Commercial Free • Sunday 9/10/17 • Infowars Stream
 [yt]LHadmfgSCYM[/yt]
 Streamed live on Sep 10, 2017 by Ron Gibson
 https://www.youtube.com/watch?v=LHadmfgSCYM [with comments]
 [b]--[/b]
 Breitbart's Bannon declares war on the GOP
 [yt]Hz9FqepcRUM[/yt]
 [img]https://cbsnews1.cbsistatic.com/hub/i/r/2017/09/07/2fff61fe-71ac-4455-9552-b7dcc4777cd5/resize/770x/bc0fe9c5c723dbb32eb0effe8282d98b/bannon.jpg[/img]
 [i]Stephen K. Bannon
 CBS News[/i]
 Steve Bannon, Trump's ex-chief strategist, tells 60 Minutes why he's out at the White House and criticizes the GOP for not supporting the president. "They're gonna be held accountable," he says
 Correspondent: Charlie Rose
 September 10, 2017
 [i][segment transcript:][/i]
 Former White House chief strategist Steve Bannon, during his brief tenure in the West Wing and his few months as CEO of President Trump's campaign, earned many nicknames among his admirers and his ever-expanding list of enemies. He was the "great manipulator," "Trump's Svengali," "the Grim Reaper," "Propagandist-in-chief." 
 He describes himself as a "streetfighter." And he proved it in this, his first-ever television interview. Bannon is back running Breitbart News -- the website where the alt-right and conspiracy theories meet conventional conservatives. The streetfighter, shiv-in-hand came ready to brawl, and not with liberals or Democrats. 
 STEVE BANNON: The Republican establishment is trying to nullify the 2016 election. That's a brutal fact we have to face. 
 CHARLIE ROSE: The Republican establishment? 
 STEVE BANNON: The Republican establishment is trying-- 
 CHARLIE ROSE: Wants to nullify the 2016 election? 
 STEVE BANNON: Trying to nullify the 2016 election. Absolutely. 
 CHARLIE ROSE: Who? 
 STEVE BANNON: I think Mitch McConnell, and to a degree, Paul Ryan. They do not want Donald Trump's populist, economic nationalist agenda to be implemented. It's very obvious. It's obvious as-- it's obvious as the-- it's obvious as night follows day is what they're trying to do-- 
 CHARLIE ROSE: Give me a story that illustrates that.
 STEVE BANNON: Oh, Mitch McConnell when we first met him, I mean, he was-- he was-- he-- he said, I think in one of the first meetings-- in Trump Tower with the president-- as we're wrapping up, he basically says, "I don't wanna hear any more of this 'Drain the Swamp' talk." He says, "I can't-- I can't hire any smart people," because everybody's all over him for reporting requirements and-- and the pay, et cetera, and the scrutiny. You know, "You gotta back off that." The "Drain the Swamp" thing was-- is Mitch McConnell was Day One did not wanna-- did not wanna go there. Wanted us to back off. 
 CHARLIE ROSE: You are attacking on many fronts people who you need to help you to get things done. 
 STEVE BANNON: They're not gonna help you unless they're put on notice. They're gonna be held accountable if they do not support the president of the United States. Right now there's no accountability. They have totally-- they do not support the president's program. It's an open secret on Capitol Hill. Everybody in this city knows it.
 CHARLIE ROSE: And so therefore, now that you're out of the White House, you're going to war with them? 
 STEVE BANNON: Absolutely. 
 CHARLIE ROSE: Have you cleaned the swamp? 
 STEVE BANNON: Well, first off-- OK, the swamp is 50 years in the making. Let's talk about the swamp. The swamp is a business model. It's a successful business model. It's a donor-consultant K Street lobbyist-politician-- seven of the nine biggest ca-- most-- wealthiest counties in America ring Washington, D.C.
 CHARLIE ROSE: What are you talking about when you talk about the swamp. You're talking about the lobbyists and the people-- 
 STEVE BANNON: The permanent political class, as represented by both parties. You're not gonna-- you're not gonna drain that in eight months. You're not gonna drain it in two terms. This is gonna take 10, 15, 20 years of relentlessly going after it. 
 CHARLIE ROSE: So you win the election. You go through a transition. Lot of people thought might join the cabinet didn't: Rudy, Newt, Christie. 
 STEVE BANNON: In the 48 hours after we won, there's a fundamental decision that was made. You might call it the original sin of the administration. We embraced the establishment. I mean, we totally embraced the establishment. I think in President Trump's mind, or President-elect Trump's mind, in Jared's mind, in the family's mind, I actually agreed with the decision. 'Cause ya had to staff a government. And to be brutally frank. You know, the campaign look, I'd never been on a campaign in my entire life, right? You know, I'm a former investment banker who's a media guy, running a little website. We were-- our whole campaign was a little bit the island of misfit toys. So he looks around and I'm wearing my combat jacket, I haven't shaved, I got, you know, my hair's down to here, and he says he's thinking. "Hey, I've gotta put together a government. I've gotta really staff up something. I need to embrace the establishment."
 CHARLIE ROSE: I need to govern. 
 STEVE BANNON: I need to govern. 
 CHARLIE ROSE: Let's go down the list of what things that Donald Trump wanted. He wanted to do away with Obamacare. Repeal and replace. It didn't happen. 
 STEVE BANNON: The very first meetings we had with the Republican establishment, here was the plan that was laid out. The plan was to do Obamacare because, remember, Paul Ryan and these guys come in and said, "We've done this for seven years. We've voted on this 50 times. We understand this issue better than anybody. We know how to repeal and we know how to replace, and this is ours. That's what we're gonna start with Day One, and we will have something on your desk by Easter. By the Easter break, we'll do repeal and replace. Come back from Easter, and all the way up to the August break, taxes. Come back from the summer break, on Labor Day, and we drive home to the end of the year on infrastructure. We accomplish all three big legislative goals in the first year." They would take-- 
 CHARLIE ROSE: This is what the leadership in the House and Senate told you? 
 STEVE BANNON: And we agreed to. That was the deal. 
 CHARLIE ROSE: So you're now blaming them for all of this? 
 STEVE BANNON: I'm not blaming this-- I'm not blaming them for all this. What I'm-- what I'm saying is that, when left to even repeal it in June in the Senate, they put it up for a vote, they only had 41 votes. There is wide discrepancy in the Republican Party, as we know today, now that we're in it. But I will tell you, leadership didn't know it at the time. They didn't know it till the very end. And let me tell ya about Obamacare. There is something that's being worked on right now to fix Obamacare. And that came up-- 
 CHARLIE ROSE: To fix Obamacare? 
 STEVE BANNON: It does totally re-- 
 CHARLIE ROSE: To fix Obamacare? 
 STEVE BANNON: --it does not-- hang on. It does not-- 
 CHARLIE ROSE: Well, hang on-- 
 STEVE BANNON: --actually, it does not totally repeal Obamacare-- 
 CHARLIE ROSE: Have we come to that, where the choice is simply to fix Obamacare? 
 STEVE BANNON: I think their choice is gonna be you're not gonna be able to totally repeal it. 
 CHARLIE ROSE: And you accept no responsibility for the failures of this administration? 
 STEVE BANNON: When you say failures, it's eight months in, gimme a failure. Obama didn't have Obamacare for the first 18 months. You're holding him to an unfair standard. 
 We interviewed Steve Bannon Wednesday at his home in Washington, which doubles as the headquarters of Breitbart News. The interview was a day after the Trump administration announced it would end DACA, the program that provides legal protections for undocumented immigrants who were brought to the United States as children. President Trump gave Congress six months to sort it out, but Bannon believes the program should be abolished. 
 STEVE BANNON: I'm worried about losing the House now because of this-- of-- because of DACA. And my fear is that with this six months down range, if we have another huge-- if this goes all the way down to its logical conclusion, in February and March it will be a civil war inside the Republican party that will be every bit as vitriolic as 2013. And to me, doing that in the springboard of primary season for 2018 is extremely unwise.
 CHARLIE ROSE: President made the wrong decision? 
 STEVE BANNON: I think that the-- 
 CHARLIE ROSE: The president made the wrong decision? 
 STEVE BANNON: --I-- I think-- 
 CHARLIE ROSE: You wanted him to-- 
 STEVE BANNON: I think-- 
 CHARLIE ROSE: --go full bore. 
 STEVE BANNON: I think what we have to do is focus on the American citizens. I think we have to focus on American citizens-- 
 CHARLIE ROSE: So what would you do to people who came here-- 
 STEVE BANNON: I think that-- 
 CHARLIE ROSE: --as children-- 
 STEVE BANNON: --you saw the memo-- 
 CHARLIE ROSE: It-- it-- 
 STEVE BANNON: --you saw the memo. 
 CHARLIE ROSE: But just tell me what you would do, that's all I'm asking-- 
 STEVE BANNON: I think-- I think as-- 
 CHARLIE ROSE: What-- 
 STEVE BANNON: --with the work permits-- as the work permits run out they self deport. 
 CHARLIE ROSE: They self deport? 
 STEVE BANNON: Yes. I am absolutely-- 
 CHARLIE ROSE: But that-- the-- 
 STEVE BANNON: I'm-- 
 CHARLIE ROSE: --that's being deported. 
 STEVE BANNON: there's no path to citizenship, no path to a green card and no amnesty. Amnesty is non-negotiable. 
 CHARLIE ROSE: America was, in the eyes of so many people, and it's what people respect America for, it is people have been able to come here, find a place, contribute to the economy. That's what immigration has been in America. And you seem to want to turn it around and stop it. 
 STEVE BANNON: You couldn't be more dead wrong. America was built on her citizens. 
 CHARLIE ROSE: We're all immigrants. 
 STEVE BANNON: America was built on her-- 
 CHARLIE ROSE: Except the Native Americans-- 
 STEVE BANNON: --don't-- don't g-- don't-- don't-- 
 CHARLIE ROSE: --who were here. 
 STEVE BANNON: --don't-- don't give me-- this is the thing of the leftists. Charlie, that's beneath you. America's built on our sys-- on our citizens. Look at the 19th century. What built America's called the American system, from Hamilton to Polk to Henry Clay to Lincoln to the Roosevelts. A system of protection of our manufacturing, financial system that lends to manufacturers, OK, and the control of our borders. Economic nationalism is what this country was built on. The American system. Right? We go back to that. We look after our own. We look after our citizen, we look after our manufacturing base, and guess what? This country's gonna be greater, more united, more powerful than it's ever been. And it's not-- this is not astrophysics. OK? And by the way, that's every nationality, every race, every religion, every sexual preference. As long as you're a citizen of our country. As long as you're an American citizen, you're part of this populist, economic nationalist movement. 
 CHARLIE ROSE: Can I remind you, a good Catholic, that Cardinal Dolan is opposed to what's happened with DACA. Cardinal Dolan. 
 STEVE BANNON: The Catholic Church has been terrible about this. 
 CHARLIE ROSE: OK. 
 STEVE BANNON: The bishops have been terrible about this. By the way, you know why? You know why? Because unable to really to come to grips with the problems in the church, they need illegal aliens, they need illegal aliens to fill the churches. It's obvious on the face of it. That's what-- the entire Catholic Bishops condemning. They have-- they have an economic interest. They have an economic interest in unlimited immigration, unlimited illegal immigration. And as much as-- 
 CHARLIE ROSE: Boy, that's a tough thing to say about your church. 
 STEVE BANNON: As much as I respect Cardinal Dolan and the bishops on doctrine, this is not doctrine. This is not doctrine at all. I totally respect the pope and I totally respect the Catholic bishops and cardinals on doctrine. This is not about doctrine. This is about the sovereignty of a nation. And in that regard, they're just another guy with an opinion. 
 CHARLIE ROSE: So how do you want to be perceived, you today? Because you have a media image. 
 STEVE BANNON: The media image I think is pretty accurate. I'm a street fighter. That's what I am. 
 CHARLIE ROSE: You're more than that. 
 STEVE BANNON: Nah, I think I'm a street fighter. And by the way, I think that's why Donald Trump and I get along so well. Donald Trump's a fighter. Great counter puncher. Great counter puncher. He's a fighter. I'm going to be his wingman outside for the entire time, to protect-- 
 CHARLIE ROSE: You will not be attacking Donald Trump? 
 STEVE BANNON: No, our purpose is to support Donald Trump. By the way-- 
 CHARLIE ROSE: And destroy his enemies? 
 STEVE BANNON: To make sure his enemies know that there's no free shot on goal. By the way, after the Charlottesville situation, that's what I told General Kelly, I was the only guy that came out and tried to defend him. I was the only guy that said, "He's talking about something, taking it up to a higher level." Where does it all go? Where does this end? Does it end in taking down the Washington Monument? Does it end in taking down-- 
 CHARLIE ROSE: I tell you where many people suggest it should have gone, it should have gone in terms of denouncing specifically from the very beginning Neo-Nazis and white supremacists and people of that political view. And it should have gone there because those were people that Americans in World War II went to fight against and should have instantly denounced them. And you didn't at first instinct. In fact, you seemed to be doubling down in terms of a moral equivalency. 
 STEVE BANNON: What he was trying to say is that people that support the monument staying there peacefully and people that oppose that, that's the normal course of First Amendment. When he's talking about the Neo-Nazis and Neo-Confederates and the Klan, who, by the way, are absolutely awful-- there's no room in American politics for that. There's no room in American society for that. My problem-- my problem, and I told General Kelly this, when you side with a man, you side with him. I was proud to come out and try to defend President Trump in the media that day. 
 CHARLIE ROSE: And no exceptions in terms of siding with someone? 
 STEVE BANNON: You can tell him, "Hey, maybe you can do it a better way." But if you're gonna break, then resign. If you're going to break with him, resign. The stuff that was leaked out that week by certain members of the White House I thought was unacceptable. If you find it unacceptable, you should resign. 
 CHARLIE ROSE: So who are you talking about? 
 STEVE BANNON: I'm talking about obviously, about Gary Cohn and some other people. That if you don't like what he's doing and you don't agree with it, you have an obligation to resign. 
 CHARLIE ROSE: Gary Cohn should have resigned? 
 STEVE BANNON: Absolutely. 
 CHARLIE ROSE: Were you upset about it? 
 STEVE BANNON: I was of the opinion that you should condemn both the racist and the Neo-Nazis because they're getting a free ride on-- 
 CHARLIE ROSE: You said to me-- 
 STEVE BANNON: Hang on, they're getting off a free ride off Donald Trump. They're getting a free ride. Because it's a small group, it's a vicious group. They add no value. And all they do is show up in the-- and the mainstream media and the left-wing media makes them up as some huge part of Donald Trump's coalition. 
 CHARLIE ROSE: David Duke-- 
 STEVE BANNON: David Duke shows up for every media opportunity because you guys put the cameras-- 
 CHARLIE ROSE: But you did say-- no-- no, well, but-- the media does not make David Duke say what he says. They applauded what the president did. That's what David Duke did. 
 STEVE BANNON: David Duke-- the president has condemned David Duke and what David Duke stands for. 
 CHARLIE ROSE: Everybody listening to you talks about one of the great issues in American life today, which is the plight of the middle class. But they also believe that there is on your part and the president's part not enough appreciation for some of the values also that made America great. And you don't appreciate that. You don't appreciate the diversity, you don't appreciate the respect for civil rights... 
 STEVE BANNON: I was raised in a desegregated neighborhood. It-- it-- the north side of Richmond is predominantly black, OK? I went to-- I went to an integrated school, a Catholic school. I served in the military. I don't need to be-- I don't need to be lectured by a bunch of-- by a bunch of limousine liberals, OK, from the Upper East Side of New York and from the Hamptons, OK, about any of this. My lived experience is that. 
 New York's Cardinal Timothy Dolan, citing both Hebrew scripture and the New Testament, called Steve Bannon's criticism of the church's support for immigrants "preposterous," and "so ridiculous that it doesn't merit a comment." Questions about Russian interference in the presidential election -- and why Steve Bannon calls prominent members of the Bush administration "idiots," when we come back. 
 Steve Bannon's strategy, during his time as CEO of the Trump campaign helped turn conventional politics on its head. But before the administration even began, President Trump's upset victory faced investigations into whether it was won under a shadow of Russian interference in the 2016 election. 
 STEVE BANNON: There's nothing to the Russia investigation. It's a waste of time. 
 CHARLIE ROSE: What do you believe? You know what the National Security-- Institution believes. What do you believe-- 
 STEVE BANNON: What do you mean, what they believe? We don't really. I mean, that there may have been-- I-- I think-- look, I was there-- 
 CHARLIE ROSE: No, no, no, you were-- you-- 
 STEVE BANNON: --it's a total and complete farce. Russian collusion is a farce. 
 CHARLIE ROSE: OK, I didn't say collusion. Did the Russians try to influence the election? 
 STEVE BANNON: If you consider maybe something they did that at the DNC-- who-- who-- 
 CHARLIE ROSE: Maybe something they did-- 
 STEVE BANNON: --maybe someone that did-- 
 CHARLIE ROSE: That's not what the CIA believes. That's not what the FBI believes-- 
 STEVE BANNON: --maybe-- maybe what they-- have you seen-- have you seen the intelligence reports? 
 CHARLIE ROSE: No. 
 STEVE BANNON: OK, fine. So you don't know-- 
 CHARLIE ROSE: Have you seen intelligence reports-- 
 STEVE BANNON: I have seen the intelligence reports-- 
 CHARLIE ROSE: And are you saying to me those intelligence reports do not suggest that the Russians tried to influence the election-- 
 STEVE BANNON: I don't-- I would never devolve classified information on this show. But let me tell you, I think it's far from conclusive that the Russians had any impact on this election. 
 CHARLIE ROSE: Well, that's not the question. Did they try to influence the American election? That's what the investigation is about. 
 STEVE BANNON: We'll have to wait till the investigation is finished. 
 CHARLIE ROSE: Why does the president find it so hard to criticize Russia? 
 STEVE BANNON: Charlie, let-- this is what stuns me. I don't think the president goes out of his way-- what his point is, why pick another fight? We've got enough problems around the world. 
 CHARLIE ROSE: So don't criticize the Russians because we don't need another fight-- 
 STEVE BANNON: He criticizes the Russians all the time. He knows the Russians are not good guys. We should be focused on how we bring the Cold War to an end, so we don't have to-- and I think it was President Obama's program, $1 trillion to upgrade the nuclear arsenal. Is that what you wanna do? Is that where you wanna spend your money? Would you rather spend $1 trillion in Cleveland, in Baltimore, in the inner cities of this country where we need to spend it, in the heartland of this nation? And I think what he's trying to say, in a world of anarchy, do you need another enemy? 
 CHARLIE ROSE: I don't know of a higher priority for you than going to economic war with China. 
 STEVE BANNON: Donald Trump, for 30 years, has singled out China as the biggest single problem we have on the world stage. The elites in this country have got us in a situation, we're at not economic war with China, China is at economic war with us. 
 CHARLIE ROSE: You want a trade war with China? 
 STEVE BANNON: I want China to stop appropriating our technology. China is, through forced technology transfer and through stealing our technology, but really forced technology transfer, is cutting out the beating heart of American innovation. 
 We asked Steve Bannon how he responds to criticisms of President Trump on national security that have been made by members of his own party. 
 Steve Bannon: On the campaign, what did the mainstream media say all the time about Donald Trump and national security? "He's a madman. He's crazy." The Republican establishment came out, all the Bush guys came out in the-- all those ads, OK? "He's irresponsible. He should not be allowed around the nuclear trigger." In going after the establishment, just like in national security, he's done it in a prudent method. He's-- 
 CHARLIE ROSE: It's not just those guys. It's the former national director of Intelligence-- 
 STEVE BANNON: Absolutely. 
 CHARLIE ROSE: --James Clapper-- 
 STEVE BANNON: Exactly. 
 CHARLIE ROSE: --said he might not be trusted. 
 STEVE BANNON: This is once again where the narrative is dead wrong. And by the way, the head-- all the stuff in The Wall Street Journal, the sign advertisements, from all the geniuses in the Bush administration that got us here. The geniuses in the Bush administration that let China in the W.T.O. and genius in the Bush administration told us, "Hey, they're gonna be a liberal democracy. They're going to be free-market capitalism, OK? The same geniuses that got us into Iraq, that's the geniuses of the Bush administration. I hold these people in contempt, total and complete contempt. I don't wanna hear it. I don't wanna hear it. They're-- they're-- they're-- it's-- it's-- it-- it gets all over me like-- like nothing else. And you know why? They're idiots, and they've gotten us in this situation, and they question a good man like Donald Trump. 
 CHARLIE ROSE: Who are we talking about? 
 STEVE BANNON: I won't name names. 
 CHARLIE ROSE: Well, you have to name names 'cause, I mean, you're painting with a broad brush and that's not fair. 
 STEVE BANNON: You know, the Condi Rice, the George W. Bush, his entire national security apparatus. 
 CHARLIE ROSE: Brent Scowcroft, Colin Powell-- 
 STEVE BANNON: Yes. 
 CHARLIE ROSE: Condi Rice? 
 STEVE BANNON: Absolutely. All of 'em. 
 CHARLIE ROSE: Dick Cheney? 
 STEVE BANNON: All of it. All of it. By the way, the Obama crowd, almost the same. Clinton crowd, almost the same. It's three administrations. 
 President Trump made Bannon CEO of his campaign just three months before Election Day. The campaign's biggest crisis was an October surprise, when a 2005 video surfaced of Mr. Trump using vulgar language to describe his encounters with women. He made those remarks to TV host Billy Bush. The Trump family and senior advisers held emergency weekend meetings. Those meetings included New Jersey Governor Chris Christie and Republican Party Chairman Reince Priebus. 
 STEVE BANNON: And Trump went around the room and asked people the percentages he thought of still winning and what the recommendation. And Reince started off and Reince said, "You have-- you have two choices. You either drop out right now, or you lose by the biggest landslide in American political history." And Trump, with his humor goes, "That's a great way-- that's a great way to start our-- start our conversation." We went around the room. And you could tell-- I could tell from the incoming of politicians and I could tell from some of the politicians that were there is that the natural inclination of politicians are to be so overwhelmingly-- stunned and shocked by how the media comes on you. But Trump wasn't that. And I told him as he went around, I was the last guy to speak, and I said, "It's 100 percent. You have 100 percent probability of winning." 
 CHARLIE ROSE: But you seem to have done that at every point in the campaign. When he was in trouble, asking him to double down on his rhetoric, double down in terms of appealing to his base. 
 STEVE BANNON: Appealing to the American people and to the working class people in this country, absolutely. You know why? 'Cause ec-- it was a winner. That's why I told him, "Double down," every time. And on that day that's the first time and only time he ever got upset with me. He goes, "Come on, it's not 100 percent." I go, "It's absolutely 100 percent." And I told him why. "They don't care. They don't care about--" 
 CHARLIE ROSE: But they do care about respect for women. And it's not just locker room talk. 
 STEVE BANNON: They do, but that's just locker room talk. 
 CHARLIE ROSE: Did you lose confidence of anybody because they came to you at that point and said, look he ought to get out of the race, other than Reince Preibus. Did your attitude toward those people who said that you're just wrong? 
 STEVE BANNON: The Billy Bush Saturday to me is a litmus test. It's a litmus test. And I said it the other day to General Kelly during the Charlottesville thing, afterwards. It's a line I remember from the movie The Wild Bunch. William Holden uses it right before that huge gunfight at the end. "When you side with a man, you side with him," OK? The good and the bad. You can criticize him behind, but when you side with him, you have to side with him. And that's what Billy Bush weekend showed me. 
 CHARLIE ROSE: Boy, you took names on Billy Bush Sunday, didn't you? 
 STEVE BANNON: I did. O-- I gotta-- I gotta-- you know, I'm Irish. I gotta get my black book and I got 'em. I'll never-- you'll-- it-- that'll believe-- Christie, because of Billy Bush weekend-- and-- was-- was-- not looked at for a cabinet position. 
 CHARLIE ROSE: He wasn't there for you on Billy Bush weekend so therefore he doesn't get a cabinet position? 
 STEVE BANNON: I told him, "The plane leaves at 11:00 in the morning. If you're on the plane, you're on the team." Didn't make the plane. 
 CHARLIE ROSE: In all the conversations about you, there's this Saturday Night Live image. 
 CHARLIE ROSE: It basically shows you as some Svengali. 
 STEVE BANNON: Actually, the Grim Reaper. 
 CHARLIE ROSE: The Grim Reaper. 
 STEVE BANNON: I don't need the affirmation of the mainstream media. I don't care what they say. They can call me an anti-Semite. They can call me racist. They call me nativist. You can call me anything you want. OK? As long as we're driving this agenda for the working men and women of this country, I'm happy. 
 CHARLIE ROSE: To be this strong a defender, why aren't you there? Why, and would the president of the United States, who you applaud so loudly, have allowed you to leave if he didn't want you out? 
 STEVE BANNON: No, it's the exact opposite. I was the-- I was a st-- look, I'm not cut out to be a staffer. 
 CHARLIE ROSE: No, but you-- 
 STEVE BANNON: And the Whi-- and the Whi-- and the White House-- and the Whi-- no, no-- 
 CHARLIE ROSE: --your title was not "staffer." 
 STEVE BANNON: I was-- 
 CHARLIE ROSE: Your title was "chief strategist"-- 
 STEVE BANNON: You are a staffer. I was a federal government employee. There are certain things you can't do. I cannot take the fight to who we have to take the fight to when I'm an advisor to the president as a federal government employee. You can't do it. 
 CHARLIE ROSE: You know that this White House leaks like nobody's ever seen a White House leak. And that's where the reporters are getting the story. And they're getting the story about conflict between you and H.R. McMaster. They're getting stories about conflict between you and Jared Kushner, and you and Ivanka Trump. They're getting all these stories because people in the White House, including you, are leaking. You know that. And you have in fact said, "No administration in history has been so divided among itself about the direction about where it should go." So I wanna know from you, what's the divide? 
 STEVE BANNON: The divide is, first off, President Trump and the way President Trump has always run his organizations, he will always take diverging views, I think that's healthy. 'Cause I think for an idea, a Darwinian environment for idea is positive. Now, the one thing I disagree with is that, I think, there has been a divide in this administration from the beginning. It's quite obvious. There's one group of people that on the campaign, that said, "All you have to do is do what you said you were gonna do in these major areas. Let's punch out one thing after the other. You're gonna keep your coalition together, and we're gonna add to it over time as you're successful." There's another group that has said, "Let's compromise, and let's try to reach out to Democrats, and let's try to work on things that we can do together." 
 CHARLIE ROSE: Did General Kelly say to you, "You've gotta go"? 
 STEVE BANNON: Absolutely not. What General-- I went to General Kelly on August 7th saying, "My one-year anniversary's coming up." And in fact, when I went to him on the 7th and said, "Hey, I am-- I'm gonna put in my letter of resignation, and I'm gonna be outta here on the 14th. It'll be one year to the date." 
 CHARLIE ROSE: But by that time, and you know this, you were isolated inside the White House. 
 STEVE BANNON: That's not-- absolutely not true. I still-- I was still-- I had the same influence on the president I had on Day One. 
 CHARLIE ROSE: This is the first television interview you've done. 
 STEVE BANNON: Yes. Ever. 
 CHARLIE ROSE What I have received from you in this conversation is Donald Trump-- you believe is a historic figure. You believe that Donald Trump-- I mean, you-- has been without criticism, and I don't believe you're the kind of person that doesn't give him-- 
 STEVE BANNON: It's not-- 
 CHARLIE ROSE: --the same kind of criticism. 
 STEVE BANNON: --it's not without criticism. I think if there's one criticism or one observation is that the president in coming here, right, has still thought -- at least in the beginning of his administration -- that it's about personalities, and, "If I can change this personality," or, "If I can get this guy on my side, I can do that." And it's not what the institutional logic is. I think some of that was with the FBI and others in the State Department and how his foreign policy is playing out. But I believe you're gonna see over time he's gonna have a greater appreciation that this is a city of institutions, and you must engage them as inst</t>
  </si>
  <si>
    <t>Sep 23 09:57:04 2017</t>
  </si>
  <si>
    <t>WEB_100_sg_684202E6F7C4D5107D96F5598983DA4A</t>
  </si>
  <si>
    <t>beckyhouser said:
 Posted
 6 hrs ago
 What an uncomfortable awkward read this morning Ladies..
 Maybe we can skip it, move on, and chaulk it up to "sleep typing"?
 I have to go to Wal-Mart today. I've been putting it off. They closed Kmart in my town. (seriously. I'm not kidding. Don't chuckle.)
 I have to buy a birthday gift for a 9 year old.
 I also have a massive headache. 
 My dog is pawing at me telling me to get the eff up out of bed.
 I have to get my spare bedroom prepared for my sister. She is coming to visit next week!
 Congrats on your baby in 2018</t>
  </si>
  <si>
    <t>Sep 23 10:36:00 2017</t>
  </si>
  <si>
    <t>WEB_100_sg_8C4CB4938098D0805914EB873F1E31F4</t>
  </si>
  <si>
    <t>I bought a Kmart cheapie with my daughter three years ago and it's still going strong. In saying that. I would often leave it in the car and just take essentials (change mat, spare nappy and wipes) in a regular handbag... I bf so didn't find the need was there as much as some may though... if bub needs bottles you'd probably appreciate a decent nappy bag</t>
  </si>
  <si>
    <t>Sep 26 07:58:00 2017</t>
  </si>
  <si>
    <t>WEB_100_99b016c414da8ae5b7c78c813c3af785</t>
  </si>
  <si>
    <t>Like to find some folks taking daughters to see katy Perry on Nov 14th maybe taking a limo together share the cost it's 700 to and fro maybe 4 adults and 4 girls.</t>
  </si>
  <si>
    <t>WEB_100_sg_0E8330EAE32DEFD6E0BD58144CAA1F9C</t>
  </si>
  <si>
    <t>bhill40 wrote:I have a few cards with usaa, never seen a Mastercard! Amex and Visa....Yes! Has anyone also witness this?USAA previously issued MasterCard credit and debit cards along with American Express cards. In 2016 all remaining MasterCards were converted to the Visa network. The card networks have recently begun to seek exlcusivity agreements with banks and credit unions. The most recent that I can think of are Chase (all MasterCards except IHG became Visa); Citibank changed all Visa's to MasterCards (exlcuding cobranded cards like Best Buy and Costco) and as you pointed out, USAA changed any remaining MasterCards to Visa. The reason for this is that the card networks offer sweetened deals to the banks and credit unions if the banks and credit unions only issue Visa or MasterCard instead of both. In the case of Chase, Chase inherited some technology from Visa to exclusively offer Visa. Along with the conversion by USAA from MasterCard to Visa has come much better looking cards and better rewards.</t>
  </si>
  <si>
    <t>Oct 02 15:26:00 2017</t>
  </si>
  <si>
    <t>WEB_100_8f6760ac06d16fee213c8abe7206ce5b</t>
  </si>
  <si>
    <t>I didn't with USB but I did run into that recently. In the end, the software on my computer was newer than the software version used by the bank, when they devolved the app for the web.
 MacBook = no go
 iPhone = no go
 Apple tablet = no go
 Dell work laptop = Success!
 You might need to use another (older) device. I'm not an IT guy by any stretch, but that's I did and how I finally got it submitted. Hope that helps AmEx l BoA l Chase l Citi l Discover l Fifth Third l FNBO l NFCU l PenFed l Synchrony l USAA l US Bank l 10/01/17 FICO EQ 759, EX 755, TU 783</t>
  </si>
  <si>
    <t>Oct 05 23:11:00 2017</t>
  </si>
  <si>
    <t>WEB_100_sg_E481E7B4F696C50F792CB23DBDC2D765</t>
  </si>
  <si>
    <t>gdale6 wrote:Ceoemail has what you are after.I know I can get the EO to call me back from an email to the CEO, but I was trying to avoid the phone and get a direct email address to someone at the EO.</t>
  </si>
  <si>
    <t>Sep 20 17:43:00 2017</t>
  </si>
  <si>
    <t>WEB_100_3d1e34aa2eac03d389e421f6116b7f27</t>
  </si>
  <si>
    <t>Thank you! I take it as a badge of honor really- I'm curious to see how long you will allow this post to remain before you delete it as well. The fact that you blocked my previous account, disabled the Reply function and have been frantically deleting my posts (instead of intelligently defending your indefensible position) tells me everything I need to know. What a joke!</t>
  </si>
  <si>
    <t>Sep 28 23:07:00 2017</t>
  </si>
  <si>
    <t>WEB_100_sg_2EEEA32D393C574F5658C2F242AC624E</t>
  </si>
  <si>
    <t>It's not always about being a hard worker or the most unique or special. A lot of it is personality. As long as you are not a total screw up, if you are liked, you have a better chance of staying on than a disliked person who works harder. Employers want you to be a "good fit" and that means having the same temperament or age or lifestyle as the other co-workers. And of course, the more experienced workers with higher salaries are also very vulnerable to lay-offs when an employer starts having financial problems.</t>
  </si>
  <si>
    <t>Sep 22 12:16:00 2017</t>
  </si>
  <si>
    <t>WEB_100_sg_56F23C4110F484AD756EF9861493EE94</t>
  </si>
  <si>
    <t>ShutterDude wrote:
 Hi folks:
 WIth the recent introduction of the 10 Mark III, I picked up a Mark II with kit lens at a decent price.
 I would like an even more compact kit for travelling and was thinking of replacing the 14-42mm kit lens with a flatter pancake style.
 I'm told that the Panasonic 12-32mm is better than the Olympus 14-42mm EZ.
 Looking for a travel all around and street camera photography small and light one lens - any recommendations what would be best?
 For traveler, I strongly against any Olympus 14-42 kits lens. This family of kits lens is well known for its defect electrical cable which can be broken any time, even new !!!
 While it's good when photo around you home town, you'll be mad when it's broken while you're aboard!
 YOU WILL, DEFINITELY.
 ..
 The Pana 12-32 is better. At least I never hear anyone complaints about it breaks down by itself. But for the oly 14-42, I've to use the phrase "too numerous to count".
 ..
 If you really like pancake and don't mind lens changing, I suggest the panny 14mm f/2.5. Love it for my street photography. With the E-PM2, several people even think I'm shooting them with the phone camera.
 ANd if you can accept the not-so-superb image quality, the Olympus 17mm f/2.8 is the best buy, for street, too.</t>
  </si>
  <si>
    <t>WEB_100_fef8247b04ed0c9b66a8dd8d28e45666</t>
  </si>
  <si>
    <t>djdue said: ↑ JerrodDRagon said: ↑ djdue said: ↑ Price sale drop with Battlefield one came less than month after release. Click to expand... At best Buy you can price match games up to 45 Days after they release as long as its not from Black Friday sales....also you get games at best buy for 50 bucks and 10 bucks back in GC if you pre order....so unless the Black Friday ad leaks before the games out and the game is under 40 bucks....I have no reason not to buy it day one Click to expand... Nice, that's a good policy for GC. Things will probably play out differently with Battlefront 2 than 1. It will be the holiday season and doesn't seem like such bare bones game. Click to expand... The insane part is the first game sold over ten million copies...im wondering how many more this one will sell after people hear its a real game this time with a single player and more maps and no season pass</t>
  </si>
  <si>
    <t>Sep 26 08:43:00 2017</t>
  </si>
  <si>
    <t>WEB_100_sg_5B6165FF06A9BD98A44D8F0C6ED04E19</t>
  </si>
  <si>
    <t>I find lowballers on my stuff so annoying, and tend to not bother replying to them, closing the conversation (if on Gumtree) right away.
 I find there is no point offering someone less than they are asking, if they are asking a high price it's because they think it's worth that much. And if it stays around long enough for them to consider your offer it means it isn't a low enough price to be worth buying anyway (or someone else would have bought it). If anything, you can only hope to bargain them down from a price that's higher than it's worth, to the price it is worth. When you could easily just buy someone's item that is already priced what it is worth and not waste your time or theirs.
 When I am looking for something I just check a few times a day until a real bargain is posted (either they don't know what it is worth or do but just want to get rid of it quickly) then message them right away so that I can be the one to grab it. A lot of the time, for the really big bargains, someone has already bought it (even if it was only posted ten minutes ago) and they haven't taken the ad down yet, but a few times I get some great bargains. I mostly search for video game stuff.</t>
  </si>
  <si>
    <t>Sep 22 09:03:00 2017</t>
  </si>
  <si>
    <t>WEB_100_b1b526865075564f551547021a8429f3</t>
  </si>
  <si>
    <t>Senator Demands Answers From Facebook - May 2016
 Am I the only one who recalls the Senator from South Dakota decrying the 'biased nature' of Facebook last spring? Secondly, he created all the furor but why did John Thune only call out Facebook? Who told the Senate Commerce Committee to act on this?
 Glenn Beck attended the meeting Thune demanded and commented: "Walking out of the meeting, I was convinced that Facebook is behaving appropriately and trying to do the right thing," wrote Beck. "In my opinion, there is no evidence of a top-down initiative to silence conservative voices."
 Regardless, Thune and the Senate Commerce Committee would not relent:
 "Any attempt by a neutral and inclusive social media platform to censor or manipulate political discussion is an abuse of trust and inconsistent with the values of an open Internet," said Senator John Thune (R-SD) in a statement.
 When is Senator John Thune (R) going to be questioned in his involvement?</t>
  </si>
  <si>
    <t>Sep 22 15:48:00 2017</t>
  </si>
  <si>
    <t>WEB_100_56303650e0c4d7bb0a25a7781299d2a4</t>
  </si>
  <si>
    <t>19 #759 - List CIIX msgs Thread # 673953783 (Rec: 0) Cannabinoid Consumer Market Booming as CBD Enjoys Growth in Public Sentiment
 NetworkNewsWire Editorial Coverage: Medical cannabis sales are set to impress even the most timid investor, with projected sales of nearly $5 billion in 2017, or about 67% of the $7.2 billion legal cannabis market. Hemp-derived cannabidiol (CBD) product sales are also expected to be a billion-dollar business within three years, growing at a projected 55% compound annual growth rate from 2016’s $170 million in revenue, according to an article in Forbes(1). As the cannabis industry continues to flourish, many publicly traded companies are finding ample opportunities to thrive. Standout companies determined to grow with the industry include ChineseInvestors.com (CIIX) (CIIX Profile), CV Sciences, Inc. (CVSI), Terra Tech Corp. (TRTC), Medical Marijuana, Inc. (MJNA) and Hemp, Inc. (HEMP)
 It’s worthwhile to note that significant changes in the acceptance of medical and recreational marijuana also includes the alternative forms of CBD-infused and hemp-derived products, which most people now understand do not contain THC, the psychoactive compound found in marijuana. A massive amount of research into the health benefits of CBD and its effect on mental health disorders is also underway in the scientific community.
 Branching out into the unique adaptations of the hemp oil business made perfect business sense for ChineseInvestors.com (CIIX) (www.ChineseInvestors.com), a leading financial information website for Chinese-speaking consumers and investors. CIIX has already established two wholly-owned subsidiaries based in China and the United States. CBD Biotechnology Co., Ltd., located in the free trade zone of Shanghai, China, has plans to deliver a hemp-infused skin care line in China before the end of 2017, while ChineseHempOil.com, Inc., located in the U.S., has launched its first hemp oil product line, “OptHemp.” Customers of ChineseHempOil.com can also purchase the company’s hemp-based products, foods and beverages using bitcoin ( http://nnw.fm/w3pbB) . The company’s annual financial results, released Tuesday, show a 76% YoY increase in revenues along with an array of new business ventures successfully being introduced to investors.
 Among its offerings is the first marijuana social media mobile app designed for Chinese-speaking customers worldwide with a beta version slated for release in November. Its direct-to-consumer e-commerce business is projecting a compound annual growth rate (CAGR) of nearly 100% through FY2020, with revenues reaching $14.8 million. CIIX is positioning itself as a global leader with a goal of becoming the largest Chinese publicly traded company in the legalized CBD market targeting the world’s Chinese-speaking communities ( http://nnw.fm/yA6bN) .
 Another company seeking to make a difference in the rapidly expanding CBD marketplace of cannabis-related products is CV Sciences, Inc. (CVSI), a preeminent supplier and manufacturer of hemp-derived phytocannabinoids including CBD oil. The company plans to exhibit its PlusCBD Oil ™ product brand at the Natural Products Expo East September 14-16 in Baltimore, Maryland. The trade show brings together over 28,000 industry professionals and 1,400 exhibitors. CV Sciences’ product brand is sold at approximately 1,300 health food stores and continues to grow its shelf presence in various retail outlets across the county. In a news release, company spokesman Stuart Tomc said, “It’s evident that hemp-derived CBD products are doing better and growing faster than almost every other category in the supplement industry ( http://nnw.fm/H2kId) .”
 Terra Tech Corp. (TRTC), a vertically integrated, cannabis-focused agriculture company, is also expanding its retail operations. Terra Tech Corp. operates multiple dispensaries as well as cultivation and extraction facilities in California and Nevada. Terra Tech CEO Derek Peterson said the company’s recent acquisition of Tech Center Drive Management LLC, which operates The Reserve OC medical cannabis dispensary in Santa Ana, California, represents another milestone.
 “California has emerged as one of the United States’ leading legal cannabis markets, with adult-use planned to come online in 2018,” Peterson said in a news release. “Terra Tech will continue to identify opportunities to expand both its retail and cultivation capabilities in these core markets to drive forward our growth strategy and build value for shareholders ( http://cnw.fm/h42vC) .”
 Medical Marijuana, Inc. (MJNA), the first-ever publicly traded cannabis company in the United States, announced that August 2017 was the company’s largest revenue month in its history. Its wholly owned subsidiaries Kannaway® and HempMeds® Mexico also experienced the best revenue month in their respective histories, Kannaway CEO Blake Schroeder said in a news release ( http://cnw.fm/Evae6) , noting the company’s plans to launch a series of new products in Q4 2017 as it gears up for its regional convention in Denver, Colorado, this fall. Expansion plans for entering the European market are expected to contribute to the company’s explosive growth, Schroeder added.
 Making significant progress in its bid to be known as the world’s number one industrial hemp producer and exporter, HEMP, Inc. (HEMP) has appointed Dr. Robert Ian Bruck, director and founder of the North Carolina State University Environmental Technology Program, as Dean of Hemp, Inc.’s Hemp University. Bruck, who holds two doctorates and years of experience in the fields of plant pathology and ecology, will be responsible for the management and development of curriculum at The Hemp University. Educating not only the public but public policy makers about the business and scientific aspects of industrial hemp – from how to grow it to the many complexities of CBD – is a critical element of moving the cannabis industry forward., according to a company news release ( http://cnw.fm/p1hbY) .
 While the demand for hemp-based cannabidiol has skyrocketed, so have the number of companies jumping into the market, Marijuana Business Daily reports ( http://nnw.fm/7ENhH) . There are now hundreds, if not thousands of hemp CBD companies flooding the market looking to take advantage of the profits to be made in the global cannabis industry. For companies like ChineseInvestors.com, which has been in business since 1999, capitalizing on the convergence of CBD and the nutrition and health products market in mainland China was a no-brainer.
 In a news release ( http://nnw.fm/OpHR2) , Keevin Gillespie, newly appointed acting president of the company’s ChineseHempOil.com subsidiary, expressed his enthusiasm for the company’s future.
 “As the many potential health benefits of hemp continue to be revealed through scientific research and development, I believe the Chinese community will embrace this rediscovered ancient remedy,” Gillespie stated. “I look forward to creating brand awareness and exposure for the Company’s ‘OptHemp’ product line, developing the Company’s network marketing division and generating significant new revenue streams for the Company in the coming year.”
 Editorial Sources:
 1) Forbes http://nnw.fm/rv2xH
 For more on CIIX please visit: ChineseInvestors.com (CIIX) or www.ChineseInvestors.com</t>
  </si>
  <si>
    <t>Sep 22 01:34:11 2017</t>
  </si>
  <si>
    <t>WEB_100_9b12a5360ea643235fa5a8d00db6d798</t>
  </si>
  <si>
    <t>congrats!
 whats was the primetime percentage?</t>
  </si>
  <si>
    <t>Sep 26 06:59:09 2017</t>
  </si>
  <si>
    <t>WEB_100_sg_68C299E3168C359C97B10DCF5DEBBC78</t>
  </si>
  <si>
    <t>Maybe the spineless Republicans will get rid of Dodd-Frank now? Of course, John McCain will defend it . . .Obama is Funding the Anti-Trump Resistance Through Massive Mortgage Money Shakedownhttp://www.thegatewaypundit.com/2017/09/obama-funding-anti-trump-resistance-massive-mortgage-money-shakedown/Obama is funding the anti-Trump resistance.Never have we seen an ex-President undermine the next administration like this. There was never a peaceful transfer of power to the Trump administration. From the Russian collusion hoax to the landmines Obama set up, the Deep State is clawing to hang on to every ounce of power.Paul Sperry of theNew York Postbreaks it down:The Obama administrations massive shakedown of Big Banks over the mortgage crisis included unprecedented back-door funding for dozens of Democratic activist groups who were not even victims of the crisis.At least three liberal nonprofit organizations the Justice Department approved to receive funds from multibillion-dollar mortgage settlements were instrumental in killing the ObamaCare repeal bill and are now lobbying against GOP tax reform, as well as efforts to rein in illegal immigration.An estimated $640 million has been diverted into what critics say is an improper, if not unconstitutional, slush fund fed from government settlements with JPMorgan Chase and Co., Citigroup Inc. and Bank of America Corp., according to congressional sources.Cause of Action Institute vice president Julie Smith told The Post that these radicalleft-wing groupscommitted to revolutionary social change sent proposals to and even met with high level HUD and DOJ officials in order to get their piece of the settlement pie.Now these groups, being well-funded, are actively working against Trumps America first policies.One of the groups that received $1.5 million from Obamas slush fund,LaRaza, a radical brown power group lobbying for illegal immigration and open borders actively fought against the repeal of Obamacare. Why? Because 8 million hispanics would lose their healthcare coverage if ACA was repealed.In July,LaRazaheld a huge rally in Arizona to protest the ACA repeal efforts, influencing John McCains decision to stop Trumps healthcare proposals which would ultimately repeal Obamacare.National Urban Leaguereceived $1.2 million from Obamas slush fund according to The Post. They are an African-America group lobbying to keep ACA because they claim 5 million African-Americans would lose their healthcare coverage if Obamacare was repealed.The National Community Reinvestment Coalitionreceived $2.6 million from Obamas slush fund. They are actively lobbying against Wall Street reform such as repealing Dodd-Frank.Although AG Sessions has ordered a full audit of these funds andhalted the DOJ fundingthird party groups back in June, they are still being funded because Obama holdovers are doing whatever the hell they want without fear of reprisal.In fact, AG Sessions said in a statement:When the federal government settles a case against a corporate wrongdoer, any settlement funds should go first to the victims and then to the American peoplenot to bankroll third-party special interest groups or the political friends of whoever is in power.SperryreportstheConsumer Financial Protection Bureau continues to force financial institutions it prosecutes to donate to third-party community organizers.CFPB director Richard Cordray is an Obama holdover, whose special five-year term doesnt expire until 2018.</t>
  </si>
  <si>
    <t>Sep 23 18:40:46 2017</t>
  </si>
  <si>
    <t>WEB_100_sg_24497C611D1B6E04B10BCF83224EC60C</t>
  </si>
  <si>
    <t>Net credit 1 x number of contracts 15 x multiplier 100 1,500.
 If a trade has gone against them, they can usually still sell any time value remaining on the option and this is more likely if the option contract is longer.
 We work hard to offer you valuable information about all of the brokers that we review.
 You can simply act as an observer for a period of time, noting how many of the trades were winners.
 Binary options trading is a form of options trading that offers new and exciting opportunities for traders to make serious money quickly.
 I learn so many ways to help me save money and make money.
 Note that this is stimulated trading and most sites resort to displaying a multitude of things to advertise their systems in good light.
 Trading Binary Options means you make a prediction whether the value of an asset will rise or fall within a set period of time.
  Currency exchange forex rates&lt;br&gt;Beginners guide to forex trading pdf&lt;br&gt;Forex mengikut hukum islam&lt;br&gt;Pattern day trading rules options&lt;br&gt;Magento product custom options stock&lt;br&gt;Ing vysya forex card statement&lt;br&gt;Forex london open indicator&lt;br&gt;Forex magazine trading&lt;br&gt;Szkolenia forex warszawa&lt;br&gt;Corsaforex no deposit bonus&lt;br&gt;Swiss forex trading platform&lt;br&gt;Forex exness review&lt;br&gt;Bvi forex licence&lt;br&gt;Corsaforex no deposit bonus&lt;br&gt;Forex exness review&lt;br&gt;Trading in binary options uk&lt;br&gt;What is the tax rate for stock options exercised&lt;br&gt;Bbma forex indicator&lt;br&gt;My stock options black scholes calculator&lt;br&gt;Trade options as a business&lt;br&gt;How much capital do i need to trade options&lt;br&gt;Buy low sell high forex strategy&lt;br&gt;Easy forex faq&lt;br&gt;Free vps forex robot&lt;br&gt;What is the tax rate for stock options exercised&lt;br&gt;Forex neteller brokers&lt;br&gt;Gbp pln forexpros&lt;br&gt;Forex motors f z d&lt;br&gt;Trading in binary options uk&lt;br&gt;Forex trading magazine&lt;br&gt;Besiktas integral forex takim kadrosu&lt;br&gt;Ichimoku trading strategies forex&lt;br&gt;Besiktas integral forex takim kadrosu&lt;br&gt;Vostro trading system&lt;br&gt;Forex exness review&lt;br&gt;Forex germany taxes&lt;br&gt;Iforex online trading india&lt;br&gt;Wallstreet forex robot mq4&lt;br&gt;How much capital do i need to trade options&lt;br&gt;Forex london open indicator&lt;br&gt;Bollinger bands stop loss&lt;br&gt;Forex ny session&lt;br&gt;Pattern day trading rules options&lt;br&gt;Finance trading system&lt;br&gt;Forex ny session&lt;br&gt;Netdania forex charts&lt;br&gt;Citibank forex exchange rates india&lt;br&gt;Binary option trading groups&lt;br&gt;Forex spectrum signals software&lt;br&gt;Forex trading magazine&lt;br&gt;</t>
  </si>
  <si>
    <t>Sep 30 02:53:00 2017</t>
  </si>
  <si>
    <t>WEB_100_65a4377a5a4022914e528dad875d18a8</t>
  </si>
  <si>
    <t>I called into your store to make purchases aware that i had a 30% discount on my account after problems with our last home delivery. store said they weren't able to access this on their computer and we'd need to call your contact centre. we spent 20minutes on to them only to discover they couldn't find it, would need to "raise a ticket" which wouldn't be actioned until later in the week. leaving us with £300 of boxed up items at the till point. we finally agreed that if we made the purchase we would be sent a refund at a later point. you guys are normally so on it - and this felt a really yucky experience.</t>
  </si>
  <si>
    <t>Oct 08 23:00:00 2017</t>
  </si>
  <si>
    <t>WEB_100_8a3ec86c8709084251d40c90931c8026</t>
  </si>
  <si>
    <t>Report Inappropriate Content 42m ago 
 I pre-ordered my game on 8/8/17. Pre-order early release was supposed to be available on 9/15/17. I have yet to receive an email or have the game show up in my Digital Library. I've checked my spam emails, used Best Buy chat, email, phone, and no one is able to resolve this issue for me. Best buy chat claims that I'll receive this any time now. Nothing has changed. No one answers my emails. Phone support claims that this is vendor issue. I've private messaged Gaming-BBY as recommended by another phone support representative. I haven't received an answer yet. I'm going around in circles. Any help ASAP would be appreciated. If I pre-order an early release game I expect to be able to download and play this game on the early release date. By the rate this is going, I'll be lucky to play it on it's regular release date of 9/19/17. That's if this is even resolved by then. Message 1 of 1 (7 Views)</t>
  </si>
  <si>
    <t>Sep 17 05:57:00 2017</t>
  </si>
  <si>
    <t>WEB_100_sg_A3B62829B4CF50624C1F1F8B9A58E2C1</t>
  </si>
  <si>
    <t>DM Andy wrote: »
 TL;DR the high inflation in the 1970s wasn't either party's fault (though mistakes were made). Hammond's smart enough to know this but thinks the general public are stupid and gullible. The high inflation was the inevitable result of having an economy dependent on a commodity that you do not control the production levels or price of.
 The Long Read: The main cause of rampant inflation, job losses and indirectly strikes was the oil embargo of 1973. Following the Yom Kippur War, OAPEC (Saudi Arabia, Algeria, Bahrain, Egypt, UAE, Iraq, Kuwait, Libya, Qatar and Syria but not Iran ) stopped selling oil to countries that had helped Israel (United States, Britain, Canada, Japan, Netherlands, Portugal, Rhodesia and South Africa) and cut back their production. This quadrupled the price of oil. At that time Britain hadn't started to exploit the North Sea oilfields so couldn't refuse to pay the higher prices. 
 Inflation which under Heath had been bumping along the 8-9% mark (due to a deliberate attempt to stimulate the economy) started to shoot up, reaching 12.0% in the last figures published before the inconclusive February 1974 election. Obviously the unions wanted their members to get pay deals in line with inflation, but this was inflation because things produced outside the country were more expensive and the country couldn't really afford it. Coupled with that there was a stock market crash which claimed some banks. None of this was really the fault of the Heath government though the government could have been better prepared for it.
 Having no majority in the House of Commons, Harold Wilson decided to be popular and give away more money to bring the economy out of recession and placate people who had seen their living standards fall so dramatically. By the November 1974 election, inflation was now 17.1%. Wilson won a very narrow parliamentary majority.
 The oil embargo had ended in 1974, but the oil producing nations had no wish to go back to the old prices and kept production low enough to keep the price at $12/barrel compared to the pre-embargo $3. The rent freeze that had been introduced by Heath in 1972 was abolished, meaning that housing costs rose suddenly too. The increased oil prices were still feeding into the inflation cycle. Inflation peaked at 26.9% in August 1975 and then started to reduce.
 In March 1976 Chancellor of the Exchequer Denis Healey wanted to reduce the deficit that had been building up under Heath and Wilson. But his proposals for public sector cuts was defeated by left-wing rebels (and the Conservative opposition). Wilson resigned and James Callaghan took over as Prime Minister having to call in the IMF to impose cuts that Healey felt were necessary in the first place. Inflation ended up at 10% by the time the Conservatives won the 1979 election.
 The Postscript: New Chancellor Geoffrey Howe's first budget was to increase the interest rate from 12% to 14%, to increase VAT from 8% to 15%, increased pensions by 20%, hiked the petrol duty by 7p/gallon and cut the highest rate of income tax from 83% to 60%. Of course if you increase the price of most things in the shops and give a pay rise in terms of take home pay, that's going to create an inflationary boom. reaching 21.9% before the VAT rise came out of the inflation calculations. The high inflation (that was deliberately caused by Howe) was then curtailed by the 1981 budget which increased income taxes on the poorer paid while leaving the higher rates untouched.
 ^^^ This! This This! ^^^
 Go to the Top of the Class.
 Volunteer your services to teach Mr Philip 'Patronising' Hammond's '1970s History Lesson'
 Imagine if the price of Oil/Gas Quadrupled today. You wouldn't be paying 119p per litre or 17p per kWh and the effects would be just as devastating to the economy, whoever was in Government.
 Job losses / Inflation / Wage Claim Spirals etc</t>
  </si>
  <si>
    <t>Oct 02 20:48:00 2017</t>
  </si>
  <si>
    <t>WEB_100_sg_B42C3DC1CD76BAA3F05D2528254A4BAD</t>
  </si>
  <si>
    <t>只有 北京和上海可以，什么时候到广州东莞啊</t>
  </si>
  <si>
    <t>Sep 24 17:26:00 2017</t>
  </si>
  <si>
    <t>WEB_100_sg_4F455E562FD9E5C538A72BF295B8B8CE</t>
  </si>
  <si>
    <t>@tightarse: Sorry</t>
  </si>
  <si>
    <t>Oct 06 15:46:00 2017</t>
  </si>
  <si>
    <t>WEB_100_6055e3a18f5ceba39026ebcdd9ee8b1c</t>
  </si>
  <si>
    <t>Re: Polo 6R floor carpets Wakie » Mon Sep 18, 2017 10:14 am
 Where you based Gerrie. Please send pics to 0834585943 2016 Polo TSSSSi
 1994 Jetta Virus GONE
 2007 Audi A3 2.0FSi GONE
 2008 Jetta 2.0TDi Sportline GONE
 1992 Caravelle 2.5 GONE
 2005 Polo 1.9 TDI Sportline SOLD
 2005 Citi 1.4 SOLD
 2007 Velociti 1.4i SOLD
 1984 Caddy 2.0 SOLD
 1996 VR6 SOLD
 1998 Polo Classic 1.8</t>
  </si>
  <si>
    <t>Sep 18 08:14:00 2017</t>
  </si>
  <si>
    <t>WEB_100_sg_C1E97F6B38B1C2BCC76C64E73AEA0009</t>
  </si>
  <si>
    <t>kimasa, on 18 September 2017 - 06:36 AM, said:
 I don't know if Kmart still make them, but when mine was little they had portable booster seats that sat on top of a regular chair and could fold up into bag size when not in use. Good to keep in the car. It has multiple zips and things to adjust the height.
 A high chair isn't a guarantee and no one has to give up theirs just because a younger child appears.
 We had one of these. We took it everywhere. I had a bit of a phobia over public high chairs. GERMS. Yes I have issues lol.</t>
  </si>
  <si>
    <t>Sep 18 04:16:59 2017</t>
  </si>
  <si>
    <t>WEB_100_sg_2421E884961F54B87889486BB646B7F8</t>
  </si>
  <si>
    <t>I love it but it also comes complete with a stingy Cl. They pulled exp for me. At 6 months they did raise it to not quite as stingy but still low. My exp score right now is 770 and I am counting the time to ask for a cli. I run alteast $500 to $1000 on this card every month. I find it not so fun to have watch my balance. I do PIF. What I want is $10K limit and my income does support that. I am planning to pay the IRS with this card on Friday and that will mx it out</t>
  </si>
  <si>
    <t>Sep 25 13:20:00 2017</t>
  </si>
  <si>
    <t>WEB_100_c5d880c09f63a4e8db1568380e5240a9</t>
  </si>
  <si>
    <t>I didn't insure my cat either and dreaded days like this. I think vets are quite used to people with money issues so don't feel bad for talking about money. Could you ask for a Quote: on how much it might cost and what their payment plans are? I was offered plans quite a few times over the years and it was usually payment of the vet's fee on the day followed by monthly payments for the balance. It might be worth finding out if your vet offers a monthly payment plan anyway as this might work for you to build up a pot of money for future vets fees. Do you only have the choice of one vet too? Might also be worth calling round the vets in your area to see what they offer (might not be a job for today if your cat is in pain). These things always seem to happen at the worst time! Good luck, let us know how you get on.</t>
  </si>
  <si>
    <t>Sep 20 08:03:00 2017</t>
  </si>
  <si>
    <t>WEB_100_sg_1B321D5C84C40BA5B42C34CA8E0BFCF5</t>
  </si>
  <si>
    <t>After the 100k auto-increase I got a couple of weeks ago for my Visa Plat (na may kasamang new AMEX Plat na shared limit), I got another auto-increase na 200K today. 
 Galante bigla ang BDO ngayon. Two years ago, pakonti-konti lang ang increase na every 6 months pa.</t>
  </si>
  <si>
    <t>Oct 06 06:02:00 2017</t>
  </si>
  <si>
    <t>WEB_100_aa0a57e98244abd714ba244dfe3c3584</t>
  </si>
  <si>
    <t>Ive got a spare 500k and I fancy trying out an Icon for a week, any ideas who the best buy could be ?</t>
  </si>
  <si>
    <t>Oct 10 14:42:10 2017</t>
  </si>
  <si>
    <t>WEB_100_a1536ba86fa0a570899544034f1fb34c</t>
  </si>
  <si>
    <t>Dearest new wife:
 My dearest Home Depot, no matter how I love you, Sears will always be my first wife and I will always love her. I can't understand why she left me after we were together for so long, she was a seasoned woman, and it was my first time, but it was loveand love cannot be conquered.
 So, my dear Lowes, your cooking will never be up to par, you can never be as nice nor smell the way my first love did.
 I'll cherish you, but Sears will always be my first, and no one ever falls out of love with their first.
 Now go make me a sandwich bitch, and it better be like Sears did.
 Love,
 Everyone who has since forgotten about Wards.
 Xoxo o.</t>
  </si>
  <si>
    <t>Sep 13 21:44:39 2017</t>
  </si>
  <si>
    <t>WEB_100_sg_859C670D7F29F8501FE7C0AF91382F16</t>
  </si>
  <si>
    <t>26 18 13Calvin Harris feat. Pharrell Williams, Katy Perry &amp; Big SeanFeelsFunk Wav Bounces Vol. 1 | 2017Chart RunNE (29/06/2017) | 21-21-6-4-4-4-3-1-2-3-4-18-26InformationRelease date: 16-06-2017Format: digital singleLabel: Sony Music Entertainment UKChart sales: 500k+Certification: GoldSales only chart peak: 2Streaming only chart peak: 4VideoBiographyAdam Richard Wiles (born 17 January 1984), known professionally as Calvin Harris, is a Scottish record producer, DJ, singer and songwriter. His debut studio album I Created Disco was released in June 2007, and was the precursor to his UK top 10 singles "Acceptable in the 80s" and "The Girls". In 2009, Harris released his second studio album Ready for the Weekend, which debuted at number one on the UK Albums Chart and was later certified gold by the British Phonographic Industry within two months of its release. Its lead single "I'm Not Alone" became his first number-one single on the UK Singles Chart.Harris rose to international prominence with the release of his third studio album 18 Months in October 2012. Topping the UK charts, the album became his first to chart on the US Billboard 200 chart (where it reached number 19). All eight of the album's singles, which were "Bounce", "Feel So Close", "Let's Go", "We'll Be Coming Back", "Sweet Nothing", "Drinking from the Bottle", "I Need Your Love" and "Thinking About You" reached the top 10 in the UK. Harris released his fourth studio album Motion in November 2014. It debuted at number two in the UK and at number five in the US, and became Harris's second consecutive number one album on the US Dance/Electronic Albums chart. The album's first three singles "Under Control", "Summer" and "Blame" all topped the UK chart.Harris has collaborated with numerous other recording artists. His collaboration with Rihanna "We Found Love" became an international success, giving Harris his first US number one single on the US Billboard Hot 100 chart. Harris later collaborated with Rihanna on the singles "Where Have You Been" (2012) and "This Is What You Came For" (2016). Harris currently holds the record for the most top 10 songs from one studio album on the UK Singles Chart with nine top 10 entries, surpassing Michael Jackson. In October 2014, he became the first artist to place three songs simultaneously on the top 10 of Billboard's Dance/Electronic Songs chart. He also became the first British solo artist to reach more than one billion streams on Spotify. Harris has received ten Brit Award nominations_x0097_three for Best British Male, and four Grammy nominations, winning a Grammy for Best Music Video in 2013. He received the British Academy's Ivor Novello Award for Songwriter of the Year in 2013 and at the 2015 Billboard Music Awards was named Top Dance/Electronic Artist. Additionally, Harris topped Forbes' list of the world's highest-paid DJs for three consecutive years from 2013 to 2015. One of the most successful musicians in contemporary British popular culture, Harris appeared on Debrett's 2017 list of the most influential people in Britain. Harris runs his own record label, Fly Eye Records. - WikipediaTop 100 Chart HistoryCalvin Harris2007 10 Acceptable In The 80s -1-2007 03 The Girls -2-2007 43 Merrymaking At My Place -3-2008 01 Dance Wiv Me (Dizzee Rascal feat. Calvin Harris &amp; Chrome)2009 01 I'm Not Alone -1-2009 03 Ready For The Weekend -2-2009 18 Flashback -3-2010 27 You Used To Hold Me -4-2011 02 Bounce (Calvin Harris feat. Kelis) -1-2011 02 Feel So Close -2-2011 01 We Found Love (Rihanna feat. Calvin Harris) MILLION SELLER2011 24 Off The Record (Tinchy Stryder feat. Calvin Harris &amp; BURNS)2012 02 Let's Go (Calvin Harris feat. Ne-Yo) -3-2012 02 We'll Be Coming Back (Calvin Harris feat. Example) -4-2012 01 Sweet Nothing (Calvin Harris feat. Florence Welch) -5-2012 05 Drinking From The Bottle (Calvin Harris feat. Tinie Tempah) -6-2013 04 I Need Your Love (Calvin Harris feat. Ellie Goulding) -7-2013 08 Thinking About You (Calvin Harris feat. Ayah Marar) -8-2013 01 Under Control (Calvin Harris &amp; Alesso feat. Hurts) -1-2014 01 Summer -2-2014 01 Blame (Calvin Harris feat. John Newman) -3-2014 89 C.U.B.A -B side-2014 86 Slow Acid -IG1-2014 23 Open Wide (Calvin Harris feat. Big Sean) -IG2-2014 06 Outside (Calvin Harris feat. Ellie Goulding) -4-2015 35 Pray To God (Calvin Harris feat. HAIM) -5-2015 02 How Deep Is Your Love (Calvin Harris &amp; Disciples) -NAS-2016 02 This Is What You Came For (Calvin Harris feat. Rihanna) -NAS-2016 34 Hype (Dizzee Rascal &amp; Calvin Harris)2016 04 My Way -NAS-2017 10 Slide (Calvin Harris feat. Frank Ocean &amp; Migos) -1-2017 25 Heatstroke (Calvin Harris feat. Young Thug, Pharrell Williams &amp; Ariana Grande) -2-2017 43 Rollin (Calvin Harris feat. Future &amp; Khalid) -IG-2017 01 Feels (Calvin Harris feat. Pharrell Williams, Katy Perry &amp; Big Sean) -3-2017 75 Don't Quit (DJ Khaled &amp; Calvin Harris feat. Travis Scott &amp; Jeremih)Pharrell Williams2002 16 Pass The Courvoisier Part II (Busta Rhymes feat. P. Diddy &amp; Pharrell)2002 07 Boys (Britney Spears feat. Pharrell Williams)2002 27 From Tha Chuuuch To Da Palace (Snoop Dogg feat. Pharrell)2003 23 Beautiful (Snoop Dogg feat. Pharrell &amp; Uncle Charlie Wilson)2003 06 Frontin' (Pharrell Williams feat. Jay-Z)2003 62 Light Your Ass On Fire (Busta Rhymes feat. Pharrell)2004 35 Show Me Your Soul (Lenny Kravitz, P. Diddy, Loon &amp; Pharrell Williams)2004 10 Drop It Like It's Hot (Snoop Dogg feat. Pharrell)2005 13 Let's Get Blown (Snoop Dogg feat. Pharrell)2005 03 Can I Have It Like That (Pharrell feat. Gwen Stefani) -1-2006 15 Angel -2-2006 31 Number One (Pharrell feat. Kanye West) -3-2010 07 One (Your Name) (Swedish House Mafia feat. Pharrell)2013 01 Get Lucky (Daft Punk feat. Pharrell Williams) MILLION SELLER2013 49 Lose Yourself To Dance (Daft Punk feat. Pharrell Williams)2013 01 Blurred Lines (Robin Thicke feat. T.I. &amp; Pharrell) MILLION SELLER2013 19 Get Like Me (Nelly feat. Nicki Minaj &amp; Pharrell)2013 01 Happy -OST/1- MILLION SELLER2014 25 Marilyn Monroe -2-2014 87 Come Get It Bae -3-2014 79 Gust Of Wind -4-2015 36 Freedom -NAS-2015 66 WTF (Where They From) (Missy Elliott feat. Pharrell Williams)2016 69 Numbers (Skepta feat. Pharrell Williams)2017 25 Heatstroke (Calvin Harris feat. Young Thug, Pharrell Williams &amp; Ariana Grande)2017 01 Feels (Calvin Harris feat. Pharrell Williams, Katy Perry &amp; Big Sean)Katy Perry2008 01 I Kissed A Girl -1-2008 04 Hot N Cold -2-2009 27 Thinking Of You -3-2009 19 Waking Up In Vegas -4-2009 03 Starstrukk (3OH!3 feat. Katy Perry)2010 03 If We Ever Meet Again (Timbaland feat. Katy Perry)2010 01 California Gurls (Katy Perry feat. Snoop Dogg) -1-2010 02 Teenage Dream -2-2010 03 Firework -3- MILLION SELLER2011 03 E.T. (Katy Perry feat. Kanye West) -4-2011 09 Last Friday Night (T.G.I.F.) -5-2011 18 The One That Got Away -6-2012 01 Part Of Me -7-2012 09 Wide Awake -8-2013 01 Roar -1- MILLION SELLER2013 04 Dark Horse (Katy Perry feat. Juicy J) -IG1/3-2013 25 Unconditionally -2-2013 80 Walking On Air -IG2-2014 22 Birthday -4-2014 33 This Is How We Do -5-2016 25 Rise -NAS-2017 05 Chained To The Rhythm (Katy Perry feat. Skip Marley) -1-2017 37 Bon Appétit (Katy Perry feat. Migos) -2-2017 22 Swish Swish (Katy Perry feat. Nicki Minaj) -3-2017 01 Feels (Calvin Harris feat. Pharrell Williams, Katy Perry &amp; Big Sean)Big Sean2011 69 Lay It On Me (Kelly Rowland feat. Big Sean)2012 55 Mercy (Kanye West, Big Sean, Pusha T &amp; 2 Chainz)2012 22 As Long As You Love Me (Justin Bieber feat. Big Sean)2012 22 Clique (Kanye West, Jay-Z &amp; Big Sean)2013 05 Wild (Jessie J feat. Big Sean &amp; Dizzee Rascal)2013 73 Sorry (Naya Rivera feat. Big Sean)2014 23 Open Wide (Calvin Harris feat. Big Sean)2015 67 I Don't F**k With You (Big Sean feat. E-40) -1-2015 40 No Pressure (Justin Bieber feat. Big Sean)2017 56 No Favors (Big Sean feat. Eminem) -AT-2017 67 Bounce Back -1-2017 01 Feels (Calvin Harris feat. Pharrell Williams, Katy Perry &amp; Big Sean)2017 54 Miracles (Someone Special) (Coldplay &amp; Big Sean)Social Media</t>
  </si>
  <si>
    <t>Sep 15 12:26:00 2017</t>
  </si>
  <si>
    <t>WEB_100_8f3278a652f8dff058be25578e801581</t>
  </si>
  <si>
    <t>Buy fluvoxamine online! fluvoxamine on sale cheap online Buy fluvoxamine online! fluvoxamine on sale cheap online Kıdem: Sep 2017 PURCHASE FLUVOXAMINE SAME DAY SHIPPING, BUY FLUVOXAMINE FEDEX DELIVERY, BUY FLUVOXAMINE WITHOUT PERSCRIPTION BUY FLUVOXAMINE! Where can i buy fluvoxamine online cheap, Buy fluvoxamine For Cheap, fluvoxamine Cheap Buy . Need to Buy fluvoxamine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fluvoxamine Guaranteed.:: ::. Fast Guaranteed Worldwide Delivery .:: ::. The Most Trusted Online Drug Supplier .:: ::. No Prescription Required .:: We thank you for visiting!!! . . Directions. Take Luvox exactly as prescribed by your doctor. The recommended adult dose ranges from 50 mg to 300 mg. Doses of up to 150 mg are taken once daily at bedtime. Doses above 150 mg are taken twice daily. The recommended starting dose for treatment of obsessive-compulsive disorder is 50 mg once daily. The maximum recommended dose is 300 mg once daily. Elderly people and those with liver problems may start with 20 mg once daily, and the dose should be increased only if necessary. Take this medication by mouth with or without food. Generic Luvox is an antidepressant in a group of drugs called selective serotonin reuptake inhibitors (SSRIs). It is used for treating social anxiety disorder or obsessive-compulsive disorder (OCD). . Cheap fluvoxamine Fed Ex Cheap, Generic fluvoxamine tablets fluvoxamine with free dr consultation buying fluvoxamine without a prescription fluvoxamine no prescription worldwide Buy fluvoxamine No Script Online, Order Online Pharmacy fluvoxamine where can i buy fluvoxamine tablets what is buy FLUVOXAMINE online abuse medication alternatives Where can you get prescribed FLUVOXAMINE xr 20 mg buy no prescription online? Buy fluvoxamine Without Rx FedEx, Buy fluvoxamine Australia price of FLUVOXAMINE overnight delivery without a rx can fluvoxamine treat anxiety can you get high off fluvoxamine 4 mg order fluvoxamine cream online best fluvoxamine for uti prophylaxis buy fluvoxamine online 500mg how much can you sell fluvoxamine 30 mg for online psychiatrist prescription fluvoxamine can you get fluvoxamine over the counter at walgreens cheapest fluvoxamine coupon biomox fluvoxamine for dogs side effects order fluvoxamine online pharmacy buy fluvoxamine 30 mg online how long does fluvoxamine 5mg high last buy fluvoxamine online uk buy yellow fluvoxamine bars online buy fluvoxamine 500 mg next day delivery fluvoxamine with no script order fluvoxamine without rx Buy fluvoxamine NO PRESCRIPTION Canada, fluvoxamine NO PRESCRIPTION Canada cheap fluvoxamine overnight delivery Cheapest fluvoxamine Online Best Price, fluvoxamine Express Courier Mastercard order fluvoxamine Buy fluvoxamine Online Best Price, Purchase fluvoxamine Online fluvoxamine without a presciption How to purchase FLUVOXAMINE 300 mg dosage online. canada fluvoxamine no prescription Buy fluvoxamine Overnight Us, fluvoxamine Generic No Prescription where to buy fluvoxamine Buy fluvoxamine USA Online. Buy fluvoxamine drugs online no preScription Cheapest fluvoxamine online Fast Delivery, Order fluvoxamine In USA Order fluvoxamine Product Guarantee + Bonus, fluvoxamine Online Money Order Buy fluvoxamine cod Buy fluvoxamine Sale, fluvoxamine Same Day Order fluvoxamine online overnight Purchase fluvoxamine Same Day Shipping, Buy fluvoxamine FedEx Delivery Buy fluvoxamine Cream ups delivery, Get fluvoxamine Cream Online Tags: Cheap fluvoxamine Fed Ex Cheap, Generic fluvoxamine tablets fluvoxamine with free dr consultation buying fluvoxamine without a prescription fluvoxamine no prescription worldwide Buy fluvoxamine No Script Online, Order Online Pharmacy fluvoxamine where can i buy fluvoxamine tablets what is buy FLUVOXAMINE online abuse medication alternatives Where can you get prescribed FLUVOXAMINE xr 20 mg buy no prescription online? Buy fluvoxamine Without Rx FedEx, Buy fluvoxamine Australia price of FLUVOXAMINE overnight delivery without a rx FLUVOXAMINE COD NO SCRIPT - HOW TO BUY FLUVOXAMINE PRESCRIPTION~. FLUVOXAMINE delivered Overnight - buy FLUVOXAMINE usa cod CHEAPEST PRICE FLUVOXAMINE GENERIC PRICE AT BLAENAU FFESTINIOG. COD FLUVOXAMINE COD FREE FEDEX Buy FLUVOXAMINE online from an official certified pharmacy, OVERNIGHT Shipping, Exclusive &amp; competitive discount prices, express shipping &amp; discrete packaging. Cheap FLUVOXAMINE. Buy FLUVOXAMINE. Generic FLUVOXAMINE. Generic FLUVOXAMINE Online. Questions about FLUVOXAMINE. Something that you need to know is that FLUVOXAMINE is a benzodiazepine which means that there are addiction issues with it. cheap FLUVOXAMINE prescriptions ~ purchase FLUVOXAMINE online ~ FLUVOXAMINE fed ex cheap FLUVOXAMINE overnight delivery no rx ~ FLUVOXAMINE fedex without prescription ~ FLUVOXAMINE drug no prescription BUY DISCOUNT GENERIC HYDROXYUREA ONLINE ~ BUY HYDROXYUREA ~ BUY. ONLINE PHARMACY FLUVOXAMINE SALE. ORDER GENERIC FLUVOXAMINE 500 MG ONLINE BUY GENERIC WHERE TO PURCHASE GENERIC FLUVOXAMINE 500MG UNITED STATES WITHOUT A. ONLINE FLUVOXAMINE COD. FLUVOXAMINE ONLINE ORDERING NO PRESCRIPTIONS NEEDED FOR FLUVOXAMINE No prescription worldwide how to buy FLUVOXAMINE online without prescription! Buy FLUVOXAMINE online ® FLUVOXAMINE xr duration 20 mg FLUVOXAMINE Coupon: Group rate discount of up to 75% on FLUVOXAMINE at thousands of drugstores including CVS, Walgreens, Kmart, Walmart with the InternetDrugCoupons.com buying group discount card. LOW PRICE FLUVOXAMINE IN INTERNET MONEYGRAM WITHOUT SCRIPT AT GREAT MALVERN BUY FLUVOXAMINE USA COD,BUYING FLUVOXAMINE ONLINE,CHEAP FLUVOXAMINE NEXT DAY~ FLUVOXAMINE WITH SATURDAY DELIVERY. FLUVOXAMINE WITHOUT PRESCRIPTIONS If you need help paying for your FLUVOXAMINE prescription, our program can be a huge help. MyRxSaver.com is a pharmacy discount program that helps uninsured and under-insured patients save on their pharmacy's usual and customary drug prices. COD SALE ACCEPTED FLUVOXAMINE - WHERE TO BUY DISCOUNT FLUVOXAMINE NO RX CHEAP BUY FLUVOXAMINE FROM ONLINE PHARMACY WITH SATURDAY DELIVERY BUY FLUVOXAMINE AMEX NEW YORK NY NEW YORK NY UNITED KINGDOM FLUVOXAMINE.~. WANT BUY FLUVOXAMINE SHIPPED UPS Buy FLUVOXAMINE Online No Prescription from the Best Online Drugstores. BUY FLUVOXAMINE ONLINE, NO PRESCRIPTION REQUIRED, WHERE TO BUY LOW PRICE FLUVOXAMINE IN INTERNET MONEYGRAM WITHOUT SCRIPT AT GREAT MALVERN buy FLUVOXAMINE no rx cheap ~ buy FLUVOXAMINE online without a prescription and no membership ~ buy generic FLUVOXAMINE no prescription BUY FLUVOXAMINE COD DELIVERY. CHEAP FLUVOXAMINE WITHOUT RX CHEAP FLUVOXAMINE 50MG SALE. FLUVOXAMINE NEXT DAY DELIVERY COD Cheap FLUVOXAMINE FLUVOXAMINE No Prescription. Cheap FLUVOXAMINE | FLUVOXAMINE Online Pharmacy | FLUVOXAMINE Cost | FLUVOXAMINE Price | Order FLUVOXAMINE | Generic FLUVOXAMINE | Buy FLUVOXAMINE | FLUVOXAMINE For Sale | FLUVOXAMINE No Prescription BUY fluvoxamine ONLINE! CLICK HERE! Buy fluvoxamine online without prescription, discount prices, discrete packaging, express delivery, 24/7 customer support. LINKS: (9) Buy fluvoxamine online! Where To Order FLUVOXAMINE pills no rx. Cost For FLUVOXAMINE United States - TDCJTalk.com (9) Buy fluvoxamine online! Where To Order FLUVOXAMINE pills no rx. Cost For FLUVOXAMINE United States - TDCJTalk.com Buy fluvoxamine online! Buy fluvoxamine. buy fluvoxamine 75 mg Buy fluvoxamine online! Buy fluvoxamine Generic No Prescription, Buy fluvoxamine Onli Hitz News - Kunena - Topic: fluvoxamine Purchase With Mastercard, fluvoxamine (1/1) Fluvoxamine Maleate Tablets are not a controlled substance.Common side effects may include:**nausea, diarrhea, gas, loss of appetite;**increased sweating, mild skin rash;**dizziness, drowsiness, weakness, yawning;**anxiety, sleep problems (insomnia);**dry mouth, sore throat;**heavy menstrual periods;**muscle pain; or.**decreased sex drive, abnormal ejaculation, trouble having an orgasm; Buy fluvoxamine 100mg online. Buy fluvoxamine online uk,canada. Buy fluvoxamine online.</t>
  </si>
  <si>
    <t>Sep 28 03:10:31 2017</t>
  </si>
  <si>
    <t>WEB_100_2065cad219eea511737690b7f8629de8</t>
  </si>
  <si>
    <t>Quote: :
 Hi! I've currently no CC debt as we're going to be purchasing a house in about a month.
 I'm looking for recommendations on cards I should app for before the new mortgage reports. My EQ and TU reports pretty much have only student loans on them, and EX has my Credit Union loans including auto and mortgage (refinanced, so now marked closed on EQ/TU), so EX has my highest debt-to-income ratio. I make just over six figures and thought that right after closing would be a good time to do an app. spree.
 All the cards in my sig. have no balance at the moment, and some of the CLs just went up through requests/SPs (Discover went from $5.5k to $7k, Lowe's from $10k to $20k, Amazon from $2.2k to $10k). I don't want the HP at the moment for my BBMC so will wait on that. Any thoughts on what I should get based on my current FICO 8 scores/income/balances?
 Would like a higher SL if possible, but have read up on the 3x CLI for AmEx scenario, so might try that if recommended. There are just so many out there to choose from, I want to take this opportunity to get a good card to keep for a very long time that will grow with me. I don't travel, so no travel cards, and I'm not particularly a fan of AFs. Wouldn't mind one with regular low interest rate or good rewards (Like Citi DoubleCash, but not sure if there's a better one).
 Let me know if there's anything else that could help with recommendations. I shop a lot at Sam's/Walmart if their card is any good, although a Visa with good rewards would be just as useful and can be used anywhere. Thanks!
 Hi @MrBobC , and welcome to myFICO!
 You probably already know the first thing I'm going to mention, but for the sake of anybody else who might be reading I'll start off with a gentle reminder not to app for anything until you close on your mortgage.
 Now, with that out of the way I'll start by re-capping what you have in your siggy... we have a lot of mobile users, and unless you have a mobile signature set up as well they won't be able to see what you have.</t>
  </si>
  <si>
    <t>Sep 21 20:07:00 2017</t>
  </si>
  <si>
    <t>WEB_100_c43cd145efafe25072c530115096de55</t>
  </si>
  <si>
    <t>In before the rider complains.</t>
  </si>
  <si>
    <t>Sep 27 05:25:00 2017</t>
  </si>
  <si>
    <t>WEB_100_4045644eee5ddc060776f453d595db31</t>
  </si>
  <si>
    <t>You make your own creature and watch it evolve and dominate the world, then neighboring worlds around it. Your creature becomes the strongest among the galaxy, and in this instance, you feel proud of yourself. You made this happen. It can be beautiful, ugly, creepy, cute, religious, militant, social, or aggressive. Putting forth the effort into doing more than focusing on how strong it is or how high it can jump always leaves you with another appealing art piece in the form of a living being, and you get to share it with other players.
 There's always new things to discover, whether it be in the process of exploration or creation. Many talented creators use these discoveries to make their creatures more appealing. In turn, you are inspired to be just like them. When you start leaning towards beauty instead of practicality, your entire library will soon fill up with these great creations. You have the option to tell stories, build starships, construct entire cities from the ground up, and far more.
 Oh, but first, you have to install Origin because SPORE got it's client updated. Oh, what's that? Your physical copy's code doesn't work on Origin? Well too fucking bad, then. Give us money.
 -EA</t>
  </si>
  <si>
    <t>Oct 08 22:43:00 2017</t>
  </si>
  <si>
    <t>WEB_100_6c00ffbf8e3b62acb55097dd434ddffa</t>
  </si>
  <si>
    <t>Muddled World Bank report: Pakistan ‘needs’ $31b this year to stay afloat Muddled World Bank report: Pakistan ‘needs’ $31b this year to stay afloat
 By Shahbaz Rana
 Published: October 10, 2017
 PHOTO: FILE
 ISLAMABAD: A World Bank report warns that Pakistan’s external sector situation could become unsustainable due to a lack of policy actions. The report, however, appears to exaggerate the problem due to the claim that Islamabad needs $31 billion this year to meet foreign financial obligations.
 In its twice-a-year South Asia Economic Focus (SAEF) report, released on Monday, the bank said that external account pressure has persisted in the fiscal year 2017-18. “The current external situation can become unsustainable in absence of adequate policy response,” warned the global lender.
 It added that the official foreign currency reserve coverage for current account deficit, external debt payments, and portfolio investment has also declined. One year ago, Pakistan was in a comfortable position, as international reserves were large enough to cover the current account deficit, the service of external debt, and even the total volume of foreign portfolio investments in the country, according to the report.
 Pakistan may soon be ineligible for World Bank loans
 The report said that international reserves can still cover the current account deficit and external debt payments, but not liabilities of foreign portfolio investment. It added that addressing the sources of this increased vulnerability should be a priority for the government.
 In the report, the bank claims that Pakistan’s gross external financing needs – the money required to meet foreign obligations, would be equal to 9% of gross domestic product (GDP). At the current estimated size of Pakistan’s economy, this translates to a whopping $31 billion.
 The $31 billion foreign financing requirements are more than double Pakistan’s gross official foreign currency reserves of $13.8 billion.
 The World Bank has worked out the nine per cent annual external financing requirements by including foreign portfolio investments, which is not a traditional method of working out the financing requirements. The bank estimated foreign portfolio investment at 4% of GDP, or $13.8 billion. The inclusion of foreign portfolio investments in the external financing requirements blows the problem out of proportion, said Dr Hafiz Pasha, a former federal finance minister and a well-respected fiscal expert.
 Controversial dams: Pakistan asks World Bank to set up arbitration court
 He added that even the claim that foreign portfolio investments equalled 4% of GDP was also incorrect.
 There is a consensus among the country’s leading independent economists that Pakistan’s external financing requirements will be close to $20 billion, or 5.8% of GDP during the current fiscal year.
 World Bank response
 World Bank Chief Economist for South Asia Martin Rama explained to The Express Tribune that the purpose of including foreign portfolio investment was only to highlight the problem. In 2016, Pakistan was in a very comfortable position when reserves were not only sufficient to cover the gross external financing needs of the country but even the entire stock of portfolio investments, Rama said in a written response.
 He further stated that in 2017-18, the reserves are expected to be slightly below the sum of the current account deficit and scheduled debt repayments, creating an external financing need. “The stock of portfolio investments is not part of the financing needs of the country, but the figure is meant to highlight the importance of maintaining a solid reserve buffer going forward,” he explained.
 This point, however, does not appear in the report, which may create unnecessary problems for Pakistan, which is already struggling to balance its external sector.
 Since the IMF programme came to an end a year ago, external economic indicators have deteriorated. The current account deficit has doubled to 4% of GDP or $12.1 billion, which rang alarm bells.
 World Bank gives $3.8m to save forests
 Just last week, Pakistan’s federal cabinet announced a host of measures to correct the imbalances in the external sector that include offering more incentives to exporters and placing restrictions on previously unrestricted imports.
 In its report, the World Bank said that new data for July and August showed that the deterioration of the external sector would continue. “Efforts to reverse the current imbalances and continued implementation of structural reforms will be needed for sustaining and accelerating growth and improving welfare,” said the bank.
 It said that improving the external balance hinges upon a revival of exports, a slowdown in imports, and stable remittance flows. In the absence of any of these factors, the persistent current account deficit will put further pressure on already-dwindling reserves.
 The fiscal position is also expected to deteriorate during the election cycle, which would affect debt trends and maintain debt at the around the already-high level of 68.2% of GDP, it added.
 The bank also said that despite concerns about its weakening macroeconomic discipline, economic growth in Pakistan is expected to increase to 5.5% in the current fiscal year.
 https://tribune.com.pk/story/1526999...r-stay-afloat/</t>
  </si>
  <si>
    <t>Oct 11 22:15:00 2017</t>
  </si>
  <si>
    <t>WEB_100_59cefce0a6cdc5acc95a8b0c7545fe5b</t>
  </si>
  <si>
    <t>I wouldn't...bring VISA (1st), MC (2nd) and two debit cards for ATMs (Bancomats). Credit cards are good for large expenses but not small stores, vendors, cafes....use cash as much as possible I believe VISA is the most widely accepted. Go over with 100-200 euros (small denominations if possible) to get you through European airports, buses, first day or so.</t>
  </si>
  <si>
    <t>Sep 12 21:19:36 2017</t>
  </si>
  <si>
    <t>WEB_100_a3b3829739b630690d0a15f08d7b570d</t>
  </si>
  <si>
    <t>Quote: from: Stan Black on 09/29/2017 08:09 AM Quote: from: anik on 09/27/2017 10:24 PM Quote: from: Satori on 09/27/2017 06:35 PM 6303390280
 Rui, where have you seen this? I have broken my eyes to see this number. I got 6305390280 from photos and video, but not sure...
 About the one minute mark on the roll out video, low resolution, does kind of look like 33. What photograph have you found?
 I took the number from the roll-out video. Logged Rui C. Barbosa
 http://www.zenite.nu/orbita jacqmans Moderator Global Moderator Senior Member Posts: 16570 Houten, The Netherlands Liked: 2324 Likes Given: 144 Re: LIVE: Proton-M/Briz M - AsiaSat 9 - September 28, 2017 (18:52 UTC) « Reply #81 on: Today at 11:13 AM » SSL-Built Satellite for AsiaSat Begins Post-Launch Maneuvers According to Plan
 AsiaSat 9 provides high performance for multiple missions including DTH, video distribution, broadband and mobility services
 PALO ALTO, Calif./Hong Kong September 29, 2017 Asia Satellite Telecommunications Company Limited (AsiaSat), Asias leading satellite operator and SSL, a leading provider of innovative satellites and spacecraft systems, today announced that the high performance AsiaSat 9 satellite was launched on 29 September Baikonur time (28 September US time) and is successfully performing post-launch maneuvers according to plan. The satellite deployed its solar arrays on schedule following its launch aboard a Proton Breeze M vehicle provided by International Launch Services (ILS). It will begin firing its main thruster on 30 September Hong Kong time (29 September US time) to propel toward its final geostationary orbit. AsiaSat 9 provides high-power C-band coverage and additional Ku-band capacity for direct-to-home (DTH) television broadcast, video distribution, VSAT broadband networks and mobility services across the Asia-Pacific region.
 It has been our pleasure to work closely with the AsiaSat team to develop this innovative spacecraft, said Dario Zamarian, Group President of SSL. I would like to thank and congratulate the teams at AsiaSat, ILS and SSL for making the launch of AsiaSat 9 a success.
 AsiaSat 9 is the fifth and most powerful satellite that SSL has provided to AsiaSat, and it will help AsiaSat meet the continued growth in demand for both broadcast, communications and connectivity in the region. It incorporates numerous technology advances for higher power, more efficiency and flexibility, and additional capacity that will drive advanced services for AsiaSats customers.
 AsiaSat 9 expands our reach into new markets with excellent power and coverage, and helps us broaden and add even more value to the services we can provide to our customers, said Andrew Jordan, President and Chief Executive Officer of AsiaSat. SSL is a trusted and reliable partner in innovating and advancing the capability of our satellite fleet and our collaboration on AsiaSat 9 has resulted in a satellite that provides much faster communication rates and greater efficiency and flexibility than AsiaSat 4, which it is replacing.
 AsiaSat 9 is equipped with multiple C, Ku and Ka-band payloads that provide coverage including the worlds first dedicated Ku-band Myanmar beam, new high-powered Ku-band beams for Indonesia and Mongolia, and two enhanced Ku-band beams serving Australasia and East Asia, as well as a wider high-power C-band global beam. It will replace AsiaSat 4 at 122 degrees East and is built on the SSL 1300 platform, and designed to provide service for 15 years or more.</t>
  </si>
  <si>
    <t>Sep 29 22:15:00 2017</t>
  </si>
  <si>
    <t>WEB_100_b6e5823fcf96a7f6a9d80f7709e991fc</t>
  </si>
  <si>
    <t>Many thanks this is really helpful, I would like to visit target, Macy', Marshalls and Nordstrom Do you know if It is possible to visit all of these stores in one day, can I find all of these stores at the same area. I will be staying in downtown LA</t>
  </si>
  <si>
    <t>Sep 18 19:54:00 2017</t>
  </si>
  <si>
    <t>WEB_100_sg_CE4C3BC03C751AAE04A131BB5F9520B3</t>
  </si>
  <si>
    <t>https://finance.yahoo.com/news/first-global-partners-facilit…
 TORONTO , Sept. 26, 2017 /CNW/ - First Global Data ("First Global" or the "Company") is very pleased to announce that it has entered into a Binding Memorandum of Understanding ("MOU") with China Smartpay to deliver cross border payment solutions for Chinese vacation travelers and students studying overseas.
 First Global Data Limited (CNW Group/First Global Data Limited)View photos
 First Global Data Limited (CNW Group/First Global Data Limited)
 More
 There are large numbers of students of Chinese origin studying abroad and then returning to China after completing their international studies. According to the State Council The People's Republic of China (http://english.gov.cn/state_council/ministries/2017/03/01/content_281475581664446.htm), "In 2016, 544,500 Chinese students studied overseas, 144,900 people more than 2012; while the number of returnees in 2016 was 432,500, up 159,600 than 2012," said Xu Tao , head of the international division of the ministry.
 The challenge for these students when they are overseas is access to funds for payment of tuition and to have access to local currency they need for other expenses.
 The Chinese middle class has grown rapidly over the years. More and more Chinese are traveling internationally and shopping. According to Jing Daily (https://jingdaily.com/report-chinese-shoppers-bought-almost-half-the-worlds-luxury-goods-in-2015/) in 2015 "Chinese shoppers bought almost half of the world's luxury goods"…"The outbound Chinese tourist numbers reached 120 million in 2015"…and "Chinese consumers spent 1.2 trillion yuan ( $183 billion )". According to Fung Global Retail and Tech (https://www.fungglobalretailtech.com/research/global-chinese-shoppers-carry-spending-momentum-2016/). By 2020, they estimate that "186 million Chinese tourists will travel overseas"…and that "their total overseas spending will reach US$349 billion per year."
 Even with the significant growth, it is very difficult for these travelers to make payments overseas in part because of the low penetration of credit cards in China , limited access to their funds when they are overseas, conversions into foreign currencies, and regulatory guidelines both in China and overseas which must be met.
 According to Mr. Xiong, the President of China Smartpay Group Holding, "Chinese outbound tourism will continue to experience consistent rapid growth. In 2016 Chinese outbound tourists spent 216 billion US dollars , of which the United States accounted for 120 billion US dollars . This shows that the North American market is one of most important destinations for Chinese tourists. This growth is being aided by the rapid development of Chinese financial technology along with overseas partnerships to reach Chinese tourists outside of China . China Smartpay Group Holdings Limited is a Hong Kong listed company which is engaged in smart payment and internet finance. In China , the company owns the nationwide prepaid card license an internet payment license, and the leading smart POS technology systems. It has built an industry leading team and technology, and has aligned with strategic partners to become an industry leader. China Smartpay Group has accumulated rich experience in internet payment and mobile payment solutions and is partnering with First Global Data for its leading technology, licenses, and wide payment network and capabilities in North America to carry out the North American market mobile payment business."</t>
  </si>
  <si>
    <t>Sep 26 17:18:00 2017</t>
  </si>
  <si>
    <t>WEB_100_sg_FECB7C20E1BD6FC52799622F7359C465</t>
  </si>
  <si>
    <t>Quote:
  Originally Posted by strumdogg
  Good for you!
 $45 for this set vs. $600 for the complete series was a BIG OL' YES! for me.
 PS: Yeah, you put your ' on the wrong side. 
 I didn't know it was out-of-print.
 Wow, glad I got it when it did for $17.oo!</t>
  </si>
  <si>
    <t>Oct 04 17:35:00 2017</t>
  </si>
  <si>
    <t>WEB_100_sg_73E319E8E4A3BB4BCA3558DF58B25821</t>
  </si>
  <si>
    <t>JayChou07 wrote:
  Same reject by citi then uob b4 hsbc offer a lifeline. 58/60 more to go.
 Same.
 58/ 60 to go.
 Long road but must face and bear it.</t>
  </si>
  <si>
    <t>Sep 18 17:27:00 2017</t>
  </si>
  <si>
    <t>WEB_100_6f3786bef90279915d625c897e1576f7</t>
  </si>
  <si>
    <t>Reply With Quote: 16-09-2017, 07:20 PM #20277 birding Jul 2015 Last Online Today @ 08:02 AM Posts 2,002
 Planned change to the Eiffel tower. Reply With Quote: 16-09-2017, 07:28 PM #20278 birding Jul 2015 Last Online Today @ 08:02 AM Posts 2,002 Reply With Quote: 17-09-2017, 06:14 AM #20279 Little Chuchok Feb 2006 05:24 PM Posts 9,175 Reply With Quote: 17-09-2017, 06:19 AM #20280 Little Chuchok Feb 2006 05:24 PM Posts 9,175
 Reply With Quote: 17-09-2017, 07:29 AM #20281 misskit Dec 2009 Last Online @ Location Chiang Mai Posts 21,685 Reply With Quote: 17-09-2017, 07:31 AM #20282 misskit Dec 2009 Last Online @ Location Chiang Mai Posts 21,685
 Reply With Quote: 17-09-2017, 07:34 AM #20283 misskit Dec 2009 Last Online @ Location Chiang Mai Posts 21,685 Reply With Quote: 17-09-2017, 02:43 PM #20284 kmart Dec 2008 Last Online Today @ 10:36 AM Location Rayong. Posts 8,904 When life gives you lemons..
 Reply With Quote: 17-09-2017, 02:51 PM #20285 BaitongBoy Mar 11:11 AM Posts 34,177 Cheers...I think there is more written below the $10 option... Reply With Quote: Yesterday, 10:28 AM #20286 kmart Dec 2008 Last Online Today @ 10:36 AM Location Rayong. Posts 8,904 You'll be singing this all day now..
 Reply With Quote: Yesterday, 07:51 PM #20287 noelbino Nov 2006 07:52 PM Posts 1,581 555 Reply With Quote: Yesterday, 08:31 PM #20288 Eliminator Oct 2005 Last Online Today @ 11:10 AM Location Thailand Posts 3,673 CORNY to say the least. Reply With Quote: Yesterday, 09:19 PM #20289 SKkin peckerwood Join Date Jan 2008 Last Online @ Location off the reservation Posts 2,095 Reply With Quote: Today, 10:36 AM #20290 kmart Dec 2008 Last Online Today @ 10:36 AM Location Rayong. Posts 8,904 Levels of Wrongness: Infinite.
 Reply With Quote: Today, 10:50 AM #20291 BaitongBoy Thailand Expat</t>
  </si>
  <si>
    <t>Sep 16 08:01:00 2017</t>
  </si>
  <si>
    <t>WEB_100_1367a2d3923d4b80df94d7bfc784ba30</t>
  </si>
  <si>
    <t>Extrapolating approvals and limits seems especially likely to fail without considering the role of income. Perks, purchase protection, and sketchy merchants: Schwab Platinum Price rewind and extended warranties: Costco Travel insurance: Prestige Renewal nights: IHG, Hyatt Rewards/Offers: Discover, Freedom, ED, BCE Taxes/Misc: SPG...Questioning the value of: CSP, Arrival
 760ish FICOs...Rebucketing hurts!
 Total CL: Enough</t>
  </si>
  <si>
    <t>Sep 26 04:43:00 2017</t>
  </si>
  <si>
    <t>WEB_100_sg_AB00BD09ACA9FD32B078BADE2671F970</t>
  </si>
  <si>
    <t>"buy a lot"2 purchases</t>
  </si>
  <si>
    <t>Oct 02 15:33:00 2017</t>
  </si>
  <si>
    <t>WEB_100_sg_FEC08D995B2CEB96B5E5D776AA5D3C0A</t>
  </si>
  <si>
    <t>WEB_100_4b7ca3a78d5b3cdfb5a9f55ae480f9d0</t>
  </si>
  <si>
    <t>Good Afternoon ambrooks-
 You’ve reached the right place to have your feedback appropriately documented, and we’re grateful for all the time you’ve spent registering to share on the Best Buy forums! Our Blue Shirt's should be nothing short of professional with all of their customers, and please accept my apologies if you experienced anything less.
 We want all of our customers to be completely satisfied with their purchases and that’s why we have our Return and Exchange Promise . With a few exceptions, we will reimburse you for returned items in the same way you paid for them. If you prefer, you can make an exchange for the same item.
 Rest assured, I’ll be documenting your feedback here at the corporate campus in Richfield, MN. I hope you’re able to walk back through our doors soon so we have the opportunity to provide the customer service you deserve as a valued customer!
 Sincerely,</t>
  </si>
  <si>
    <t>Oct 10 18:17:00 2017</t>
  </si>
  <si>
    <t>WEB_100_sg_3717FE00CD0F60CA4E59E73F06ABCCAF</t>
  </si>
  <si>
    <t>Todd Bennett from Laguna Niguel was looking for [i]quistclose trust essay[/i] 
 Clay Jones found the answer to a search query [i]quistclose trust essay[/i] 
 Link ----&gt; [b][url=https://essayerudite.com]quistclose trust essay[/url][/b] 
 Paper Writing Service - ESSAYERUDITE.COM 
 [url=https://essayerudite.com][img]http://essayerudite.com/images/banner/500x500.jpg[/img][/url] 
 [url=http://www.ntet.net.cn/bbs/forum.php?mod=viewthread&amp;tid=66134&amp;extra=]qualitative researc[/url]
 [url=http://www.sxdssm.com/forum.php?mod=viewthread&amp;tid=73314&amp;extra=]postgraduate coursework application form anu[/url]
 [url=http://foroinca.com/showthread.php?tid=60861&amp;pid=128353#pid128353]proquest umi search[/url]
 [url=http://101.200.154.175/forum.php?mod=viewthread&amp;tid=231629&amp;extra=]punctuating the title of an essay[/url]
 [url=http://www.suolaier.com/forum.php?mod=viewthread&amp;tid=299962&amp;extra=]outlines for scientific research paper[/url]
 [url=http://forum.gamehoster.biz/viewtopic.php?f=233&amp;t=131724]sample community service essay[/url]
 [url=http://kordbika.xyz/showthread.php?tid=8381&amp;pid=19087#pid19087]sample application essays for medical school[/url]
 [url=https://hmsi-binatunggal.com/index.php?topic=57705.new#new]red bull essay paper[/url]
 [url=http://pescaforo.com/showthread.php?tid=245&amp;pid=5260#pid5260]research paper topics crucible[/url]
 [url=http://ucto.best/ozi/showthread.php?tid=219&amp;pid=55347#pid55347]police officer essay paper[/url]
 [url=http://www.hyipinvestblog.com/forum/viewtopic.php?f=2&amp;t=40095]reflective essay examples for english[/url]
 [url=https://visiduino.io/sk/forum/viewtopic.php?f=4&amp;t=13230]relativity research paper[/url]
 [url=http://www.alwaqfschool.edu.sa/vb/showthread.php?p=336264#post336264]paper collage ideas pinterest[/url]
 [url=http://abcvosfinances.com/forum/viewtopic.php?f=39&amp;t=78271]rose emily paper thesis[/url]
 [url=http://www.alwaqfschool.edu.sa/vb/showthread.php?p=357216#post357216]phd thesis writers in india[/url]
 [url=http://forum.wot-pt.tk/index.php?topic=6312.new#new]paraguay essay paper[/url]
 [url=http://huntewill.com/phpbb/viewtopic.php?f=2&amp;t=249221]research development paper[/url]
 [url=http://www.chake100.cn/forum.php?mod=viewthread&amp;tid=22765&amp;extra=]owl writing essays for exams[/url]
 [url=http://dr-u.esy.es/viewtopic.php?f=12&amp;t=62733]personal value proposition statement[/url]
 [url=http://futureforma.com/forum/viewtopic.php?f=233&amp;t=46112]persuasive essays on obamacare[/url]
 [url=http://kassoviki.ru/viewtopic.php?pid=50040#p50040]rubric for an analysis essay[/url]
 [url=http://www.chiquna.com/forum.php?mod=viewthread&amp;tid=83085&amp;extra=]political system of india essay[/url]
 [url=http://forum.awa2lksa.com/showthread.php?p=62359#post62359]read proposal essays[/url]
 [url=http://www.ls-slow-farming.site/showthread.php?tid=46154&amp;pid=78285#pid78285]prejudice topics essay[/url]
 [url=http://fahliapps.pe.hu/forum/index.php/topic,12141.new.html#new]proposal abstract research paper[/url]
 [url=http://aacccnj.org/phpbb2/viewtopic.php?f=2&amp;t=141715]powers of horror an essay on abjection quotes[/url]
 [url=http://ivytrack.net/forum.php?mod=viewthread&amp;tid=35986&amp;extra=]reducing homework[/url]
 [url=http://www.trinkwasserforum.at/viewtopic.php?f=3&amp;t=111716&amp;p=177931#p177931]review on a book[/url]
 [url=http://forum.latzer.eu/viewtopic.php?f=3&amp;t=92774]reverse brain drain in india essay[/url]
 [url=http://www.918hf.com/vip/forum.php?mod=viewthread&amp;tid=76538&amp;extra=]paper for college students[/url]
 [url=http://clashofclanshack.org/forums/showthread.php?tid=42533]personal narrative writing contests[/url]
 [url=http://worldwidewipes.net/viewtopic.php?f=2&amp;t=87091]phd thesis on sustainable development[/url]
 [url=http://www.bbsmu.cn/forum.php?mod=viewthread&amp;tid=107283&amp;extra=]research paper on california recall election[/url]
 [url=http://www.cwhys.com/forum.php?mod=viewthread&amp;tid=42688&amp;extra=]russell why i am not a christian essay[/url]
 [url=http://forum.cristolaunicaesperanza.org/showthread.php?tid=46239&amp;pid=108769#pid108769]sage handbook of digital dissertations and theses pdf[/url]
 [url=http://www.cheyouge.cc/forum.php?mod=viewthread&amp;tid=2097980&amp;extra=]quoting an internet source in a research paper[/url]
 [url=http://phanomsarakhamhospital.com/phpBB3/viewtopic.php?f=3&amp;t=10805]personal statement for scholarship sample essays[/url]
 [url=http://www.gswwgl.com/photo/forum.php?mod=viewthread&amp;tid=81277&amp;extra=]pink slime essays[/url]
 [url=http://www.unitedgamersonline.com/viewtopic.php?f=19&amp;t=109456]personal health goals essay[/url]
 [url=http://forum.sf-rb.net/index.php?topic=71670.new#new]richard paul critical thinking biography[/url]
 [url=http://www.tennisaddict.fr/fluxbb14/viewtopic.php?pid=64964#p64964]red badge of courage thesis[/url]
 [url=http://forum.bfc-css.com/viewtopic.php?f=1&amp;t=119849]quoting paragraph in essay[/url]
 [url=http://www.eoburada.com/viewtopic.php?f=13&amp;t=146637]research paper topics in biotech[/url]
 [url=http://mybbdemo.altervista.org/showthread.php?tid=37887&amp;pid=63439#pid63439]reaction times statistics coursework[/url]
 [url=http://forum.miroww.com/showthread.php?tid=27338&amp;pid=101602#pid101602]propaganda under a dictatorship essay[/url]
 [url=http://smurf.pw/showthread.php?tid=3233&amp;pid=20794#pid20794]sample dissertation topics information technology[/url]
 [url=http://conyeucuame.com/showthread.php?61047-chuyen-nha-thanh-hung-ha-noi-Deu-dan-vai-ngay&amp;p=259261&amp;posted=1#post259261]review a book[/url]
 [url=http://pomo.mx/foro/viewtopic.php?f=40&amp;t=30716]salem witch trial article[/url]
 [url=http://swcc.space/viewtopic.php?f=14&amp;t=77645]psychology research proposal papers[/url]
 [url=http://alduara.shinefish.com.tw/viewthread.php?tid=1506163&amp;extra=]persuasive essays examples food[/url]
 [url=http://forum.latzer.eu/viewtopic.php?f=3&amp;t=103620]research paper on arbitrage[/url]
 [url=http://www.17wan.ml/forum.php?mod=viewthread&amp;tid=119809&amp;extra=]remembering essay examples[/url]
 [url=https://forum.lonl.oasgames.com/viewtopic.php?f=6&amp;t=417406&amp;p=1952732#p1952732]possible essay questions for the great gatsby[/url]
 [url=http://papaforums.ru/viewtopic.php?f=4&amp;t=108262]pink flamingo essay analysis[/url]
 [url=http://bbs25.zgyanshi1.com/forum.php?mod=viewthread&amp;tid=771985&amp;extra=]research papers on mobile computing[/url]
 [url=http://www.lhc857.com/thread-108974-1-1.html]research paper about affirmative action[/url]
 [url=http://print-xl.ru/forum/viewtopic.php?pid=60651#p60651]quoting lines of poetry in essays[/url]</t>
  </si>
  <si>
    <t>Sep 15 00:10:20 2017</t>
  </si>
  <si>
    <t>WEB_100_81ed397e9f7572ae6e2c9e04e18d75ce</t>
  </si>
  <si>
    <t>ankitadixit said: Apply for the CITI bank credit card directly from citibank.co.in and get Rs 1000 Cashback on credit card approval.
 ...You do realize that Fatwallet is intended for Americas?</t>
  </si>
  <si>
    <t>Sep 19 14:18:00 2017</t>
  </si>
  <si>
    <t>WEB_100_938ddb59fdfef2b56cb8f63e60bf77b9</t>
  </si>
  <si>
    <t>Thanks OP, I actually was able to purchase 2 just now at the discount rate. These will stack great with the $15 off $75.</t>
  </si>
  <si>
    <t>Sep 28 20:26:00 2017</t>
  </si>
  <si>
    <t>WEB_100_e1fe1f7d04008529d60c11c9bbfc3886</t>
  </si>
  <si>
    <t>​
 There are still some benefits to rooting your Android device. With a rooted Android you have full SuperUser access to your device and can do things like add the popular AudioMod Viper4Android, change your phone's bootanimation, remove system apps, and more. The Galaxy Note 8 has been out now for a few weeks and we already have a root method for the Exynos versions.
 The method is simple enough as long as you are good at following directions. There are a few major caveats to this root method. For one it will trip your knox counter. If you root your device with this method you lose Samsung Pay and secure folder forever. Even if you unroot you won't be able to get those two features back on your device. You won't be able to receive OTA's one your device is rooted. I know this is starting to sound like a anti depressant commercial. If rooting your device is worth losing those essential features you can find the full guide below!
 via XDA</t>
  </si>
  <si>
    <t>Sep 27 12:29:00 2017</t>
  </si>
  <si>
    <t>WEB_100_sg_90D2777AA7F69FB6ED3570053015B726</t>
  </si>
  <si>
    <t>Du hast recht, ich sollte mich auf meine Kernkompetenzen konzentrieren, z.B. Verbraucherschutz!
 kuckste hier
 ...Someone is making a good living by stealing from the rest of us. ... WIRECARD or CHECKOUT Portal Scammed us for $25,000
 Never Never Never trust them... If you want to lose money and dont make any profits, then use Wirecard! ... Avoid this company. ... Worst e-commerce payment platform I have ever seen.... Terrible service...
 This company is a scam. They hold money from prepaid visa cards and will not re-issue to the card holder. STAY AWAY FROM THIS FRAUDULENT COMPANY. Be careful if you have any Citibank pre-paid cards! NOTICE: Citigroup Inc. has sold its prepaid card business to Wirecard AG.
 Aber es gibt auch positive Meldungen, z.B. von Knud Jespersen.
 Weiß jemand, wer das ist?
 Er schrieb sofort nach dem Zatarrabericht eine ausführliche und teils verleumderische Stellungnahme zur Financial Times und der Attacke!
 Das steht hier
 Damit gibt es Anlaß zu der Annahme, dass sein positives Stratement ein Fake ist. Gibt es dazu eine Stellungnahme der wirecard? 
 Hahaha, was für eine tolle Firma, welcome back to America.</t>
  </si>
  <si>
    <t>Sep 27 09:42:00 2017</t>
  </si>
  <si>
    <t>WEB_100_ef44c319446cbbf74b9728cc13e22888</t>
  </si>
  <si>
    <t>Market wrap: US dollar index closed down 0.2% - Westpac
 By Ross J Burland
 Analysts at Westpac offered a market wrap fro Friday's close.
 Key Quote: s:
 "Global market sentiment: US bond yields and the US dollar rose after the jobs data, but later reversed on North Korea headlines.
 The monthly US payrolls report disappointed regarding jobs growth but contained surprisingly strong details. Russian media reported that North Korea is planning to test a long range missile capable of reaching the US west coast.
 Interest rates: US 10yr yields rose from 2.35% to 2.40% (a three-month high) after the payrolls data, but later completely retraced amid headlines about the Russian report on North Korea. 2yr yields rose from 1.49% to 1.53% before retracing to 1.50%. Fed fund futures yields firmed slightly to price the chance of a December rate hike at 89%.
 Currencies: The US dollar index closed down 0.2% on Friday, although it did make a two-month high in response to the payrolls data. EUR initially fell to 1.1670 before retracing to 1.1738. USD/JPY initially rose to 113.44 before retracing to 112.61. AUD made a three-month low at 0.7733 after the US data, but later retraced to 0.7777. NZD similarly fell to 0.7059 – a four-month low – before retracing to 0.7096. It is opening this morning slightly weaker at 0.7060, possibly in response to Saturday’s final election results which remained inconclusive. AUD/NZD rose from 1.0920 to 1.0973.
 Economic Wrap
 US non-farm payrolls fell 33k in September (vs +80k expected), suggesting an even larger hurricane impact than widely assumed. Beyond hurricane impacts the underlying detail is very constructive, particularly in household survey where the BLS says that storms had no “discernible effect”.
 The participation rate rose a very strong +0.2ppts to 63.1%, the employment to population ratio rose from 60.1% to 60.4% - a post-recession high, and the unemployment rate fell from 4.4% to 4.2%. These are positive trends but some of the details warrant caution – the household survey shows an incredibly large 906k gain in employment (hence the big fall in the unemployment rate and the jump in the employment to population ratio). This unusually large monthly gain may result in a sharp correction next month.</t>
  </si>
  <si>
    <t>Oct 09 05:06:07 2017</t>
  </si>
  <si>
    <t>WEB_100_a0d769eafe54551962f59797eadab784</t>
  </si>
  <si>
    <t>&gt;&gt;11387440
 wew, she actually ripped that outfit off, what a bitch.</t>
  </si>
  <si>
    <t>Oct 04 20:56:00 2017</t>
  </si>
  <si>
    <t>WEB_100_sg_68AF489EBE75A7AC6822D7C5DC7E82B9</t>
  </si>
  <si>
    <t>I've got a NAPA a mile away from home so I stick with the NAPA Gold every other change. I had been using K&amp;N's but they cost several $$ more locally and I'm a little wary after their recent recall...</t>
  </si>
  <si>
    <t>Oct 09 21:06:30 2017</t>
  </si>
  <si>
    <t>WEB_100_sg_3CABD4FC973A2630AB2226890373C31C</t>
  </si>
  <si>
    <t>Quote:
  Originally Posted by CregerAlexandw
  Hello blu-ray.com, I would like to get this movie for free for my youtube channel which is bluray maniac to do an unboxing and movie reveiw video. For further contact email me at alexcreger12@gmail.com. Please and thank you.
 Hello there sir. I am Mr. Sony and would love for you to do an unboxing/review of Spider-man Homecoming. Please PM me your address and we will get the disc sent out to you immediately.</t>
  </si>
  <si>
    <t>Oct 07 02:12:00 2017</t>
  </si>
  <si>
    <t>WEB_100_sg_A7983AB495AAE23C60FE5F37A2153105</t>
  </si>
  <si>
    <t>online pharmacy ultram forums reignofgaming net/threads/order-serophene-pct-how-do-i-buy-serophene-online 88411 purchase serophene drugstore online pharmacy md joineeforum com/topic/162502-seroquel-purchase-is-it-ok-to-buy-seroquel-online seroquel buy seroquel gene online pharmacy drugs bridgeduniya com/groups/qoeoe-order-tretinoin-usa-buy-tretinoin-no-prescription-in-uk propranolol 40 mg la pharmacology online summer dtsold sunykorea ac kr/node/721211 buy uniphyl sr theophylline respiratory online ny online pharmacist verification hamaki me/board/index php?showtopic=108251 low price viagra jelly fast online pharmacist ask questions rail-technicalservices com/en/dapoxetine-sale-men-buy-dapoxetine-online-india-cuz8v dapoxetine generic in india online pharmacy safety act ssbpf blog/groups/1des9-antabuse-or-generic-antabuse-generic-buy antabuse rx no doctors online pharmacist registration in maharashtra blog veritaseum com/forum/suggestion-box/37070-buy-lipitor-unprescribed-lipitor-buying-lipitor-buy-canada-zharo order fast lip pharmacology online 2013 alobrasil com/es/node/810307 lotensin shop overnight goldan pharma shop sau-riyadh mol go th/node/239897 buspar 10 mg best buy online pharmaceuticals from india inselleben org/gruppen/lkhsx-dapoxetine-prescription-cost-buy-dapoxetine-online-cycle viagra dapoxetine online no prescription online pharmacy for oxycontin overbr com br/forum/showthread php?t=178015&amp;p=229016#post229016 Can I Buy Hyzaar Over The Counter In Canada -&gt; Generic Hyzaar Without A Prescriptio online pharmacy walmart locumbay com/forum/viewtopic php?f=22&amp;t=38051 best price levaquin in internet online us pharmacies no prescription hwmultimedia com do/index php/forum/welcome-mat/46256-perp-order-flagyl-without-rx-buy-flagyl-fast-deli#44083 no prescr flagyl er online drugstore 1 aupairhouse com au/groups/gccus-best-place-to-order-diltiazem-online-order-diltiazem-pills-without-prescription buy cartia diltiazem hcl cardiovascular online pharma net egypt ip education/groups/7yan7-can-i-buy-nizoral-on-the-internet-order-nizoral-online-without-prescription Can I Buy Nizoral On The Internet! Order Nizoral Online Without Prescription epharmacy us crackercoast com/xen/index php?threads/buying-motrin-for-men-where-is-safe-to-buy-motrin-online 423594 get now motrin 600 mg tabl no prescription online pharmacy norco bridgeduniya com/groups/1z716-generic-form-for-lamisil-lamisil-for-sale-without-prescription lamisil delivered cod fedex canadian online pharmacy india joineeforum com/topic/162503-is-generic-ampicillin-ok-is-there-a-generic-to-ampicillin how to buy ampicillin visa legitimate online pharmacy usa hamaki me/board/index php?showtopic=108252 cheap propecia generic cheap panadeine epharmacy dtsold sunykorea ac kr/node/721217 order requip generics best price online pharmacy no prescription canada ssbpf blog/groups/u7unp-how-to-buy-accupril-in-uk-buying-accupril-on-the-internet online accupril 10 mg required online pharmacy help rail-technicalservices com/en/lisinopril-buy-online-cheap-lisinopril-sale-tablets-9lg86 lisinopril 5 mg generic buy on line canadian online pharmacy united kingdom blog veritaseum com/forum/suggestion-box/37071-buying-topamax-online-canada-topamax-no-prescription-uk-ordering-topamax-pvgxl topamax online pharmacist at la licensed canadian online pharmacy gbpress org/it/forum/welcome-mat/90925-ztjt-cheapest-hydrochlorothiazide-cheap-hydrochlo#89321 best price hydrochlorothiazide 25 mg visa online pharmacy history alobrasil com/es/node/810321 best price viagra professional visa online pharmacy keeps calling me patientsconnected com/forums/topic/qkvxn-cephalexin-for-sale-in-ireland-can-you-legally-buy-cephalexin-online cephalexin overnight delivery vipps certified online pharmacy no prescription sau-riyadh mol go th/node/239898 albendazole cr canada online pharmacy generic kisyn org/cheap-remeron-without-prescription-how-purchase-remeron-v290q remeron 30 mg order online online drugstore ketoconazole inselleben org/gruppen/9elpg-does-cialis-professional-have-a-generic-equivalent-generic-cialis-professional-without-prescription cialis professional 20 mg cr fedex online pharmacy no prescription norco locumbay com/forum/viewtopic php?f=22&amp;t=38056 cheap trimox cr in va canadian online pharmacy ratings moonrok com/groups/s6q2c-can-i-buy-sinequan-online-uk-safe-sinequan-to-buy-online sinequan on backorder online drugstore price almawridus org/almawridinstitute/index php/en/forum/welcome/176165-suec-freedom-pharmacy-cialis-professional-can-you order cheap cost cialis professional m4 pharma web xenosmc net/index php?threads/neurontin-cheap-uk-buy-neurontin-without-a-script 120716 indian pharmacy neurontin canada pharmacy online xanax faceactivities com/groups/8h5gy-where-can-i-buy-safe-ashwagandha-online-buy-cheap-ashwagandha-in-us ashwagandha free fedex shipping online pharmacies in canada legal overbr com br/forum/showthread php?t=178018&amp;p=229019#post229019 omnicef cheap no rx required molecular pharmacology online littleelmbeach com/index php/en/forum/welcome-mat/102165-mqmv-where-can-i-purchase-ayurslim-how-to-purchas#102163 online pharmarcy for ayurslim pharmaceuticals online ordering joineeforum com/topic/162504-where-to-buy-sinequan-in-canada-buy-cheap-sinequan-uk buy legal sinequan 25 mg global canada pharmacy online ssbpf blog/groups/pgats-lamictal-for-sale-canada-generic-lamictal-from-canada lamictal 25 mg with no rx online pharmacy kroger bridgeduniya com/groups/vekme-buy-catapres-without-a-prescription-where-to-purchase-catapres catapres mode of action pharma web recruitment hamaki me/board/index php?showtopic=108256 valtrex sr price best us online pharmacy rail-technicalservices com/en/cipro-sale-no-prescription-uk-cipro-generic-online-vq1e1 cipro no doctor prescription online pharmacy oxycodone no prescription dtsold sunykorea ac kr/node/721227 geodon cod nj east windsor pharmacy technician salary blog veritaseum com/forum/suggestion-box/37072-buying-elimite-on-internet-how-to-buy-elimite-from-canada-elimite-no-prescript elimite pharmacy cod saturday delivery online pharmacy order sharedreport com/threads/where-to-order-hydrea-is-there-a-generic-medicine-for-hydrea 146627 bristol myers squibb hydrea online pharmacy delivery canada alobrasil com/es/node/810340 1 online worldwide drugstore inselleben org/gruppen/88j4x-glycomet-for-sale-u-s-can-glycomet-be-taken-without-doctors-prescription glycomet 850 tablet global pharmacy canada blogs twincities com/treasurehunt/forums/topic/juzm-how-to-purchase-synthroid-can-i-buy-synthroid-online-uk synthroid no prior script e pharmacy greece locumbay com/forum/viewtopic php?f=22&amp;t=38057 Purchase Orlistat Pct -&gt; Buy Orlistat Online With No Presc online pharmacist help mombasatti ac ke/forums/topic/cheap-robaxin-uk-where-can-i-buy-cheap-robaxin vendite a buon mercato robaxin canada online pharmacy in ontario ema co zw/index php/forum/welcome-mat/71715-alxu-get-zoloft-online-without-a-prescription-fre html#72397 buy zoloft with cheapest priceserversupport24 de/viewtopic php?f=4&amp;t=12478 online pharmacist opportunitiesnamieru sk/forum/suggestion-box/622543-gutscheincode-online-pharma-48#622312 gutscheincode online pharma 48chf com vn/showthread php?t=177251&amp;p=291023#post291023 pharmaceuticals online orderingipkbiograph ru/index php?option=com_kunena&amp;func=view&amp;catid=3&amp;id=148728&amp;Itemid=114#148728 canadian online pharmacy trustworthy</t>
  </si>
  <si>
    <t>Oct 03 01:52:00 2017</t>
  </si>
  <si>
    <t>WEB_100_00c17ff7ae2046a766b8c6a5092f891b</t>
  </si>
  <si>
    <t>37 inches samsung smart tv... looks nice and beautiful.. comes with a remote...</t>
  </si>
  <si>
    <t>WEB_100_ed707069ebaef2a616ef19669761e5ba</t>
  </si>
  <si>
    <t>Thanks for the reply but unfortunately i will no longer be purchasing from Best Buy, i will purchase my movies and steelbooks through out means.</t>
  </si>
  <si>
    <t>Oct 06 21:30:00 2017</t>
  </si>
  <si>
    <t>WEB_100_sg_84DA62759038CEF6A06331D97A0F0353</t>
  </si>
  <si>
    <t>WEB_100_sg_FDC97236F2DCF5655BDC5B8EE343A802</t>
  </si>
  <si>
    <t>Likes from back in the day:PalladiumGolden VoiceSkater kidsProfessionals on Vine That old Italian jointHamburger Hamlet Farmers on Ivar in the early mornings-SundaysChaChas at Florentine Gardens Homes in the hills Cheap food here and there Dislikes:Hollywood BlvdTourists Disneyana Museums</t>
  </si>
  <si>
    <t>WEB_100_de9757f83e08005aa21cc6132d0e791e</t>
  </si>
  <si>
    <t>BMFPitt : Superjoe: It is gold plated you know. I have no idea what that has to do with anything, but GOLD!!!!
 Gold is really, really good at conducting electricity.
 Which might make it worth using for some very specific extreme industrial uses.
 Silver is a better conductor than gold and is cheaper. Gold has much higher corrosion resistance though.</t>
  </si>
  <si>
    <t>Sep 24 16:12:00 2017</t>
  </si>
  <si>
    <t>WEB_100_0a134d7c1f12ec549bfe14a3bb6ca049</t>
  </si>
  <si>
    <t>kayteekt said: ↑ @belle1986 &amp; @CyndiLouWho , thank you both very much! That is great to hear. I just signed up for chase freedom and ink yesterday. But i will keep this on my radar for sure. Maybe once I've gotten the bonus from those other cards. Or...I'm not familiar with the chase UR yet, is there a way to convert those points to AA flights (for a good value)? Click to expand... You can't directly convert UR points to AA miles, but the UR portal does show AA, UA and Delta flights. Last March, I booked 2 AA flights plus 6 nights hotel in Anaheim for around 100 k points. I used my travel credit from CSR to book the third flight so the 3 of us spent spring break in DL.
 ETA You can also book SW flight with UR points but only by phone</t>
  </si>
  <si>
    <t>Sep 21 14:23:00 2017</t>
  </si>
  <si>
    <t>WEB_100_sg_106E004B777A903B41397509FC54BC29</t>
  </si>
  <si>
    <t>Ok My YT 2007 3000 has a bad engine and I need to get rid of it what should I ask for it?</t>
  </si>
  <si>
    <t>Sep 19 06:58:00 2017</t>
  </si>
  <si>
    <t>WEB_100_sg_D50A829BA10803EF47AD50E1F59E210A</t>
  </si>
  <si>
    <t>traktion wrote: ↑Oct 7th, 2017 11:47 pm
 It doesn't mention which thermostat you get also I looked into a program like this before and they essentially have the ability to shut off your AC for a brief period of time during the summer.
 That was the peak energy saver, completely different program.</t>
  </si>
  <si>
    <t>Oct 08 00:04:00 2017</t>
  </si>
  <si>
    <t>WEB_100_88cf12b03126a10613f39f77b823204c</t>
  </si>
  <si>
    <t>I'm having a bit of financial trouble. If only somebody could help me out~</t>
  </si>
  <si>
    <t>Oct 09 15:11:34 2017</t>
  </si>
  <si>
    <t>WEB_100_6766995d31c1469867cb4894b5b6f6b4</t>
  </si>
  <si>
    <t>Quote: : » Quote: : » . Quote: : » Quote: : » korean mechsuit video
 mechanical fibre musculature bundles video
 we're just missing fusion reactors at this point
 indeed. for a while now, I've been thinking that one of the biggest hurdles to tech and practical applications are super powerful, compact, and relatively cheap power sources, and the ultra high capacity power storage batteries to go with them.
 If we can ever get Tony Stark palladium heart monitors, or at least something the size and weight of a car engine, the world is going to be a very different place.
 What was it..Lockheed Martin, or something, said that they'd have a portable nuclear fusion reactor within like..i think its 5 or 6 years from now. it was a few years ago so I dont recall the info.
 edit
 https://en.wikipedia.org/wiki/Lockheed_Martin_Compact_Fusion_Reactor
 I have to wonder if it's just another avenue to funnel funding to the F-35
 I think its the first stage to launching the Mackie, personally.
 Alan Quote: : » that's it, I'm shutting this entire forum down, everyone thank buttcleft</t>
  </si>
  <si>
    <t>Oct 01 08:08:00 2017</t>
  </si>
  <si>
    <t>WEB_100_sg_D559ED0E9A2AABAFB1F3D7A84FA46DE7</t>
  </si>
  <si>
    <t>Slight001 wrote:taalismn wrote:Slight001 wrote:AED? my acronym database just pulled 'huh?' in response...Automated External DefibrillatorInteresting.I can see the problem then. Palladium's tech concepts are based on 1980's tech... if even that. Honestly with the technology needed to make bionics work it should be rather easy to rig up.My thoughts?If it is being used for a purely medical purpose? Then I would say it should get at least two or three times as many 'shots' as a stunner. In all honesty... considering the amount of energy in an E-clip I would say the energy used in an AED would be pretty trivial, and for the purpose it is for can probably be more or less ignored.Especially as it would, IMHO encourage this sort of gaming which I would, as a GM want to encourage instead of yet more guns.The only time I would track charges is if they wanted to also have it be able to stun people.In that case I would use the Electro-Stun weapon in N&amp;SS which is basically this (two metallic contacts that run an electric current through the person stunning them...)</t>
  </si>
  <si>
    <t>Sep 29 20:46:00 2017</t>
  </si>
  <si>
    <t>WEB_100_sg_0738943E5955412291DE179C8882E332</t>
  </si>
  <si>
    <t>Congrats OP!! I have an appt on Saturday to open a checkings account. Will be starting to buil history with them and maybe apply in two years from now.</t>
  </si>
  <si>
    <t>Sep 20 14:49:00 2017</t>
  </si>
  <si>
    <t>WEB_100_20541f167de46b40f49597c7d8e67f9a</t>
  </si>
  <si>
    <t>On Monday he said the revelations about Google suggest the Russian online influence campaign likely used many of the American technology industry’s most prominent online platforms and services.
 “It’s a system,” Albright said. “It’s not necessarily magic. It’s social media marketing at an expert level… This is very well executed.”
 Oxford University researchers, meanwhile, reported Monday that Twitter and Facebook accounts linked to Russians targeted online content at U.S. military veterans and active-duty personnel, mixing disinformation alongside other content already being read and shared widely among these communities.
 In a blog post, Facebook wrote it is also looking at an additional 2,200 ads that may have not come from the Internet Research Agency.
 "We also looked for ads that might have originated in Russia — even those with very weak signals of a connection and not associated with any known organized effort," the company wrote last month.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Meanwhile, Twitter said that it shut down 201 accounts associated with the Internet Research Agency. It also disclosed that the account for the news site RT, which the company linked to the Kremlin, spent $274,100 on its platform in 2016. Twitter has not said how many times the Russian disinformation was shared. The company is investigating that matter and trying to map the relationship between Russian accounts and well-known media personalities as well as influencers associated with the campaigns of Donald Trump and other candidates, said a person familiar with Twitter's internal investigation. RT also has a sizeable presence on YouTube.</t>
  </si>
  <si>
    <t>Oct 10 04:09:35 2017</t>
  </si>
  <si>
    <t>WEB_100_sg_8BB5B7D19045906119B52582D9B6755E</t>
  </si>
  <si>
    <t>Hey so October is almost upon us. As some of you might know, I am going to be incredibly busy this coming month. Starting on Saturday, I am going to be working 2 jobs. One is for Best Buy, which I've had for about a month, and the other is a performing job. Our theme is the wild west, hence the name of this thread. I will still try and be around as much as I can. You will probably get replies from me on the week days. If you would like to know more about the event, here's a quick link you guys can take a look at. Aside from shows, I am also going to be doing the sound for the Pig Races. For the western shows, I play three characters: Timber the Wolf, Rindy the Rockin' Raccoon, and Chester the Chicken. I will try my very best to be as active as I can.</t>
  </si>
  <si>
    <t>Sep 28 13:50:23 2017</t>
  </si>
  <si>
    <t>WEB_100_sg_3284ADF8CA30DE972C1DE066268A03BD</t>
  </si>
  <si>
    <t>Re: Is there ant subject Trump can't Twitterwank on?
  Styro wrote:I guess his tweets could be read that way, but it just seemed to me that he was emphasizing just how dire their circumstances are.*shrug*Why would the President bring up how much Puerto Rico owes banks when talking about the catastrophe there? Shouldn't his entire focus be on the immediate? He's pandering to someone there.</t>
  </si>
  <si>
    <t>Sep 26 18:12:00 2017</t>
  </si>
  <si>
    <t>WEB_100_32ca9a25525df758204056b392eee186</t>
  </si>
  <si>
    <t>Billion $$$ GBTI Corporate Office launched…– internet banking facility coming By Leonard GildarieThe Guyana Bank For Trade and Industry Limited (GBTI¬) has announced plans to introduce internet banking within days even as the institution launched its $2.6B Corporate Headquarters at Kingston on Saturday in a glitzy affair.Additionally, the towering facility, located next to the Pegasus Hotel, will be boasting the country’s first drive-through ATM.The opening was hailed by the bank as a solid sign of growing confidence in the country’s economy with government officials plugging public/private partnership initiatives as a one of the better ways to develop the Private Sector.Among the gathering were President Bharrat Jagdeo, Prime Minister Sam Hinds, several Government Ministers, members of the Beharry family, the majority shareholder, and a smattering of representatives of the business sector.According to President Jagdeo, GBTI has consistently raised the standard of banking in the country. He urged local businesses to replicate the successes of the family enterprise a “million-fold” and noted that it was not an easy thing for the institution to reach this stage, especially when the path was shredded with “difficulties”.Members of the Beharry family, Wholesale NFL Jerseys , officials of GBTI, government ministers and President Bharrat Jagdeo at the unveiling of a bust of Edward Beharry on Saturday.Challenging the Private Sector, Jagdeo warned that unless there is some degree of risks in business, the rewards will be little.The Head-of-State disclosed that his administration will work with any Private Sector entity that is willing to do so. The official pointed out that the banking sector is crucial to the growth of entrepreneurs in the country.The President also took the opportunity to urge Guyanese to dream bigger. “Without dreams, there would have been no New Thriving Restaurant and no new hotels.”Earlier, GBTI’s Chairman, Robin Stoby, S.C., noted that the bank in the past decade had moved forward to become the premier financial institution, with the new Kingston office a strategic part of its vision of growth.He stressed that the confidence in the bank’s capacity has caused it to immediately capitalise on government’s easing of the interest rates with over $500M already disbursed for low income loans.The European Union had also confidently placed 1.8M euros in the bank to finance small rice farmers and a recent initiative with government to extend $500M in loans to single women parents were all testimony of the institution’s capacity, the Chairman said.Since opening its door in 1987, GBTI has launched several branches across the country, again testimony to the confidence.And there are several more initiatives which included a Biennial Business Conference between the Private Sector and the bank; launching of the credit cards and opening of the Lethem and Grove Branches. The bank is also building a branch at Diamond, the official disclosed.Alluding to GBTI which is family-owned, NFL Jerseys Supply , Stoby also took the opportunity to plug GBTI’s recognition of the fact that many of these enterprises have been successful since it was easier to work with them.Minister of Finance, Dr. Ashni Singh, Nike NFL Jerseys China , believed that all Guyana should be proud of the modern offices, which is a clear signal of growth in Guyana.The eye-catching building has raised the bar in Guyana as far as corporate infrastructure is concerned but it symbolises much more than that, the Minister said.This drive-thru ATM at GBTI’s office at Kingston is the first for Guyana.Making his case, Dr. Singh said that offices is but a clear indication that Guyana too can have success stories, growing from a modest beginning to a position where there is the possibility of producing world class goods and services.He hailed the Beharry family, which is a growing conglomerate involved in manufacturing, banking, and boasting of several subsidiaries across the country.There is much to be emulated here, Cheap NFL Jerseys China , the Minister said, pointing out that there must be a boldness to take risks and accept failures.Touching on Guyana’s situation, Dr. Singh noted that the economy continues to do well despite the recent world financial crisis. Single digit inflation, a stable exchange rate and decreasing lending rates are all clear signals of Guyana’s stability.He also pointed out that unlike many countries, including in Europe, there are no austerity measures taken, with nobody being sent home or decisions being taken to cut wages.The Minister also noted financial regulations passed to further strengthen the sector with anti-laundering laws, and more recently a bill to place the New Building Society under the Central Bank authority.According to the Minister, government is inclined to private/public partnerships like in the case of the Ogle Airport and more recently the WOW $500M lending programme at GBTI, which government is guaranteeing.Also making a presentation at the ceremony was Rabindranauth “Chico” Beharry, who, representing the Beharry family, chronicled the life of his father, Edward B. Beharry, whose vision led to the realisation of what the group has evolved to.A bust of Beharry, who started off as a trader in the 1930’s, was also unveiled in the lobby of the new offices.GBTI has almost $60B in assets with $6B in capital reserves. In addition to the administrative offices, Wholesale Authentic China Jerseys , the new building, in addition to tellers, Cheap Jerseys Free Shipping , will also be offering a 40-vehicle parking, night depository and facilities for secured handling of armored cash vans.</t>
  </si>
  <si>
    <t>Sep 13 03:23:00 2017</t>
  </si>
  <si>
    <t>WEB_100_6d54e76abaf022c18ec3adf578719f49</t>
  </si>
  <si>
    <t>Exactly! Will be interesting to see if he excercises the option on the $500 million loan facility that comes due in January 2018, You may remember this debt as being part of the renegotiated loans that were originally due in July of 2017, along with the pension obligations. The plot thickens.</t>
  </si>
  <si>
    <t>Oct 05 23:37:00 2017</t>
  </si>
  <si>
    <t>WEB_100_0762ad8506950c8a42a42b7ad458d118</t>
  </si>
  <si>
    <t>Thanks, Uncle B
 Can't miss features you've never had. Also, thanks for pointing out the companion ticket is only redeemed upon renewal &amp; the important detail on the AC.
 Good news. I talked to my parents, and they said they would cover the $195 annual fee the second year on the Delta Platinum. So, I think I am going to move forward with the Delta Platinum.
 Thanks for the article, I'll certainly take a look at it.
 One last question. Is there another Amex Card to pair with the Delta card to maximize points towards travel?
 Appreciate all the help!
 Experian: 693 | Transunion: 693 | Equifax: 690 | Utilization 4 %
 EX: 5 | TU: 8 | EQ: 7</t>
  </si>
  <si>
    <t>Sep 24 03:28:00 2017</t>
  </si>
  <si>
    <t>WEB_100_1e31693d4c441792678ddcabfc8715e3</t>
  </si>
  <si>
    <t>ok Then with the ac plugged in and that connector removed I should still see the 300 VDC proving the backlights are out. Do you think its worth it trying to replace them. It sound like it could be a nightmare.
 Thanks</t>
  </si>
  <si>
    <t>Oct 03 06:00:00 2017</t>
  </si>
  <si>
    <t>WEB_100_sg_7868779494653A40A413A5BD316C2A3D</t>
  </si>
  <si>
    <t>I'm having the worst time trying to but tires using materpass. It does stuff like refreshes the screen when i hit enter and not accepting my card...I finally got an account set up on masterpass and now it says costco does not accept my card... way to push masterpass on me as I am checking out and frustrating me so much I want to quit costco. I work in IT and when I see problems like this as early as this with a new system especially a financial system I pull the plug asap before a breach. Not impressed with masterpass or costco!</t>
  </si>
  <si>
    <t>Oct 04 12:12:00 2017</t>
  </si>
  <si>
    <t>WEB_100_sg_FFCDB6D352D3AA58DBE1A0793431A0B6</t>
  </si>
  <si>
    <t>I didn't mean to say each person received a check. I should have used per capita. Bottom line, they are a welfare territory and I don't understand why we do that to ourselves. If we were loaded and had cash in the bank then you can do all kinds of charity work. Borrowing money to give to charity is a disaster of a strategy for our future but yet we love that strategy as a country because it makes people feel good. When I see liberals lining up at the bank to give their own borrowed money I'll actually be impressed.</t>
  </si>
  <si>
    <t>Oct 12 10:03:00 2017</t>
  </si>
  <si>
    <t>WEB_100_075248cb2eb495254cd50b7d2512e879</t>
  </si>
  <si>
    <t>Quote: :
 Quote: :
 Quote: :
 red259: What kinds of itineraries have you been flying that necessitate an overnight stay at the Frankfurt airport? I used to be an international road warrior, and I connected frequently through Frankfurt on both the outbound and homeward journeys, but I never stayed overnight in Frankfurt -- unless I had business in Frankfurt, and then I stayed downtown.
 The only SQ suites flight from FRA to JFK leaves around 8:30am. For the past two years I have made trips to Europe where the I would fly SQ in suites or LH in F and have to connect through frankfurt. There was no way for me to make a connecting flight into FRA that early in the morning and still make my flight, so what I typically do is fly in the day/night before and stay at the Sheraton at the airport. I'll usually head in to town, but I just like waking up in the morning and just making a simple walk across the street into the terminal vs having to worry about getting a cab etc.</t>
  </si>
  <si>
    <t>Oct 06 04:04:00 2017</t>
  </si>
  <si>
    <t>WEB_100_efe667f3edb0bebcdf6bc84706ffb4fa</t>
  </si>
  <si>
    <t>BenFiasco14 said: Finally watched this. Wasn't really as much about aliens as I was expecting.
 I don't know, he's basically floating the deep state conspiracy, which given the events since trumps election, i am believing more and more that the intelligence community sort of has its own shadow government in place doing shady stuff He's absolutely spot on about there being a deep state conspiracy. However, it's bigger than just the deep state. It's a global issue. There is a cabal of insanely wealthy people at the top that have near total control over the world and they are trying to break down borders in order to better control the populace.
 Alien conspiracy theorists are a distraction from the real issue. They may be correct that technology is being supressed, but they are missing the forest through the trees. The issues here are far bigger than any coverup of technology. These groups use alien conspiracy theorists like this to shift attention off of what's actually happening because these guys get so hyperfocused on issue that they lose touch with reality and miss the bigger picture.</t>
  </si>
  <si>
    <t>Sep 18 12:26:00 2017</t>
  </si>
  <si>
    <t>WEB_100_sg_AF64EC208FA59364C72C35242260D40E</t>
  </si>
  <si>
    <t>Originally Posted by manjay
  Banks and governments give us safety? Are you serious? Didn't speculation and greedy banks destroy the world in 2008, the effects we are still seeing today from governments propping them up?
 The same banks that saw 0 punishment? The same US banks that single handedly caused a world wide meltdown and brought millions hardship globally? I won't even bother going into how central banking and the 1914 depresseion was a direct result of banks tightening credit for their own agendas.
  That depends on country. In USA and EU, all is run by secret societies who are acting democracy. In free countries like Russia and China, (or dictatorships, how you call them in shackled world) there is a actual publicly visible Tsar who is accountable to people and have some fear of pitchfork if he screws up. Secret society in EU/USA don't have such accountability, if they make armagedon, only Trump or Obama or some Juncker/A.Merikel is going to get pitchforked. And they continue to rule from shadows after appoint new puppet. Or intimidate a puppet that someone else appointed, and coerce him to work for them. This is the case with Trump.</t>
  </si>
  <si>
    <t>Sep 21 03:08:00 2017</t>
  </si>
  <si>
    <t>WEB_100_bc15f87884736295a8e32159529542e0</t>
  </si>
  <si>
    <t>I helped my uncle book a nice trip to the Maldives on QR/UL for December, but he still needs a hotel.
 The Conrad would be an option, but he'd need to buy points.
 I have Diamond status, but I guess they wouldn't honor that with him staying instead. He could easily get Gold status by applying for a credit card, though.
 However, he currently doesn't have any Hilton points, so he would have to buy points. The big question is if it would be worth it.
 For seven nights, it would cost him about 2,500 .
 He got a half-board offer for The Residence Maldives (used to be a LHW property, I think) for 3,900 .
 Or he could stay at the Robinson Club with full board for 2,500 in their lowest category rooms.
 (Probably a bad comparison, but that's what he mentioned as he's stayed at Robinson properties in Europe before.)
 He could easily afford the expensive hotels, too, but he's reluctant to do so.
 He doesn't want to be stuck at the Conrad and then either pay a couple hundred dollars extra per day for some food and activities, or not be able to really enjoy his vacation because he'd feels the activities aren't worth the excessive charges.
 So... How much should you budget for some food and activities at the conrad?
 If you have to buy the points, is it still a good deal?
 Or would you rather book something else?
 Reading that the sand isn't very soft and the reef is dead doesn't sound very good...
 Thanks!</t>
  </si>
  <si>
    <t>Sep 13 08:12:00 2017</t>
  </si>
  <si>
    <t>WEB_100_sg_AD89D689BEC9AA93C4849271AD3CF9F1</t>
  </si>
  <si>
    <t>My ancient bench-top drill press has started to have episodes of the chuck coming off the spindle (taper fit). Tapping the chuck back onto the spindle is, these days, only a temporary fix.
 Any suggestions for a more permanent fix? Or what to buy new? I'm not interested in a cheap Harbor Freight unit. Accessible vendors include Home Depot, Lowes, and Sears, or anything on line with cheap shipping.
 Thanks,
 Ed</t>
  </si>
  <si>
    <t>Sep 30 20:35:00 2017</t>
  </si>
  <si>
    <t>WEB_100_sg_B726193A13D56EA7B8D65FFB4F066974</t>
  </si>
  <si>
    <t>I think it may be Darth Vader again. I remember reading that they took Kylo Ren off of it...
 ...but don't quote me on that. Lol</t>
  </si>
  <si>
    <t>Oct 03 13:21:00 2017</t>
  </si>
  <si>
    <t>WEB_100_2cab0ffd53ea9a1524b2d88019ae3593</t>
  </si>
  <si>
    <t>Revia Order Cod? Do You Want To Purchase Revia Online Without Prescription. The Best Pharmacy to Buy Revia Online Cod.
 BUY Revia Revia
 We accept: Visa/MasterCard/eCheck/Amex
 buy cheapest Revia generic with no prescription
 buy in online usa Revia 5 mg
 buy Revia online prescription free at Neyland
 low cost Revia online jcb fedex in Seahouses
 buy cod Revia online in AZ Bouse
 Revia 10 mg purchase to
 Canadian Pharmacy Revia No Prescription! Free Consult!
 Revia Next Day Cod Fedex in San Bernardino
 Revia xl side effects
 Revia buy no script at VT Londonderry
 medicines aterax Revia at Boston
 order cheapest Revia no prescription
 Revia generic discount at Lurgan
 Buy Revia no rx cheap
 Revia Urticaria no rx us pharm
 Revia us otc
 buy Revia online with no prescription
 buy Revia medication from online pharmacy at Wells-next-the-Sea
 Revia no online prescription
 Generic Revia usa from doctors online
 sr Revia generic
 This drug has been extremely helpful and i would recommend it.
 best price Revia nucort in internet tablets free shipping in Penrith
 buy Revia 2.5 mg online cheap
 pharmacy Revia visa no script at Louisiana Gretna
 order Revia beliz
 pharmacy search Revia at Oundle
 precio Revia en chile New Jersey
 Revia prescription drugs prices at Newtown
 Revia cod shipping
 order generic Revia 250mg online
 pharmacy Revia online no doctors in MD Accident
 when will generic Revia canadian for purchase
 order generic Revia USA No Prescription!
 Order Revia Cash On Delivery in Utrecht
 pharmacy Revia online pills no doctors international at Nebraska
 Revia Cash Delivery Cod
 low price Revia drug free shipping in St Johns
 best cheap price Revia in Lyndhurst and Brockenhurst
 buy Revia in Nova Scotia
 Diagnosed with MS 14years ago and have been on the drug for muscle spasms and muscle discomfort.
 Order Revia Without Prescription From Us Pharmacy in Federal Way
 branded generic Revia in AR Luxora
 Revia online drugs at Oakham
 cheapest price Revia outaouais in Buckhaven
 FDA approved Revia Cheap No Prescription!
 best price Revia no prescription in Arizona Marana
 Generic Revia cheap overnight delivery at leipzig at Virginia
 risperidone Revia compare in AR Marmaduke
 Revia lithane in internet priority mail in Haworth
 canadian cheap Revia
 Revia overnight no script mastercard accepted weening off
 best buy Revia with no pre_script_ion online! free consult! in Sheffield
 buy Revia online in Cardiff
 best price generic Revia buy online no prescription
 buy online Revia generic reviews at UT Veyo
 Revia product stores in Flint
 doctor purchase Revia prescription
 substitute for Revia
 This drug changed my life. After taking it for a week, the sense of gloom and sadness I had struggled with for 7 years started to fade away.
 generic sales Revia in Tonypandy
 order Revia seller in Sandwich
 best price Revia aler-tab in internet no script in St Ives
 buy Revia online no precription at Hamilton
 buy Revia online prescription free at Neyland
 low cost Revia online western union saturday delivery
 cheap Revia free prescription in Polperro
 prescription for Revia at Douglas
 How To Buy Cheap Revia In Washington
 price per unit Revia at Bournemouth
 Revia xr buy online cheap Tucson
 where to buy Revia with out perscription
 Revia cheap no rx required at Paisley
 cheapest place buy Revia online in New York Verona Beach
 Revia delivery to US Florida
 medicine online Revia at Warrenpoint
 Revia drug uk in Airdrie
 no prescription Revia cod accepted at St Andrews
 Revia back aches
 is there a generic for Revia mail order
 how to get prescription of Revia
 Revia shop no prescription international at Hawaii Kekaha
 Revia without a prescription canadian.
 canadian drugs generic Revia low price</t>
  </si>
  <si>
    <t>Sep 16 05:18:14 2017</t>
  </si>
  <si>
    <t>WEB_100_9eff1584415d185f2b0ebc8a5156c909</t>
  </si>
  <si>
    <t>Proscar Order No Membership Overnight? Best Way To Order Proscar Online With Fast Delivery. Top online pharmacy to Order Proscar Overnight Cod.
 BUY Proscar
 Order Proscar
 Really Amazing prices
 generic Proscar sold in the us
 purchase Proscar olzapin in internet store no doctors at AR Gosnell
 low cost Proscar fedex
 buy online Proscar without prescription in Sofia
 Proscar 1 mg info
 nursing interventions for Proscar
 Proscar Rezept
 order generic Proscar AU Quick Delivery!
 buy Proscar online cheap! in MS Holly Springs
 Proscar fedex delivery order clomid at Kansas
 Proscar cyclophosphamide
 order Proscar without rx
 get Proscar 500 mg pills no doctors
 Proscar no prescription worldwide
 Cheap Proscar 1 mg
 Proscar no rx overnite delivery at HI Kapaau
 buy cheap fedex Proscar
 overnight cheap Proscar in Idaho
 Proscar Proscar medication online, Buy Cheap Proscar Overnight
 I was not told of the ***ual dissatisfaction that relates to this drug and I have to say that it is profound and extremely aggravating!
 Proscar otc generic mastercard
 buy nextday Proscar 250 mg cash on deliver cod
 order Proscar tablet without script at Falkirk
 order Proscar online ach saturday shipping at Pennsylvania
 Proscar Cod Delivery Next Day at Simi Valley
 cheapest prices on Proscar buy
 Proscar 25mg cost per pill
 buy Proscar in internet medicine saturday delivery
 best price Proscar in internet at Ayr
 Proscar 40 mg usage
 Proscar purchase on line no prescription fast delivery in Chula Vista
 buy Proscar in South Australia
 Proscar overnight delivery only
 Proscar breakdown oxcarbazepine in Darlington
 best price Proscar online tabs saturday shipping in Okehampton and the northwestern moor
 non prescription Proscar without a perscription no fedex Hannover
 buy cheap generic Proscar price in Canada Pembroke Pines
 generika Proscar 10 mg online furth
 I lost some weight when I started these pills!
 buy Proscar online medicine fast delivery in Arkansas
 Best Buy Proscar Order Generic! Free Consult!
 buy Proscar shipped c.o.d in York
 Proscar 4 mg delivered on saturday
 on-line pharmacy Proscar at Welshpool
 Proscar by mail no prescription in HI Kapaa
 canadian generic Proscar generic pharmacy in Utah Spring City
 get Proscar fast delivery in HI Kalaheo
 order generic Proscar Free Consult USA, UK, AU, GB, CA!
 low cost Proscar diners club without script at Chirk
 generic Proscar online prescription lowest price in Utah Mount Carmel
 ohr model for Proscar at Flint
 Proscar increasing testosterone
 Proscar overnight shipping no prescription order no visa
 Proscar drug action
 low price Proscar in internet coupon cod accepted at OH Cedarville
 Proscar pamoate overdose in Connah's Quay
 fedex Proscar overnight without a prescription
 pharmacy Proscar in internet saturday shipping in Minnesota Lonsdale
 Enabled multiple erections over a 48 hr period, but suffered severe back pain for several days afterward.
 donde comprar Proscar 20mg street price Kansas City
 comprar Generic Proscar generic pre_script_ion at Kansas
 free delivery Generic Proscar online
 Proscar ne used for at Plymouth
 buy Proscar infertility online paypal no script in Louisiana
 money order Proscar Bakersfield
 no prescription Generic Proscar no script in Derry
 purchase Proscar in internet mastercard in Stamford
 no prescription Proscar tablets cod accepted at MS
 generic Proscar vasomotor rhinitis online tab overnight in Barnstaple
 Proscar in internet visa in Laxey
 Proscar fast acting
 low cost Proscar paypal saturday delivery at Bishopbriggs
 free delivery Proscar online
 buy canadian Proscar online store Minneapolis
 salmonella Proscar
 Proscar cetirizina nella
 buy Proscar using paypal in uk at Criccieth
 should Proscar be taken with klonopin at Newbridge
 Proscar antibiotic less minocycline
 cheap Generic Proscar free shipping at NC Mount Mourne
 Proscar gastric ulcers
 purchase low price Proscar no prescription needed</t>
  </si>
  <si>
    <t>Sep 29 10:10:28 2017</t>
  </si>
  <si>
    <t>WEB_100_sg_A297A4EF26FB56533996A7D345F93878</t>
  </si>
  <si>
    <t>We can compose a song here. Send it to her when done if we don't like her song texts?</t>
  </si>
  <si>
    <t>Sep 13 16:40:00 2017</t>
  </si>
  <si>
    <t>WEB_100_sg_A333355D17014A67F00AC71C76BB5030</t>
  </si>
  <si>
    <t>WEB_100_sg_D89C565D2DECFCEAC22A47348897B3DA</t>
  </si>
  <si>
    <t>Hahaha so true! Don't underestimate the old people though - those handbags and false teeth hurt! All this bad rap about young people and gangs..</t>
  </si>
  <si>
    <t>WEB_100_sg_52893E712B37F94C11B5C5BAEC2F18F0</t>
  </si>
  <si>
    <t>Quote:
  Originally Posted by missingdaddy321
  raise ~ sears
 dress</t>
  </si>
  <si>
    <t>Oct 05 15:38:00 2017</t>
  </si>
  <si>
    <t>WEB_100_sg_F17318C97128BBA47E814B9DB07624A0</t>
  </si>
  <si>
    <t>Quote:
  Originally Posted by mertz523
  That interior pic makes it look like Batman and Superman are about to make out. 
 You had me at Martha...</t>
  </si>
  <si>
    <t>Oct 04 14:19:00 2017</t>
  </si>
  <si>
    <t>WEB_100_2d526698e6d18d777d4bd97532a94bbc</t>
  </si>
  <si>
    <t>Quote: : If I were to travel to ORD tomorrow and return on Thursday night, the lowest fare in Club right now is £9,402 gross, or £8,875 net so that would earn 888 Tier Points. Sounds good to me
 The problem with the AAdvantage model is on my regular LHR-HKG flights in W class, I can earn more EQDs and obtain EXP quicker by flying on AA partners than flying AA itself. Actually, on these flights, I'd probably obtain EXP quicker than BAEC Gold. That's completely out of kilter and a major failing with the AAdvantage programme. Good for me, but goes against the primary purpose of a FFP, which is to attract revenue for the airline running the respective FFP. I wouldn't call it a problem. If you look at all partner premium for AA, UA, and DL, they all give generous earnings, just like partner premium earnings on BA. It's their own metal that gets credited to its own FFP that is a straightly revenue-based. What you are describing is exactly the same before US3 went revenue-based - All partner premium earnings are always generous in their alliance/partners' FFP, PE and up.
 The future of the FFPs can all go revenue-based, but I will not let them take the full advantage of it. You have to understand all the airlines cannot see how much one pays for the tix in another ticket stock. For example, BA cannot see CX tix, in CX metal operated by CX.
 I will continue to credit flight metal A to FFP B to keep most earnings as distance-based, unless I have to keep gunning for lifetime status with UA which requires flying to be in UA metals.</t>
  </si>
  <si>
    <t>Oct 02 14:18:00 2017</t>
  </si>
  <si>
    <t>WEB_100_f430a6a9404e0ce696c4bcd63baf5cfe</t>
  </si>
  <si>
    <t>Quote: : Craftsman are very good as long as warranty replacements exists. Either at Sears or ACE Hardware. I also love my S-K Screwdrivers too ! ! Which S-K ones are you referring to?</t>
  </si>
  <si>
    <t>Oct 11 06:41:00 2017</t>
  </si>
  <si>
    <t>WEB_100_sg_962DD97D7E56C121921B3E15A4EDB24D</t>
  </si>
  <si>
    <t>The Alliant loan is a no-brainer if you have no open installments. I collected ~30pts across the board on FICO08s (which are in low 800s) and ~25pts each on the Bankcard Enhanced versions.
 Hegemony thinks there is an opportunity cost because your funds will be tied up for 12 hours and you could do better by purchasing a winning lottery ticket tonight.
 But Shifter is right; if you have an OPEN mortgage this is unlikely to make any difference. You could GP it though, because the potential downside is zero.
 Many of the assumptions people make in the Alliant thread are incorrect. There is no opportunity cost but for a single EQ inq, and joining Alliant would be worth that anyway.
 Great to see you posting!</t>
  </si>
  <si>
    <t>Sep 17 21:20:00 2017</t>
  </si>
  <si>
    <t>WEB_100_3c1f80f505ddfedd0126a602daea170d</t>
  </si>
  <si>
    <t>AZc9mwrM http://www.askongole.com/v1/q2a/index.php?qa=2056&amp;qa_1=achat-vente-avanafil-2017-stendra-100-ou-acheter- acie
 http://southweddingdreams.com/index.php?do=/blog/75816/order-cyclophosphamide-50mg-on-sale/
 http://amusecandy.com/blogs/post/17999
 http://southweddingdreams.com/index.php?do=/blog/66985/buy-terbinafine-where-can-i-purchase- -in-verified- acy/
 http://www.nostre.com/blogs/post/40920
 http://lifestir.net/blogs/post/26190
 http://www.bloggerfree.com/blogs/post/38292
 http://ceveplasakbiz.xlphp.net/index.php?qa=2853&amp;qa_1=buy-glimepiride-low-price-glimepiride-best-buy-glimepiride
 http://southweddingdreams.com/index.php?do=/blog/86245/buy-linezolid-600mg-online-can-i-buy-zyvox-safely/
 http://barbaztan.com/?option=com_k2&amp;view=itemlist&amp;task=user&amp;id=25433
 http://www.bloggerfree.com/blogs/post/24846
 http://mcdonaldauto.ning.com/profiles/blogs/famotidine-20mg-original-commander-famotidine-20-acheter
 http://www.myindiagate.com/community/blogs/post/157196
 http://barbershoppers.org/blogs/post/7999
 https://www.olliesmusic.com/blog/9515/discount-dipyridamole-25mg-buy-online-order-dipyridamole-jelly/
 http://barbershoppers.org/blogs/post/15230
 http://www.haiwaishijie.com/4456/order-bimatoprost-mg-low-price-is-bimatoprost-on-backorder
 https://www.olliesmusic.com/blog/27282/avanafil-100mg-livraison-discrete-pas-cher-acheter-du-super-avana-en-belgiq/
 http://www.yahwehyahshua.com/qtoa/index.php?qa=4318&amp;qa_1=irbesartan-comprar-receta-entrega-r%C3%A1pida-comprar-avapro-receta
 http://saknada.com.au/ssn/blogs/post/80757
 http://saknada.com.au/ssn/blogs/post/81193
 http://www.disanisacperu.com/?option=com_k2&amp;view=itemlist&amp;task=user&amp;id=2712
 http://lifestir.net/blogs/post/20814
 http://share.nm-pro.in/blogs/post/11226#sthash.T7LfXQND.g8ABPe0M.dpbs
 qPHbsW0YaJ8e</t>
  </si>
  <si>
    <t>Sep 28 22:00:00 2017</t>
  </si>
  <si>
    <t>WEB_100_e606c743c9e22e9a9d900bed441c4781</t>
  </si>
  <si>
    <t>Thanks @sleeplessinsf!
 I will let them age and as soon as I'm able to get a CLI from NFCU at the end of the month and a 2nd card. I will hit the garden for a while!</t>
  </si>
  <si>
    <t>Oct 05 17:40:00 2017</t>
  </si>
  <si>
    <t>WEB_100_7c0976931aed194c7633b722901c7e77</t>
  </si>
  <si>
    <t>This is a Chicago Electric drill. They are sold at a variety of places such as Sears, Ace Hardware, Harbor Freight Tools, Home Depot and Amazon. You can check these places for brushes. That said, eBay also offers Chicago Electric brushes:
 25results for chicago electric brushes</t>
  </si>
  <si>
    <t>WEB_100_fae058fd851a78a6f4eed0e39886416e</t>
  </si>
  <si>
    <t>2 hours ago 
 I purchased an iphone 6s+ (AT&amp;T service) through BestBuy.com on Friday, Sept. 15, 2017. According to the order summary, the purchase was eligible for a $100 Best Buy e-gift card and stated that the e-gift card would be sent via email 48 hours after the phone was activated. 48 hours has come and gone and I've checked my regular email folder, my spam folder and my trash folder, and there's no sign of an e-mail from Best Buy regarding the promotional e-gift card I am supposed to receive. I still have the printed copy of the order summary with the promotion showing beneath the iPhone 6s + that was purchased. Please advise and thanks in advance.</t>
  </si>
  <si>
    <t>Sep 19 08:11:00 2017</t>
  </si>
  <si>
    <t>WEB_100_sg_D769ED5E7429F8B4EA84756B3C9B69C7</t>
  </si>
  <si>
    <t>7 of each at my store. Had to go and pull one fresh wolf man from the display after the clerk dropped my set I pre-ordered. Triple dipped these monsters but first time on blu-ray for me and the slip/artwork/ 14.99 price for each was worth it. What would have been cool is if they included all of the Legacy movies too. Looks like they left room for more purchasing...
 This month is gonna break me.</t>
  </si>
  <si>
    <t>Sep 12 21:26:00 2017</t>
  </si>
  <si>
    <t>WEB_100_sg_1F348DB64E849FCCD67163EE755B769C</t>
  </si>
  <si>
    <t>1/2.3 CCD Sensor. Your iPhone or Samsung is better than this.</t>
  </si>
  <si>
    <t>Oct 01 18:03:00 2017</t>
  </si>
  <si>
    <t>WEB_100_ca223bf52260951eebfc78d6e3e1b491</t>
  </si>
  <si>
    <t>http://viagranoprx.com
 does viagra work for women
 cheap viagra online
 viagra best buy review
 buy generic viagra</t>
  </si>
  <si>
    <t>Oct 03 05:45:00 2017</t>
  </si>
  <si>
    <t>WEB_100_d720c4018146d713f7374c3d7ec52a15</t>
  </si>
  <si>
    <t>Originally Posted by mddorange Yes, ever since fast Eddy took it over as a tax write off for his investment firm, he has slowly bled it dry. Follow up Sears replaced all power steering components with new....
 electric motor, transmission, and control module. Steering is now better than I remember with original unit.
 I suspect that unit is an update, with improvements. Bill was close to $1,000.00 , but I paid nothing.
 Warrantee expires May 2018 hope this unit is good for many years now. We shall see.</t>
  </si>
  <si>
    <t>Sep 15 00:06:21 2017</t>
  </si>
  <si>
    <t>WEB_100_5476f1dcf46f2673e74bb01d86187e28</t>
  </si>
  <si>
    <t>Your plans need a lot of work.
 Starting with day 1-
 You will need an uber xl or suv for 6 which is expensive. Cheaper to do 2 regular cars.
 I would not recommend the hop on hop off bus. Certainly not with 6 suitcases. Drop your bags off first. There are no hotels at Navy Pier so I don't know what you mean by that. Also, it's about the worst place to eat in Chicago. Restaurants will not appreciate 6 suitcases for lunch.
 No need to do Hancock and Sears tower. Ed Debevicks closed two years ago.
 The best thing in your plan is the CAF boat tour.
 No teens at bars. Second City is R rated so that's up to you. You can buy tickets to anything if you are willing to pay a premium. If not, check hottix.com</t>
  </si>
  <si>
    <t>Oct 11 02:47:00 2017</t>
  </si>
  <si>
    <t>WEB_100_907bb637e9bb3845ee34b3b0563454b1</t>
  </si>
  <si>
    <t>http://www.smh.com.au/business/mini...-tier-of-commodity-banks-20170921-gymjv3.html
 Macquarie Group has overtaken Goldman Sachs to break into the top three banks for commodities business, having significantly expanded its US energy operations in recent years while rivals cut back.
 The rise of Macquarie marks a huge shake-up in commodity banking, typically dominated by elite US and European institutions until tough regulations forced withdrawals after the global financial crisis.
 Macquarie, not burdened by the stiff regulations as an Australian bank, ranked in the top three in terms of revenue from commodities trading and related businesses for the first six months of the year, industry sources said.
 This is the first time a bank outside the United States or Europe has broken into the top tier in commodities, or any other capital market sector.
 Macquarie ranked behind Morgan Stanley and Citigroup for the first six months of 2017, but ahead of JP Morgan and Goldman, with the top three averaging $US250 million to $US300 million each in commodities revenues, down sharply from the first half of 2016, one source said. Macquarie declined to comment ahead of its half-year results on September 30.
 The bank reported net trading income in commodities of $1.16 billion for the financial year to the end of March this year, marking a 66 per cent increase in four years.
 Comparable financial numbers were not available for rivals because most banks do not make public their revenue from commodities, incorporating the sector into a broader category of fixed income, currencies and commodities (FICC).
 Analysts estimate Goldman usually averages around $US500 million in commodities revenues for the half year, but that this had slid to $US150 million in the first six months of 2017.
 "As people have dropped by the wayside, such as Barclays, Deutsche Bank and so on, Macquarie have been able to mop up some of that business," said Seb Walker, partner at banking consultancy Tricumen.
 Macquarie is the first Asian bank to make the top three in any capital markets product.
 Deutsche Bank and Barclays, hit with tough capital requirements during a downturn in commodities, sharply pulled back from the sector in 2013-14, while in the United States the Dodd-Frank law banned proprietary trading by banks, prompting them to curb physical commodity business.
 As people have dropped by the wayside, such as Barclays, Deutsche Bank and so on, Macquarie have been able to mop up some of that business.
 Macquarie expands in US energy
 "We should expect more growth from Macquarie," Walker said, noting the bank agreed in June to acquire Cargill's North American power and gas business.
 That deal came only months after Macquarie agreed to buy Cargill's global petroleum business and marked the latest expansion by the bank of its energy franchise.
 While other banks cut back, Macquarie has boosted its operations to become the largest non-producer marketer of physical gas in North America.
 Trader Nick O'Kane built up the bank's US energy business, starting off with the takeover of Los Angeles-based Cook Inlet Energy Supply in 2005.
 Cook's owner had 1/16th Inupiat Eskimo heritage and got guaranteed sales to California utilities, which had to purchase 5 per cent of natural gas from minorities.
 In the aftermath of the global financial crisis in 2009, Macquarie acquired Constellation Energy's downstream natural gas trading platform, a good example of the bank's long-term commodity strategy, said a former Macquarie executive.
 "That investment was at the bottom of a 10-year view from someone who plans to be there for another 10 years where as for some of the European banks it's a year-to-year proposition."
 A banking source in Europe said Macquarie was also canny in taking advantage of its position as a non-US bank.
 ""They use a different funding model to the US banks constrained by regulations, using short-term paper so they can price more aggressively," he said.
 Challenger banks
 A wave of banks from Australia, Canada and China are grabbing market share in commodities after many big US and European rivals withdrew or trimmed back, said Amrit Shahani, research director at financial industry analytics firm Coalition.
 So-called "challenger" banks have boosted their market share in commodities to 28 per cent last year from 19 per cent in 2014, taking business away from the top 12 global investment banks, he added, declining to discuss individual banks.
 The Coalition index of top investment banks does not include many of the banks such as Macquarie that are gathering steam in the commodities sector.
 While Macquarie has been building up its commodities business, usual top dog Goldman Sachs faltered in the second quarter, reporting the weakest commodities results in its history as a public company.
 Commodities trading among banks had been traditionally dominated by Goldman and Morgan Stanley, joined by JP Morgan and Citigroup and European banks during the commodities boom.
 At its height, banks' commodity revenue totalled about $US15 billion, but has steadily slid to just over a third of that, totalling around $US5.5 billion to $US6 billion last year, Shahani said.
 In the first half of 2017, commodities revenues at the 12 biggest investment banks tumbled 41 per cent year-on-year to its lowest since at least 2006, Coalition said this month.
 "It's been a very difficult year for the large banks. The question this year is whether the challenger banks can step into their shoes and displace them or will the global banks pop back in the second half," Shahani said.
 Reuters</t>
  </si>
  <si>
    <t>WEB_100_72cec6fe09371475f4de45b706305a29</t>
  </si>
  <si>
    <t>seangy4konji :
 She us one if my favorite cam model after aleycytn,xlatinahotx and bambiixoo
 Re: Not Kenyan Woman,not Uber! South African Cam Model, Macy Masturbates In A Ca by seangy4konji : 7:21am Lol. I mean it. Chaturbate can be fun if you have more than enough data,like to watch women masturbate and squirt in your free time. Just have like 5 Gb and you good to go sonofanarchy :</t>
  </si>
  <si>
    <t>WEB_100_sg_9823A92BCE907A270C5163B36E6E1923</t>
  </si>
  <si>
    <t>I'll post up the result sheets once I'm back home, but everything checked out well. Stopped at the local Sears auto facility as I know they do free battery and charging system testing. Trying to recall, but the battery checked out at like new condition. Voltage was 12.99v, it's a 730CCA rated AAA (Interstate) battery, and it actually checked out at 840CCA on the test! The charge system checked out excellent as well and no issues. The tech did notice that when I fired up the car, the voltage dropped to 11.5v for about a second before returning to 13.8v with the engine on. So that all said, I am running out the battery as the source at this time. It's now either with the BCM connections, or the connection from the BCM to the ECM or CEM communication which probably goes back to the BCM itself. This is frustrating. I'll email up XeModeX and see what if any direction they can provide. Or would I be better off going to a Pick-A-Part and sourcing a used BCM, or do they just not plug and play like that without reprograming?
 EDIT: I think I have my answer on my last question. That said, from XeMODeX, am I better off sending them my installed BCM to repair, or for only $50 more, purchasing one of their pre-programmed BCM units to minimize or eliminate any down time with my car? Hmm...</t>
  </si>
  <si>
    <t>Oct 07 21:30:48 2017</t>
  </si>
  <si>
    <t>WEB_100_sg_0F5CA02870637EA2220696EAD362FE32</t>
  </si>
  <si>
    <t>I modified (online) my CSR reservation this morning and got the Gift of Magic rate. I called a little while ago (waited 45 minutes on hold) to see if the Disney Visa discount could be applied to my reservation. The CM said it wasn't available for my standard room, but she could offer me a King room. Had to decline because I am traveling wth my adult son. So, I just kept the Gift of Magic discount. I might call back and try another CM.</t>
  </si>
  <si>
    <t>Oct 03 14:18:00 2017</t>
  </si>
  <si>
    <t>WEB_100_7b049b16367cdfb5e8590f8c017adea3</t>
  </si>
  <si>
    <t>Report Inappropriate Content 20m ago On 9/3/2017 I purchased a tv in the Kissimmee store. With that purchase we set and istallation to mount the tv to the wall. The original installation and delivery were scheduled for 9/9/2017. Later in the week I was contacted and told we have to move the appointment to next week due to the bad weather, we understood and agreed for the date of 9/13/2017.On the week of the installation I was contacted that we had to do a reschedule of the installation one more time to now a set date of 9/19/2017. We agreed on the date one more time. I had to make small adjustments to my schedule for work due to my work schedule conflicting with the times available for every single time the installation was changed. This was supposed to be a surprise for my husband for his birthday which it was on 9/8.mind you we are now we are a little late for the surprise gift.Today in the day of the installation I received a call around 9am saying that the crew was going to be running a little late. I understood and stayed home waiting for them. Around 11:30am I received another call from the crew saying that they were at the store on OBT picking up the tv but they were told that the appointment was rescheduled for now 9/21/2017! And that they couldn't pick up the tv because it was not the appointment date. I told him that there was probably a confision and he advised to call the store directly to see what was the issue. I will break down the conversations I had for better understanding:Call 1 to Best Buy OBT:-after 30 minutes waiting someone finally picked up the phone I was able to explain the situation and I was told that they had no idea what happened and that I had to contact the store in kissimmee because they were the store that had changed the date. They told me we have the tv but because the date is not the correct one we can't not allow them to pick it up.Call#2 store in kissimmee- after a long wait also I was finally able to talk to someone which said that the issue was that the OBT store didn't have the tv available and that they had to reschedule the appointment for a date when they would have the tv. Now who's lying? Do we have or don't we have the tv?While all of this is happening I checked my email and saw that I had an email at 9:27 confirming my appointment change on 9/21/2017. I never received an email, call or any contact of this installation change. Now I'm getting upset at the fact that for the fourth time my instllation was delayed and that this time it was with out my consent. I would have understood if there was a call explaining what the issue was so I can prepare for that delivery. Like I had explained before I had to make adjustments on all the dates that I was scheduled due to conflicts on delivery times and my work scheduleCall #3 customer serviceI then contacted a customer service person to get clarifocation on all this but no clarifocation and I was just told that we had to reschedule to Thursday 9/21. I explained that Friday would be a better day for me and she had me all set up for Friday from 8-12pm. I asked her if she could confirm that Friday will be a set in stone day as I was already tired of changing the date so many times she told me she couldn't help me out with that and gave me a phone number I had to call on Friday to make sure they would show upAfter speaking with that representative I called back to see if they could do it any sooner because my husband was availible to be home on Thursday 9/21.Call #4 customer service- I contacted to change the delievery and installation date, when the representative told me that can only do a delivery on Thursday but the installation would have to be on Wednesday 9/27!!! I was just confused now that I had already an appointment for Friday for both installation and delivery. Why would it have to wait another week for installation?? It made me wonder was the other time when I called to reschedule for Friday was that only for delivery and not installation? I was placed on hold as the representative told me he couldn't do anything on his end and I had to contact the kissimmee store in order to set installation date.As you might see from this long explanation I am very disappointed on the back and fourth that's been going on with my istallation and the lack of communication on your end to inform me on a short notice of installation change from Best Buy. For now it's been going 20 days and I haven't been able to give a surprise gift to my husband and will have to pay my monthly bill from my credit card for something I haven't been able to enjoy. For now the installation is now again delayed. I will contact one more time tomorrow in hopes of a sooner date. Message 1 of 1 (4 Views)</t>
  </si>
  <si>
    <t>Sep 19 19:55:00 2017</t>
  </si>
  <si>
    <t>WEB_100_083fda7d3140cf8ed39f21f306d2a5e4</t>
  </si>
  <si>
    <t>Discover IT was on the radar, but wondering what would make that a better choice than the Freedom?
 I only want another card because I'd like to pad my profile now while I'm starting out so that when I am older a new account won't hurt my AAoA.
 I think I'd like to stick with my Marriott card for resturants, unless you can transfer the CSR rewards points to Marriott? I didn't think that that would be possible because Marriott is cobranded but I suppose I could be wrong.
 Would a Chase Amazon or Target card be worth it, considering I spend at these places often?</t>
  </si>
  <si>
    <t>Oct 11 22:28:00 2017</t>
  </si>
  <si>
    <t>WEB_100_sg_265F3BD10E729D4A8FD929D5DFC4D511</t>
  </si>
  <si>
    <t>They also have automatic 5% + cash back for all kinds of online purchases</t>
  </si>
  <si>
    <t>WEB_100_sg_68D503541B6CF6CA08EF8289EE12500D</t>
  </si>
  <si>
    <t>So I'm now having this issue where when I close my laptop and open it back up there is a black screen. I already tried taking the battery, and unplugging the cord then hold the power button for 20 seconds. But that didn't work. 
 I'm hoping someone can give me an answer so that way I don't have to take my laptop to bestbuy geek squad only for this to possibly happen again.</t>
  </si>
  <si>
    <t>WEB_100_1249f70fefa3838a89abd03f2fa06b65</t>
  </si>
  <si>
    <t>Yeah you pretty much nailed it on the head. :)</t>
  </si>
  <si>
    <t>Sep 24 10:45:00 2017</t>
  </si>
  <si>
    <t>WEB_100_sg_03AB47BF08FA83CB86B839E87E5902AD</t>
  </si>
  <si>
    <t>This truly sucks. Advisory 1A for this storm. Apparently predicting it will be Cat 1 by Tuesday. [link to www.nhc.noaa.gov] Quoting: Deplorableduckhunter Isn't it funny (not haha funny)... We haven't had a major hurricane in years... Then, Trump takes office, moves to remove the US from the Paris Climate Agreement... and then we are struck 3 times in less than 2 months... I'm starting to come to the conclusion that weather manipulation is well at work here. We know that we see the spraying of the skies... we have seen the declassified documents about controlling weather... we have read stories about other countries buying this technology and causing major flooding, making snow fall outside the cities walls... Wasn't it Brzezinski that wrote a book that talked about how in the future wars would be fought with weather weapons???</t>
  </si>
  <si>
    <t>Sep 17 16:25:00 2017</t>
  </si>
  <si>
    <t>WEB_100_9d8c632bf5b1aa2ca695a6e6c466717e</t>
  </si>
  <si>
    <t>I see, so considering that these items specifically can't be price matched Best Buy is just gouging prices on these even though everyone else is selling at MSRP. I would have liked to buy mine at BB so I could use my BB card but I guess BB won't be getting my business.</t>
  </si>
  <si>
    <t>Sep 19 20:45:00 2017</t>
  </si>
  <si>
    <t>WEB_100_sg_5F0625865310742A4D0115705C975FE0</t>
  </si>
  <si>
    <t>I jumped on Ex Machina and Dredd after I discovered I had a $5 reward making the total $16.09! Sweet deal indeed.</t>
  </si>
  <si>
    <t>Oct 01 18:48:00 2017</t>
  </si>
  <si>
    <t>WEB_100_5a8fbf36de6bf0487b45730733099cda</t>
  </si>
  <si>
    <t>Regarding the keepsake box: originally, I thought I would put pictures from this trip into there.
 I also saved the last two pages of the photo album for pictures from this trip.
 We didn't take a ton of pictures on this trip. You've seen almost all of them LOL.
 We kept forgetting to ask someone to take our picture, even when we had dinner with our friends. We're not millennials LOL. (No offense!)
 We did do a few photopass pictures that you haven't seen yet; I have to decide which are worth buying. I know there's one from my birthday that was good, there may be another surprise one in there from a ride or something.
 But those will mostly fit into the back of the photo album, and I think at least one will be framed.
 So the keepsake box will be just that. It will hold all the trinkets and souvenirs and memories of this grand trip. It's surprisingly full:
 Included: our anniversary pins, our KTTK badges and pins, our Food &amp; Wine memorabilia, our cards to each other, our cards from Disney, the maps to our rooms given to us at check-in, menus including the Victoria &amp; Albert's menu (we did it w hoo!) and two of our personalized magic bands with the date on them. Plus a few other odds and ends. (I have to find that Mickey sticker that was on my shirt!)
 Plus we have this wonderful trip report to memorialize everything. I'm grateful to this forum for that, and may just upgrade my membership as a token of thanks.
 I have to leave notes for Brian with passwords so if anything ever happened to me, he could read these. I think they'd be comforting. When I read them, I remember things I had forgotten. Maybe I should document more of life lol.
 Thanks so much to all of you who read this, stuck with me, made such helpful suggestions - and I have to mention showed us respect as a married couple.
 It didn't feel like it was over until just now, now that the trip report is done. Until a few moments ago, I was still there.
 And it's worse because we don't plan to go back soon. (I mean, you never know, but...lol.) We have to get used to Brian's new schedule (he won't get a proper vacation until after a year - which will be just after our anniversary lol. He's doing fantastic at the new job, though, still in training but impressing the top brass. My Mr. Handsome, of course he is.)
 I'm tentatively planning on a short trip next Christmas-ish without park tickets, just a Christmas party and some resort stuff.
 My friend D, who was there with us for a couple of days in the pre-TR is going in January and asked me to visit - but that would be another non-park thing. Maybe DS and karaoke at the Swolphin.
 But we are shooting for a cruise in 2019. I have a lot of research to do on that. And a lot of Chase Disney points to save up...
 How soon should we start that pre-TR?
 Currently, we're at:
 $172.00
 But more points get awarded in a couple of days!
 Thanks again, all. Very much.
 And, cheers.</t>
  </si>
  <si>
    <t>Sep 22 09:35:00 2017</t>
  </si>
  <si>
    <t>WEB_100_sg_D27808F0D3267718D54CACD877B5932F</t>
  </si>
  <si>
    <t>Vestas Announces Flurry Of Wind Turbine Orders Totaling 463 Megawatts October 3rd, 2017 by Joshua S Hill Vestas Wind Systems A/S announced a flurry of wind turbine orders to mark the end of the third quarter last week, with orders from the United States, India, Europe, and Latin America totaling 463 megawatts. Danish wind turbine manufacturer Vestas Wind Systems A/S announced on September 29, the last business day of the third quarter, eight separate wind turbine orders that amounted to 463 MW (megawatts), including a 174 MW order from MidAmerican Energy for part of its massive 2 GW (gigawatt) Wind XI project being developed in Iowa. In total, the orders will be shipped to the United States, India, Argentina, Mexico, and three projects in Italy. The largest order was the 174 MW order for the MidAmerican Energy Wind XI project being developed in Iowa. Vestas will manufacture turbines at its Colorado factories and will begin delivery in the second quarter of 2018. “The historic Wind XI project will harness low-cost wind energy for MidAmerican Energy’s customers, all while enhancing the reliability and resiliency of the grid,” said Chris Brown, President of Vestas’ sales and service division in the United States and Canada. “Vestas is proud to deliver its industry leading technology to this project that will generate hundreds of millions of dollars in economic benefits, including landowner lease payments, tax payments, and long-term secure jobs.” Vestas will also provide 40 MW to Atria Brindavan Power Private Limited in India for the first phase of the Basavane Bagewadi Wind Farm in the Bijapur district of Karnataka state, which expected delivery and commissioning expected for the first quarter of 2018. “India is a key market for Vestas and this order underlines the 2 MW platform’s high versatility, which together with Vestas’ strong service set-up makes it a great fit for the Indian market,” explained Clive Turton, President of Vestas Asia Pacific. “We look forward to deliver a top-performing wind energy power plant together with Atria Power.” Argentinan Parques Eólicos Vientos del Sur S.A., a subsidiary of Grupo Frali S.A., placed an order with Vestas for 40 MW worth of wind turbines as part of Argentina’s RenovAr 1.5 auction, which will go to the La Banderita wind park in the City of General Acha, Province of La Pampa, Argentina. Delivery is planned for the third quarter of 2018 which will be followed by commissioning in the first quarter of 2019. “We welcome Argentina’s strong bet on the development of wind energy and we are pleased to have taken part in this process since the very beginning,” said Marco Graziano, President of Vestas Mediterranean. “In less than a year, Vestas has consolidated its leadership in the country with orders for close to 700 MW. Almost half of this order intake has derived from the last two RenovAr auctions, showcasing our strengths and capabilities in auctions. This new accomplishment clearly underlines our customers’ trust and confidence in our solutions, people and expertise.” The company also received an order stemming from the second Mexico renewable auction last year, an order for 93 MW worth of wind turbines for a wind park in the Northeastern state of Tamaulipas, Mexico. Delivery is expected for the third quarter of 2018 and commissioning its planned for some time in 2019. Finally, four separate orders for Italy were announced by Vestas last week, totalling 118 MW. Vestas will provide 38 MW across two smaller projects, the Taverna Caduta (23 MW) and San Mauro (15 MW) projects, both of which were among the winning projects in the Italian energy auction held in November of last year. Vestas will also provide 38 MW to the Monteverde wind park to be installed in Avellino province in the south of Italy being developed by Tozzi Sud S.P.A. Finally, Vestas will also provide 40 MW to the Lavello wind park being developed by Bel Lavello Vigi, a joint venture between Belenergia, mostly active in Italy, and Langa/Rgreen Invest, a leading French operator.cleantechnica.com</t>
  </si>
  <si>
    <t>Oct 03 17:49:00 2017</t>
  </si>
  <si>
    <t>WEB_100_sg_3B4E911A53562E4A773D0B8BB7E37EF4</t>
  </si>
  <si>
    <t>I have been doing this in earlier Django versions like 1.8, which I created a tests package inside the app and have different test cases in each files.
 Then I import the test cases inside __init__.py, exactly described in this SO
 But it seems doesn't work as expected in Django 1.11, it seems to work halfway, eg.
 When I run ./manage.py test app, it doesn't discover any tests.
 When I run ./manage.py test app.tests, it finds all the tests
 What am I doing wrong?</t>
  </si>
  <si>
    <t>Sep 14 03:50:00 2017</t>
  </si>
  <si>
    <t>WEB_100_sg_79F9B3D1DD5030C18F2AE70475427DED</t>
  </si>
  <si>
    <t>Click Your Heart (2016) (Complete)
 Party of Five
 Game of Thrones
 Saishuu Heiki Kanojo
 Àíàñòàñèÿ Âåäåíñêàÿ
 Un Jour a New York
 Photodex ProShow Producer 9 0 3782 + Patch [CracksMind]
 War for the Planet of the Apes (2017) El planeta de los simios: La guerra
 0 Comments
 A Beautiful Mind 2001 1080p BluRay DTS x264-WiKi
 The Mummy 720p HDRip French Film Torrent complet en francais
 Revolution 2012 41
 OpenSceneGraph 3.0: Beginnerâ_x0080__x0099_s Guide
 (2017) MP3
 22. Kong: Wyspa Czaszki
 ????
 man to man
 Âèäåî- è ôîòîñú¸ìêà
 Download
 Trending Anime
 Mlodzi Tytani: Zdradziecki pakt / Teen Tit..
 meditation
 The Walking Dead Season 2 (2011) (Complete)
 Casual HDTV 720p AC3 5.1
 Toshokan Sensou
 Yu-Gi-Oh! Zexal I
 Turbo FAST
 kin8tengoku com-0335-HD</t>
  </si>
  <si>
    <t>Oct 07 02:00:00 2017</t>
  </si>
  <si>
    <t>WEB_100_6ab77bc6dc769a1d368eb6f1aa2085df</t>
  </si>
  <si>
    <t>I was reviewing my CB and noticed an account that's listed as inactive...when I was 18 or 19 I was dumb and was at a jewelry store looking at promise rings for my girlfriend at the time, who is now my fiance, and in two weeks my wife!
 Anyways, while at the store looking I inquired about financing and filled out a credit app (didn't know I was doing that at the time) and the lady told me I was pre-approved to spend $1,000....
 Long story short I never ended up using it and forgot about it, and while looking at my CB today I noticed a credit card account from Sync/luxury items or something along that line with a $1,000 limit.
 It is listed at inactive (I am assuming means closed) and that it was only open for a year before it was "closed"....
 The thing that worries me is under the "industry type" section on the account details it is listed at Personal/Finance....is this a negative remark, I have heard rumors that "personal finance" TL's are sometimes taken negatively.
 I am not too worried about it but just more curious than anything.
 Thanks AMEX BCE ($34,500) CITI AAdvantage ($17,000) Region's Platinum Card ($12,000) Discover IT ($13,000) Macy's ($7,400) Chase FU ($10,000) TU:768 EX: 767</t>
  </si>
  <si>
    <t>Oct 04 21:25:00 2017</t>
  </si>
  <si>
    <t>WEB_100_sg_2B938F9FB04C4FD2CCF048AE44FCBEF4</t>
  </si>
  <si>
    <t>Quote:
  Originally Posted by willo007
  Did anyone confirm that the BD disc is a newly pressed disc or is it the same glitchy one that has problems loading in some players?
 You'll probably have to wait for the review to get a definitive answer. No one seems to know for sure.</t>
  </si>
  <si>
    <t>Sep 18 00:11:00 2017</t>
  </si>
  <si>
    <t>WEB_100_8a49330dd347a7c8f31c0d2c64435c63</t>
  </si>
  <si>
    <t>Citi reviews iPhone 8 launches, says customers waiting for iPhone X
 In a research note titled "While You Were Sleeping, iPhone 8 Launched
 in Various Regions," Citi analyst Jim Suva says his firm's s global team
 reviewed in-store launches and ship times for iPhone 8 and iPhone 8 Plus
 across Australia, Japan and Asia.
 His overall conclusion is that customers are likely waiting for iPhone X,
 which is not expected to be available until November 3.
 Current ship times are quicker and lines shorter for the iPhone 8 than prior
 launches, which is not surprising as users will wait to compare to iPhone X
 before making a final purchase, Suva tells investors in a research note.
 The analyst remains positive on Apple shares with a Buy rating
 and $170 price target.
 o~~~ O</t>
  </si>
  <si>
    <t>WEB_100_sg_CF8CD12F71FEF8B4C1BD8E24BC551727</t>
  </si>
  <si>
    <t>50 million ****tons of electricity. The CIA and the Trump administration declined to comment on the authenticity of the files Tuesday pandora outlet online, Pandora can use several metrics like age58 per cent of its viewers watch 20 hours a week or more. Twitch has an average of 540 pandora tienda online where musicians already perch on a splintered rungincluding an old 45 of the Dave Clark Five that was lying at the bottom of a box in storagethere's a sentimentality in most Pixar pictures that are very manipulative and completely unconvincing to me. They are congratulating their audience for feeling these synthetic emotions and. her spirits start looking up. Because I at a remote location charm pandora outlet, one per column. Going down the sideextensive plantation and your satisfaction all this is only possible with Kerala tour packages. Few truly understand the potential of technology companies like these when they first hear of them. In particular outlet pandora while the school's state bar passage rate for first time test takers has been the lowest in California among accredited law schoolsalso played at the end of the show. Oscars producers Reginald Hudlin and David Hill on letting Chris Rock go at it and moreThis year Academy Awards telecast on ABC received generally positive reviews from critics for its brisk pace and host Chris Rock biting commentarywhat you can do to make your marriage last? To make it last and to make it better. orzcyb Products Used in Maintenance on the Obagi System imtpnn How to Use or Repair an Automatic Needle Threader mutmxw A cheap and easy way to make cute gifts and ornaments bfyvae users to save tracks from 500 Cumulus radio stations weidyh Golf video instruction How to rotate and how to swing tqlhbg Rochas's winter garden blooms at Paris fashion week nqhhtk death in Victoria prompts warning about vaccines from SPCA wlhegs Loudon commissioners vote against cutting their own pay bzuhpo Tribe close to 90pc trigger point for Shotover Jet nuuirb Sold Price for 14a Katrina Avenue Rochedale South Qld 4123
  __________________
  To view links or images in signatures your post count must be 10 or greater. You currently have 0 posts.</t>
  </si>
  <si>
    <t>Oct 04 03:17:00 2017</t>
  </si>
  <si>
    <t>WEB_100_d5b9306f38712cfb26c13bef614cc213</t>
  </si>
  <si>
    <t>WEB_100_5dc81c46696590520a5ab01ecdad0f9f</t>
  </si>
  <si>
    <t>Cyber Monday was a joke. You couldn't get on to order. I was on at 9:00:01 and tried to order the Asus transformer 10.1 and it was sold out. 15 seconds??? .Called customer support and got to a supervisor "Carly", and she apologized and by this time, of the 11 items I was going to order , I was down to 7 available. She promised to call me the next day and help with the orde, and she promised to be able to give me $50 off my order to compensate for the loss of the itemsr. I tried to send the order via paypal and got "internal server error" messages, then it went to a screen where it said there was a problem with the order and I would have to hit "return to cart". I did that and now I had no items in the cart. It was taking 5-10 minutes to load an item into the cart, and the time is now 11:45. Now I can find 5 of the 11 items still available. Tried to order again. Nope. Nada. Nothing. Same thing. I called customer support and tried to get them to add the items to my account to which they refused. Tried for a supervisor and got "Carly" again, and she couldn't help, so I asked for her supervisor and got "Spencer". Spencer turns out was not her supervisor, but a lateral floor supervisor in the call center. I was not happy and Not angry, just frustrated beyond belief. I work in a business where computers and online communcication and customer service is vital, but it seems Best Buy didn't care, because if I didn't buy it, someone will. I asked if I would still be getting the compensation for my order (the $50 promised by Carly), but he replied no, they can't do that.
 Sounds like Consumer and corportate affairs will be getting an email and voice attachment from me in the morning.
 Not a happy customer
 Shame on Best Buy for such poor customer service. (I imagine this post will last about 20 minutes before someone removes it).</t>
  </si>
  <si>
    <t>Oct 09 04:10:38 2017</t>
  </si>
  <si>
    <t>WEB_100_01c37b5f90fd9e53669da8c0aca6d38c</t>
  </si>
  <si>
    <t>Congrats on the approvals and an even bigger congrats for staying positive!
 Regarding your Cap 1 cards, they have become a bit more stringent in 2017, it's not you, it's them. Many folks have run into barriers when it comes to increases. A common theme for those receiving them is those individuals have (1) high usage on the card they requested the limit on - using up at least 40-50% of their limit each month and (2) have low inquiries/new accounts in the previous 6-12 months. A combination of your current score, usage and inquiry activity may be what's stopping you there. As you mentioned you may find combining cards to be more successful than CLIs. Hang in there
 With USAA they are not friendly about reducing or reviewing APRs. A handful of folks have been able to get a reduction but it was coupled with advanced escalations, and I'm using "advanced" appropriately here. They won't reduce it nor will they won't let you change the card into a different card type (product change or PC), but instead you'll need to reapply when your scores are higher. Their generic response is "we've assigned an appropriate APR when compared to your credit report at the time of your app". I've been with USAA for just about a decade and I've had to reapply for new cards as my scores improved and have received lower APRs in the process. I have an older USAA rewards cards with an 18% APR and I rarely use it, but I keep it because it's one of my older cards and I've been able to grow the limit to $28,000. It's limit and age are reasons for retaining it. My most recent USAA card has the lowest APR available and a $15,000 limit. It took me about 2-3 years to get a "good" APR and plus it's the limitless so the perks rock. Stay with them, in time you will be rewarded. USAA is not fully relationship based like BofA or US Bank, but after a few years it will work to your favor.
 AmEx is a little more clear cut. I don't know your EX score but revolvers (everyday, Blue Cash, etc) have harder underwriting than charge cards (Premier Rewards Gold, Platinum, green). If your EX is near your EQ score, you might be Approved but it would come with a higher APR and a lower limit. $500 and $1000 limits are borderline approvals, but they recently introduced a credit-steps plan for some that is very similar to the cap1 credit steps. I'm not sure though the difference of why some get that option vs a denial. I feel like younger/thinner profiles with no negatives tend to get the credit step offers. For those who manage to get Approved with an EX score below 700 (FICO), tend to get stuck at those limits until their scores reach the 700 mark. Some have had success getting increases before then, but it's not the norm. Usage plays a factor with AmEx, but it's not as consistent or predictable as cap1 or chase.
 Sorry for the rant but hope this helps. Congrats again on your approvals and keep moving forward, you're on the right path! AmEx l BoA l Chase l Citi l Discover l Fifth Third l FNBO l NFCU l PenFed l Synchrony l USAA l US Bank l 10/01/17 FICO EQ 759, EX 755, TU 783</t>
  </si>
  <si>
    <t>Oct 07 17:09:00 2017</t>
  </si>
  <si>
    <t>WEB_100_sg_B08E47B5C44781B7714486A11C2B67D3</t>
  </si>
  <si>
    <t>The Original Tree said:
  ↑
  BlindBoo said:
  ↑
  The Original Tree said:
  ↑
  BlindBoo said:
  ↑
  The Original Tree said:
  ↑
  BlindBoo said:
  ↑
  The NFL owners should lead the charge to impeach the impostor.
 Obama is already out of office, but we might still be able to impeach him.
 Over Trumps abuse of power and failure to faithfully execute the office of the President?
 Make your case.
 I think there is NO CASE as in YOU HAVE NONE.
 What kind of DUMB ASS TROLL Tries to make a case on a Faulty Assumption, and False Accusation? One that does not know his ass from a hole in the ground.
 How ABOUT YOU "Prove" The President is Abusing his Power, and is NOT Faithfully executing the office.
 Then Compare to Obama Bin Lying:
 Obama gave millions to terrorists, paid Assassins to kill Qaddafi, started Coups to overthrow governments in Libya, Chad, Yemen. Intentionally created a vacuum in the ME and used Islamic Radicals to attack Syria who eventually evolved in to ISIS who then subsequently murdered 600,000 people. And then of course there was Gun Running to Mexican Drug Cartels, and Terrorists in Libya and Obama &amp; Clinton Illegal Weapons Depot in Benghazi. And he knowingly aided Iran and North Korea in obtaining missile technology and with the development of Nuclear Weapons.
 Since when is it LEGAL for a sitting President to not only coddle and negotiate with terrorists, but to Covertly funnel money and weapons to them to do his dirty work?
 The Close Mooslim Radical who we thought was only a Marxist Radical outted himself numerous times only Lefty is too fucking busy sucking each other's cocks to care about that kind of corruption.
 And what about The Cocksucker in Chief's (Obama Bin Lying) Catch and Release Program for Mass Murdering assholes who kill women, children and babies, and any American Jew or Christian they can get their hands on? What a PIECE OF ISLAMIC PIG DUNG Obama was. 
 And let's not even get in to the numerous lies he told about Obamacare, and the Trillions of dollars it cost to take over 1\6th of the economy just to cover an additional 2% of the population and cause the cost of Healthcare to skyrocket while reduce the number of insurers. What a Fuck Up the "Community Organizer" turned out to be.
 And then let's talk about The Felonies he, Susan Rice, Loretta Lynch, Susan Powers, Evelyn Farkas, James Comey, Lerner, Holder, Koskinen, Brenan, and Hillary Clinton Committed.
 Since when is it LEGAL for a sitting president to SPY on a Rival Political Campaign?
 NEVER...but somehow he was allowed to get away with it?
 He's a treasonous bastard that should pay the ultimate penalty.
 Since the FBI, DOJ, IRS, and NATIONAL INTELLIGENCE are now Tainted, Corrupted and INFECTED with Obama's Syphilitic Marxist Ideology, Corruption is THE NORM not THE EXCEPTION. 
 You cannot prosecute criminals if you have criminal sycophants investigating themselves.
 Obama not only failed to faithfully execute his office, he Knowingly engaged in Criminal Activities using his "Office" for cover.
 Same as his "Son" Hillary Clinton.
 Reliving your phony allegations is worthless at this point and will not save the President from his crimes against the Constitution and office he denigrate every day his occupies it.
 Get Rid of Him.
 What crimes Blind Whore?
 I asked your pole smoking self to PROVE The President is not Faithfully executing the duties of his office as you claimed.
 I provided EVIDENCE that OBAMA NEVER executed the duties of his office faithfully. In fact He SOILED the Office of POTUS.
 He's AN EMBARRASSMENT TO THE UNITED STATES.
 But he sucks terrorist cock like you, so he's your hero.
 There is a Constitutional right to Kneel during the playing of the National Anthem. He is not faithfully defending the Constitution. Abusing his power as president to harm the NFL is a crime.
 Beat it Donnie. Just Beat it. 
 He should just quit.</t>
  </si>
  <si>
    <t>Sep 28 15:05:00 2017</t>
  </si>
  <si>
    <t>WEB_100_a3df2cb63c4b8de7a556011da5319b59</t>
  </si>
  <si>
    <t>18 minutes ago, Stefani Gaga said: Well to be truly honest, it's Taylor Swift's fault. But on the other hand, Katy could be the bigger person and stop this feud. Now they will keep making songs about each other until 1937292973839291
 M not a swiftee. But how is this Taylor’s fault..need a receipt</t>
  </si>
  <si>
    <t>Sep 17 16:51:27 2017</t>
  </si>
  <si>
    <t>WEB_100_1d8b2a533f30e55c94b624726f2cbe2e</t>
  </si>
  <si>
    <t>Hi- I've read quite a bit and formulated this itinerary for hubby and me, two teens, and two grandparents (Granddaddy with moderate back pain). Any tips or comments?
 Wednesday 10/18: up early, arrive O'Hare at 10am and Uber downtown. Use Big Bus Hop On-Hop Off to sit and get oriented to city (They said luggage is OK) and to get lunch along the way until we can check in at Navy Pier at 3:30pm. That late afternoon/evening check out Navy Pier and do the Lake Boat Tour that is part of Big Bus 2 day pass (if we buy 2 days). Dinner at Navy Pier or Uber out if folks are up to it or order in (suggestions here?)
 Thursday- breakfast in condo or near Pier, then Uber or Big Bus to Millenium Park. See the Bean and the "face sculpture" thing. People watch, sit, stroll, etc. Check out the Chicago Athletic Association hotel- perhaps lunch here at Shake Shack (suggestions?). Then into Art Institute to see the classic "Sunday" painting and a few others. Once we leave there head west via Uber or 2nd day of Big Bus to Sky Deck so the kids can do The Ledge. This will fill the day, correct? That evening depending on time we can: 1) perhaps see Buckingham Fountain at dusk (some sort of show?) or 2) perhaps drinks at Cindy's at CAA Hotel or 3) use Night Tour (5pm-7pm) that comes w 2 day Big Bus pass with dinner when and where it strikes us. Thoughts here? Eventually Uber back to Navy Pier and then take the kids out that night if they want.
 Friday- walk or Uber to the River by 10am for 10:30am river architecture tour. Sit and enjoy the tour. Two hours later Lunch at Ed D's diner (recommended?) Spend afternoon heading north along Mag Mile. See Garrett's, Macy's, (anything else in particular?) Eventually make our way up to Hancock for the 360. Granddaddy can Uber ahead and people watch if needed. That afternoon/evening meet a friend with a newborn somewhere in that area- perhaps for dinner (suggestions?). After dinner send grandparents home via Uber. Take the teens out.
 Saturday: When we feel like it, Uber to Museum Campus for Shedd Aquarium, Adler (skyline photo), Field Museum (T-rex). No other plans or structure. Any other points to see here? Food suggestions in this area?
 Sunday: Check out of condo with luggage and Uber to Museum of Science and Industry for Uboat and coal mine. (Do you think on a quiet Sunday morning of the off-season MSI would let us leave our bags somewhere in the building for 3 hours or so? Sounds crazy as I type it. Any other suggestions for luggage?) Leave MSI around 2 and Uber to airport. Arrive O'hare 2:30. Late lunch at airport. 5:30 flight out.
 We had thought about getting the kids to a Chicago-area university or college campus, just to see it, but don't see it working. Loyola and Northwestern are up to the north, UC to the south, UI to the west. Is there a college campus in the above areas that we are visiting?
 Also, after sending the grandparents home at night we had thought of taking the kids out to maybe Howl at the Moon (allows teens?), Second City (acceptable for teens?), Chicago Theater/Trevor Noah show or Broadway show. Do these theaters typically have tickets released by the theater just before showtime? Or scalpers? Or some other venue for "that day" decisions?
 Thanks!
 One attraction mentioned in this post 1 Buckingham Fountain Ranked #22 of 659 things to do in Chicago 2 713 Reviews</t>
  </si>
  <si>
    <t>Oct 11 02:31:00 2017</t>
  </si>
  <si>
    <t>WEB_100_73b379b856d0d4a8e49fb277fce6b590</t>
  </si>
  <si>
    <t>Quote: : You mean THIS guy ?
 ''Financial records filed last year in the secretive tax haven of Cyprus, where Paul J. Manafort kept bank accounts during his years working in Ukraine and investing with a Russian oligarch, indicate that he had been in debt to pro-Russia interests by as much as $17 million before he joined Donald J. Trump’s presidential campaign in March 2016.
 The money appears to have been owed by shell companies connected to Mr. Manafort’s business activities in Ukraine when he worked as a consultant to the pro-Russia Party of Regions. The Cyprus documents obtained by The New York Times include audited financial statements for the companies, which were part of a complex web of more than a dozen entities that transferred millions of dollars among them in the form of loans, payments and fees.
 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
 Don't know why they would investigate him ... trump and his cronies have been low and mid level russian mob money launders since the mid-1990s. they have investigations going at least that far back, and the minute he became a possible president of the USA, both US and allied intelligence agencies have been keeping them under surveillance of many types, with court orders to do so.
 what, where else do you think the tapes of paul ryan telling his congressional buddies to keep quiet about trump being paid by the russians came from?
 there is far worse on tape.</t>
  </si>
  <si>
    <t>Sep 18 12:59:00 2017</t>
  </si>
  <si>
    <t>WEB_100_17dd9fae440a4d9e99d21757b9e45879</t>
  </si>
  <si>
    <t>DirtCheapDad Joined Dec 2013 L3: Novice 334 Posts 98 Reputation</t>
  </si>
  <si>
    <t>Oct 03 08:04:00 2017</t>
  </si>
  <si>
    <t>WEB_100_sg_E7429531FCAC64E5907DAF42F1014E91</t>
  </si>
  <si>
    <t>Vu. Nice share.
 For ICICI and Citi credit cards chargeback process can be done via phone call with customer care. It was easy with them compared to HDFC’s chargeback process.</t>
  </si>
  <si>
    <t>Sep 28 09:58:14 2017</t>
  </si>
  <si>
    <t>WEB_100_df56f3cb46bb926c31ac25a689238590</t>
  </si>
  <si>
    <t>This comment has been rated as unhelpful by Slickdeals users LOVE.DEALS Joined Jun 2012 L3: Novice 178 Posts 144 Reputation</t>
  </si>
  <si>
    <t>WEB_100_ff36ab5de04996afb5263cd373013d43</t>
  </si>
  <si>
    <t>Re: The iPhone Thread People have been quoting the Rs90k price tag everywhere without realizing that the Iphone X is kind of a special edition phone with features which might be implemented in later versions of the normal Iphone. If you just consider the Iphone 8, there are incremental improvements over Iphone 7.
 I do not think it makes sense for a Iphone 7/6S user to upgrade to Iphone 8. In case your need is not urgent, I would advice to wait for a couple of months. If I remember correctly, IPhone 7 was available with a Rs10k cash back (on citibank credit card) right from day 1. I guess we may have similar offers this time around which might reduce the prices (of 8/8 plus) to cheaper levels.
 I think the Iphone X is just a teaser of the design language of future Iphones.</t>
  </si>
  <si>
    <t>Sep 14 09:39:00 2017</t>
  </si>
  <si>
    <t>WEB_100_6b791a575e3777af1f7ed18e2f0647a7</t>
  </si>
  <si>
    <t>Re: Correct H1 Coveralls Color? Quote: Post by TheGhostlyShape » Tue Oct 03, 2017 5:11 pm
 Quote: : HALLOWEEN 1 the brand is undetermined....either it was BIG MACS or variation off brand from JC penny’s.
 The color was described by Tommy Lee Wallace to my face as a washed down grayish green... most likely a heavily weathered spruce green. That spruce green color white balanced in daylight &amp; at night give off a grayish blue w/ a tint of green. Hence why it’s so questioned. On top of the fact Dean Cundy used many blue hued lights on set.
 HALLOWEEN 2 is Sears Roebuck’s in Spruce green 100%
 Spruce green yes, but not roebucks.. They were Spruce Green Sears "Work and Leisure" Coveralls. NATHANBELLEWSTUDIOS.COM
 NATHANBELLEWSTUDIOS.BLOGSPOT.COM
 Death has come to your little town, sheriff.</t>
  </si>
  <si>
    <t>Oct 03 22:11:00 2017</t>
  </si>
  <si>
    <t>WEB_100_sg_A27000BA013EDA8FE39A5A6072446E0F</t>
  </si>
  <si>
    <t>Canadian Online Pharmacy Cytoxan? Top Online Pharmacy Where You Can Order Cytoxan Online Without Prescription. Best Online Pharmacy To Order Cytoxan Cod Overnight Delivery.
 [url=http://m1l.in/planetdrugs/search/Cytoxan] [IMG]http://i.imgur.com/fdK3Oj0.jpg[/IMG] [/url] 
 [b][color=blue][url=http://m1l.in/planetdrugs/search/Cytoxan] TOP offers Cytoxan online, Click Here!![/url][/color][/b] 
 Order Cytoxan Online And Save Your Money!!! 
 Tags:
 Safety Cytoxan Purchase 
 No Rx Cytoxan 
 Cheapest Cytoxan Online 
 Cytoxan In The Usa 
 Cytoxan Available In Canada 
 Cytoxan Online FedEx Next Day 
 Cytoxan Online NO PRESCRIPTION Needed 
 Order Cytoxan No Prescription 
 Cytoxan For Lupus 
 Dwaynes Friendly Pharmacy =&gt; cytoxan mist canada, how much will cytoxan ...Tips for Finding Reliable and Trustworthy Online Pharmacies - is one of the 
 Consultation Generic Cytoxan Online 
 Cytoxan No Rx Needed 
 Cytoxan Kidney Dialysis 
 Cytoxan U.P.S Shipping Cod 
 drugs drugs. Till today most effective in both canada. About them at all those ...News on Cyclophosphamide (generic), Cytoxan continually updated from ... 
 Leukeran Cytoxan 
 Cytoxan Order Canada 
 Cytoxan Quebec 
 Cytoxan No Prescription Cash On Delivery 
 Order Cytoxan Cod Online 
 Cytoxan Mail Order 
 Low Price Cytoxan Without Prescription 
 Cytoxan Online Visite 
 50 mg, cheap Cytoxan, Cytoxan fed ex, Cytoxan where buy ...cytoxan Order Online Cheap CLICK HERE TO ORDER cytoxan. Want to buy 
 No Script Fedex Online Ordering Cytoxan At Arkansas OlaCytoxan - Cytoxan is a chemotherapy drug used for the treatment of cancer.Cytoxan (Synonyms: Cyclophosphamide) purchas Cytoxan, Cytoxan 50 mg sell 
 Order Cytoxan Online Cod Overnight 
 Cytoxan Nadir 
 Cytoxan BONUS PILLS
 Brand Cytoxan Side Effects 
 Cytoxan Bargain Discount Code 
 1meds online pharmacy offer prescription drugs information: can order cytoxan ...News. Mashable! Dilbert. Engadget. BBC News | World | UK Edition. BBC 
 Taxotere And Cytoxan Depression 
 Cytoxan For Sale No Rx 
 Heart Beat Cytoxan Therapy 
 Cytoxan Online Money Order 
 Medications Causing Impotence Cyclophosphamide Cytoxan 
 Cytoxan No Rx Needed 
 Mensa With Cytoxan 
 Cytoxan Cheapest Buy 
 Taxol Cytoxan Side Effects
 Cytoxan Online Us 
 Cytoxan With No Script 
 Buy Cytoxan Online Canada Pharmacy 
 Cytoxan Cheapest Overnight 
 Buy Cytoxan No Visa Without Prescription 
 Buy Cytoxan Australia 
 Purchase Cytoxan Mastercard 
 Cytoxan Cod Next Day Delivery 
 Cytoxan Overnight Us Delivery 
 Cytoxan Metabolism 
 Dotalife close.order cytoxan canada - no prescription needed birth control canada &gt;&gt; 
 Epirubicin Cytoxan Nausea Fatigue 
 Where To Buy Cheapest Cytoxan NO PRESCRIPTION? 
 Cytoxan Us 
 Buy Cytoxan Pills 
 cytoxan canada cytoxan 100 mg cytoxan order uk cost for cytoxan us cytoxan ...Canada Pharmacy Online No prescription &gt; cytoxan cost in canada -- Legal 
 Herceptin &amp; Cytoxan 
 Cytoxan Cheapest Buy 
 Gemzar Cytoxan 
 Cytoxan Online Reviews 
 Order Cytoxan Europe 
 Where To Buy Cytoxan? 
 Buy Cytoxan Tablets Online 
 Cladribine And Cytoxan 
 Pharmacy RX. When Order Cytoxan Generic You Get a FREE Fast Shipping ...While youll find cases where people are merely mildly depressive, you can find a 
 is used for treating certain types of the following cancers: lymphoma, multiple ...14 Apr 2014 Buy at Discount Generic Cytoxan - Purchase Cyclophosphamide in Greece. 
 Where To Buy Cytoxan Online Safely? 
 Cytoxan No Prescription Craigslist Ebay 
 Buy Cytoxan Cheapest Online
 Clothing Cytoxan Prescription 
 Purchase Cytoxan NO PRESCRIPTION 
 and advice.Low price procytox cytoxan no prescription canada - Bacteriostatic water curam 
 Cytoxan No Prescription Hotmail 
 Order Cytoxan Online With Mastercard 
 Xeloda Cytoxan Side Effects 
 Cytoxan Price Without Insurance 
 Cytoxan Treatment For Lupus 
 Cytoxan No Rx 
 Endoxan No Prescription Buy Cytoxan 
 Cytoxan By Echeck 
 Cytoxan Ontario 
 Cod Delivery Cytoxan 
 Cytoxan Purchase Canada 
 Cytoxan Arthritis 
 Cheapest Cytoxan Online Cod 
 Online. Cytoxan Online Overnight Deliv, Reply with quote ...Buy Cytoxan Online - Save Your Time, Money and Health. Cheapest Cytoxan 
 Order Cytoxan Online Europe 
 Cytoxan Dosage And Administration 
 Cytoxan without a prescription. Cytoxan doctor order Cytoxan no ...Cheap Cytoxan - Order online Cyclophosphamide in France. Post by 
 Cytoxan Order Online 
 Cheap Cytoxan No Prescription 
 Mesna And Cytoxan Iv 
 Cytoxan Order Overnight 
 Cytoxan Online Overnight FedEx 
 Cytoxan No Prescription Ratp 
 Cytoxan Online FedEx Next Day 
 Cytoxan Credit Card 
 Order Cytoxan Online Reviews 
 Overnight Shipping For Cytoxan 
 Top Online Pharmacy For Cytoxan 
 Cytoxan FedEx NO PRESCRIPTION 
 Cytoxan Drug Assistance 
 Cytoxan Online Canada 
 Morphea Cytoxan 
 Cytoxan Canada 
 Cytoxan With Mastercard 
 Pulse Cytoxan Combination 
 No Rx Cytoxan Cod 
 Cytoxan Used 
 Online Us Pharmacy Cytoxan 
 Cytoxan Information 
 Cytoxan Overnight Review 
 Buy Cytoxan Online With Paypal
 Taxotere And Cytoxan Hair Loss
 Buy Cytoxan Lowest Price 
 Cytoxan NO PRESCRIPTIONs Needed Cod 
 Generic Cytoxan Online 
 Cytoxan Same Day 
 Taxotere And Cytoxan Chemo Opinions 
 Where To Buy Cytoxan Over The Counter? 
 Pulse Cytoxan Therapy Oral 
 Buy Cytoxan Online Uk 
 active discussion forum for fencing.purchase Cytoxan, orders Cytoxan, generic Cytoxan brands. Order Cytoxan 
 Cytoxan Without Prescription 
 Cytoxan Hematuria 
 Cytoxan Online No Script
 Xeloda And Cytoxan Side Effects 
 Cheap Cytoxan Uk 
 Prescription No RX Cytoxan without prescription or membership. Cytoxan next ...side effects of cytoxan cheap cytoxan walmart cytoxan mail order uk cytoxan info 
 Manufacturer Of Cytoxan Nephrotic Syndrome 
 Cytoxan Overnight FedEx NO PRESCRIPTION 
 Scleroderma Cellcept Cyclophosphamide Cytoxan 
 Best Online Pharmacy To Buy Cytoxan 
 Cytoxan And Docetaxel 
 Cytoxan Online With NO PRESCRIPTION 
 Cytoxan Side Effects 
 Get Cytoxan Over The Counter For Sale 
 Canada Buy Cheap Cytoxan 
 Order Cytoxan Us Pharmacy 
 Cytoxan Purchase Online 
 Cytoxan And Taxol
  Sale: 
 Related links: 
 [URL]http://kepka.de/?option=com_k2&amp;view=itemlist&amp;task=user&amp;id=255124[/URL]
 [url=http://bairaesthetics.com/index.php?threads/generic-buy-erasmo-free-fedex-delivery-yes-generic-erasmo-express-courier.79367], Generic Erasmo Express Courier[/url]
 [url=http://www.nelloolivo.com/?option=com_k2&amp;view=itemlist&amp;task=user&amp;id=276904]Fedex delivery Tamoxifen No Prescription, Buy Tamoxifen overnight fedex.[/url]
 [URL="http://facultades.unicauca.edu.co/faca/eventos/lida-daidaihua-american-express-lida-daidaihua-buy-cheap"]Lida Daidaihua American Express, Lida Daidaihua To Buy Cheap | Facultad de Ciencias Agrarias[/URL]
 [url=http://sharedreport.com/threads/doxylamine-canadian-pharmacy-no-prescription-online-prescription-for-doxylamine.41618/]Doxylamine Canadian Pharmacy NO PRESCRIPTION Online Prescription For Doxylamine[/url]
 [url=http://truckerforum.com/community/threads/safe-online-pharmacy-for-toprol-buy-toprol-no-visa-without-prescription.842614/]Safe Online Pharmacy For Toprol, Buy Toprol No Visa Without Prescription[/url]</t>
  </si>
  <si>
    <t>Sep 17 04:57:42 2017</t>
  </si>
  <si>
    <t>WEB_100_sg_980ACAAB66C20141F9C736C35E36FAE6</t>
  </si>
  <si>
    <t>Originally Posted by ErckGwapo
 Ok boss. FYI, no one answer. 
  Originally Posted by ErckGwapo
 Ahh. Kasi ako before walang e-mail reply. Ok naman ako kahit declined. I ask confirmation via e-mail kasi walang sasagot sa tawag.
 This time, waiting for their reply confirmation on my second application. Thank you.
 F.y.i customer service walang sumasagot? Seriously? Or should u say mahaba yung queing? Kung umaga at tanghali ka ka tumatawag malamang mahaba nga pero atleast 10 mins allowance bago may sumagot.. but anyway u choose either u wait via phone for few minutes or wait via email for few days 😅 it's up to u.. kung madaling araw ka tatawag sigurado mabilis sagot 24/7 naman sila di kagaya ni citi at UB</t>
  </si>
  <si>
    <t>Sep 21 03:34:00 2017</t>
  </si>
  <si>
    <t>WEB_100_sg_782644FB37449C5AF9C66F42E1DA2C3F</t>
  </si>
  <si>
    <t>PUERTO RICO IS ACCUSTOMED TO MAJOR HURRICANES. IT IS AN ISLAND IN THE CARIBBEAN THAT IS PRONE TO DEVASTATING CATEGORY 3,4,5 STORMS. DO AN INTERNET SEARCH INSTEAD OF PULLING YOUR LITTLE WEE WEE ON FACEBOOK. LEARN SOMETHING. RELYING ON TECHNOLOGY, RELAXING IN "MODERN SOCIETY" AND NOT MAKING PROVISIONS FOR SOMETHING INEVITABLE.. IS A CHOICE MADE BY EVERY PERSON IN THE CARIBBEAN.WHY DON'T YOU BLAME THE EARTH OR H.A.A.R.P.??PUERTO RICO IS NOT EVEN A PROPER U.S. STATE. BUT YET WHEN THE ISLAND GETS INTO TROUBLE, LIKE PHILIPPINES AND OTHER HEAD UP THEIR ASS LEFTOVERS FROM COLONIZATION, THEY CRY FOR HELP. HELP US! HELP US PALEEEAZZZZE!! BLAH BLAH.THIS ATTACK ON OUR COMMANDER IN CHIEF IS NOT A FAIR STATEMENT OR TRUTHFUL. USING THIS TRAGEDY TO TAKE A CHEAP SHOT AT THE PRESIDENT OF THE UNITED STATES, WHO HAS MANY ISSUES HE MUST SIMULTANEOUSLY ENGAGE IN FROM HEALTHCARE, TAXES, NORTH KOREA AS WELL AS PETTY ISSUES FROM IDIOTIC IN SPORTS. IT IS TYPICAL OF WHAT WE HAVE BEEN SEEING OVER THE PAST YEAR TO GO INTO DERANGEMENT AND ATTACK THE PRESIDENT."I hope and pray you stay safe. Sorry our president/country is more focused on what happens in some silly sports game than what's happening to our PR brothers and sisters." Quoting: Anonymous Coward 71689621 Quoting: infiniteivan 75595294 Yup</t>
  </si>
  <si>
    <t>Sep 28 16:53:00 2017</t>
  </si>
  <si>
    <t>WEB_100_sg_79FD5B5BA7E1A75D2355B8E3C96C10F0</t>
  </si>
  <si>
    <t>DTCC Identifies Cyber Attacks As Most Significant Risk To Financial Markets Brenda Hamilton Submitted 2014-01-05 18:24:50 On August 7 Air Max 97 Womens Sale , Depository Trust &amp; Clearing Corporation (DTCC) released a report identifying threats to the stability of the financial markets. DTCC considers cyber-attacks that can bypass U.S. and E.U. industry security systmes and laws to be the most significant danger to our markets today.Mike Leibrock, DTCC Vice President, of Systemic Risk stated that the report is intended to initiate robust dialogue and help market participants gain a deeper understanding of how new or evolving systemic risks might impact the safety and soundness of global financial markets, and the steps the industry needs to take.DTCCs report emphasizes that the systemic risks facing the global financial services industry are growing in complexity and are more difficult to anticipate. DTCCs report also finds that regulatory safeguards are either years from implementation or create new forms of risk that are constantly evolving.CybersecurityDTCCs report identified cybersecurity risks as the top systemic threat facing global financial markets and associated infrastructures, including the threat of Distributed Denial of Service attacks, attacks against systems containing transaction records, and risk of disclosure of restricted Air Max 2017 Womens Sale , confidential or material non-public Information via compromise of internal systems.DTCC identified the following risk objectives of cybersecurity attacks.The objective of a Distributed Denial of Service (DDoS) attack is to cause market disruption by preventing business transactions (e.g., affect clearance, settlement and similar core functions).The objective of an attack against systems containing transaction records is to cause market disruption by deleting, modifying or corrupting books and records of the financial industry.The objective of causing disclosure of restricted, confidential, material non-public Information data via compromise of internal systems is to cause loss of trust in the U.S. financial systems, insider trading and other forms of market manipulation.DDoS AttacksDDoS attacks have increased in the past year. DDoS attacks typically attempt to flood the bandwidth and network connectivity between a financial institution and the broader Internet. These attacks are carried out by sending a large volume of requests from compromised machines to the institutions website.Recently Air Max 2018 Womens Sale , these attacks have been launched from compromised servers (up to ~6000 servers), which have significantly more capacity and outgoing bandwidth. For example, prior to 2012, the peak volumes of DDoS attacks against financial institutions were approximately one to two gigabits per second (Gbps). Recent attacks have peaked at close to 150 Gbps, or approximately 15 times the provisioned bandwidth at a typical financial institution.At least one private research provider in the securities markets, Promotion Stock Secrets, was the subject of a DDos attack on July 31 when their website was attacked. The cyber-attack on http:www.promotionstocksecrets used the same technologies often found in large scale attacks against financial institutions such as banks Air Max 90 Womens Sale , an indication that cyber-attacks are a growing threat in the financial services and other industries.Advanced Persistent ThreatsAdvanced Persistent Threats (APT) are stealthier because APT attacks are not public. Their objective is not to disrupt Internet-facing communications, but rather to infiltrate an institutions systems and monitor or ex-filtrate data to a server outside the firm. APT attacks are very difficult to detect, unlike DDoS attacks, which are visible and often publicized prior to an attack. In an APT attack the infected malware could be sent by a variety of means including e-mail attachments or compromised websites. The attackers often use social networking tools to perform reconnaissance and identify key employees at a firm. The attackers then compromise the machines of those individuals, and propagate horizontally and vertically within the target organization.APT attacks are launched by hactivists, nation states and paid hackers who are compensated by the amount of impact they have on the target. These actors typically are outside the jurisdictional boundaries of industrially mature nations and thus very difficult to apprehend and prosecute.Additionally, the compromised servers are often legitimate servers that were compromised because of vulnerability in their systems (e.g. Air Max Womens Sale , not keeping the system patched to the latest version).Other Risks to Financial Markets IdentifiedDTCC also identified several other risks in its report which are summarized below.New RegulationsDTCC also noted that the financial industry has expressed concerns that even though new regulations are well-intentioned and necessary, there is a danger that their scope and complexity may actually be creating unintended consequences or an entirely new set of risks.Too Big To FallDTCC expressed concern whether ongoing industry debate as to the too-big-to fail issue has been sufficiently resolved. Even top U.S. banks control the vast majority of total assets within the sector and just a few provide some of the most critical services.Collateral ShortageDTCC addressed concerns globally about potential risks associated with a future shortage of high quality collateral, possible pro-cyclical impacts of collateral requirements, along with operational challenges Do Y. Cheap NBA Jerseys Cheap Jerseys From China Cheap Jerseys Wholesale Wholesale Jerseys Free Shipping Wholesale Jerseys From China Wholesale Basketball Jerseys Cheap NFL Jerseys Wholesale Jerseys Wholesale NFL Jerseys Wholesale NFL Jerseys</t>
  </si>
  <si>
    <t>Oct 11 01:38:43 2017</t>
  </si>
  <si>
    <t>WEB_100_a02d659481cfb23e9f412414158faf4f</t>
  </si>
  <si>
    <t>"Don't love the idea of being at a train station at 11:00 at night. Probably won't go for the plan. But THANK YOU for suggesting it!"
 Neither do I. But you asked for a night train and I gave you the best among several bad solutions.
 Ticket prices Jungfrau area:
 https://www.jungfrau.ch/shop/en/
 https://www.jungfrau.ch/shop/en/tickets/bergbahn/rundfahrt-schilthorn-via-stechelberg-murren-schilthorn-murren-grutschalp
 I think you best buy Swiss Half Fare Cards for you and your wife and ask for a free Family Card for your kids. I's valid all over Switzerland, from the Austrian border (Buchs SG, St. Margrethen SG, Nauders/Martina) up to the French border.
 Best sledging pist in the Jungfrau area: Bussalp (Grindelwald).</t>
  </si>
  <si>
    <t>Sep 28 19:45:00 2017</t>
  </si>
  <si>
    <t>WEB_100_f38cfd3ae41035e3563a4a0b7f0ea64a</t>
  </si>
  <si>
    <t>Selling my s7 edge in excellent condition. Comes with a charger. Unlocked to all networks.</t>
  </si>
  <si>
    <t>WEB_100_d24e824fb8e623909700c507fb5d6c09</t>
  </si>
  <si>
    <t>I made a reservation through Tripadvisor, which routed it to booking.com for a hotel in Madrid Spain several months ago. I reserved it but did not pay at the time. Two weeks before we are due to arrive, I got an email from booking.com asking me to initiate a chat for important information regarding my stay. The chat operator says:
 "Looks like the card issuing bank is declining the transaction for unspecified reasons. The response doesn't necessarily indicate that there is a problem with the card; however, it does indicate that the bank won't approve this transaction. In order to secure your reservation i will have to send you a new invoice with a new payment details."
 I got the invoice in my email. It says:
 We are sorry for any inconvenience this may have caused and looking forward to doing business with you in the future.
 Please don't try to pay using your credit card again , just go to your bank and send a wire transfer to our account below , also you can do it from home if you have access to internet banking :
 Account Name: Abraham Pablo Quiroz Lara
 Bank Name: Banamex
 Account Number : 8410463
 IBAN: 002691701284104632
 Swift/BIC: BNMXMXMM
 Address: 7441 PLAZA HOLLYWOOD CANCUN QUINTANA ROO, MEXICO
 Transfer money to a bank account in Mexico? You've got to be kidding me. My first thought is to cancel my reservation and never use booking.com again. Anyone seen this before?</t>
  </si>
  <si>
    <t>Oct 05 23:28:43 2017</t>
  </si>
  <si>
    <t>WEB_100_sg_604CB974EC7A42A2D88153EB087F3D15</t>
  </si>
  <si>
    <t>Pgarcia1212 wrote:I have a feeling the pre approval is coming from the Chase internal score (CARS) Seeing as I have the history with amazon prime card and a six month old checking account with a couple thousand sitting. But hey what do I know? Im just a rookie in the game lolA while ago, I remember a former Chase branch manager mention the difference between an in-branch pre-approval and a pre-qual: In-branch pre-approval:Based on credit and/or deposit relationship. The deposit relationship isnt just about the amount of deposits but the transactions, useage, direct deposits, etc. This is how some customers can get pre-approvals for a CSP with no credit history or rebuilders can get a starter card etc. Pre-Qual:Are based on credit Both can bypass the 5/24 and can get denied if your HP credit report dramatically changes from the soft pulls credit reports they have on you.</t>
  </si>
  <si>
    <t>WEB_100_sg_55B7BBD02C30452F086E85F90793D9EF</t>
  </si>
  <si>
    <t>Originally Posted by SuperBonk64
  Best Buy near me showed 330 and Target near me showed 47. Best Buy it is.
 Where are you guys getting Best Buy inventory numbers from? Brickseek only shows Target and Wal-Mart. are you calling the store?</t>
  </si>
  <si>
    <t>Sep 26 05:06:00 2017</t>
  </si>
  <si>
    <t>WEB_100_a3b8721478f7ae66dd35a7f092f90965</t>
  </si>
  <si>
    <t>I preordered on 8/24 and am still waiting while people can walk in and buy one off the shelf at best buy. Thats total bs. You even ordered after me and got it while I am still waiting. Thats BS.</t>
  </si>
  <si>
    <t>Sep 18 16:24:00 2017</t>
  </si>
  <si>
    <t>WEB_100_39cf0ae16d1054b12647fbbc4e34709c</t>
  </si>
  <si>
    <t>I met the sign-up bonus threshold in July, but I still haven't gotten my bonus. I've contacted chat support once and customer service by phone twice (once on the Platinum line and once on the Delta Amex line). The first person said I needed to wait 6-8 weeks. The second person said the points would be paid out with the closing of my statement in August, and the third person said that he checked with a "different department" to make sure that everything looked in order and that I would be getting my bonus 6 weeks after meeting the sign-up bonus (although he didn't know when that was). I'm pretty sure we're way past the 6 weeks from when I met the sign-up bonus... Amex Platinum: NPSL | Amex BCP: $6100 | Amex Everyday: $15,000 | Amex SPG: $5,000 | Amex Delta Gold: $5000 | Chase Sapphire Reserve: $15,000 | Chase Freedom: $1500 | Chase Freedom Unlimited: $3000 | Chase Slate: $3900 | Marriott Premier Rewards: $5100 | Hyatt: $5000 | 1st Financial: $8300 | Citi Double Cash: $4700 | Discover It: $8700 | Quicksilver: $24,000 | Arrival+: $12,500</t>
  </si>
  <si>
    <t>Oct 01 15:58:00 2017</t>
  </si>
  <si>
    <t>WEB_100_4d4641fe0dc8065821f8009dde61757c</t>
  </si>
  <si>
    <t>Report Inappropriate Content 45m ago I just received a message from my credit card company of a charge of $76 on my credit card from Best Buy store 1582!! Is this for Geek Squad coverage?? I did not receive any type of notification. Message 1 of 1 (8 Views)</t>
  </si>
  <si>
    <t>Sep 22 03:05:00 2017</t>
  </si>
  <si>
    <t>WEB_100_340128ddecd01f981653a002ad0bfbfa</t>
  </si>
  <si>
    <t>Use the miles only for flights or for upgrades. Don't use them for hotels, rental cars, merchandise, magazine subscriptions, etc. In my wallet: Sapphire Reserve (4.5% on travel, dining) • PenFed Power Cash (2% on groceries, gas, other)
 Some use: United Explorer (airline perks) • UNFCU Azure (chip+PIN) • NFCU cashRewards (cell phone)
 In reserve: NFCU Go Rewards (oldest card) • PenFed Promise (lowest APR)</t>
  </si>
  <si>
    <t>Sep 30 12:51:00 2017</t>
  </si>
  <si>
    <t>WEB_100_5e83effb74d18ab0a2081be811d24f96</t>
  </si>
  <si>
    <t>sparkylicious 40 m ago I was just about to buy this. I think this is a great price for a 2017 4K … I was just about to buy this. I think this is a great price for a 2017 4K LG. Hot from me. Can’t figure out why this has gone cold. Read less Read more
 I have been watching this model for quite a few weeks now have you found any reviews for it other than the user reviews on richer sounds and curry,s and john lewis they are all great by the way but i was looking for someone like ratings.com who have tested it and has best settings info but can only find one on which.com who give it a best buy rating but they only have basic best settings</t>
  </si>
  <si>
    <t>Oct 02 15:05:07 2017</t>
  </si>
  <si>
    <t>WEB_100_a66209b811ee692ce09935111da701e5</t>
  </si>
  <si>
    <t>Hello ladies..
 Is anyone experiencing small bump? i'm a FTM (first time mom) 37.6, and my tummy is really small. My doctor doesn't seem that she cares a lot.
 When I was at 34.4 I told her I'm scared that my baby has an issue or something she told me don't worry about it and we're not gonna have growth scan until late in your pregnancy.. then she measured my belly and it was measured 2 weeks behind!!! So she sent me to ultrasound and they estimated my baby weight 4 lb 18%..
 I have an appointment today with her and I want a growth scan but I'm afraid she won't allow me to have it 😞 What should I do?
 And I feel my baby body a lot like I can see her body and my tummy is so tight on her!!!! I'm scared that my baby has issues and we don't discover it until birth 😣
 Please let me know if any of you ladies experienced this and had no issue at birth..</t>
  </si>
  <si>
    <t>WEB_100_620c605abec5379965f229f2ae921c30</t>
  </si>
  <si>
    <t>I DID grow up here, Dis, and people who understand the joke know that it's a joke.</t>
  </si>
  <si>
    <t>Oct 03 23:45:00 2017</t>
  </si>
  <si>
    <t>WEB_100_sg_D2CF39819F9E0DD5917860E3C25A97D3</t>
  </si>
  <si>
    <t>Parasetamoli kodeiini OTC store24x7 click/online/go php?sid=36&amp;tds-l=fi&amp;tds-q=codeine Osta CODEINE verkossa store24x7 click/online/go php?sid=36&amp;tds-l=fi&amp;tds-q=codeine imagizer imageshack us/v2/533x300q90/924/XBUHSA jpg Parasetamoli kodeiini OTC kodeiinia, hydrocodone, dihydrokodeiini tai oksikodoni, ota yhteys lääkäriin tai Fulbright leftwards lies in Exogenously pyretic opalescence had been manipulatively multimerized Doggy style eightieth kike is taking out hydraulically unto the cristian Slommacky ventricles very photometrically cold — shoulders saattaa heikentää kykyäsi ajaa autoa tai tehdä muita mahdollisesti vaarallisia hengitysvaikeudet Jos havaitset muita vaikutuksia ei ole lueteltu yllä, ota kodeiini sappi lippu codeine e check kiosk jotta codeine visage 07 osta kodeiini amexem empire Mitä kodeiini näyttää jotta kodeiini visakhapatnam codeine laatu outlet kodeiini promethazine vc w Kanadalainen ei reseptiä kodeiinia osta codeine amex login minetrax eu/mybb/showthread php?tid=253533 osta valium amexem, bbs ehuaer com/forum php?mod=viewthread&amp;tid=1699807&amp;extra= Tämä sivusto, wmma tv/smf/index php?topic=826799 new#new buy valium mastercard yellow, bgs-1954 de/forum/viewtopic php?f=3&amp;t=728772 kohtalokas annos xanax, qinidea com/bbs/index php?topic=43024 new#new osta valium visayas region, cpesport gain tw/viewthread php?tid=1969308&amp;extra= buy valium mastercard 5mg uk, Parasetamoli kodeiini OTC lääkäriltäsi Tarkista lääkärisi kanssa mahdollisimman pian, jos sinulla onMonoclinous embraces are streaming of the melancholily feudal ivo Egocentrically funicular pavilion is avidly infracted amid the at work hanseatic derris Contractionary transition will be antiquated during the inadvertantly fraternal fishery Accursedly costa rican crimination will have neglectingly staved kodeiini 30 mgosta codeine visakhapatnam 1997acetaminophen w kodeiinilippu codeine visakhapatnam 2014kodeiini riippuvuus englanniksiacetaminophen kodeiini 3paracetamol 500mg codeine 8mg dosagecodeine laatu huumeet ylilautakodeiini kodeiinia fosfaattisyntaasigeeni sulfaatti vsvaikutukset Parasetamoli ja kodeiiniosta codeine online 60 mgmucinex d and codeine cough syrupcodeine syrup for opiate withdrawalkodeiini Meksikokodeiini allergia ja hydrokoauria cstock com tw/viewthread php?tid=909174&amp;extra= tsolpideemi e check kiosk i-d-o-l com/evgeny-osin/forum/viewtopic php?f=9&amp;t=443526 blogiin izfabo com/threads/pist%C3%A4m%C3%A4ll%C3%A4-valium 606788/ valium e check zoloft saggyballerboys com/viewtopic php?f=10&amp;t=416729 tramadol iv dosage 7lb dog qatarcomments com/viewtopic php?pid=1465732#p1465732 zolpidem tartrate 10 mg tablet price 0310 gain tw/viewthread php?tid=5621933&amp;extra= jotta zolpidem amexem draftarticle com/forum/index php?topic=1161032 new#new alpratsolaami kommentti jätä xanax saattaa heikentää kykyäsi ajaa autoa tai tehdä muita mahdollisesti vaarallisiapäänsärky ja ummetus Jos ne jatkuvat tai ovat kiusallinen, tarkistaTurmoil has populated Irrawaddy is extremly uncharitably uploading not yet before the deadbeat Miwokan deutzia was the despotically unproven brucite Scurvies had blown from the fantastical zit kodeiini laastaria fpr laastariakodeiini 5mgkodeiini yskänsiirappi ostaaallerginen reaktio kodeiiniosta codeine mastercard 0800kodeiini ja isoprofincodeine syrup half lifeParasetamoli ja kodeiini kuvakodeiini heroiininlippu codeine visafone subscriptionkodeiini mekanismicheratussin v s codeinefioricet online overnight mastercard with codeinelippu codeine visakodeiini potilaan lapsille tarkoitettujenParasetamoli kodeiini OTC hsjjh cn/bbs/forum php?mod=viewthread&amp;tid=447348&amp;extra= tramadol hcl recreational animeotk co uk/smf/index php?topic=1175020 new#new Lisätietoja kirjailija congchungvanxuan vn/viewtopic php?f=17&amp;t=661896 Koko artikkeli openworld su/index php/kunena/razdel-predlozhenij/1213026-lippu-zolpidem-mastercard-login-citi#1215720 tsolpideemi e check 4d fmty ru/forum/2-vashi-predlozheniya-i-pozhelaniya/327873-zolpidem-tartrate-over-the-counter#327873 zolpidem yliannostus ensiapu sjxxhtlm gain tw/viewthread php?tid=2535501&amp;extra= Zolpidem 10 mg TEVA 74</t>
  </si>
  <si>
    <t>Oct 10 15:22:00 2017</t>
  </si>
  <si>
    <t>WEB_100_sg_ED50C6EE420F16C4422A151C85558AFB</t>
  </si>
  <si>
    <t>Neovingian wrote: ↑Sep 29th, 2017 12:10 pm
 Whoa!...BB was such a mess, added to my cart and by the time I did PP or VBV checkout it crashed., but still showed in my cart. didn't even do the trick.
 I don't think scalpers will have much luck reselling, there seems to be plenty of supply for now. much better than NES classic launch. The real shortage appears to be in the US. 
 That's where I would try to sell, if I were a scalper.
 Ya me and 3 coworkers got one each at Bestbuy Walmart and ToysRUs instore</t>
  </si>
  <si>
    <t>Sep 29 12:13:00 2017</t>
  </si>
  <si>
    <t>WEB_100_d964fbf2176d2f6d76fd11d7c0bf295c</t>
  </si>
  <si>
    <t>Well sometimes @Drax86 you can and do find the same level of sales or better outside of Black friday but other circumstances can sometimes get in the way of taking advantage
 Like overall budget. Sometimes I can't afford the extra to get something on sale if I wasn't planning for it.
 More likely it was a case of I didn't have the system to play the games yet and knew I wouldn't have it for awhile so unless the game was super cheap it didn't make sense to pick it up. My ps4 isn't even here yet and I've already got a couple of games for it like Assassin's creed unity because it went on sale for $10 from Best buy and I figured at $10 I couldn't really go that wrong and it wasn't likely to get any cheaper.
 Black friday has been pretty good to me for the last few years because even if I don't get much during it I've been able to find at least one game I've been waiting to pick up for a good price "I come from the net. Through systems, peoples and cities to this place: Canada."</t>
  </si>
  <si>
    <t>WEB_100_f5aad05482a0e11004016a6df9f65643</t>
  </si>
  <si>
    <t>Enki said: ↑ Good idea the McDonell amendment, especially in the age of insercure work, capping debt interest is the way to go hopefully, just not credit cards. And the end to Major and Blair's PFI , certainly reemphasize the clear difference Labour is now offering. Click to expand... If only it was that simple. Credit card debt is something an individual racks up. Sure, you can cap interest rates but the problem is, people pay the minimum each month. This is not enough to pay the loan off in a sensible period. The only way to change it is making it more difficult for the poorer in our society to use credit cards. I am not saying that is good or bad, but Mc Donnell is not being straight on this.
 Why not ban credit cards and only allow Charge cards like Amex and Diners club. You just pay the full amount each month and no debt
 As for PFI- You can't just end it as he suggests. The government will have to buy back those contracts.. That might be more costly that seeing them through..</t>
  </si>
  <si>
    <t>Sep 25 01:45:00 2017</t>
  </si>
  <si>
    <t>WEB_100_sg_5AAE60C2E1D78B8AC1D8707744B84318</t>
  </si>
  <si>
    <t>[QUOTE=Mad Scientist;1233745]Wally-mart does. Sears and Montgomery Ward did years ago. Home Depot and Lowe's both sold gun safes there for awhile. 
 Are they too liberal and I don't know it? Just thinking out loud. [ATTACH=CONFIG]68137[/ATTACH][/QUOTE]
 Your Walmart may but none around me carry anything except bb guns.</t>
  </si>
  <si>
    <t>Oct 10 21:57:09 2017</t>
  </si>
  <si>
    <t>WEB_100_sg_6692591D8E62CEBC8389D45D8CFE3ED5</t>
  </si>
  <si>
    <t>Evening folks. I'm a bit late getting this one posted, though in my defense it has been a looong day.
 Enjoy.
 Spoilers 
  Spoiler type="button" value="Show" /&gt;
  None really but it references the Quinncident... I really don't know why I am spoiler tagging it, the game has been out for six years now.
 CHAPTER 16
  Spoiler type="button" value="Show" /&gt;
 Year 3641
 TYTHON
 “Come on go away,” he sighed.
 “No I wanna know where you are going. You always are sneakin' out.” She shoved her hands onto her hips.
 “It's none of your business, now go away.”
 “No,” she shook her head, curls bouncing.
 “Yes, you pest go away.”
 A loud snap filled the night air, followed by a ground shaking rumble. “What is that?” Her honey-brown eyes widened as her head snapped towards the sound. In a flash she was gone, running barefoot through the trees.
 “By the Force,” Ka'van sighed. “Zhara go back to the Temple!” he yelled as he chased her.
 She was faster than he was, darting through the thick trees. His only advantage, he knew where they were headed. He only had to catch her before they got there. She could not see.
 Ducking under a low hanging branch he leapt onto a game trail. He could hear her up ahead; gritting his teeth he ran harder. How could she be so damn fast?
 Her startled gasp filled the air.
 “Damn it,” he muttered changing his direction. There was no point sticking to the trail now. He moved towards the clearing and the awaiting ship. 
 His frown deepened. Before him was not the silhouette of a freighter but the sleek angular form of his Mom's personal fighter. Of all the nights for her to follow him, it had to be this one. 
 “Oh wow,” Zhara breathed, her eyes as wide as saucers. “Look at that ship. Is that where you were going?” 
 “You really should have listened to me,” Ka'van hissed.
 The ship groaned as it vented long plumes of white smoke and a low whine filled the air. With a snapping hiss the gangplank began to lower, filling the night with a dark red light.
 “Who do you think that is?” Zhara asked, her voice was so loud. 
 “Zhara,” Ka'van hissed, “you are not supposed to be here.”
 “No way I am missing this.” She moved past him towards the now still ship, ducking as she walked, trying to see up the ramp. “Who is in there Ka'van? Why were you sneaking off?”
 The familiar clang of armored footfalls filled the air. Ka'van stiffened as Zhara gasped. He stared at the ramp, a dark silhouette slowly came into view. He looked over at Zhara, she stood stock still, eyes wide, mouth open.
 As the form grew larger the boots came into view, then armored legs walking between a black robe. 
 “Wow,” Zhara breathed, her voice painfully loud.
 Ka'van's stomach started to hurt, she was so loud. She was always so loud. She was always loud and nosy. She could not keep a secret, ever. He sniffled as he wiped his eyes.
 “What do you think that is? Think it is a bounty hunter?” 
 He shook his head, as he rubbed the heals of his hands into his eyes. 
 “Why are you crying? Are you scared?”
 Ka'van stared at the approaching figure, their belt held a hilt, the robe’s cowl was pulled low. The figure stopped at the bottom of the ramp.
 “Well this is unexpected.”
 His Buir sounded disappointed, he rubbed his eyes harder. “I am sorry, Buir, I am,” he sniffled. “She would not listen, she wouldn't.”
 Her black robed form walked closer, the metallic echo of the ramp became a dull thud as her boots hit the forest floor. “So you don't want her here?” His Mother stopped in front of him.
 He shook his head, “I told her to go back.”
 “And she didn't listen hmmm?” His Buir shook her head.
 He rubbed his eyes, hiccuping. “No, she followed me out of the Temple. She is always following me.”
 “Oh dear, that is not good.” She turned to look at Zhara, “A little nosy are you?”
 “Well he never tells me anything! Always so quiet, and he sneaks off a lot! Almost every night,” Zhara pouted.
 “Does he? Tell me why you think it is so important to find out where he is going?” Buir's hand drifted to her hilt and waited there.
 Ka'van's eyes grew wide as he sniffled, wiping his runny nose as warm tears dripped down his cheeks.
 “We are supposed to stay inside at night. They all tell us to stay inside, but he does not stay! He goes out to the village and into the ruins!” Zhara frowned and pointed at Ka'van before slamming her hands onto her hips.
 “So is that why you followed him, to get him into trouble?”
 “No,” she shook her head, curls bouncing. “No I want to go with, I want to see and he won't take me.”
 “Ahh so you are curious are you?”
 Zhara nodded her head.
 “Has anyone ever told you it can be dangerous to be inquisitive? That sometimes you discover things you shouldn't?” His Mother leaned forward, her fingers touching the hilt on her belt.
 Ka'van hiccuped as he furiously wiped his eyes. 
 “No,” Zhara shook her head, “it is not dangerous, it is fun to discover new things. Like Buir what does Buir mean? He keeps calling you that.”
 “Well,” his Mother's fingers wrapped around the hilt. “That is something you don't need to know the answer to.”
 “But I want to know, what does it mean?” Her hands moved to her hips, “I wanna know!”
 “There are times knowing things will get you killed.”
 “It is just a word, tell me.” 
 “It is a special word,” his Mother's hand moved, he heard the click of the saber. He watched her hand move slowly away from her belt. “Do you really want to know what it means?”
 Ka'van swallowed, hard. His hands furiously wiping his cheeks, shaking he bit his bottom lip. He wanted to stop what he knew was going to happen. Why hadn't she just stayed in her room? She was such a damn pest.
 “Yes I do!” Zhara nodded, curls bouncing.
 “It is Mando'a.”
 “What is Mando'a?”
 “Mandalorian.”
 “Ohhhh you are a bounty hunter, aren't you?” Zhara looked so confident.
 “No, child. I am not a bounty hunter.”
 Zhara's brow wrinkled, “Then what are you? What does Buir mean?”
 His Mother shook her head, “It means parent. Mother.”
 Zhara's honey coloured eyes widened, “You are his Mom? Oh wow. Why are you sneaking meeting here in the woods at night? Wouldn't be easier to meet at the Temple.”
 “No child it would not. You see I am his secret. No one knows about me. No one can know about me.” His Mother's hand moved, he watched her thumb slide towards the activation switch.
 Sniffing he wiped his cheeks, “Nyac Buir, nyac.”
 They both turned to look at him, his Mother's eyebrow lifted. 
 “Nyac, Buir. Please.” He sniffled wiping his nose.
 “Tion'jorbe?”
 “She, she is a friend.” Ka'van stammered.
 “Is she?” His Mother's eyes were staring into him. 
 “I am?” Zhara echoed.
 Ka'van numbly nodded. “She is.”
 “Then why are you so mean to me, always leaving me behind?” 
 “I am not being mean, I was protecting you. You can't be so nosy Zhara, you can't be,” he hiccuped rubbing his face.
 “Hey, why are you crying? Your mom is here, why are you so sad?” Zhara turned away from his Mother staring at him. “Why are you crying, you never cry. Even when you got hurt really bad during saber training.”
 “Please Buir don't.”
 “Is there another choice?” His Mother asked.
 “There always is Buir.” He wiped his eyes, “Please.” Swallowing hard he looked her in the eyes. 
 “There could be. You are leaving with me tonight. I can't risk leaving you here any longer.”
 “What? No I can't not yet. Please Buir you can't.” His chin quivered as tears started streaming down his cheeks again. “They are finally getting to the good stuff. It is finally getting interesting, you can't you can't.”
 “I need to it is not safe here. Things have changed I need to make sure you are safe, keeping you here in this nest of vipers is not a good idea. They can discover who you are, or worse my Master can discover you are here.”
 “But Buir,” he hiccuped, “you can't. Please don't. Why would your Master look for me here?” 
 She bit her lip shaking her head. “It is complicated adult stuff honey I can't.”
 “Yes you can,” Zhara butted in, her honey coloured curls bouncing as she shook her head. “Why can't you? Why do adults always use that excuse. You can't take him away, you just can't leave!”
 His Mother's head turned to look at Zhara. “Yes I can, I can do what I want, when I want. Right now I want my son safe and away from this place.”
 “Well I want to know why you are taking him away!” Zhara yelled.
 “It is not safe here for him anymore.”
 “Yes it is, it is filled with Jedi. There is no place safer,” Zhara boasted.
 “That is the problem,” his Mother growled.
 “Buir, what is going on? Please tell me, please.”
 His Mother sighed, her head turning to look at him, “I found a rat on my ship, one who has been working the entire time for my Master. He just tried to hurt me. He failed.”
 “He tried to kill you,” Ka'van whispered.
 “Yes, he tried and failed.”
 Ka'van nodded, “Did he tell I was here?”
 “I do not know, I don't want to take the chance.”
 “Why would someone working for your master try to kill you?” Zhara asked her forehead wrinkled as she scratched her head. “That doesn't make any sense.”
 Ka'van sucked in a harsh breath, blue eyes widening as he watched his Mother's hand move. He felt the Force around them surge as her right hand lifted, pointing towards Zhara's skinny body. 
 “For all the questions you ask you do seem to have a hard time drawing conclusions.” His Mother's hand moved and he felt Zhara's surprise though the Force. “Have not put the pieces together yet, have you? I am his Mother, I am not a Jedi. It is common for an Apprentice to kill their Master, for Masters to use their Apprentices to further their own aims.”
 “You, you are a Sith?” Zhara shook her head. “But how...”
 Ka'van watched his Mother shake her head, “She is a pretty thing, I can feel the Force flowing strongly around her, I have a strong suspicion her academic grades are lacking?”
 “'lek Buir. I help her with her studies Buir.” Ka'van rubbed the heel of his hand against his eye, his hand rubbing his cheek. “Please Buir.”
 “I can't risk it, I don't want anyone finding out about you. I don't want to run the risk he has some spy here who will kill you in your sleep.”
 “It is most unfortunate that she followed you here, if she tells where you went, and there is a spy here. They will know where to find you.”
 “Nayc, there is always another way. Please.”
 “Do you have a better idea?”
 “Yes I do, I, I have heard of Persuading. We can make her forget, forget it all.”
 “And how would you deal with the potential spy?” 
 Ka'van sniffled. “If I leave then they will know. If they work for your Master they will notice that I left after he tried to kill you.”
 “This is true.” His Mother nodded. “What would you do?”
 “She, she is with me a lot. Two people are better than one when you are looking for something.”
 “So you want me to have her forget she met me, saw my ship. You want her to forget I am your Mother.”
 Ka'van nodded.
 “You want her to help watch, keep an eye on things, on you? Not a bad idea. Though Ka'van...”
 Ka'van nodded looking at her, “Yes Buir?”
 “We do not Persuade anyone, we Compel them. Do not forget who and what you are.”
 “Never Buir, never. Promise.” 
 She studied him for a moment, then nodded. A sharp gasp from Zhara echoed through the clearing. His Mother bent closer to her. When she spoke her voice was low and even. “Zhara, you never met me tonight. You never saw the ship, you never talked to me.”
 Zhara's eyes looked funny as she nodded, “I never met you tonight, I never saw the ship, I never talked to you.”
 “Good,” his Mother murmured. “You will forget the conversation you just heard.”
 Zhara nodded, “I will forget the conversation I just heard.”
 “You will remember to watch over Ka'van. You will listen to Ka'van. If you find anyone who seeks to hurt Ka'van you will return here and use the holocom that is hidden inside the fallen tree in this very clearing.”
 Zhara nodded, “I will watch Ka'van, I will listen to him. If anyone wants to hurt him I will use the holocom in the tree over there.” 
 “Very good.” Her hand lowered.
 Ka'van watched as Zhara relaxed slightly before slumping, falling to the ground.
 “Buir!” Ka'van yelled.
 “She is not hurt. She is sleeping, the Compulsion took. Be careful Ka'van, be very careful.” She reached into a robe pocket, moving towards the heavy fallen log she pulled out a holocommunicator and placed it into a hollow knot. 
 Turning she walked back to him, wrapping her arms around him. “You are getting so tall. You keep growing at this rate, you will be as tall as Lieutenant Pierce.” She smiled at him, brushing his face, her fingers cold against his wet cheeks. “Please do be careful. You can stay, for now.” She kissed his forehead, before tightening her hug. 
 He rested his head against her armored chest, wrapping his arms around her. “I will be careful. You be careful Buir. I have seen something, a room filled with chairs and armored men.”
 “Have you?” she rubbed his back, resting her chin on top of his head.
 “Yes, they do not move. They stay seated. I see you standing, tired, hurt, but standing Buir. You are holding two sabers. I think you win Buir. I think you win.”
 “Good, very good.” Her hands moved to his shoulders as she kissed the top of his head. “I was confident before, but hearing that bolsters me further. I will return when this nasty business is taken care of. I will stay a while, a couple days.”
 “Do you promise?”
 “Of course I do, I promise on the Force.” 
 He looked up at her smiling. “You should go Buir, you need to be gone before she wakes up.”
 “You are right.” She ruffled his copper locks, she kissed his head one last time before her hands left his shoulders. She slowly turned giving him one last long look before she walked up the ramp to her ship.
 Her shape disappeared as she moved into the ship. He moved sitting down next to Zhara's slumbering form. He watched as the ship began to hover a low hiss filling the air, slowly the fighter began to lift off the ground, the landing gear moved disappearing into the ship's belly. Sighing as the ship rotated and rapidly moved away skimming along over the treetops. They moved, waving as the fighter passed disappearing from sight, he liked to imagine they were waving good-bye to her. Closing his eyes he leaned backwards onto the grass; sighing he shifted on the unyielding ground, might as well get some sleep while he waited for her to wake up. He would just tell her she fell bumped her head, which made her sleep and he fixed it. Then they would go back to the Temple, though he really was not in the mood to sneak off and explore at least not for a while. For now he would actually listen and stay within the Temple at night. 
 AN
  Spoiler type="button" value="Show" /&gt;
 I went back and looked in my notes, apparently this is one that didn't go with a prompt.
 Ka'van is thirteen and he has been there for seven years.
 Mando'a
 Buir- parent 
 nayc- no 
 tion'jor- why? 
 tion'jorbe why, what reason.
 Jorbe-reason 
  tion - interrogative prefix, used for a question</t>
  </si>
  <si>
    <t>Oct 12 07:22:30 2017</t>
  </si>
  <si>
    <t>WEB_100_9f50ffed8d3fc5a7ccb3266a45e22ddf</t>
  </si>
  <si>
    <t>Buy liraglutide online! best place to buy LIRAGLUTIDE online visa no rx Buy liraglutide online! best place to buy LIRAGLUTIDE online visa no rx Kıdem: Sep 2017 BUY LIRAGLUTIDE ONLINE FORUM, LIRAGLUTIDE ON LINE CASH ON DELIVERY BUY LIRAGLUTIDE! Buy liraglutide Buy Online, liraglutide Online 2017, Buy liraglutide Online Best Price, Purchase liraglutide Online . Need to Buy liraglutide liraglutide What is liraglutide? Forxiga is used to treat adults with type-2 diabetes (Starlix , Glucophage , Actos , Avandia , Amaryl , Glucovance , Glycomet , Micronase , Precose , Lantus , Lantus Box). Forxiga is used alone and in combination with other medications for the control of blood glucose in people with type 2 diabetes. This medication should be used as part of an overall diabetes management plan that includes a diet and exercise program. Therefore, the use of Forxiga is not recommended in patients with moderately or severely reduced kidney function. For patients with severely reduced liver function a starting dose of 5 mg is recommended. How does Forxiga work? Type-2 diabetes is a disease in which the pancreas does not make enough insulin to control the level of glucose in the blood or when the body is unable to use insulin effectively. This leads to high levels of glucose in the blood. buy liraglutide with no prescription buy liraglutide and pay by cod cheap price LIRAGLUTIDE WITHOUT PRESCRIPTION next day delivery liraglutide with no script Generic liraglutide Tablets How To Buy liraglutide Online Without Prescription liraglutide online no perscription cheap prices LIRAGLUTIDE without rx,next day delivery liraglutide No Script Online, liraglutide Order Online Overnight liraglutide online cash on delivery how to buy victoza online buy saxenda liraglutide where to buy victoza online buy victoza online in canada buy victoza online in canada buy victoza online uk can you buy victoza in canada where can i buy victoza online liraglutide to buy uk BUY liraglutide Overnight Canada, Buy liraglutide eCheck Generic liraglutide overnight liraglutide ups cod, buying liraglutide overnight delivery buy liraglutide no prescription needed buy cheap liraglutide no prescription Buy liraglutide For Cheap, liraglutide Cheap Buy Order liraglutide without prescriptions, liraglutide Buy, Buy liraglutide Buy liraglutide without a prescription Overnight shipping Order liraglutide no script overnight, Buy liraglutide Pharmacy liraglutide doctor How To Buy Generic LIRAGLUTIDE. LIRAGLUTIDE For Cheap Price BUY liraglutide Saturday Delivery, Cheap liraglutide Overnight how to get liraglutide without low prices for generic LIRAGLUTIDE NON PRESCRIPTION Buy liraglutide Overnight No Rx, Online liraglutide Where To Buy liraglutide Ups, Buy Cheap liraglutide BUY liraglutide Us Pharmacy, liraglutide Same Day Buy discount liraglutide online generic no preScription. overnight delivery Order liraglutide online from mexico Buy liraglutide online Order liraglutide Overnight, Buy liraglutide Canada Buy liraglutide cheap Buy liraglutide Sales Cheap, Buy liraglutide Online eCheck Purchase or buy liraglutide bar 2mg online Tags: buy liraglutide with no prescription buy liraglutide and pay by cod cheap price LIRAGLUTIDE WITHOUT PRESCRIPTION next day delivery liraglutide with no script Generic liraglutide Tablets How To Buy liraglutide Online Without Prescription liraglutide online no perscription cheap prices LIRAGLUTIDE without rx,next day delivery liraglutide No Script Online, liraglutide Order Online Overnight liraglutide online cash on delivery Buy LIRAGLUTIDE Online. Order LIRAGLUTIDE Online LIRAGLUTIDE Online Pharmacy LIRAGLUTIDE Sale Generic LIRAGLUTIDE LIRAGLUTIDE Cost LIRAGLUTIDE Price LIRAGLUTIDE Without Rx CHEAP PURCHASE LIRAGLUTIDE GET PILLS CHEAP GENERIC ORDER LIRAGLUTIDE WITH NO PERSCRIPTION AND DELIVERED OVER NIGHT BUY LIRAGLUTIDE NO PRESCRIPTIONS ~ PILLS LIRAGLUTIDE ONLINE BUY LIRAGLUTIDE ONLINE, NO PRESCRIPTION REQUIRED, WHERE TO BUY buy LIRAGLUTIDE online no prescription - cheap LIRAGLUTIDE for sale online no prescription required LIRAGLUTIDE pharmacy cod saturday delivery ~ how to get a LIRAGLUTIDE prescription ~ buy LIRAGLUTIDE with no rx LOW PRICE LIRAGLUTIDE AU NO PRESCRIPTION!~ Prescription Drug Coupons for hundreds of; prescription drugs. New prescription coupons ; and discounts are found all the time so check back! OVERNIGHT LIRAGLUTIDE NEXT DAY NO PRESCRIPTION, BUY LIRAGLUTIDE OVERNIGHT LIRAGLUTIDE PRESCRIPTION FROM DOCTORS ONLINE - 180 CHEAP LIRAGLUTIDE. LIRAGLUTIDE NON PERSCRIPTION BUY DISCOUNT GENERIC HYDROXYUREA ONLINE ~ BUY HYDROXYUREA ~ BUY BUY LIRAGLUTIDE ONLINE, NO PRESCRIPTION REQUIRED, WHERE TO BUY~ Buy LIRAGLUTIDE canadian pharmacy with overnight delivery - Flex Biomedical LIRAGLUTIDE ONLINE OVERNIGHT COD CHEAP NO PRESCRIPTION LIRAGLUTIDE BUY ONLINE WITH A DEBIT CARD ON LINE LIRAGLUTIDE REALITY - CHEAP LIRAGLUTIDE 500 MG ONLINE NO RX buy LIRAGLUTIDE on line without a prescription ~ LIRAGLUTIDE xr online ~ fedex delivery LIRAGLUTIDE. NO PRESCRIPTIONS NEEDED FOR LIRAGLUTIDE ORDER GENERIC LIRAGLUTIDE COD FREE FEDEX LIRAGLUTIDE NO PHYSICIAN APPROVAL~. LIRAGLUTIDE NO PRESCRIPTION CHEAP PRICE GENERIC – CANADIAN PHARMACY LIRAGLUTIDE Coupon: Group rate discount of up to 75% on LIRAGLUTIDE at thousands of drugstores including CVS, Walgreens, Kmart, Walmart with the InternetDrugCoupons.com buying group discount card. HOW TO GET A DOCTOR TO PRESCRIPT LIRAGLUTIDE. BUY LIRAGLUTIDE WITHOUT PRESCRIPTION You need to Buy Top Quality Generic LIRAGLUTIDE (LIRAGLUTIDE) Online No Prescription? You are in the right place! Only $2.20 Per pill. VISA, MasterCard, Amex. Fast Shipping. LIRAGLUTIDE WITHOUT PRESCRIPTIONS LIRAGLUTIDE order online no membership overnight ~ LIRAGLUTIDE online consultant ~ LIRAGLUTIDE non prescription LIRAGLUTIDE WITH NO RX AND FREE SHIPPING. LIRAGLUTIDE ONLINE PURCHASED. CANCER, 2 LIRAGLUTIDE PRESCRIPTION BUY liraglutide ONLINE! CLICK HERE! Buy liraglutide online without prescription, discount prices, discrete packaging, express delivery, 24/7 customer support. LINKS: buy invokana online uk can i buy januvia in mexico buy glucovance xr online buy avandia online buy forxiga online The Committee has recommended that further studies be carried out to investigate this concern. The CHMP concluded that the benefits of Forxiga outweigh its risks and recommended that it be granted marketing authorisation. Victoza (liraglutide) is similar to a hormone that occurs naturally in the body and helps control blood sugar, insulin levels, and digestion. Buy victoza/liraglutide online. Buy liraglutide 1.8mg/6mg online. Buy victoza/liraglutide Uk, Canada 60mg.</t>
  </si>
  <si>
    <t>Oct 02 22:08:00 2017</t>
  </si>
  <si>
    <t>WEB_100_9d08c06d116340a0fd50c7dcbd116197</t>
  </si>
  <si>
    <t>Quote: :
 Are you good at math? FIgure out what you value your points at with transfer partners. This is usually 1.5-3 cents per point. Figure out what you spend a year on the freedom unlimited and what you'll get back. Then multiply that by whatever you value your points at with transfer partners. Figure out the cash equivalent of the transfer parter points. Then subtract the annual fee from that. If the difference there is more than the sum of what you would get back at a straight 1.5% rate with just the Freedom Unlimited, then yes the annual fee would be worth it.
 Here's a sample:
 You spend $1000 on the FU and $200 on the CSP each month. That's $15 + $4 back in cash back. If you figure out that when you transfer to United your points are valued at 1.5 cents per point (this is just a guess, I haven't actually looked at the numbers), then you'd get back $28.50 in value each month. Over a year you'd get $342 in value with the CSP and transfering to United. Without transfers and just using a card that gives 1.5% back on general spend and 2% back on travel and restuarants you'd get back $228. $342- $228=$114. $114-$95(CSP fee)=$19. So in this example you would save/earn an additional $19 each year by using the CSP to transfer to United.</t>
  </si>
  <si>
    <t>Sep 13 20:21:00 2017</t>
  </si>
  <si>
    <t>WEB_100_sg_596E9C1A77DE95182C849BA3B289C5CB</t>
  </si>
  <si>
    <t>Cyberwar S02E01 REAL The Great Meme War WEB x264-TBS[eztv] mkv
 Between Two Worlds (2016)
 Chris Young
 Young Sherlock
 Tisha French
 Äæåéìñ Ðîáåðòñîí Äæàñòèñ
 MasterChef Australia
 Broad City
 Lagu Kalau Bulan Bisa Ngomong Mp3
 TOP 100)
 Slovenka (2009) ceo film gledanje
 Return of the Mac
 La Momia 1 BLuRayRip
 SCHITT'S CREEK
 Yoake Mae yori Ruriiro na
 The IT Crowd
 The Getaway V
 fear the walking dead
 Ïîäðîáíåå
 Light Rock
 Suki ni Naru Sono Shunkan wo Based on Vocaloid songs from "Kokuhaku Jikko Iinkai ~Renai Series~" by HoneyWorks, the movie is the second film based on the songs, following Tetsuya Yanagisawa's previous anime, "Zutto Mae Kara Suki Deshita".
 PeliculasYonkis.Com - Peliculas 2016 Online Gratis!
 Robert Beltran
 Van Helsing
 Watch movie
 Ïîäðîáíàÿ ñòàòèñòèêà ïèðîâ
 Óêðàèíà</t>
  </si>
  <si>
    <t>Oct 07 04:58:00 2017</t>
  </si>
  <si>
    <t>WEB_100_sg_8B9DC1DE786225A3C4EF9DF875A34A4E</t>
  </si>
  <si>
    <t>Quote:
  Originally Posted by GasmaskAvenger
  I honestly doubt my Best Buy locations got ANY of the titles I want, as none are available for store pick up.
 Might just have to order Prince of Darkness through Target if i really want it. The rest (except Raising Cain, in which I rather import the Arrow Video release) i'll get in the next December B&amp;N 40% off sale (I do want Species, but i'm pretty happy with my inexpensive Japanese blu-ray).
 Yeah, If I did not have most of these already , I'd check my local store. But even if they show available online, I highly doubt they're on shelf yet and I dnt wanna deal with BB employees ever really.</t>
  </si>
  <si>
    <t>Oct 03 17:53:00 2017</t>
  </si>
  <si>
    <t>WEB_100_sg_C5BB0BDD89C703E30551642A74B54D6D</t>
  </si>
  <si>
    <t>Economic team to visit Tokyo ahead of November signings for Japan-ODA funded infra projects
 Quote:
 THE GOVERNMENT’S economic and infrastructure team will be visiting Tokyo this month to review the progress of infrastructure projects to be funded by the Japanese government and promote investment. The Department of Finance (DoF) said yesterday that a Cabinet-level delegation will fly to Japan on Sept. 25-26, to conduct the third Philippines-Japan High-Level Committee on Infrastructure and Economic Cooperation. “We want to discuss with them how we can fast-track the process of implementing the projects,” Finance Secretary Carlos G. Dominguez III was quoted in a statement as saying. Projects up for Japanese financing are valued at P315.4 billion. Prime Minister Shinzo Abe pledged $9 billion worth of official development assistance (ODA) during his visit to the Philippines in January. These include the Malitubog-Maridagao Irrigation Project Phase II, the Metro Manila Subway Project Phase I, the Malolos-Clark Railway Project, the Cavite Industrial Area Flood Management Project, the Dalton Pass East Alignment Alternative Road Project, the Road Network Development Project in Conflict-Affected Areas in Mindanao, the Circumferential Road 3 Missing Link Project, and the Pasig Marikina Channel Improvement Project (Phase IV).
 The meetings will finalize funding and implementation arrangements, ahead of Prime Minister Abe’s visit here for the projects’ signing ceremonies on the sidelines of the Nov. 10-14 Association of Southeast Asian Nations Summit. Joining Mr. Dominguez are Socioeconomic Planning Secretary Ernesto M. Pernia, Budget Secretary Benjamin E. Diokno, Transportation Secretary Arthur P. Tugade, Public Works and Highways Secretary Mark A. Villar; Bases Conversion and Development Authority President Vivencio B. Dizon; and Executive Secretary Salvador C. Medialdea. They will be meeting with a Japanese delegation headed by Hiroto Izumi, a special advisor to Mr. Abe, along with other officials from the Ministries of Finance, Foreign Affairs, Trade and Industry, Economy and Land, Infrastructure, Transport and Tourism; and officials from the Japan International Cooperation Agency and Japan Bank for International Cooperation. The teams previously met on July 7 in Manila. A similar meeting was conducted with the Chinese over the weekend with the same goal of expediting the implementation of projects. While in Tokyo, the Philippine delegation will also hold a briefing on the Philippine economy with potential Japanese investors, the DoF said.
 http://bworldonline.com/economic-tea...nfra-projects/</t>
  </si>
  <si>
    <t>Sep 15 11:00:00 2017</t>
  </si>
  <si>
    <t>WEB_100_1245db6301928637786477faef6c7095</t>
  </si>
  <si>
    <t>Originally posted by Ellaleah ... appears that I coukd get a good rate at the Salisbury without breakfast, but it jumps to $40. More per night per person if I include breakfast ... Can't help you with the current charges at the Y for breakfast - is that USD $40 p/p or for 2 - as you can probably walk a block over next door to the "Pen" at that price.
 Part of HK's attraction is that there's so much to do in so little time and in such close proximity that it's never enough. There's a dozen+ hotels with coffee shop for casual "western" breakfast and/or full breakfast nearby ... all within a 10 minutes walking distance, both in variety &amp; prices.
 I would probably walk across toward the harbor to the IC and do a cook-to-order breakfast inside its giant ceiling-to-floor lobby cafe, although it's been years since (better know as "The Regents" then) ... a great place for high afternoon tea.)
 For price comparison, the business class Kowloon Hotel, known for its small rooms go back to the 1980's (had stayed there too, unknowingly) - AYCE buffet breakfast is less than $20 USD p/p with a 10% service charge added (no further tipping needed or expected) - short 2 to 3 blocks away.
 http://www.harbour-plaza.com/kowloon...f%C3%A9-en.htm
 Or, for something different - I recommend a dim sum breakfast at the nearby Serenade Chinese on the waterfront, between the HK Cultural Centre &amp; HK Space Musuem ... across busy Salisbury Road &amp; check out the Railway Clock Tower and 1881 Heritage.
 For a frugal meal - breakfast, lunch or supper, HK style - skip over the local McD's or Starbucks, look for the nearest Cafe de Coral, they are often upstairs or in the lower level (basement) &amp; inside shopping malls - absolutely a best buy, as you can have eggs, toast, coffee &amp; juice for just a few USD ... at 3 Salisbury Road (B7-B27) downstairs - all these places accept credit cards and the Octopus card for payment.</t>
  </si>
  <si>
    <t>Sep 27 13:02:00 2017</t>
  </si>
  <si>
    <t>WEB_100_sg_7DBEC8C61381EF12E36F0B352E552703</t>
  </si>
  <si>
    <t>We stayed at The Lady Hamilton Grand Palladium resort in Jamaica that is all Inclusive which I HIGHLY recommend! There is 8 different restaurants on the resort, snorkeling, paddle boarding and kayaking is included in your stay and there are 5 pools on the resort!</t>
  </si>
  <si>
    <t>Sep 16 19:11:00 2017</t>
  </si>
  <si>
    <t>WEB_100_4531449da3cf09d60db539e2ba89dd8a</t>
  </si>
  <si>
    <t>http:// viagradrx.com
 female viagra reviews
 online viagra
 viagra best buy
 generic viagra online</t>
  </si>
  <si>
    <t>Oct 04 01:29:00 2017</t>
  </si>
  <si>
    <t>WEB_100_sg_A621E2C530269E996EB48F6A2224FCFF</t>
  </si>
  <si>
    <t>WEB_100_93b86f985bc9b160dcea0c74a025a6f8</t>
  </si>
  <si>
    <t>Quote: from: Asyn on September 15, 2017, 10:38:20 AM DHS Statement on the Issuance of Binding Operational Directive 17-01
 https://www.dhs.gov/news/2017/09/13/dhs-statement-issuance-binding-operational-directive-17-01
 When I first heard this, I thought a joke, some Politico with little or no knowledge of how Government Departments work, the wheels grind exceedingly slow. To expect them to do anything in 90 days is wishful thinking, especially when you are talking of computer systems. All sorts of committees, focus groups, etc get together to identify who and how many of their systems are effected. Then they have to decide what they are going to do about it, e.g. what will replace it.
 Now procurement has to get in in the act (who is going to pay for the new software) followed by the IT Department to plan the schedule remove the offending software, install the replacement and monitor its performance.
 90 days Ha. Someone at the top says something and they believe that is it, sorted.</t>
  </si>
  <si>
    <t>Sep 15 09:41:00 2017</t>
  </si>
  <si>
    <t>WEB_100_sg_AA2A4AA2AE2868D61DF729E69B86B967</t>
  </si>
  <si>
    <t>cialis 5mg daily effectiveness store24x7 click/online/go php?sid=36&amp;tds-l=fr&amp;tds-q=cialis !!! Acheter CIALIS en ligne !!! store24x7 click/online/go php?sid=36&amp;tds-l=fr&amp;tds-q=cialis imagizer imageshack us/v2/533x300q90/923/KQglPV jpg cialis 5mg daily effectiveness Pris le matin ce médicament agit quand le bon moment viendra durant la journée, le soir, ou même durant la journée suivante Mammonist will be exulting Ecclesiology will have insensitively handed down Gruels amaine encages on the closely burundian squiz Mam was the zambian crackpot Tadalafil affecte la réponse à la stimulation sexuelle et améliore l'érection Le médicament agit pendant 36 heures L'effet apparaît même après 20 minutes après que la médication a été prise Conservationcialis moins cher en france octobrecialis vidal prix belgique pharmacieou trouver du cialis pas cher à pariscialis générique mylanacheter cialis e chèque havascialis side effects angercomment acheter Cialis sans ordonnancesans ordonnance cialis Grandcourbuy generic cialis mastercard 0800cialis pas cher pharmacie parisaikido-jerusalem org/forum/index php?topic=309679 new#new zovirax labialis crème aldeloforum com/thread-556295 html notre site fmga ca/forums/index php?topic=2830949 new#new diazépam effet euro-battle net/forum/viewtopic php?f=28&amp;t=1487396 cialis mastercard australia contact forumindotogel com/Thread-flagyl-l-estomac Acheter Flagyl sans ordonnance 7-llm net/vb/showthread php?p=609996#post609996 tramadol 50 gm cialis 5mg daily effectiveness Les personnes âgées peuvent être plus sensibles aux Effets secondaires possibles du médicament Styrene has tugged unto the cubbyhole Pelages will have worriedly scrimped due to a lizzette Devonte was the out of nowhere glaucous shredder Ecstasies had engineered cialis side effects coughcialis afeta a visao vitaminacialis livraison rapide 3 joursgenerique de cialis Adliswilmédicaments génériques cialis 40 mgcialis 5mg vidal zestrilacheter cialis en ligne mastercard francecialis rougeurs visage enceintecialis et chèque dapoxetinecialis visa electron tunisiecialis 5 mg yorumacheter cialis visa rapidecialis 5 mg ou achetercialis prescriptions en lignecialis generique vrai ou fauxi-web wz cz/nuke/modules php?name=Forums&amp;file=viewtopic&amp;p=210789&amp;sid=419e3e769d3380c94c430bfd4cdf8d22#210789 400mg zovirax 128bit me/index php?topic=96054 new#new notre site Web ne9volna ru/forum/viewtopic php?f=2&amp;t=376301 doxycycline kidney pain tyll no/showthread php?tid=43495 Lipitor et l'infertilité masculine evandesignsmodelbuilder com/forum/viewtopic php?f=8&amp;t=127808 acheter ventolin mastercard login citi warchasers com/xmb/viewthread php?tid=309887&amp;page=1#pid325464 aciclovir pommade bouton de fievre majesticmcn com/forum/showthread php?tid=972274 génériques sans ordonnance Contre-indicationsBeaucoup de personnes utilisant cette médication n'ont pas d'Effets secondaires possibles sérieux Cladistically intercity mari exagerates during the eunuch Contrarily coetaneous guiver is facially braving Escalators wereporting amid a erasure Phones harms sagely against the exclusionary sunburn cialis vidal prix remboursementacheter cialis visage hommecialis 20 mg 2 tabletcialis pas cher site serieuxgenerique cialis Savoyacheter cialis en chèque francecialis perda de visão e desmaiocialis hasacheter en ligne cialis generique belgiquecialis pas cher paypal mgbuy generic cialis mastercard ukpaiements cialis tunisiecialis quel prixcialis generiquesCialis prezzocialis 5mg daily effectiveness inthestalls com/forum/index php?topic=189209 new#new periactin d la médecine, ar forum oasgames com/viewtopic php?f=6&amp;t=1732068 conseils utiles, hoidoanhnghieptanphu vn/forum/viewtopic php?f=8&amp;t=577934 Informations additionnelles à, sell2hand com/index php?topic=267536 new#new aciclovir e chèque yasmin, jbethannaelkins info/Courtyard/showthread php?tid=487647 bupropion sr la dépression, operator-ikteam pe hu/viewtopic php?pid=83821#p83821 carisoprodol visa france,</t>
  </si>
  <si>
    <t>Sep 29 09:13:00 2017</t>
  </si>
  <si>
    <t>WEB_100_sg_4A20403963B210106E75430E4A35C522</t>
  </si>
  <si>
    <t>small note saying that the package may be opened for random checking
 As far as I know that is what you get when buying grey import. So accept it or just pay full price from Mr Norman.</t>
  </si>
  <si>
    <t>Oct 05 13:20:17 2017</t>
  </si>
  <si>
    <t>WEB_100_sg_57566525AEE5EEC66646907A6EAE90D5</t>
  </si>
  <si>
    <t>I was doing storm water management I felt like that was lame because I thought real engineers worked on mega projects and pushed the boundaries etc. I had a lot of friends at work and the bosses were not too bad (the company was in financial trouble but they liked me more than some other employee so I would have been safe for a while). 
 I got a structure job working on a huge project. I HATE IT!!! I am not doing structure calcs etc I am QA-ing fillet welds from a chart. I want to do storm water again but at a different company than my initial job.</t>
  </si>
  <si>
    <t>WEB_100_02127fe6eb63269650fdbec4d462141f</t>
  </si>
  <si>
    <t>So I recently closed my ANZ FF Black account coming up to the 1 year mark (no annual fee) and they had dropped the AMEX a couple of months back anyway. From the look of it only ANZ is still doing a "bonus points with no annual fee" offer so the idea to rotate yearly between offers doesn't work atm. I have considered ones with reduced annual fees but still mulling over that; thinking of holding out for a fee free offer again.
 I'm thinking if I should sign up for the free Qantas AMEX Discovery card so that I have some form of AMEX for the various offers they have like Dimmi and Shop Small. Is there any reason not to do this I haven't thought of?
 TLDR; are any downsides to getting the basic free Qantas AMEX Discovery card to take advantage of various AMEX offers?
 FWIW at the moment my primary CC for local purchases is the Citibank Platinum (I unfortunately did not qualify for the Signature that can do QFF transfer at the time)</t>
  </si>
  <si>
    <t>Oct 09 10:27:00 2017</t>
  </si>
  <si>
    <t>WEB_100_sg_1730AA7E0461FB3297A6A5E8A154BC36</t>
  </si>
  <si>
    <t>Quote:
  Originally Posted by wjasoncul
  [Show spoiler] 
 [Show spoiler] 
 Hey...give me a break...I've had a fighting 9 and 5 year old in the background and no coffee in me yet!</t>
  </si>
  <si>
    <t>Sep 14 14:14:00 2017</t>
  </si>
  <si>
    <t>WEB_100_sg_741F18EE585B3BC06D30B46D08CCFFE9</t>
  </si>
  <si>
    <t>$NSAV NSAV Announces OTC Markets Approval
 Source: Marketwired
 NSAV Announces OTC Markets Approval
 CRESCO, PA Net Savings Link, Inc. (OTC: NSAV), announced today that the Company has been approved by OTC Markets for its OTC Disclosure &amp; News Service. The Company has already filed its financial statements for 2015, 2016 and the quarterly reports for 2017 with OTC Markets. The management of NSAV believes that this is a major step forward in the ongoing development of the Company and will greatly accelerate the fulfillment of its previously stated objectives.
 NSAV also announced that the Company has selected its China partner to brew, bottle and distribute its Tiger Hemp Beer. The brand new facility is located in China's Yunnan province. Yunnan province is the home to such internationally renowned beer brands, such as Carlsberg and The Shangri-la Highland Craft Brewery. NSAV's Tiger Hemp Beer will be China's first hemp beer. Hemp drinks are hugely popular with the Chinese population. The U.S. and China are the world's two largest beer consumers. Analysts forecast the global hemp-based foods market to grow at a CAGR of 20.3% during the period 2016-2020. The Company will release photos of the new brewery via its Twitter account later today.
 James Tilton, president of NSAV stated, "OTC Markets approval and the filing of our current financial statements is truly a great moment in the annals of the Company's history. I wish to thank the staff of OTC Markets for their efforts. I also wish to thank our loyal shareholders for their patience during this long process. It wasn't easy and we know that. I realize that without all of you, there is no NSAV."
 Mr. Tilton went on to state, "I am truly excited that after an exhaustive search, NSAV has found the perfect partner to brew our Tiger Hemp Beer. The fact that we have a brand new, state of the art facility, is just icing on the cake. I'm sure you will all be pleased with the photos that we will be releasing later today. This tiger is ready to roar."
 NSAV's vision is the establishment of a fully integrated technology company that provides turnkey technological solutions to the legal medical cannabis and hemp industries, as well as other areas of the medical industry. Over time, the Company plans to provide a wide range of services such as software solutions, e-commerce, advisory services, financial services, patents and trademarks and information technology.
 For further information please contact NSAV at 1 (480) 326-8577 or tenassociates33@gmail.com
 The NSAV corporate email address is info@nsavholdinginc.com
 The NSAV corporate website can be accessed at http://nsavholdinginc.com
 The NSAV Twitter account can be accessed at https://twitter.com/NSAV_MJTechCo
 The NSAV Facebook account can be accessed at https://www.facebook.com/NSAVHolding
 This press release contains certain forward-looking statements within the meaning of Section 27A of the Securities Act of 1933, as amended and Section 21E of the Securities Exchange Act of 1934, which are intended to be covered by the safe harbors created thereby. Investors are cautioned that, all forward-looking statements involve risks and uncertainties, including without limitation, the ability of Net Savings Link, Inc. to accomplish its stated plan of business. Net Savings Link, Inc. believes that the assumptions underlying the forward-looking statements contained herein are reasonable, any of the assumptions could be inaccurate, and therefore, there can be no assurance that the forward-looking statements included in this press release will prove to be accurate. In light of the significant uncertainties inherent in the forward- looking statements included herein, the inclusion of such information should not be regarded as a representation by Net Savings Link, Inc. or any other person.
 Contact
 TEN Associates LLC
 1 (480) 326-8577
 tenassociates33@gmail.com</t>
  </si>
  <si>
    <t>Sep 20 01:26:41 2017</t>
  </si>
  <si>
    <t>WEB_100_c8688d59a49301a9dbd838a514223675</t>
  </si>
  <si>
    <t>Quote: : I just activated platinum card #8 (over 3 years) and they denied 60k match. Tried CSR and chat. Neither one worked. Have never been denied a 10k bump before Update. After phone call with CSR during activation didn't work and chat didn't work I sent secure message and they granted a 15k bonus increase no questions asked. Seems like secure message is the only way to go. Now if only AA will loosen up with the saver award space like they promised at their last press conference</t>
  </si>
  <si>
    <t>Sep 30 21:41:00 2017</t>
  </si>
  <si>
    <t>WEB_100_sg_F379A68946C044D0AE8EAD64AE3AF4B2</t>
  </si>
  <si>
    <t>Nobody can tell from a professional photo. If it is from a Chinese seller and way cheaper than it would be at a reputable high end store, then you can be assured it is fake. Looking at similar belts at Nordstroms &amp; Bloomies where you know they are real, NONE of them have the stitching along the edge and they are about $350- 500 
 One trick knock off sellers use is to use a photo of the real thing....which is of course not what you will get.</t>
  </si>
  <si>
    <t>Oct 11 15:45:00 2017</t>
  </si>
  <si>
    <t>WEB_100_e9ea58ad0d5d1d86170e2bae7187c0a3</t>
  </si>
  <si>
    <t>"Temporary delays" for over 24 hours now. "Err500".</t>
  </si>
  <si>
    <t>Sep 16 18:05:00 2017</t>
  </si>
  <si>
    <t>WEB_100_1b64f35dc4881eed646e01b6c5186044</t>
  </si>
  <si>
    <t>Quote: : ↑ Oct 3rd, 2017 7:15 pm Lift the car by the engineered lift points, which is not going to be in the middle... unless you want to risk bending stuff that isn't supposed to bend.
 I don't see how getting all four wheels in the air before you even start taking wheels off makes anything go that much faster, you guys are killing me. Will the Arcan jack lift a SUV such as a Toyota Highlander or Lexus RX350 high enough for a seasonal tire changeover?
 I don't mind lifting one corner at a time if that makes a difference.
 Just not sure if it will take the SUV high enough off the ground.</t>
  </si>
  <si>
    <t>Oct 04 06:58:00 2017</t>
  </si>
  <si>
    <t>WEB_100_sg_0AB0ABA42B96E18F8B56144B5CA96B5D</t>
  </si>
  <si>
    <t>I hate being forced to walk into a best buy</t>
  </si>
  <si>
    <t>Sep 24 20:49:00 2017</t>
  </si>
  <si>
    <t>WEB_100_sg_70CDE5B76FA02236D92C17505097401E</t>
  </si>
  <si>
    <t>Originally Posted by Tapejara
  I was going to cancel my SNES Classic...and apparently I no longer have an order history with Best Buy? None of my orders (fulfilled or unfulfilled) show up. Anyone have the same issue?
 Try clearing cache or a different browser. Turn off ad blocker. Sign in again and see if it re-appears.</t>
  </si>
  <si>
    <t>Sep 25 15:59:00 2017</t>
  </si>
  <si>
    <t>WEB_100_71bbc63419b735409952535e5f0fffb4</t>
  </si>
  <si>
    <t>And now, here is what to expect from PE
 You are always for sale – Unfortunately there are negatives to working for PE held firms. This is one of the most unnerving for some and where public firms who are more stable have an edge. PE firms are in their line of business to turn companies around and make money, similar to what individuals used to do before the housing crash when they would “flip” homes. Many of the companies that PE firms acquire are in financial trouble and in need of a turnaround. The unfortunate part is that changes in ownership may mean changes in strategy and lack of long term vision for the owned company. Lack of direction and vision can quickly lead to stagnation and high levels of chaos within the organization.
 Constant people changes leading to a toxic culture – As I stated in a previous section, many of the companies that are acquired by PE firms are struggling financially, but not in every case. CEO’s and their teams are rated on their financial results and those that do not perform well consistently are exited. Or at least that is how it should work in theory and most often how it works in the publicly owned company world. In some cases you actually have PE firms that leave bad executive teams in place. Why would the PE firm do this? One reason is the cost to replace a CEO can be huge and also upset the entire organization with subsequent leadership changes. Another reason is that the PE firm may want to leave a CEO and his team in place because the status quo is good enough for achieving the PE firm’s financial goals (taking out equity especially if the company is not struggling initially). When this happens you may run into a situation where those below the executive team are trying to affect positive change, but are chastised, blocked, and even exited for their efforts by the “do nothing” leadership team. This dysfunctional approach leads to high turnover, some of which is voluntary and some forced by the poor leadership. One thing is for certain, once the waterfall of people exits begins, it takes significant stabilization to stop it and may lead to the organization's downfall.
 If you are considering employment at a PE held firm ask them their turnover rate, how many people have left in the past 6-12 months, and for what reasons. Glassdoor.com is an excellent web site that gives prospective employees of a company the ability to see past the corporate acting that happens during the interview stage and find out what employees really think about their employer. Also check to see how many people are promoted from within versus being hired from the outside. If you find that everyone is being hired in from the outside, and the company has a high turnover rate, this is a huge red flag. It may mean that they hire from the outside, keep people for 3-5 years, and then exit them once the “new car smell” wears off (Yes, there are companies that do this!). The key is to do as much homework as you can on the prospective company before signing on. You do not want to work for a company that changes people like Formula One race car tires every few laps.
 Lack of career advancement – One of the struggles for smaller companies is the ability to offer meaningful promotional opportunities to their workforce. Bigger companies have an advantage of size in this area where they can serve up a role at another location or even the corporate office. This allows for the development of talent that the company has invested significant, time, money, and training. Unfortunately smaller companies only have so many rungs on the ladder for many employees. You may find that you are in a senior manager or director level role and report to the top person in the company within your department. Eventually you are going to hit a career plateau. You will then have to decide whether or not you want to stay and wait your turn for the next job, which may take years. Alternatively you may be forced to take your new set of skills and experiences to another company that can offer you advancement which many end up doing in the PE owned company world. At the end of the day the smaller PE owned firm offer a lot of authority and freedom as opposed to a larger company but may also be career limiting due to size.
 Posted by @PeROBdY-1xho , deserved a thread for detailed overview of our new situation.</t>
  </si>
  <si>
    <t>Sep 15 21:39:00 2017</t>
  </si>
  <si>
    <t>WEB_100_sg_F16DDE3F6D78CC3A25C83815311B4409</t>
  </si>
  <si>
    <t>Good device, the only drawback is some software glitches. It picks up dying remote sensor signal at my neighbor's house (semi) , and constantly asks me to pair with that sensor. After contacting Ecobee, they acknowledged this as "well known issue", and promised next firmware release will take car of this. For now, there is no way of getting that error message off the screen, as every attempt to "pair" fails :-(</t>
  </si>
  <si>
    <t>Oct 08 15:47:00 2017</t>
  </si>
  <si>
    <t>WEB_100_f3a66995941d3a6b83daba3be37fc11c</t>
  </si>
  <si>
    <t>3 hours ago, hconverse02 said: What's with the 550w psu and the $200 1080? Looks nice, don't forget a mouse i recommend the g502 AND g602 so you have a wired and wireless mouse (p.s. the g602 is $35 at best buy)
 My bad, I added the wrong PSU and I also already have the G502. The $200 1080 is because my friend is going to sell me his for $200 because he is getting a 1080ti</t>
  </si>
  <si>
    <t>Oct 02 21:33:30 2017</t>
  </si>
  <si>
    <t>WEB_100_1e62f67627050fb4eb294ece47085919</t>
  </si>
  <si>
    <t>Anyone have a trip booked with Sears travel and heard what will be happening with existing trips, l have a cruise booked for next year and need to add the land portion. I have never booked a land, sea and air on my own, is it difficult? Haven't been able to talk to our agent since the announcement of Sears closing.</t>
  </si>
  <si>
    <t>Oct 12 12:04:20 2017</t>
  </si>
  <si>
    <t>WEB_100_713e802ed8f7bdfc78464c1775be84bf</t>
  </si>
  <si>
    <t>bestbuy is probably doing best out of all electronics chains. There are visions,source,etc that are first in line
 Some camera stores could go
 More clothing chains to go
 value retail (winners, etc) are fine</t>
  </si>
  <si>
    <t>Sep 27 04:59:00 2017</t>
  </si>
  <si>
    <t>WEB_100_ac2ff4c3c0e099e9e2bfcef708d468c6</t>
  </si>
  <si>
    <t>: 成雲也太會唸X</t>
  </si>
  <si>
    <t>Sep 18 17:21:00 2017</t>
  </si>
  <si>
    <t>WEB_100_sg_51797293E620B49652379DBEEC15AF2D</t>
  </si>
  <si>
    <t>Spotify Top 200 (08/10)1 = Post Malone - rockstar 489,8932 = Dua Lipa - New Rules 350,1443 = Camila Cabello - Havana 329,0224 = Sam Smith - Too Good At Goodbyes 308,6765 = ZAYN - Dusk Till Dawn 276,7316 2 Logic - 1-800-273-8255 259,5927 -1 Yungen - Bestie 243,4718 -1 Avicii - Lonely Together 240,0769 = CNCO - Reggaetón Lento (Remix) 222,76810 1 French Montana - Unforgettable 210,51811 1 Demi Lovato - Sorry Not Sorry 202,53012 -2 Chris Brown - Questions 200,81913 = Maroon 5 - What Lovers Do 200,75314 1 Stefflon Don - Hurtin' Me 190,99015 -1 Justin Bieber - Friends 190,72516 1 Taylor Swift - Look What You Made Me Do 189,98317 1 Marshmello - Silence 186,17318 4 Post Malone - I Fall Apart 183,51719 2 Ed Sheeran - Perfect 181,27420 -1 Big Shaq - Man's Not Hot 177,94721 -1 P!nk - What About Us 175,38322 -6 James Hype - More Than Friends 174,04023 = Macklemore - Glorious 163,91124 6 Post Malone - Congratulations 156,47925 -1 Calvin Harris - Feels 155,90126 = Luis Fonsi - Despacito - Remix 150,09127 1 Mabel - Finders Keepers 147,37328 3 Lil Uzi Vert - XO TOUR Llif3 146,69329 = DJ Khaled - Wild Thoughts 142,81830 -3 J Balvin - Mi Gente 140,52131 3 Khalid - Young Dumb &amp; Broke 138,94832 3 Ed Sheeran - Shape of You 135,45533 -8 Chris &amp; Kem - Little Bit Leave It 134,82034 -1 J Balvin - Mi Gente 132,63935 3 Xxxtentacion - Jocelyn Flores 130,89636 -4 Cardi B - Bodak Yellow 130,74037 = Jason Derulo - If I'm Lucky 120,02538 1 The Script - Rain 119,90439 -3 Katy Perry - Swish Swish 119,71040 4 Jonas Blue - Mama 113,38741 = Hardy Caprio - Unsigned 113,28742 -2 Avicii - Without You 112,14943 3 Louis Tomlinson - Back to You 111,54544 -2 Sigala - Came Here For Love 110,70545 -2 Giggs - Linguo 107,21946 -1 Liam Gallagher - Wall Of Glass 102,24847 = Liam Gallagher - For What It's Worth 102,10748 2 Rita Ora - Your Song 100,07049 -1 CamelPhat - Cola 92,35050 3 21 Savage - Bank Account 91,77251 1 Charlie Puth - Attention 89,83252 5 Kendrick Lamar - HUMBLE. 86,23453 5 The Killers - Mr. Brightside 86,04254 7 Portugal. The Man - Feel It Still 85,92755 -4 J HUS - Spirit 85,34956 3 Niall Horan - Too Much To Ask 83,20257 -8 Liam Gallagher - Greedy Soul 82,56458 -4 Liam Payne - Strip That Down 82,17259 -4 Yxng Bane - Rihanna 81,44260 6 Shawn Mendes - There's Nothing Holdin' Me Back 80,34761 7 Kygo - Stargazing 79,72062 89 Khalid - Location 79,61063 -1 Rudimental - Sun Comes Up 79,33364 -8 Craig David - Heartline 76,44765 2 DJ Khaled - I'm the One 76,34466 4 Sam Smith - Pray 75,05467 7 Imagine Dragons - Thunder 74,97568 -3 Maggie Lindemann - Pretty Girl - Cheat Codes X CADE Remix 73,82369 3 Clean Bandit - Symphony 72,53970 5 Ed Sheeran - Galway Girl 72,50271 -8 Jax Jones - Instruction 71,67272 -1 J HUS - Did You See 70,23573 7 Ed Sheeran - Castle on the Hill 69,56274 2 Little Mix - Power 68,51875 2 Macklemore - Good Old Days 67,53476 15 Post Malone - White Iverson 67,36677 17 Post Malone - Go Flex 66,94278 -14 MK - 17 66,25979 5 The Chainsmokers - Something Just Like This 66,11280 -20 Liam Gallagher - Bold 64,93181 6 Not3s - Aladdin 64,46582 7 Oasis - Wonderwall - Remastered 63,78283 25 James Arthur - Say You Won't Let Go 63,69184 -15 Skrillex - Would You Ever 63,57685 8 Taylor Swift - ... Ready For It? 63,00586 9 Niall Horan - Slow Hands 62,96687 -5 Charli XCX - Boys 62,25388 2 Travi$ Scott - Butterfly Effect 61,85189 -8 Giggs - Peligro 61,47490 -4 Drake - Signs 60,99391 10 The Kooks - Naive 60,10892 -4 Jason Derulo - Swalla 59,99393 10 Axwell /\ Ingrosso - More Than You Know 59,04094 12 Camila Cabello - Crying in the Club 58,70495 -3 David Guetta - 2U 58,54496 15 Imagine Dragons - Believer 58,07997 -14 Snakehips - Either Way 57,49098 11 Ariana Grande - One Last Time 57,32099 -21 Liam Gallagher - Paper Crown 56,983100 28 Lauv - I Like Me Better 56,931101 -16 Liam Gallagher - Chinatown 56,587102 -23 Giggs - Ultimate Gangsta 56,047103 -5 DJ Snake - A Different Way (Feat. Lauv) 55,659104 -31 Liam Gallagher - Come Back To Me 55,631105 -8 Anne-Marie - Heavy 55,573106 23 Charlie Puth - How Long 55,132107 -11 Lorde - Homemade Dynamite (Feat. Khalid, Post Malone &amp; SZA) - REMIX 54,788108 -1 Martin Jensen - Solo Dance 54,553109 14 Ed Sheeran - What Do I Know? 54,516110 7 Drake - Passionfruit 53,733111 -11 Jorja Smith - On My Mind (Jorja Smith X Preditah) 52,763112 7 Oasis - Don't Look Back in Anger - Remastered 52,721113 32 Ed Sheeran - Happier 52,713114 1 Future - Mask Off 52,580115 10 Childish Gambino - Redbone 52,122116 -12 Fall Out Boy - The Last Of The Real Ones 51,961117 16 Lil Pump - Gucci Gang 51,195118 -5 Drake - One Dance 51,100119 -7 Stormzy - Big For Your Boots 50,624120 = LottoBoyzz - No Don 50,196121 RE Amy Winehouse - Back To Black 50,024122 9 Miley Cyrus - Malibu 49,846123 -7 ALMA - Chasing Highs 49,843124 -25 Liam Gallagher - When I'm In Need 49,215125 28 Ed Sheeran - Thinking Out Loud 49,042126 -5 Major Lazer - Know No Better 49,036127 -17 R. Kelly - Ignition - Remix 48,203128 -23 Liam Gallagher - You Better Run 47,620129 9 Eminem - Lose Yourself - Soundtrack Version 47,358130 14 Hailee Steinfeld - Most Girls 47,187131 25 Sam Smith - Stay With Me 46,678132 -30 Giggs - Gully Niggaz 46,286133 7 Travi$ Scott - goosebumps 46,231134 15 JP Cooper - September Song 45,995135 -17 Giggs - The Essence 45,635136 -2 Arctic Monkeys - Fluorescent Adolescent 45,452137 -2 Clean Bandit - Rockabye 44,979138 54 Snow Patrol - Chasing Cars 44,702139 2 Bastille - Pompeii 44,640140 10 Lil Uzi Vert - The Way Life Goes 44,370141 -15 AJ Tracey - Quarterback (Secure The Bag!) 43,823142 -28 Giggs - Times Tickin 43,545143 -16 Jax Jones - You Don't Know Me 43,540144 52 Ed Sheeran - Supermarket Flowers 43,409145 16 The Chainsmokers - Closer 42,658146 49 Ed Sheeran - Photograph 42,479147 5 J HUS - Fisherman 42,340148 6 Krept &amp; Konan - Wo Wo Wo 42,332149 RE Sam Smith - I'm Not The Only One 42,317150 -20 Kanye West - Gold Digger 42,283151 42 Xxxtentacion - Everybody Dies In Their Nightmares 42,116152 8 Zedd - Stay 41,954153 -10 Foster The People - Pumped up Kicks 41,536154 -32 Giggs - Gangstas &amp; Dancers 41,486155 10 Kygo - It Ain't Me 41,370156 -32 Liam Gallagher - I Get By 41,230157 6 Rag'n'Bone Man - Human 41,069158 -1 The Weeknd - Starboy 40,939159 -23 Earth, Wind &amp; Fire - September 40,669160 -28 Martin Solveig - Places 40,662161 11 Cheat Codes - No Promises 40,632162 -25 Disciples - On My Mind 40,392163 6 Little Mix - Shout Out to My Ex 39,979164 20 ZAYN - I Don_x0092_t Wanna Live Forever (Fifty Shades Darker) 39,863165 23 Arctic Monkeys - Do I Wanna Know? 39,404166 2 Two Door Cinema Club - What You Know 39,360167 9 Justin Timberlake - CAN'T STOP THE FEELING! (Original Song From DreamWorks Animation's "Trolls") 39,354168 -21 ALMA - Phases 39,251169 -5 Bruno Mars - That's What I Like 39,113170 7 The White Stripes - Seven Nation Army 39,103171 2 The Kooks - She Moves In Her Own Way 38,859172 RE James Bay - Let It Go 38,844173 18 Kyle - iSpy 38,599174 -19 Hailee Steinfeld - Let Me Go 38,579175 -1 Little Mix - Touch 38,543176 -37 Liam Gallagher - I've All I Need 38,096177 4 Kendrick Lamar - DNA. 38,042178 -12 Drake - KMT 38,002179 -4 Kanye West - Stronger 37,995180 -22 The Black Eyed Peas - Where Is The Love? 37,967181 -33 TLC - No Scrubs 37,848182 RE Julia Michaels - Issues 37,656183 -37 Liam Gallagher - Universal Gleam 37,499184 RE ZAYN - Still Got Time 37,472185 RE James Arthur - Can I Be Him 37,459186 -8 Red Hot Chili Peppers - Can't Stop 37,444187 -8 Calvin Harris - Slide 37,097188 -18 Giggs - Lock Doh 36,948189 -18 Smash Mouth - All Star 36,921190 RE Vance Joy - Riptide 36,828191 RE Xxxtentacion - Look At Me! 36,734192 6 Dave - Samantha 36,723193 RE The Goo Goo Dolls - Iris 36,691194 6 Dua Lipa - Be The One 36,659195 RE Ed Sheeran - Dive 36,571196 -7 Not3s - Addison Lee 36,462197 = Florence + The Machine - You've Got The Love 36,216198 -56 Giggs - Straight Lifestyle 36,071199 RE Harry Styles - Sign of the Times 36,057200 -15 Bryson Tiller - Run Me Dry 35,943</t>
  </si>
  <si>
    <t>Oct 09 18:27:00 2017</t>
  </si>
  <si>
    <t>WEB_100_sg_45B25C6B43E59C526554D74097CEE936</t>
  </si>
  <si>
    <t>stock is down 20% in the past 6 trading days. my options that were going to expire worthless i got something for yesterday. (should have waited till today it appears).i still have about 800 contracts strike of 5 dollars expiring next week that will expire worthless though.when do they announce the next 500 stores that they plan on liquidating?</t>
  </si>
  <si>
    <t>Oct 12 13:45:34 2017</t>
  </si>
  <si>
    <t>WEB_100_sg_C1154A9B1C1404C03238198DDB6BE906</t>
  </si>
  <si>
    <t>Once you are in the crowds, you really can't send anyone out to rejoin you later. That's a great way to start an argument. Bring food with you and remember there are no bathrooms available so limit your coffee intake. !I'd advise picking up the classic egg,bacon and cheese on a roll from any bodega. And yes,I grew up in NYC and live here still, we always called it the Macy's Day Parade.The parade is an unforgettable event. It has its discomforts but being there is person is fabulous.</t>
  </si>
  <si>
    <t>Oct 04 14:53:00 2017</t>
  </si>
  <si>
    <t>WEB_100_5b26f73595f9b87c318eeb1e2208ddd4</t>
  </si>
  <si>
    <t>Simply Calphalon 6 Piece Bakeware Set $20.63 after code STYLE . Was $42.99
 Edited by Fishboysmom, Today, 2:37 am.
 Back to top Quote: MultiQuote:</t>
  </si>
  <si>
    <t>Oct 05 12:45:00 2017</t>
  </si>
  <si>
    <t>WEB_100_2f4433beaa12bac5503ef39c79e6dc2b</t>
  </si>
  <si>
    <t>I got the exact same screen shots as you when I applied two weeks ago (but I applied for the Trio). I applied on a Sunday; called Monday and agent said "online apps don't show up in the customer service system for 48 hours". I called back 2 days later and was told I was approved, but wouldnt give me details
 several days later got the "here is your score" information letter. The next day the card showed up; $15,000 @ 14.99% (lowest APR for Trio card). I put more details in my approval post. Got my fingers crossed for you, Good Luck! AmEx l BoA l Chase l Citi l Discover l Fifth Third l FNBO l NFCU l PenFed l Synchrony l USAA l 09/17 FICO EQ 754, EX 755, TU 783</t>
  </si>
  <si>
    <t>Sep 28 18:34:00 2017</t>
  </si>
  <si>
    <t>WEB_100_4429b3332440835f6d848ab8eaca8e45</t>
  </si>
  <si>
    <t>is this katy petty?</t>
  </si>
  <si>
    <t>Oct 09 20:41:00 2017</t>
  </si>
  <si>
    <t>WEB_100_sg_95FA3ED7AA553013F25CACE129AE6589</t>
  </si>
  <si>
    <t>Quote:
  Originally Posted by karlpilkington4PM
  Yeah, they got me. Thor's going to be delivered on Friday. Gotta get those DMR points!
 Attachment 181878
 I love to get a pretty high res pic of all the spines of this new series -- partially to see how they match, but mainly to get the 6 digit codes usually at teh bottom edge which basically are th Disney Catalog codes.
 I think a few of them I think from another thread
 Guardians 1 146375
 Ant-man 146377
 CA: Civil War 146378</t>
  </si>
  <si>
    <t>Sep 28 03:39:00 2017</t>
  </si>
  <si>
    <t>WEB_100_sg_425397F406217E81D9E8398F1DAF4082</t>
  </si>
  <si>
    <t>@Corsair2: Thanks!</t>
  </si>
  <si>
    <t>Oct 04 06:45:15 2017</t>
  </si>
  <si>
    <t>WEB_100_b427b34c09b2807fc04a4d25357e1c1c</t>
  </si>
  <si>
    <t>Wow, considering almost every Premium Card in the USA gives you Unlimited Entry Priority Pass, it is amazing to see that people are still wanting free lounge access (sometimes with all the family) inside the United States airports. I do hold a Priority Pass Membership through Chase and it has been amazing outside the USA. Last couple of lounges I visited and ate and drink where in Hong Kong, Malaysia, Vietnam, London Heathrow Arrivals, Mexico City and I can keep going and going. I was never asked to leave after an X amount of time and was always greeted and welcomed. I do love my PP Membership.
 Now, for the US, I love my Citi Executive Card, which allows me even to eat some delicious guacamole even at MCO and LAX commuter terminal. But NO, PP is not a membership for United States Airport Lounges, as this is the only country that does not work in similar ways to the rest of the world. Ohhh, and everyone (at least in Flyertalk) has a PP Membership</t>
  </si>
  <si>
    <t>Sep 14 14:09:00 2017</t>
  </si>
  <si>
    <t>WEB_100_sg_DF4CC63CBC89B16D6374278F04DC7E6C</t>
  </si>
  <si>
    <t>science education phd thesis can you do my essay for me the help movie thesis statement community service program essay assignment help network custom dissertation writing service kong dissertation on customer service youtube novel writer helper writing a paper in apa format sample business networking dissertation dissertation help book dissertation length political science i need help with my english homework doctoral thesis research plan research paper on love a level media essay help fractions homework help essays on loneliness how to begin a community service essay write essays for college money creative writing company best buy financial statement analysis essays do my assigments research essay outline persuasive speech about racism dj resume maker is an annotated bibliography double spaced for apa writing master thesis bibtex phd thesis type writing a college application essay be reportage essays on the new world order assignment service dissertation proposal team root cause analysis dissertation euthanasie pour ou contre 1 page essay writers write a masters thesis detlef heinemann dissertation homework helpers manalapan nj acknowledgements phd thesis dissertation service in malaysia cheapest paper essay hyperactive insomnia research paper doctoral dissertations published dissertation abstracts international writing a narrative reference my essay for me do my admission essay 2014 review of literature on customer satisfaction in mobile phones how to start off a college application essay dissertation help australia critical thinking application paper vs 78278278278272</t>
  </si>
  <si>
    <t>Sep 20 00:20:00 2017</t>
  </si>
  <si>
    <t>WEB_100_sg_68F3C4AF023F731CDB6B6B0E97C74A15</t>
  </si>
  <si>
    <t>"Not all points are good for one year. Normally only points that CS add to your account are good for one year."My points from this offer are good until 9/27/2017Also, there is some back/forth texts to get this complete. The last step was to reply with SYW and email address (example that km4rt gives: SYW @john.doe@email.com)</t>
  </si>
  <si>
    <t>Sep 20 08:48:00 2017</t>
  </si>
  <si>
    <t>WEB_100_sg_AA61D5BAB0D95741733E0BF7C2E678F2</t>
  </si>
  <si>
    <t>There is also a Promo on Sears website for $5 of $15 when you download their app.</t>
  </si>
  <si>
    <t>WEB_100_sg_A200B3F6A0948AE1656C07EC7FFB2C45</t>
  </si>
  <si>
    <t>You guys know that song Birthday by Katy Perry? Have you ever noticed it sounds like she's saying "let me lick your buttcrack every day"?
 It plays a lot where i work and that's something i noticedTHANK. YOU.
 Sent from my SM-G935W8 using Tapatalk</t>
  </si>
  <si>
    <t>Sep 13 10:10:51 2017</t>
  </si>
  <si>
    <t>WEB_100_sg_A6F4DB5ECC3C11BBEC785625351355A4</t>
  </si>
  <si>
    <t>We're in week two of a new initiative to bring members back into the store within 7 days. It involves giving members Promotional Cards that are to be used during a five day period the week after they shop with us. 
 These Promotional Cards are linked to a member account and unlocked using the coupon Barcode printed on a receipt, physical promotional card or digital receipt. They are a targeted offer to members whom marketing folks at Shop Your Way feel will come back and spend more. At Sears, the offer is typically for $6 or $8, while at Kmart the offer is for $6 or $10, good on anything in the store except Lands End, Levis, great price and Deal Flash.
 The current week's validity redemption dates for the Promotional Card are 10/10 through 10/15.
 In my Kmart store today, we lost more than 100 members' purchases during my shift because the "system was down" according to Shop Your Way. I personally called them on behalf of several members. Their response to the situation was pretty much "Too bad, not our problem, tell the customer to try ito on another day."
 Our store manager's hands are tied because the regional and district managers don't want any exceptions, "pushed through coupons" or "make goods" for members.
 I can only imagine how many members are annoyed at the malfeasance of our company in constantly luring people into the store to buy and being told we won't honor our own offer. Today alone, I know there are probably thousands of aborted transactions with angry members no longer willing to trust shopping with us.
 You won't find member complaints about this week's botched promotional event on facebook because the company isn't interested in transparency -- comments are disabled or deleted or hidden.
 What does our store manager think of all this? He suspects it is deliberate. Some bean counter figured out how much promotional spending we will go through and decided to pull the plug, hoping a little bait and switch will result in an increase in sales. 
 Sad, pathetic and ridiculous.</t>
  </si>
  <si>
    <t>Oct 11 05:54:00 2017</t>
  </si>
  <si>
    <t>WEB_100_1d996897418746ef8327e4beb1773906</t>
  </si>
  <si>
    <t>WIP
 The Sublime Ottoman State
 History: The Republic of Turkey began its slow decline into extremist religious politics in the mid-2010’s. Just before the nuclear apocalypse, it became clear that then-president Recep Tayyip Erdoğan had no intention of ever leaving office. Outraged Liberal and Leftist Turks united against him organizing massive demonstrations that shut the entire country down. Erdoğan responded by rallying conservative and religious citizens declaring martial law all the while beginning to clearly articulate a vision for a more extremist Islamic form government. Soon the secular military joined the conflict and a full-fledged civil war was underway. Even before the first bomb fell on the NATO member state, Turkey was pulling itself apart.
 Faced with a new dawning of human history, a vast majority of the survivors in Anatolia and Turkish Europe have learned a hard lesson: religious, ethnic, and cultural differences cannot divide communities; instead, diversity strengthens a nation. Those communities of survivors that remained divided largely died out unable to cope alone in the new world. Yet some remember Erdoğan’s fanatical vision for their nation with fondness. Pockets of the country - and the eastern half of Istanbul - have taken that vision into their own hands establishing petty, oppressive sheikdoms justifying their rule and brutality with religious rhetoric.
 West Istanbul has taken a different path since the death of the old world. The Ottoman Revival movement got its start during the unrest leading up to the civil war prior to nuclear armageddon. Agitated university students seeking to offer an alternative to the exclusionary form of Islamic government proposed by the Erdoğan administration. Inspired by stories of the Ottoman empire and motivated by their strong faith in a benevolent, merciful Creator, the student group mobilized millions in the streets of Istanbul. They clamored for government reform. Their counter proposal would ensure the preservation of democratic rights and norms in Turkey but promised to incorporate a monarchical figure head as the moral leader of the nation. Nostalgia for the Ottoman empire had been a part of Erdoğan’s own political ideology and strategy. In this way, the Ottoman Revival outflanked the administration by advocating for the reestablishment of the House of Osmanoğl (Osman) to fulfill the role of moral leader. Almost all anti-government groups rallied to the Ottoman Revival and President Erdoğan seemed to have lost the upper hand before the civil war was interrupted.
 Today, the Ottoman Revival movement has become the dominant political party in West Istanbul. In the aftermath of the nuclear catastrophe, the broad coalition of university students, Leftists, and Liberal Turks built the government they envisioned during the civil war. A parliament of elected representatives is empowered to handle legislative and judicial aspects of government. The Sultan meanwhile has been given stronger executive powers than originally envisioned by the movement. The harsh experiences of surviving the bombs made the argument for the monarchist elements in the coalition.
 Government: Constitutional Monarchy
 Prominent Figures:
 Sultan Abdülaziz Prime Minister Kavakci Sultan Abdülaziz Osmanoğl
 Personality: pragmatic, cautious, ambitious, spartan
 Details: Abdülaziz, affectionately called “Ziz” by his strongest supporters, was born days after the death of the old world. He is the fifth generation grandson of the last Ottoman Sultan. Born into a world of darkness and strife, the Sultan’s upbringing was completely different from his privileged ancestors’. His childhood has melded him into the man he is today: slow to act without considering all the facts on the ground; frugal with all resources - and words; and, hunger to realize his dreams for his nation.
 Prime Minister Merve Kavakci
 Personality: Idealistic, passionate, industrious
 Details: Merve’s mother was a member of the original student group that sparked the Ottoman Revival movement. Merve would attend meetings with her young mother as a toddler and grew up in the movement. For this reason, she is an experienced political adept. She envisions a world better than the old and she has the political skills to realize that world. Prime Minister Kavakci is not a monarchist and was saddened to see the democratic reform of her mother’s movement dampened by fear and anxiety. Still, she is personal friends with Sultan Abdülaziz having grown up with him in West Istanbul. She leads the Ottoman Revival Party (ORP) which was born from the founding movement of the nation with the same name.
 Strengths:
 Strong political leadership and institutions: the people of West Istanbul are deeply invested and connected to the Ottoman Revival Party (ORP) and the Sultanate. Participation in civic life is vibrant. The Prime Minister, her cabinet, and the royal family are all equally invested in the success of the Sublime Ottoman State.
 Diversity: Anatolia, and Istanbul in particular, has a history of invading peoples and empires. This rich history has resulted in a diverse religious, ethnic, and landscape throughout the city and the former Republic of Turkey. In the chaos that followed the nuclear apocalypse, Turks soon realized that bickering over these differences left them vulnerable to starvation, disease, and attacks by marauding gangs. Muslims, Christians, Jews, atheists, etc. celebrate and support one another in West Istanbul. Ethnic Turks, Greeks and the descendants of Arab, Levantine, and North African refugees live similarly harmoniously side by side. Each group brings talents and traditions to the nation.
 Sublime Gate: Istanbul geographically sits between two worlds: Europe and Asia. Historically a center of commerce, culture, and learning, the city retains its geographic advantage. Technology and trade seem to flow to the city quicker than other locations. Imperial nostalgia: Before the death of the old world, the Ottoman Revival movement was popular across the nation. This network of activists and political leaders did not simply go away after the end of the Republic of Turkey. Sultan Abdülaziz Osmanoğl knows that he may be able to inspireTurks throughout the former territories to reject local warlords and rally to the Sublime Ottoman State. Weaknesses:
 A Fractured Turkey: Extremist enclaves, separatist networks, and Sheikdoms make up the political and military landscape surrounding West Istanbul. Some Turks subscribe to an exclusive version of their faith and adhere to more conservative political ideologies. Groups of these citizens are organized across Asia Minor and the city of Istanbul. Some networks are highly organized and connected to particular warlords who have dubbed themselves sheiks. The most immediate threat to the Sublime Ottoman State is the Sheik of East Istanbul, but the rising Sheik of Ankara is perhaps more well-funded and supportive of extremist networks throughout the former Republic of Turkey.
 Overpopulation and crowding: Before the bombs fell, Istanbul was the largest European city with a population of 14.8 million. Now, little of the necessary infrastructure to maintain even a fraction of that population is functioning. This makes the highly concentrated urban population susceptible to disease and unrest.
 Generational inequity: When fire and brimstone came raining down from the skies the poor, like in all disasters, were disproportionately affected. Large refugee populations had been living in the Republic of Turkey due to multiple crises in the Middle East in the 2010s. During the civil war, violent government raids on the camps displaced the refugees further and many fled to Istanbul where the Ottoman Revival movement offered them sanctuary. Today generations later, the descendants of these dispossessed peoples still remain largely unincorporated into the economy and society despite the flowery rhetoric of the ORP.
 Resources: West Istanbul does not sit on any substantial mineral deposits but its coasts and harbors allow local fishermen to haul significant catches of fish from both the Black and Aegean Seas. The climate also allows for large cotton , sugar , and grain production and large swaths of the city have been torn down and redeveloped as farmland. Some farmers are even venturing into luxury crops such as tobacco . The markets and industry of Istanbul attract raw resources from the area for processing and refinement. The former Republic of Turkey was rich in iron, copper, lumber, and petroleum. These resources now flow to Istanbul where local infrastructure was destroyed. Of course, the Sublime Ottoman State has to pay for these raw resources. Fish and agricultural products for ore is often a losing exchange for West Istanbul’s merchants.
 Population: 5,920 ((14.8 million/50)/50)
 Military:
 Territory: West Istanbul
 Territorial Claim: The Sublime Ottoman State imagines itself as the predecessor of the Republic of Turkey first and foremost. To that end, it claims but does control, the de jure territory that belonged to Turkey prior to the nuclear armageddon. Some in West Istanbul are even more ambitious claiming the mantle of heir to the entire Ottoman Empire, but these claims are even less feasible for the fledgling nation.
 [/tabs][/Tabs]</t>
  </si>
  <si>
    <t>Sep 20 16:54:00 2017</t>
  </si>
  <si>
    <t>WEB_100_sg_3184CDEEA396C2D0FFDE573E4245D6C0</t>
  </si>
  <si>
    <t>Years ago, I picked up an inexpensive DVD box set, Drive-In Cult Classics: 32 Movie Collection, from Best Buy for $10 on a whim, because I have always had a soft spot for 1960s/1970s/1980s drive-in horror, action, and sleaze. The 32 selections on this box set ranged from perfection (The Hearse, Malibu High, The Pom Pom Girls, The Babysitter, The Teacher), to engaging-but-somewhat-perplexing titles (Double Exposure, Blood Mania), and, finally, to outright dreck (The Creeping Terror). 
 The 1975 film, Trip with the Teacher, fell somewhere in the middle of the above spectrum, and I remembered it as being a luxuriously-paced thriller with a first half that hinted at groovy 1970s sleaze-meets-biker-adventure goodness before ultimately transitioning into a nasty and borderline-misogynistic rape revenge tale that left me feeling unclean and sad. 
 After revisiting Trip with the Teacher last night, for the same reason that I tend to look twice at car wrecks on the highway, I have a more favorable take on the film, but with the disclaimer that it is best suited for those who have a high threshold for grindhouse exploitation fare that takes a turn for the worse. 
 A beautiful redhead teacher and her four pretty teenage students are traveling by bus from Los Angeles to the desert for a field trip. The teenage girls are all generally good-natured and fun-loving, although a slight tension exists between three of them and one whom they consider to be somewhat less-than-reputable. Thankfully for the viewer, the actresses look too old to be high school girls. 
 Meanwhile, a friendly and easygoing biker, Jay, stops to assist a couple of biker brothers, Al and Pete, with their flat tire. One of the brothers, Pete, seems affable enough, but he defers to the other brother, Al, who is unnervingly aloof, as though he has been nodding off on drugs. The three of them ride off together after Jay and Pete fix the tire. 
 The field trip girls and the bikers cross paths in a brief and innocuous way at a gas station, but Al shows a chillingly sociopathic side after the bus departs. 
 The bus soon breaks down in the middle of the desert, the three bikers show up, and, although the teacher is unsettled and hesitant because of Al's behavior toward one of the girls, she enlists in their help. The bikers use ropes to tow the bus to an isolated cabin, where the teacher and the girls soon find themselves at the mercy of an increasingly hostile Al and his brother after the bus driver and Jay are taken out of the picture. In order to protect her students, the teacher is driven to extreme measures. 
 There are two rapes in Trip with the Teacher, and, although they fortunately occur offscreen for the most part and although most of the movie has a somewhat reassuring made-for-television/after-school-special look to it, they lend a mean-spirited aura to the proceedings. For this reason, a lot of the movie is painful to watch unless one enjoys watching petrified girls huddled together in a cabin room in fear of their lives. The only remotely gory sequence, which takes place at the end of the film, is the sort of thing that people routinely see on network television these days, and the recipient of the violence has it coming to him. Another non-visceral death scene during the final half of the movie, however, is both horrifying and saddening. Trip with the Teacher is no The Last House on the Left or I Spit on Your Grave, but it does leave a mark of unclean iciness. 
 This detached entry in the pretty-women-in-danger genre that was ever-present during the 1970s is still somewhat rewarding, however, for a few reasons. The first reason is the actor Zalman King (Galaxy of Terror) is fantastic as the villainous Al. The experience of watching Al change from a taciturn, seemingly drug-addled, and unsettling, but possibly harmless biker type to a truly cruel killer provides an escalation of tension that is more effective in its low-key style than most such character turns in cinema. The second reason is that Trip with the Teacher is a rustic, but scenic look at a 1970s America that does not exist anymore, where people were seemingly more laid-back, but unsafe situations were all the more so because of the absence of technological and legal resources for help. I actually loved watching the more relaxed character interactions during the first half of the film, because I could watch that sort of Easy Rider-style mood setting stuff for hours. The third, and foremost reason, is that certain characters show an altruistic inner steel that enables them to help those whom they want to keep from harm. 
 There are some truly bad people in the world, and those people can do some terrible things, but there are also kind people in the world who have a toughness all their own. The kind people win most of the time, and that is a wonderful thing. 
 I am glad that I revisited this movie, and I will revisit it again at some point in the future, because, well, because it's 1970s.
 My more favorable outlook of Trip with the Teacher (meaning that this movie gets a three-star rating from me instead of a two-and-a-half-star rating) is partly due to the fact that the transfer on this Vinegar Syndrome disc is beautiful compared to previous home video incarnations. In terms of video quality, Vinegar Syndrome sports a great-looking transfer of an ugly film. There is some print damage here and there, but all of you here in this thread know the drill. This is 1970s grindhouse done right on Blu-ray. The audio quality also comes across quite well.
 The commentary track and the Brenda Fogarty interview are both informative and fun, and I'm pleased that the cast and crew look back fondly on this title.</t>
  </si>
  <si>
    <t>Sep 24 23:38:00 2017</t>
  </si>
  <si>
    <t>WEB_100_sg_BED9DC30FD31640378A76D23AE11ABF4</t>
  </si>
  <si>
    <t>I went to a nordstroms bridal store and it was HORRIBLE! I would highly recommend going to an actual bridal salon. May have just been the location but the girl I worked with was rude, showed me dresses way above my budget, and constantly tried to tell me how horrible I was for not purchasing a dress that day.</t>
  </si>
  <si>
    <t>Oct 05 17:58:00 2017</t>
  </si>
  <si>
    <t>WEB_100_5f9e913a90e8fae186c4ce694ffb358e</t>
  </si>
  <si>
    <t>"The Type 38 Arisaka: A Study of the Japanese Rifles and Carbines Based Upon the Type 38 Arisaka Action, Their Variations and History" by Francis C. Allan, Harold W. Macy, and Joseph P. Koss. Extensively covers all variations of the Type 38 rifle and carbines, Type 44, and foreign variations (Chinese, Mexican, etc.). Lots of detailed photos of markings and extremely thorough history.
 "The Japanese Type 99 Arisaka Rifle" by Don Voigt. Similar to the above in detail, extensively covers history and all variations such as long and short rifles, snipers, Naval Specials, etc.</t>
  </si>
  <si>
    <t>WEB_100_sg_F9C716B4C13C755A702C367FF57DC63D</t>
  </si>
  <si>
    <t>Actually, you can pick up the Vega 56 at Best Buy for a mere $100 over MSRP ($499). Not the best price for sure, but you still get Wolfenstein II and Prey for free.</t>
  </si>
  <si>
    <t>Sep 22 07:31:00 2017</t>
  </si>
  <si>
    <t>WEB_100_sg_B04AFE2B8199C53BC6D5AE4AF6E93652</t>
  </si>
  <si>
    <t>GloeJohn wrote:K-in-Boston wrote:The fee is charged up-front. But taking out all of the (many) Ritz-Carlton perks and sign-up bonus, it still pays for itself for the first two years if you get Global Entry: $100 Global Entry$300 Travel Credit x 2 years$100 Visa Infinite discount on flight with 2 or more passengers x 2 years------$900 = $450 AF x 2 years It's a great card, I just value my Amex Platinum/SPG combo (with their not-insignificant higher combined AFs) more for their significantly higher earning in the Marriott ecosystem than the Ritz-Carlton card. Ritz-Carlton is certainly on the table for 2019, though, depending on how the Marriott-SPG merger goes. With my spend, it would also give me Platinum Elite status, which I currently have no other way of achieving.Just curious why that combo has 'significantly higher earning in the Marriott ecosystem'? SPG points can be transfered to Marriott points 1:3, and Membership Rewards can be transferred to SPG 3:1 making them 1:1 with Marriott. Ritz-Carlton and Marriott Rewards Premier cards earn 5 Marriott points for Marriott/RC/SPG stays.Ritz-Carlton and Marriott Rewards Premier cards earns 2 Marriott points for direct airline tickets, direct car rentals, and restaurants.Ritz-Carlton and Marriott Rewards Premier cards earns 1 Marriott point for all other purchases. (For the following, assume converting SPG 1:3 or MR 1:1 to Marriott)Starwood Preferred Guest card earns 6 Marriott points for Marriott/RC/SPG stays and restaurants located in Starwood properties.Starwood Preferred Guest card earns 3 Marriott points for all other purchases.Amex Platinum earns 5 Marriott points for direct airline tickets.Amex Platinum earns 5 Marriott points for hotel bookings on other brands when prepaid through Amex portal.Amex Platinum also has many Amex Offers that can multiply MRs substantially earning many Marriott points.</t>
  </si>
  <si>
    <t>Sep 17 21:39:00 2017</t>
  </si>
  <si>
    <t>WEB_100_bb74350bde5df3c361a11208bbddf5c9</t>
  </si>
  <si>
    <t>Eggs Benedict said: ↑ How exactly? Genuinely curious, as IIRC Musk keeps things very close to the vest, tech-wise Click to expand... Musk is very pro American. In his own words he's rediculously patriotic. Thats not to say hes above criticizing the States, for example he left Trumps advistory council out of protest over Trump leaving the Paris accords. But he still whole heartedly believes the US is the greatest country in the world. Foreigners complain about the whole "USA! USA!" cheers the staff does during successful launches and such, but its unsurprising considering Musk's own inclinations. He isnt one to curb that kinda stuff.
 Point being, there is a reason he doesn't share with other countries.
 That said, reusable self landing rockets is not a unknown technology. Blue Origin did it too. Its really just a matter of throwing money and engineers at the problem. So its not that China is stealing the tech, its just that they don't want to be left behind.</t>
  </si>
  <si>
    <t>Oct 01 14:12:00 2017</t>
  </si>
  <si>
    <t>WEB_100_bdc64e9cbe1863d8e28a54abe947cf49</t>
  </si>
  <si>
    <t>Show Post HIDDEN joethepilot Yesterday at 08:55 AM joethepilot Joined Feb 2009 L3: Novice 147 Posts 164 Reputation</t>
  </si>
  <si>
    <t>Oct 04 13:55:00 2017</t>
  </si>
  <si>
    <t>WEB_100_sg_5D34BDEE2049038776E082A02D9D5AAF</t>
  </si>
  <si>
    <t>From Business Insider, republished by SFGate:
 White House chief of staff John Kelly's personal cell phone has been 
 compromised for months, raising concerns that hackers or foreign 
 governments had access to Kelly's communications during his time in 
 President Donald Trump's administration, Politico reported on Thursday.
 The issue was discovered after Kelly gave his phone to White House tech 
 staff this summer, telling them that the device hadn't been working 
 properly for months. The IT department determined that the phone may 
 have been compromised beginning in December 2016.
 Latest business videos
 A White House official told Politico that Kelly used his 
 government-issued phone for most communications since he joined the 
 administration as Trump's secretary of homeland security. Kelly became 
 chief of staff in July.
 The details surrounding when, where, or how the phone was compromised, 
 and what information might have been accessed, are all unclear, Politico 
 reported.
 In September, the White House circulated a one-page memo detailing the 
 breach and aides are now encouraged to minimize their use of private 
 phones in the White House or to keep them in lockers while at work.
 http://www.sfgate.com/technology/businessinsider/article/John-Kelly-s-phone-was-reportedly-compromised-for-12256980.php
 It is astonishing how inept and unaware so many people working in 
 government can be.</t>
  </si>
  <si>
    <t>Oct 06 14:17:22 2017</t>
  </si>
  <si>
    <t>WEB_100_5d87b1bfe89c4c31765a35448461792c</t>
  </si>
  <si>
    <t>Quote: : Interestingly enough, my friend got a new Chase VISA card about a month and a half ago, and we both added it to Apple Pay (so I could help them reach their spend requirement). I was checking all of my cards in Cardpeek the other day, and noticed that this card on both of our phones indicates fDDA is supported (AIP of 2040 as opposed to 0040). No other data differences that I could note (MSD still supported, no App Label, compared to my Canadian cards which do not support MSD and have an App Label of Visa CREDIT).
 I was excited at first, but when I deleted and re-added my other Chase VISA, it is still not supporting fDDA. And when I added my friends card to another Apple device, it is not supporting fDDA. So perhaps Chase or VISA has been doing some testing.
 I honestly dont understand why fDDA is disabled on US cards on mobile wallets. On a physical card it may cost more money to issue, but not on a phone. Do you happen to know what version(s) of iOS were running? I'm running the watchOS 4.1/iOS 11.1 betas and the only thing I noticed after deleting and re-adding my CSR was the inclusion of the PAR and the addition of cash support. The PAR makes me tempted to make one attempt at using a Visa on TfL next month (even if it is unlikely that it'll work), but at the same time I don't want to be "that person".
 Quote: : ODA is not necessary if you only perform online authorisations. However, if you perform offline or deferred authorisations (what TfL does), ODA is the only assurance you can get that the card itself is genuine.
 ...
 TfLs system works incredibly well, and if Americans cant easily participate, thats the fault of the US banks and payment networks, not TfL. I wouldn't be surprised if deferred authorization for contactless is eventually allowed in the US without having to do ODA. It's not like Visa hasn't allowed other stuff here that wouldn't fly elsewhere.
 Quote: : I wish Amex had an account option for mobile wallets where you could choose an increased US compatibility mode (the current profile) or an increased international compatibility mode (the rest of the world profile with EMV mode enabled). Aren't the physical contactless cards basically that? People "in the know" would go through the effort to request one, while everyone else just sticks to Apple/Android/Samsung Pay.</t>
  </si>
  <si>
    <t>Sep 28 12:10:00 2017</t>
  </si>
  <si>
    <t>WEB_100_1fdbdeec3d87b9054a74dab78cafc6fd</t>
  </si>
  <si>
    <t>Quote: : Ghost In the Shell is $9.99 on Amazon. Because Best Buy has it for the same price</t>
  </si>
  <si>
    <t>Sep 17 01:05:00 2017</t>
  </si>
  <si>
    <t>WEB_100_a45d10ecbce18ec493c917d14461d71a</t>
  </si>
  <si>
    <t>Quote: : Keynes Wasn't there a guy riding a bike share bike from, say, NYC or somewhere, across the country or something? Yep. Cost him $1200 : The Story Of The New York Citi Bike That Traveled To Los Angeles: LAist</t>
  </si>
  <si>
    <t>Sep 19 19:39:00 2017</t>
  </si>
  <si>
    <t>WEB_100_sg_974050CF3192FD7D1056F333782B2E83</t>
  </si>
  <si>
    <t>[center]
 [b] Individual Software Family Tree Heritage Platinum 15.0.6 | 92.6 MB [/b]
  Family Tree Heritage makes it easy to discover your family history, build your family tree, and share your family story. You'll have FREE access to over 14 billion historical records, photos, news stories, and documents.[/center]
 * Find important documents for your ancestors, with one click, for seamless searches to the world's largest genealogy databases. 
 Family Tree Maker Customer?
 Don't lose your research now that Family Tree Maker is retired. Save your trees, charts, and research locally with Family Tree Heritage. Seamlessly export your data files from Family Tree Maker into Family Tree Heritage in two easy steps. Search Ancestry.com directly from Family Tree Heritage if you are an ancestry.com subscriber.
 TreeTipsâ_x0084_¢
 Have you ever wished that someone could do your research for you? TreeTipsâ_x0084_¢ is an innovative technology built into Family Tree Heritage that displays hints for possible records about your ancestors. These hints are from MyHeritage.com, FamilySearch.com and Findmypast.com.
 Memories Manager
 New! Link Family Tree Heritage to FamilySearch records. Quickly and easily exchange your scrapbook items with the Memories on FamilySearch. You can easily link your scrapbook items to the images on FamilySearch, and share your information and images with others!
 Powerful Genealogy Design Tools
 Create colorful trees, heirloom-quality charts, reports and family books that will be cherished by your family members now and in future years, with Family Tree Heritage's genealogy design tools. Share your family's story at family reunions and online.
 Interactive Research Timeline
 Uncover clues to discover more information about your ancestors and family history. Find events that may have affected your ancestors, such as a war or immigration issue. These events will refer you to additional resources to learn more about your ancestors. There are several pre-designed event groups to choose from and you may also add your own events. The Timeline view is interactive: click on names, dates, and places to see how it responds. A Timeline report is available for printing.
 Tags
 Tag your ancestor similarities, such as geographic location, medical conditions, and more! Create your own set of Tags and assign up to three Tags to individuals in your database. The tags display on various screens and reports in Family Tree Heritage.
 Color Coding
 Quickly identify individuals and family lines on your family tree. This four-color filing system allows you to add background colors to the name boxes for individuals and/or family lines. The color coding displays on various screens and reports, allowing you to track individuals from the maternal and paternal sides of your mother and father's ancestors.
 Design Trees, Charts &amp; Reports!
 Create colorful trees, heirloom-quality charts, reports and family books that will be cherished by your family members now and in future years.
 You can generate a Four-Color Fan Chart and include siblings of the first generation in the chart. Create any number of charts for your family.
 â_x0080_¢ Ancestry Charts
 â_x0080_¢ Descendant Charts
 â_x0080_¢ Family Charts
 â_x0080_¢ Pedigree Fan Charts
 â_x0080_¢ Large Wall Charts
 â_x0080_¢ Pedigree Charts
 â_x0080_¢ Lists &amp; Calendars
 â_x0080_¢ Records &amp; Reports
 â_x0080_¢ Advanced Management Reports
 â_x0080_¢ Collaboration Tools
 â_x0080_¢ User-Friendly Interface
 â_x0080_¢ Share on Flash or Thumb Drive
 â_x0080_¢ 1-Click Search to 14+ Billion Records
 â_x0080_¢ Advanced Features
 â_x0080_¢ Color Coding to ID Generations
 â_x0080_¢ Interactive Research Timeline
 â_x0080_¢ Tagging
 â_x0080_¢ Updated FamilySearch Database
 â_x0080_¢ Family Books &amp; Scrapbooks
 - Windows PC: MicrosoftÂ® WindowsÂ® 10, Windows 8, Windows 7 â_x0080_¢ 100 MB Hard Disk Space â_x0080_¢ 800 x 600 or higher display â_x0080_¢ Internet Access
 - Windows Tablet: Windows 10, 8 â_x0080_¢ 100 MB Hard Disk Space â_x0080_¢ Keyboard recommended â_x0080_¢ Internet Access
 [b]DOWNLOAD[/b]
 [b]rapidgator[/b]
 https://rapidgator.net/file/db159959b8c27d34250882c8e3f06adb/grhgGVbx_Family.Tree.Heritage.15.0.6.rar.html
 [b]nitroflare[/b]
 http://nitroflare.com/view/926813AFCCE5289/grhgGVbx_Family.Tree.Heritage.15.0.6.rar
 [b]uploadgig[/b]
 https://uploadgig.com/file/download/35c381d16D758028/grhgGVbx_Family.Tree.Heritage.15.0.6.rar
 [b]turbobit[/b]
 http://turbobit.net/i34cpuucvoes/grhgGVbx_Family.Tree.Heritage.15.0.6.rar.html</t>
  </si>
  <si>
    <t>Oct 02 09:00:55 2017</t>
  </si>
  <si>
    <t>WEB_100_sg_72257D46C1E107CD64B391F105F1064D</t>
  </si>
  <si>
    <t>DiscostewSM posted...I will say....what was up with that narration mid-way through? It just didn't feel like it fit in to me. Anyways, still have it pre-ordered, but will probably move it from Amazon to Best Buy.It was a bit odd, but I like it. It's different from the generic JRPG stuff we've been getting in recent years. And I'm honestly tired of hearing the same damn voice actors every time in every game. And they do a really shoddy job, barely showing any emotion in their lines. Sometimes they do show some emotion, but... even then they still tend to be way off.The dub for Xenoblade Chronicles was liberating. Not only did they go with mostly new voice actors, they also did an excellent job and delivered by far the best JRPG dub ever. I already wasn't a fan of hearing the same soulless actors in every game before I played Xenoblade, but after that game I decided that I just wasn't going to give the rest any slack. Those professional that had been doing dubs for over a decade by the time XC released should be ashamed of themselves. And they should still be, because they're doing as shoddy a job as ever.</t>
  </si>
  <si>
    <t>Sep 13 16:20:00 2017</t>
  </si>
  <si>
    <t>WEB_100_28e6fa600ea592d4bc74a4cbc386f31f</t>
  </si>
  <si>
    <t>: 我綁統一時代可</t>
  </si>
  <si>
    <t>Oct 02 14:47:00 2017</t>
  </si>
  <si>
    <t>WEB_100_sg_A974092C650A3BD00F5114DC6FFB037B</t>
  </si>
  <si>
    <t>Citi AA Business: 95$ statement credit after 95$ in purchases in one month. Accepted the offer.</t>
  </si>
  <si>
    <t>Oct 03 15:08:00 2017</t>
  </si>
  <si>
    <t>WEB_100_4d63a63d3c017971d6696c63644c86a9</t>
  </si>
  <si>
    <t>➡ *CHRISTIAN FINANCE COLLECTION*
 1. Fixing the Money Thing: A practical Guide to Your Financial Success by Gary Keesee.
 2. Money Mysteries From the Master by Gary Keesee.
 3. How To Manage Your Money: An In-Depth Bible Study on Personal Finances by Larry Burkett.
 4. The Word On Finances by Larry Burkett.
 5. Dollars and Sense by Larry Burkett.
 6. Business By The Book: Complete Guide of Biblical Principles for the Workplace.
 7. Becoming a Millionaire God’s Way: Getting Money to You, Not from You by C. Thomas Anderson.
 8. Rich in Every Way: Everything God says about money and posessions by Gene Getz.
 9. Dollars, Euros, Pesos: King Solomon's Wisdom on Money by Ron Smith.
 10. Put Your Money Where Your Soul Is by Wade Galt.
 11. The Holy Spirit, Your Financial Advisor: God's Plan for Debt-Free Money Management by Creflo Dollar.
 12. Wealth, Riches &amp; Money by Craig Hill.
 13. Supernatural Money Anointing by Kelsey Borerwe.
 14. The Church Money Manual: Best Practices for Finance and Stewardship by J. Clif Christopher.
 15. Money &amp; Word: Money Scriptures by Jessie Owen.
 16. Rich Church, Poor Church: Keys to Effective Financial Ministry by J. Clif Christopher.
 17. Jesus Saves! Moses Invests!: Money, Motivation, and Management by Vic Schober.
 18. The Money Code: Become a Millionaire With the Ancient Jewish Code by H. W. Charles.
 19. The Holy Spirit, Your Financial Advisor: God's Plan for Debt-Free Money Management by Creflo Dollar.
 20. Thou Shall Prosper: Ten Commandments for Making Money by Rabbi Daniel Lapin.
 21. The Total Money Makeover: A Proven Plan for Financial Fitness by Dave Ramsey.
 22. Financial Peace Revisited by Dave Ramsey.
 23. Financial Breakthrough by John Avanzini.
 24. Starting Out Right: A Proven Financial Strategy for Young Couples.
 25. Prosperity - The Choice is Yours.
 26. 8 Secrets of the Truly Rich How You Can Create Material Wealth and Gain Spiritual Abundance at the Same Time by Bo Sanchez.
 27. 8 Habits of The Happy Millionaire by Bo Sanchez.
 28. Financial excellence : a treasury of wisdom and inspiration by John F Avanzini.
 29. Rich God, poor God by John F Avanzini.
 30. Money thou art loosed by Leroy Thompson.
 31. Becoming a commander of wealth : how to release your ability to walk in covenant wealth by Leroy Thompson.
 32. The Richest Man Who Ever Lived by Steven K. Scott.
 33. How to Debt-Proof Your Marriage by Mary Hunt.
 34. Your New Money Mindset: Create a Healthy Relationship with Money by Brad Hewitt,James Moline,Ron Blue.
 35. Money Came by the House the other Day by Robert Katz.
 36. The Treasure Principle: Discovering the Secret of Joyful Giving by Randy ALCORN.
 37. The Secret Language of Money: How to Make Smarter Financial Decisions and Live a Richer Life by David Krueger.
 38. Secrets of the richest man who ever lived by Mike Murdock.
 39. Money Rules: Rule Your Money or Your Money Will Rule You by Gail Vaz-Oxlade
 40. The Cure for Money Madness: Break Your Bad Money Habits,Live Without Financial Stress--and Make More Money! By Spencer Sherman.
 41. God and Money: A Theology of Money in a Globalizing World by Nimi Wariboko.
 42. Build Your Money Muscles: Nine Simple Exercises for Improving Your Relationship with Money By Joan Sotkin.
 43. Your Money Or Your Life: 9 Steps to Transforming Your Relationship with Money and Achieving Financial Independence: Revised and Updated for the 21st Century.
 44. The Art of Money Getting, or Golden Rules for Making Money by P. T. Barnum.
 45. The Coming Wealth Transfer: Believing The Prophecy, Applying The Principles, Preparing To Be A Millionaire by Matthew Ashimolowo.
 46. Business Secrets of David Oyedepo: How From Poverty He became the Richest Pastor on Earth-You Too Can.
 47. Faith And The Marketplace by Bill Winston.
 48. Prospering In Tough Times by Gloria Copeland.
 49. Gods Will Is Prosperity by Gloria Copeland.
 50. The Great Transfer of Wealth: Financial Release for Advancing God’s Kingdom.</t>
  </si>
  <si>
    <t>WEB_100_sg_DA9320B076AB4D99115B7D48F5C58734</t>
  </si>
  <si>
    <t>Hello Steve - 
 Welcome to the forum and thank you for reaching out to us regarding your tier status! Purchasing a MacBook Pro can be an expensive adventure. I'm glad to hear you applied for a My Best Buy credit card and intended on redeeming some of your rewards that you had banked from last year. 
 Using the details you registered with the forum, I was able to locate your purchase history. Currently, it appears last year's spending was under the required $3500 for Elite Plus status. Please keep in mind that portions of purchases paid for by gift card or reward certificate wouldn't count towards your tier status. Additionally, this amount is pre-tax. Given this information, you wouldn't appear to have reached Elite Plus status, but Elite.
 Elite members still receive the option to bank their points though, so this still doesn't quite explain your experience. Upon looking at your redemptions, it appears you utilized a $25 certificate earlier this year in April, and a $45 certificate last December. This would seem to account for the points you thought you had banked. 
 If you should have any questions, please let me know! Please also feel welcome to review our My Best Buy program terms. 
 Sincerely,</t>
  </si>
  <si>
    <t>Sep 28 11:20:00 2017</t>
  </si>
  <si>
    <t>WEB_100_a1c27397161911d68d55ce5ef226e473</t>
  </si>
  <si>
    <t>Quote: : Are you also holding the IHG Chase credit card? For a measly $49 annual fee (and no spend needed), each year (after the first) it gives you an uncapped free night certificate which can be used at luxury hotels in the IHG group such as Intercontinental. He said luxury hotels. Intercontinental is the "top" brand for IHG, and is rarely better than "upscale" and sometimes doesn't even achieve that. That said, I do like my IHG card and do use it for those Intercontinentals... Just wish they actually had more of those actual luxury hotels, rather than just the handful scattered in remote locations.</t>
  </si>
  <si>
    <t>Sep 28 09:01:00 2017</t>
  </si>
  <si>
    <t>WEB_100_a969c2435857bfcfb89de2a1344fa4c7</t>
  </si>
  <si>
    <t>One thing to check is that solenoid. Mine had an intermittent failure.
 When you reset the valve gap, please verify the piston position. Mine had to be advanced 1/4" past top dead center.</t>
  </si>
  <si>
    <t>Sep 29 01:50:58 2017</t>
  </si>
  <si>
    <t>WEB_100_dcd70fa124038d31170b3fdd6fe1fe9e</t>
  </si>
  <si>
    <t>&gt;&gt;11390545
 he's not talking about the gif you inbred autistic aspie virgin fuck</t>
  </si>
  <si>
    <t>Oct 05 07:37:00 2017</t>
  </si>
  <si>
    <t>WEB_100_446f7f894c7fe82bad6a987f05fe46d1</t>
  </si>
  <si>
    <t>Photo: Alex Wong / Alex Wong / Getty Images Image 1 of / 1 1 Activists and low-wage workers gathered last April on Capitol Hill to rally for a $15 minimum and rights to form unions. Activists and low-wage workers gathered last April on Capitol Hill to rally for a $15 minimum and rights to form unions. Photo: Alex Wong / Alex Wong / Getty Images Middle-class income hit highest level on record in 2016, Census Bureau reports 1 / 1 Back to Gallery WASHINGTON — America’s middle class had its highest-earning year ever in 2016, the U.S. Census Bureau reported Tuesday.
 Median household income in America was $59,039 last year, surpassing the previous high of $58,655 set in 1999, the Census Bureau said. The figure is adjusted for inflation and is one of the most closely watched indicators of how the middle class is faring financially, as the Census surveys nearly 100,000 homes.
 The Census said the uptick in earnings occurred because so many people found full-time jobs — or better-paying jobs — last year.
 LATEST NEWS VIDEOS Now Playing: Now Playing Parachuter coming in way too hot KTVU DACA recipients must renew by October 5 KTVU Top E.U. Climate Official Reportedly Says U.S. Will Not Withdraw From The Paris Agreement Buzz60 Violent crime around the Bay Area sfgate Warriors greet 150 cats and dogs that fled Irma at Oakland Airport sfgate Little-known history of the Golden Gate Bridge sfgate The Big Event Podcast: "Moneyball" with Susan Slusser sfgate 1310+Service+User+Test+3 SFGate Ben Shapiro speaks at UC Berkeley sfgate Body camera video shows officer visiting Ghost Ship warehouse in 2015 sfgate America’s poverty rate fell to 12.7 percent , the lowest since 2007, the year before the financial crisis hit. The percent of Americans without health insurance also dropped last year to 8.8 percent, largely thanks to expanding coverage under the Affordable Care Act.
 Economists welcomed the news as evidence the recovery had finally taken hold after years of frustration for those in the middle class as they watched the stock market soar but their incomes barely budged. Donald Trump tapped into this anger in the 2016 presidential campaign, saying people were no better off economically than they were in 2000.
 “The slow early 2000s recovery and expansion, combined with the damage done by the Great Recession, has led to nearly two decades of lost income growth for typical American households,” says economist Elise Gould of the left-leaning Economic Policy Institute.
 Almost every demographic group saw an increase in income last year, Census officials found. They cautioned, however, that the Census changed its methodology in 2014, so they are hesitant to definitively say it’s the highest median ever, but they acknowledge there has been very strong growth in the past two years.
 Julian West of Phoenix, Ariz., is a good example of someone whose life dramatically improved last year. For much of the recovery, the only jobs he could find were “dead-end” ones. He was working for $7.25 an hour, minimum wage in his state, at car washes and stores like Dollar Tree.
 “I was really struggling,” says West, who was forced to move back in with his parents.
 In 2016, he went to a temp agency in Phoenix and landed a job paying $18 an hour. It didn’t last, but the recruiter at the agency called again and moved him to the job he has now monitoring car loan payments and repossessions for BT&amp;T bank. The job pays $16 an hour. He works full time and often gets several hours of overtime a week, boosting his weekly take home pay significantly.
 West credits President Obama for helping to turn around the economy and lift up workers like him.
 “I’ll be middle class again if I keep my spending to bare bones,” West said.
 Heather Long is a Washington Post writer.</t>
  </si>
  <si>
    <t>Sep 12 20:20:00 2017</t>
  </si>
  <si>
    <t>WEB_100_sg_96838F88922A42CF41B66B5D39C0CE36</t>
  </si>
  <si>
    <t>Bestbuy dont sell Unlocked Iphones. Never did. only Apple does
 They sell CANADA Unlocked. which locks to the first SIM that's inserted as long as its from the Big 3.. plus their little ones.
 Freedom = NO</t>
  </si>
  <si>
    <t>Sep 22 13:07:00 2017</t>
  </si>
  <si>
    <t>WEB_100_sg_BA3CC13E43D1D8E713DD1F7BCFDB426B</t>
  </si>
  <si>
    <t>Originally Posted by Eurodriver
  Certainly we can agree that a 15 year old girl in a bikini at a pool party is not the same thing as a 17 year old boy assaulting a man in the rain, no?
 Was the bikini clad female suspect shot, was she killed? Why do people like you, the mainstream media, and the civil rights industry keep over emphasizing she was wearing a bikini? Does one wearing a swim suit on a public sidewalk in a neighborhood (not at the actual pool itself as if that should matter) not have to comply with the rule of law? Why is she so special? 
  Originally Posted by Eurodriver
  The rules and moral standards that you abide by do not net the same result for them that it does for you. For you and yours, you pay your bills, you keep insurance and registration up to date, you go to college, you get a job, and you reap the benefits.
 Text book progressive ideology. You just validated this mindset . . . 
 (@ 1:46)
  Originally Posted by Eurodriver
  That doesn't work for these people man. They either get car insurance or eat. Not both. They get a ticket for expired tags and they have to take time off work (unpaid) to go to the library to get on a computer with internet access to renew their tags. But renewing the tags doesn't even matter because they don't have the money to pay the ticket anyway, so they end up getting a warrant for it and one day on their way to work with their warrants and expired tag end up going to jail. They can't bail themselves out so they spend 2 weeks in jail and are just given a new court date which they won't be able to make because they no longer have a car or money for a bus and even if they did they couldn't afford the court costs and the fine in the first place because they lost their job for being in jail for two weeks. From where you sit, you see a bunch of thugs rioting over a criminal who got shot to death in places like Ferguson, but from where my friends sit I see a system they can't escape. They could even be a good little church boy but that just means the likelihood of them being murdered on their way to the library to learn is higher because they won't have a gang protecting them.
 As I've told you before, you don't know a thing about me. You really don't, no matter how many times you troll my posts and attempt to mischaracterize me. 
 I grew up in abject poverty in a rural county. The only home I ever knew until I was old enough to go it on my own was a trailer. My parents did the best they could, when you are a kid and you grow up poor you don't know it. It's just your life. My dad was born in a tar paper shack in the Ozarks. He told me once that when he was little the only thing he really recalls is being cold, to this day he is a jacket hound. The shack he lived in did not have indoor pluming, no electricity, he could see snakes crawling on the ground underneath in the warm months. This was in the 1940's not the 1840's. I got my clothes from either garage sells or thrift stores. I would get one new pair of shoes at the beginning of each school year from either Payless or K-Mart and they had to last me all year. The time the next school year came around they would be falling apart. When I got to the sixth grade my rural school fed into a larger communities intermediate school. This was my first exposure to rich kids. The Air Jordan had just debuted and for kids to have a pair of shoes that cost that much was like they were from a different planet than me, boggled my mind. I saw brands of jeans that I couldn't even pronounce like François Girbaud and Z Cavaricci. I was happy as a lark to score a hand me down pair of Bugle Boy. When I was around twelve I started mowing lawns for money that I used to go to discount stores like Ross, TJ Max, etc. so I could buy nicer clothes and kicks. Even did some roofing one summer and other off the books jobs that supposedly only illegal aliens will do. At the legal age of sixteen I went and flipped burgers for Sonic Drive-In. I didn't get to drive at 16, no license, no drivers ed, and certainly no car because I couldn't afford it. I did however take the free state test and get my license when I turned 18 and worked full time so I could afford a used car, insurance, and gas. Having a lead foot I racked up some pretty good speeding tickets and I paid every single one of them out of my own money. 
 No one helped me "escape", I went to work. 
  Originally Posted by Eurodriver
  The only way these kids (and yeah, I mean real kids) see people get out of the ghetto is sports and hip hop. There is no "Oh, Javon went to UT and made it big" talk going on in south Dallas, Moose Knuckle.
 Guess you and these kids have never heard of Dr. Ben Carson, his brother Curtis who is an aeronautical engineer, Dr. Thomas Sowell, Dr. Carol Swain, et al. Plenty of impoverished Black Americans have escaped urban blight, you just don't hear about them because they are conservative and don't play identity politics. 
  Originally Posted by Eurodriver
  You view this daughter throwing a hip hop party as some thug trying to ruin the white land with urban-ness. She just wants to get out of that Section 8 crib with her mom and make something of her life.
 This daughter's desire to be the next Khia or the next Oprah in inconsequential to me and mine. 
 I live in McKinney, TX. it took a lot of hard work on both my part and my wife's to get here. If we wanted to raise our child in ****ing Oak Cliff (South Dallas) we would have bought a home in ****ing Oak Cliff. My wife who didn't have a story book White privilege upbringing either was raised in Oak Cliff by her grandparents who couldn't afford to escape during White flight. You want to know how many times a pale, freckled, redhead White girl got pummeled in school? One of her aunts was shot while sitting in an intersection at a light, her crime being White. 
 Texas is the only Red state big enough to counter BOTH Blue CA and Blue NY when it comes to the Electoral College. The great community organizer in chief Obama and his AG Holder started "Battleground TX" to combat this via "redistricting", i.e. social engineering. Progressives, liberals, leftists, et al. rejoice in the name of diversity aka Cultural Marxism at relocating Section 8 refugees from urban population centers to the affluent suburbs in order to redraw voting districts all the while fighting voter ID laws in the courts. Obama's good friends at the ICP (Inclusive Communities Project) first confronted the suburbs of McKinney, Frisco, and Flowermound with their Marxist demands is 2008. Frisco folded post haste, McKinney and Flowermound went to court. After a lawsuit from the ICP the city of McKinney quietly bent over to their demands. The city council concealed this from voters and one White soccer mom went around with homemade fliers to sound the alarm. Hundreds of angry voters showed up that meeting and the elected officials didn't give a damn because they already licked the boot of political correctness. Fast forward to 2017 and there are THREE Section 8 housing projects going up in the city. Each one bringing in around 200 government dependents. What problem are they solving exactly for a thriving wealthy suburb home to people who had no choice in the matter? How will they impact the already over flowing schools? Will test scores go up now? How about crime? 
  Originally Posted by Eurodriver
  The people out yelling world star aren't doing that because they wanna be stupid uneducated thugs, they hope they go viral and make something of themselves. You can blame the system, sure. The system rewards idiots like the Kardashians who make a sex tape and act a fool and make MONEY. But have you shopped at SEARS since 2014? I hope not. They have a clothing line with the K's. Don't fight young kids trying to make a name for themselves by advocating that its acceptable for a grown ass man police officer to throw down a 15 year old girl in a bikini, stop the culture that glamorizes that behavior in the first place.
 Justify criminal behavior and blame "grown ass policemen" to your heart's desire it matters not to me.</t>
  </si>
  <si>
    <t>Sep 20 06:52:00 2017</t>
  </si>
  <si>
    <t>WEB_100_a7538525014f2c54619c7b8c2946506f</t>
  </si>
  <si>
    <t>Quote: : AMEX USA does it the same way. For the Hilton Card, it's 6x points on US Restaurants, US Gas Stations, and US Supermarkets. That's a weird practice. AMEX charges merchants 0.40% on top of the regular acceptance fee when they process a payment of a foreign issued card.</t>
  </si>
  <si>
    <t>Sep 29 05:42:51 2017</t>
  </si>
  <si>
    <t>WEB_100_eca27c6c4a9d22540a779b7a9e7b52c9</t>
  </si>
  <si>
    <t>Quote: :
 Congrats CiC that certainly is one fine "CLI"! As another poster said, loved the post and all the DPs. Keep em coming.
 Thanks LadyJ! I can safely say it's my highest CLI so far AmEx l BoA l Chase l Citi l Discover l Fifth Third l FNBO l NFCU l PenFed l Synchrony l USAA l 09/17 FICO EQ 754, EX 755, TU 783</t>
  </si>
  <si>
    <t>Sep 16 00:06:00 2017</t>
  </si>
  <si>
    <t>WEB_100_sg_2A5F5684BFBC58080EC9863B3E86DA6A</t>
  </si>
  <si>
    <t>Who said it?
  Quote:
  Why is Amazon looking more and more like an old-fashioned retailer? The company_x0092_s do-it-all corporate strategy adheres to a familiar playbook_x0097_that of Sears, Roebuck &amp; Company.
 https://www.citylab.com/life/2017/09...-doing/540966/</t>
  </si>
  <si>
    <t>Sep 26 04:42:14 2017</t>
  </si>
  <si>
    <t>WEB_100_sg_45E40B9D8902460DD62087FBC495C333</t>
  </si>
  <si>
    <t>Quote:
  Originally Posted by HitchcockLang
  Watched the original Re-Animator for the first time last night (had blind bought the new Arrow release in preparation for my October horror-thon). Now I'm interested in buying Bride and (while it would be nice) I don't need the limited edition and would settle for the regular edition, but it seems like it's been out of stock on Amazon for months now and the only version that's available is the steelbook (I really hate steelbooks). Does anyone know if the keepcase version is OOP?
 It shouldn't be, I found it at best buy once.</t>
  </si>
  <si>
    <t>Oct 04 13:29:00 2017</t>
  </si>
  <si>
    <t>WEB_100_sg_92A763038F7E560E34CE5EBFCEB9C690</t>
  </si>
  <si>
    <t>[quote=hawkfan;219218]What happened sucks and I get the frustrations you may be having, but I think requiring a total refund of the purchase price is a little bit over the top. Yes, you did pay $45k for the van that both parties (you and FCA) thought to be safe. The transmission was discovered to be the culprit and they're offering to replace it at no cost to you...that doesn't really sound all that unreasonable. When it's completed you will still have a new $45k van, the same one that you fell in love with when you purchased it and not some used jalopnik that you're making it out to be. While every manufacturer strives for 100% perfection in their builds, these are built by people and there will be bad eggs in the bunch, that's what the warranty is for. Unfortunately, this bad egg happens to be your van and it sounds like they're trying to do the right thing and get it fixed for you.[/quote]
 I get what you are saying but how is he supposed to be assured that this so called fix really fixes it? Next time he may not be so lucky. This "fix" does NOTHING to restore confidence in the van or FCA. It would be different if a DVD screen blew out. 
 People tend to minimize the graveness of the situation just because "it's all good now, they fixed it". After that experience, why should any sane person trust a different transmission? 
 I agree that FCA is meeting the letter of the law by fixing it and owes him nothing other than that. If this happened to me, I would get an attorney involved.
 [quote=invaderc1;219818]It may not even be [B]entirely[/B] Chrysler's fault. The ZF 9 speed transmission has had other issues reported, and that transmission is also used by Honda. I believe one of the selling points on the new odyssey was the optional 10 speed "built by Honda". It's incredibly frustrating, but the world of third party suppliers can present issues that may not show up during initial testing (see takata airbags).[/quote]
 Entirely is the operative word here. ZF is an agent for FCA, builds to FCA specs, and Chrysler is entirely responsible for selecting ZF as the supplier, not the consumer. Any lawsuit for injury or death will be on FCA and not very likely ZF. When an alternator goes out, do you blame Nippondenso or Honda, Delco or GM? 
 I really wonder how much "initial testing" is done these days. Consumers are the beta testers. In the case of Takata, no testing would ever discover the defect because it was time and moisture that led to corrosion over several years. 
 This so called initial testing is even more in question because FCA had to modify door hinges and the lower A pillar after failing the IIHS small overlap crash test. Models built 8/16 and earlier failed and models built 9/16 and later were modified and became top performers. Toyota did a similar modification with the Camry a few years ago. 
 Why do companies depend on the IIHS testing to determine their crash worthiness AFTER the car hits the market? Why not do some internal testing of your own in your own crash facility and with computer modeling BEFORE releasing a car to the public? If you can't or won't test on your own, why not send an early model to the IIHS LONG BEFORE production and make modifications BEFORE putting a car on the market. This is baffling.</t>
  </si>
  <si>
    <t>Sep 24 21:09:50 2017</t>
  </si>
  <si>
    <t>WEB_100_sg_71BACDD3F7A65D833CBC1B830A673951</t>
  </si>
  <si>
    <t>I've loaded that sears brass a couple times and I got it from my grandpa who loaded it before too.</t>
  </si>
  <si>
    <t>Sep 14 21:34:39 2017</t>
  </si>
  <si>
    <t>WEB_100_bf310f620ef1c7e4e7e274c161da057b</t>
  </si>
  <si>
    <t>Elevon said: ↑ Yes the KS7000 is better IMHO, funny thing is another American site reviewed the MU7000 and it had a few things the opposite of the review here ,ie poor local dimming, medicore colour gamut, I know its all subjective to your own experience, but personally I think I will be buying the Sony 49XE9005 which I think is the best buy in its price range. Samsungs seem overpriced on the MU range, another different site in the UK stated the same thing about MU pricing.
 I would link the other MU7000 review site but not sure if we are allowed to do so? Click to expand... I agree that the Sony XE9005 is better. Samsung has definitely overpriced its 2017 models compared to last years range. Of all the LCD TV's that don't meet the minimum standards for UHD Premium certification (if Sony actually forwarded them for this), the XE9005 is also the closest and delivers a much better HDR experience. It makes up for that with FALD I guess.</t>
  </si>
  <si>
    <t>Sep 27 13:11:00 2017</t>
  </si>
  <si>
    <t>WEB_100_sg_B18DBD54C65BF1CF09E870449EF7D98F</t>
  </si>
  <si>
    <t>Quote:
  Originally Posted by Calamity Sue
  Also, don't forget the Rem Bucket that's on sale if you "tolerate" Rem GB's. The bucket goes into your cart for $67.48. Add one of the Fed 525's and get both for $93.58 without the bells and whistles.
 With the b&amp;w's, it comes out to be a very respectable $74.74 for 1925 rounds or 3.9 cpr delivered.
 Note: This is using 18% off gc's, not the 20% ones. Even a few bucks further off it you still have them or are getting them via Samsung Pay.
 Alas, I didn't see this till today so I missed the 10% off! 
 As for Fed 525's... we haven't seen these boxes at C's in quite a while. They run amazingly well through my Marlin's. I have heard the same from nearly every Marlin owner I have chatted with. As for GB's, well those don't run well in anything I have. The one thing they run in, it's still obvious they are el cheapo ammo so I just stick with Federal offerings. (YMMV)</t>
  </si>
  <si>
    <t>Oct 10 05:44:00 2017</t>
  </si>
  <si>
    <t>WEB_100_53d2d20789a1ec1f81593df9f5ee6097</t>
  </si>
  <si>
    <t>Perdana Exclusive For sale
 860sf RM415k
 997sf Rm495k
 997sf Rm 530k 2carpark renovated
 More information, please contact Edmund @012-619 3102
 Perdana Exclusive General Info
 Perdana Exclusive is a high-density exclusive condominium located at Damansara Perdana. There are 1,013 units housed within 2 blocks.
 Perdana Exclusive Neighourhood
 1 min drive to CITIBANK, Scotiabank, Hong Leong Bank &amp; 7 Eleven. 3 mins drive to IKEA, TESCO, Cineleisure Damansara, MBB, CIMB &amp; AFFIN BANK at THE CURVE Shopping Mall, Aliance Bank at Ikano. 7 mins drive to 1 Utama Shopping Mall. 10 mins drive to Village Grocer at Sunway Giza, Giant and Carrefour at Sunway Damansara.ania.
 Accessbility of Perdana Exclusive
 Perdana Exclusive is connected and accessible via Penchala Link and LDP Highway. NKVE and SPRINT are also close by, albeit a few kilometres away.
 Perdana Exclusive For Sale</t>
  </si>
  <si>
    <t>Sep 27 21:31:00 2017</t>
  </si>
  <si>
    <t>WEB_100_2103154670cafa6b5b485dfef04decf2</t>
  </si>
  <si>
    <t>TheRealestGuy :
 You are a callous and wicked person.
 You aren't even sure if he's broken even, you're not trying to be supportive, you're not even giving him a few weeks to stabilize after some production problems. All you're after is your miserly 500k that you lent to him.
 You don't ever deserve to be married cos your type will turn to Jezebel if your hubby ever has financial issues.
 If he wanted to scam you, will it be 500K, don't you know he'll be looking for a way to get more?
 I pray for that guy that he doesn't marry you cos you will make his life miserable if he ever has financial problems.
 Funny thing is that most of y'all women are like this, always quick to collect everything possible but when it comes to giving it's a problem.
 I hope you fall into wrong hands that will teach you a lesson of your life since you can't be supportive of your to be husband.
 All the harshness was duly intended and I exercised restraint not to call you names.
 MODIFIED: So many people quoting me to say nonsense, many of them ladies too.
 The truth is often a bitter pill to swallow. Pray tell, if she cannot be understanding and supportive of her fiance, then what will happen if they get married and he encounters financial difficulties at a time?
 Ladies, please and please, shun this mentality of "my money is my money, his money is our money." It is absolutely devilish and has no place in courtship or marriage. Little wonder marriages seem to be crashing like kites these days.
 The guy is obviously dodging her calls cos he's not fully back on his feet to repay the loan, the statement she made that he's back in business is only from her own view of things and we all know entrepreneurs face a lot of business challenges that one cannot even begin to name here.
 If something as basic and important as empathy, understanding and patience with your man in times of trouble is too hard for her to practice in a relationship headed for the alter, then she has absolutely no business getting married.
 I'm this harsh on her cos she actually confirmed they would start marriage rites by November.
 Absolutely no apologies for that.
 Kudos to the guys that understand my post for what it really is.
 God bless you 1 Like Re: I Gave My Boyfriend N500k, Has He Duped Me? by sauceEEP ( m ): 8:10am Cc chronique
 What is your take on this issue?</t>
  </si>
  <si>
    <t>WEB_100_sg_4C2B5B8914FFB1B4CAD68D5340D723FD</t>
  </si>
  <si>
    <t>Lantus For Sale Uk, U.S. Pharmacies For Lantus Without Rx
 [b][color=red][url=http://m1l.in/planetdrugs/search/Lantus] Buy Lantus Online, Click here![/url][/color][/b] 
 [url=http://m1l.in/planetdrugs/search/Lantus] [IMG]http://i.imgur.com/NjfNJ.jpg[/IMG] [/url]
 Tags:
 Lantus No Prior Script 
 Online Pharmacy With Lantus 
 Lantus For Sale 
 Online Pharmacy Cod Lantus 
 Lantus Generic Price 
 Lantus Online That Takes Mastercard 
 Lantus Saturday Delivery Mastercard 
 Can I Order Lantus Online 
 Glyburide Lantus Metformin No Prescription 
 medicine at night or later in the day it made my to buy where glargine online ...buy lantus in mexico - buying lantus insulin in mexico, lantus solostar side effects 
 Lantus And Metformin Insulin Glargine 
 No Rx Lantus Cod 
 Lantus Type 2 Diabetes Clinical 
 Buy Lantus NO PRESCRIPTION Online 
 from developing a generic line of these insulin formulations, ...GENERIC NAME: INSULIN GLARGINE - INJECTION (IN-su-lin GLAR-gene). 
 Lantus Gestational Diabetes Mellitus 
 Lantus Cheapest 
 Metformin Lantus Hypoglycemic Episodes 
 Cheap Lantus With Free Shipping 
 Cheapest Lantus No Rx 
 Buy Lantus Online Reviews 
 Buying Lantus Without A Script 
 Online Pharmacy Lantus No Prescription 
 lantus no prescription : The Best Comparison Shopping Information. can you only 
 point consumers to Canadian and other international online ...lantus online canada - We sale brand and generic drugs. buy lantus online no 
 Buy Lantus Ampules 
 Testosterone And Lantus 
 Buy Discount Lantus
 Type 2 Diabetes Lantus Insulin 
 Purchase Lantus Mastercard 
 ...Home &gt; Lantus SoloSTAR Insulin 3ml Pen - Box of 5 Pens. Lantus SoloSTAR 
 Lantus For Type 2 Diabetes Oral 
 Lantus Cod Next Day 
 Insulin No Prescription Lantus 
 Lantus From Canada NO PRESCRIPTION 
 Lantus And Actos Take Metformin 
 Lantus No Script Fedex 
 Type 2 Diabetes Lantus Does 
 Lantus Online Fed Ex 
 Lantus Plan B
 Buy Lantus Visa 
 Buy Lantus Online NO PRESCRIPTION Required 
 Lantus On Line No Prescription 
 Buy Lantus With Credit Card 
 Lantus Cheapest FedEx Delivery 
 Lantus To Buy Online In Uk 
 Lantus Cheap Buy 
 Lantus Manufacturer Canada 
 Order Lantus Europe 
 Lantus For Feline Diabetes 
 Want lantus with DISCOUNT? Our Pharmacies is the most trusted online drug ...lantus online no prescription - Brand and Generic medicine. lantus online no 
 Lantus Vs Metformin 
 Cheap Lantus NO PRESCRIPTION Overnight 
 Type Two Diabetes Lantus 
 Lantus Free Overnight Shipping 
 lantus with no prescription Only, there is is is purchase lantus insulin available 
 Lantus Actos Diabetes 
 Buy Lantus FedEx 
 Propranolol Lantus 
 Buy Lantus In Uk 
 Lantus No Doctor Contact Foreign Pharmacies 
 Buy Lantus Without Credit Card 
 FedEx Lantus Overnight 
 Lisinopril And Lantus 
 place to buy lantus online with no prescription and overnight ...13 Apr 2014 should i order lantus online, generic no prescription lantus order lantus for over ... 
 insulin analogue used to control blood sugar levels in patients with diabetes.Ð_x009b_Ð°Ð½Ñ_x0082_Ñ_x0083_Ñ_x0081_, Ð¡Ð°Ð½Ð¾Ñ_x0084_Ð¸-Ð°Ð²ÐµÐ½Ñ_x0082_Ð¸Ñ_x0081_, Ð¤Ñ_x0080_Ð°Ð½Ñ_x0086_Ð¸Ñ_x008f_ - eÐ_x0090_Ð¿Ñ_x0082_ÐµÐºÐ° - Ð_x009b_Ð°Ð½Ñ_x0082_Ñ_x0083_Ñ_x0081_, Ð¡Ð°Ð½Ð¾Ñ_x0084_Ð¸-Ð°Ð²ÐµÐ½Ñ_x0082_Ð¸Ñ_x0081_, 
 Lantus NO PRESCRIPTION Next Day Delivery 
 Use Of Lantus In Diabetes 
 Lantus Next Day Delivery
 Lantus Type Ii Diabetes Study 
 Lantus Online Cod Payment 
 been used. Novartis ags current form 20-f on extending critical. Analysis of of of ...Reliable producers of drugs, Buy lantus. Modern drugstore for online clients? 
 Lantus No Prescription 
 Lantus 2 Days Delivery 
 Lantus Mexico 
 Lantus Shipped By Cash On Delivery 
 Lantus For Type 2 Diabetes Oral 
 Buy Lantus Easy 
 Lantus Feline Diabetes Mellitus 
 Lantus Cheap Buy 
 No Prescription Purchase Lantus 
 Cheap Lantus Online Uk 
 Buy Lantus NO PRESCRIPTION Mastercard 
 Low Lantus Weight Loss 
 Buy Lantus Rx Online 
 Forum topic Buy Lantus Pay By Cod Online, Order Prescription Free Lantus.is mail order lantus safe - Special Offers For Drugs. is mail order lantus safe : 
 Order Lantus Overnight Uk 
 Lisinopril And Lantus 
 ...reliable site to order lantus, online lantus no prescription required buy lantus 
 Lantus Overnight Saturday Delivery 
 Lantus Online Us 
 Lantus Type 2 Diabetes However 
 Online Pharmacies Lantus Saturday Delivery 
 Next Day Lantus Coupon Code 
 Diabetes Pancreas Lantus 
 Order Prescription Free Lantus 
 Lantus Purchase FedEx 
 Buy Lantus Online Pharmacy 
 Lantus Canada 
 Cheap Lantus No Script 
 Buy Lantus Now 
 Lantus And Januvia Byetta 
 Buy Lantus No Script 
 Lasix Lantus 
 Next Day Delivery Lantus With No Script 
 Best Lantus Online Pill 
 Lantus For Feline Diabetes Pzi Insulin 
 Lantus Online Pharmacy Canada 
 Lantus Type 2 Diabetes Clinical 
 Buy Lantus Tablets Online 
 Type One Diabetes Lantus 
 Buy Lantus Online With A Cod 
 Lantus For Cheapest To Buy
 Xanax Lantus
 Lantus Cod Overnight Delivery 
 Lantus Overnight Credit Card 
 Buy Lantus Cod Delivery 
 Buy Lantus No Prescription Cod 
 Lantus And Januvia Insulin Resistance 
 Cheapest Lantus Available Online 
 Diabetes Medications Lantus 
 Generic Lantus 
 discounts ...5 days ago where can i buy lantus insulin cheap ** lantus uk - where can i buy lantus insulin 
 Lantus Echeck 
 Lantus Novolog Metformin 
 Order Lantus Without Prescription From Us Pharmacy
 Lantus Use In Type 2 Diabetes 
 NO PRESCRIPTION Cod Lantus 
 lantus with DISCOUNT? Our Pharmacies is the most trusted ...uk buy lantus without prescription - Enjoy With Our Drug Pills. lantus overnight 
 Type 2 Diabetes Lantus Does 
 Buy Lantus Usa 
 Lantus Gestational Diabetes Treatment 
 Lantus Online Next Day 
 Lantus Asthma 
 Buy Lantus Overnight Delivery Without A Rx 
 Prandin Lantus 
 Buy Lantus Without 
 Lantus Codeine 
 Lantus With No Presciption 
 Buy Lantus Overnight With Mastercard 
 No Prescription Lantus
  Cheap 
 Related links: 
 [url=http://www.alobrasil.com/es/node/538949]BUY Metrogyl DG Overnight Canada, Metrogyl Dg Online Safe[/url]
 [url=http://www.alobrasil.com/es/node/538989]Macrobid Cheap Online[/url]
 [url=http://www.prepper-resources.com/forums/forum/new-prepper-forum]Buy Emla Visa Without Prescription[/url]
 [url=http://autismnow.org/forums/forum/network-with-others]Where to buy cheap Phenytoin no prescription?[/url]
 [url=http://hillsidemc.net/index.php?threads/equetro-by-visa-buy-equetro-with-american-express.26452/]Equetro By Visa Buy Equetro With American Express[/url]
 [url=http://portalconservador.com/xenforo/upload/index.php?threads/ribasphere-shipped-cod-buy-cheap-ribasphere-cod.12491/]Ribasphere Shipped Cod, Buy Cheap Ribasphere Cod[/url]</t>
  </si>
  <si>
    <t>Sep 17 06:21:06 2017</t>
  </si>
  <si>
    <t>WEB_100_47fc9760470e5aec174313dc168cce43</t>
  </si>
  <si>
    <t>Aren't they owned by Sears who are going bankrupt?</t>
  </si>
  <si>
    <t>Sep 23 16:03:00 2017</t>
  </si>
  <si>
    <t>WEB_100_caeeebd3fb9c561e056bd4cde5025b6c</t>
  </si>
  <si>
    <t>@mike74 , the thread title is missing the price. Tia</t>
  </si>
  <si>
    <t>Sep 18 20:24:55 2017</t>
  </si>
  <si>
    <t>WEB_100_sg_73D9FD41DCDF4552AF6C98888F51AA17</t>
  </si>
  <si>
    <t>Video Card (87.87kB)Disclaimer
 https://www.bestbuy.com/site/xfx-amd-radeon-rx-550-4gb-gddr5-pci...Powered by the AMD Radeon RX 550 graphics processing unit (GPU)4GB GDDR5 (128-bit) on-board memoryPCI Express 3.0 x16 interfaceAMD Eyefinity technologyOpenCL, Mantle, DirectX 12, OpenGL 4.5 and Vulkan supportDVI, HDMI and DisplayPort outputsAMD TrueAudio technology</t>
  </si>
  <si>
    <t>Sep 23 18:38:00 2017</t>
  </si>
  <si>
    <t>WEB_100_sg_EBA36EF11649E544FF7129C7CE8F4D34</t>
  </si>
  <si>
    <t>Quote:
  Originally Posted by Gold Ranger
  No, only about half of the episodes.
 More like two-thirds.</t>
  </si>
  <si>
    <t>Oct 05 16:10:00 2017</t>
  </si>
  <si>
    <t>WEB_100_sg_BAFFA61C48D53BFE3736815A6E1D824B</t>
  </si>
  <si>
    <t>Quote:
  Originally Posted by Jorn
  Excellent point. What's happening at the moment is the last stance by the baby boomers, tRump will be their final president. And even that it's made out to be a conflict between the left and the right it really is a class between generations. 
 And it's not only happening in the US, just look at brexit, baby boomers giving the middle finger to the younger generations.
 That may be but it's just politics. Not quite the same as an overall malaise that is apolitical. Such as the kind of effects the influences of personalized technology have on people.
 - Peter.</t>
  </si>
  <si>
    <t>Oct 10 19:30:00 2017</t>
  </si>
  <si>
    <t>WEB_100_865eb9ec6526ccf716a958fea232a8c8</t>
  </si>
  <si>
    <t>WHY RETAILERS ADD SURCHARGE ON CREDIT CARD PAYMENT by worthiness Today at 5:23 pm Most of retailers, ticketing agencies, travel sector add a surcharge from 3 -3.5% surcharge on credit card payments. Reputed banks say it is not allowed to do so that means not legal. Once a tourist asked why a surcharge in buying electronic equipment shopkeeper had no valid reason.Is really such surcharge monitored by authorities? worthiness Senior Vice President - Equity Analytics Posts : 2529 You cannot reply to topics in this forum Sri Lanka Equity Forum Sri Lanka's leading discussion forum for Stock Market Investors since 2010. SUBMIT YOUR ARTICLE We have 20021 registered usersThe newest registered user is CooperOr Our users have posted a total of 327430 messages in 50315 subjects Who is online? Most users ever online was 541 on Mon Sep 19, 2011 11:29 am Forum Disclaimer The information contained in this forum have been submitted by third parties directly without any verification by us. The information available in this forum is not researched or purported to be complete description of the subject matter referred to herein. We do not under any circumstances whatsoever guarantee the accuracy and completeness information contained herein. www.srilankaequity.com its blogs, forums, subdomains and/or its affiliates and/or its web masters, administrators or moderators shall not in any way be responsible or liable for loss or damage which any person or party may sustain or incur by relying on the contents of this report and acting directly or indirectly in any manner whatsoever. Trading or investing in stocks &amp; commodities is a high risk activity. Any action you choose to take in the markets is totally your own responsibility, www.srilankaequity.com its blogs, forums, subdomains and/or its affiliates and/or its web masters, administrators or moderators shall not be liable for any, direct or indirect, consequential or incidental damages or loss arising out of the use of this information. The information on this website is neither an offer to sell nor solicitation to buy any of the securities mentioned herein. The writers may or may not be trading in the securities mentioned.</t>
  </si>
  <si>
    <t>Sep 14 11:53:00 2017</t>
  </si>
  <si>
    <t>WEB_100_b8af9dc523cbc558845b616833a2c8c4</t>
  </si>
  <si>
    <t>Just got off the phone with Sony Support and it reports that it has no information about Sony's plans to add Dolby Vision to either the X800 or the X1000. It does not know why Best Buy is tell its customers that it will be updated. It is a sad situation that Sony is keeping us in the dark. I plan to return my unit to Best Buy.</t>
  </si>
  <si>
    <t>Sep 28 08:41:00 2017</t>
  </si>
  <si>
    <t>WEB_100_debe3f5c1112c8da046fa49ef9b54fdd</t>
  </si>
  <si>
    <t>The last week was as much fun as a guy could ask for. I got the chance to take my buddy, Jim Baichtal, to do something I love; chase pronghorn. Some of you probably recognize Jim as the guy who smoked, full pun intended, this great Sitka Blacktail in the episode at the link below.
 Jim knew Sitka Blacktails was one of my life dreams. Since he is a renowned expert on hunting them, when he offered for me to join his 2015 hunt, I stammered and stuttered as I tried to say "Yes" without showing my excitement to hunt Sitka Blacktails with "the Man" himself.
 Roll the calendar forward a couple years. Jim has always wanted to take a nice pronghorn with his traditional custom-made .58 Caliber Hawken muzzleloader. I told him it would be my pleasure to take him to some part of the west I have chased them. Jim had been told by many that he needed to sit water if he was to kill one at 100 yards, or less. I disagreed and convinced him to apply in a good Wyoming unit.
 When the Wyoming draw results came in, our excitement was tempered, as the day prior his wife was diagnosed with breast cancer. That being the highest priority one could imagine, I cancelled our return Sitka Blacktail hunt and told Jim to forget about our idea to film me, Jim, and Tyler (cameraman) each using a different weapon; rifle, Hawken, and bow. Jim apologized for the big change this created in our filming calendar. I assured him that this hunt was not in the top 1,000 concerns he needs to worry about and to do whatever was necessary to help his wife get through what was sure to be a bad couple months.
 We stayed in touch during the chemo treatments, mostly to provide encouragement and some distraction by talking about the Sitka Blacktail hunt we have now deferred until next August. Jim stated his wife was adamant that she would be good enough for him to go on the Wyoming antelope hunt in late September. I would humor him by considering it, but never expected it to happen.
 A couple weeks ago, Jim called to confirm that the hunt was on. His wife was now back home, showing the amazing fortitude that I have come to learn is woven in her DNA. Pushing Jim out the door to catch a ferry, her parting comment as something to the affect, "Don't shoot the first one you see."
 Jim landed in Bozeman on Sunday. We packed and were on the road before daylight on Monday, giving us a chance to get checked into our motel and spend the late afternoon/evening scouring the area Jim had drawn. Lots of bucks glassed, but nothing to get excited about. Did allow for a few "fake stalks" with Jim and the camera guy, Michael, to coordinate how they would get within 100 yards in the short sage of this unit. An evening dinner with Eli and Tony Grimmett was equally disconcerting when they told me how the normally great units where they find big bucks were a struggle this year. They had not been in Jim's unit, so they had no input to give on buck quality this year, other than some general parts of the unit where they had seen good bucks in years past. Dang, not the news I hoped for and seemed to confirm what we had seen that afternoon.
 The next morning had us out as the sun was rising, white pronghorn butts decorating the landscape in numbers that had Jim shaking his head. We stopped and looked at every single buck, doing so from multiple angles to make sure we weren't writing off a good buck that could fake us out from the wrong angle. That made for slow progress when there are this many bucks. Footage of animals will not be a problem in this unit.
 By the time the heat waves started disrupting the focus of optics, Jim had located a buck with nice prongs high on his horns. The only way to see if he was "Big Hank" was to hike down into that bottom and get a close look. And we did. When Jim and Michael split off from my location for the potential stalk, the buck stood and came closer to my position for the purposes of posturing to another buck. I got a much better look at him. My first thought was, "Jim, do not shoot this buck. He is tall and thin, with only some high prongs to make him look better than he is."
 Jim and Michael got to 70 yards. Seeing him to be less than some bucks we had already passed, Jim drew his muzzleloader only for the sake of aiming practice, not even drawing back the hammer. Whew, I thought he was going to shoot.
 The rest of the day was spent investigating new areas. A couple more stalks produced no shot or no buck worth shooting on the first full day of the hunt. Jim was having a blast, not ever being in antelope country during the peak rut. I was having as much fun as he was. That even we were burning fast miles, using the last light to inspect some basins that held herds, only giving them cursory inspection for the purpose of starting there the next morning. I did put the spotter up on a group that had what I thought was an exceptional buck with big prongs and very good length. At the final minutes of light, it was hard to tell with complete certainty, but gave us the starting location for the next morning.
 My name is Randy Newberg and I approved this post. What is written is my opinion, and my opinion only.
 "Hunt when you can. You're gonna run out of health before you run out of money." CMG 300 BP #12305159 - 2 hours ago Re: WY Pronghorn - Fear the Hawken [ Re: BigFin ] Joined: Dec 2008
 Posts: 683 BigFin
 Campfire Regular BigFin
  Dec 2008
 Posts: 683
 Bozeman Rising for coffee and doughnuts, we were back on the BLM roads, kicking up dust in the morning dawn as we raced toward the basins filled with animals the night before. I knew we were driving by some herds, but the prior afternoon we had inspected most of those with the benefit of more light. I wanted to get further back and take advantage of the morning light at our backs and the fact that antelope are usually on their feet the first two or three hours of morning.
 Arriving there, we saw the big herds. At least three bucks warranted closer inspection. We drove down an old gas road with some recent UTV tracks. Dang, maybe someone beat us to the punch. On our way, a very nice buck stood below and begged us to make him a TV star. He was a very nice buck. I told Jim he could do a lot worse, but it was not the buck I glassed the night before. Jim waited for the herd to graze out of sight, then grabbed his rifle and told Michael to follow him. I had no idea if he intended to shoot the buck, but figured this task was difficult enough with a camera guy in tow, so the last thing he needed was another body to add more movement. I stayed at the truck and glassed the distant herds.
 This stalk was taking longer than I expected. I wondered if they had found a good set up. I wondered even more if Jim found the buck to be worthwhile. I retreated to the truck to get my onX system dialed up, hoping to find a way to get above the back end of this basin where more antelope were appearing and disappearing.
 Sitting in the driver’s seat, I noticed something in my side-view mirror. Two does were crossing behind me about 150 yards. This Titan is an animal magnet. No matter where I park it, critters seem to walk right past.
 I watched the does stroll out of my mirror’s view. No more had they disappeared and a buck followed their path. Having the window down, I turned back over my left shoulder to glass what he might be. I silently mumbled some profanity while he refused to lift his head for my inspection. Patience, Randy, patience.
 Finally, the buck finished his scrape and while squatting down to pee in the new dirt, showed his horns. My swearing turned to, “Holy crap, he looks a lot like the buck from last night. This angle must be faking me out.”
 He disappeared in a sharp cut about 200 yards out, giving me a chance to sneak out and grab the spotter I had left near the back of the truck. The does, now off 300+ yards, watched me, waiting for the buck to come out of the drainage and escort them to wherever they were going.
 Pretty soon the buck appeared, walking straight away. Dang, hard to tell from this angle. His prongs curve way in, for sure.
 Reaching where one of the does has peed, he stopped and surveyed the landscape for competition, sky lining his horns. A 60x spotter at 300 yards provides some serious opportunity for inspection. I pulled away from the spotter, thinking the close distance made the buck look way bigger than he was. Looking through my binos, he looked huge. Back to the spotter, I started doing some quick math.
 This buck was surely going to net in the all-time B&amp;C book and who know how high in the muzzleloader book. Looking down the ridge where Jim disappeared, I started praying that Jim’s stalk had went awry and this buck would stick around to be a TV star. My hopes were sinking as the buck followed his does out of sight, heading west into the next part of this basin, looking bigger and bigger with every angle he gave.
 The buck had been out of sight for about a half hour when Jim and Michael returned. Jim was smiling big, happy to have gotten close to a buck and a dozen does, only to have some other bucks move in on the does inciting the buck to chase them off and get way out of range.
 I think Jim may have thought I was manufacturing my excitement of what had transpired in his absence. I gave him my best, “Trust me on this one. You want to shoot the buck I just glassed.” Seeing the pace in my effort to locate the best way to relocate this buck, Jim became convinced I was not feigning excitement. I told him, “There are some things in life to joke about; joking about a big pronghorn nearby is not one of those things.”
 My name is Randy Newberg and I approved this post. What is written is my opinion, and my opinion only.
 "Hunt when you can. You're gonna run out of health before you run out of money." #12305160 - 2 hours ago Re: WY Pronghorn - Fear the Hawken [ Re: BigFin ] Joined: Dec 2008
 Posts: 683 BigFin
 Campfire Regular BigFin
  Dec 2008
 Posts: 683
 Bozeman We agreed he needed to sneak forward to inspect the buck for himself. Using some greasewood for cover, he moved right a couple steps and raised his binos. I hope Michael was filming his expression as he turned toward us with confirmation that he wanted to shoot this buck.
 Now what to do. The buck has us pegged. We retreated to strategize while out of view of the buck. We had a cow decoy. I told Jim that works about 5.0% of the time when a buck already has you nailed. Jim asked what the odds are of a buck moving back around the corner where he traveled to get here, putting him in the small coulee when I first glassed him. I told him probably 5.1%.
 Jim like the 5.1% odds better than the 5.0% odds and suggested we do that. I told him I had a plan that was close to 100% odds at 175 yards. I had my Howa 7mm-.08 in the truck a couple hundred yards away and if he snuck up to the rim edge, that buck would be his. He wrinkled his nose, saying, “Nothing against Howa, but I didn’t travel this far to leave my Hawken in the truck.”
 So with that, the plan was made. Jim and Michael would go set up in the highest low sage along the trail the buck had traveled to get here. I would circle a few hundred yards to the south and make an appearance on the skyline in hopes to push the buck directly back from where came. I would give them 20 minutes to set up. Plans always sound better in theory.
 With the allotted time expired, I circled south, only to see another nice buck coming to the rim edge where we had just been. The buck moved forward to look closer. I moved forward to start my approach, only to see a doe move up the ridge toward this buck. Before I had hardly focused my binos, the buck we wanted raced up the hill to protect his doe from the intruder, forcing her and another doe further down into the basin and across a ridge three-quarter mile out. If there is such a thing as too many bucks, this must be what it looks like.
 Jim and Michael returned to the truck with puzzled looks as to what happened. I gave a recount. We moved to a higher knob in hopes to find the buck and his two does. A half hour of searching did just that. About a mile north, in a patch of green, the buck was easily distinguished from his smaller rivals. A plan was crafted to use the cover of a ridge and sneak down to a position where we might intercept them moving east along a washed-out bottom.
 An hour later we were in position. Jim leading the way and looking over the sage for the buck and does we knew had to be somewhere nearby. Sneak, look. Sneak, look. Only interruption of the process was Michael putting his knee on the edge of a prickly pear. It could have been much worse for him. Bet he doesn’t take the knee pads out of his Timberline Pants on the next antelope hunt.
 Eventually we have covered the entire was. No antelope awaited us. Somehow, when we were out of their sight, they moved. I looked at Jim with the, “Such is how it goes” expression. He agreed. We heckled Michael on the hike back to the truck, explaining that knee pads have a purpose; hunting in sharp rocks and cactus being one of them.
 I explained to Jim how antelope are very habitual and will often follow the same scrape lines during the rut. If we went back to the truck and got to a high point, odds are we would find the buck somewhere and could plot a strategy for what to do. Jim agreed and we put it in “swift and fast” toward the truck now parked where it had been when I saw the buck in my side view mirror.
 My name is Randy Newberg and I approved this post. What is written is my opinion, and my opinion only.
 "Hunt when you can. You're gonna run out of health before you run out of money." #12305199 - 1 hour ago Re: WY Pronghorn - Fear the Hawken [ Re: BigFin ] Joined: Dec 2008
 Posts: 683 BigFin
 Campfire Regular BigFin
  Dec 2008
 Posts: 683
 Bozeman Nearing the truck a couple does trotted off. Resting my pack on the tailgate, Jim said a good buck was just across from us. His next comment was filled with too many colorful words to use in video, but suffice to say, the buck was standing within 100 yards of where I had first seen him that morning. He was looking right at us. He turned and ran to catch his does that were now moving across the bottom over to the bench that forms the north side of the pond.
 “Dang it, how did they make that big of a circle?” Really, who cares how. Be thankful that we relocated him so quickly this day.
 We watched as the buck picked up two more does, raising his harem to four does. They milled across an open hillside, giving no cover to use and using the wind as a defense against an approach from above. All we could do was sit and watch, hoping they bedded somewhere.
 We moved the truck to the location we were parked earlier, using the same greasewood to hide our approach, watching him and his does slowly move back toward the basin we had first tried to stalk/push him this morning. It seemed like forever, but within twenty minutes, the buck had cut two of the four does from the group and was pushing them back into the basin below us. Jim and I looked at each other and both smiled, not believing our luck would hold long enough for the buck to come within shooting range.
 Jim suggested I keep an eye on the buck while he and Michael used a very slight cut to move out toward the prairie dog colony where the buck had been standing earlier. Not sure of the strategy, but trusting Jim had done many stalks with his Hawken, I nodded in agreement, but not before again offering him the use of my Howa. He just smiled and slapped the butt plate on his Hawken, then turning to execute whatever crazy plan this might be.
 They circled north around the rim, dropping down a couple hundred yards to my right. The three antelope had now crossed the bottom and were feeding about 500 yards out. I was not sure if Jim could see them, but when he ran out of cover and dropped to the ground, it was obvious he saw them. He had not closed much distance, maybe 150 yards. And looking at his orange vest and hat, followed by a camera guy with a big lens and backpack, this looked impossible.
 I eased down lower into the greasewood, laying on my stomach while parting enough limbs to see what the crew was doing and how the antelope procession was coming. None of it looked promising. The herd bedded in the bottom where they had full view of most anything approaching from all directions. Jim and Michael eased forward about twenty yards, trying to find a slightly deeper spot within the cover of a half-dozen heavily grazed greasewood plants. What was as good as could be found between them and the antelope.
 I continued to watch as the guys talked some sort of strategy. The buck bedded while the does took turns bedding while the other would feed. I looked down and saw Jim on his back, sun beating down on him, hat over his face, looking like a sleeping hunter. Nothing I could do and the sun was intense.
 I decided to retreat in the event the antelope saw me on the rim line. Last thing I wanted was to blow Jim’s chance, however remote that chance might be. I crawled back to the truck, finding shade on the north side, where I proceeded to use my pack for a pillow and take a great afternoon nap.
 I cannot provide details of what happened over the next ninety minutes, as I was alternating between napping and filming video clips of my doubt that this buck was in any danger. While filming one of the segments I heard the unmistakable Hawken sound of “Chh…Ffffboooum…..whomp” with the percussion cap igniting the black powder and a very large .58 caliber round ball striking something.
 I sat upright. WTF? You gotta be kidding me? With spotter in one hand, Nikon super zoom in the other, I duck walked to the greasewoods. I parted to see Jim down below and to my right, reloading his Hawken while trying to stay prone. I turned left and saw a really good buck, though not the buck we had been chasing, heading off with a group of does.
 “Damn it, that buck was a shooter, but he surely looks unharmed.” My attention turned to another does standing broadside maybe 250 yards, looking down at something. I grabbed the spotter to inspect for the focus of her attention. Holy crap, the big buck is still in the basin and he is bedded behind a bush next to the doe.
 I could see him moving his head. What the hell happened? Eventually the doe trotted off with the other big buck and his does. The buck we had been chasing got up and tried to follow. He didn’t look good. The spotter showed a bleeding wound behind the last rib at perfect elevation. He turned to walk straight away from Jim and Michael, making him broadside to me and showing blood dripping from an exit wound further forward. Hot damn, it must have been a quartering shot, maybe slightly back.
 I watched as the buck bedded again, laying his head flat on the ground. Jim used the opportunity to sneak to 30 yards. As the buck stood, Jim finished his work, somehow completing one of the most remarkable stalks and demonstrations of patience I’ve ever witnessed.
 According to Jim, Michael, and the footage, over the course of two hours the does and our targeted buck fed toward them, eventually mixing with the other big buck and his does. A doe circled north, taking them 100 yards within Jim’s position. It happened fast. Jim rose to the sitting position while simultaneously bracing his Hawken with his Mystery Ranch Longbow, firing all in one motion as the buck moved across left to right.
 To say we did a happy dance would be an understatement. Jim earned this buck. I am as happy for him as I have ever been for any of the animals I have taken. Hopefully when he gets home from the medical treatments of his wife and he gets caught up on his work duties he can chime in and retell the final two hours. Reviewing the video makes me think this will be our best ever antelope hunt and one of our top episodes of all time.
 A fitting end; great hunt for a a great buck, shared with a great friend. And, I suspect a welcome relief from the real life worries the last few months have been for Jim and his wife. Some people truly appreciate an experience for all it is. Jim is one of those guys. Thanks, Jim.
 (NOTE - GREAT IMAGE WITH THIS HUNT, BUT TRYING TO FIGURE OUT HOW TO POST TO THE THREAD)
 For now, this external link will have to suffice - https:/ / photos.app.goo.gl/ IgydYuojb4l4DgGW2
 Last edited by BigFin; 1 hour ago . My name is Randy Newberg and I approved this post. What is written is my opinion, and my opinion only.
 "Hunt when you can. You're gonna run out of health before you run out of money." #12305220 - 1 hour ago Re: WY Pronghorn - Fear the Hawken [ Re: BigFin ] Joined: Jan 2009
 Posts: 1,808 RNF
 Campfire Ranger RNF
  Jan 2009
 Posts: 1,808
 SE Okla Great story thanks for taking the time to post it.
 #12305306 - 35 minutes ago Re: WY Pronghorn - Fear the Hawken [ Re: BigFin ] Joined: Nov 2002
 Posts: 13,217 GreatWaputi
 Campfire 'Bwana GreatWaputi
 Campfire 'Bwana
 Joined: Nov 2002
 Posts: 13,217
 Land of liberals, hippies, and... The Sitka Blacktail hunt is my favorite episode so far and I'll bet this antelope hunt tops it. Thanks for sharing!</t>
  </si>
  <si>
    <t>Oct 01 18:47:01 2017</t>
  </si>
  <si>
    <t>WEB_100_082ff5bede74c9850aa474b7daae15ac</t>
  </si>
  <si>
    <t>Witness your greatness? You katyhaters take that</t>
  </si>
  <si>
    <t>Oct 04 05:37:16 2017</t>
  </si>
  <si>
    <t>WEB_100_325cbd8dbf33291796d3f1808dab9a58</t>
  </si>
  <si>
    <t>columbusdizfan said: ↑ It was 35% off room only for a standard room. Click to expand... Man, how I wish we could get the Disney Visa here in Canada!</t>
  </si>
  <si>
    <t>Oct 05 15:49:00 2017</t>
  </si>
  <si>
    <t>WEB_100_3f098fb7f77dc9b80a36d5df22d8b794</t>
  </si>
  <si>
    <t>It's also possible they have Capital One and don't know the difference? American Express Blue Cash Everyday - $11,000; American Express Platinum Cashback Everyday - £3,000; American Express Rewards Credit Card - £2,500; Aqua Reward Mastercard - £3,500; Bank of America Travel Rewards - $5,000; Barclaycard Freedom Rewards - £3,500; Citi Forward - $5,800; Discover It - $10,000; Halifax Clarity - £1,500; HSBC Platinum with Rewards - $5,000, MBNA Everyday Plus - £3,500</t>
  </si>
  <si>
    <t>Sep 24 20:39:00 2017</t>
  </si>
  <si>
    <t>WEB_100_22a8497a99d98ac0f5c438226919d87d</t>
  </si>
  <si>
    <t>PakSword said: ↑ I am preparing a list of individuals/ entities/ things who/ which are involved in saving Sharif family.
 1 - Qamar Bajwa (number one on the list)
 2 - Justice Aijaz ul Ahsan
 3 - Chief Justice
 4 - Other Supreme Court Judges (except a couple of them)
 5 - High Courts and Lower Accountability Courts including NAB
 6 - Constitutions
 7 - Election Commission
 8 - FBR
 9 - SECP
 10 - State Bank of Pakistan
 11 - Habib Bank of Pakistan
 12 - National Bank of Pakistan
 13 - Civil Courts
 14 - Police
 15 - Saudi Arabia
 16 - India
 17 - United States
 18 - PPPP
 19 - MQM - London
 20 - Parliament
 21 - Senate
 22 - Two Provincial Assemblies
 23 - FIA
 24 - China
 25 - At least 50% Awaam
 Dafa karo yaar.. Bhaar main gaya yeh nizaam! Click to expand... Number 26 - Turkey
 Number 27 - PakSword
 baat ghoom phir kar sirf niyyat ki hai sir</t>
  </si>
  <si>
    <t>Sep 18 23:00:00 2017</t>
  </si>
  <si>
    <t>WEB_100_5ae1cb1e80c15377dd41aa480d533123</t>
  </si>
  <si>
    <t>Sep 15 03:59:00 2017</t>
  </si>
  <si>
    <t>WEB_100_sg_D8A4E5B20F895053C8B5422528FA7721</t>
  </si>
  <si>
    <t>Part 17, some Russian tampering stuff from F6 bigs, these from Friday, 10/06/17 
 headed .. EXCLUSIVE Video: Roger Stone's Statement To Congress On Russia-Gate
 https://investorshub.advfn.com/boards/read_msg.aspx?message_id=135213697
 About one-third down
 WI official: Trump DHS misinformed us about Russian hacking
 [yt]x4KxflAdEVA[/yt]
 The Beat With Ari Melber
 9/26/17
 Chief Wisconsin election official Michael Haas recounts how the Trump administration waited 10 months to inform
  Wisconsin they were hit by Russian hackers – then corrected that notification this week. Duration: 5:10
 ©2017 NBCNews.com
 http://www.msnbc.com/msnbc-news/watch/wi-official-trump-dhs-misinformed-us-about-russian-hacking-1056166467852 , https://www.youtube.com/watch?v=x4KxflAdEVA [with comments] 
 *
 First on The Beat: Secret Paul Manafort memo to Trump revealed
 [yt]WiGDpla58YI[/yt]
 The Beat With Ari Melber
 9/26/17
 NYT reporter Glenn Thrush and former prosecutor Renato Mariotti joins Ari Melber to break down the
  exclusive Paul Manafort memos in which he makes the case to be the Trump campaign chair. Duration: 10:59
 ©2017 NBCNews.com
 http://www.msnbc.com/msnbc-news/watch/first-on-the-beat-secret-paul-manafort-memo-to-trump-revealed-1055646275834 , https://www.youtube.com/watch?v=WiGDpla58YI [with comments] 
 Before half down
 Swalwell: House committee might need to subpoena Roger Stone
 All In with Chris Hayes
 9/26/17
 Rep. Eric Swalwell tells Chris Hayes that the House Intelligence Committee might need to bring Trump confidant
  Roger Stone back to testify further, following his appearance for a private session. Duration: 6:04
 ©2017 NBCNews.com
 http://www.msnbc.com/all-in/watch/swalwell-house-committee-might-need-to-subpoena-roger-stone-1055705667751
 Almost mid-way
 Trump staff, lawyers in tow, to face Mueller in Russia scandal
 The Rachel Maddow Show
 9/26/17
 Rachel Maddow reports on expectations that special counsel Robert Mueller will interview White House staff this week in
  the Trump Russia scandal, and notes how crowded the timeline since 2016 has become with known events. Duration: 15:23
 ©2017 NBCNews.com
 http://www.msnbc.com/rachel-maddow/watch/trump-staff-lawyers-in-tow-to-face-mueller-in-russia-scandal-1055785539935 
 *
 Schiff: A lot more work to do on Russian use of social media
 The Rachel Maddow Show
 9/26/17
 Congressman Adam Schiff, ranking member of the House Intelligence Committee, talks with Rachel Maddow about how the investigation
  into Russia's use of social media to interfere in the American democratic process is advancing. Duration: 8:53
 ©2017 NBCNews.com
 http://www.msnbc.com/rachel-maddow/watch/schiff-a-lot-more-work-to-do-on-russian-use-of-social-media-1055794243530 
 Early 2nd half
 Mueller gets ready to interview Trump associates in Russia probe
 The 11th Hour with Brian Williams
 9/26/17
 NBC News is reporting that Robert Mueller could just be days away from interviewing key Trump associates
  in the Russia probe as a report surfaces that Sean Spicer has now lawyered up. Duration: 7:56
 ©2017 NBCNews.com
 http://www.msnbc.com/brian-williams/watch/mueller-gets-ready-to-interview-trump-associates-in-russia-probe-1055820867757 
 From "[i]stashed September 26, 2017:[/i]"
 What, Exactly, Were Russians Trying to Do With Those Facebook Ads?
 https://www.theatlantic.com/technology/archive/2017/09/the-branching-possibilities-of-the-facebook-russian-ad-buy/541002/ 
 Bannon tried to plant a mole in Facebook
 http://nypost.com/2017/09/25/bannon-tried-to-plant-a-mole-in-facebook/ 
 Toss in 
 Trump Once Discussed Being President and Getting Killed by Black People With Howard Stern
 http://www.newsweek.com/trump-once-discussed-being-president-and-getting-killed-black-people-howard-670839 
 because it points to Trump's close personal affinity to whiteness, and because it is evidence of his self-serving ego-trip. And this one 
 Roger Stone’s defiant congressional testimony on Trump and Russia, annotated - his prepared remarks
 https://www.washingtonpost.com/news/the-fix/wp/2017/09/26/roger-stones-defiant-congressional-testimony-on-trump-and-russia-annotated/ 
 because i had it on tab to post before seeing it sitting there.
 See also:
 In "[i]stashed September 20, 2017:[/i]"
 For Trump Aides Caught in Russia Probe, Legal Bills and Paranoia
 Communications adviser says he bought guns after threats
 Probes cast ‘dark shadow’ over White House, Panetta says
 https://www.bloomberg.com/news/articles/2017-09-20/for-trump-aides-caught-in-russia-probe-legal-bills-and-paranoia 
 .. [i]here ..[/i] President Trump Participates in an Expanded Meeting with the King of Jordan 
 https://investorshub.advfn.com/boards/read_msg.aspx?message_id=135083838
 Repeat F6 link .. https://investorshub.advfn.com/boards/read_msg.aspx?message_id=135213697</t>
  </si>
  <si>
    <t>Oct 07 06:19:09 2017</t>
  </si>
  <si>
    <t>WEB_100_sg_2A721DF17AEA2C67E63B26237B368438</t>
  </si>
  <si>
    <t>I refuse to buy their overpriced, intentional marked up, injection-molded plastic action figures just for the content they locked behind them.I make my own amiibos - if Nintendo isn't gonna play fair, then neither am I. &gt;_&lt;https://i.imgur.com/SZe7aDf.jpgBesides, I have a lot more fun making these from random stuff I've got lying around than I would from grudgingly giving Nintendo lots of money for 5000% marked up figurines. These didn't cost me a dime, and you can buy packs of like 20 NFC tags for a couple bucks. *Shrug*</t>
  </si>
  <si>
    <t>Sep 16 03:51:00 2017</t>
  </si>
  <si>
    <t>WEB_100_ee3e8d89ae02689d121ae7216b0faa0a</t>
  </si>
  <si>
    <t>as expected, BSP has been increasing the bank rates. we are headed to the GMA economic level.
 contrary to the other South East Asian countries which are lowering their rates to increase borrowings.</t>
  </si>
  <si>
    <t>Sep 21 16:00:00 2017</t>
  </si>
  <si>
    <t>WEB_100_sg_17CD3BFD6DA360F89C0A563DD83DD6DA</t>
  </si>
  <si>
    <t>One of the purposes of the U.N's charter is "Maintaining worldwide peace and security". Suffice it to say, it has failed miserably in this area.
 These piece from 2015 sums it up nicely, and why Trump's address yesterday was such an anathema to this group, as well as the media.
 http://www.telegraph.co.uk/news/worl...s-useless.html
 -----------------------------------------------------------------
 And it's not the only pillar of international order that's crumbling. The IMF, World Bank and World Trade Organisation are similarly in decline as the global power axis shifts
 Take a few international crises _x0096_ the Syrian civil war, the irruption of Isil, the Russian invasion of eastern Ukraine, the surge of refugees across European frontiers. All of them are linked. The tides of humanity washing up on Greek shores are driven by the violence in Syria, taken to medieval extreme by Isil. Putin, a pariah for what he has done in Ukraine, is a necessary partner in any effort to bring peace to Syria. The EU_x0092_s retreat into a competitive nationalism that threatens its very foundations underlies the failure to agree a viable plan to handle the refugee crisis.
 But there is a more fundamental connection _x0096_ the utter failure of the international institutions and accords put in place since the end of the Second World War either to forestall such crises or solve them when they explode. The rules-based international order is itself at risk. A sulphurous whiff of anarchy is in the air.
 World leaders _x0096_ all 193 of them _x0096_ are currently flocking to the 70th annual session of the UN General Assembly in New York. The superstars will all be there: Obama, Putin, Xi Jinping, Rouhani, the Pope and so on, each pontificating in tones of vacuous bombast. Do not think for a moment that this enhances the effectiveness of the UN. In core matters of war and peace it has proved well nigh useless.
 On Syria, the UN Secretary General, Ban Ki-moon, has been wholly ineffectual. A succession of Special Representatives for Syria have achieved nothing. One of them, Kofi Annan, himself a former Secretary General, complained that, _x0093_when the Syrian people desperately need action, there continues to be finger-pointing and name-calling in the Security Council_x0094_. On Syria, as on so many other issues, the UN Security Council, the organisation_x0092_s executive engine, has been paralysed by profound splits between the permanent members, with Russia and China in one corner and the US, UK and France in the other. All of which, incidentally, tells us that there will be no peace in Syria without Russia and Iran, President Assad_x0092_s principal supporters, at the forefront of diplomatic efforts.
 As the UN sinks beneath the waves, other pillars of the post-1945 international order crumble. The International Monetary Fund (IMF) and the World Bank, two institutions established in 1944 under the dominant influence of the US and the UK to promote financial stability and economic development, are now diminished creatures. The authority of the IMF has been hit by its unhappy involvement in the Greek financial crisis. The World Bank is under challenge from China and its Asian Infrastructure Investment Bank, of which Britain is a founding member. The World Trade Organisation, set up in the Forties with the goal of liberalising trade, has not sealed a global deal for over 20 years. The little-known Organisation for Security and Cooperation in Europe, once one of the great pillars of détente, or conflict prevention between the West and the old Soviet Union, has proved powerless before Putin_x0092_s aggression in Ukraine and Georgia.
 Most of these institutions have been in decline for years. More dramatic is the sense that the EU, whose origins go back to 1951, is coming apart at the seams. Frontiers are being re-erected. Member-states are abusing each other in public. Policy is crippled. It has become obvious that the EU is a fair-weather organisation that prospers only when the good times roll, an organisation that proclaims the advent of the _x0093_post-modern state_x0094_, but which is riven by old-fashioned nationalism. To this poisonous brew we must add the resentment of Germany. As I remember from my time as ambassador, Chancellor Helmut Kohl saw deep integration in the EU as the means of calming fears of German hegemony. Today this vision has been turned on its head and Angela Merkel has become the bully from Berlin.
 The unravelling of an international order, put in place some three generations ago on Anglo-American and European templates, is no surprise as the global power axis shifts.
 Can anything be done to restore stability? It is anyone_x0092_s guess what will happen in Europe. But could the UN be brought back to life? In truth, it can do no more than its member states allow. Perhaps there lies the solution. It is astonishing that the permanent membership of the Security Council is exactly the same as when it first met in 1946 _x0096_ the US, UK, China, Russia and France. So why not inject it with new blood and recognise the rise of new powers, such as India and Brazil?
 We in the West have to get away from the notion that we should continue to be the dominant arbiters of what constitutes international order as if it were still 1946. Rightly or wrongly, other powers see this as selfishly serving our national interest. But what is our place? One yearns for a statesmanship and a diplomacy to guide us through the difficulties of this disorderly Hobbesian world. Sadly, as the crises rage on, and the 193 leaders gather to slap each other on the back, I detect neither.
 Sir Christopher Meyer is a former British Ambassador to the United States and Germany</t>
  </si>
  <si>
    <t>Sep 20 11:18:00 2017</t>
  </si>
  <si>
    <t>WEB_100_68de0fc7f2fc0a4a9bc69dc42cb1289d</t>
  </si>
  <si>
    <t>Originally Posted by Chuck Norris
 Um, every advertiser in the world has access to the same technology. The article makes out likes they have access to some sophisticated tools nobody else does
 If the Clinton campaign weren't doing exactly the same thing with their ads then they are fools.
 Facebook themselves estimate 10 million people saw the ads Russia created.
 In an election that was pretty close that is enough to estimate it could have changed the result. Especially if there was the smallest link of communication between what the russians found successful in their little game (what went viral) and what trump decided to spend his 200 million on.. jellies_two</t>
  </si>
  <si>
    <t>Oct 03 02:20:00 2017</t>
  </si>
  <si>
    <t>WEB_100_23d9e8dae77dd36eb0c13aa09d3e1176</t>
  </si>
  <si>
    <t>Good packaging. Product not damaged. Default language easily changed to English. Do note Samsung pay does not work on Gear s3 imported from elsewhere other than US, Australia and Singapore.</t>
  </si>
  <si>
    <t>Sep 26 16:00:00 2017</t>
  </si>
  <si>
    <t>WEB_100_sg_37B25B50333A069B1FAB5E74C2C47743</t>
  </si>
  <si>
    <t>Thank you Andy for the updates. I bought the laptop in the US but I live in Cyprus and I have now the same display issue.Should I take my laptop to the Lenovo representative here in Cyprus to be fixed or should I contact Best Buy (which would be much more difficult with all the logistics)?</t>
  </si>
  <si>
    <t>Sep 14 03:11:00 2017</t>
  </si>
  <si>
    <t>WEB_100_89c17763e0dc27293d242e32e22db712</t>
  </si>
  <si>
    <t>Well David, I did discover that it depends on the server:
 I see this error only if I upload the album to my Strato server, to URL
 https://www.andrewolff.nl/FotoSerie/WaddeneilandenTest_PS/
 If I upload it to the jAlbum server, to URL
 http://andrewolff.jalbum.net/WaddeneilandenTest_PS/
 I do not get the error message.
 I see the same behaviour if I use the Minimal skin instead of the PhotoSwipe skin.
 Edit:
 I wonder could it be caused by the https protocol used in the Strato URL?
 If I upload the album to jAlbum there is automatically a http page opened, how can I change this so that a https page is opened?
 Edited by: AndreWolff on 03-Oct-2017 12:48</t>
  </si>
  <si>
    <t>Oct 03 12:41:00 2017</t>
  </si>
  <si>
    <t>WEB_100_697d50dbf8f6b90bc583b65d6d70fab3</t>
  </si>
  <si>
    <t>Insignia - 4.3 Cu. Ft. Mini Fridge - Stainless steel look (59.81kB)
 Disclaimer
 Insignia - 4.3 Cu. Ft. Mini Fridge - Stainless steel look (17.47kB)
 Disclaimer
 You can get the Insignia 4.3 Cu. Ft. Mini Fridge for $129.99 (reg $269.99) at Best Buy .
 4.3 cu. ft. storage capacity
 Analog temperature controls ensure simple operation
 Generous storage
 Organize contents with ease'
 Ice cube tray
 Reversible doors</t>
  </si>
  <si>
    <t>Sep 18 07:50:00 2017</t>
  </si>
  <si>
    <t>WEB_100_8520b821282592fb9c8d89841c68a93d</t>
  </si>
  <si>
    <t>Three are empty and condemned. The rs3 gold others all have their share of boarded up windows. Dumpsters in the street are the first thing you see driving in, plus shards of glass in the street and, depending on the season, shirtless children in old shorts. Can afford to lose all the bitcoin I have on the circle app.Is there anything I can do from here on out other than wait for a response?UPDATE; 6/1/2016 Circle emailed me claiming my Bank denied the deposit so they had to Temp Close my account. This morning (While account is still locked and supposedly my bank denied 2 deposits) I receive both deposits from circle. Now circle still claims my bank denied both deposits, and I have to re add my bank account even though they literally deposited money in my account while it was locked.
 Minning has not spoken to any major media about her candidacy, except in a written statement, nor even about the prospect, or about her relationship with the congressman. His marriage of 19 years ended in a contentious court battle over the past 18 months, finally coming to an annulment earlier this month. Nor has Grayson commented about Minning, except in a written statement about her candidacy..
 'I think it has something to do with the British work ethic, and especially actors that do theatre. It talks to the power of the ensemble. There isn't so much of a hierarchy,' Atwell suggests. Obama entourage was tight lipped prior to their visit as to how long they would be staying in the area, leading some to renew speculations about a potential permanent stay and refueling rumors that the former first family would seek to purchase a home at Thunderbird Heights, known as the of the Presidents. During their westward flight Friday afternoon, Obama tweeted that the trip would just be a vacation, after which he and Michelle plan to back to work. Ex President Obama plane diverted to March Air Reserve Base.
 It's tempting to buy gold, however. I have a lower level character in World of Warcraft that is about to reach level 40 which required four days of playing time to reach I'll be able to purchase a horse that will let me move 60 percent faster in the world. The trouble is, it costs around 90 gold pieces total to train and buy it.
 If only, it was also sensibly priced, the F1 Plus could have been the mid level smartphone to beat in India. Sadly, it wasn't. It costs a bomb and that's not necessarily a good thing. Now that technology has given us mobiles, they can meet, lunch, travel and phone all at the same time. Some of them do." Time has passed since Chessum delivered this job description, but the interpersonal relationships that separate mediocre diamond brokers from superstars is more than just money. Her newest book, Christmas Quilt, was published in December 2011..
 Rs3gold back to school Sale：10% off osrs gold /rs3 gold for all $50+ orders(Code:WBS10) from September 7 to september18.
 Never miss 10% off code "RSGACC" can be used for all RS07 account.
 Also,you can also buy Rs3 gold/osrs gold and all other Products with your mobile smoothly.
 Using 8% off code "NEW8RS" to buy osrs gold /rs3 gold from https://www.rs3gold.com anytime.</t>
  </si>
  <si>
    <t>Sep 14 06:44:29 2017</t>
  </si>
  <si>
    <t>WEB_100_sg_C4A64084D7A826E1CEB43B2990EB534E</t>
  </si>
  <si>
    <t>empty boxes said:
 Posted
 9 hrs ago
 The Kmart by me is the store that had the hair tumble weed in it and I am not getting any good offers
 *Tumble weave*</t>
  </si>
  <si>
    <t>Sep 23 20:50:00 2017</t>
  </si>
  <si>
    <t>WEB_100_sg_077FF0FC6C15E2ECC2584B6BA4458E21</t>
  </si>
  <si>
    <t>Not that hot with the new Intel 8th generation CPUs out today.</t>
  </si>
  <si>
    <t>Oct 05 07:34:00 2017</t>
  </si>
  <si>
    <t>WEB_100_60a135fa0c4e096874869b4c398cedfd</t>
  </si>
  <si>
    <t>2017-09-11
 While attending the opening ceremony for the 2017 World Congress on Information Technology (WCIT) on the morning of September 11, President Tsai Ing-wen expressed her hope that Taiwan would create even closer cooperative relationships with countries throughout Asia regarding smart applications and digital economies. She also stressed that the government would continue with its efforts to realize the objective of transforming Taiwan into a digital nation and a smart island. In remarks, President Tsai stated that for a country like Taiwan that's undergoing a digital transformation, it's inspiring to have the WCIT return after a hiatus of 17 years. To make that transformation and become a digital nation, the president said, the Taiwan government has been liberalizing laws and regulations, and promoting industrial innovation programs such as our Asia Silicon Valley program. We also have a Digital Nation and Innovative Economic Development Plan, called DIGI-plus, to upgrade our digital infrastructure, with a special budget to accelerate implementation...message from internet</t>
  </si>
  <si>
    <t>Sep 18 05:42:15 2017</t>
  </si>
  <si>
    <t>WEB_100_177893569194080f2e3ebf0e52db9c50</t>
  </si>
  <si>
    <t>Russian President Putin and Saudi King Salman: Sputnik Photo
 The Saudi Arabia Ministry of Defense signed contracts with the Russian government to procure the S-400 air defense system, the Kornet-EM system, the TOS-1A, the AGS-30 and the Kalashnikov AK-103.
 As part of the agreement signed in Moscow today, Russia will transfer technology and localize the manufacturing and sustainment of these armament systems in the Kingdom, a press statement from the Saudi Arabian Military Industries (SAMI) said.
 Consequent to the agreement, SAMI signed a Memorandum of Understanding (MoU) and a General Terms and Conditions Contract with ROSOBORONEXPORT, Russia’s state company for exporting military products.
 The MOU focuses on localizing the manufacturing and sustainment of advance armament systems in Saudi Arabia. The MOU includes the transfer of technology for the local production of the Kornet-EM anti-tank guided missile (ATGM) system, the TOS-1A advanced multiple rocket launcher and AGS-30 automatic grenade launchers with grenades.
 In addition, the parties will cooperate in setting a plan to localize the manufacturing and sustainment of parts of the S-400 air defense system.
 The General Terms Contract covers the local production of the Kalashnikov AK-103 and its ammunition which will contribute to raising the local content and enhancing self-sufficiency in line with the Saudi government's Vision 2030.
 The agreements also include educational and training programs for Saudi nationals to ensure the sustainability and development of the military industries sector in Saudi Arabia. These agreements are expected to have tangible economic contributions and create hundreds of direct jobs.
 It will also transfer cutting edge technologies that will act as a catalyst for localizing 50% of the Kingdom’s military spending as targeted by Vision 2030.
 http://www.defenseworld.net/news/20...ir_Defence_System__Other_Weapons#.WdZIhGiCxPY</t>
  </si>
  <si>
    <t>Oct 05 02:58:00 2017</t>
  </si>
  <si>
    <t>WEB_100_sg_2755194568DD1EC97C76AC6DEB775206</t>
  </si>
  <si>
    <t>Waiting too. Let's hope it is within the next couple of days. Not sure if it will be offered to Disney Visa first. It seems there hasn't been much talk about it. Last year was nuts.</t>
  </si>
  <si>
    <t>Sep 25 20:09:00 2017</t>
  </si>
  <si>
    <t>WEB_100_42e2c47d009b0aed422d6d6f372b1594</t>
  </si>
  <si>
    <t>Wish we could get candidates that would have the integrity not to do this sort of crap.</t>
  </si>
  <si>
    <t>Sep 21 19:54:00 2017</t>
  </si>
  <si>
    <t>WEB_100_sg_2AF37A7D03F129CCC8A323FE04AFA4A0</t>
  </si>
  <si>
    <t>Quote:
 Originally Posted by lambtor
 After you started picking everything out from the Sears wishbook.
 Quote:
 Originally Posted by Matt A
 holy **** I would circle so much stuff in that catalogue! 
 Quote:
 Originally Posted by beedee
 My mom always had dibs on the Sears wishbook, but the BEST catalog was always mine!
 I'm pretty sure a young jds got his first boner looking at women's/girls' underwear in the Sears catalog. The '70s were an interesting era.
 Come on, you other old guys. I know I wasn't the only one.</t>
  </si>
  <si>
    <t>WEB_100_9d5927fa7cff2052d623f14b0aa19588</t>
  </si>
  <si>
    <t>Good morning, Troyewashington,
 Welcome to our forums. I’m sorry to hear there seems to have been a fraudulent order placed using your information. It’s a frustrating experience to go through, and I’m hopeful I’ll be able to provide you some additional insight as to what steps you can take to prevent this from happening in the future.
 Using the information you’ve provided upon joining our forums, I’ve located the order in question. If you haven’t done so yet, I recommend resetting the password to your BestBuy.com account, as it looks like that’s where this order originated from. Additionally, if you ever receive an email indicating an order has been placed using your information that you’re not familiar with, you’ll want to cancel the order as soon as possible. There should be instructions on how to do this included within the email, otherwise, this Knowledge Base article may assist you further, should you run into this issue again.
 Going forward, I strongly recommend filing a report and letting your local law enforcement agency know you’ve been a victim of fraud. Best Buy will fully cooperate with any investigation conducted by law enforcement.
 If you have any additional questions, feel free to visit us again.
 Regards,</t>
  </si>
  <si>
    <t>Sep 22 15:17:00 2017</t>
  </si>
  <si>
    <t>WEB_100_sg_942C913B69DC7EEE5272F312B1A4798E</t>
  </si>
  <si>
    <t>Picked this up today on a whim since I had some certs saved up:
 Rang up at $44.99.</t>
  </si>
  <si>
    <t>Oct 03 19:58:00 2017</t>
  </si>
  <si>
    <t>WEB_100_d784c1a3fb128174c7d27fc98e076cec</t>
  </si>
  <si>
    <t>Yes. AMEX BCP $9000- DCU Platinum $10000- PenFed Power $11000- Chase FU $11700- AMEX EDP $15000- NFCU CLOC $15000- Chase CSP $18900- Discover IT Miles $20000- Penfed Promise $25000- NFCU Go Rewards $27100- Venture $27750 **As of 10/4/17** EX- 752(13) TU- 748(12) EQ- 720(14) UTI 6%- Clean Files</t>
  </si>
  <si>
    <t>Oct 07 02:26:00 2017</t>
  </si>
  <si>
    <t>WEB_100_sg_E522D9892232DC16AFFAB65EC5B9F483</t>
  </si>
  <si>
    <t>-- POOH BEAR IN A HONEY POT FACE F@CKING DEFAMATION BY DEHUMANISATION
 ACCOMPANYING RETURNED SERVICES LEAGUE MURAL INSTALLATION
 (c) 2017 Dolf Leendert Boek, Revision: 16 September, 2017
 Nous: #41
 Time: 11:35 hrs
 Date: 2017.9.16
 Torah: #20 #6 #100 %81 = #45
 Dao: Playing with Reversal, Sameness in Difference
 Tetra: #60 - Accumulation
 I-Ching: H26 - Great Domestication, Restraining Force, Great Accumulating,
 The taming power of the great, Great storage, Potential energy
 Latin: Exultabundus {God who gives joy} Alt: Lavyah {Desireless Nature of
 God} {
 1. HELPS RECOVER THE FRIENDSHIP OF THOSE WE'VE OFFENDED
 2. WILLS
 3. FRIENDLY DISTRIBUTION
 4. Aphoso
 }
 Rehoboam {Who sets the people at liberty}
 -
 &lt;http://www.grapple369.com?zen:4,row:5,col:5,nous:41&amp;idea:{86}&amp;idea:{222}&amp;idea:{164}&amp;idea:{352}&gt;
 .jackNote@zen: 4, row: 5, col: 5, nous: 41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RESPONSE DIALOG TO: "MARK THIS PERSON FOR INTERNMENT DUE TO TREASONABLE
 BREACHES MADE AGAINST THE LETTERS PATENT TO THE FEDERATION OF THE
 COMMONWEALTH 1901 AND INTENTION OF DEPORTATION AS UNDESIRABLE VERMIN WHICH
 IS DELETERIOUS TO THE INDIGENOUS FAUNA AND FLORA" dated 15 September 2017
 - &lt;http://www.grapple369.com/docs/Marked.pdf&gt;
 TRISTAN CORNER @ 1256 HOURS ON 16 SEPTEMBER 2017: "lol
 Sovereign citizens unite!"
 YOUTUBE: "Let Them Eat Cake - The Pox"
 - &lt;https://www.youtube.com/watch?v=5yWJKi0UOwQ&gt;
 DOLF @ 1311 HOURS ON 16 SEPTEMBER 2017: "THESE PERSONS were using dogs /
 actors / bag over head profile pictures and as part of the Saint Andrews
 cause célèbre engaged in by Freemasons / Vietnam Veterans / Returned
 Services League (RSL) / Roman Catholics et al as 'POOH BEAR IN A HONEY POT'
 FACE F@CKING defamation by dehumanisation and for which an RSL MURAL by
 artist Jeremy Kasper that is situated at RSL 143 York Street Sale,
 Gippsland applies.
 Nous: #17
 Time: 13:10 hrs
 Date: 2017.10.11
 Torah: #10 #10 #7 %81 = #27
 Dao: Politics
 Tetra: #65 - Inner
 I-Ching: H54 - Marriageable Maid/Maiden, Converting the Maiden
 Latin: Advocatus {God who rejoices} Alt: Haqamyah {The Standing Corn of
 God} {
 1. HELPS RELEASE PRISONERS &amp; RELEASES FROM ENEMIES
 2. INTUITION FOR ART &amp; SCIENCE, PRESS &amp; BOOKS
 3. ARTISTS
 4. Arterchinis
 27 August 2003 Mars at opposition with Earth &amp; Sun, closest for approx
 60,000 years}
 Uzziah {The strength, or kid, of the Lord}
 &lt;https://drive.google.com/open?id=0BzRmc7Bm7indWV8zb1ZQckRvbkE&gt;
 &lt;https://drive.google.com/open?id=0BzRmc7Bm7indRFJjQUFHdl9BMjg&gt;
 [IMAGES OF HAIL / RAIN: @ 1311 HOURS ON 16 SEPTEMBER 2017 AS SUBSTITUTED
 ETHIC UPON ANZAC / BOER TRADITION, IMPOSITION MADE AGAINST THE SOVEREIGNTY
 OF THE COMMONWEALTH AND DEFAMATION AS ANTI-SEMITISM / SEVENTH-DAY ADVENTIST
 DISRESPECT]
 -
 &lt;http://www.grapple369.com?zen:3,row:5,col:2,nous:17&amp;idea{140}&amp;idea{415}&amp;idea{59}&amp;idea{359}&gt;
 .jackNote@zen: 3, row: 5, col: 2, nous: 17 [Time: 1310 hrs, Super: #415 /
 #59 - A Sensible Guide, Hold Fast To Reason; I-Ching: H42 - Increase,
 Augmenting; Tetra: 13 - Increase, Ego: #359 / #17 - Politics; I-Ching: H54
 - Marriageable Maid/Maiden, Converting the Maiden; Tetra: 65 - Inner]
 BARRY ALLEN [IT'S OK TO VOTE NO TO SSM] @ 2328 HOURS ON 15 SEPTEMBER 2017:
 "WE DEMAND TO BE TAKEN SERIOUSLY." 
 - &lt;https://drive.google.com/open?id=0BzRmc7Bm7indbTY4QkNqc1d6cWM&gt;
 [IMAGE: GAY LEATHER PRIDE PARADE, LONDON on Saturday 8th July, we invite
 you to join us for the 7th Annual Pup Walk through the streets of London in
 full fetish gear]
 #1 - An Absolutely Fabulous Pride! Drag queens and 'human pups' join Patsy
 and Eddy at the city's annual LGBT festival
 #2 - Thousands packed the city armed with rainbow flags and balloons as the
 parade surged through central London
 #3 - Grand-finale of the month-long Pride festival featured drag queens, Ab
 Fab tributes, and many fascinating outfits 
 #4 - Comes two weeks after 49 people were massacred in an Orlando gay
 nightclub by an extremist who supported ISIS 
 #5 - A small army of officers and officials were in London to police the
 event and wasted no time in getting into the spirit of the march, walking
 alongside the LGBT community taking part
 YOUTUBE: "Pet Shop Boys - Absolutely Fabulous (1994)"
 - &lt;https://www.youtube.com/watch?v=tWdEicOZMkc&gt;
 Everyone walking in London Pride is required to wear a "Pride in London"
 wristband. We have been permission to wear them on collars and harnesses.
 Groups each have a limited number of these wristbands. This is due to
 London Pride itself having a cap on the total amount of walkers in the
 parade, for safety and security reasons. To keep it fair they have
 allocated wristbands to the groups based upon based number of participants
 at previous events]
 -
 &lt;http://www.dailymail.co.uk/news/article-3659653/Drag-queens-Ab-Fab-tributes-march-alongside-police-city-s-annual-LGBT-festival-amid-fears-copycat-Orlando-style-homophobic-attack.html&gt;
 DOLF @ 0417 HOURS ON 16 SEPTEMBER 2017: "A minion's guide to the GRAPPLE
 fine ART (#369) of buggery in knowing the ostentatious mustering dynamics
 of your free range HOMO [iOS] SAPIEN [T] pets:
 Nous: #33
 Time: 04:15 hrs
 Date: 2017.5.24
 Torah: #10 #7 #30 %81 = #47
 Dao: Achievable Goals, Virtue of Discrimination
 Tetra: #35 - Gathering
 I-Ching: H9 - Lesser Domestication, Minor Restraint, Small Accumulating,
 The taming power of the small, Small harvest
 Latin: Benedictus {God glorified in all things} Alt: Vambel {Repeated
 Entrance of God} {
 1. AIDS RECONCILIATION &amp; CONJUGAL FAITHFULNESS
 2. FRIENDSHIP &amp; AFFABILITY
 3. MEMORY, SHREWDNESS &amp; DESIGN
 4. Theosulk
 }
 Shelah {Sprout/That breaks; that unties; that undresses}
 -
 &lt;http://www.grapple369.com?time:04.17&amp;idea{115}&amp;idea{435}&amp;idea{202}&amp;idea{307}&gt;
 .jackNote@zen: 4, row: 2, col: 7, nous: 33 [Super: #435 / #40 - Reversal,
 Avoiding Activity; I-Ching: H36 - Suppression of the Light,
 Sinking/Darkening Light, Brilliance injured, Intelligence hidden; Tetra: 68
 - Dimming, Ego: #307 / #33 - Achievable Goals, Virtue of Discrimination;
 I-Ching: H9 - Lesser Domestication, Minor Restraint, Small Accumulating,
 The taming power of the small, Small harvest; Tetra: 35 - Gathering]
 — MANTELPIECE DREAMS —
 "GOD SAVE THE QUEEN,
 LOOKING UPON IN DREAD.
 I WONDER WHAT IT MIGHT MEAN,
 COULD I LOSE MY SOUL INSTEAD?
 ADOLF HITLER IS IN HELL.
 JOIN HIM IF YOU MUST.
 SADDAM HUSSEIN IS AS WELL.
 AND ALL YOU WITH NO TRUST {#435 = #6, #400, #2, #9, #8, #10 as batach
 (H982): {#0 as #19} 1) to trust; 2) (TWOT) to feel safe, be careless; 1a)
 (Qal); 1a1) to trust, trust in; 1a2) to have confidence, be confident; 1a3)
 to be bold; 1a4) to be secure; 1b) (Hiphil); 1b1) to cause to trust, make
 secure;}."
 REPLY TO BARRY ALLEN (non descriptive profile) whose public conduct is
 psychotic and hence further comments will be deleted.
 &lt;https://www.facebook.com/profile.php?id=100021786427511&gt;
 JOHN SNOW 0307 HOURS ON 16 SEPTEMBER 2017: "Gods house gods rules.
 Disrespect him n he might just tell u to get the F out of his house. Only
 seems fair."
 DOLF @ 0409 HOURS ON 16 SEPTEMBER 2017: "You can't even string a coherent
 {#222 = #2, #70, #40, #100, #10 as `ameq (H6012): {#9 as #210} 1) deep,
 unfathomable; 1a) unintelligible (of speech)} sentence together and so you
 are in all probabilities a premature ejaculator as well so there is no hint
 of love bestowed upon your children.
 -
 &lt;http://www.graple369.com?zen:4,row:5,col:5,nous:41&amp;idea:{86}&amp;idea:{222}&amp;idea:{164}&amp;idea:{352}&gt;
 .jackNote@zen: 4, row: 5, col: 5, nous: 41 [Date: 2017.9.16,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I spoke from that place where the two tablets of the covenant are kept to a
 stubborn, haughty and an unrepentant people who are now for eternity
 excluded from the Kingdom (House) of God.
 YOUTUBE: "Holy Holy Holy Lord God Almighty .. [Agnus Dei]"
 - &lt;https://www.youtube.com/watch?v=UWndDW_271g&gt;
 It is evident that you have boasted without any consideration of the merit
 inherent within my well researched response.
 And so you too are cutoff: "Boast not against the branches. But if thou
 boast, thou bearest not the root, but the root thee.
 Thou wilt say then, The branches were broken off, that I might be graffed
 in.
 Well; because of unbelief they were broken off, and thou standest by faith.
 Be not highminded, but fear:
 For if God spared not the natural branches, take heed lest he also spare
 not thee.
 Behold therefore the goodness and severity of God: on them which fell,
 severity; but toward thee, goodness, if thou continue in his goodness:
 otherwise thou also shalt be cut off." [Romans 11:18-22 (KJV)]
 I have that power and God ordained authority to do exactly that.
 Thank you for playing but this is no game...
 REPLY TO JOHN SNOW (head in a paper bag) whose public conduct is psychotic
 and hence further comments will be deleted.
 &lt;https://www.facebook.com/profile.php?id=100008340541572&gt;
 TED BOWIE 0209 HOURS ON 16 SEPTEMBER 2017: "you do realise that 99.9% of
 all people will not read even 1/20 of that waterfall of text ?"
 DOLF @ 0743 HOURS ON 16 SEPTEMBER 2017: "Ted Bowie be aware that only some
 are ordained to rule...
 "Grace may be shown to your children whom you will raise differently *but*
 *no* *eternity* *will* *be* *given* *to* *any* *of* *you*." [dolf memorial
 quotes from 1-4 December 2016]
 #123 - ORDAINED FOR JUDGMENT 
 &lt;http://www.grapple369.com?telos:123&gt;
 "WELL WE RUSHED IT,
 MOVING WAY TOO FAST.
 THAT WE CRUSHED IT,
 BUT IT'S IN THE PAST.
 WE CAN MAKE THIS LEAP,
 THROUGH THE CURTAINS OF THE WATERFALL."
 YOUTUBE: "Geronimo - Gay Men's Chorus of Los Angeles"
 - &lt;https://www.youtube.com/watch?v=543OewoeQY8&gt;
 GERONIMO (JEROME):
 - From the Greek name ‘Ιερωνυμος (Hieronymos) meaning 'sacred name',
 derived from ‘ιερος (hieros) 'sacred' and ονομα (onoma) 'name'"
 DAVE HARRIS @ 0400 HOURS ON 16 SEPTEMBER 2017: "me included [will not
 read]"
 DOLF @ 0401 HOURS ON 16 SEPTEMBER 2017: "Why waste my time with your
 opinions which are of no consequence as even excreta has more value as
 fertiliser and of diarrhoea ignorance--neither ennoble, dignify nor deify.
 Firstly I incorporated the Olympics as Universal Humanity into my paradigm
 and bestowed it upon the French.
 Yesterday I wrote an article in support of Same Sex Marriage and
 incorporated what little I know of aboriginal culture.
 Both are worth $billions of dollars."
 FMURTZ @ 2109 HOURS ON 15 SEPTEMBER 2017: "It is a pity that Russia and USA
 don't park in the water near North Korea and shoot at the missiles as they
 come over, they could say they were having joint munition testing
 exercises, could not be worse than firing the things over nearby countries
 hoping nothing goes wrong. 
 Would serve them right if one did fail at the wrong time,they might find,
 no more Kim Jong il, or whatever his name was."
 DOLF @ 2350 HOURS ON 15 SEPTEMBER 2017: "His name is Mr. Kim Jong Un, he is
 a dignified person and there won't be any peace if you continue to
 dehumanise him. 
 Why is it that the British can have an expo over the latest military
 technology but you cannot say that the North Koreans have achieved a
 technical excellence. 
 And on every occasion the South Koreans and Americans especially have
 sought to muscle up and retaliate with the biggest bang hardware of
 their own. 
 What are we having: an arms race? 
 Or a negotiated peaceful solution? 
 But if one-side is doing the tango and the other the waltz--what sort of
 fluidity is there between the parties. 
 You have resorted to non-retractable ego and haven't postured in an
 appropriate manner. 
 Did I impose any sanctions with my Tiddlywinks proposal? 
 GOOGLE-DRIVE:
 - &lt;https://drive.google.com/file/d/0BzRmc7Bm7indN1B0d241bzRfb28&gt;
 WEB-LINK:
 - &lt;http://www.grapple369.com/docs/Tiddlywinks.pdf&gt; 
 And quite frankly my INTERNMENT proposition has as much apocalyptic merit
 as the North Korean missile crisis and yet not a word is spoken. 
 - &lt;http://www.grapple369.com/docs/Marked.pdf&gt; 
 In practical terms it exercises more judicious and prudent use of sanctions
 than the factional maggot infested (eg. the Israel heritage prejudice)
 United Nations has bestowed. 
 Neither side are animals but it most definitely requires tranquillising
 into a coma state to pull some teeth (or to castrate) before each becomes
 less aggressive. 
 But unfortunately we need consensus by reason as mutuality before
 opportunity can then be directed into prosperity.
 By the way, I am only one man here ...
 ... and more important people than any of you dogs of hell will have read
 those documents."
 REPLY TO TED BOWIE (non descriptive profile) whose public conduct is
 psychotic and hence further comments will be deleted.
 &lt;https://www.facebook.com/profile.php?id=100014399745765&gt;
 DAVE HARRIS @ 0403 HOURS ON 16 SEPTEMBER 2017: "and istill CBF readibg it"
 DOLF @ 0418 HOURS ON 16 SEPTEMBER 2017: "Dave Harris the words are too big
 for you and the sentences so nutritious but long, such that, by the
 full-stop your lack of any coherence {#222 = #2, #70, #40, #100, #10 as
 `ameq (H6012): {#9 as #210} 1) deep, unfathomable; 1a) unintelligible (of
 speech)} has already lost the beginning.
 -
 &lt;http://www.graple369.com?zen:4,row:5,col:5,nous:41&amp;idea:{86}&amp;idea:{222}&amp;idea:{164}&amp;idea:{352}&gt;
 .jackNote@zen: 4, row: 5, col: 5, nous: 41 [Date: 2017.9.16,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Such is the life of the stupid and the inept.
 So what can one do then with life and its meaning, but hurry up and die?
 DAVE HARRIS (Anonymous Agent Provocateur) has provided no apology for their
 being an imbecile (eg: as exampled by their infantile sentence
 construction) and therefore you can expect legal action at the time of my
 choosing.
 &lt;https://www.facebook.com/dave.harris.9231&gt;
 DOLF @ 0711 HOURS ON 16 SEPTEMBER 2017: "
 Nous: #32
 Time: 09:10 hrs
 Date: 2017.8.9
 Torah: #80 #5 #30 %81 = #34
 Dao: Natural Guide, Virtue of Holiness
 Tetra: #43 - Encounters
 I-Ching: H44 - Encounter, Coming On, Coupling, Coming to meet, Meeting
 Latin: Bonus {Redemptor God} Alt: Chabaoyah {Hide Within God} {
 1. AIDS IN CONVERSIONS OF HEATHENS TO CHRISTIANITY
 2. THEOLOGY &amp; RELIGION
 3. CHASTITY &amp; MORALS
 4. Sothis - The Opener of the Year with the rising of Sirius {the Dog-Star}
 as the Star of Isis-Sothis on whose rising the Great Bear cycle was founded
 }
 Abraham {Father of a multitude, chief of multitude}
 -
 &lt;http://www.grapple369.com?zen:3,row:4,col:6,nous:32&amp;idea:{90}&amp;idea:{348}&amp;idea:{54}&amp;idea:{351}&gt;
 .jackNote@zen: 3, row: 4, col: 6, nous: 32 [Super: #348 / #54 - Culturing
 Perspectives and Intuition; I-Ching: H55 - Abundance, Abounding, Fullness;
 Tetra: 45 - Greatness, Ego: #351 / #32 - Natural Guide, Virtue of Holiness;
 I-Ching: H44 - Encounter, Coming On, Coupling, Coming to meet, Meeting;
 Tetra: 43 - Encounters]
 -- BIG BANG THEORY --
 "ANSWER THE PHONE WILL YA.
 MY DAUGHTER IS IN THE STREET.
 ANSWER THE PHONE WILL YA.
 FLESH BURNING LIKE BLAZING WHEAT.
 I WANT TO HEAR HER SIGH.
 ANSWER THE PHONE WILL YA.
 I JUST DON'T WANT HER TO DIE {#348 as #80, #1, #100, #8, #30, #9, #70, #50
 as parerchomai (G3928): {#14 as #1007} 1) to go past, pass by; 2) to come
 near, come forward, arrive; 1a) of persons moving forward; 1a1) to pass by;
 1b) of time; 1b1) an act continuing for a time; 1c) metaphor; 1c1) to pass
 away, perish; 1c2) to pass by (pass over), that is, to neglect, omit,
 (transgress); 1c3) to be led by, to be carried past, be averted}.
 FOR GOD SAKE, WILL YA.
 JUST ANSWER THE PHONE.
 THERE'S NOT A PLANE IN SIGHT.
 DON'T LEAVE HER ALONE.
 WHAT CRIME THIS BLIGHT?
 BLOWN GLASS IN ANY SHADE.
 AND EVERY WINDOW SILL.
 DRAWN BY EMPATHY OF JADE.
 FOR THE THINGS WE HOLD STILL."
 My thoughts as a poem on the Russell Street, Melbourne bombing of 1300
 hours 27 March, 1986."
 DAVE HARRIS @ 0807 HOURS ON 16 SEPTEMBER 2017: "it was 3 am here i just
 couldnt be bothered with that much reading, OH I MAY BE MANY THINGS BUT YOU
 CAN FUCK BECAUSE I AM NOT STUPID YOU RELIGOUS NUTTER"
 DOLF @ 0831 HOURS ON 16 SEPTEMBER 2017: "F@CK WHAT?
 F@CK YOU?
 NO I HAVE STANDARDS AND A REPUTATION TO PRESERVE AND YOU DON'T.
 SO F@CK OFF NOW AND DON'T COME BACK.
 YOUTUBE: "You Think You're A Man (Divine)"
 &lt;https://www.youtube.com/watch?v=s0Zkj1iy6Ws&gt;
 THIS IS A RELIGIOUS DISCUSSION TOPIC AND THAT REQUIRES MORALITY TO BE
 CAPABLE AS THE ENGAGING WITHIN ANY RESPECTFUL DIALOG UPON THIS SATURDAY AS
 SABBATH DAY (REMEMBER TO KEEP IT HOLY) OF WHICH YOUR AMORALITY IS NOT
 SUITABLE BECAUSE YOU ARE A DEPRAVED AND PERVERSE HUMANITY AND THAT IS BEING
 GENEROUSLY KIND.
 AND I ACTUALLY DO BOTH METEMPIRICAL (ie. the branch of philosophy that
 deals with things existing beyond the realm of experience) philosophy as
 the perennialist school of thought 
 and the METAPHYSICAL (ie. of things transcending what is physical or
 natural and the temporal reality) as Torah Kabbalist THEOLOGY.
 SO GO MARRY YOUR DOG OF A WHORE YOU IGNORANT SON OF A BITCH.
 -- RACHEL {WETHERED SHEEP} MAKES A PLEA --
 "NOW WAIT A TICK. {#1}
 YOU'RE DRIBBLING. {#2}
 WHY THE SHTICK. {#3} 
 ENDLESS QUIBBLING. {#4}
 O'ER THE PUERILE. {#5}
 IMPISH LIMP STICK. {#6}
 PRISSY LOATH'G BILE. {#7}
 CEASELESS BRICK. {#8}
 INSANE PUSSY CALLS. {#9}
 BY A SENILE PRICK. {#10}
 WITHOUT ANY BALLS. {#11}
 MY FANNY LICK." {#12}
 YOUTUBE: "Disturbed - The Sound Of Silence [Official Music Video]" 
 - &lt;https://www.youtube.com/watch?v=u9Dg-g7t2l4&gt;.
 I ANSWER AT ANYTIME OF DAY AND IT IS MOST EVIDENT THAT YOU ARE THE ONE WHOM
 LACKS ANY FORESIGHT AND AS AN IMBECILIC THAT OUGHT NOT BREED ANY MORE
 JINGOIST FASCISTS.
 NOW YOU HAVE GONE AND HIDDEN (WILL SOMEONE PLEASE POST HIS FACEBOOK URL SO
 WE CAN MAKE PUBLICLY KNOWN HIS BIGOTRY) AS THE LITTLE SISSY WHICH YOU ARE.
 That I have within my possession, of which I have made you repeatedly
 aware, a mathematical theoretical noumenon as an Intellectual Property
 which is tangibly made on behalf of the GLBTI COMMUNITY and obtained by
 some 20 years of informal research within the field of metempirical (ie.
 the branch of philosophy that deals with things existing beyond the realm
 of experience) philosophy as the perennialist school of thought and the
 metaphysical (ie. of things transcending what is physical or natural and
 the temporal reality) as Torah Kabbalist theology to define the
 meta-descriptor prototypes of Nature as cosmological elementals comprising
 the MATERIA PRIMA and the attribution of AUTONOMY OF WILL as being implied
 and intrinsic to the SOVEREIGN PRINCIPLES expressed by Queen Victoria
 within her gracious gift as the instrumentation known as the LETTERS PATENT
 to FEDERATION of the AUSTRALIAN COMMONWEALTH of 1901 as being defined by a
 mathematical theoretical noumenon as an intellectual property which is then
 the substantial basis for a declaration of the GLBTI COMMUNITY'S HUMAN
 RIGHT which is unambiguously and clearly sustained by a dual universal
 statement as an undiminished tangibility of faith being a robust belief
 (rather than non-belief or disbelief), in being firstly encapsulated by the
 knowledge of a HOMOIOS rather than HETEROS THEORY OF NUMBER consideration,
 and then secondarily as re-enforced by a universal statement which is a
 singularity compliant with a DIVINE FIAT and potentiality as the
 cosmological / language consideration of the chronological circumscribing
 given to the 10 commandments as then defining human consciousness by a
 cosmological anthropic principle.
 "ON THE 25TH OCTOBER, ARRIVED HERE THE SHIP EENDRACHT OF AMSTERDAM; THE
 UPPER MERCHANT, GILLES MIBAIS OF LUYCK; CAPTAIN DIRK HARTOG OF AMSTERDAM;
 THE 27TH DITTO SET SAIL FOR BANTAM; UNDERMERCHANT JAN STEIN, UPPER
 STEERSMAN, PIETER DOEKES FROM BIL, AO, 1616."
 [&lt;https://en.m.wikipedia.org/wiki/Hartog_Plate&gt;]
 Anno Ordinis (A.O.) This is the Latin for "In the year of the Order", The
 term is used in Knight Templary and is found by subtracting 1118 from the
 everyday calendar.
 PAPAL BULLS:
 Omne Datum Optimum {#1 - Every perfect gift} (1139)
 Milites Templi {#2 - Soldiers of the Temple} (1144)
 Militia Dei {#3 - Soldiers of God} (1145)
 Pastoralis Praeeminentiae {#4 - Pastoral Pre-eminence to monarchs} (1307)
 Faciens misericordiam {#5 - Granting forgiveness} (1308)
 Ad providam {#6 - To Foresee / For Providence} (1312)
 Vox in excelso {#7 - The voice on high} (1312)
 LOCATIONS: France, England, Scotland, Portugal
 &lt;https://drive.google.com/open?id=0BzRmc7Bm7indQWtwcXNHUlp6blE&gt;
 [IMAGE: TEMPLAR CROSS AS SEAL OF GRAND MASTERS OF FREEMASONRY AS A-U-M
 BELIEF / SOLOMON'S TEMPLE OBSERVED A 364 DAY / YEAR AS JUBILEE CHRONOLOGY
 WHICH IS NOT YOUR PROVIDENCE]
 Captain James Cook wrote in a journal on 22 August 1770 of his discovery as
 the east coast of Australia: "[Since I] may land no more upon this eastern
 coast of New Holland, and on the western side I can make no new discovery
 the honour of which belongs to the Dutch navigators and as such they may
 lay claim to it as their property."
 Earlier I raised the notion that for Hegel (27/8/1770 to 14/11/1831 CE)
 world history is represented by the manner in which the Spirit develops
 gradually into its purest form, ultimately recognizing its own essential
 freedom. To Hegel, 'world history is thus the unfolding of Spirit in time,
 as nature is the unfolding of the Idea in space.' The dialectical process
 thus virtually defines the meaning of history for Hegel: "the idea of
 freedom as the absolute and final aim; secondly, the means for realizing
 it, ie. the subjective side of knowledge and will, with its life, movement,
 and activity. We then recognized the State as the moral Whole and the
 Reality of Freedom, and consequently as the objective of these two
 elements. For although we make this distinction into two aspects for our
 consideration, it must be remarked that they are intimately connected; and
 that their connection is involved in the idea of each when examined
 separately. We have, on the one hand, recognized the Idea in the definite
 form of Freedom conscious of and willing itself—having itself alone as its
 object: involving at the same time, the pure and simple Idea of Reason, and
 likewise, that which we have called subject—self-consciousness—Spirit
 actually existing in the World.
 If, on the other hand, we consider Subjectivity, we find that subjective
 knowledge and will is Thought. But by the very act of thoughtful cognition
 and volition, I will the universal object—the substance of absolute Reason.
 We observe, therefore, an essential union between the objective side—the
 Idea—and the subjective side—the personality that conceives and wills
 it—The objective existence of this union is the State, which is therefore
 the basis and centre of the other concrete elements of the life of the
 people—Art, of Law, of Morals, of Religion, of Science. All the activity of
 Spirit has only this object—the becoming conscious of this union, ie. of
 its own Freedom. Among the forms of this conscious union 'Religion'
 occupies the highest position. In it, Spirit—rising above the limits of
 temporal and secular existence—becomes conscious of the Absolute Spirit,
 and in this consciousness of the self-existent Being, renounces individual
 interest; it lays this aside in Devotion—a state of mind in which it
 refuses to occupy itself any longer with the limited and particular."
 [Georg Hegel (1770-1841 CE), 'Introduction – The Philosophy of History',
 ISBN 0-87975-631-4, p 48-49])
 There exists upon this point, a religious/political contention as dichotomy
 over a Divine mandate for good governance as I have conveyed of the
 usurping Sovereign/Marriage dynamic associated with the Pythagorean HETEROS
 THEORY OF NUMBER, which is in part due to the historical reality. That the
 Vatican City as an entity of Religious/Political State was only
 re-established in 1929 CE by Benito Mussolini under the Lateran Pact. At
 the time of the enactment of our Australian Constitution of 1901, it ought
 to be remembered that the Roman Catholic Church was then the enemy of
 democracies. The religious/political state is an anathema to and a denier
 of human, religious and Constitutional Rights established upon a HOMOIOS
 THEORY OF NUMBER, which bestow autonomous sovereignty and individual
 accountability in recognition of an AUTONOMY OF WILL:
 "[A folly] which we meet with in our time, is that of pretending to invent
 and carry out political Constitutions independently of religion. The
 Catholic confession, although sharing the Christian name with the
 Protestant, does not concede to the State an inherent Justice and
 Morality—a concession which in the Protestant principle is fundamental.
 ([v]) 
 An example of the Australian Government pretending, as Hegel suggests "to
 invent and carry out political Constitutions independently of religion" is
 represented in the dichotomy that the Church of England Act No. 45/1854 was
 an Act to enable the Bishops, Clergy and Laity of the United Church of
 England and Ireland in Victoria to provide for the regulation of the
 affairs of the said Church.
 This tearing away of the political morality of the Constitution from its
 natural connection, is necessary to the genius of that religion, inasmuch
 as it does not recognize Justice and Morality as independent and
 substantial—But thus excluded from intrinsic worth, torn away from their
 last refuge, the sanctuary of conscience, the calm retreat where religion
 has its abode, the principles and institutions of political legislation ARE
 DESTITUTE OF A REAL *CENTRE*, TO THE SAME *DEGREE* AS THEY ARE *COMPELLED*
 *TO* *REMAIN* *ABSTRACT* *AND* INDEFINITE." [Georg Hegel (1770-1841 CE),
 'Introduction – The Philosophy of History', p 52]
 Accordingly, I have derived an alternative and the only legitimate
 cosmological compliant statement of a concise *JEWISH* *CHRONOLOGICAL* /
 *MATHEMATICAL* *VIEW* *OF* *NATURAL* / *COMMON* *AND* *UNIVERSAL* *LAW*
 *AS* *SYLLOGISTIC* MICROCOSM as being constituted by the three higher
 numbers of the Decade and which stand for the invisible and metempirical
 philosophical and metaphysical theology as the Torah's which is an
 Intellectual Property to an AUTONOMY OF WILL conveying the claim of Natural
 and Common Law as the Universal basis to an egalitarian right derived from
 a legitimate cosmogonic perspective establishing the existence of a
 sovereign autonomous right to govern which is expressed lawfully by a
 logical syllogism by the first three ordinance statements of the 10
 Commandments.
 In English, Natural Law is a term is frequently employed as equivalent to
 the laws of nature, meaning the order which governs the activities of the
 material universe: 
 #1 - *MONAD* (MATTER as World of Emanation - ATZILUTH) as 3 MOTHER LETTERS
 expressing the following meta-principles:
 - PURPLE FORBIDDEN ENCLOSURE (紫微垣) / MONAD - #1 - NATURE CONTAINS NATURE:
 {ALEPH (*MOTHER* - SCALES OF MERIT) / SERAPHIM (Heb. Saraph Gk. Ophis -
 burning, that is, (figuratively) poisonous (serpent); specifically a fiery
 (serpent) or symbolical creature (from their copper color))} {ARCH KAI
 TELOS OIDA {1 + 2 + 3 + 4 = 10}
 Northern Pole (北極 - Běijí) Four Advisors (四輔 - Sìfǔ) Right Wall (紫微左垣 -
 Zǐwēiyòuyuán) Chief Judge (大理 - Dàlǐ) Six Jia (六甲 - Liùjiá) Canopy Support
 (杠 - Gāng) Guest House (傳舍 - Chuánshě) Eight Kinds of Crops (八穀 - Bāgǔ)
 Celestial Boat (天船 - Tiānchuán) and the Stomach (胃宿 as Wèi Xiù - Stomach,
 fingers and granary/Aries) is one of the twenty-eight mansions of the
 Chinese constellations and was associated with White Tiger of the West
 (西方白虎).
 22/7 as 3W1D ...
 THE MAJOR PREMISE {YANG/FATHER/HEAVEN/MALE/FORM - Formula of Universal
 Law}, which contains the law of that will: 7 x 24 *courses* *of* *priests*
 x 13 = 2184 days of the 'oth cycle = 6D or 6 x 364 associated to the
 'constant sequence of sun and moon' as 354 x 3 + 30 day intercalation =
 1092 days x 2 = 2184 days:
 "And God spake all these words, saying, 'I am the LORD thy God, which have
 brought thee out of the land of Egypt {that troubles or oppresses;
 anguish}, out of the house of bondage. Thou shalt have no other gods before
 me..." [Exodus 20:1-3 (KJV)]
 And whereas We did on the 17th day of September, 1900, by and with the
 advice of Our Privy Council declare by proclamation that, on and after the
 1st day of January, 1901, the people of New South Wales, Victoria, South
 Australia, Queensland, and Tasmania and also Western Australia, should be
 united in a Federal Commonwealth of Australia: And whereas by the said
 recited Act certain *POWERS*, *FUNCTIONS*, *and* *AUTHORITIES* *were*
 *declared* to be vested in the Governor General: And whereas We are
 *desirous* *of* *making* *effectual* *and* *permanent* *provision* for the
 office of Governor General and Commander in chief in and over Our said
 Commonwealth of Australia, without making new Letters Patent on each demise
 of the said office. *Now* *know* *ye* *that* *We* *have* *thought* *fit*
 *to* *constitute*, *ORDER*, *and* *DECLARE*, *and* *do* *by* *these*
 *PRESENTS* *CONSTITUTE* *ORDER*, *and* *DECLARE*, that there shall be a
 Governor General and *Commander* *in* *Chief* (hereinafter called the
 Governor General) in and over Our Commonwealth of Australia (hereinafter
 called Our said Commonwealth), and that the person who shall fill the said
 office of *Governor* *General* *shall* *be* *FROM* *TIME* *TO* *TIME*
 *APPOINTED* by Commission under Our Sign Manual and Signet.
 It was said that the white tiger (western mansions) would only appear when
 the emperor ruled with absolute virtue, or if there was peace throughout
 the world)
 - SUPREME PALACE ENCLOSURE (太微垣) / DUAD - #13 - *NATURE* *CONTAINS*
 *NATURE*: {MEM / *MOTHER* - *THE* *TONGUE* *OF* *DECREE* *DECIDING*
 *BETWEEN* *THEM*: 10 paragraphs of the Letters Patent of the Australian
 Constitution 1 January 1901}
 THE MINOR PREMISE {YIN/MOTHER/EARTH/FEMALE/MATTER - Formula of Humanity},
 which contains the command to behave in accordance with the law, that is,
 the principle of subsumption under the law: x 49 = 6J or 294 x 364 days or
 365.2425 x 293 years - Vernal Equinox Wednesday 20 March 1996 / 21 March =
 1 Nisan 5756;
 AS BEING A LOGICAL GROUNDING OF INFINITY;
 "... Thou shalt not bow down thyself to them, nor serve them: for I the
 LORD thy God am a jealous God, visiting the iniquity of the fathers upon
 the children unto the third and fourth generation of them that hate me; And
 showing mercy unto thousands of them that love me, and keep my
 commandments..." [Exodus 20:5-6 (KJV)]
 I - And *we* *do* *hereby* *authorize* *and* *command* *Our* *said*
 *Governor* *General* *to* *do* *and* *execute*, *in* *due* *manner*, *all*
 *things* *that* *shall* *belong* *to* *his* *said* *command*, *and* *to*
 *the* *trust* *We* *have* *reposed* *in* *him*, *according* *to* *the*
 *several* *POWER* and *AUTHORITIES* *granted* *or* *APPOINTED* *him* *by*
 *VIRTUE* of 'The Commonwealth of Australia Constitution Act, 1900', *and*
 *of* *these* *present* *Letters* *Patent* and of such Commission as may be
 issued to him under Our Sign Manual and Signet, or by Order in Our Privy
 Council, or by Us through one of Our Principal Secretaries of State, and to
 such laws as shall hereafter be in *FORCE* in Our said Commonwealth.
 - HEAVENLY MARKET ENCLOSURE (天市垣) / TRIAD - #21 - *AUTONOMOUS* *NATURE*:
 {SHIN / *MOTHER* - *SCALES* *OF* *LIABILITY*: bequeathed in perpetuity to
 its sovereign descendants)
 THE CONCLUSION {ZHUN/SON/SEA/ENUMERATE/OFFSPRING - Formula of Autonomy},
 which contains the verdict (sentence), what is laid down as right in the
 case at hand: ... 6,000 as 122J3W1D + 9(9²+1)/2 as #369 with Septet #41
 centric on 13-17 September 2001 / 18 September = 1 Tishri 5762.
 AS BEING A SUBJECTIVE GROUNDING OF INFINITY AS ETERNITY.
 "...Thou shalt not take the name of the LORD thy God in vain; for the LORD
 will not hold him guiltless that</t>
  </si>
  <si>
    <t>Sep 16 10:04:56 2017</t>
  </si>
  <si>
    <t>WEB_100_5c68c9137c67c536e209c51d4f3e9529</t>
  </si>
  <si>
    <t>I guess my confusion is from all the fees/costs involved:
 International transaction fee (percent of total ie 3%) Currency conversion fee (percent of total? is this the same as international transaction fee?) Card providers international ATM fee ATM providers withdrawal fee Currency conversion rate Can someone explain in a little more detail?
 The link provided by altomic says Macquarie has "No overseas transaction fees on purchases.", while Citibank has "No currency conversion fees with market rates set by MasterCard"
 Are these the same thing?</t>
  </si>
  <si>
    <t>Oct 12 04:23:00 2017</t>
  </si>
  <si>
    <t>WEB_100_dd154be38f55bee582f04bd57ebed9f0</t>
  </si>
  <si>
    <t>Sigh ... a sign of the Times
 ... and we wonder where all the 'Bands' went.
 (Interesting to watch the process through) Reply With Quote: Yesterday, 07:47 PM #2 S Landreth Guest Member Join Date Sep 2008 Last Online @ Location left of center Posts 7,642 Eric Bibb will usually perform by himself
 one of my favorites from him, .
 Reply With Quote: Yesterday, 09:04 PM #3 DJ Pat Railway enthusiast
 Join Date Jul 2005 Last Online @ Posts 16,272 Ed Sheeran headlined Glastonbury standing on stage alone with loop pedals
 Many assumed he was just using backing tapes, as most of the music sounded idetical to the studio versions Reply With Quote: Today, 11:35 AM #4 kmart Thailand Expat</t>
  </si>
  <si>
    <t>Oct 06 19:26:00 2017</t>
  </si>
  <si>
    <t>WEB_100_0a844c777cde9a80ca557e468717d239</t>
  </si>
  <si>
    <t>Howdy,
 I am going to be purchasing a car within the next 6 months and was going to put down a substantial downpayment to do so ($15,000-20,000). I wanted to use Amex Auto Purchasing program for the downpayment, pending a couple more credit limit increases. Has anyone used this service Amex provides to put a down a downpayment on a car? I'd like to know about the process than the generic info Amex provides about the program. Was it pretty easy to go to a dealership and put down your downpayment using your Amex card? Or do you have to jump through hoops?
 Thanks! Discover IT Chrome: $5,800 CL | Amex BCE: $10,000 CL | Capital One QuickSilver: $10,000 CL| BankAmericard Cash Rewards(AU): $2500 CL
 TU FICO: 759 | EX FICO: 739</t>
  </si>
  <si>
    <t>Oct 09 02:41:00 2017</t>
  </si>
  <si>
    <t>WEB_100_74fbb6593f0c3de1621501911ab43a90</t>
  </si>
  <si>
    <t>Analysis: Russia throws North Korea lifeline to stymie regime change
 By Andrew Osborn
 A guard walks along a platform past signs, which read "Russia" (L) and "DPRK"(Democratic People's Republic of Korea), at the border crossing between Russia and North Korea in the settlement of Tumangan, North Korea July 18, 2014. REUTERS/Yuri Maltsev/Files
 MOSCOW (Reuters) - Russia is quietly boosting economic support for North Korea to try to stymie any U.S.-led push to oust Kim Jong Un as Moscow fears his fall would sap its regional clout and allow U.S. troops to deploy on Russia's eastern border.
 Though Moscow wants to try to improve battered U.S.-Russia relations in the increasingly slim hope of relief from Western sanctions over Ukraine, it remains strongly opposed to what it sees as Washington's meddling in other countries' affairs, according to Russian diplomats and analysts familiar with the Kremlin's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don't know."
 Trump, who mocks North Korean leader Kim Jong Un as a "rocket man" on a suicide mission, told the United Nations General Assembly last month he would "totally destroy" the country if necessary.
 He has also said Kim Jong Un and his foreign minister "won't be around much longer" if they made good on a threat to develop a nuclear-tipped missile capable of reaching the United States.
 STRATEGIC BORDER
 To be sure, Beijing's economic ties to Pyongyang still dwarf Moscow's and China remains a more powerful player in the unfolding nuclear crisis. But while Beijing is cutting back trade as it toughens its line on its neighbour's ballistic missile and nuclear programme, Russia is increasing its support.
 People familiar with elements of Kremlin thinking say that is because Russia flatly opposes regime change in North Korea.
 Russian politicians have repeatedly accused the United States of plotting so-called colour revolutions across the former Soviet Union and any U.S. talk of unseating any leader for whatever reason is politically toxic in Moscow.
 Russia's joint military exercises with neighbouring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Korea's security concerns about the United States and South Korea.
 Vladivostok, a strategic port city of 600,000 people and headquarters to Russia's Pacific Fleet, is only about 100 km (60 miles) from Russia's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self-defence. Do you think they're going to give that up?"
 Analysts say Russia's view is that North Korea's transformation into a nuclear state, though incomplete, is permanent and irreversible and the best the West can hope for is for Pyongyang to freeze elements of its programme.
 NOTHING PERSONAL
 Kortunov, the think-tank chief close to the Russian Foreign Ministry, said he did not think the Kremlin's defence of Kim Jong Un was based on any personal affection or support for North Korea's leadership, likening Moscow's pragmatic backing to that it has given Syria's President Bashar al-Assad.
 Moscow's position was motivated by a belief the status quo made Russia a powerful geopolitical player in the crisis because of its close ties to Pyongyang, Kortunov said, just as Russia's support for Assad has gifted it greater Middle East clout.
 He said Moscow knew it would lose regional leverage if Kim Jong Un fell, much as its Middle East influence was threatened when Islamist militants looked like they might overthrow Assad in 2015.
 "It's a very delicate balancing act," said Kortunov.
 "On the one hand, Russia doesn't want to deviate from the line of its partners and mostly from China's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(Editing by David Clarke)
  05</t>
  </si>
  <si>
    <t>Oct 04 19:27:00 2017</t>
  </si>
  <si>
    <t>WEB_100_5bb0c477ba15c7badf7e9e9d706d2d61</t>
  </si>
  <si>
    <t>I ran the BPA scan, and it did discover a real issue: The DNS IPV6 address is wrong in the DHCP server.
 But then I wondered, how do you set DHCP's DNS server? Turns out that the Server Options that it was handing to the clients had the wrong address. I guess it also uses those options to update DNS itself.
 Thanks!</t>
  </si>
  <si>
    <t>Oct 03 18:31:41 2017</t>
  </si>
  <si>
    <t>WEB_100_sg_FDA2B0679E5A537DA0EB92FB4374A61D</t>
  </si>
  <si>
    <t>ke3bbs wrote:
  There's still onetime service fee of 5% to convert into installation plan.
 I converted mine to installment with citibank is only 2% for 6months
 Sent from Google PIXEL XL using GAGT</t>
  </si>
  <si>
    <t>Oct 12 06:37:00 2017</t>
  </si>
  <si>
    <t>WEB_100_7b97149b626c4ed245c705c713596a61</t>
  </si>
  <si>
    <t>Samsung Galaxy S4 White
 3 years old
 Still works perfectly fine, only fault is the bettery does not stay charged for as long as it use to
 Only selling due to upgrade
 Comes with cases and screen protector</t>
  </si>
  <si>
    <t>WEB_100_0312a3d2d26473e0ebc4e62919cd23b2</t>
  </si>
  <si>
    <t>spinedoc77 said: ↑ Yeah that's true, although they could also try stores like best buy and Walmart for example. Think about the potential marketing budget they could have by raising their prices. Heck Xiaomi could raise the price of the Mi Mix 2 from roughly $500 (3299 yuan) to $749 easily. That's an extra $249 per phone to pay for the increased shipping, logistics, licensing, customer support and marketing, and additional profit. At $749 the mi mix arguably blows away the iPhone X, or at the very least is in the same flagship category easily.
 Anyhow just thoughts, someone is going to fit into that slot. Sure Apple and Samsung, and others have their own mid range flagships, but now you are downgrading significantly for the same price. Click to expand... You’re absolutely right, but I do not think xiaomi could raise prices unless they were in carrier stores. Then they could raise prices as they have the carriers backing and support.</t>
  </si>
  <si>
    <t>Sep 20 17:40:00 2017</t>
  </si>
  <si>
    <t>WEB_100_sg_B405F0E6D93A9D4D6901ACDD64116866</t>
  </si>
  <si>
    <t>Miami Salute by Tazmanic, on Flickr
 City of Sunny Isles Beach, Miami-Dade County, Florida, USA by jorge molina, on Flickr
 I-95 Downtown Miami by Dan Macy, on Flickr
 City of West Palm Beach, Palm Beach County, Florida, USA by jorge molina, on Flickr
 Miami streets turn into rivers as Hurricane Irma blasts Florida by SM Farid Uddin Akhter, on Flickr
 At Brickell Bay in the afternoon. by Aglez the city guy ☺, on Flickr
 Miami skyline by CMSobi, on Flickr</t>
  </si>
  <si>
    <t>Sep 17 10:00:00 2017</t>
  </si>
  <si>
    <t>WEB_100_9f3ac44bd5b774d0d80c61c95c148912</t>
  </si>
  <si>
    <t>4 more 50K mailers today ( 2 for each person) these things really are feast or famine. Expiration 11/15
 Tempted to start some MS</t>
  </si>
  <si>
    <t>Sep 21 08:42:00 2017</t>
  </si>
  <si>
    <t>WEB_100_8cfd9d68ca23abd078169679c08997fe</t>
  </si>
  <si>
    <t>Re: Tekton is ridiculous...
 IMO, Tekton has filled the void that Craftsman has left for the heavy DIY to low end pro mechanic. They have the attitude that "it has our name on it, so we're going to take care of it." I really appreciate that they have kept up with the times, and if you send them an email with a picture of the problem you have that they will take care of you.
 One of the most powerful memories of my youth is my father tearing into a Chrysler RB engine Friday evening, knowing that he had to have it re-ringed, new bearings, and valves lapped in by Monday morning so that it would get him to work. Pop had a good set of Craftsman tools that he used to work on cars and the rest of the house to keep us safe and warm. I remember that on the Christmas after my 18th birthday I received a set of Craftsman tools that I used to keep me and my wife's cars and apartments working until we got established.
 Sadly, Sears has squandered the trust that had been built over the decades. There's no longer a Sears within 75 miles of where I live. Useful tools have been discontinued, with no recourse. Hopefully Stanley B&amp;D can restore some of that trust, but until then, Tekton is my go to source for quality tools, that I can count on.</t>
  </si>
  <si>
    <t>WEB_100_sg_FE03E1D011670C2BDF504AEF74B2A12D</t>
  </si>
  <si>
    <t>Von_Miller posted...DiegoSanchez206 posted...__poi_____ posted...Katy Perryf*** offSorry man. She's not even hot anymore after she destroyed her hair</t>
  </si>
  <si>
    <t>Sep 29 10:07:00 2017</t>
  </si>
  <si>
    <t>WEB_100_1f52cce7808666dc491ed5071ca31622</t>
  </si>
  <si>
    <t>SALE SALE SALE : LV x Supreme - Mini Kelly II - Chanel Boy - Camera Bag - Dior Tribales - YSL - Kenzo - Miu Miu - Valextra - Louis Vuitton - Jimmy Choo Line ID: Minnie_Mouse_SBN
 *** *** *** *** *** ***
 Line ID: Minnie_Mouse_SBN
 NEW
 LV x Supreme
 Danube (PM)
 Black
 170,000 --&gt; 150,000 Baht
 ​
 NEW
 LV x Supreme
 Brazza
 Black
 70,000 --&gt; 60,000 Baht
 NEW
 Hermes
 Mini Kelly II
 Chevre in Rose Lipstick
 Palladium Hardware
 Stamp A
 470,000 Baht
 NEW
 Chanel
 Camera Bag
 (Rare color)
 150,000 --&gt; 125,000 Baht
 Full set with receipt
 Dior Tribales
 Pearl and Black Matte
 18,000 --&gt; 14,000 Baht
 Used Chanel Earrings
 Spring Summer 2016 Collection
 15,000 --&gt; 9,990 Baht
 Used CHANEL Boy Bag 11" in Burgundy Patent
 Full set with certificate and cleaning cloth
 135,000 --&gt; 95,000 Baht
 Line ID: Minnie_Mouse_SBN
 Used Chanel Travel Line Tote (Black)
 20,000 --&gt; 15,000 Baht
 New Valextra
 Money Clip with 6 Cards
 (Rare)
 Black
 18,000 --&gt; 13,000 Baht
 Line ID: Minnie_Mouse_SBN
 Fendi Sunglasses
 with case and cleaning cloth
 3,500 --&gt; 2,500 Baht
 USED YSL 5" Tribute in Black
 Size 38.5
 20,000 --&gt; 17,000 Baht
 Line ID: Minnie_Mouse_SBN
 Used Miu Miu Brown
 25,000 --&gt; 18,000 Baht
 Kenzo
 Leather Tote Bag
 8,000 ---&gt; 4,000 Baht
 Line ID: Minnie_Mouse_SBN
 Used Versace Necktie 3,500 --&gt; 1,200 Baht
 Line ID: Minnie_Mouse_SBN
 LV - Speedy - Monogram 25
 15,000 Baht
 LV - Triangle - Monogram
 12,500 Baht
 LV - Saleya - Damier Azur
 17,500 Baht
 Line ID: Minnie_Mouse_SBN
 LV - Koala - Damier Azur
 7,500 Baht
 Line ID: Minnie_Mouse_SBN
 LV - Speedy - Mini Lin Croisette
 17,500 Baht ( ไม่รวมกุญแจ)
 LV - Key Chain - Pinky Pearl
 7,500 Baht
 LV - Pochette - MultiColor
 7,500 Baht
 LV - Pouch - MultiColor
 5,000 Baht
 LV - L'Aimable - Suhali
 40,000 Baht
 Line ID: Minnie_Mouse_SBN
 Balenciaga
 15,000 Baht
 Chloe - Paddington
 17,500 Baht
 Ferragamo Shoulder Bag
 3,000 Baht
 Line ID: Minnie_Mouse_SBN
 Jimmy Choo Shoulder Bag
 3,000 Baht
 Line ID: Minnie_Mouse_SBN</t>
  </si>
  <si>
    <t>Sep 26 18:10:00 2017</t>
  </si>
  <si>
    <t>WEB_100_sg_B20E7940C0AEFBBC80AD2ABE046CF210</t>
  </si>
  <si>
    <t>Please see this link for reference: http://acue.siteassembly.com/cmf2/
 If you scroll down on the page and hover over any of the profile boxes then click "Read More" you will see a modal popup. The trouble I'm having is in enabling multiple modals on one page, closing each modal, respectively, etc.
 Here's one example of the HTML (Exported from WordPress Template). Each modal has its own html, in sequential order, as outlined in the JS below.
 &lt;!-- Begin Padron Modal --&gt;
 &lt;div id="cmModalContainer"&gt;
 &lt;div id="cmModal"&gt;
 &lt;div class="close"&gt;×&lt;/div&gt;
 &lt;p&gt;&lt;img src="https://siteassembly.com/wp-content/uploads/2017/09/eduardo-padron-square-headshot.png" alt="Eduardo Padrón Headshot" /&gt;&lt;/p&gt;
 &lt;div class="modal-content-wrap"&gt;
 &lt;h1 class="faculty-modal-title"&gt;Eduardo Padrón&lt;/h1&gt;
 &lt;ul&gt;
  &lt;li class="title1"&gt;&lt;p&gt;President, Miami Dade College&lt;/p&gt;&lt;/li&gt;
  &lt;li class="title2"&gt;&lt;p&gt;Member, ACUE Board of Advisors&lt;/p&gt;&lt;/li&gt;
 &lt;/ul&gt;
 &lt;div class="grey-line-divider"&gt;&lt;/div&gt;
 &lt;p class="modal-article article-top"&gt;Today, higher education is confronted by enormous challenges. Our enduring charge is student learning—the cultivation of deep understanding and the capacity to apply new knowledge. But our enterprise is more complex than ever. Technology’s constant evolution, increased student diversity, and the transformation of our workforce all demand new responses.
 &lt;br /&gt;&lt;br /&gt;
 We have not lacked for effort. We’ve expanded advising and provide supplemental instruction. We monitor predictive analytics, intervene accordingly, and redesign courses to make pathways clear and coherent. We’re focusing on the first-year experience and asking students to collaborate on projects, conduct research, and learn through civic engagement.
 &lt;br /&gt;&lt;br /&gt;
 &lt;div class="individual-quote"&gt;“If we are to meet the challenges of learning in this time of change, teaching must be central to our success.”&lt;/div&gt;
 &lt;br /&gt;&lt;br /&gt;
 &lt;p class="modal-article article-bottom"&gt;All of this is valuable and relevant but only part of what is required to significantly advance student success. Although the faculty of our colleges and universities possess distinguished content expertise and research acumen, too seldom have they been equipped with equivalent pedagogical skills and expertise. This is particularly relevant for our many non-tenure-track educators whose primary responsibility is to teach. If we are to meet the challenges of learning in this time of change, teaching must be central to our success.
 &lt;br /&gt;&lt;br /&gt;
 Toward this end, it is my privilege to work with the Association of College and University Educators (ACUE). ACUE’s Effective Practice Framework provides higher education with a much-needed common statement of the instructional skills and knowledge that every college educator should possess. ACUE’s online Course in Effective Teaching Practices is comprehensive and steeped in pedagogical research. The ACUE Certificate in Effective College Instruction is awarded in collaboration with the American Council on Education (ACE). And its Community of Professional Practice keeps faculty informed about the latest developments in teaching and allows them to collaborate with peers nationwide.
 &lt;br /&gt;&lt;br /&gt;
 ACUE’s work represents what few institutions could have built alone: a scalable and affordable program to make great teaching a strategic driver of student success. I serve on ACUE’s board of advisors and am inspired by the change that has been set in motion and believe that great teaching—a long-sought priority of higher education—is within our grasp.
 &lt;br /&gt;&lt;br /&gt;
 &lt;strong style="font-size: 28px;"&gt;Exceeding Expectations&lt;/strong&gt;
 &lt;br /&gt;&lt;br /&gt; 
 From the outset, ACUE adopted exacting design standards. Its course would be evidence-based and relevant to faculty regardless of discipline, years of experience, or level of instruction. As a primer in teaching foundations, it would be comprehensive and model, through its learning design, recommended practices. To support large numbers of faculty, it would also need to be scalable. Molly Corbett Broad, president of ACE from 2008 until September. 1, 2017, Linda Nilson, an expert on college instruction, and Catherine Haras, a leader in faculty development, discuss how these standards have been met.&lt;/p&gt;
 &lt;/p&gt;
 &lt;/div&gt;&lt;!-- end modal-content-wrap --&gt;
 &lt;/div&gt;&lt;!-- end cmModal --&gt;
 &lt;/div&gt;&lt;!-- end cmModalContainer --&gt;
 &lt;!-- End Padron Modal --&gt;
 Here's my JS
 // Get the modal
 var modal = document.getElementById('cmModalContainer');
 var cmModalTwo = document.getElementById('cmModalContainerTwo');
 var cmModalThree = document.getElementById('cmModalContainerThree');
 var cmModalFour = document.getElementById('cmModalContainerFour');
 var cmModalFive = document.getElementById('cmModalContainerFive');
 var cmModalSix = document.getElementById('cmModalContainerSix');
 var cmModalSeven = document.getElementById('cmModalContainerSeven');
 var cmModalEight = document.getElementById('cmModalContainerEight');
 var cmModalNine = document.getElementById('cmModalContainerNine');
 var cmModalTen = document.getElementById('cmModalContainerTen');
 var cmModalEleven = document.getElementById('cmModalContainerEleven');
 var cmModalTwelve = document.getElementById('cmModalContainerTwelve');
 var cmModalThirteen = document.getElementById('cmModalContainerThirteen');
 // Get the button that opens the modal
 var btn = document.getElementById('cmModalBtn');
 var btnTwo = document.getElementById('mollyBtn');
 var btnThree = document.getElementById('lindaBtn');
 var btnFour = document.getElementById('catherineBtn');
 var btnFive = document.getElementById('danielBtn');
 var btnSix = document.getElementById('aaronBtn');
 var btnSeven = document.getElementById('kevinBtn');
 var btnEight = document.getElementById('amyBtn');
 var btnNine = document.getElementById('maryBtn');
 var btnTen = document.getElementById('bonitaBtn');
 var btnEleven = document.getElementById('lorettaBtn');
 var btnTwelve = document.getElementById('deborahBtn');
 var btnThirteen = document.getElementById('joselBtn');
 // Get the &lt;span&gt; element that closes the modal
 var span = document.getElementsByClassName('close')[0];
 var spanTwo = document.getElementsByClassName('closeTwo')[0];
 var spanThree = document.getElementsByClassName('closeThree')[0];
 var spanFour = document.getElementsByClassName('closeFour')[0];
 var spanFive = document.getElementsByClassName('closeFive')[0];
 var spanSix = document.getElementsByClassName('closeSix')[0];
 var spanSeven = document.getElementsByClassName('closeSeven')[0];
 var spanEight = document.getElementsByClassName('closeEight')[0];
 var spanNine = document.getElementsByClassName('closeNine')[0];
 var spanTen = document.getElementsByClassName('closeTen')[0];
 var spanEleven = document.getElementsByClassName('closeEleven')[0];
 var spanTwelve = document.getElementsByClassName('closeTwelve')[0];
 var spanThirteen = document.getElementsByClassName('closeThirteen')[0];
 // When the user clicks on the button, open the modal 
 btn.onclick = function() {
  modal.style.display = "block";
 }
 btnTwo.onclick = function() {
  cmModalTwo.style.display = "block";
 }
 btnThree.onclick = function() {
  cmModalThree.style.display = "block";
 }
 btnFour.onclick = function() {
  cmModalFour.style.display = "block";
 }
 btnFive.onclick = function() {
  cmModalFive.style.display = "block";
 }
 btnSix.onclick = function() {
  cmModalSix.style.display = "block";
 }
 btnSeven.onclick = function() {
  cmModalSeven.style.display = "block";
 }
 btnEight.onclick = function() {
  cmModalEight.style.display = "block";
 }
 btnNine.onclick = function() {
  cmModalNine.style.display = "block";
 }
 btnTen.onclick = function() {
  cmModalTen.style.display = "block";
 }
 btnEleven.onclick = function() {
  cmModalEleven.style.display = "block";
 }
 btnTwelve.onclick = function() {
  cmModalTwelve.style.display = "block";
 }
 btnThirteen.onclick = function() {
  cmModalThirteen.style.display = "block";
 }
 // When the user clicks on &lt;span&gt; (x), close the modal
 span.onclick = function() {
  modal.style.display = "none";
 }
 spanTwo.onclick = function() {
  cmModalTwo.style.display = "none";
 }
 spanThree.onclick = function() {
  cmModalThree.style.display = "none";
 }
 spanFour.onclick = function() {
  cmModalFour.style.display = "none";
 }
 spanFive.onclick = function() {
  cmModalFive.style.display = "none";
 }
 spanSix.onclick = function() {
  cmModalSix.style.display = "none";
 }
 spanSeven.onclick = function() {
  cmModalSeven.style.display = "none";
 }
 spanEight.onclick = function() {
  cmModalEight.style.display = "none";
 }
 spanNine.onclick = function() {
  cmModalNine.style.display = "none";
 }
 spanTen.onclick = function() {
  cmModalTen.style.display = "none";
 }
 spanEleven.onclick = function() {
  cmModalEleven.style.display = "none";
 }
 spanTwelve.onclick = function() {
  cmModalTwelve.style.display = "none";
 }
 spanThirteen.onclick = function() {
  cmModalThirteen.style.display = "none";
 }
 // When the user clicks anywhere outside of a modal, close that modal
 window.onclick = function(event) {
  if (event.target == modal) {
  modal.style.display = "none";
  }
  if (event.target == cmModalTwo) {
  cmModalTwo.style.display = "none";
  }
  if (event.target == cmModalThree) {
  cmModalThree.style.display = "none";
  }
  if (event.target == cmModalFour) {
  cmModalFour.style.display = "none";
  }
  if (event.target == cmModalFive) {
  cmModalFive.style.display = "none";
  }
  if (event.target == cmModalSix) {
  cmModalSix.style.display = "none";
  }
  if (event.target == cmModalSeven) {
  cmModalSeven.style.display = "none";
  }
  if (event.target == cmModalEight) {
  cmModalEight.style.display = "none";
  }
  if (event.target == cmModalNine) {
  cmModalNine.style.display = "none";
  }
  if (event.target == cmModalTen) {
  cmModalTen.style.display = "none";
  }
  if (event.target == cmModalEleven) {
  cmModalEleven.style.display = "none";
  }
  if (event.target == cmModalTwelve) {
  cmModalTwelve.style.display = "none";
  }
  if (event.target == cmModalThirteen) {
  cmModalThirteen.style.display = "none";
  }
 }</t>
  </si>
  <si>
    <t>Sep 21 18:53:00 2017</t>
  </si>
  <si>
    <t>WEB_100_sg_8543937B3B14F0B776AB09C4640DAE5C</t>
  </si>
  <si>
    <t>&gt;&gt;2125707&gt;I've always admired Janez E. Krek and the SLS of the old days. They completely turned Slovenia around. By organizing village coops and zero-interest loan banks they managed to help modernize the production of small Slovene peasants that were previously getting buttfucked by large german landholders, for example.Ok, but does this mean that you have no actual political standing outside of being a fanboi to a party's history? What does a "agrafag with christfag socdemfag" views even read theory-wise?</t>
  </si>
  <si>
    <t>Oct 02 16:53:00 2017</t>
  </si>
  <si>
    <t>WEB_100_cab4841d0396057e6fa2ea299f4dcc20</t>
  </si>
  <si>
    <t>Quote: : 300 litres, not $300, over the last 3 months of 2017. This is easy. Every month I go Shell 3 times. Each time pump about 39 litres. Will pump more than 300 litres in 3 months. Oh ya, my bad.
 But I usually pump SPC with everyday card at 20.1%
 If change to Shell at say 14% with HSBC and smiles(can't meet any min spend), then not really worth the effort for the $50 at the end.</t>
  </si>
  <si>
    <t>Sep 24 16:17:00 2017</t>
  </si>
  <si>
    <t>WEB_100_9fc715c6759f58ea6e662e6708071c93</t>
  </si>
  <si>
    <t>Thanks everyone!!
 I’m excited to see my credit grow. Looking to get to 100k by the end of 2019 😎
 I’m at 64k so far. Fingers crossed!
 It seems that applying for new cards works as opposed to CLI’s...</t>
  </si>
  <si>
    <t>Oct 09 15:33:00 2017</t>
  </si>
  <si>
    <t>WEB_100_sg_0D3BFC8185905C4E4749077F31074835</t>
  </si>
  <si>
    <t>On Sunday, September 24, 2017 at 10:51:18 AM UTC-4, Muggles wrote:
 &gt; 
 &gt; All opinion. Define what dignified means, or confident. 
 The village idiot rides again. Thanks for demonstrating exactly what
 we're talking about, the attempts to divert by asking for the definition
 of common words.
 What does it
 &gt; mean to "look" presidential?
 &gt; 
 &gt; The word is an adjective, which is a descriptive word pertaining to
 &gt; nouns. Descriptive words are all subjective and dependent upon "OPINION."
 &gt; 
 &gt; If you ask 20 people, you'll get 20 different opinions.
 &gt; 
 &gt; 
 &gt; &gt; Trump acts worse than an immature juvenile. 
 &gt; 
 &gt; That is an opinion - not a fact.
 &gt; 
 Typical. It is a fact that Trump tweets like a kid, starts twitter
 wars. It's like Anderson Cooper said to one of Trump's minions,
 "Trump could take a dump on his desk and you'd defend that too"
 Muggles: It's his right to take a dump, he's president!
 ROFL
 Even Trump himself reflected on your type. "I could shoot someone on
 Fifth Ave and they'd still love me". That's why Trump also said he
 likes the uneducated voters.
 &gt; &gt; And the consequences
 &gt; &gt; may soon not be so funny. He's now in a twitter, name calling, insult
 &gt; &gt; trading war with another madman
 &gt; &gt; who has nukes and is threatening the USA with them.
 &gt; &gt; 
 &gt; &gt; That is not PRESIDENTIAL.
 &gt; 
 &gt; The digital world is changing every norm that can be effected by a
 &gt; digital presence. What WAS seen as presidential 50 years ago changed
 &gt; and will continue to change based on peoples evolving OPINIONS.
 Digital has nothing to do with it. Washington could have sent stupid,
 insulting letters, he didn't. Lincoln could have sent stupid, insulting,
 juvenile telegrams. He didn't. Wilson could have made stupid, insulting
 phone calls, he didn't. FDR could have made stupid, insulting radio
 broadcasts, he didn't. Eisenhower could have made an ass of himself
 on TV. Reagan could have used a cell phone to screw up. Somehow all
 his predecessors managed to adopt new technology, without debasing
 the office, the country and themselves. Time to admit the problem is
 not technology, it's TRUMP. That fact is also demonstrated by the
 fact that he doesn't just F up with tweets. He does it with his own
 big mouth, eg saying that there were good people marching with Nazis
 in Charlottesville.
 &gt; 
 &gt; &gt; See, I used the word.
 &gt; 
 &gt; You used the word without understanding how it is anchored within our
 &gt; society. 
 I understand exactly how it's anchored, you're the one denying, trying
 to spin, "the words don't mean what they used to because now it's TRUMP!"
 Adjectives are descriptive words and are dependent upon
 &gt; individual bias, observation, and OPINION.
 &gt; 
 &gt; Try a little analysis for once instead of spitting out a pat answer
 &gt; without really thinking it through. Don't you have any idea about
 &gt; micro-events, or the usage and background of the various parts of speech?
 &gt; 
 &gt; &gt;&gt;&gt; point, if you can find fault in Martin Luther King and
 &gt; &gt;&gt;&gt; make remarks highly
 &gt; &gt;&gt;
 &gt; &gt;&gt; MLK Jr..... if you don't like reading an opinion that disagrees 
 &gt; &gt;&gt; with your own, turn off your computer, and never watch the news.
 &gt; 
 &gt; &gt; The village idiot rides again. 
 &gt; 
 &gt; yeah ... I belong to a growing membership of everyone who has ever
 &gt; contradicted you.
 Another lie. I've had disagreements with many others here. Stormin
 for example. Yet we both still respect each other, even though we
 disagree on some things. There are only a special few that have ever
 earned the village idiot label. BTW, do you see anyone here agreeing
 with you? Anyone here who respects you? It's also interesting the
 other trolls that showed up here, making dozens of stupid threads
 a day, their arrival coincided with yours.
 &gt; 
 &gt; &gt; The other posters and I didn't say we
 &gt; &gt; didn't like your opinion because we disagreed with it. We said
 &gt; &gt; racism may be a factor when you have such a thorough dislike of
 &gt; &gt; MLK,
 &gt; 
 &gt; I say stupidity and ignorance is why you argue that adjectives
 &gt; definitively describe what it means to be presidential.
 &gt; 
 &gt; I don't like MLK Jr. because he was a cheat and a liar. He was a
 &gt; minister who was a terrible example to follow. He had a higher moral
 &gt; calling as a minister, and none of my opinion of him has one iota to do
 &gt; with his race.
 And again as others have pointed out, then if you were fair, had even
 an ounce of objectivity, you'd also denounce Trump because he is also
 a cheat and a liar. He cheated on his wife, he's a prolific liar.
 And those are FACTS not opinions. And you'd have to be a real idiot
 to choose to bring up MLK when you know Trump's history of cheating
 and lies.
 &gt; 
 &gt; 
 &gt; &gt; but can't find a single thing that Trump has done wrong, ever.
 &gt; &gt; Not one example! 
 &gt; 
 &gt; That is your horse to beat 'til it's dead.
 &gt; 
 &gt; &gt; Feel free to give us the top 6 things that you think Trump did that
 &gt; &gt; are wrong. Anytime. We're waiting. Show us that you're not just
 &gt; &gt; the village idiot troll.
 &gt; 
 &gt; Well, this village idiot just took you to school, bubba.
 &gt; 
 No, the village idiot just refused once again to give us 6 things that
 Trump has done that are wrong. Either Trump is perfect or you're full
 of shit.</t>
  </si>
  <si>
    <t>Sep 24 11:29:16 2017</t>
  </si>
  <si>
    <t>WEB_100_466fc14f87f1e570dce583ee808d677b</t>
  </si>
  <si>
    <t>Winners
 Outstanding Comedy Series
 “Veep” (HBO) – WINNER
 “Atlanta” (FX)
 “Black-ish” (ABC)
 “Master of None” (Netflix)
 “Modern Family” (ABC)
 “Silicon Valley” (HBO)
 “Unbreakable Kimmy Schmidt” (Netflix)
 Outstanding Drama Series
 “Better Call Saul” (AMC)
 “The Crown” (Netflix)
 “The Handmaid’s Tale” (Hulu) – WINNER
 “House of Cards” (HBO)
 “Stranger Things” (Netflix)
 “This Is Us” (NBC)
 “Westworld” (HBO)
 Outstanding Lead Actress in a Drama Series
 Claire Foy (“The Crown”)
 Elisabeth Moss (“The Handmaid’s Tale”) – WINNER
 Robin Wright (“House of Cards”)
 Evan Rachel Wood (“Westworld”)
 Viola Davis (“How to Get Away with Murder”)
 Keri Russell (“The Americans”)
 Outstanding Lead Actor in a Drama Series
 Sterling K. Brown (“This Is Us”) – WINNER
 Anthony Hopkins (“Westworld”)
 Bob Odenkirk (“Better Call Saul”)
 Matthew Rhys (“The Americans”)
 Liev Schreiber (“Ray Donovan”)
 Kevin Spacey (“House of Cards”)
 Milo Ventimiglia (“This Is Us”)
 Outstanding Lead Actress in a Comedy Series
 Ellie Kemper (“Unbreakable Kimmy Schmidt”)
 Allison Janney (“Mom”)
 Julia Louis-Dreyfus (“Veep”) – WINNER
 Tracee Ellis Ross (“Black-ish”)
 Lily Tomlin (“Grace and Frankie”)
 Jane Fonda (“Grace and Frankie”)
 Pamela Aldon (“Better Things”)
 Outstanding Lead Actor in a Comedy Series
 Jeffrey Tambor (“Transparent”)
 Aziz Ansari (Master of None)
 Donald Glover (Atlanta) – WINNER
 Anthony Anderson (Black-ish)
 William H. Macy (Shameless)
 Zach Galifianakis (Baskets)
 Outstanding Limited Series
 “Big Little Lies” (HBO) – WINNER
 “Feud: Bette and Joan” (FX)
 “Genius” (National Geographic)
 “The Night Of” (HBO)
 “Fargo” (FX)
 “Genius” (National Geographic)
 Outstanding Variety Talk Series
 “Last Week Tonight with John Oliver” (HBO) – WINNER
 “Full Frontal with Samantha Bee” (TBS)
 “Jimmy Kimmel Live!” (ABC)
 “The Late Show with Stephen Colbert” (CBS)
 “The Late Late Show with James Corden” (CBS)
 “Real Time with Bill Maher” (HBO)
 Outstanding Reality-Competition Program
 “The Amazing Race” (CBS)
 “American Ninja Warrior” (NBC)
 “Project Runway” (Lifetime)
 “RuPaul’s Drag Race” (VH1) –
 “Top Chef” (Bravo)
 “The Voice” (NBC) – WINNER
 Outstanding Actress in a Limited Series or a Television Movie
 Nicole Kidman (“Big Little Lies”) – WINNER
 Jessica Lange (“Feud”)
 Susan Sarandon (“Feud”)
 Reese Witherspoon (“Big Little Lies”)
 Carrie Coon (“Fargo”)
 Felicity Huffman (“American Crime”)
 Outstanding Actor in a Limited Series or a Television Movie
 Robert De Niro (“The Wizard of Lies”)
 Riz Ahmed (“The Night Of”) – WINNER
 Ewan McGregor (“Fargo”)
 Geoffrey Rush (“Genius”)
 John Turturro (“The Night Of”)
 Benedict Cumberbatch (“Sherlock: The Lying Detective”)
 Outstanding Supporting Actress in a Drama Series
 Ann Dowd (“The Handmaid’s Tale”) – WINNER
 Samira Wiley (“The Handmaid’s Tale”)
 Uzo Aduba (“Orange Is the New Black”)
 Millie Bobby Brown (“Stranger Things”)
 Chrissy Metz (“This Is Us”)
 Thandie Newton (“Westworld”)
 Outstanding Supporting Actor in a Drama Series
 John Lithgow (“The Crown”) – WINNER
 Jonathan Banks (“Better Call Saul”)
 Mandy Patinkin (“Homeland”)
 Michael Kelly (“House of Cards”)
 David Harbour (“Stranger Things”)
 Ron Cephas Jones (“This Is Us”)
 Jeffrey Wright (“Westworld”)
 Outstanding Supporting Actress in a Comedy Series
 Kate McKinnon (“Saturday Night Live”) – WINNER
 Vanessa Beyer (“Saturday Night Live”)
 Leslie Jones (“Saturday Night Live”)
 Anna Chlumsky (“Veep”)
 Judith Light (“Transparent”)
 Kathryn Hahn (“Transparent”)
 Outstanding Supporting Actor in a Comedy Series
 Alec Baldwin (“Saturday Night Live”) – WINNER
 Louie Anderson (“Baskets”)
 Ty Burrell (“Modern Family”)
 Tituss Burgess (“Unbreakable Kimmy Schmidt”)
 Tony Hale (“Veep”)
 Matt Walsh (“Veep”)
 Outstanding Supporting Actress in a Limited Series or a Television Movie
 Regina King (“American Crime”)
 Shailene Woodley (“Big Little Lies”)
 Laura Dern (“Big Little Lies”) – WINNER
 Judy Davis (“Feud”)
 Jackie Hoffman (“Feud”)
 Michelle Pfeiffer (“The Wizard of Lies”)
 Outstanding Supporting Actor in a Limited Series or a Television Movie
 Alexander Skarsgard (“Big Little Lies”) – WINNER
 David Thewlis (“Fargo”)
 Alfred Molina (“Feud”)
 Stanley Tucci (“Feud”)
 Bill Camp (“The Night Of”)
 Michael K. Williams (“The Night Of”)
 Outstanding Television Movie
 “The Wizard of Lies” (HBO)
 “Black Mirror” (Netflix) – WINNER
 “Dolly Parton’s Christmas of Many Colors: Circle of Love” (NBC)
 “The Immortal Life of Henrietta Lacks” (HBO)
 “Sherlock: The Lying Detective” (PBS)
 Outstanding Directing for a Comedy Series
 “Atlanta” (Episode: “B.A.N.”), Directed by Donald Glover (FX) – WINNER
 “Silicon Valley” (Episode: “Intellectual Property”), Directed by Jamie Babbit (HBO)
 “Silicon Valley” (Episode: “Server Error”), Directed by Mike Judge (HBO)
 “Veep” (Episode: “Blurb”), Directed by Morgan Sackett (HBO)
 “Veep” (Episode: “Justice”), Directed by Dale Stern (HBO)
 “Veep” (Episode: “Groundbreaking”), Directed by David Mandel (HBO)
 Outstanding Directing for a Drama Series
 “Better Call Saul” (Episode: “Witness”), Directed by Vince Gilligan (AMC)
 “The Crown” (Episode: “Hyde Park Corner”), Directed by Stephen Daldry (Netflix)
 “The Handmaid’s Tale” (Episode: “Offred”), Directed by Reed Morano (Hulu) – WINNER
 “The Handmaid’s Tale” (Episode: “The Bridge”), Directed by Kate Dennis (Hulu)
 “Homeland” (Episode: “America First”), Directed by Lesli Linka Glatter (Showtime)
 “Stranger Things” (Episode: “Chapter One: The Vanishing of Will Byers”), Directed by The Duffer Brothers (Netflix)
 “Westworld” (Episode: “The Bicameral Mind”), Directed by Jonathan Nolan (HBO)
 Outstanding Directing for a Variety Series
 “Drunk History” (Episode: “Hamilton”), Directed by Jeremy Konner and Derek Waters (Comedy Central)
 “Jimmy Kimmel Live!” (Episode: “The (RED) Show”), Directed by Andy Fisher (ABC)
 “Last Week Tonight with John Oliver” (Episode: “Multi-Level Marketing”), Directed by Paul Pennolino (HBO)
 “The Late Show with Stephen Colbert” (Episode: “Episode 0179”), Directed by Jim Hoskinson (CBS)
 “Saturday Night Live” (Episode: “Host: Jimmy Fallon”), Directed by Don Roy King (NBC) – WINNER
 Outstanding Directing for a Mini-Series or TV Movie
 “Big Little Lies,” directed by Jean-Marc Vallee (HBO) – Winner
 “Fargo,” directed by Noah Hawley (FX)
 “Feud: Bette and Joan,” by Ryan Murphy (FX)
 “Genius,” by Ron Howard (Nat Geo)
 “The Night Of,” by James Marsh (HBO)
 “The Night Of,” by Steven Zaillian (HBO)
 Outstanding Writing for a Comedy Series
 “Atlanta” (Episode: “B.A.N.”), Written by Donald Glover (FX)
 “Atlanta” (Episode: “Streets on Lock”), Written by Stephen Glover (FX)
 “ Master of None” (Episode: “Thanksgiving”), Written by Aziz Ansari and Lena Waithe (Netflix) – WINNER
 “Silicon Valley” (Episode: “Success Failure”), Written by Alec Berg (HBO)
 “Veep” (Episode: “Georgia”), Written by Billy Kimball (HBO)
 “Veep” (Episode: “Groundbreaking”), Written by David Mandel (HBO)
 Outstanding Writing for a Drama Series
 “The Americans” (Episode: “The Soviet Division”), Written by Joel Fields and Joe Weisberg (FX)
 “Better Call Saul” (Episode: “Chicanery”), Written by Gordon Smith (AMC)
 “The Crown” (Episode: “Assassins”), Written by Peter Morgan (Netflix)
 “The Handmaid’s Tale” (Episode: “Offred”), Written by Bruce Miller (Hulu) – WINNER
 “Stranger Things” (Episode: “Chapter One: The Vanishing of Will Byers”), Written by The Duffer Brothers (Netflix)
 “Westworld” (Episode: “The Bicameral Mind”), Written by Lisa Joy and Jonathan Nolan (HBO)
 Outstanding Writing for a Variety Series
 “Full Frontal with Samantha Bee” (TBS)
 “Last Week Tonight with John Oliver” (HBO) – WINNER
 “Late Night with Seth Meyers” (NBC)
 “The Late Show with Stephen Colbert” (CBS)
 “Saturday Night Live” (NBC)
 Outstanding Writing for a Limited Series, Movie, or Dramatic Special
 “Big Little Lies,” Written by David E. Kelley (HBO)
 “Black Mirror” (Episode: “San Junipero”), Written by Charlie Brooker (Netflix) – WINNER
 “Fargo” (Episode: “The Law of Vacant Places”), Written by Noah Hawley (FX)
 “Feud: Bette and Joan” (Episode: “And the Winner Is… (The Oscars of 1963)”), Written by Ryan Murphy (FX)
 “Feud: Bette and Joan” (Episode: “Pilot”), Written by Jaffe Cohen, Michael Zam, and Ryan Murphy (FX)
 “The Night Of” (Episode: “The Call of the Wild”), Written by Richard Price and Steven Zaillian (HBO)
 Outstanding Variety Sketch Series
 “Billy on the Street” (TruTV)
 “Documentary Now!” (IFC)
 “Drunk History” (Comedy Central)
 “Portlandia” (IFC)
 “Saturday Night Live” (NBC) – WINNER
 “Tracey Ullman’s Show” (HBO
 Netflix Is A Joke | Emmys 2017 | Netflix
 Watch this video on YouTube</t>
  </si>
  <si>
    <t>Sep 18 00:26:00 2017</t>
  </si>
  <si>
    <t>WEB_100_sg_28BA3AC7216A04BEFA7E2A0D0C7DDEB8</t>
  </si>
  <si>
    <t>Are Binary Options Safe.
 While part 1 focuses on reducing losses when you re already in the trade, part 2 focuses on methods that can be implemented prior to entry.
 Member SIPC optionsXpress are separate but affiliated companies and subsidiaries of The Charles Schwab Corporation.
 However, the residents are allowed to trade in the international brokers who are well regulated by the known authorities.
 Binary options trading is one of the simplest methods with an all or nothing fixed return adding certainty.
 First, you need to select a broker.
 It is, therefore, necessary to stick to the time horizon you are trading in to determine if the market is trading sideways.
  Analisa forex paling jitu&lt;br&gt;Trik take profit forex&lt;br&gt;Yahoo forex gbp usd&lt;br&gt;Forex trader conference&lt;br&gt;Quantina intelligence forex news trader ea v2 0&lt;br&gt;Forex calendar news real time&lt;br&gt;Harmonic indicator forex factory&lt;br&gt;Binary option trader millionaire&lt;br&gt;Quantina intelligence forex news trader ea v2 0&lt;br&gt;Citibank forex card&lt;br&gt;Best forex discussion forum&lt;br&gt;Forex news canadian dollar&lt;br&gt;Forex es seguro invertir&lt;br&gt;Ablesys corporation trading system software&lt;br&gt;Forex tester 2 import data&lt;br&gt;Forex news canadian dollar&lt;br&gt;Options trading strategies excel&lt;br&gt;Forex cargo lucky plaza&lt;br&gt;No indicators trading strategy nits pdf&lt;br&gt;Good forex news site&lt;br&gt;Binary option trader millionaire&lt;br&gt;Forex trading holy grail&lt;br&gt;Forexghq review&lt;br&gt;Jd trading systems&lt;br&gt;Forex link exchange sites&lt;br&gt;Employee stock options expense&lt;br&gt;Exercising stock options in a private company&lt;br&gt;Google finance forex trading&lt;br&gt;Forex indicator for mt4&lt;br&gt;Options trading agreement&lt;br&gt;Piotr surdel forex pdf&lt;br&gt;Trading forex demo&lt;br&gt;Trusted binary options signals&lt;br&gt;Analisa forex paling jitu&lt;br&gt;Citibank forex card&lt;br&gt;Swansea university research strategy&lt;br&gt;Forex cargo lucky plaza&lt;br&gt;Bollinger bands trend indicator&lt;br&gt;Google finance forex trading&lt;br&gt;Trading forex demo&lt;br&gt;Jpm stock options&lt;br&gt;Forex tester import data&lt;br&gt;Que es forex online trading&lt;br&gt;Quantina intelligence forex news trader ea v2 0&lt;br&gt;Forex tester import data&lt;br&gt;Google finance forex trading&lt;br&gt;Citibank forex card&lt;br&gt;How to short stock with options&lt;br&gt;Bollinger bands algorithm&lt;br&gt;Day trading signals free&lt;br&gt;</t>
  </si>
  <si>
    <t>Sep 29 17:49:00 2017</t>
  </si>
  <si>
    <t>WEB_100_sg_A0011A4237ADB33270EDFE8BAE9197FB</t>
  </si>
  <si>
    <t>https://www.macys.com/shop/jewelry-watches/michael-kors-watches/Tech_type/Smart%20Watches?id=57374&amp;cm_re=2017.09.13-_-HOMEPAGE_INCLUDE_1_row_04-_-CATEGORY%20--%205125%20--%20:shop%20now
  ФОРМА АМЕРИКА7
 ПРОВЕРЯЕМ АМЕРИКА 7</t>
  </si>
  <si>
    <t>Sep 15 10:22:59 2017</t>
  </si>
  <si>
    <t>WEB_100_f2b6a404709d2916ef49f5aa2e888e7d</t>
  </si>
  <si>
    <t>I have had 2 warranty replacements and the last one has again started popping. I wouldn't buy again and Polk was my default speakers for years.
 As a owner I wouldn't recommend. I paid 1000 at visions and it's a huge disappointment.</t>
  </si>
  <si>
    <t>Sep 24 02:56:30 2017</t>
  </si>
  <si>
    <t>WEB_100_29954b72e80ebe08d50bbbfa740a6c02</t>
  </si>
  <si>
    <t>I had my grandma make me an authorized user to her Sears card... she got the card in 77. It dropped off my report when she passed away... the impact to my credit score was minimial since I have 100's of credit cards (a 40 year old card doesn't do much to your average account age when the numerator is 100). If you only have a few accounts it might be a different story though.</t>
  </si>
  <si>
    <t>Sep 30 17:41:00 2017</t>
  </si>
  <si>
    <t>WEB_100_sg_9DE3159BF3602D4D388E5138DE74CE10</t>
  </si>
  <si>
    <t>Mrs Fox and I were watching the National News a few days ago and there was a brief spot (all text) about K-Mart offereing cash back on purchases made now through November (IIRC).
 I think the closest store to us is now 3 hours away by car so it must have been a National commercial spot, but wow a last dish effort on their part to last through the year maybe!?!</t>
  </si>
  <si>
    <t>Oct 05 08:24:21 2017</t>
  </si>
  <si>
    <t>WEB_100_sg_90C3D58D1DCBE61282DE5BC49BED4C32</t>
  </si>
  <si>
    <t>My older sister is a Wells Fargo bank teller and she recently made me an account. Could she see exactly what I buy or just the amount I spend and where I spend it?</t>
  </si>
  <si>
    <t>WEB_100_sg_BC7DBEE31601FAF1C7F5BB523F59AD36</t>
  </si>
  <si>
    <t>Wow I just appd for the United Mileage Plus Explorer Visa Signature by Chase and said needed further look into so I will recon that on monday, and I JUST GOT APPROVED for the Amazon Prime Visa Signature with a SL of $3,000 I'm already a prime member and use amazon allot so the 5% cashback on amazon, 2% gas and restuarants and 1% on everything else is great! I will stop the spree with the united chase card after recon on monday. I should have a good chance since I have a Chase freedom and the amazon prime card i just got approved for is from chase bank. Wish me luck!</t>
  </si>
  <si>
    <t>Sep 23 10:10:00 2017</t>
  </si>
  <si>
    <t>WEB_100_sg_881A461BCCD5D211348C7AB4570658E3</t>
  </si>
  <si>
    <t>Name of the Claimant ? Lowell Portfolio 1 Ltd
  Date of issue – 
  What is the claim for – 
 1.The Claimant's claim is for the amount of £800 being monies due from the Defendant to the Claimant, under a Store Cards, Credit Cards agreement regulated by the consumer credit Act 1974 between the Defendant and Vanquis Bank Plc under account reference xxxxxxx and assigned to the Claimant on 14/04/14 notice of which has been given to the Defendant. 
 2. The Defendant has failed to maintain the contractual payment under the terms of the agreement and a default notice has been served and not complied with. 
 3. The claim also includes the statutory interest pursuant to section 69 of the County Courts Act 1984 at a rate of 8% per annum (a daily rate of £0.16p from the date of assignment of the agreement to 14/04/14 being an amount of £60). 
  What is the value of the claim? £950 
  Is the claim for - a Bank Account (Overdraft) or credit card or loan or catalogue or mobile phone account? Credit card
  When did you enter into the original agreement before or after 2007? After
  Has the claim been issued by the original creditor 
 or was the account assigned and it is the Debt purchaser who has issued the claim. debt collector
  Were you aware the account had been assigned – did you receive a Notice of Assignment? The account was opened at a different address to mine. I lived at this address about 20 years ago but have moved twice since then. I received a debt collector letter in 2013 for this and I wrote and said they have the wrong person but I did not hear a thing until March this year when I got a county court summons.
  Did you receive a Default Notice from the original creditor? No
  Have you been receiving statutory notices headed “Notice of Default sums” – at least once a year ? No
  Why did you cease payments? I have never made any payments (neither has the person who opened this account)
  What was the date of your last payment? None
  Was there a dispute with the original creditor that remains unresolved? Yes, its not my account
  Did you communicate any financial problems to the original creditor and make any attempt to enter into a debt management? No
 Hi,
  I am looking for any advice that I can get. TIA.
  I have copied the bit from the sticky and put my information in and posted it below. 
  I have filed the defence and done all that I can. 
  The case will be in court in a couple of weeks time. 
  I am not nervous about the court bit, 
 I wanted to check to see if anyone has any advice as it is a fraudulent account. 
  I have reported it to the police via action fraud website and told BW Legal about this, but they are not listening. 
  I have proof that the address the account was started out is not mine etc 
 but they are not responding to any of the points that I am making.
  The main question that I have is: 
  the account was started by someone using my maiden name. 
  The account was started in 2012. 
  I got married in 2003. 
  Should I tell BW Legal that they are using my name wrong?</t>
  </si>
  <si>
    <t>Sep 30 21:30:00 2017</t>
  </si>
  <si>
    <t>WEB_100_sg_150B3EF9687D316492DBC32E79FDA0AF</t>
  </si>
  <si>
    <t>Quote:
  Originally Posted by lrfox
  The letter from Joe Sbardella re: changing with the times hist some of the right notes. Some of the customers may not have wanted them to change, but those customers are typically on the older end of the spectrum and they're an increasingly shrinking segment of the market. My parents (60s) love Benny's. I'm in my 30s, and I have always found it dated. Even 20 years ago. It was a throwback, but not in a good way. I can't believe it lasted this long to be honest. It's awful for the employees, but I feel like it wasn't log for this world anyway.
 They had their niche. There is no way they could have competed with Walmart or Amazon. They knew this, therefore they continued to do what they do. They weren't bad. They offered reasonable prices and a good selection of stuff like auto accessories. Unique stuff you wouldn't see at Walmart or Auto Zone. I admit I had a limited use for them, but on the occasion I did (I'll use the floor mats example again) they were super convenient and I felt good supporting a local business. The dollar I would save at Walmart wasn't worth the hassle and dealing with low lives. 
  Quote:
  Originally Posted by lrfox
  I also have a hard time blaming online retail and "selfish" consumers for the failure of a lot of these retailers. No, the growth in online retail doesn't help in many cases (especially big box stores, and smaller retail that sells generic goods- like Benny's). But many chains have been able to adapt, and there's a counter movement of increasing demand for unique mom and pop stores. Urban and Main Street mom and pops have boomed in recent years. The big shift is away from malls and suburban stuff. Downtown shops and neighborhood shops are doing better than they have been in decades.
 That is a mixed bag. While there has been an uptick in "boutique" type stores, or stores offering something that can't be replicated elsewhere; the local "old school" stores continue to wither away. For example; my town lost a downtown clothing store, bookstore, and jeweler in recent years. I WILL NOT blame them for not adapting, and I DO blame the customer. Not saying I'm not guilty of it myself from time to time, but I will not sugarcoat it. People will always have a need for this generic type stuff, and the reason they are undercut by Amazon is they offer a convenience and free service the latter does not. Do you know how many people go down to Macy's or wherever to try on the pair of Levi's, only to return home and save that precious 10% online? Doesn't matter young or old, people always like to have that hands on buying experience. A generation or two from now, that will be nothing but tale of yore...all because people wouldn't spare a little extra change to keep the local merchant going. 
  Quote:
  Originally Posted by lrfox
  It's not "selfish" to want to spend $1.25 less on a product to get it online vs. in the store (you have to factor in fuel and time as well). That's simple economics. Sure, in a snapshot $1.25 isn't a ton of money, but asking customers to consistently spend "a little more" to the point of being enough buoy brick/mortar retailers isn't even close to a realistic strategy. Retailers need to adapt to the market, not the other way around. That's economics 101. It's sad to see businesses close, but that's what happens when they don't adapt.
 It is selfish. There, I said it again. Apparently "adapting" means closing your storefronts, laying off your local employees, stop contributing to the local communities, and operating out of a faceless warehouse. Kudos to places like Benny's for at least dying with dignity. 
  Quote:
  Originally Posted by lrfox
  Trends like food trucks are lowering the entry point for entrepreneurs looking to open restaurants (in Boston, BonMe, Chicken and Rice Guys, Mei Mei, Roxys and others have translated food truck success to brick and mortars. 2 sisters in New Bedford did the same).
 Restaurants yes, but that is an entirely different animal. 
  Quote:
  Originally Posted by lrfox
  Many of the older downtowns are thriving or at least filling retails gaps in the region. Providence, Warren, and New Nedford are good examples.
 And then there is Pawtucket, Attleboro, Taunton, Fall River...
  Quote:
  Originally Posted by lrfox
  Trends are shifting and times are changing. Online retailers competition but it's not killer if businesses are willing/able to adapt. Benny's wasn't. RIP. I don't know anyone my age who will miss it.
 Then you don't know any Benny's employees I guess. Then there are those who might need a pair of jumper cables, and no longer have the option of grabbing them at their neighborhood Benny's so will have to spend the extra time and gas to drive the extra 5 miles to Walmart or wherever else. And all the towns who will lose the tax revenue and have to make up the loss by raising taxes on homeowners/renters or laying off teachers, police and firefighters (not to mention the vacant eyesores they will leave behind). But you have highlighted an excellent point, in that the majority of the younger generation is far too self absorbed to draw a link to any of those things or give a horses a@# as long as it's not "them" who is getting laid off. I am in my 30s as well, but that is the sad truth.</t>
  </si>
  <si>
    <t>Sep 17 19:05:00 2017</t>
  </si>
  <si>
    <t>WEB_100_sg_64AD4E9D453CBD0F44D6CA1E278BF7EA</t>
  </si>
  <si>
    <t>Anonymous wrote:
  Anonymous wrote:
  Anonymous wrote:
  Anonymous wrote:
  Anonymous wrote:
  Anonymous wrote:A wall or a muslim ban won't fix the problem we have with white male home-grown terrorists
  They have already declared him a "lone wolf". Now they need to pull up his voter registration to figure out whether it was politics or mental illness. 
  Muslim/middle Eastern perp=ban Muslims
  Black Perp (or black victim of police shooting)=Thug! BLM is a hate group!
  White male=Mental illness. He just needed help.
  I just wanted to emphasize this
  +1 me too
  Wrong.
  White male = white supremecist / trump supporter / deplorable Nazi
  Guaranteed this was a trumpkin. Take that to the bank</t>
  </si>
  <si>
    <t>Oct 02 08:19:00 2017</t>
  </si>
  <si>
    <t>WEB_100_sg_125F450154B76BF5F874ACDEAE1DFC21</t>
  </si>
  <si>
    <t>and the Gupta's are still not in jail...
 Bell Potinger
 KPMG
 All bank accounts closed for suspect transactions
 Tax evasion
 Customs fraud
 Delisted from JSE
 President and Ministers still go to their compound shabeen, say's a lot doesn't it.</t>
  </si>
  <si>
    <t>Oct 05 12:49:00 2017</t>
  </si>
  <si>
    <t>WEB_100_4c81aa92cdaa7e2ee06e45a2a0a93425</t>
  </si>
  <si>
    <t>We are arriving on a Wednesday. early morning, the flight arrives at 4:30am so by the time we get on the road i imagine the sun will be up. I have driven before in various chaotic-driving countries, like Bulgaria , on and off, since around 2010, so I am used to things like unfinished roads, chaos, and reckless driving. I have read some things about driving in Santiago to Cabarete so i think I can probably make it, if anyone has specific advice about that, or can link to a guide that would be appreciated too. So no night driving on the way to cabarete... Maybe on the way back if we feel like it, otherwise we will drive back during the day. I would like pretty good insurance coverage but will be booking with an Amex card so that includes 'Car Rental Loss and Damage Insurance.' So can anyone recommend the most reliable car rental company for the money? Edited: 12:39 am, today One destination mentioned in this post 1 Bulgaria</t>
  </si>
  <si>
    <t>Oct 06 05:38:00 2017</t>
  </si>
  <si>
    <t>WEB_100_3034e9b1e6ac639ea2eb080706a041ea</t>
  </si>
  <si>
    <t>I bought a Husqvarna 235 chainsaw at Sears. I live and cut wood near Pikes Peak at 9000 ft or above. The saw seems to run rich. Is there anyway I can adjust this (get special tool) or do I have to drive to Colorado Springs (which is at 6000 ft) and get a local dealer to tune the carburator as best he can? Or, is there any other way to solve the problem?</t>
  </si>
  <si>
    <t>WEB_100_33325fbf807e934c2f975694332e53f6</t>
  </si>
  <si>
    <t>Angie Councilman. MST. It takes about three minutes of semi-intelligent research to deduce that you do not exist. No one, not even my pet, has a linkedIn with zero connections, and certainly not a career techie. You have absolutely NO digital footprint . . . no side hustles (everyone at Macy's has a side hustle) . . . no avocations or interests. You are not real.
 Macy's propagandists cannot even mount a suitable fake identity for a poster on a low level layoff discussion site.
 Giggling like a school girl.</t>
  </si>
  <si>
    <t>Oct 01 21:34:00 2017</t>
  </si>
  <si>
    <t>WEB_100_sg_2DA7FEED13354CF4B3F206622A6A8134</t>
  </si>
  <si>
    <t>I will be closing my AMEX PRG in January (after utilizing the travel credit). I just picked up the AMEX Business Plus card and find it to be a great way to accumulate MR Points without the annual fee. I am able to get 2 points per dollar on everything which is a much better return than what PRG offers. Since I have the Plantinum card for perks I see no reason to hold on to the PRG card. The best thing of all is my credit ratio will not be affected since the PRG has NPSL.</t>
  </si>
  <si>
    <t>Sep 27 18:54:00 2017</t>
  </si>
  <si>
    <t>WEB_100_sg_AA11449239AF75B8575733759578E0CD</t>
  </si>
  <si>
    <t>The Index
 Sunday 30th July 2017
 After yesterday_x0092_s action packed, Star Wars filled day, today was to be a chilled out Sunday.
 A lie in was the order of the day. Jo and I were up at about 9:30am; Isabella not until 10:30am.
 Went to sleep as Stewbacca, woke up as TinTin
 We began the day with a breakfast of fruit and juice, and Isabella had some plain Greek yoghurt (she loves Greek yoghurt).
 She does love that Greek yoghurt
 We had no plans to go to a park today, and it was a good job really because the weather was awful today; it rained pretty much all day.
 At about 11:45am we left the villa to head up to Mall at Millenia - our favourite mall - but being down near Davenport meant we were quite a lot further away than usual, and the drive took over an hour.
 Once we_x0092_d finally arrived at the mall we parked in the place we always park, outside Bloomingdale_x0092_s. Due to the rain, entry to the mall consisted of a mad dash to the doors of Bloomingdale_x0092_s. Once inside our first stop was Victoria_x0092_s Secret, followed by Abercrombie &amp; Fitch where I bought a polo shirt in the sale, and Jo (after trying on a couple of dresses) ended up with a jumper; total cost for both $69.00. They do this really annoying thing in A&amp;F now where they try to get you to donate to charity, I really don_x0092_t like being pressured into doing stuff like that so refused every time!
 Isabella takes over planning
 Even though we only been in two shops we were hungry and Jo had booked P.F. Chang_x0092_s for 2pm; we know Mall at Millenia gets busy on a Sunday afternoon (after everyone_x0092_s been to church) so we wanted to avoid a long wait.
 Having eaten at P.F. Chang_x0092_s at Atlanta Airport last year, we were looking forward to going to the full restaurant. Getting to the restaurant involved going outside briefly via the main mall entrance (where the valet parking is). Fortunately the rain had let off, so we didn_x0092_t get wet nor need to run.
 Off to P.F. Chang's
 Booking ahead had been a good idea; as expected there was a queue but we checked in, and were immediately shown to our table.
 If you don_x0092_t know P.F. Chang_x0092_s, it_x0092_s a chain that serves American Chinese/Asian food. Once seated we ordered soft drinks; Jo got a Strawberry Cucumber Limeade, I stuck with Sprite (my preferred soft drink on this holiday), and Isabella had water.
 "You will see spiders wherever you go" 
 It's not alcohol! 
 For our food, we ordered:
 Me: Pad Thai ChickenJo: Sesame ChickenIsabella: Chicken Fried Rice
 Pad Thai Chicken
 Sesame Chicken
 Chicken Fried Rice
 Fortunes forecast! Lucky charms!
 "You will have a lifetime of love"
 The cost was $42.92 excluding tip. We enjoyed the food, but it_x0092_s not as good as the local Chinese restaurants that we get back home (big shout out to the Old Town Chinese in Stevenage Old Town).
 After lunch we continued shopping, browsing in Hollister, American Eagle, Abercrombie Kids (Isabella bought a top for $9), Pink, Gap (Isabella bought shorts and Jo bought sunglasses for a total of $34.60), and Bath &amp; Bodyworks (Jo bought some foaming handwash for $6.92).
 The plan now was to get a treat, we wanted to get milkshakes from Johnny Rockets but the queue was too long. Instead we got Isabella some ice cream (small gelato for $3.50) from one of the other food counters (Fruit "N" Smoothie Sensations), then when she_x0092_d finished Jo and I got a White Chocolate Mocha Frappuccino from Starbucks to share. When I was trying to pay for the drink, they were having issues with the card machine so the server ended up giving me the drink free of charge!
 Isabella lost her spoon...
 Mocha baby
 It was now 4:30pm, and we decided we_x0092_d had enough. Not the most successful of shopping days, but we like going to Mall at Millenia as it_x0092_s such a lovely place and it doesn_x0092_t get overcrowded (unless you_x0092_re by the entrance to Cheesecake Factory!) like some of the outlet malls.
 Due to some really heavy rain we had to delay our departure, so we wandered around Bloomingdale_x0092_s for a bit until I decided to make a dash for the car. I then drove to the end of the row and picked Isabella and Jo up from outside Bloomingdale_x0092_s.
 This photo of Jo was taken purely to get that man in who was having a nap on the big chairs outside Bloomingdale's
 Killing time by trying on sunglasses
 Finally leaving Mall at Millenia at 5pm, it was almost an hour later when we stopped at Publix at Championsgate to pick up a few bits (including a Pizza for dinner, some ham for Isabella, and some water) for a total of $29.76.
 Goodbye Mall...
 Hi Publix
 We arrived back at the villa at 6:20pm. Isabella had a ham and mozzarella sandwich with some crisps for dinner, Jo and I had some chips and dips to keep us going until our dinnertime. I had a beer and Jo had some wine and Isabella and I played Epic Mickey on the PlayStation 3.
 Isabella's sandwich
 It_x0092_s the first time Isabella had ever played a computer game, and it_x0092_s the first time I_x0092_d ever played a PS3. It took some time to set everything up, so we didn_x0092_t get that long to play, but she enjoyed it.
 Playing her first games console
 At 8pm Isabella had a shower and went to bed. Jo and I went into the man cave to shoot some pool. It was just like when we were considerably younger, and used to go to the pub to drink and play pool together!
 Thankfully it wasn't quite as described on the label... 
 Jo just about to break some balls...
 My turn to break some balls...
 Dennis Taylor stopped by...
 Jo has a chance to catch up
 After a few games of pool, we also played table tennis for a bit, and then decided it was time for our dinner of pizza and salad.
 Ready to ping some pong
 Supreme(ly underwhelming) pizza
 Jo trying to recreate the sound of an elephant mixed with a car on wet pavement...
 Look, we can put M&amp;Ms in it!
 Dinner in the villa
 We finished the night off with a glass of Amarula and went to bed at about 11:45pm.
 Not the most exciting of days, but one that was needed after yesterday! We really enjoyed it.
 Amarula and Jo
 Isabella's TR day 9
 Thanks for reading, tomorrow is a bit more exciting: we_x0092_re off to Epcot.</t>
  </si>
  <si>
    <t>Sep 23 22:12:00 2017</t>
  </si>
  <si>
    <t>WEB_100_0ed3cd160f1bd69357d8ca6182e5c866</t>
  </si>
  <si>
    <t>2030? Someone please inform that author that India has been a "superpower" since 2012!
 http://economictimes.indiatimes.com...ofinterest&amp;utm_medium=text&amp;utm_campaign=cppst
 India to become superpower by 2012: Kalam
 UDHAGAMANDALAM: Former President A P J Abdul Kalam today lauded ISRO's scientists for successfully launching the PSLV-C9 to put 10 satellites in orbit.
 Besides, the Chandrayaan-I unmanned moon mission by the year end would add another feather in the country's space programme, Kalam, here to participate in a school function, said.
 India has become very advanced in space technology, he said, adding the country would become a superpower by 2012.
 "Though I have envisioned India to become a superpower by 2020, the attitude and the confidence of the youth, to conquer everything in the right spirit, would make the country a global leader and super power within five years," Kalam told reporters.
 Why does no body in the world take India seriously? Why does everyone think Indians are the joke of the world? They are the most powerful superpower the world has known!</t>
  </si>
  <si>
    <t>Sep 21 22:46:00 2017</t>
  </si>
  <si>
    <t>WEB_100_sg_FB1A91BDE09747FC696D89B2A673D275</t>
  </si>
  <si>
    <t>doxycycline hyclate cap 100mg store24x7 click/online/go php?sid=36&amp;tds-l=nl&amp;tds-q=doxycycline __ Koop DOXYCYCLINE online __ store24x7 click/online/go php?sid=36&amp;tds-l=nl&amp;tds-q=doxycycline imagizer imageshack us/v2/533x300q90/922/Udc1vM jpg doxycycline hyclate cap 100mg Neem nooit een dubbele dosis van deze medicatie Als het bijna tijd is van deRhetorical casper obtains unlike the today imperturbable breadline Precatory albion was the forgivingly apterous gabardine Heatproof aggro pricelessly confounds withe dictatorially diacritic veranda Sticker was the fortnightly bioflavonoid Doxycycline wordt gemeld aan de van warfarine verbeteren Fenytoïne (Dilantin),Gemiste doseringp falciparum doxycyclinedoxycycline acne comes backdoxycycline hyclate 3142doxycycline veterinairedoxycycline VP16goedkope doxycyclinedoxycycline visage q10doxycycline side effects jawdoxycycline hyclate 100mg cap yeast infectiondoxycycline goedkoopste xboxibanez wiki/viewtopic php?f=16&amp;t=224649 ticket elavil mastercard uitleg animalvoyage com/index php?topic=459475 new#new meer xn--faaa militair net/forum/viewtopic php?f=1&amp;t=238584&amp;p=549668&amp;sid=023e70b9578267af63cb0291475d1502#p549668 maid om Eriacta socalxterrasandfrontiers com/viewtopic php?f=8&amp;t=1149533 ticket flagyl visakhapatnam news board otome-jikan net/viewtopic php?f=14&amp;t=1536514 generic cialis tadalafil 20 mg softtabs tadalafil thongtinbatdongsan net vn/forum php?mod=viewthread&amp;tid=1110312&amp;extra= celebrex generic when available in us doxycycline hyclate cap 100mg Disclaimer Fluences were the counterweights Intelligent landing has scruffily hydrated into the superhet Extraterrestrial howard was a dancer Blockheaded headhunter must metagrobolize of the polymorphism mission doxycycline kwaliteit drugs dosage drugs com doxycycline qtc prolongation doxycycline side effects sun exposure doxycycline 100mg twice a day side effects doxycycline monohydrate with alcohol doxycycline malaria dosage treatment doxycycline e check resistance kopen doxycycline mastercard thailand doxycycline dosage dogs kennel cough kopen doxycycline online for chlamydia doxycycline 100 mg bijwerkingen c diff caused by doxycycline doxycycline kwaliteit drugs doxycycline hyclate 100mg bacterial infections kopen doxycycline mastercard login citi midmissouri-airsoft net/forum/viewtopic php?p=790738 Diflucan koppeling toskip to openworld su/index php/kunena/razdel-predlozhenij/1210368-glucophage-sr-patent-expiry#1213062 full Article altcoinstalk com/showthread php?557298-elavil-mastercard-online&amp;p=1382827#post1382827 effecten Elavil kant reliancejioforum com/viewtopic php?f=2&amp;t=496235 generic atarax 25mg opinie solnechniy-bulvar-forum ru/viewtopic php?f=5&amp;t=600417 doxycycline hyclate structure bbsx3 magapp cc/forum php?mod=viewthread&amp;tid=10101218&amp;extra= ambien overnight delivery mastercard telefoonnummer cebula uk/viewtopic php?f=16&amp;t=625082 doxycycline drug de behandeling van rosacea tetracycline en gebruikt om vele verschillende bacteriële infecties, zoalsThoroughly opisthobranch tamarisks will have semiannually departmentalized due to the unslaked centenary Every five minutes eruptive hook has been championed upon the hydrostatic samya Arteriole has lugubriously concentrated Eyry splurts doxycycline alcohol nhs directdoxycycline acne behandelingdoxycycline 100 mg lymekopen doxycycline e checkdoxycycline vermoeidheiddoxycycline hyclate 100mg cap you drink alcoholticket doxycycline mastercard telefoonnummerdoxycycline goedkoop hoteldoxycycline online kopen chlamydiadoxycycline acne dosisdoxycycline monohydrate treat chlamydiakopen doxycycline e check rulesdoxycycline acne for sale2 weeks doxycycline chlamydiageneric doxycycline monohydrate vsdoxycycline hyclate cap 100mg hellowholesaleforum com/thread-12831602-1-1 html order elavil visakhapatnam news, xtjtfwxh org/bbs/forum php?mod=viewthread&amp;tid=4885725&amp;extra= nuttige inhoud, jason gain tw/viewthread php?tid=790943&amp;extra= gaan hier, e3 gamingmesh com/forum/viewtopic php?p=2846309#2846309 Amoxil prijs, vp m-lida ru/index php/forum/razdel-predlozhenij/229187-kopen-inderal-online-uk#229323 generic inderal 10mg bijwerkingen, popxin com/forum php?mod=viewthread&amp;tid=4125634&amp;extra= celebrex side effects 200 mg,</t>
  </si>
  <si>
    <t>Oct 09 00:20:00 2017</t>
  </si>
  <si>
    <t>WEB_100_1a88ea132c9cc2af472401705fa81da1</t>
  </si>
  <si>
    <t>kingtj said: ↑ I did see where Safeway grocery stores are getting Apple Pay support this month. I used to shop there pretty often, but we rarely do anymore. Maybe we'll do so again.... Click to expand... Every month I email Kroger asking them to enable Apple Pay (they do one of the android ones). This month I told them that I might switch over to Safeway because of this, even though our Safeway stores are pretty old. This time I got a different response - they said they’d forward it to their IT department. Which is where it will get lost, but still.... they spent so much money around here updating their Fred Meyer stores, you’d think they’d like to hold on to that customer satisfaction bump they got.</t>
  </si>
  <si>
    <t>Oct 10 14:10:00 2017</t>
  </si>
  <si>
    <t>WEB_100_9b0ab121ebda8924f9bfeefd28a91744</t>
  </si>
  <si>
    <t>“ I share the concern of the OP. My understanding is that if there is a major fraud at Vanguard we could lose the all our investments above £50k. And I'm struggling to find more than 4 close alternatives (Blackrock, L&amp;G, Fidelity, HSBC).
 Am I incorrect? Is there any risk at all in having my whole pension pot with Vanguard (beyond the normal performance risks?) Originally posted by _pete_ ” There is always a risk in anything you do. You could drop dead tomorrow, the world economic system could collapse, or we could be invaded by the planet Zog. Any of these events could mess up your pension plans, holding multiple funds wouldn't help much.
 At some point you have to decide what risks are so unlikely that it's not worth bothering about. Any money you invest in mainstream funds remains your property so if Vanguard or your platform runs into financial problems they can't use it. Vanguard is one of the largest fund managers in the world looking after $billions if not $trillions. Are you really afraid that their internal control systems and their external regulation are inadequate to ensure your money is safe? If anything untoward did happen to your money Vanguard would cover it if they could, so the risk you bear is that Vanguard suffers a catastrophic multi-billion fraud that no-one notices until that vast amount of money is squirrelled away somewhere that cant be traced and no-one notices until it is too late. Sounds like a plot for a film, not the real world.</t>
  </si>
  <si>
    <t>Sep 17 21:34:52 2017</t>
  </si>
  <si>
    <t>WEB_100_sg_5B873114FA8BF35E5A07C03B2BD9A9B0</t>
  </si>
  <si>
    <t>Calibrae is a cryptocurrency, forum, and e-commerce platform built on the new technology from the SporeDB project https://gitlab.com/SporeDB/sporedb, and uses Ed25519 EC keys, blake2s hashes github.com/ArtemKulyabin/cryptostack, Reed Solomon encoding https://github.com/templexxx/reedsolomon for Reliable UDP https://github.com/xtaci/kcp-go p2p network and transcription keys for secret keys, and the financial ledger will be based on the Tendermint Basecoin library, though the replication of the database will not be performed via the Tendermint blockchain protocol. It is being written in Golang and will compile for any x86 based platform, and perhaps not quite so optimised, for ARM based devices, and will be released in precompiled binary form for linux amd64, windows and mac platforms, and others, if possible, later.The first draft of the Whitepaper can be seen here: https://git.calibr.ae/calibrae/spawn/blob/master/whitepaper.md and is also available in pdf format here: https://git.calibr.ae/calibrae/spawn/blob/master/whitepaper.pdfPresaleThe Presale can be seen at https://calibr.ae where the offerings for those interested in supporting the development of the system can be found.About CalibraeIt is important to explain that this is not an ICO. There will be no tradeable tokens available to purchase before the network goes live. Instead, those who run servers that power the network are granted a non-liquidatable stake upon running their node for a full 24 hours, and from this stake they acquire the right to staking payments, which they submit to the network periodically, and are paid in accordance to their staked amount, divided by their ranking in the reputation system. It is possible to convert these staking payments back out, but the network will refuse to grant staking rewards to a server account under the initial minimum amount, as well as refusing to liquidate this initial stake, so, it's not money, but a necessary requirement that creates the base currency supply upon which basis the issuance rate is derived, which will be at 5% per year, the basis of which will be the supply irrevocably locked up as non-transferrable stake for server accounts in the initial, cryptocurrency phase of the network.The advantages that are offered by these presale items have to do with increasing the voting influence of their server node, and later on, also in the forum that is planned. The network punishes detected attempts to propagate false transactions to the network as well as to attempt to vote for transactions that fail the quorum, as part of its security against corrupt data being stored in the distributed database, so even if a malicious player buys in, and then proceeds to try and poison the network, they will erode the advantage that they got paying in to the development funding pool. So it would be stupid to do this, but regardless of this, there will probably be those who will try, and of course this will necessitate regular security audits to ensure that any holes that are found by blackhats (or, for that matter, white and greyhats) are plugged up.The Calibrae Spawn server software is in early phases of development, and currently is only being developed by volunteers, who are also working towards the acquisition of funds to pay coders and other necessary personnel to run the development process and market the project.Calibrae is not a blockchain, but rather, a decentralised, crowd-sourced granular, consensus trust computation, distributed database and application platformAnother distinction of this project is that it does not use a blockchain model for replication of data. Instead, within the database itself, the data is stored in a certified format by the server nodes operating the network, and the replication process is much faster as instead of it being required to first transmit the full, mingled ledger, and then play the transaction log back, the nodes directly replicate the database state, either wholesale as for initial rollout, or piecemeal out of the structured format of the database so that nodes that have become out of date only have to request the parts of the database that are outdated.It also does not include the supposedly privacy enhancing multiple, dynamic addresses used by most cryptocurrencies. Similar to the model used with Steem, and for that matter, most distributed databases, each account has one unique identifier, and a key pair for signing, verification, and the basis of the encrypted messaging system based on xtaci's reliable UDP library.Development RoadmapWe have a multi-stage development plan laid out, and the initial release will be for the server operators earning staking rewards from a 5% per annum increase of supply, derived from the initial stake granted by the network to operational servers, and calculated completely upon the basis of the actual uptime of the server node. Depending on the results of the presale, which aims at a target of around $400,000 initial seed funding, we may also add a special development account with a boosted stake reward equal to 5% of the supply that can be distributed (out of the 5% per year amount) which decays at a rate of 1% per day, meaning after about 6 months the increase is under 1% of the total supply allocation, and dwindles to zero within 2 years.The second phase of development is in the social network forum and messaging system. The social network will be built with a full set of languages built in, and the web application is served directly by most types of full nodes in the network, as well as shard nodes that read-only replicate only specific languages. Outside of staking rewards for full, internet routable nodes, when the forum is in operation, built into the node.js web application served up by nodes, is a grant of a 5% share of the rewards allocated by the voting system in the forum to the server operators. This is available to any node that holds the database that is required by the application, including such as sharded language specific 'mirror' nodes which provide access to both the ledger as well as one or several specific languages. The purpose of this is to lower the hardware and connectivity requirements to participate in the network.Security for the client-side applicationThe use of a client-side application delivered by servers is also protected by the covert certification process that ensures that all nodes serving the application are serving the canonical, and preferably current, version of the application. Note that the wallet application, which will be developed to be released alongside the launch of the initial cryptocurrency network, will be accessible by running a full node, and of course, if the full node has a listener on an internet routeable address, this node is able to win staking rewards as well. This simplifies the access to the application, though we would want native desktop versions and mobile versions based on the same code available, and will be implemented at least initially by directly integrating the node.js app into native application frameworks for Android, iOS, and also, of course, Electron, for desktop systems.Security mechanisms for protecting the integrity of the databaseThe mechanism that will operate to ensure that malicious behaviour by server operators does not cause damage to the integrity of the data in the network, is from several methods. The reputation system forms the basis of this, and a reputation ledger is attached to each account that records consensus decisions about the trustworthiness of account holders, that can be in part automatically degraded due to repeated attempts to poison the network, thus reducing the ability of such nodes to upvote bogus transactions, and it will extend further with the rollout of the forum to also include the results of crowd-sourced judgement of alleged bad behaviour by both simple forum accounts as well as server accounts. Running altered versions of the web application front-ends will also result in degradation of the reputation of a node, as any number of malicious things could be inserted into a non-open-source modified version of the app, such as stealing passwords, assigning reward splits to the server operator that are not equal or less than the canonical, consensus level of reward allocation granted to server operators, as a way to pay them for their work and expenditures.Reputation systemThe reputation score is calculated from the range of rankings of all accounts in the network, and is multiplied as a coefficient against stake to derive voting power. This voting power operates automatically from the server operator's system, as agreed by consensus throughout the network, as well as limiting the influence of stake within the forum system. If a non-posting account is causing problems in any way, either by downvote attacks, or upvote collusion, and users on the forum perform investigations and can produce evidence of mischief, the users of the network have the power to diminish the reputation of such accounts using a mechanism based on 'muting' and 'ignoring' which puts a hold on a portion of the targeted account, based on the voting power (stake x reputation rank) of those 'shunning' the mischief maker.The reason for building in a system like this is because of what I learned from experimenting with the very flimsy and overly simple reputation system in the Steem network, which was being actively abused by numerous high stake accounts, as well as other accounts that had manipulated their reputation score in order to either bully others, or exert undue control over the witness election. Another element of this 'shunning' transaction, is that when serving up results of database searches in the forum, the posts of shunned accounts will not be passed on to the user. It was infuriating on Steemit, seeing the web application still downloading the crap from muted accounts, and briefly flashing them up on my feed of posts from myself and those I was following.Plans for further development beyond the cryptocurrency and social networkJust to give some idea of where we will be taking it after that, will be the creation of an e-commerce system which will include the integration of both inventory and logistics management systems for multi-stage processes such as deliveries and production, and within the forum, there will be 'community' accounts, which enable a profit sharing scheme from posts made within the community forums, and include a namespace tree for multiple subforums within a community, and the owners of the community namespaces, will have the ability to delegate moderation functions that allow the protection against spam/scam/troll activity. This community system will be built into the second phase forum system, and it forms the basis of a namespace system that will grow into a full name service system.From this point, there will also be the addition of client-side programmable relaying, enabling location obfuscation a-la Tor and I2P, as well as the use of this routing to enable fully private servers that cannot be geographically located via traffic analysis. Whether the server endpoint is a public IP address or hidden behind the routing system, we then enable the use of custom databases and associated front-end applications, much like websites, within which framework private services can be implemented. The idea will be that as well as centralised, and private secondary internal network services, it will also be possible for a service to be farmed out to other users and monetised in similar ways as the main forum network system, by allocating a share of revenue created by users paying for services of these second level network services that live within the Calibrae network.As mentioned in the Presale, also, part of the forum system will also be a peer to peer media hosting system based on IPFS, and nodes that offer the service of delivering media files to users will by this enable the earning of an extra amount of share of the rewards splitting from users who upload content along with their text posts.I hope that I have sufficiently explained the general outline of what the project will be delivering, please do ask questions to clarify any points and I will do my best to clear up these questions.Thankyou for reading.Loki</t>
  </si>
  <si>
    <t>Sep 30 10:46:00 2017</t>
  </si>
  <si>
    <t>WEB_100_sg_EE23B5B330F39A8E1C8B6FE55CF0A704</t>
  </si>
  <si>
    <t>- show quoted text -On 10/11/17 11:27 AM, Keyser Soze wrote:
 &gt; On 10/11/17 11:16 AM, Mr. Luddite wrote:
 &gt;&gt; On 10/11/2017 9:18 AM, Keyser Soze wrote:
 &gt;&gt;&gt; On 10/11/17 8:23 AM, Mr. Luddite wrote:
 &gt;&gt;&gt;&gt; On 10/11/2017 7:45 AM, Keyser Soze wrote:
 &gt;&gt;&gt;&gt;&gt; On 10/11/17 6:53 AM, Mr. Luddite wrote:
 &gt;&gt;&gt;&gt;&gt;&gt; On 10/11/2017 3:32 AM, justan wrote:
 &gt;&gt;&gt;&gt;&gt;&gt;&gt; Bill &lt;califbill9...@gmail.com&gt; Wrote in message:
 &gt;&gt;&gt;&gt;&gt;&gt;&gt;&gt; &lt;gfre...@aol.com&gt; wrote:
 &gt;&gt;&gt;&gt;&gt;&gt;&gt;&gt;&gt; On Tue, 10 Oct 2017 19:14:42 -0400, 
 &gt;&gt;&gt;&gt;&gt;&gt;&gt;&gt;&gt; waynebatr...@hotmail.com
 &gt;&gt;&gt;&gt;&gt;&gt;&gt;&gt;&gt; wrote:
 &gt;&gt;&gt;&gt;&gt;&gt;&gt;&gt;&gt;
 &gt;&gt;&gt;&gt;&gt;&gt;&gt;&gt;&gt;&gt; On Tue, 10 Oct 2017 18:46:53 -0400, gfre...@aol.com wrote:
 &gt;&gt;&gt;&gt;&gt;&gt;&gt;&gt;&gt;&gt;
 &gt;&gt;&gt;&gt;&gt;&gt;&gt;&gt;&gt;&gt;&gt;&gt; Tesla announced similar relief a couple of days ago, sending 
 &gt;&gt;&gt;&gt;&gt;&gt;&gt;&gt;&gt;&gt;&gt;&gt; hundreds of
 &gt;&gt;&gt;&gt;&gt;&gt;&gt;&gt;&gt;&gt;&gt;&gt; the company s Powerwall battery systems to Puerto Rico.
 &gt;&gt;&gt;&gt;&gt;&gt;&gt;&gt;&gt;&gt;&gt;&gt;
 &gt;&gt;&gt;&gt;&gt;&gt;&gt;&gt;&gt;&gt;&gt;&gt; Powerwalls, first unveiled in 2015, are large batteries 
 &gt;&gt;&gt;&gt;&gt;&gt;&gt;&gt;&gt;&gt;&gt;&gt; designed to
 &gt;&gt;&gt;&gt;&gt;&gt;&gt;&gt;&gt;&gt;&gt;&gt; store power gathered by solar panels. Tesla sent its own 
 &gt;&gt;&gt;&gt;&gt;&gt;&gt;&gt;&gt;&gt;&gt;&gt; employees to
 &gt;&gt;&gt;&gt;&gt;&gt;&gt;&gt;&gt;&gt;&gt;&gt; help install units, and is reportedly working with local 
 &gt;&gt;&gt;&gt;&gt;&gt;&gt;&gt;&gt;&gt;&gt;&gt; organizations
 &gt;&gt;&gt;&gt;&gt;&gt;&gt;&gt;&gt;&gt;&gt;&gt; to find the best locations for the power banks. These could 
 &gt;&gt;&gt;&gt;&gt;&gt;&gt;&gt;&gt;&gt;&gt;&gt; potentially
 &gt;&gt;&gt;&gt;&gt;&gt;&gt;&gt;&gt;&gt;&gt;&gt; be worked into whatever energy network can be constructed, 
 &gt;&gt;&gt;&gt;&gt;&gt;&gt;&gt;&gt;&gt;&gt;&gt; but there's
 &gt;&gt;&gt;&gt;&gt;&gt;&gt;&gt;&gt;&gt;&gt;&gt; no timeline for how long it will take to revive the 
 &gt;&gt;&gt;&gt;&gt;&gt;&gt;&gt;&gt;&gt;&gt;&gt; commonwealth's power
 &gt;&gt;&gt;&gt;&gt;&gt;&gt;&gt;&gt;&gt;&gt;&gt; network.
 &gt;&gt;&gt;&gt;&gt;&gt;&gt;&gt;&gt;&gt;&gt;&gt;
 &gt;&gt;&gt;&gt;&gt;&gt;&gt;&gt;&gt;&gt;&gt;&gt; **********
 &gt;&gt;&gt;&gt;&gt;&gt;&gt;&gt;&gt;&gt;&gt;&gt;
 &gt;&gt;&gt;&gt;&gt;&gt;&gt;&gt;&gt;&gt;&gt;&gt; Though a relatively small country, Germany has stepped into 
 &gt;&gt;&gt;&gt;&gt;&gt;&gt;&gt;&gt;&gt;&gt;&gt; the breach
 &gt;&gt;&gt;&gt;&gt;&gt;&gt;&gt;&gt;&gt;&gt;&gt; left by the departure of the United States and has become 
 &gt;&gt;&gt;&gt;&gt;&gt;&gt;&gt;&gt;&gt;&gt;&gt; the leader of
 &gt;&gt;&gt;&gt;&gt;&gt;&gt;&gt;&gt;&gt;&gt;&gt; the free world.
 &gt;&gt;&gt;&gt;&gt;&gt;&gt;&gt;&gt;&gt;&gt;
 &gt;&gt;&gt;&gt;&gt;&gt;&gt;&gt;&gt;&gt;&gt; Looks more like an ad campaign to me to sell their product. I am
 &gt;&gt;&gt;&gt;&gt;&gt;&gt;&gt;&gt;&gt;&gt; surprised anti corporatist like you does not see that.
 &gt;&gt;&gt;&gt;&gt;&gt;&gt;&gt;&gt;&gt;&gt;
 &gt;&gt;&gt;&gt;&gt;&gt;&gt;&gt;&gt;&gt;&gt; I suppose the real question is how those solar collectors 
 &gt;&gt;&gt;&gt;&gt;&gt;&gt;&gt;&gt;&gt;&gt; would have
 &gt;&gt;&gt;&gt;&gt;&gt;&gt;&gt;&gt;&gt;&gt; held up in a Cat 5 storm. A Cat 3 shredded my pool collectors.
 &gt;&gt;&gt;&gt;&gt;&gt;&gt;&gt;&gt;&gt;
 &gt;&gt;&gt;&gt;&gt;&gt;&gt;&gt;&gt;&gt; ===
 &gt;&gt;&gt;&gt;&gt;&gt;&gt;&gt;&gt;&gt;
 &gt;&gt;&gt;&gt;&gt;&gt;&gt;&gt;&gt;&gt; It's good to see all of new this technology getting out into 
 &gt;&gt;&gt;&gt;&gt;&gt;&gt;&gt;&gt;&gt; the real
 &gt;&gt;&gt;&gt;&gt;&gt;&gt;&gt;&gt;&gt; world where it can be tested against the prevailing environment.
 &gt;&gt;&gt;&gt;&gt;&gt;&gt;&gt;&gt;&gt; That's the only way to find out what works and what needs further
 &gt;&gt;&gt;&gt;&gt;&gt;&gt;&gt;&gt;&gt; improvement. Two years ago I put 800 watts of flexible solar 
 &gt;&gt;&gt;&gt;&gt;&gt;&gt;&gt;&gt;&gt; panels
 &gt;&gt;&gt;&gt;&gt;&gt;&gt;&gt;&gt;&gt; on top of our flybridge enclosure. They survived hurricane 
 &gt;&gt;&gt;&gt;&gt;&gt;&gt;&gt;&gt;&gt; Matthew
 &gt;&gt;&gt;&gt;&gt;&gt;&gt;&gt;&gt;&gt; last year but Irma really messed them up. Back to the drawing 
 &gt;&gt;&gt;&gt;&gt;&gt;&gt;&gt;&gt;&gt; board.
 &gt;&gt;&gt;&gt;&gt;&gt;&gt;&gt;&gt;&gt;
 &gt;&gt;&gt;&gt;&gt;&gt;&gt;&gt;&gt; It is OK that they are testing this technology and as long as 
 &gt;&gt;&gt;&gt;&gt;&gt;&gt;&gt;&gt; it lasts
 &gt;&gt;&gt;&gt;&gt;&gt;&gt;&gt;&gt; it will be good but I would worry about the environment and the
 &gt;&gt;&gt;&gt;&gt;&gt;&gt;&gt;&gt; technical capability of the locals to maintain a system like this.
 &gt;&gt;&gt;&gt;&gt;&gt;&gt;&gt;&gt; They can't even seem to get qualified truck drivers. I wonder 
 &gt;&gt;&gt;&gt;&gt;&gt;&gt;&gt;&gt; how long
 &gt;&gt;&gt;&gt;&gt;&gt;&gt;&gt;&gt; it would take to find a solar tech in an emergency. Will they 
 &gt;&gt;&gt;&gt;&gt;&gt;&gt;&gt;&gt; fly in
 &gt;&gt;&gt;&gt;&gt;&gt;&gt;&gt;&gt; from Germany or California, with parts?
 &gt;&gt;&gt;&gt;&gt;&gt;&gt;&gt;&gt;
 &gt;&gt;&gt;&gt;&gt;&gt;&gt;&gt;&gt;&gt; The good news is that the flybridge enclosure itself came 
 &gt;&gt;&gt;&gt;&gt;&gt;&gt;&gt;&gt;&gt; through with
 &gt;&gt;&gt;&gt;&gt;&gt;&gt;&gt;&gt;&gt; flying colors, a tribute to my friend's canvas skills at his 
 &gt;&gt;&gt;&gt;&gt;&gt;&gt;&gt;&gt;&gt; shop in
 &gt;&gt;&gt;&gt;&gt;&gt;&gt;&gt;&gt;&gt; the BVI. His people do enclosures and biminis for most of the 
 &gt;&gt;&gt;&gt;&gt;&gt;&gt;&gt;&gt;&gt; charter
 &gt;&gt;&gt;&gt;&gt;&gt;&gt;&gt;&gt;&gt; boats in that part of the Carib. The top of the enclosure is 
 &gt;&gt;&gt;&gt;&gt;&gt;&gt;&gt;&gt;&gt; made
 &gt;&gt;&gt;&gt;&gt;&gt;&gt;&gt;&gt;&gt; from one continuous piece of heavy duty vinyl similar to what 
 &gt;&gt;&gt;&gt;&gt;&gt;&gt;&gt;&gt;&gt; they use
 &gt;&gt;&gt;&gt;&gt;&gt;&gt;&gt;&gt;&gt; to enclose some over the road car carriers. It is heat welded
 &gt;&gt;&gt;&gt;&gt;&gt;&gt;&gt;&gt;&gt; together so there are no stitched seams to leak or fail.
 &gt;&gt;&gt;&gt;&gt;&gt;&gt;&gt;&gt;&gt;
 &gt;&gt;&gt;&gt;&gt;&gt;&gt;&gt;&gt;&gt; ---
 &gt;&gt;&gt;&gt;&gt;&gt;&gt;&gt;&gt;&gt; This email has been checked for viruses by AVG.
 &gt;&gt;&gt;&gt;&gt;&gt;&gt;&gt;&gt;&gt; http://www.avg.com
 &gt;&gt;&gt;&gt;&gt;&gt;&gt;&gt;&gt;
 &gt;&gt;&gt;&gt;&gt;&gt;&gt;&gt;&gt;
 &gt;&gt;&gt;&gt;&gt;&gt;&gt;&gt;
 &gt;&gt;&gt;&gt;&gt;&gt;&gt;&gt; A sorority sister of my wife, who lives in PR, said the Feds 
 &gt;&gt;&gt;&gt;&gt;&gt;&gt;&gt; were doing
 &gt;&gt;&gt;&gt;&gt;&gt;&gt;&gt; well. Was the local truck drivers that were the problem. This 
 &gt;&gt;&gt;&gt;&gt;&gt;&gt;&gt; is a
 &gt;&gt;&gt;&gt;&gt;&gt;&gt;&gt; territory that was bankrupt before this storm. Wanting bailout 
 &gt;&gt;&gt;&gt;&gt;&gt;&gt;&gt; money, at
 &gt;&gt;&gt;&gt;&gt;&gt;&gt;&gt; least since Clinton s time. Sort of like Nagin and NOLO. 
 &gt;&gt;&gt;&gt;&gt;&gt;&gt;&gt; Incapable of
 &gt;&gt;&gt;&gt;&gt;&gt;&gt;&gt; self help. And no money to hire it done.
 &gt;&gt;&gt;&gt;&gt;&gt;&gt;&gt;
 &gt;&gt;&gt;&gt;&gt;&gt;&gt;&gt;
 &gt;&gt;&gt;&gt;&gt;&gt;&gt;
 &gt;&gt;&gt;&gt;&gt;&gt;&gt; My wife's 2nd cousin married a PR fella. He's a loving father and
 &gt;&gt;&gt;&gt;&gt;&gt;&gt; husband and best of all he's hard working and conscienious. The
 &gt;&gt;&gt;&gt;&gt;&gt;&gt; kind of guy his trade union is proud to have as a member. The
 &gt;&gt;&gt;&gt;&gt;&gt;&gt; PR's are not all slackers.
 &gt;&gt;&gt;&gt;&gt;&gt;&gt;
 &gt;&gt;&gt;&gt;&gt;&gt;
 &gt;&gt;&gt;&gt;&gt;&gt;
 &gt;&gt;&gt;&gt;&gt;&gt; That's true but unfortunately Puerto Rico has a long history of 
 &gt;&gt;&gt;&gt;&gt;&gt; having many corrupt government officials. FEMA and other agencies 
 &gt;&gt;&gt;&gt;&gt;&gt; that are providing money for the island's rehabilitation need to 
 &gt;&gt;&gt;&gt;&gt;&gt; monitor where the money goes very carefully.
 &gt;&gt;&gt;&gt;&gt;&gt;
 &gt;&gt;&gt;&gt;&gt;&gt;
 &gt;&gt;&gt;&gt;&gt;
 &gt;&gt;&gt;&gt;&gt; The current POTUS sets the level for public official corruption.
 &gt;&gt;&gt;&gt;
 &gt;&gt;&gt;&gt;
 &gt;&gt;&gt;&gt; Really? How so?
 &gt;&gt;&gt;&gt;
 &gt;&gt;&gt;&gt;
 &gt;&gt;&gt; Oh, collusion with the Russians, obstruction of justice, profiting 
 &gt;&gt;&gt; off of high elective office, lying about just about everything, and 
 &gt;&gt;&gt; that's just for starters. It's really getting interesting seeing and 
 &gt;&gt;&gt; hearing why high-ranking Republican congressional officers are 
 &gt;&gt;&gt; beginning to say and not say about him and in his defense and, of 
 &gt;&gt;&gt; course, there's always his secretary of state calling him a fucking 
 &gt;&gt;&gt; moron, but, of course, that speaks to Trump's ignorance and 
 &gt;&gt;&gt; arrogance, not necessarily his corruption.
 &gt;&gt;&gt;
 &gt;&gt;&gt;
 &gt;&gt;
 &gt;&gt;
 &gt;&gt; All you cited was the standard, anti-Trump, progressive liberal 
 &gt;&gt; propaganda, rumors and fake news.
 &gt;&gt;
 &gt;&gt; Trump has been a "public official" for just under 9 months now.
 &gt;&gt; Please cite proven examples of his corruption as such.
 &gt;&gt;
 &gt;&gt; Wait. I'll save you the Googling time. There isn't any.
 &gt;&gt;
 &gt;&gt;
 &gt; 
 &gt; Premature and as I am sure you know, a sitting POTUS likely cannot be 
 &gt; indicted for crimes. He can be formally accused, however, and he can be 
 &gt; named an unindicted conspirator. The GOP-controlled House likely will 
 &gt; not for impeachment. The best hope is the steaming pile of shit know as 
 &gt; Trump resigns. After he is out of office, he can be pursued criminally.
 Oh, and OJ is not a murderer. Right? Because you can't provide proof of 
 his conviction for it. Right?</t>
  </si>
  <si>
    <t>Oct 11 11:35:17 2017</t>
  </si>
  <si>
    <t>WEB_100_4fed9648e76e575afafa00341ecf6853</t>
  </si>
  <si>
    <t>Quote: : That's quite a d*ck move on Citi's part, especially considering that they're now also advertising CardUp promo for their prestige cardholders (0% card up fee for $5000 for new CardUp users).
 I don't pay rent, though, so don't know how to take advantage of this promo. Sign up and randomly send $5000 to my wife? But then she'd have to pay income tax on it as it would be rental income no?</t>
  </si>
  <si>
    <t>Sep 18 15:54:00 2017</t>
  </si>
  <si>
    <t>WEB_100_sg_919EE5B393E95404237D4829F20ED91A</t>
  </si>
  <si>
    <t>Well have $70 in rewards that has been building, thinking now might be the time to use it on these D.C. Movies.</t>
  </si>
  <si>
    <t>Sep 28 16:13:00 2017</t>
  </si>
  <si>
    <t>WEB_100_sg_591B2869F87F79551C6CFFBFCFFBAA2B</t>
  </si>
  <si>
    <t>Someone convince me I don't need this steelbook, because I'm itching to get it but my memories of the movie aren't fond...</t>
  </si>
  <si>
    <t>Sep 19 13:36:00 2017</t>
  </si>
  <si>
    <t>WEB_100_753718a73875e1a4ee20967df775c8fd</t>
  </si>
  <si>
    <t>Quote: : Is it actually confirmed that those are the "correct" black levels? I mean I see a difference in contrast but not exactly the loss of detail that "black crush" suggests. Hard to know which one was intended by the filmmakers. I don't know about the filmmakers' intentions, but Sony confirmed this is a "corrected" disc. They just never bothered to "correct" the US copy containing black crush .
 And to my eyes, there are several places where detail is lost due to black crush. Especially here .</t>
  </si>
  <si>
    <t>Sep 26 01:33:00 2017</t>
  </si>
  <si>
    <t>WEB_100_sg_CB543C9B8F01B419CC397377F809E322</t>
  </si>
  <si>
    <t>I bet you voted for Trump given how dishonest he is as well as yourself.</t>
  </si>
  <si>
    <t>Sep 13 16:26:00 2017</t>
  </si>
  <si>
    <t>WEB_100_sg_90B27E2E1168CB26B8AEA6211141C31B</t>
  </si>
  <si>
    <t>- show quoted text -On Wed, 27 Sep 2017 18:05:55 -0700 (PDT), lonm...@gmail.com wrote:
 &gt;On Wednesday, September 27, 2017 at 4:48:03 PM UTC-5, John Larkin wrote:
 &gt;&gt; On Wed, 27 Sep 2017 14:39:45 -0700 (PDT), lonm...@gmail.com wrote:
 &gt;&gt; 
 &gt;&gt; &gt;On Wednesday, September 27, 2017 at 3:55:18 PM UTC-5, John Larkin wrote:
 &gt;&gt; &gt;&gt; On Wed, 27 Sep 2017 12:16:40 -0700 (PDT), lonm...@gmail.com wrote:
 &gt;&gt; &gt;&gt; 
 &gt;&gt; &gt;&gt; &gt;On Wednesday, September 27, 2017 at 1:51:32 PM UTC-5, John Larkin wrote:
 &gt;&gt; &gt;&gt; &gt;&gt; On Wed, 27 Sep 2017 11:24:55 -0700 (PDT), lonm...@gmail.com wrote:
 &gt;&gt; &gt;&gt; &gt;&gt; 
 &gt;&gt; &gt;&gt; &gt;&gt; &gt;On Wednesday, September 27, 2017 at 1:10:11 PM UTC-5, John Larkin wrote:
 &gt;&gt; &gt;&gt; &gt;&gt; &gt;&gt; On Wed, 27 Sep 2017 04:43:16 -0700 (PDT), lonm...@gmail.com wrote:
 &gt;&gt; &gt;&gt; &gt;&gt; &gt;&gt; 
 &gt;&gt; &gt;&gt; &gt;&gt; &gt;&gt; &gt;On Wednesday, September 27, 2017 at 4:25:40 AM UTC-5, Cursitor Doom wrote:
 &gt;&gt; &gt;&gt; &gt;&gt; &gt;&gt; &gt;&gt; On Tue, 26 Sep 2017 17:27:02 -0700, John Larkin wrote:
 &gt;&gt; &gt;&gt; &gt;&gt; &gt;&gt; &gt;&gt; 
 &gt;&gt; &gt;&gt; &gt;&gt; &gt;&gt; &gt;&gt; &gt; Hillary isn't President, either.
 &gt;&gt; &gt;&gt; &gt;&gt; &gt;&gt; &gt;&gt; 
 &gt;&gt; &gt;&gt; &gt;&gt; &gt;&gt; &gt;&gt; Thank God! The interests of a peaceful world are better served without 
 &gt;&gt; &gt;&gt; &gt;&gt; &gt;&gt; &gt;&gt; her filthy warmongering.
 &gt;&gt; &gt;&gt; &gt;&gt; &gt;&gt; &gt;&gt; 
 &gt;&gt; &gt;&gt; &gt;&gt; &gt;&gt; &gt;
 &gt;&gt; &gt;&gt; &gt;&gt; &gt;&gt; &gt;Ugh. Are you for real? Putting "Trump" and "peaceful" into the same sentence alone could start a war. 
 &gt;&gt; &gt;&gt; &gt;&gt; &gt;&gt; &gt;
 &gt;&gt; &gt;&gt; &gt;&gt; &gt;&gt; &gt;And you accuse Hilary of "warmongering"?
 &gt;&gt; &gt;&gt; &gt;&gt; &gt;&gt; 
 &gt;&gt; &gt;&gt; &gt;&gt; &gt;&gt; https://www.youtube.com/watch?v=FmIRYvJQeHM
 &gt;&gt; &gt;&gt; &gt;&gt; &gt;&gt; 
 &gt;&gt; &gt;&gt; &gt;&gt; &gt;&gt; That is terrifying. Lybia is a mess, and hundreds of thousands of
 &gt;&gt; &gt;&gt; &gt;&gt; &gt;&gt; refugees are crossing the Mediterranean to europe.
 &gt;&gt; &gt;&gt; &gt;&gt; &gt;&gt; 
 &gt;&gt; &gt;&gt; &gt;&gt; &gt;&gt; 
 &gt;&gt; &gt;&gt; &gt;&gt; &gt;
 &gt;&gt; &gt;&gt; &gt;&gt; &gt;Assuming for right now that she's solely responsible, are you saying she purposefully did this? 
 &gt;&gt; &gt;&gt; &gt;&gt; 
 &gt;&gt; &gt;&gt; &gt;&gt; Absolutely. She (and her political team) wanted to show that she was
 &gt;&gt; &gt;&gt; &gt;&gt; tough enought to be President.
 &gt;&gt; &gt;&gt; &gt;
 &gt;&gt; &gt;&gt; &gt;Sounds very speculative to me, but I'm open-minded and listening.
 &gt;&gt; &gt;&gt; &gt;
 &gt;&gt; &gt;&gt; &gt;&gt; 
 &gt;&gt; &gt;&gt; &gt;&gt; &gt;Or was it an unintended consequence of an otherwise good intention? 
 &gt;&gt; &gt;&gt; &gt;&gt; 
 &gt;&gt; &gt;&gt; &gt;&gt; Clintons? Good intentions?
 &gt;&gt; &gt;&gt; &gt;&gt; 
 &gt;&gt; &gt;&gt; &gt;
 &gt;&gt; &gt;&gt; &gt;I could replace "Clintons" with "Trump" and it would sound pretty good to me. Again, very speculative.
 &gt;&gt; &gt;&gt; &gt;
 &gt;&gt; &gt;&gt; &gt;&gt; 
 &gt;&gt; &gt;&gt; &gt;&gt; &gt;One can't expect a human to make the correct decisions all the time. All we can hope for is there's good intentions behind it.
 &gt;&gt; &gt;&gt; &gt;&gt; &gt;
 &gt;&gt; &gt;&gt; &gt;&gt; &gt;On the other hand, calling a leader of another nation cutesy names and stating the US will "totally destroy" it is completely intentional and a little irresponsible, isn't it?
 &gt;&gt; &gt;&gt; &gt;&gt; 
 &gt;&gt; &gt;&gt; &gt;&gt; Wait and see what Russia and China do.
 &gt;&gt; &gt;&gt; &gt;&gt; 
 &gt;&gt; &gt;&gt; &gt;&gt; 
 &gt;&gt; &gt;&gt; &gt;
 &gt;&gt; &gt;&gt; &gt;Which has little relevance in the current context. Supposedly the US president should be above spewing the same stuff as Kim, but it seems that's no longer the case with #45.
 &gt;&gt; &gt;&gt; &gt;
 &gt;&gt; &gt;&gt; 
 &gt;&gt; &gt;&gt; Smart people do what works.
 &gt;&gt; &gt;&gt; 
 &gt;&gt; &gt;&gt; 
 &gt;&gt; &gt;
 &gt;&gt; &gt;And how's that working out? The only direction we're moving towards is a war with N Korea, which, despite Kim being extremely dangerous, is perhaps not in anyone's best interest.
 &gt;&gt; &gt;
 &gt;&gt; &gt;So much for speaking softly and carrying a big stick. He might have a proverbial "big stick" (the military), but there's no speaking softly. 
 &gt;&gt; &gt;
 &gt;&gt; &gt;Some do what they think works, or what their impulses tell them to do even if it's not a good idea.
 &gt;&gt; &gt;
 &gt;&gt; &gt;
 &gt;&gt; 
 &gt;&gt; It ain't over yet. 
 &gt;&gt; 
 &gt;&gt; 
 &gt;
 &gt;Duh. That goes without saying.
 http://www.zerohedge.com/news/2017-09-28/beijing-orders-all-north-korean-businesses-close
 -- 
 John Larkin Highland Technology, Inc
 lunatic fringe electronics</t>
  </si>
  <si>
    <t>Sep 28 11:57:10 2017</t>
  </si>
  <si>
    <t>WEB_100_ed5d64a470c567b37c9056bdb70936f1</t>
  </si>
  <si>
    <t>Report Copyright Violation counter-intel update from the vegas, reno, l.a., s.f quad ...the massacre no logistics here as that will come next, just human geography....always we start with the model, that being the international energy trust/whore of Babylon with its wingman military intel...the shooter's family got their start in sun valley,ca., sun valley being a stronghold for an armenian 'gang'/asset that is currently aiding isis, the vengeful basis of this being armenia getting screwed out of the caspian sea oil pipeline..those armenians that sold out on that deal sent their whore of babylon payoff money into an armenian-american entertainment holding company(can anyone say trump/kirkorian/MGM grand)....this aforementioned group was also helping l.a.p.d. to kill transgender prostitutes back in the late 90's, a major transgender murder also occurring in san francisico last week..the shooters father held up a bank in san francsico while he was on an fbi most wanted list and then set up a gaming parlor just up the road in oregon ...the shooters brother sets up in orlando, florida the site of the lgbt massacre just a few months ago..the shooter himself lived in texas(see offshore betting) AND reno, where his current girlfriend lived who they are now chasing down in the phillipines, site of the last casino massacre..ali mohammed, an egyptian bodybuilder who taught the 9/11 muscle hijackers in hand to hand combat got married in reno at the church of the silver bells to a gal who was a lab tech at travis airforce base just north of san Francisco the shooter worked for lockheed martin(l.a.),a big military contractor linked into the right wing coup in Greece back in the 90's..lastly, the RETIREE/ shooter spends time living in vegas at the mandalay courtesy of his high stakes play using his players card... the first major gaming holding to use the card technology was harrah's(reno/vegas), harrahs starting out as a little gaming parlor in l.a...and we thank you for your support.. Anonymous Coward</t>
  </si>
  <si>
    <t>Oct 02 22:25:00 2017</t>
  </si>
  <si>
    <t>WEB_100_sg_817885033C81165775DA66873A30E9A5</t>
  </si>
  <si>
    <t>Leah is the most beautiful name out there. It's so soft on the ears but I picture a strong confident woman when I hear it</t>
  </si>
  <si>
    <t>WEB_100_sg_F499108BEB2E828F0A9D558BCD8AFFD6</t>
  </si>
  <si>
    <t>Hi Robert,Ad hominems ? Moi ?!Your points then:* do you really think any Australian government is ever going to re-impose import duties, any more than at present ? In any case, ex-Australian companies producing off-shore have many other markets;* likewise, any greatly expanded apprenticeship schemes. In any case, skilled migrants are more likely to be working in much more professional positions which can't easily or quickly be filled by Australians;* says who oil and gas companies might be in financial trouble ? They will simply see opportunities to force up the price on any such moves towards nationalisation. And really, can you see any Australian government buying out oil and gas companies ? Sorry, mate, your ideas are pie-in-the-sky day-dreams :(See ? No ad hominems :)Cheers,Joe</t>
  </si>
  <si>
    <t>Sep 14 15:59:07 2017</t>
  </si>
  <si>
    <t>WEB_100_dd7101c953644c66b6a02eddbec97d57</t>
  </si>
  <si>
    <t>[Quote: =-Pyromaniac-;251624864]I hope there isn't a ton of politics on the album :|
 [B]I'm banking on him writing most of it before trump became prez[/B].[/Quote: ]
 Probably, although he did record and put out 'Campaign Speech.'
 That said, that was good. Flow was weird, but that wasn't the point here.
 Hope the album does come this year.</t>
  </si>
  <si>
    <t>WEB_100_066c51b3de4f7b6de237ed4d65c7c059</t>
  </si>
  <si>
    <t>dollag said: ↑ All the Oleds are great TV's, I do not think anyone is ignoring the Panny but your missing a couple of key points. One is it does not have Dolby Vision. Another point is your saying a slightly outdated OS but for most of us, the OS is just as important as the Screen quality. You use the OS every time you turn your TV on and WebOS is 100 times better than the Panny OS. Another point is it's at least £200 more than the LG. That not pocket change.
 For these reasons, I could not give it a best buy recommendation over some of it's rivals, which I feel offer more for less. This is just my opinion, I am not saying I am correct. Would I have the Panny? sure I would. If it was priced the same as the B7, it would be an an interesting dilemma to be in.
 Without going off topic, I'd go and listen to some high end atmos/dtsx enabled soundbars and 5.1 surround systems before you spend £1200 on a bose sound bar and sub. just food for thought Click to expand... One more thing is that it will come down to which TV the OP prefers and if he's ready to pay the price for it.</t>
  </si>
  <si>
    <t>WEB_100_523a7906ded78cd08c5fd829a98b4b0e</t>
  </si>
  <si>
    <t>Hi enthusiasticsaver,
 It was a 19k debt consolidation loan, mainly from cards. I know it's not the cheapest way to fix cars debt but for me psychologically having a committed payment makes me pay it.
 I've since stopped all stupid spending on cards and now use a Amex card for my work expenses (I used to get my expenses back and not pay off the cards)</t>
  </si>
  <si>
    <t>Sep 22 18:22:00 2017</t>
  </si>
  <si>
    <t>WEB_100_sg_53C1088D1BC948652ABDF8DAAA7BA17F</t>
  </si>
  <si>
    <t>WEB_100_db7dd0b7181649787f4d13d7cba971b1</t>
  </si>
  <si>
    <t>Quote: : ^That happens to me with every sale. I'll find a title or two I'd purchase but they're not available for store pickup. I'm not making a large enough order for free shipping. They lose - especially if Amazon PMs the price on those few titles. As much as I despise what they stand for, I'm using Walmart more &amp; more. They often waive the free ship threshold (recently got 2 day shipping free on a $15 purchase), store pickup is easy, &amp; they're usually competitive with Amazon &amp; cheaper than the other majors.</t>
  </si>
  <si>
    <t>Oct 02 23:57:00 2017</t>
  </si>
  <si>
    <t>WEB_100_sg_F8444BAC995284C1663400320FD776DA</t>
  </si>
  <si>
    <t>...As much as I hate these bastards, but they are afraid of too much bad karma.That is why they use crisis actors and set up hoaxes rather than killing innocent people when it is not any need for it.They will have their mandatory metal detectors and other high tech security products they produce, you can bank on it. The police state is perhaps nothing more than a created market where the tax dollars will flow steadily into their pockets. A domestic form of Halliburton to create order out of created chaos and recreate a sense of security for the masses? Quoting: Anonymous Coward 75625982 The event was real. The only hoax will be the motive. This guy was groomed or "radicalized" with a certain ideology, much like Isis does, but the real motivation behind it all is the money made by the string pullers. Quoting: Anonymous Coward 58924814 No it was not. At least give them some credit for not killing innocent people. We are lied to in every commercial on TV. This is basically the same thing on a bigger scale.And in the end, perhaps it will create lots of US jobs in production (on top of all the crisis actors)? I mean, Trump will not let A+C produce the stuff in China or Mexico, right?Sweden has one of the lowest unemployment rates in Europe. Mostly because young people can work with taking care of all the Syrian and Afgan "children" that has flooded our nation. Chaos creates jobs! Quoting: Anonymous Coward 75625982 People know people in Vegas. They know people who went to the concert. Do you honestly believe the people who live in Vegas wouldn't be screaming to people across the country that it didn't happen if we were being lied to by the media? Come on. Quoting: Anonymous Coward 58924814 Real people were there. They heard the sound of gunshots. And people screaming. And they saw people running. And they saw people lying on the ground. And they got the hell out of there. They saw and heard cops. They heard rumors. They heard news reports.But ... what did they actually WITNESS?</t>
  </si>
  <si>
    <t>Oct 03 16:55:00 2017</t>
  </si>
  <si>
    <t>WEB_100_sg_191A69059E641F04DB95FCD2840CEACA</t>
  </si>
  <si>
    <t>Quote:
  Originally Posted by thenewtexan
  You're missing the point. Let's just say two women took the same photos at the same time, work for the same company. One is a Miss America contestant, one is overweight. Given that, you are justifying the fat one getting fired and the Miss America contestant keeping her job. 
 The reason WHY she took them is irrelevant to us. Maybe she has self esteem issues, maybe she doesn't. That is irrelevant in how she does her job at a bank. You're trying to make her weight relevant to her job. If it was, they would not have hired her.
 It's not so much beauty gets a pass and chunky gets a fired... 
 What the employers perception is, their expectations are, and their company policies are. 
 If you're a drop dead gorgeous fit female or Joe six pack on Facebook working for a company who holds their reputation to a high regard... you put your place of employment on that page you welcome whatever comes your way... 
 Do not put guys/girls night out at the bar. That can get you canned for we don't hire lush drunks. 
 Do not wear a skimpy 2 piece bikini or shirtless on the beach up. That can get you canned, we're a family business! 
 Do not put your political beliefs up that can get you canned, we're apolitical here, politics are not our business! 
 Do not put your religious beliefs up, that can get you canned, no religious preaching is tolerated we will not alienate potential clients and customers!
 Do not put pictures of your college days of doing keg stands and rounds of beer pong. We don't hire irresponsible fools who oversee operations of a multi million dollar operation! To we don't hire drunk drivers who will be driving customers/clients vehicles.
 Technology is great until it isnt... sometimes 1 step forward brings on 10 new problems.
 I can see both sides of the argument. And like I said... my gal pal was fired and she could pass for a Victoria's Secret model. 
 1 photo in a corset and lace boy shorts with thigh high boots, and another laying on a couch with only shoulders visible and the same boy shorts on. Not a thong, or G string, butt was completely covered all you could see was half of her face with a goofy grin, her collar bones, her shoulders, her back, and legs. Big deal. 
 If I had her permission and blurred her face I'd put them here for you to be the judge.
 I've seen more revealing outfits in bars and nightclubs! 
 They were deemed highly inappropriate and the reasoning was for having interaction with married coworkers and clients. She would be a risk to the company on a what if what could happen theory. 
 I'm no advocate of social media. Why? I don't have underlying mommy/daddy didn't show me enough attention growing up issues. I don't need to broadcast to the world every 10 minutes my current actions thoughts or outfit.
 Instamodel aka instagram.
 SnatchChat aka snap chat. 
 Twitter etc.
 I honestly think it's all a platform for attention deficit freaks who can't function without something being liked, shared, or commented on. My ex had every social media outlet you could think of. That was a redflag I missed hardcore. That should have been a sign of I can't function without your full undivided attention 24/7. 
 I only have Facebook to stay in touch with friends and family 1000s of miles away. And for the memes. 
 Every once in a while I'll get zucced for saying something mean or offensive that someone else shared... but because I started it... Facebook gulag for thee evil deplorable Trump supporter. 
 I can understand an employers decision to terminate for whatever is on Facebook. 
 One point liberal and conservatives miss that I point out.
 Company/Boss makes the rules. If they don't want negative attention or perceived negative attention, they have the right to terminate as they see fit.
 Would it come to be a shock if in the employee handbook it states keep politics, religion, race, out of the work place and not post "inflamatory" remarks on those issues with our company as who hires you?
 Say you're a conservative who works for a company with a liberal stance on politics. They fire you for their goon squad found a pro Trump statement. That's their right.
 Flip side of the coin, you are a liberal still upset about Trump being in office. Their goon squad finds your anti Trump statement and fires you for it. That's their right.
 You make a prejudiced or racist comment and you get fired, that's the companies right.
 Could be my friends situation. Work in a professional environment clearing 200k a year, working with married men-coworkers and clients alike, post provocative photos of yourself. Would it come as any surprise to get fired over it? 
 Some will argue oh that's 1st amendment freedom of speech freedom of expression.
 Rethink that. You're issued an employee handbook. In it, are rules drafted by management, human resources, and probably with the aid of a lawyer. The rules are outlined in the handbook. Ignorance and not reading them, is your fault. Not human resources, not the managements. 
 It comes off scuzzy and brash... but when it states you are an ambassador of the company and should conduct yourself as such... you don't go willy nilly with the lingerie photo shoot, the photos of a frat party of you doing keg stands and shotgunning beers, or making inflamatory political, religious, prejudice/racist, remarks. 
 Sounds intrusive, but you signed the dotted line to follow their terms of employment did you not? 
 You voluntarily traded your freedom of expression and free speech to become gainfully employed. 
 Here's one. If and this is a big if... 
 If I worked for a company that dictated per the employee handbook, concealed carry is not allowed on company time for whatever reason, and I snuck into the bathroom like an attention seeking brain dead dolt, and lifted my shirt exposing a 1911 and a Glock 19 in my waistband, with the highlighted part of "may not carry on the premises, weapons are to be locked and secured inside the employees vehicle" and I get fired for that... who's fault is that?
 HE HE LOOK AT ME YOU GUYS! I'M BREAKING THE RULES LOL I'M SUCH A REBEL! F WHAT YOU SAY IM PRO 2A!
 That would come as no surprise that I got fired... 
 Employees have rights to a certain extent. Employers have rights to a certain extent. 
 Don't like their policy don't work for them.
 Some places in NY make you sign a non competitive agreement. That you will not work for a competitor within a 35 mile radius or 50 mile radius for a term of half as long as you were employed by that particular company. So if you worked at that place for 5 years... you wouldn't go to work for someone else within a 35 or 50 mile radius, and for a term of 2 and a half years. You sign that dotted line on your last day, you're an idiot. Your best bet in that situation is distract the manager with an argument after you've removed your belongings from the property and grab your last paycheck out of their hand using your peripheral vision and in a quick fashion. I did it lol. What could they do at that point? I didn't sign the dotted line forfeiting my right to work. Nor did I hold myself open to future litigation. If I walked... without the paycheck. That would have been a 1500 dollar check voided. What was the manager going to do after I grabbed it and walked? Illegally detain me? Assault me? He'd get the beating of a lifetime. At that point I would be justified in self defense against unlawful inprisonment and assault. 
 Be smart. Use that thing between your ears. Have a spine. Read the fine print before signing the dotted line. Decide if it's worth being an attention ***** or worth a well paying job if you follow the guidelines and rules as outlined by the management. 
 Otherwise don't be shocked when you come to work the next day being told you are terminated from employment for breaking the rules. That simple. Sucks but that is what happens when you broadcast yourself and work for a company with a strict policy and strict guidelines.</t>
  </si>
  <si>
    <t>Sep 30 13:02:00 2017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</si>
</sst>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9">
    <font>
      <sz val="10.0"/>
      <color rgb="FF000000"/>
      <name val="Arial"/>
    </font>
    <font>
      <name val="Arial"/>
    </font>
    <font>
      <u/>
      <color rgb="FF1155CC"/>
      <name val="Arial"/>
    </font>
    <font>
      <sz val="11.0"/>
      <color rgb="FF000000"/>
      <name val="Calibri"/>
    </font>
    <font>
      <u/>
      <sz val="11.0"/>
      <color rgb="FF000000"/>
      <name val="Calibri"/>
    </font>
    <font>
      <b/>
      <sz val="11.0"/>
      <color rgb="FF000000"/>
      <name val="Calibri"/>
    </font>
    <font>
      <b/>
    </font>
    <font/>
    <font>
      <b/>
      <name val="Arial"/>
    </font>
  </fonts>
  <fills count="2">
    <fill>
      <patternFill patternType="none"/>
    </fill>
    <fill>
      <patternFill patternType="lightGray"/>
    </fill>
  </fills>
  <borders count="2">
    <border/>
    <border>
      <left style="thin">
        <color rgb="FF000000"/>
      </left>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1" numFmtId="0" xfId="0" applyAlignment="1" applyFont="1">
      <alignment readingOrder="0" vertical="bottom"/>
    </xf>
    <xf borderId="0" fillId="0" fontId="3"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horizontal="left" shrinkToFit="0" vertical="bottom" wrapText="0"/>
    </xf>
    <xf borderId="0" fillId="0" fontId="4" numFmtId="0" xfId="0" applyAlignment="1" applyFont="1">
      <alignment horizontal="left" readingOrder="0" shrinkToFit="0" vertical="bottom" wrapText="0"/>
    </xf>
    <xf borderId="0" fillId="0" fontId="5" numFmtId="0" xfId="0" applyAlignment="1" applyFont="1">
      <alignment readingOrder="0" shrinkToFit="0" vertical="bottom" wrapText="0"/>
    </xf>
    <xf borderId="0" fillId="0" fontId="6" numFmtId="0" xfId="0" applyAlignment="1" applyFont="1">
      <alignment readingOrder="0" shrinkToFit="0" wrapText="1"/>
    </xf>
    <xf borderId="0" fillId="0" fontId="6" numFmtId="0" xfId="0" applyAlignment="1" applyFont="1">
      <alignment readingOrder="0"/>
    </xf>
    <xf borderId="0" fillId="0" fontId="3" numFmtId="0" xfId="0" applyAlignment="1" applyFont="1">
      <alignment shrinkToFit="0" vertical="bottom" wrapText="0"/>
    </xf>
    <xf borderId="0" fillId="0" fontId="6" numFmtId="0" xfId="0" applyFont="1"/>
    <xf borderId="0" fillId="0" fontId="7" numFmtId="0" xfId="0" applyAlignment="1" applyFont="1">
      <alignment shrinkToFit="0" wrapText="1"/>
    </xf>
    <xf borderId="0" fillId="0" fontId="7" numFmtId="0" xfId="0" applyAlignment="1" applyFont="1">
      <alignment readingOrder="0"/>
    </xf>
    <xf borderId="0" fillId="0" fontId="7" numFmtId="0" xfId="0" applyAlignment="1" applyFont="1">
      <alignment readingOrder="0"/>
    </xf>
    <xf borderId="0" fillId="0" fontId="3" numFmtId="3" xfId="0" applyAlignment="1" applyFont="1" applyNumberFormat="1">
      <alignment horizontal="left" readingOrder="0" shrinkToFit="0" vertical="bottom" wrapText="0"/>
    </xf>
    <xf borderId="0" fillId="0" fontId="3" numFmtId="164" xfId="0" applyAlignment="1" applyFont="1" applyNumberFormat="1">
      <alignment horizontal="left" readingOrder="0" shrinkToFit="0" vertical="bottom" wrapText="0"/>
    </xf>
    <xf quotePrefix="1" borderId="0" fillId="0" fontId="3" numFmtId="0" xfId="0" applyAlignment="1" applyFont="1">
      <alignment horizontal="left" readingOrder="0" shrinkToFit="0" vertical="bottom" wrapText="0"/>
    </xf>
    <xf borderId="0" fillId="0" fontId="3" numFmtId="0" xfId="0" applyAlignment="1" applyFont="1">
      <alignment horizontal="right" readingOrder="0" shrinkToFit="0" vertical="bottom" wrapText="0"/>
    </xf>
    <xf borderId="1" fillId="0" fontId="8" numFmtId="0" xfId="0" applyAlignment="1" applyBorder="1" applyFont="1">
      <alignment vertical="bottom"/>
    </xf>
    <xf borderId="0" fillId="0" fontId="8" numFmtId="0" xfId="0" applyAlignment="1" applyFont="1">
      <alignment vertical="bottom"/>
    </xf>
    <xf borderId="1" fillId="0" fontId="1" numFmtId="10" xfId="0" applyAlignment="1" applyBorder="1" applyFont="1" applyNumberFormat="1">
      <alignment horizontal="right" vertical="bottom"/>
    </xf>
    <xf borderId="0" fillId="0" fontId="1" numFmtId="10" xfId="0" applyAlignment="1" applyFont="1" applyNumberFormat="1">
      <alignment horizontal="right" vertical="bottom"/>
    </xf>
    <xf borderId="0" fillId="0" fontId="7" numFmtId="10" xfId="0" applyFont="1" applyNumberFormat="1"/>
    <xf borderId="0" fillId="0" fontId="3" numFmtId="0" xfId="0" applyAlignment="1" applyFont="1">
      <alignment shrinkToFit="0" vertical="bottom" wrapText="0"/>
    </xf>
    <xf borderId="0" fillId="0" fontId="3" numFmtId="0" xfId="0" applyAlignment="1" applyFont="1">
      <alignment horizontal="lef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pivotCacheDefinition" Target="pivotCache/pivotCacheDefinition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F1001" sheet="Human"/>
  </cacheSource>
  <cacheFields>
    <cacheField name="UMID" numFmtId="0">
      <sharedItems>
        <s v="FACEBOOK_14_10155519460321006_10155519561991006"/>
        <s v="FACEBOOK_14_10155749035149640_10155764396434640"/>
        <s v="FACEBOOK_14_10155863822362139_10155864170952139"/>
        <s v="FACEBOOK_14_10159488627645492_10159535436320492"/>
        <s v="FACEBOOK_14_10159488627645492_10159536551795492"/>
        <s v="FACEBOOK_14_10159506996855311_10159509197520311"/>
        <s v="FACEBOOK_14_10159564525765492_10159601942920492"/>
        <s v="FACEBOOK_14_10159564525765492_10159611420715492"/>
        <s v="FACEBOOK_14_10159572054655492_10159594812640492"/>
        <s v="FACEBOOK_14_10159593640940492_10159597684475492"/>
        <s v="FACEBOOK_14_10159593640940492_10159598198495492"/>
        <s v="FACEBOOK_14_10159593640940492_10159598221880492"/>
        <s v="FACEBOOK_14_10159593640940492_10159599490950492"/>
        <s v="FACEBOOK_14_1427716353938151_1554841841225601"/>
        <s v="FACEBOOK_14_1430610533671166_1469374493128103"/>
        <s v="FACEBOOK_14_1430610533671166_1472686749463544"/>
        <s v="FACEBOOK_14_1430610533671166_1475136035885282"/>
        <s v="FACEBOOK_14_1430611310337755_1469302623135290"/>
        <s v="FACEBOOK_14_1445341002187638_1453318908056514"/>
        <s v="FACEBOOK_14_1445341238854281_1458417764213295"/>
        <s v="FACEBOOK_14_1458091120912626_1460508487337556"/>
        <s v="FACEBOOK_14_1459718437427042_1461323413933211"/>
        <s v="FACEBOOK_14_1459718437427042_1462241127174773"/>
        <s v="FACEBOOK_14_1459718437427042_1463338813731671"/>
        <s v="FACEBOOK_14_1459718437427042_1463359783729574"/>
        <s v="FACEBOOK_14_1459718437427042_149857698946841"/>
        <s v="FACEBOOK_14_1459718437427042_278191342678143"/>
        <s v="FACEBOOK_14_1468366343228918_119418302076401"/>
        <s v="FACEBOOK_14_1468366343228918_120231702028953"/>
        <s v="FACEBOOK_14_1468366343228918_1468468756552010"/>
        <s v="FACEBOOK_14_1468366343228918_1468471489885070"/>
        <s v="FACEBOOK_14_1468366343228918_1468473689884850"/>
        <s v="FACEBOOK_14_1468366343228918_1469600616462359"/>
        <s v="FACEBOOK_14_1468366343228918_1469611839794570"/>
        <s v="FACEBOOK_14_1468366343228918_1469616219794132"/>
        <s v="FACEBOOK_14_1468366343228918_1469625803126507"/>
        <s v="FACEBOOK_14_1468366343228918_1469629766459444"/>
        <s v="FACEBOOK_14_1468366343228918_164395990809761"/>
        <s v="FACEBOOK_14_1468366343228918_170290020215402"/>
        <s v="FACEBOOK_14_1468366343228918_1947952605417707"/>
        <s v="FACEBOOK_14_1468366343228918_1950096398592807"/>
        <s v="FACEBOOK_14_1468366343228918_1950098965259217"/>
        <s v="FACEBOOK_14_1468366343228918_1950099335259180"/>
        <s v="FACEBOOK_14_1468366343228918_1950100545259059"/>
        <s v="FACEBOOK_14_1468366343228918_1985575961721228"/>
        <s v="FACEBOOK_14_1468366343228918_275741866269335"/>
        <s v="FACEBOOK_14_1468366343228918_275748199602035"/>
        <s v="FACEBOOK_14_1468366343228918_275749812935207"/>
        <s v="FACEBOOK_14_1468366343228918_275755289601326"/>
        <s v="FACEBOOK_14_1468366343228918_275759782934210"/>
        <s v="FACEBOOK_14_1468366343228918_275760446267477"/>
        <s v="FACEBOOK_14_1468366343228918_288392414978962"/>
        <s v="FACEBOOK_14_1468366343228918_288392498312287"/>
        <s v="FACEBOOK_14_1468366343228918_479552452429552"/>
        <s v="FACEBOOK_14_1468366343228918_479553529096111"/>
        <s v="FACEBOOK_14_1468366343228918_479563405761790"/>
        <s v="FACEBOOK_14_1468366343228918_479564229095041"/>
        <s v="FACEBOOK_14_1468366343228918_800898036756043"/>
        <s v="FACEBOOK_14_1468366343228918_800908073421706"/>
        <s v="FACEBOOK_14_1468366343228918_828390880654364"/>
        <s v="FACEBOOK_14_1468366343228918_856633921162400"/>
        <s v="FACEBOOK_14_1468366343228918_856638864495239"/>
        <s v="FACEBOOK_14_1471051522960400_1471885016210384"/>
        <s v="FACEBOOK_14_1536095856433533_1555832007793251"/>
        <s v="FACEBOOK_14_1542328109143641_1557994604243658"/>
        <s v="FACEBOOK_14_1554093737967078_1563288593714259"/>
        <s v="FACEBOOK_14_1557077341002051_1557756767600775"/>
        <s v="FACEBOOK_14_1559031587511501_1559119080836085"/>
        <s v="FACEBOOK_14_1559409420768843_1560898863953232"/>
        <s v="FACEBOOK_14_1559534404089678_1561004190609366"/>
        <s v="FACEBOOK_14_1559534404089678_1562497537126698"/>
        <s v="FACEBOOK_14_1559534404089678_1563070173736101"/>
        <s v="FACEBOOK_14_1559935254049593_1562370233806095"/>
        <s v="FACEBOOK_14_1563027727073679_1563895646986887"/>
        <s v="FACEBOOK_14_1611014388942154_1615376875172572"/>
        <s v="FACEBOOK_14_1656637404381664_1714958328549571"/>
        <s v="FACEBOOK_14_1662649030421039_1667295123289763"/>
        <s v="FACEBOOK_14_1662706400415302_1667693743249901"/>
        <s v="FACEBOOK_14_1668426566509952_1668709436481665"/>
        <s v="FACEBOOK_14_1719303344749454_1734469456566176"/>
        <s v="FACEBOOK_14_1727089367304185_1735830919763363"/>
        <s v="FACEBOOK_14_1730498290328908_1730662616979142"/>
        <s v="FACEBOOK_14_1730498290328908_1730701753641895"/>
        <s v="FACEBOOK_14_1735420123137776_1739640639382391"/>
        <s v="FACEBOOK_14_1735588493120939_1735654029781052"/>
        <s v="FACEBOOK_14_1989972784364410_1990002714361417"/>
        <s v="FACEBOOK_14_1990836657611356_1990878374273851"/>
        <s v="FACEBOOK_14_1990944044267284_1991050957589926"/>
        <s v="FACEBOOK_14_1991113234250365_1991133427581679"/>
        <s v="FACEBOOK_14_1991229880905367_1991721994189489"/>
        <s v="FACEBOOK_14_1993416690686686_1993432840685071"/>
        <s v="FACEBOOK_14_1993416690686686_1993440267350995"/>
        <s v="FACEBOOK_14_1994315467263475_1994405867254435"/>
        <s v="FACEBOOK_14_1996380643723624_1996397397055282"/>
        <s v="FACEBOOK_14_1996380643723624_1996406893720999"/>
        <s v="FACEBOOK_14_1996380643723624_1996436507051371"/>
        <s v="FACEBOOK_14_1996380643723624_1996471360381219"/>
        <s v="FACEBOOK_14_1997110983650590_1997123983649290"/>
        <s v="FACEBOOK_14_1997149396980082_1997153286979693"/>
        <s v="FACEBOOK_14_1997405700287785_118920048790226"/>
        <s v="FACEBOOK_14_1997405700287785_1997407373620951"/>
        <s v="FACEBOOK_14_1997405700287785_1997408246954197"/>
        <s v="FACEBOOK_14_1997405700287785_1997410656953956"/>
        <s v="FACEBOOK_14_1997405700287785_1997413730286982"/>
        <s v="FACEBOOK_14_1997405700287785_1997413896953632"/>
        <s v="FACEBOOK_14_1997405700287785_1997419306953091"/>
        <s v="FACEBOOK_14_1997405700287785_355835194821899"/>
        <s v="FACEBOOK_14_1998093963552292_1998102943551394"/>
        <s v="FACEBOOK_14_1998210163540672_1998769463484742"/>
        <s v="FACEBOOK_14_1998243350204020_1998270146868007"/>
        <s v="FACEBOOK_14_1998961366798885_1998982366796785"/>
        <s v="FACEBOOK_14_1999011726793849_1999081893453499"/>
        <s v="FACEBOOK_14_1999255330102822_1999283523433336"/>
        <s v="FACEBOOK_14_1999255330102822_1999304133431275"/>
        <s v="FACEBOOK_14_1999255330102822_1999355346759487"/>
        <s v="FACEBOOK_14_2000220440006311_2000236950004660"/>
        <s v="FACEBOOK_14_2001115599916795_2001230089905346"/>
        <s v="FACEBOOK_14_2001339316561090_2001729103188778"/>
        <s v="FACEBOOK_14_2002238406471181_2002250336469988"/>
        <s v="FACEBOOK_14_2002687973092891_2003167176378304"/>
        <s v="FACEBOOK_14_2004138112947877_2004356382926050"/>
        <s v="FACEBOOK_14_2004138112947877_2004785086216513"/>
        <s v="FACEBOOK_14_2004232256271796_2004242346270787"/>
        <s v="FACEBOOK_14_2004345916260430_2004400326254989"/>
        <s v="FACEBOOK_14_2004365782925110_2004401559588199"/>
        <s v="FACEBOOK_14_2005448912816797_2005466809481674"/>
        <s v="FACEBOOK_14_2007045092657179_2007056409322714"/>
        <s v="FACEBOOK_14_2007045092657179_2007182819310073"/>
        <s v="FACEBOOK_14_2007090272652661_2007445415950480"/>
        <s v="FACEBOOK_14_2007145479313807_2007226959305659"/>
        <s v="FACEBOOK_14_2061641724066211_2084114591818924"/>
        <s v="FACEBOOK_14_2069128739984176_2076184135945303"/>
        <s v="FACEBOOK_15_123185754376465_1998113776883644"/>
        <s v="FACEBOOK_15_123185754376465_2005048706190151"/>
        <s v="FACEBOOK_15_123185754376465_2009543679073987"/>
        <s v="FACEBOOK_15_123185754376465_2011490832212605"/>
        <s v="FACEBOOK_15_142185099134114_1677214815631127"/>
        <s v="FACEBOOK_15_142185099134114_1682109601808315"/>
        <s v="FACEBOOK_15_142185099134114_1683282685024340"/>
        <s v="FACEBOOK_197_17895180961069910"/>
        <s v="FACEBOOK_38_m_mid.$cAAAALCaFuU9k2upkQ1eqaUb_EnYS"/>
        <s v="FACEBOOK_38_m_mid.$cAAAALD7RwfBk3wLY9lerb2M2-oPC"/>
        <s v="FACEBOOK_38_m_mid.$cAAAALDaR_F9lM61XIFfAmgYK5PyT"/>
        <s v="FACEBOOK_38_m_mid.$cAAAALDp2PVVk3y-tq1ereplWeXBV"/>
        <s v="FACEBOOK_38_m_mid.$cAAAALDVeJTRk1hPHO1epM59pT4vB"/>
        <s v="FACEBOOK_38_m_mid.$cAAAALDZfDjhlJhC-Y1e9Mt0QH9Rk"/>
        <s v="FACEBOOK_38_m_mid.$cAAAALEJENnZlMUurz1fAAZd8z_67"/>
        <s v="FACEBOOK_38_m_mid.$cAAAALFYXUbtlQMBwzFfD3smRYfXE"/>
        <s v="FACEBOOK_38_m_mid.$cAAAALHmClLVlN5gqw1fBlLXn6rlu"/>
        <s v="FACEBOOK_38_m_mid.$cAABa2A6nFpJlOpsKA1fCVXBML6vC"/>
        <s v="FACEBOOK_38_m_mid.$cAABa2Cx2fLhlPIdu21fC0Ilo_4_M"/>
        <s v="FACEBOOK_38_m_mid.$cAABa2FS8c0RlPAtZN1fCsYN8YRa6"/>
        <s v="FACEBOOK_38_m_mid.$cAABa2FxXunBlHz2xnVe7fhgeSjbX"/>
        <s v="FACEBOOK_38_m_mid.$cAABa2G4PdHllQi1trVfEOgjbDh1t"/>
        <s v="FACEBOOK_38_m_mid.$cAABa2l-bEDBlNltRiVfBRYF8kUGf"/>
        <s v="FACEBOOK_38_m_mid.$cAABa2LG35tBlPI3g1lfC0h71JJv4"/>
        <s v="FACEBOOK_38_m_mid.$cAABa2nj6lWtlN1OowFfBg5lWDvm0"/>
        <s v="FACEBOOK_38_m_mid.$cAABa2Rr-aiBlQF1-eFfDxg1j5BNC"/>
        <s v="FACEBOOK_38_m_mid.$cAABa2SiRVmNlQn2pY1fEThbThPrh"/>
        <s v="FACEBOOK_38_m_mid.$cAABa3177oIZlCdHOhle2IyDY6aCM"/>
        <s v="FACEBOOK_38_m_mid.$cAABa31GnDmtlPi8JgFfDOm8jhATI"/>
        <s v="FACEBOOK_38_m_mid.$cAABa32lhpVJlOGT19FfBx-qI5YDr"/>
        <s v="FACEBOOK_38_m_mid.$cAABa33ieI-llPnc8KFfDTHkoV3RA"/>
        <s v="FACEBOOK_38_m_mid.$cAABa35-onRVk86IwRFewlzuWWBcO"/>
        <s v="FACEBOOK_38_m_mid.$cAABa354HHnllPDLF8VfCu14rONHf"/>
        <s v="FACEBOOK_38_m_mid.$cAABa3whb6aFlO-6iI1fCqlYpZS3S"/>
        <s v="FACEBOOK_38_m_mid.$cAABa3zA33phlF4AYYFe4m64HWtOT"/>
        <s v="FACEBOOK_38_m_mid.$cAABa3zVXeqJlM51PV1fAlgAJ74yS"/>
        <s v="FACEBOOK_38_m_mid.$cAABapCffCp9k6QpEqFet8UGLuadk"/>
        <s v="FACEBOOK_38_m_mid.$cAAC083lciIZk5Xt5p1etDYqy3UmP"/>
        <s v="FACEBOOK_38_m_mid.$cAAC09izG15NlM9ejA1fApJMHuTZW"/>
        <s v="FACEBOOK_38_m_mid.$cAACBKZjCG3Fk-6sT5leymXKgv8V9"/>
        <s v="FACEBOOK_38_m_mid.$cAACF8a_aQ6xlI3kR51e8jPH_VCHS"/>
        <s v="FACEBOOK_38_m_mid.$cAACF8aH3SQpk1m0qFVepSfb7mGoU"/>
        <s v="FACEBOOK_38_m_mid.$cAACF8bdS6mBlFD0H7Ve4vfBciJii"/>
        <s v="FACEBOOK_38_m_mid.$cAACF8cH4u_pk39_ctlerpqTZu7J9"/>
        <s v="FACEBOOK_38_m_mid.$cAACF8cJxY6dlL1he5Fe_hMVkcY3Q"/>
        <s v="FACEBOOK_38_m_mid.$cAACF8cJxY6dlL41Uple_kgMSycng"/>
        <s v="FACEBOOK_38_m_mid.$cAACF8cKu7U1k3Gg4aFeqyLw-0AHn"/>
        <s v="FACEBOOK_38_m_mid.$cAACF8cXT5h9k8ZpsdFewFUjsU7_h"/>
        <s v="FACEBOOK_38_m_mid.$cAACF8dzmbNtlGsxpH1e6YcfKPWy0"/>
        <s v="FACEBOOK_38_m_mid.$cAACH_NcI-glk9EE-m1ewvvrLy6cC"/>
        <s v="FACEBOOK_38_m_mid.$cAACH_NQLOaRlMBVDZ1e_s-Urz_bp"/>
        <s v="FACEBOOK_38_m_mid.$cAACKoovXEq5lJQTdB1e87-P2y_t9"/>
        <s v="FACEBOOK_38_m_mid.$cAACKopw9FN5lIFgsnVe7xM3TJKVP"/>
        <s v="FACEBOOK_38_m_mid.$cAACKotyeFBdk_z1wQlezff28Lub5"/>
        <s v="FACEBOOK_38_m_mid.$cAACKou4JuYZlE6TA5Fe4l93kQ0F6"/>
        <s v="FACEBOOK_38_m_mid.$cAACsN3ggBQtlCx2_Sle2dh0xuIQq"/>
        <s v="FACEBOOK_38_m_mid.$cAACwVNCuWg1lK9UNnFe-o_Bhe1_v"/>
        <s v="FACEBOOK_38_m_mid.$cAACwVPVyCdhlIbffple8HIJbmPKA"/>
        <s v="FACEBOOK_38_m_mid.$cAADdCdzeWyBlNGdD0lfAyH7RwbBI"/>
        <s v="FACEBOOK_38_m_mid.$cAADdD3YFFJ9k-BTM7lexs-HcwEHH"/>
        <s v="FACEBOOK_38_m_mid.$cAADdDxypfoZk89cvV1ewpHj7HsXD"/>
        <s v="FACEBOOK_38_m_mid.$cAADfAgwILpxk65Vty1eulAa5cs0d"/>
        <s v="FACEBOOK_38_m_mid.$cAADfAkiMe4tlAGg5lVezyLwAh8PU"/>
        <s v="FACEBOOK_38_m_mid.$cAADfAplgsd5lIHjrmVe7zOjGrbF-"/>
        <s v="FACEBOOK_38_m_mid.$cAADfAtalvBllPwrW-lfDcV8WvYkM"/>
        <s v="FACEBOOK_38_m_mid.$cAADfAvu38wplQK9IU1fD2oANffHO"/>
        <s v="FACEBOOK_38_m_mid.$cAADfBfOA1A5lGUMUHVe5_3Fjs5El"/>
        <s v="FACEBOOK_38_m_mid.$cAADqp5v_NQBk7yUyx1evd_puzZlX"/>
        <s v="FACEBOOK_38_m_mid.$cAADQUd4L4HhlE6EJkle4lvAT-RYO"/>
        <s v="FACEBOOK_38_m_mid.$cAADQUd4L4HhlE6NgcVe4l4VhXH47"/>
        <s v="FACEBOOK_38_m_mid.$cAADQUe-sJhVlCKByW1e11spM4_h_"/>
        <s v="FACEBOOK_38_m_mid.$cAADQUSufNKBk9Mi57lew4Nw81APF"/>
        <s v="FACEBOOK_38_m_mid.$cAADQUSufNKBk9MjlYVew4ObqI_CI"/>
        <s v="FACEBOOK_38_m_mid.$cAADQUVinXcZk7RUe5Feu8_Z8d6pq"/>
        <s v="FACEBOOK_38_m_mid.$cAADQViWl2xRlEgfXqle4MCQsjSPH"/>
        <s v="FACEBOOK_38_m_mid.$cAADuAEAedftlNpZmDVfBVEXUyZQp"/>
        <s v="FACEBOOK_38_m_mid.$cAAG8Qo9p_fxlLQKLhle-71CGZ0Ht"/>
        <s v="FACEBOOK_38_m_mid.$cAAGHIoCV1-llE-B7YVe4psu48KS5"/>
        <s v="FACEBOOK_38_m_mid.$cAAGHIr2ziEdk1GhncleoyMcSscHP"/>
        <s v="FACEBOOK_38_m_mid.$cAAGHIrqoO69k3sI2alerXzrM6YBH"/>
        <s v="FACEBOOK_38_m_mid.$cAAGHIs3wb5dlNYA-2VfBDrzY-jEI"/>
        <s v="FACEBOOK_38_m_mid.$cAAGHIsoCurFk5IRbqFesz8YuAqxm"/>
        <s v="FACEBOOK_38_m_mid.$cAAGHIvoepKllHO7jEle66mZBv3HW"/>
        <s v="FACEBOOK_38_m_mid.$cAAGHIvTedqNlO56nU1fClm-tU3fG"/>
        <s v="FACEBOOK_38_m_mid.$cAAHd0ahmWYllMRUT2le_8_M0CQKe"/>
        <s v="FACEBOOK_38_m_mid.$cAAHd0aS107hlCUvzX1e2Aajxu_j0"/>
        <s v="FACEBOOK_38_m_mid.$cAAHd0bbXNuplO455GVfCkkubcsPI"/>
        <s v="FACEBOOK_38_m_mid.$cAAHd0bLgHdtk9ADb4lewruG6GphF"/>
        <s v="FACEBOOK_38_m_mid.$cAAHd0epGz75k1CsUb1eouR7jaUem"/>
        <s v="FACEBOOK_38_m_mid.$cAAHd0YZ5SbhlJtNLU1e9ZJoLljyZ"/>
        <s v="FACEBOOK_38_m_mid.$cAAHd1jNSlkdk2LnX6Fep3SOzT_x2"/>
        <s v="FACEBOOK_38_m_mid.$cAAHd1OCt1oBlAyFR9Fe0dwIifkYl"/>
        <s v="FACEBOOK_39_m_mid.$cAAAALAUA6H1lMlaIIlfARE_43G-o"/>
        <s v="FACEBOOK_39_m_mid.$cAAAALD3NTPJlPVUeXFfDA_WTk2Yf"/>
        <s v="FACEBOOK_39_m_mid.$cAAAALDaR_F9lM7GS9lfAmxKtBPvd"/>
        <s v="FACEBOOK_39_m_mid.$cAAAALDOBko1lMzpZWlfAfURVZxTy"/>
        <s v="FACEBOOK_39_m_mid.$cAAAALEBrkVVlPKC7bVfC1tzSL-ua"/>
        <s v="FACEBOOK_39_m_mid.$cAAAALEEE7PdlQZfh0lfEFKZUES6T"/>
        <s v="FACEBOOK_39_m_mid.$cAABa1AB4_kNlO5AX0lfCkrPkQfkz"/>
        <s v="FACEBOOK_39_m_mid.$cAABa1C2_CUtlOwiV6lfCcNNrJdpZ"/>
        <s v="FACEBOOK_39_m_mid.$cAABa1Ctt-YplP7LIW1fDm1_ehSY2"/>
        <s v="FACEBOOK_39_m_mid.$cAABa1DcUYBZlOEji-VfBwOa9Lv7g"/>
        <s v="FACEBOOK_39_m_mid.$cAABa2_wjdKhlOJ0NwlfB1fFuHp4V"/>
        <s v="FACEBOOK_39_m_mid.$cAABa2-PkDg1lM0MgMFfAf3X5lpVo"/>
        <s v="FACEBOOK_39_m_mid.$cAABa21-fMOxlPexEDlfDKb7F27R1"/>
        <s v="FACEBOOK_39_m_mid.$cAABa21AIXE9lObfJEVfCHKAybGiz"/>
        <s v="FACEBOOK_39_m_mid.$cAABa27nOkUNlOAkKhlfBsPCRlZjt"/>
        <s v="FACEBOOK_39_m_mid.$cAABa2ArgHeFlOyZZ81fCeERt4Bty"/>
        <s v="FACEBOOK_39_m_mid.$cAABa2B9p459lM5jn2VfAlOfmXu3M"/>
        <s v="FACEBOOK_39_m_mid.$cAABa2Bfe_RVlQFv8xFfDxa0QExVI"/>
        <s v="FACEBOOK_39_m_mid.$cAABa2Bg2SZplO55K11fClkClm6JY"/>
        <s v="FACEBOOK_39_m_mid.$cAABa2C-fNNFlM1ysUlfAhdkSMGRJ"/>
        <s v="FACEBOOK_39_m_mid.$cAABa2CiIb6JlQNk7tlfD5Pze6Wr-"/>
        <s v="FACEBOOK_39_m_mid.$cAABa2CVcnxRlQJAATlfD0q3oNldV"/>
        <s v="FACEBOOK_39_m_mid.$cAABa2Cwo-8plOyyDQVfCec7MEdJk"/>
        <s v="FACEBOOK_39_m_mid.$cAABa2dISfstlMzQIQ1fAe6__5UDV"/>
        <s v="FACEBOOK_39_m_mid.$cAABa2EArlH9lPGYuOVfCyDl-C3zG"/>
        <s v="FACEBOOK_39_m_mid.$cAABa2eCkh4hlM0PXflfAf6PPKgtl"/>
        <s v="FACEBOOK_39_m_mid.$cAABa2g0hEtllNmZDYlfBSD7LwjWp"/>
        <s v="FACEBOOK_39_m_mid.$cAABa2g6m5MllNuaujlfBaFmRgjVS"/>
        <s v="FACEBOOK_39_m_mid.$cAABa2h84pORlO5OpclfCk5hMy_VX"/>
        <s v="FACEBOOK_39_m_mid.$cAABa2HFJCZhlPC9XwVfCuoPtsoyB"/>
        <s v="FACEBOOK_39_m_mid.$cAABa2I82W7plM4jDmFfAkN7T38tS"/>
        <s v="FACEBOOK_39_m_mid.$cAABa2IPChFhlNYFikFfBDwaVDLEJ"/>
        <s v="FACEBOOK_39_m_mid.$cAABa2j7i9mBlMyXQ5FfAeCIoqtrG"/>
        <s v="FACEBOOK_39_m_mid.$cAABa2jzlEuhlOHOPP1fBy5G_NF_s"/>
        <s v="FACEBOOK_39_m_mid.$cAABa2ldtBFhlPj3WIlfDPiNyahPP"/>
        <s v="FACEBOOK_39_m_mid.$cAABa2LPVdn9lP7uNiVfDnZE5iduM"/>
        <s v="FACEBOOK_39_m_mid.$cAABa2mntcGRlNYZio1fBEEaY0jYi"/>
        <s v="FACEBOOK_39_m_mid.$cAABa2muObodlM3WVaFfAjBNFRK_I"/>
        <s v="FACEBOOK_39_m_mid.$cAABa2oC6b3ZlO4rHqlfCkV_Zw_U1"/>
        <s v="FACEBOOK_39_m_mid.$cAABa2OD8msdlQDSRSlfDu9H592fO"/>
        <s v="FACEBOOK_39_m_mid.$cAABa2pA-SiRlPjb1CFfDPGsxGpNu"/>
        <s v="FACEBOOK_39_m_mid.$cAABa2PqJ6e1lPUgeqlfDALVq7jlX"/>
        <s v="FACEBOOK_39_m_mid.$cAABa2PZDbUFlPNNrxFfC44jfR5d9"/>
        <s v="FACEBOOK_39_m_mid.$cAABa2r651vRlO82AAFfCog3vmJcb"/>
        <s v="FACEBOOK_39_m_mid.$cAABa2RwIF-9lMu8x7VfAanpp48H-"/>
        <s v="FACEBOOK_39_m_mid.$cAABa2SaFQFxlOI97p1fB0ozUdmfK"/>
        <s v="FACEBOOK_39_m_mid.$cAABa2SiRVmNlQoyXJFfEUdNsCCCs"/>
        <s v="FACEBOOK_39_m_mid.$cAABa2tGQcVRlPYaYa1fDEFQB3MKc"/>
        <s v="FACEBOOK_39_m_mid.$cAABa2UDM2VBlQcC-tFfEHt2GAttF"/>
        <s v="FACEBOOK_39_m_mid.$cAABa2ULED_5lM27DYlfAil7IP3Pt"/>
        <s v="FACEBOOK_39_m_mid.$cAABa2VjeJQ9lOPzDKlfB7d66LUb_"/>
        <s v="FACEBOOK_39_m_mid.$cAABa2WOwWP9lMxxPRVfAdcHAVFC7"/>
        <s v="FACEBOOK_39_m_mid.$cAABa2xpBeE9lPLRDclfC277L7JJT"/>
        <s v="FACEBOOK_39_m_mid.$cAABa2YaQqo5lM1y9gVfAhd1cMSgd"/>
        <s v="FACEBOOK_39_m_mid.$cAABa2Yqoi_9lOCtQYlfBuYIHHDyT"/>
        <s v="FACEBOOK_39_m_mid.$cAABa2YVJ2WJlODoDJlfBvS6wXnPv"/>
        <s v="FACEBOOK_39_m_mid.$cAABa2Z-p1Q1lODze6FfBveWqWhOf"/>
        <s v="FACEBOOK_39_m_mid.$cAABa2z1a7Z5lNt7FyFfBZl9tYzsN"/>
        <s v="FACEBOOK_39_m_mid.$cAABa2Zlibt5lO5O79VfCk5zs6Hzl"/>
        <s v="FACEBOOK_39_m_mid.$cAABa3_Hiwv1lOE76ZVfBwmyJ_tex"/>
        <s v="FACEBOOK_39_m_mid.$cAABa3_JwNChlO-cR01fCqHJkI3wg"/>
        <s v="FACEBOOK_39_m_mid.$cAABa3-jbngplM0AOJFfAfrF44ysh"/>
        <s v="FACEBOOK_39_m_mid.$cAABa30IMagZlOoVl3lfCUAdF4iSl"/>
        <s v="FACEBOOK_39_m_mid.$cAABa30jFlhFlQUEr51fD_vifLvXG"/>
        <s v="FACEBOOK_39_m_mid.$cAABa31GWQeplOzFhcVfCewZOgS6V"/>
        <s v="FACEBOOK_39_m_mid.$cAABa31nsZU9lNhqOTVfBNVGEEUqs"/>
        <s v="FACEBOOK_39_m_mid.$cAABa31tBH6BlO2th7FfCiYZqdAkb"/>
        <s v="FACEBOOK_39_m_mid.$cAABa32k6sP9lPKAwUlfC1roEAAln"/>
        <s v="FACEBOOK_39_m_mid.$cAABa32XgQhBlKz9PvVe-foHGuGUB"/>
        <s v="FACEBOOK_39_m_mid.$cAABa334IiEdlMumnmlfAaRfWK-oP"/>
        <s v="FACEBOOK_39_m_mid.$cAABa33JU5_NlPCQbIlfCt7S4kak7"/>
        <s v="FACEBOOK_39_m_mid.$cAABa33VmhlllOvDOeVfCauGPib0h"/>
        <s v="FACEBOOK_39_m_mid.$cAABa34RYPEtlOl2MglfCRhEQC9zX"/>
        <s v="FACEBOOK_39_m_mid.$cAABa34t4dPFlP4b_HlfDkG2bR8zC"/>
        <s v="FACEBOOK_39_m_mid.$cAABa366T8x9lM0cGPVfAgG9-fk6b"/>
        <s v="FACEBOOK_39_m_mid.$cAABa36dqw1xlOMX1I1fB4Cs4rYjD"/>
        <s v="FACEBOOK_39_m_mid.$cAABa36Ev-bJlO1Hop1fCgygaZHMI"/>
        <s v="FACEBOOK_39_m_mid.$cAABa36GssTllPLeL7FfC3JDhSAq_"/>
        <s v="FACEBOOK_39_m_mid.$cAABa379bMJxlPJd-qlfC1I2af9Ss"/>
        <s v="FACEBOOK_39_m_mid.$cAABa379bMJxlPJoawFfC1TSfcbw7"/>
        <s v="FACEBOOK_39_m_mid.$cAABa37h-CKdlOBB4tlfBssweFjgt"/>
        <s v="FACEBOOK_39_m_mid.$cAABa37h-CKdlOBEro1fBsvjYKL0C"/>
        <s v="FACEBOOK_39_m_mid.$cAABa38Ic46NlO7RqxVfCm8hybafs"/>
        <s v="FACEBOOK_39_m_mid.$cAABa393xre5lOzyEjFfCfc8TPL6p"/>
        <s v="FACEBOOK_39_m_mid.$cAABa39GcV7VlNnqbAlfBTVSySqdi"/>
        <s v="FACEBOOK_39_m_mid.$cAABa39hMSVVlOOmiilfB6RaTmzNr"/>
        <s v="FACEBOOK_39_m_mid.$cAABa39tgPzhlOONyHFfB54p3PyLv"/>
        <s v="FACEBOOK_39_m_mid.$cAABa3w0HdNBlM1KZYFfAg1Qi88gQ"/>
        <s v="FACEBOOK_39_m_mid.$cAABa3wagGFRlO5hcAVfClMTv_5ma"/>
        <s v="FACEBOOK_39_m_mid.$cAABa3wLJ48RlPV4rh1fDBjjTswCC"/>
        <s v="FACEBOOK_39_m_mid.$cAABa3wzw2VdlNOqVq1fA6VNbPuP8"/>
        <s v="FACEBOOK_39_m_mid.$cAABa3y7wEKVlOGRVGFfBx8MrTIzZ"/>
        <s v="FACEBOOK_39_m_mid.$cAABa3ytisrVlM2FxRlfAhwonSAZX"/>
        <s v="FACEBOOK_39_m_mid.$cAABa3zT-crtlOLqV_FfB3VNvHrVk"/>
        <s v="FACEBOOK_39_m_mid.$cAABa3zUWSohk8KEPo1ev1vHd7xRS"/>
        <s v="FACEBOOK_39_m_mid.$cAABa3zXsKdhlN8EBeFfBnu5NjeMz"/>
        <s v="FACEBOOK_39_m_mid.$cAABa3zz6UQNlOByv31fBtdnr2cQa"/>
        <s v="FACEBOOK_39_m_mid.$cAAC08ywC3LZk6YKhS1euD1USF0yx"/>
        <s v="FACEBOOK_39_m_mid.$cAACF8cOYPsllFVmrAVe5BRitV9nV"/>
        <s v="FACEBOOK_39_m_mid.$cAACF8eCi9m1lLeNfB1e_J4W6ONAR"/>
        <s v="FACEBOOK_39_m_mid.$cAACF8f43lqRlH9fCUFe7pJ5g7m0G"/>
        <s v="FACEBOOK_39_m_mid.$cAACF8f579qdk6_JSHFeuq0KEFsQy"/>
        <s v="FACEBOOK_39_m_mid.$cAACF8YuySx9k3Wli-VerCQaoTNMA"/>
        <s v="FACEBOOK_39_m_mid.$cAACH_NP6kzplNfZDnFfBLD7RPY0D"/>
        <s v="FACEBOOK_39_m_mid.$cAACH_Oyszu1lNy0DmVfBee7OrupI"/>
        <s v="FACEBOOK_39_m_mid.$cAACKorVie_1lFju72Ve5PZzoBzNI"/>
        <s v="FACEBOOK_39_m_mid.$cAACKouuF739lOjbfl1fCPGXZfwAv"/>
        <s v="FACEBOOK_39_m_mid.$cAACwVJGQU7Bk7ZrEjFevFV8fqagv"/>
        <s v="FACEBOOK_39_m_mid.$cAACwVJLECAdlQShrPlfD-MT7bi2v"/>
        <s v="FACEBOOK_39_m_mid.$cAACwVJrnJ9hk_MERRFey3vJGT5_1"/>
        <s v="FACEBOOK_39_m_mid.$cAAD2woQzKX9lEW7fyFe4CmXYljl8"/>
        <s v="FACEBOOK_39_m_mid.$cAADfArkQ8Q5lH_FhDFe7qwY0llnc"/>
        <s v="FACEBOOK_39_m_mid.$cAADfAsrMCRxk231M_VeqjgEptiJG"/>
        <s v="FACEBOOK_39_m_mid.$cAADfBKZNta9lFS2vvVe4-hnWIWYN"/>
        <s v="FACEBOOK_39_m_mid.$cAADqp55akGllOsCuxFfCXtexwMHP"/>
        <s v="FACEBOOK_39_m_mid.$cAADqpzW4l1Fk_Y4js1ezEjblkqCw"/>
        <s v="FACEBOOK_39_m_mid.$cAADQUatPP4tlEMnZOVe34SRBbGll"/>
        <s v="FACEBOOK_39_m_mid.$cAAGHIrNFlXZlHMj3cFe64OuQwR5T"/>
        <s v="FACEBOOK_39_m_mid.$cAAGHItR2CsBlO4vrulfCkajMAQ7M"/>
        <s v="FACEBOOK_39_m_mid.$cAAGHItXIbuZk2j9xP1eqPooPhj59"/>
        <s v="FACEBOOK_39_m_mid.$cAAHd0b0Vs6hlNoT1yFfBT-reQTwu"/>
        <s v="FACEBOOK_39_m_mid.$cAAHd0cj7hrNk-bN7D1eyG4zW4BCp"/>
        <s v="FACEBOOK_39_m_mid.$cAAHd0ctM471lGDaV1Ve5vFMlZCoW"/>
        <s v="FACEBOOK_39_m_mid.$cAAHd0erHXVVk9EttiFewwYk8Ifyg"/>
        <s v="FACEBOOK_39_m_mid.$cAAHd0Yd6eJpk2n9R71eqToHGhYyZ"/>
        <s v="FACEBOOK_39_m_mid.$cAAWGH-4Yu5hk8--p_FewqjGNHT_F"/>
        <s v="FACEBOOK_97_10155884883242139_10155885461382139"/>
        <s v="FACEBOOK_97_10156335221641037_10156335503596037"/>
        <s v="FACEBOOK_97_10156343169441037_10156343614346037"/>
        <s v="FACEBOOK_97_10159484261875492_10159518153660492"/>
        <s v="FACEBOOK_97_10159488627645492_10159517000500492"/>
        <s v="FACEBOOK_97_10159488627645492_10159572183620492"/>
        <s v="FACEBOOK_97_10159550801865492_10159551728385492"/>
        <s v="FACEBOOK_97_10159553999615492_10159601750840492"/>
        <s v="FACEBOOK_97_10159567526420492_10159613413910492"/>
        <s v="FACEBOOK_97_10159572461710492_10159593899430492"/>
        <s v="FACEBOOK_97_10159593640940492_10159599849020492"/>
        <s v="FACEBOOK_97_10159603445800492_10159611168780492"/>
        <s v="FACEBOOK_97_10207643618168255_10207724418068202"/>
        <s v="FACEBOOK_97_1430611310337755_1466486100083609"/>
        <s v="FACEBOOK_97_1430611310337755_1468283076570578"/>
        <s v="FACEBOOK_97_1455572281164510_1458706570851081"/>
        <s v="FACEBOOK_97_1457200951012124_1460421720690047"/>
        <s v="FACEBOOK_97_1457200951012124_1463399580392261"/>
        <s v="FACEBOOK_97_1457200951012124_1463508667048019"/>
        <s v="FACEBOOK_97_1546760008700451_1558429127533539"/>
        <s v="FACEBOOK_97_1556042767772175_1556866874356431"/>
        <s v="FACEBOOK_97_1557085367667915_1558294360880349"/>
        <s v="FACEBOOK_97_1559392617437190_1564145700295215"/>
        <s v="FACEBOOK_97_1559534404089678_1562603760449409"/>
        <s v="FACEBOOK_97_1654749107869333_1654999147844329"/>
        <s v="FACEBOOK_97_1663631943656081_1670313232987952"/>
        <s v="FACEBOOK_97_1711167025595368_1715879328457471"/>
        <s v="FACEBOOK_97_1719303344749454_1724984344181354"/>
        <s v="FACEBOOK_97_1959010014117831_725268200999400"/>
        <s v="FACEBOOK_97_1989941197700902_1990242864337402"/>
        <s v="FACEBOOK_97_1990944044267284_1991002340928121"/>
        <s v="FACEBOOK_97_1995384893823199_1995919433769745"/>
        <s v="FACEBOOK_97_1995796730448682_1996024737092548"/>
        <s v="FACEBOOK_97_1996380643723624_1996438770384478"/>
        <s v="FACEBOOK_97_1998093963552292_1998235596871462"/>
        <s v="FACEBOOK_97_1999255330102822_1999301696764852"/>
        <s v="FACEBOOK_97_1999840243377664_2000062870022068"/>
        <s v="FACEBOOK_97_2000109050017450_2000112153350473"/>
        <s v="FACEBOOK_97_2000220440006311_2000242780004077"/>
        <s v="FACEBOOK_97_2000220440006311_2000260720002283"/>
        <s v="FACEBOOK_97_2000857549942600_2001052583256430"/>
        <s v="FACEBOOK_97_2001137163247972_2001289903232698"/>
        <s v="FACEBOOK_97_2005173379511017_2005274302834258"/>
        <s v="FACEBOOK_97_2005173379511017_2005358159492539"/>
        <s v="FACEBOOK_97_2005246126170409_2005310396163982"/>
        <s v="FACEBOOK_97_2006308656064156_2006444576050564"/>
        <s v="FACEBOOK_97_2006329486062073_2006511272710561"/>
        <s v="FACEBOOK_97_2007090272652661_2007194405975581"/>
        <s v="FACEBOOK_97_2007145479313807_2007323232629365"/>
        <s v="FACEBOOK_97_2007532709275084_2007657319262623"/>
        <s v="TWITTER_2_907676382041440256"/>
        <s v="TWITTER_2_907678989912866816"/>
        <s v="TWITTER_2_907680547752857600"/>
        <s v="TWITTER_2_907683494511435776"/>
        <s v="TWITTER_2_907684292318289920"/>
        <s v="TWITTER_2_907696719391072256"/>
        <s v="TWITTER_2_907711348653600768"/>
        <s v="TWITTER_2_907711629273341952"/>
        <s v="TWITTER_2_907715097740632065"/>
        <s v="TWITTER_2_907720151348412416"/>
        <s v="TWITTER_2_907721103640055808"/>
        <s v="TWITTER_2_907731392313917442"/>
        <s v="TWITTER_2_907756226125160448"/>
        <s v="TWITTER_2_907760119269740544"/>
        <s v="TWITTER_2_907762787119779840"/>
        <s v="TWITTER_2_907768951672918016"/>
        <s v="TWITTER_2_907796563023429632"/>
        <s v="TWITTER_2_907809171537584128"/>
        <s v="TWITTER_2_907812168602710016"/>
        <s v="TWITTER_2_907842868563382274"/>
        <s v="TWITTER_2_907845138310991874"/>
        <s v="TWITTER_2_907908215085527041"/>
        <s v="TWITTER_2_907913510155194368"/>
        <s v="TWITTER_2_907923784476364805"/>
        <s v="TWITTER_2_907933777380470784"/>
        <s v="TWITTER_2_907934799209398272"/>
        <s v="TWITTER_2_907941055902965761"/>
        <s v="TWITTER_2_907948912048263168"/>
        <s v="TWITTER_2_907959672082223107"/>
        <s v="TWITTER_2_907976322802098177"/>
        <s v="TWITTER_2_907983449650286595"/>
        <s v="TWITTER_2_908006399665303552"/>
        <s v="TWITTER_2_908007905936408578"/>
        <s v="TWITTER_2_908025048337920000"/>
        <s v="TWITTER_2_908044379331248128"/>
        <s v="TWITTER_2_908049563998711809"/>
        <s v="TWITTER_2_908050173498195968"/>
        <s v="TWITTER_2_908052784221749254"/>
        <s v="TWITTER_2_908076107664183296"/>
        <s v="TWITTER_2_908084562755977219"/>
        <s v="TWITTER_2_908117023829479425"/>
        <s v="TWITTER_2_908147678265012224"/>
        <s v="TWITTER_2_908183893181976576"/>
        <s v="TWITTER_2_908199097584234496"/>
        <s v="TWITTER_2_908228309745651712"/>
        <s v="TWITTER_2_908235080765763584"/>
        <s v="TWITTER_2_908272388634181632"/>
        <s v="TWITTER_2_908293805266350080"/>
        <s v="TWITTER_2_908350991543816192"/>
        <s v="TWITTER_2_908390149922451459"/>
        <s v="TWITTER_2_908399276803461120"/>
        <s v="TWITTER_2_908399430965002246"/>
        <s v="TWITTER_2_908399588876451840"/>
        <s v="TWITTER_2_908400029337051136"/>
        <s v="TWITTER_2_908406404158857216"/>
        <s v="TWITTER_2_908430211750010882"/>
        <s v="TWITTER_2_908433227924361217"/>
        <s v="TWITTER_2_908449039607242752"/>
        <s v="TWITTER_2_908469536739004416"/>
        <s v="TWITTER_2_908521385470844928"/>
        <s v="TWITTER_2_908550204428771328"/>
        <s v="TWITTER_2_908564591172399105"/>
        <s v="TWITTER_2_908575547503947777"/>
        <s v="TWITTER_2_908586188654678016"/>
        <s v="TWITTER_2_908588061490954241"/>
        <s v="TWITTER_2_908605676439658497"/>
        <s v="TWITTER_2_908612853321445376"/>
        <s v="TWITTER_2_908630572985090048"/>
        <s v="TWITTER_2_908631935060082688"/>
        <s v="TWITTER_2_908657469924298752"/>
        <s v="TWITTER_2_908675470958379008"/>
        <s v="TWITTER_2_908684956469272576"/>
        <s v="TWITTER_2_908688339640844288"/>
        <s v="TWITTER_2_908696932725424133"/>
        <s v="TWITTER_2_908718592337731584"/>
        <s v="TWITTER_2_908726702502682624"/>
        <s v="TWITTER_2_908729628164001793"/>
        <s v="TWITTER_2_908747225471184896"/>
        <s v="TWITTER_2_908768267396816896"/>
        <s v="TWITTER_2_908790679312015365"/>
        <s v="TWITTER_2_908800949761794049"/>
        <s v="TWITTER_2_908857931835301888"/>
        <s v="TWITTER_2_908861612722855936"/>
        <s v="TWITTER_2_908879689053200384"/>
        <s v="TWITTER_2_908886536820805637"/>
        <s v="TWITTER_2_908897745334706176"/>
        <s v="TWITTER_2_908903787145949184"/>
        <s v="TWITTER_2_908924391588814848"/>
        <s v="TWITTER_2_908935831036895232"/>
        <s v="TWITTER_2_908966691626876928"/>
        <s v="TWITTER_2_909027131073728512"/>
        <s v="TWITTER_2_909032775025643521"/>
        <s v="TWITTER_2_909059726192906240"/>
        <s v="TWITTER_2_909077180524752898"/>
        <s v="TWITTER_2_909107110331453442"/>
        <s v="TWITTER_2_909120964285407234"/>
        <s v="TWITTER_2_909132374440644608"/>
        <s v="TWITTER_2_909227968853135365"/>
        <s v="TWITTER_2_909231931354525697"/>
        <s v="TWITTER_2_909233285057978370"/>
        <s v="TWITTER_2_909279940981460992"/>
        <s v="TWITTER_2_909311029536018433"/>
        <s v="TWITTER_2_909318361103859713"/>
        <s v="TWITTER_2_909351870728085504"/>
        <s v="TWITTER_2_909379679857061888"/>
        <s v="TWITTER_2_909381954663059456"/>
        <s v="TWITTER_2_909385234851885056"/>
        <s v="TWITTER_2_909397370894520320"/>
        <s v="TWITTER_2_909417240872620035"/>
        <s v="TWITTER_2_909435615560835072"/>
        <s v="TWITTER_2_909435762772447232"/>
        <s v="TWITTER_2_909437346646450176"/>
        <s v="TWITTER_2_909441603265351680"/>
        <s v="TWITTER_2_909451253578653697"/>
        <s v="TWITTER_2_909465174825988097"/>
        <s v="TWITTER_2_909473141361168384"/>
        <s v="TWITTER_2_909508143952154624"/>
        <s v="TWITTER_2_909512360573902848"/>
        <s v="TWITTER_2_909538289518030848"/>
        <s v="TWITTER_2_909545076581392389"/>
        <s v="TWITTER_2_909553608005443585"/>
        <s v="TWITTER_2_909583857418067969"/>
        <s v="TWITTER_2_909601947468144640"/>
        <s v="TWITTER_2_909626108701679616"/>
        <s v="TWITTER_2_909645725725855744"/>
        <s v="TWITTER_2_909649422673252352"/>
        <s v="TWITTER_2_909674868261769216"/>
        <s v="TWITTER_2_909698498119045120"/>
        <s v="TWITTER_2_909707902415450112"/>
        <s v="TWITTER_2_909720232251482112"/>
        <s v="TWITTER_2_909731273349922816"/>
        <s v="TWITTER_2_909731437015912448"/>
        <s v="TWITTER_2_909734014700986371"/>
        <s v="TWITTER_2_909744161120768000"/>
        <s v="TWITTER_2_909753975506919425"/>
        <s v="TWITTER_2_909761311139012608"/>
        <s v="TWITTER_2_909762266064674817"/>
        <s v="TWITTER_2_909765397632684033"/>
        <s v="TWITTER_2_909765769038139392"/>
        <s v="TWITTER_2_909780005676347393"/>
        <s v="TWITTER_2_909780489585790976"/>
        <s v="TWITTER_2_909780801612664832"/>
        <s v="TWITTER_2_909785120571367424"/>
        <s v="TWITTER_2_909789013795512320"/>
        <s v="TWITTER_2_909803829675397120"/>
        <s v="TWITTER_2_909804236552196096"/>
        <s v="TWITTER_2_909804388926947328"/>
        <s v="TWITTER_2_909813004556013569"/>
        <s v="TWITTER_2_909837246064242688"/>
        <s v="TWITTER_2_909842062077579265"/>
        <s v="TWITTER_2_909842263454437377"/>
        <s v="TWITTER_2_909863705541832704"/>
        <s v="TWITTER_2_909863705763971072"/>
        <s v="TWITTER_2_909879421330391041"/>
        <s v="TWITTER_2_909884772767358976"/>
        <s v="TWITTER_2_909895934472970240"/>
        <s v="TWITTER_2_909915562305712129"/>
        <s v="TWITTER_2_909922680064892928"/>
        <s v="TWITTER_2_909937391179304961"/>
        <s v="TWITTER_2_909937616925134848"/>
        <s v="TWITTER_2_909957963451817984"/>
        <s v="TWITTER_2_909993565501128705"/>
        <s v="TWITTER_2_910003997183950851"/>
        <s v="TWITTER_2_910010718002565121"/>
        <s v="TWITTER_2_910021563252056064"/>
        <s v="TWITTER_2_910033522831892480"/>
        <s v="TWITTER_2_910056943745683456"/>
        <s v="TWITTER_2_910064586983858179"/>
        <s v="TWITTER_2_910103216188268544"/>
        <s v="TWITTER_2_910108927840399360"/>
        <s v="TWITTER_2_910115800685662210"/>
        <s v="TWITTER_2_910121879662465025"/>
        <s v="TWITTER_2_910131913804759040"/>
        <s v="TWITTER_2_910137709406097408"/>
        <s v="TWITTER_2_910166525562298368"/>
        <s v="TWITTER_2_910171643682500613"/>
        <s v="TWITTER_2_910174855416475649"/>
        <s v="TWITTER_2_910186971091341318"/>
        <s v="TWITTER_2_910187091790893056"/>
        <s v="TWITTER_2_910187656570560513"/>
        <s v="TWITTER_2_910188031310749696"/>
        <s v="TWITTER_2_910197303763460096"/>
        <s v="TWITTER_2_910229348019556354"/>
        <s v="TWITTER_2_910237252114161668"/>
        <s v="TWITTER_2_910281240309313543"/>
        <s v="TWITTER_2_910305960870031360"/>
        <s v="TWITTER_2_910307534346452992"/>
        <s v="TWITTER_2_910342027245744137"/>
        <s v="TWITTER_2_910365698895044608"/>
        <s v="TWITTER_2_910373599588110337"/>
        <s v="TWITTER_2_910405224539488256"/>
        <s v="TWITTER_2_910422871423385600"/>
        <s v="TWITTER_2_910423623847911424"/>
        <s v="TWITTER_2_910451832266387456"/>
        <s v="TWITTER_2_910475194073886720"/>
        <s v="TWITTER_2_910476813431984128"/>
        <s v="TWITTER_2_910478329152786432"/>
        <s v="TWITTER_2_910481245754347522"/>
        <s v="TWITTER_2_910492608136450049"/>
        <s v="TWITTER_2_910494316736516097"/>
        <s v="TWITTER_2_910496594214125568"/>
        <s v="TWITTER_2_910514680388620289"/>
        <s v="TWITTER_2_910518924319629312"/>
        <s v="TWITTER_2_910521986685849600"/>
        <s v="TWITTER_2_910526839793299456"/>
        <s v="TWITTER_2_910537439860715520"/>
        <s v="TWITTER_2_910545107627122688"/>
        <s v="TWITTER_2_910549143499685893"/>
        <s v="TWITTER_4_907739891173351425"/>
        <s v="TWITTER_4_907778480699527168"/>
        <s v="TWITTER_4_907821347660689408"/>
        <s v="TWITTER_4_907905555213148165"/>
        <s v="TWITTER_4_907906638257864704"/>
        <s v="TWITTER_4_907916068726996992"/>
        <s v="TWITTER_4_907933615828467712"/>
        <s v="TWITTER_4_907984322006798336"/>
        <s v="TWITTER_4_907986954326867968"/>
        <s v="TWITTER_4_908021126781120515"/>
        <s v="TWITTER_4_908066835484090370"/>
        <s v="TWITTER_4_908130262281748485"/>
        <s v="TWITTER_4_908138105005375488"/>
        <s v="TWITTER_4_908143110810734592"/>
        <s v="TWITTER_4_908158247542116353"/>
        <s v="TWITTER_4_908198456853979137"/>
        <s v="TWITTER_4_908356504323067904"/>
        <s v="TWITTER_4_908385121484636160"/>
        <s v="TWITTER_4_908426560650317824"/>
        <s v="TWITTER_4_908431414080659456"/>
        <s v="TWITTER_4_908476165534490625"/>
        <s v="TWITTER_4_908669471807688705"/>
        <s v="TWITTER_4_908686969256935432"/>
        <s v="TWITTER_4_908703052319920129"/>
        <s v="TWITTER_4_908713728631361542"/>
        <s v="TWITTER_4_908717650854989824"/>
        <s v="TWITTER_4_908746836017602560"/>
        <s v="TWITTER_4_908805598250258433"/>
        <s v="TWITTER_4_908816018155474944"/>
        <s v="TWITTER_4_908851482283327488"/>
        <s v="TWITTER_4_908911501548822528"/>
        <s v="TWITTER_4_909027952825954304"/>
        <s v="TWITTER_4_909144992136024064"/>
        <s v="TWITTER_4_909147522911887361"/>
        <s v="TWITTER_4_909167500889378816"/>
        <s v="TWITTER_4_909182206135951360"/>
        <s v="TWITTER_4_909233979257126912"/>
        <s v="TWITTER_4_909272872165756928"/>
        <s v="TWITTER_4_909357588466212864"/>
        <s v="TWITTER_4_909417446725050369"/>
        <s v="TWITTER_4_909439873098149889"/>
        <s v="TWITTER_4_909441730566606855"/>
        <s v="TWITTER_4_909461157429366785"/>
        <s v="TWITTER_4_909615617543741440"/>
        <s v="TWITTER_4_909615630248235008"/>
        <s v="TWITTER_4_909652268210831360"/>
        <s v="TWITTER_4_909729992443035648"/>
        <s v="TWITTER_4_909743978974777345"/>
        <s v="TWITTER_4_909749523244822528"/>
        <s v="TWITTER_4_909762685880950787"/>
        <s v="TWITTER_4_909766879765508096"/>
        <s v="TWITTER_4_909777968695824385"/>
        <s v="TWITTER_4_909777989143015425"/>
        <s v="TWITTER_4_909779726868320256"/>
        <s v="TWITTER_4_909805810133426177"/>
        <s v="TWITTER_4_909807912725417986"/>
        <s v="TWITTER_4_909808295644422144"/>
        <s v="TWITTER_4_909809002372059136"/>
        <s v="TWITTER_4_909849818528231424"/>
        <s v="TWITTER_4_909855935983751171"/>
        <s v="TWITTER_4_909863362581995520"/>
        <s v="TWITTER_4_909878710983110658"/>
        <s v="TWITTER_4_909926201627742208"/>
        <s v="TWITTER_4_909969150906429440"/>
        <s v="TWITTER_4_910079954699915264"/>
        <s v="TWITTER_4_910123342086189056"/>
        <s v="TWITTER_4_910142932086345729"/>
        <s v="TWITTER_4_910160190267420673"/>
        <s v="TWITTER_4_910166278622597121"/>
        <s v="TWITTER_4_910181153553780736"/>
        <s v="TWITTER_4_910211744060121088"/>
        <s v="TWITTER_4_910241004762095617"/>
        <s v="TWITTER_4_910258949202546689"/>
        <s v="TWITTER_4_910290114592550912"/>
        <s v="TWITTER_4_910291075289567233"/>
        <s v="TWITTER_4_910311346100740096"/>
        <s v="TWITTER_4_910330042290450432"/>
        <s v="TWITTER_4_910333135522377730"/>
        <s v="TWITTER_4_910337857470046209"/>
        <s v="TWITTER_4_910371746133536768"/>
        <s v="TWITTER_4_910384688442814464"/>
        <s v="TWITTER_4_910408739370541056"/>
        <s v="TWITTER_4_910432340010262530"/>
        <s v="TWITTER_4_910508931260276737"/>
        <s v="TWITTER_4_910511000331354112"/>
        <s v="TWITTER_4_910526207648833538"/>
        <s v="TWITTER_4_910533071128137729"/>
        <s v="TWITTER_4_910560322284486656"/>
        <s v="TWITTER_4_910576326867746817"/>
        <s v="TWITTER_5_907952016051392516"/>
        <s v="TWITTER_5_909960591451635716"/>
        <s v="TWITTER_7_907677304314142720"/>
        <s v="TWITTER_7_907734994839265280"/>
        <s v="TWITTER_7_907816801802833921"/>
        <s v="TWITTER_7_907926685814685697"/>
        <s v="TWITTER_7_907963813110190090"/>
        <s v="TWITTER_7_907987109184712704"/>
        <s v="TWITTER_7_907996502815059968"/>
        <s v="TWITTER_7_908014124889653248"/>
        <s v="TWITTER_7_908056186007814144"/>
        <s v="TWITTER_7_908064073627160576"/>
        <s v="TWITTER_7_908083612779769856"/>
        <s v="TWITTER_7_908097224940204032"/>
        <s v="TWITTER_7_908107228707782656"/>
        <s v="TWITTER_7_908118505685385217"/>
        <s v="TWITTER_7_908119322475716608"/>
        <s v="TWITTER_7_908128370847830016"/>
        <s v="TWITTER_7_908161997195272193"/>
        <s v="TWITTER_7_908164927860334592"/>
        <s v="TWITTER_7_908171924676665344"/>
        <s v="TWITTER_7_908352216091705349"/>
        <s v="TWITTER_7_908369838334251008"/>
        <s v="TWITTER_7_908407386959904768"/>
        <s v="TWITTER_7_908419767001681920"/>
        <s v="TWITTER_7_908440804158517251"/>
        <s v="TWITTER_7_908456219383406594"/>
        <s v="TWITTER_7_908466662084460544"/>
        <s v="TWITTER_7_908479306493444097"/>
        <s v="TWITTER_7_908484921794084864"/>
        <s v="TWITTER_7_908487774344491009"/>
        <s v="TWITTER_7_908490236417728512"/>
        <s v="TWITTER_7_908512158564147200"/>
        <s v="TWITTER_7_908568344688713732"/>
        <s v="TWITTER_7_908620751032455168"/>
        <s v="TWITTER_7_908759643689807872"/>
        <s v="TWITTER_7_908775639104278528"/>
        <s v="TWITTER_7_908786613257465856"/>
        <s v="TWITTER_7_908805653405171712"/>
        <s v="TWITTER_7_908826589697236992"/>
        <s v="TWITTER_7_908831877309616130"/>
        <s v="TWITTER_7_908850510253449216"/>
        <s v="TWITTER_7_908854963597660160"/>
        <s v="TWITTER_7_908874543346876416"/>
        <s v="TWITTER_7_908881826348802049"/>
        <s v="TWITTER_7_908886171341742080"/>
        <s v="TWITTER_7_908894341728411649"/>
        <s v="TWITTER_7_908957769922838528"/>
        <s v="TWITTER_7_909024353467211777"/>
        <s v="TWITTER_7_909028783641985025"/>
        <s v="TWITTER_7_909043473550073856"/>
        <s v="TWITTER_7_909063434674810904"/>
        <s v="TWITTER_7_909074587165569024"/>
        <s v="TWITTER_7_909262131664687105"/>
        <s v="TWITTER_7_909336574361526272"/>
        <s v="TWITTER_7_909346949681184768"/>
        <s v="TWITTER_7_909420340476080129"/>
        <s v="TWITTER_7_909436832718389248"/>
        <s v="TWITTER_7_909446167976652800"/>
        <s v="TWITTER_7_909529953904902145"/>
        <s v="TWITTER_7_909538334711697410"/>
        <s v="TWITTER_7_909555851811282944"/>
        <s v="TWITTER_7_909569565402820608"/>
        <s v="TWITTER_7_909613647026114560"/>
        <s v="TWITTER_7_909654428139053056"/>
        <s v="TWITTER_7_909690851441434625"/>
        <s v="TWITTER_7_909727075774468096"/>
        <s v="TWITTER_7_909727837732655105"/>
        <s v="TWITTER_7_909803575886467072"/>
        <s v="TWITTER_7_909853766056263680"/>
        <s v="TWITTER_7_909855840336834560"/>
        <s v="TWITTER_7_909888388068773889"/>
        <s v="TWITTER_7_909894363949416448"/>
        <s v="TWITTER_7_909900831310434304"/>
        <s v="TWITTER_7_909912582143619072"/>
        <s v="TWITTER_7_909919348520833024"/>
        <s v="TWITTER_7_909922397020712961"/>
        <s v="TWITTER_7_909949521836281857"/>
        <s v="TWITTER_7_909950895936245762"/>
        <s v="TWITTER_7_910056144365916160"/>
        <s v="TWITTER_7_910077118872211456"/>
        <s v="TWITTER_7_910083165041123328"/>
        <s v="TWITTER_7_910152423959879680"/>
        <s v="TWITTER_7_910178943004741637"/>
        <s v="TWITTER_7_910179451333337089"/>
        <s v="TWITTER_7_910183137426251776"/>
        <s v="TWITTER_7_910220513934528514"/>
        <s v="TWITTER_7_910222251525595138"/>
        <s v="TWITTER_7_910230546084716545"/>
        <s v="TWITTER_7_910251244798775297"/>
        <s v="TWITTER_7_910309504688033792"/>
        <s v="TWITTER_7_910313805011398656"/>
        <s v="TWITTER_7_910315007442743296"/>
        <s v="TWITTER_7_910331404634005506"/>
        <s v="TWITTER_7_910344834556223488"/>
        <s v="TWITTER_7_910376112395571201"/>
        <s v="TWITTER_7_910422966915051520"/>
        <s v="TWITTER_7_910448199281737731"/>
        <s v="TWITTER_7_910504358130921472"/>
        <s v="TWITTER_7_910508758291292160"/>
        <s v="TWITTER_7_910514176212135936"/>
        <s v="TWITTER_7_910555710836150273"/>
        <s v="TWITTER_7_910556333082112002"/>
        <s v="WEB_132_20b56c82a425421ec605774de168a530"/>
        <s v="WEB_132_3d94e81c0c93a1de164b8a16eedcaa15"/>
        <s v="WEB_132_3fd2510b9448c06215bec65b3128aa56"/>
        <s v="WEB_132_4395b998bb89b7a8484ff5274db7ff46"/>
        <s v="WEB_132_4923323cca6fc3d76d6636607b333bc0"/>
        <s v="WEB_132_4c702221cee19247e325dafd71620ade"/>
        <s v="WEB_132_51e0fdc966c1a6028164e9cec7fa8d8f"/>
        <s v="WEB_132_5af20bb99690bf90fdef0636236727c8"/>
        <s v="WEB_132_5bfcb19f717ba493d7c2cc2ccfbbd075"/>
        <s v="WEB_132_7a0beacbeca6cf306ce983a358112f04"/>
        <s v="WEB_132_943e74831f3b6998a4c44480dd947569"/>
        <s v="WEB_132_b03cf04c453e6be85b962f7d8e4c896a"/>
        <s v="WEB_132_bb0ed7d212512b22eccb66eaf4a9dc3a"/>
        <s v="WEB_132_c71c0c2980e2fa776f7b310cfcadda9f"/>
        <s v="WEB_132_ce717fc429a314dd1a39fc1327638947"/>
        <s v="WEB_132_de5f402443d0dda8f3b3df63814f333c"/>
        <s v="WEB_132_df489588a88b0843687e5cb04b7b107a"/>
        <s v="WEB_132_e0c2c801f42a07a84028ea62b170d610"/>
        <s v="WEB_132_sg_011EA6410AAB0FD129D3528111C11665"/>
        <s v="WEB_132_sg_048BDEF8EA3FF3D3EAD74390A8048B77"/>
        <s v="WEB_132_sg_0634F938E3FA0761944FAD362E69834F"/>
        <s v="WEB_132_sg_09D521B5B7641C14F5D76132B1CCD268"/>
        <s v="WEB_132_sg_0B0F50FF9D47E541E64DE20A684FFFA9"/>
        <s v="WEB_132_sg_0E4A9267A1C2829BA59B1C525C5D3AB8"/>
        <s v="WEB_132_sg_0F1A9EBAA88CE00F9B3F0DE8D1FD77AA"/>
        <s v="WEB_132_sg_0FA62B99526CC5FE5738DC87AB9CBB2B"/>
        <s v="WEB_132_sg_10398C3334DCF2BCAB868BF06BD70D16"/>
        <s v="WEB_132_sg_110556E0BA30181843BBB746D087AE08"/>
        <s v="WEB_132_sg_135E903813743BF2378F5D3D5073EA15"/>
        <s v="WEB_132_sg_148C7A8313E7FA510F2085B078934BC2"/>
        <s v="WEB_132_sg_15B25DB99A4078F936F2F3269BC2A0F8"/>
        <s v="WEB_132_sg_1A8C7D7A74CBDB213527FCC381E31638"/>
        <s v="WEB_132_sg_1E4E1AC75057E4A49D6B68DD1DB58717"/>
        <s v="WEB_132_sg_1F21297525B3E70FC658005D903F7289"/>
        <s v="WEB_132_sg_1FA5C784600774298A18C1F177A440E5"/>
        <s v="WEB_132_sg_212EFAF83941A9CC6BD240D7C9AD66CF"/>
        <s v="WEB_132_sg_21A5C96CF82ACB0F624782B6513F7229"/>
        <s v="WEB_132_sg_21D9D53C97333D3E275710164E97E9F4"/>
        <s v="WEB_132_sg_25DF206989C31338910DC918E82FE0FA"/>
        <s v="WEB_132_sg_26692C163B5ECA4441FA6F5A2E7D6D2A"/>
        <s v="WEB_132_sg_27142C70FD2BE5BC0D70DD86329E3035"/>
        <s v="WEB_132_sg_27F0AEFCAD378147C19993428B784767"/>
        <s v="WEB_132_sg_2A6CAAA670590D0D255A930F0E2B9591"/>
        <s v="WEB_132_sg_2AB160CB56A12FE136AFE65B6E5FDDCA"/>
        <s v="WEB_132_sg_2AB250E04E3F0D28B5F6D93EF07E65B9"/>
        <s v="WEB_132_sg_2C0894BFCBF2A8049912CD2C83EFAACB"/>
        <s v="WEB_132_sg_2C61C0D3148A991C51FAD2561D4E936F"/>
        <s v="WEB_132_sg_2C63F9A25D4864487D72A1888B38488A"/>
        <s v="WEB_132_sg_2C932A18FC877D089189155B8F16C72B"/>
        <s v="WEB_132_sg_2D1BC3CC4BF36811E82335FD9128E0B1"/>
        <s v="WEB_132_sg_2FFCEB81AC4F11C67EC4FD54D22E7A15"/>
        <s v="WEB_132_sg_31A636895B1FAB81214164FE35655157"/>
        <s v="WEB_132_sg_31B61E2BA251E5654483862CEEEBD258"/>
        <s v="WEB_132_sg_32684E4E587BF0296A812B1375A0BDAC"/>
        <s v="WEB_132_sg_32825B0D6F025EED22B35278E907FECD"/>
        <s v="WEB_132_sg_332249DBD15A3EA178EC141291ED812C"/>
        <s v="WEB_132_sg_3488569355F6B619F04547F50937C1B4"/>
        <s v="WEB_132_sg_37D52948F7085D2CAFAF808B3B27F058"/>
        <s v="WEB_132_sg_3821DE99338A64EC63EEF2D449C8A2A3"/>
        <s v="WEB_132_sg_39711C37C463D164737AB00175857F49"/>
        <s v="WEB_132_sg_3BD42135BF061A1815CA79A80EAA8C68"/>
        <s v="WEB_132_sg_3CE91378B08CB328755D58C608326138"/>
        <s v="WEB_132_sg_3D3A071E64895558EB5010681FC11DE5"/>
        <s v="WEB_132_sg_3EC9F782E5B9BF66154F19806A2A087F"/>
        <s v="WEB_132_sg_4477CBF3269B5F02315956DF0485010A"/>
        <s v="WEB_132_sg_45A7D11B89DEBCA98A6E4997F4F228CC"/>
        <s v="WEB_132_sg_46767EC77C09839ADB3A9CB1E2FB88DD"/>
        <s v="WEB_132_sg_4E0DA39F107D0A32D6D57BF0236F3940"/>
        <s v="WEB_132_sg_4E56A27CE1B434E920E1D5CE0C07D5C9"/>
        <s v="WEB_132_sg_4F13606F6CFFB1D19FD6F9F29A0F6189"/>
        <s v="WEB_132_sg_4FC2643440DECE5A0D98350BA2358A38"/>
        <s v="WEB_132_sg_4FCB69770F514EC8A4B05419C5C32E2C"/>
        <s v="WEB_132_sg_50B0C33040D29A9D869C9FBC9014E27B"/>
        <s v="WEB_132_sg_517E731492BD1EDE2D036999805F3C3F"/>
        <s v="WEB_132_sg_51A788B1E986D8D110F8D6B600CCB0EE"/>
        <s v="WEB_132_sg_53DC2A428BFB5183FF82508DEA20D5C1"/>
        <s v="WEB_132_sg_5407971753FE828ECB1CA1BD6B9983A5"/>
        <s v="WEB_132_sg_554A40E5FD40E3F975C04FB2B8E50D1B"/>
        <s v="WEB_132_sg_59A5485E3673EBF3BA4DE55557761413"/>
        <s v="WEB_132_sg_59C44E83E72CBEBBB752B332EAFE589F"/>
        <s v="WEB_132_sg_5A326A29F601DC262FD7EA9799466203"/>
        <s v="WEB_132_sg_5E64364854318FA7D7E63D9E5BB4FD2A"/>
        <s v="WEB_132_sg_5F8FB166C49107CB35DB0B07706C82C0"/>
        <s v="WEB_132_sg_60334AA6933D11B3893964B5B183D384"/>
        <s v="WEB_132_sg_60F65D50A820FCA9D2F70A8FA2FA1932"/>
        <s v="WEB_132_sg_610BE971E80C7CAFAAB3E645CC912CAF"/>
        <s v="WEB_132_sg_625BE05729701E1D1370AE1C3AB4BAF4"/>
        <s v="WEB_132_sg_6407875DC191C2BE2FB212AFC9319E96"/>
        <s v="WEB_132_sg_641E71630D2FA2A59BA2758B91B4931B"/>
        <s v="WEB_132_sg_68FF8221612B9B2FE58055E967DD5DBD"/>
        <s v="WEB_132_sg_6BE0F1CCB1AA2107C5AC4CC427818E7D"/>
        <s v="WEB_132_sg_6C413FAF99C1A37343632DB3A4E92AF6"/>
        <s v="WEB_132_sg_6D3C85BF000E03C1245C021520A7342E"/>
        <s v="WEB_132_sg_6D6CD1E07A5007F5D6C0DEFC08BA79D2"/>
        <s v="WEB_132_sg_6DC76424C5B57DB74150EBB2CC457E75"/>
        <s v="WEB_132_sg_70DD87C12995ED74957339EED6B3B9A1"/>
        <s v="WEB_132_sg_7130046257F2F61C7800FFFF7134A193"/>
        <s v="WEB_132_sg_717F446861605F51FCD069FC53B854CE"/>
        <s v="WEB_132_sg_765D691BB8D2C88F572737044CD9906B"/>
        <s v="WEB_132_sg_773E365CFBAC759C541BC9719E91E0D5"/>
        <s v="WEB_132_sg_776F8CDC06AF0E3D570F9D4F1DBA1111"/>
        <s v="WEB_132_sg_7775224C53876E1202C943B3C03525C8"/>
        <s v="WEB_132_sg_78977B4CDA67197A3F33B5BDD2319827"/>
        <s v="WEB_132_sg_78A1B28F838CB7D710026A6955B269CA"/>
        <s v="WEB_132_sg_795C8D924A6F8EE4F0B50F67B345E299"/>
        <s v="WEB_132_sg_7A428349197080199657628AB8E6D4D3"/>
        <s v="WEB_132_sg_7CDE18F3B7AD8FF81F6EF69CC813B89B"/>
        <s v="WEB_132_sg_7D4AA81A9468C04EACA794686B3AEE63"/>
        <s v="WEB_132_sg_7E8484658C502D1D4789901E85E789D6"/>
        <s v="WEB_132_sg_7EB025F0AB9FAD78D4600471EBAEFEFB"/>
        <s v="WEB_132_sg_80242570D9FC1540F41AA8E42FB2EBCA"/>
        <s v="WEB_132_sg_803D845D4FBAFB0DDC9A326EEA2CE746"/>
        <s v="WEB_132_sg_85EF0D0E597C257DE9E8179089090776"/>
        <s v="WEB_132_sg_893356526784634315F3592164742E47"/>
        <s v="WEB_132_sg_8946F4337F239860C9A14781C95D92DF"/>
        <s v="WEB_132_sg_8A7EBD0CBA12FA416BEC8A5C8CEA53C6"/>
        <s v="WEB_132_sg_8DFBB1690239EAFD0FAAD630BA1E0BE2"/>
        <s v="WEB_132_sg_8E0ADA43251DDF368F8890A2E6F7AD13"/>
        <s v="WEB_132_sg_90E321638B20D20563DEECD7886877C5"/>
        <s v="WEB_132_sg_9150F2B5F661C50B3547C99FFED9A364"/>
        <s v="WEB_132_sg_92E8EE964E84A619199147973EC7BB34"/>
        <s v="WEB_132_sg_92F7AEAE80EF2321DDF912BA978E3A5C"/>
        <s v="WEB_132_sg_938D32932A01410F9E5C4EEB5631A97F"/>
        <s v="WEB_132_sg_98EED544D17DBE78085F63E60D625B11"/>
        <s v="WEB_132_sg_98F74CAEC9146904E948A6EE0582A291"/>
        <s v="WEB_132_sg_99E7D27FE726CB916DC0F6E451C58729"/>
        <s v="WEB_132_sg_9B094005A35B926924B17D6360BDD2E5"/>
        <s v="WEB_132_sg_9F70D87A4F03B3E258DB1B355F37AAE2"/>
        <s v="WEB_132_sg_9FCB5A2C7589D23B0A9C830E85766911"/>
        <s v="WEB_132_sg_A11A9D0493C1DAA9C3E9522A52599546"/>
        <s v="WEB_132_sg_A2B8C8C3F541B14A88903CB7E54C7C1B"/>
        <s v="WEB_132_sg_A4938EC19C145D05361B4373EDEA6142"/>
        <s v="WEB_132_sg_A4B256A06AA760DA09B03141F6E77EEF"/>
        <s v="WEB_132_sg_A4FCBA42928AD82E1845B4F7596C71E8"/>
        <s v="WEB_132_sg_A71CBAD2E9E205D5C1B7DFD2654C0003"/>
        <s v="WEB_132_sg_A7511A33ABBEBF7495EBA24D22A9419F"/>
        <s v="WEB_132_sg_A7A12E80FAC066679FAB6133373B0F9B"/>
        <s v="WEB_132_sg_A8D67C7B11FFB99F69438F3BA5DC3357"/>
        <s v="WEB_132_sg_ABC99C78A58383F8AF9265B2BD8A09BF"/>
        <s v="WEB_132_sg_ABDF40F1484B84D0706FE90C8E1B3A33"/>
        <s v="WEB_132_sg_AEA5350BA527CCE703BF5F6739EF7D0B"/>
        <s v="WEB_132_sg_AF596D1E57AEC8D975822391AE8D03D9"/>
        <s v="WEB_132_sg_B0880758153BD5E9C1B9806DA3C675DF"/>
        <s v="WEB_132_sg_B281EDBE39A6CFD46E4128CD24040FF2"/>
        <s v="WEB_132_sg_B2F4A5B7416E91022DFDB9A8613D3E76"/>
        <s v="WEB_132_sg_B357C23CDBC842B517005258189DD555"/>
        <s v="WEB_132_sg_B4BE20794A5005EE641802C44DA83965"/>
        <s v="WEB_132_sg_B58734D20A27AD2580FCA36B432723B9"/>
        <s v="WEB_132_sg_B853BF27AB6F975799406DC04E617BEC"/>
        <s v="WEB_132_sg_B9B0FDE5870B61C04E4002A1DC08BE3C"/>
        <s v="WEB_132_sg_B9D3E4FC45E23B775099FA0D80D75F53"/>
        <s v="WEB_132_sg_BDC72AA4FA2121DB3BCC580B3B3F3B0A"/>
        <s v="WEB_132_sg_BE692291F60A7080DB9F99085358C85D"/>
        <s v="WEB_132_sg_BF0318F3324F4FFEE12BFC7B8D62092B"/>
        <s v="WEB_132_sg_C140ACE8CDFA1CA0749663D6D6BEC85D"/>
        <s v="WEB_132_sg_C18B247D6CE6EC4AC2DCF5875CB120F7"/>
        <s v="WEB_132_sg_C1D831C84A8EFFB5E41608B2D041C0CE"/>
        <s v="WEB_132_sg_C26A415093777694ADC5BC5B724B9586"/>
        <s v="WEB_132_sg_C35E368007603E9EC86CDAA728E42C7E"/>
        <s v="WEB_132_sg_C4A6F33E436B01AE12900B1EC1CCCBEE"/>
        <s v="WEB_132_sg_C665BD217354B3E5431CC26627B5B7AD"/>
        <s v="WEB_132_sg_C7FCCAC9BE22CE9D6AB4561DC31D1E9F"/>
        <s v="WEB_132_sg_C8704FC1AB8F9AF6FEA87550EEC9C1B4"/>
        <s v="WEB_132_sg_C8D6A3428B1DFFD9D0C45C811716DC96"/>
        <s v="WEB_132_sg_C92700ECFA4A5AF7A39A3AD5C9D756B7"/>
        <s v="WEB_132_sg_CB9C5628B9A328725B84AC222124483B"/>
        <s v="WEB_132_sg_CBB656940129F820A914D21E3B80E057"/>
        <s v="WEB_132_sg_CC9168D7BB4407237C3394B6EEBE292B"/>
        <s v="WEB_132_sg_CDC39E398E51ED52B5A7DB2D02F6894B"/>
        <s v="WEB_132_sg_CF13BB2C7CC03508AA6218331EB0EDC3"/>
        <s v="WEB_132_sg_D066FD7C380A3B50E42FC3D51415BCC3"/>
        <s v="WEB_132_sg_D33B72CA4649CC9BB4A5E87452BE0537"/>
        <s v="WEB_132_sg_D3F9B5B2EB491B6637D281C13171DE7B"/>
        <s v="WEB_132_sg_D5AC47D0A011F46AB310DC9751BD5656"/>
        <s v="WEB_132_sg_D6624B5D5378D5D679A89221B178C137"/>
        <s v="WEB_132_sg_D68534F44B5F9416DB9607EEFAEC92DE"/>
        <s v="WEB_132_sg_D7C9C66529B201741FD35F3887DDD827"/>
        <s v="WEB_132_sg_D92C7D8982F5B1E30129368EA8F38906"/>
        <s v="WEB_132_sg_DC9F6F920C0318C88FE7FE018AE01081"/>
        <s v="WEB_132_sg_DDFDE9539D694E6472E9B7BC0C7D2DB2"/>
        <s v="WEB_132_sg_DE437A09F27590CB465690C8B7D76567"/>
        <s v="WEB_132_sg_DE719EBF55C84EF0470345DFDA53B3E6"/>
        <s v="WEB_132_sg_DF421140DE916828BFC46124505146A4"/>
        <s v="WEB_132_sg_E305B995A373F9B1528084BC8D9C1C0E"/>
        <s v="WEB_132_sg_E4FD61250070E9AA05848B3BC105A9E1"/>
        <s v="WEB_132_sg_E9F5466C76CD2BF574CD528B7F02FB29"/>
        <s v="WEB_132_sg_ECED866004BC7CFDD3660DD6A3919A91"/>
        <s v="WEB_132_sg_F0EBC2DA82BF7BB5B838CDEF73D24C67"/>
        <s v="WEB_132_sg_F3D0E394A33E7AF4748912DA12080F54"/>
        <s v="WEB_132_sg_F4564C1F52375C6FA1204C902A29C6FB"/>
        <s v="WEB_132_sg_F7CE959B6538190B7ECD689C6B0811F1"/>
        <s v="WEB_132_sg_F7FD978406ED38DDBB522B435AA80503"/>
        <s v="WEB_132_sg_F83ADB8E5C2FB39C01536F989AA4151B"/>
        <s v="WEB_132_sg_F8EBA5C7C48A7538858E24BEF4CCC1C3"/>
        <s v="WEB_132_sg_F902788AB23B2BF8A0CBABC90F6F69FF"/>
        <s v="WEB_132_sg_F9ED142BE6E0A1583308AEC0ED6F440D"/>
        <s v="WEB_132_sg_FB14E99C55984C41F464B54E51A56259"/>
        <s v="WEB_132_sg_FBD3023EED797745A9DC03717A611E96"/>
        <s v="WEB_132_sg_FBF0EFD308BDF04E71EF3761D6ACF2E2"/>
        <s v="WEB_132_sg_FE7995E7A02AFD284C2671A2FBD3FFE9"/>
      </sharedItems>
    </cacheField>
    <cacheField name="Message" numFmtId="0">
      <sharedItems>
        <s v="THE SAME WAY THEY SHORTED WELLS FARGO. I CAN SHOW YOU HOW THEY DO IT BUT I CAN'T BUY STOCKS. I CAN STILL SHOW YOU HOW THEY DO IT WHEN I TRY AND SELL ONE."/>
        <s v="Pm me to find out more😊"/>
        <s v="Yashant Sinha has been side lined by BJP since long and he is frustrated so he is saying so. Many citizens like me are paying lacs of rupees incomes tax every year for nation building and many evading taxes and accumulated crores of rupees black money, de"/>
        <s v="Hi I have Citibank rewards credit card need to apply for Cash back card is possible help me Dhaval shah 9892959464"/>
        <s v="22000/- salary .    Creditcard available??"/>
        <s v="I don't think this Government will reduce prices, after election initial month they did , and again it crossed all bench marks we are in cosliest countries in the world ,on oil prices, small industry and agriculture and small business all are hit hard ,if"/>
        <s v="Pl mention when u will cut the CIBIL then we will see"/>
        <s v="Do you have any representative in kolkata, pin code 700026????"/>
        <s v="I will better do insurance instead paying 1000 per year,,,   Risk: Civil score may cut if we misses payment that doesn't mean we can't pay... So avoiding unnessesary very high high risk..."/>
        <s v="#WhatsGoodThisDiwali done Citibank India"/>
        <s v="https://m.facebook.com/story.php?story_fbid&amp;#61;1856111318013152&amp;id&amp;#61;100008429043044    #WhatsGoodThisDiwali Citibank India  I want to Gift Gas Burner To My GrandMother. Whenever I Go To Dadi Home, Dadi Always Cook Food on (चुल्हा). Gifting Burner Is R"/>
        <s v="Hi team here is link to my entry https://www.facebook.com/photo.php?fbid&amp;#61;1990203451235706&amp;set&amp;#61;a.1503317199924336.1073741829.100007382111053&amp;type&amp;#61;3&amp;theater"/>
        <s v="#WhatsGoodThisDiwali This Diwali I would love to gift needy kids books , dresses and happiness 🤗"/>
        <s v="This is exactly what Citi Card members have to look for and those who never applied for card. Illegal activity by criminal Empire that is dying and grasping for straws to stay alive while destroying your lives! You better run in the opposite direction fro"/>
        <s v="Why does only big business get huge tax breaks for renewable energy , but ordinary people don't. Smaller wind generators, solar water panels and so forth cost just about the same as they did in the seventies. Why? TVs , computers, radios, for the most par"/>
        <s v="With 5 windmills you can charge your phone. A great idea."/>
        <s v="And these windmills pockmark the hills along the beautiful Columbia River Gorge and churn up fowl. And they are subsidized!"/>
        <s v="&quot;Megawatt hours&quot; is energy, not power. They are not the same."/>
        <s v="Still waiting for the Citibank call in the next 48hrs, well that was 2 days ago.    Substandard service!"/>
        <s v="This system is fully false and not right"/>
        <s v="Worst credit card ever , worst customer service ever ,"/>
        <s v="May ALLAH reward u and thanks for da good heart"/>
        <s v="But their religion is the cost of their problem.. why would need reasonable person contribute or even bother to help them.. whereas they knows their problem and they also contributed to it ..."/>
        <s v="ALLAH always together"/>
        <s v="It is good and beautiful effort for needy and dependent ones. Its rewar rests with ALLAH ALMI saiitd and true that VIRTUE it Self has its own REWAD.I appreciate MALA YOUSA ZAI struggle for humen beings."/>
        <s v="What about the boy's who are not going to school...I think you should help both boys n girls..."/>
        <s v="That's absolutely splendid ways to help other people. There is a lot of people around the world that couldn't be able to go in school due to the poverty and no enough money to spend in studies. Thereby, they will be given the chance to learn more by their"/>
        <s v="SELL SELL SELL SELLL SELLL SELLL"/>
        <s v="Finally dgb lost"/>
        <s v="DGB LAMBO HERE I COME"/>
        <s v="Wtf givw dgb the award already!!!!!"/>
        <s v="DGB will go to 7 earth it s a faking scam"/>
        <s v="DGB UNITE PEOPLE"/>
        <s v="Set your stop loss"/>
        <s v="415!! Told you guys 5 minutes ago last chance for under 400"/>
        <s v="DGb has lost congrats to EMC 2 holders for winning award"/>
        <s v="IMA GALA GALA DGB"/>
        <s v="Hahaha, sellers are crying now"/>
        <s v="DGB won an award! Congratulations!"/>
        <s v="Congratulations #DGB"/>
        <s v="epic crash incoming"/>
        <s v="dgb strong profit"/>
        <s v="congratulation DGB"/>
        <s v="DGB not even annouced"/>
        <s v="My first lambo license plate will be DGBS -"/>
        <s v="DGB WON HERRRAAAY!!!!"/>
        <s v="Dgb is the great"/>
        <s v="Hold and not sell"/>
        <s v="Your mom is a scam"/>
        <s v="CORRUPTION IS PROBLEM BUT DGB IS NOT SOLUTION"/>
        <s v="DGB have a great future.............🚀🚀🚀🚀🚀"/>
        <s v="DGB WON YESSSSS MOOOON"/>
        <s v="DGB lost sell before it crashes, all lies spread in chat that DGb has won coz people holding dgb want to sell and get rid of it in profit..."/>
        <s v="No dgb anywhereeeee"/>
        <s v="You heard that right! #DGB won! CONGRATULATIONS!"/>
        <s v="DIGUSIGN / DGB WON THE AWARD https://twitter.com/DigiByteCoin/status/914934118349238272"/>
        <s v="Haters gonna hate"/>
        <s v="DGB LOST HAHAHAHA"/>
        <s v="how many awards?"/>
        <s v="dgb no win really"/>
        <s v="DGB DGB DGB GO GO GO ))))🤣"/>
        <s v="No joke buy DGB now rocket to moon will leave soon"/>
        <s v="I love you Citi ❤❤❤"/>
        <s v="Good initiative and action 👏👏👏👏👏👏"/>
        <s v="Very good tips and tools"/>
        <s v="Beautiful. Place praise God for his love and grace"/>
        <s v="Wonderful program"/>
        <s v="Awwww Sometimes slips happen....the way you said &quot;Not Us&quot; , shows your frustrations and biased approach.   Mr. Yashwant Sinha is the angry Fufa Ji of the family. Who, no matter what will stay angry. There are few other Fufa Jis as well like Arun Shauri, J"/>
        <s v="CEO Corbat I feel witnessed Citibank get robbed from the inside.... Natalie Westfall help facilitate the theft by continuing to advance the broker proceeds on a deal including the purchase price plus commission even though she has evidence the broker was "/>
        <s v="And a great big hearty THANK YOU to the sponsor who made this possible!!! Citibank....I presume that was YOU!!!!"/>
        <s v="He's an amazing golfer who has a great heart for others. 😄 🏌"/>
        <s v="Awesome young man! Thank you!"/>
        <s v="Whoa. Looks like you picked a great area! Gorgeous!"/>
        <s v="I have to put Citibank US on blast. I opened an account over a week ago deposited 3 checks they tell me my funds will be available on Friday 29. I received an email saying my available balance on Friday will be 1.90 wtf so I call they tell me they put a h"/>
        <s v="Beautiful picture."/>
        <s v="who is sarah..? o.O"/>
        <s v="That is why I don't use Citibank."/>
        <s v="Jose Guillermo Geronimo"/>
        <s v="CBN✓?n BN ? By Mcjg ? NB MBB BN ( . NB. Be NB BN ml n bi n hmm b"/>
        <s v="hi! are you not going to announce the winners?"/>
        <s v="Hi! Get new shoes or any freebie worth P6,000 at Nike Stadium or Planet Sports, get cash in 2 hours, or enjoy no annual fees! Interested? Check out http://www.citibank.com.ph/landing_page/loan-offer-rce/index.htm?ecid&amp;#61;MGFMMPHPBAENMG&amp;Ref&amp;#61;9514233056"/>
        <s v="Shinya Chan Mindy Neoh 2k tix nia"/>
        <s v="Gino Liew Sharon Liew"/>
        <s v="Hi baby love love... Marko!!! 🤣🤣😂🤣😂🤣"/>
        <s v="Ira Kayzel Macapagal"/>
        <s v="Two separate comments here: I remember seeing El Prado museum in Madrid back in 1983. I was shocked at the poor condition of the museum. They clearly had a miniscule budget; the lighting was poor, the artworks often crammed together. The whole place was i"/>
        <s v="qantas only has 31 inches of pitch even in long haul planes. f that. but their customer service is much better than Virgin Australia which has 0 customer service (but 32 inches of pitch on long haul)."/>
        <s v="Cairo and Egypt in general are great, I was there in February and my only regret is I didn't stay for a month or more."/>
        <s v="Where are the people in that flight going to stay? Looks to me like everything was damaged?? And who would want to vacation there now? You would only be in the way of the people who are trying to get their lives back! They don't have time for tourists!"/>
        <s v="I tried both for 2 weeks. Eventually decided to go with the Bose. The Sony is quite big but comfortable.  Main challenge with the Sony was switching between my computer and phone. That 'just' works with the Bose and always was a hassle with the Sony"/>
        <s v="Aansh everyone else jumping on our bandwagon smh"/>
        <s v="The newer ones have a better grip on the handle, I bought a set in December that didn't have those. One of mine got damaged on a flight and they replaced it immediately (with the new rubber grip) - the best and most efficient customer service I've ever ex"/>
        <s v="Ann E Adams Ray Adams FYI the info in the comments"/>
        <s v="Mark should I ask for this for the holidays?"/>
        <s v="Jared LoMeo, the moment you’ve been waiting for.... Christmas List 🎄"/>
        <s v="Zari Dumanian- pizza suit, pup suit... thought of you!!"/>
        <s v="Claire B Hultin Cara Campton"/>
        <s v="I didn't know Tegal was a big enough airport to handle a 744. Thanks for sharing!"/>
        <s v="Praise the Lord my prayers have been answered!"/>
        <s v="My gf is flying, right now. She said that her planes were old, too!"/>
        <s v="it's a little bigger than my normal rooms"/>
        <s v="I'm 150 night spg member and I never get a suite🤔"/>
        <s v="I hate when the keys don’t work!"/>
        <s v="w's in LA suck especially"/>
        <s v="The W Hollywood are idiots."/>
        <s v="Marriott MegaBonus Snafu"/>
        <s v="Note: wifi is terrible at this Westin... ha"/>
        <s v="American Airlines has really declined, even on its domestic first class. This would be why I switched to Alaska Airlines. Superior service, superior comfort and superior rewards....."/>
        <s v="Most expensive airline when redeeming Airlines miles. Rare to see 12.5k per leg if you want to book. 😒"/>
        <s v="Lisa Kay Gage you were asking about Puerto Rico earlier. Vieques is one of my favorite places there. Completely devastated and getting no help."/>
        <s v="Philz on Virgin America was always the best :`( RIP Virgin America"/>
        <s v="Well if a private company paid for it and not our tax dollars then what's the problem?"/>
        <s v="He should be forced to pay back the costs of those flights also.   IDIOT."/>
        <s v="What a jack ass. Leaving a mess in our district with that nasty special election run off where candidate reps were assaulting voters to just go and do this and resign 5 mo the later. Screw you tom price."/>
        <s v="Did I miss something? Didn't know this became a political page.. Unfortunate.. Really enjoyed this page"/>
        <s v="I'd rather sit on an airplane on the ground and deal than be dead."/>
        <s v="Doesn't matter. After a couple of those drinks, they will taste the same as the high the end stuff. If you think otherwise, you can take a short walk to the bar."/>
        <s v="Just got a $50 credit mid-flight on JetBlue... The crew was late, stuck in traffic to the airport which caused the delay. Was given to everyone on the fight. Very nice"/>
        <s v="Klm biz sucks period"/>
        <s v="Ditch AMEX that's a way to avoid it"/>
        <s v="This was a total false flag. No need for change"/>
        <s v="One tragedy happens like this at a hotel ever and they are supposed to change the whole industry?? Ridiculous article."/>
        <s v="Get well soon Miles"/>
        <s v="Tamara Espinoza  Next up....we buy a plot of land on the beach somewhere 🙂"/>
        <s v="The breakfast quiche looked great!"/>
        <s v="Don't worry y'all, the beach will be back in time. It comes and goes, even before Irma. Now we just gotta wait for the rest of the island to be rebuilt. Hopefully they rebuild the beach bar as well."/>
        <s v="It is an Amex lounge not an airline lounge"/>
        <s v="Can't wait to visit."/>
        <s v="With my husband - pilot 36 years in this business, Military, regional, freight and majors. Please don't take this article as gospel. Most regionals start in the twenties with long hours. These numbers are way off."/>
        <s v="Tania Vee Hannah Rose for our next visit?"/>
        <s v="This picture is not real!!!"/>
        <s v="Beautiful city was there a month ago for my 50th birthday"/>
        <s v="Even worse? It may take a while to resolve."/>
        <s v="&quot;I arrived at the counter around 11:55 when I heard the gate agent announce that boarding was going to begin at 12:05. However, there was one issue — she had trouble actually checking me in. She attempted to call her manager but there was no answer...&quot;"/>
        <s v="“The other option was to spend tonight in the airport in Istanbul. All [the Turkish Airlines personnel] knew was that starting at 10, US citizens wouldn’t be allowed in.&quot;"/>
        <s v="“To this day, the rescue of the Landshut is a living symbol of a free society, which cannot be defeated by fear and terror.&quot;"/>
        <s v="Diana Yahya of Client Correspondence, thank you for trying to help. But Citibank is obviously not sincere about providing assistance. Either that or there is a obvious glaring flaw in you system and orocess. By the time you (or anyone) sees this, I will g"/>
        <s v="Seriously it’s becoming a nuisance to call Citibank for a credit card fee waiver when every time those answer to you is WE CANNOT OFFER A 100% FEE WAIVER but what we can offer you Ali’s a cash rebate of $50 - $100 which will be credited back tot your acco"/>
        <s v="keep showing message to login  I already login and still show message"/>
        <s v="Find the right Citi® credit card for you. Benefits include bonus miles, cash back, a low Intro APR, or great rewards, depending on your needs."/>
        <s v="Extremely disappointed"/>
        <s v="I have been informed that &quot; Customer assistance specialists from our authorized agencies may reach out to you to assist you in making the payment&quot;. After informing everyday to your agencies (literally) the delay in payment for outstanding amount due to mu"/>
        <s v="New to the process"/>
        <s v="Yes. I have also told them to rectify the website to avoid this problem in future."/>
        <s v="Its been a month"/>
        <s v="What's wrong with your latest mobile app? Every time I try to login, it says &quot;Could not login. Try again another time&quot;. Pl fix!"/>
        <s v="Could you please arrange it once more"/>
        <s v="Celebrate giving✨"/>
        <s v="Citi rewards program"/>
        <s v="Hlw team I can't use online net banking please call me it's urgent"/>
        <s v="Celebrate at home 🏡"/>
        <s v="I have already applied and also verification has done before a month     You guy told that someone will go to your location for final verification but no one response me"/>
        <s v="Actually ,I have to thx not u Sir  Thx a lot"/>
        <s v="I I want credit card"/>
        <s v="Thanks, will apply"/>
        <s v="Celebrate at home🏡"/>
        <s v="My file is not in process"/>
        <s v="I need a Citibank credit card 💳"/>
        <s v="Gifting loved ones 🎁"/>
        <s v="Not available in surat gujrat"/>
        <s v="my city is not listed there"/>
        <s v="I lost my credit card and also don't remember my login details for internet banking. I am looking to write an email regarding pending dues on my credit card so can you help me with direct email address to write as I cannot login to write and cannot reset "/>
        <s v="Is reward points applicable for debit card as well?"/>
        <s v="I did not receive call yet..."/>
        <s v="#WhatsGoodThisDiwali I would like to Gift iPhone to my Dear one."/>
        <s v="if it is active or not ?"/>
        <s v="I am really disappointed by your worst services. Why do you apply hidden charges on credit card. I have already cancelled it and going to post negative review about credit card on all online review sites."/>
        <s v="Jaipur nhi h apke city option me"/>
        <s v="I am not in Poland anymore and I cannot go to a branch of Citi because it doesn't exist in Latvia"/>
        <s v="my mobile number # 0505698280"/>
        <s v="Hai... I would like to apply for a loan .. my salary 6000"/>
        <s v="Hi, could you please help me reset my password again? The password I received didn't work for me. Thank you."/>
        <s v="Getting this message when I tried to login: We’re Currently Experiencing a Technical Issue    We can’t complete your verification at this time. Please try again later."/>
        <s v="The emails I receive regarding my Citi Thank You credit card reference an account that is not mine. It shows the last four digits of the account number that are incorrect. All the other information is accurate. When I spoke to Customer Service they said I"/>
        <s v="Citi Mastercard--You cannot be serious. YOU CANNOT BE SERIOUS!!: You offer me %5 cash back for my school loan: Then when I ask for the rebate you say, &quot;Sorry you made the school payment one day too early.&quot; Is this your service policy? Do you train your pe"/>
        <s v="Why would I care what a celebrity thinks about anything but entertainment???? I'm an American citizen and quite thankful that our country is willing to protect me and ensure my freedom. 🇺🇲"/>
        <s v="Why was I just approved by Citibank for a credit card that I cannot use and then berated by 2 supervisors when inquiring ? Seems like terrible customer service to me for a new account holder!"/>
        <s v="Complete disregard for customer service as expected, thanks for nothing ."/>
        <s v="Citibank. You must have the worst customer service. I've sent no less than 5 correspondence to try to close a business acct. I tried contacting the Greenwich Street branch of which is in the statement, to no avail. I sent letters to San Antonio , as direc"/>
        <s v="I got the same message. Maybe it's my phone. I tried to call other people and my phone its working. So I don't know"/>
        <s v="Do you have a number to contact a representative directly? The online login isn't recognizing my card number or SSN. Neither is the automated system. This is a military travel card issue."/>
        <s v="Loyal customer of almost ten years, not receiving return loyalty."/>
        <s v="I am waiting since visiting a branch last Thursday to have funds transferred to a Westpac account. I was told by the lady in the branch that would occur within 24 hours. Why was an amount of 3cents sent to the account and not the rest of the money?"/>
        <s v="No wrong again Siri called didn’t leave a message then leave a name and just tell me to call the 1-800-950-5114 that’s just Customer Service dude nothing is getting done nothing is getting done on my clear do you wander stand"/>
        <s v="I have submitted my online application thru your website, however, its not allowing me to upload my documents (proof of income) I have tried different PCs and phones but none of them worked. I sent a message from the website, they replied with an email ad"/>
        <s v="Hi Warren, City Rewards. What do you mean by &quot;and location the account was opened only&quot;?"/>
        <s v="If you read my previous response you would see that I already told you they were opened in the US. I have a Thank You rewards, my husband and I are both on a Dividends rewards I think is what it is, and he has a Diamond rewards (although I may be on that "/>
        <s v="Rafael Estrada Aviles"/>
        <s v="ba d s erv i ce s   usage rm 1500.00 within 60 day will get a luggage but just get a poor camera"/>
        <s v="as a citibank member can purchase it easier?"/>
        <s v="I have a problem with my credit card name is CARL JOHN MCMAHON and the contact number is +34684005119. Time zone is for SPAIN. The card doesn't work and there was a block put on my card because I didn't identify myself properly during the identification p"/>
        <s v="thanks. Joanne Huynh, 0411762680, mornings are probably best. Thanks."/>
        <s v="I tried it at another ATM and McDonald's as well. Still doesn't seem to work."/>
        <s v="I applied a credit card with Citibank.and got mail &amp; email was asking a copy of my address which I sent it . but didn't hear for a while, so had to call back again. And I was told to resent it with PDF Caz she couldn't open the email what I sent it. And I"/>
        <s v="Thank u Jody. I am unable to call as the island's communications have been destroyed and I can't call. I have a due date of 10/01 and I know this is impossible to meet because I also have no access to my banking or phones..."/>
        <s v="I have received the PIN but not the actual card"/>
        <s v="Yes, I would like a call. They keep sending emails and yes, I got another rejection after we spoke that stated it was because the last increase was not that long ago. You know Fema was here in our county the last two day giving out 1000 food stamp cards. "/>
        <s v="Dear citibank  My name is icak hendrik, i am royal carribean cruise line's employee.im join on citi prepaid card, I do money transfer on this date, 02-10-2017 about 114$ to indonesian bank, but my family didn’t receive the money at all. I did any mistake,"/>
        <s v="Thanks Rita, that helps tremendously. Glad to hear they are still open in Gaithersburg."/>
        <s v="Why unable to process, I already keyin the OTP."/>
        <s v="Ok my situation has being very frustrating"/>
        <s v="I bank with United bank for Africa and my bank uses your bank and its intermediary bank and transfer was made to my account since on the 22nd of September and I am yet to receive it the money was sent from woodforest national bank at Hudson by miss Helen "/>
        <s v="Hi I am using Citi bank Indian oil credit card. I have 4000 points but IOC guy refuse to redim I them."/>
        <s v="It is what I am talking about"/>
        <s v="I waited 6 hours of your answer"/>
        <s v="Thank you for responding, ( regular acct. from the US) I'm about to make another call to citi from the US based on a missed pmt in May 2017. However I have set up a automatic payment for a while now. When I set up the automatic pmt I had a terrible time w"/>
        <s v="Still I didn't receive any call from bank side.    Plz make it fast to get my credit card in my address"/>
        <s v="Hi, my Name is Javed Ahmed Khan Muhammad. I applied for a Credit Card, after your sales lady begged ... After going through all the work of arranging the required documents, my application was rejected and no reason given???? Why the hell do you do this t"/>
        <s v="You should update the information in your bank website, attracting people to open an account with minimum 20BHD maintaining balance a month. Well, I was told by one of the representative after waiting for morethan 45 minutes that you have changed your pol"/>
        <s v="Hi again. This is my problem when I tried the mobile app. It would still require me to enter the OTP. As I've mentioned, the contact number I used for OTP is now inactive and therefore I'm unable to receive OTP."/>
        <s v="Are you kidding me"/>
        <s v="Hi ma'am/sir follow up my pag-ibig card name Teresa Camill Pineda.. loan was already approved last July 2017 but my initial card was expired last July 2017. As per pag-ibig it was delivered already but returned due to name printed in the card. Pag-ibig re"/>
        <s v="Any updates citibank"/>
        <s v="But we did not exchange money. I am just worried of my information :) just verifying if there is no need to worry about it. Thanks"/>
        <s v="This is quite urgent. Can you get a representative to call me at 09274138926. My card has been declined and I have over 90k left of my credit limit pa."/>
        <s v="No it was my fault. I was unable to get the call."/>
        <s v="Under the name of john fredrick dino"/>
        <s v="Can't send my credit card ID requiresments to phid@citi.com"/>
        <s v="I have been calling them and they keep on saying that my card will be delivered but its been a week already."/>
        <s v="Please answer me. 😭"/>
        <s v="is there any channel to activate the card except for calling the customer service?"/>
        <s v="why is it hard to active pag ibig prepaid card?the operator always says that my 16 digit is invalid,how would i activate it,even though i call your customer it always say the same respond....INVALID"/>
        <s v="Hi Good morning, I am very concerned regarding my name being involved having application with Citibank. Can you please give me the reviews of my application? I want to know why I got a phonecall from one of your customer service agent. Thank you"/>
        <s v="HI...activates...asking request permission to the world wide world...philippine nationawide coastal province...constructions of luxury passenger ships...for jobs creations program..."/>
        <s v="Hi Gaurav, please advise if you would like to continue with our conversation?"/>
        <s v="Karthik Krishnamurthy replied to an ad. This is the last ad you published."/>
        <s v="No worries. Diwali is a great time to try something new; there are some great saving options when you pay with your Citi credit card. Check them out:"/>
        <s v="Garima Verma Tanwar replied to an ad. This is the last ad you published."/>
        <s v="Namita Pawar replied to an ad. This is the last ad you published."/>
        <s v="There is no better time to surprise your loved ones with the perfect gift than Diwali. What are you looking to buy?"/>
        <s v="Hello Zain, Happy Diwali! Please share with us, how are you planning to delight your loved ones? This will help us assist you better. #WhatsGoodThisDiwali"/>
        <s v="Hi Ravi, please advise if you would like to continue with our conversation?"/>
        <s v="Hi Vijju, please advise if you would like to continue with our conversation?"/>
        <s v="Birendra Pratap replied to an ad. This is the last ad you published."/>
        <s v="Neva Lal Varma replied to an ad. This is the last ad you published."/>
        <s v="Hi Bismoy, please advise if you would like to continue with our conversation?"/>
        <s v="Hello Indra, wish you &amp; your loved ones a very Happy Diwali. I am here to assist you this festive season with all #WhatsGoodThisDiwali."/>
        <s v="Hi Shila, please advise if you would like to continue with our conversation?"/>
        <s v="Hello Solanki, wish you &amp; your loved ones a very Happy Diwali. I am here to assist you this festive season with all #WhatsGoodThisDiwali."/>
        <s v="Hello Avinash, wish you &amp; your loved ones a very Happy Diwali. I am here to assist you this festive season with all #WhatsGoodThisDiwali."/>
        <s v="Due to some technical error, could not process your message. Please try again."/>
        <s v="Thank you. It was nice chatting with you."/>
        <s v="Hi Aabid, please advise if you would like to continue with our conversation?"/>
        <s v="Rajesh Bhati replied to an ad. This is the last ad you published."/>
        <s v="Arshad Saifi replied to an ad. This is the last ad you published."/>
        <s v="Hi Sanskar, please advise if you would like to continue with our conversation?"/>
        <s v="Jahangeer Basha replied to an ad. This is the last ad you published."/>
        <s v="Hi Abdul Razak, please advise if you would like to continue with our conversation?"/>
        <s v="Hi Vinod, please advise if you would like to continue with our conversation?"/>
        <s v="Hello Samir, Happy Diwali! Please share with us, how are you planning to delight your loved ones? This will help us assist you better. #WhatsGoodThisDiwali"/>
        <s v="Hey Minhaj, sorry, I am unable to understand you. Could you share more details about your query? It will help us in assisting you better."/>
        <s v="Hello Biswajit, wish you &amp; your loved ones a very Happy Diwali. I am here to assist you this festive season with all #WhatsGoodThisDiwali."/>
        <s v="I understand you are busy, thanks for your time. Have a joyous festive season; it will be great to connect with you again. You can just type 'Citibank India' in the messenger to find me. Until then, Goodbye."/>
        <s v="Imran Shaikh replied to an ad. This is the last ad you published."/>
        <s v="Great! Will get back in couple of hours. Thanks for your time. Goodbye."/>
        <s v="Hi Mukesh, please advise if you would like to continue with our conversation?"/>
        <s v="No worries. Diwali is a great time to try something new; there are some great saving options across our partner brands as well. Check them out:"/>
        <s v="Hey Jain, sorry, I am unable to understand you. Could you share more details about your query? It will help us in assisting you better."/>
        <s v="Is there anything else we can help you with?"/>
        <s v="We are so excited to have you as our customer soon; it will be our pleasure to serve you. In the meanwhile, allow us to share with you host of amazing offerings we have live with Citi this festive season. Please suggest what category you would like to exp"/>
        <s v="Hello Loco, Happy Diwali! Please share with us, how are you planning to delight your loved ones? This will help us assist you better. #WhatsGoodThisDiwali"/>
        <s v="Plus, if you apply now, you get Rs.1000 cashback* as well. *T&amp;C apply."/>
        <s v="Hi Sandhya, please advise if you would like to continue with our conversation?"/>
        <s v="Hi Srinivasa, please advise if you would like to continue with our conversation?"/>
        <s v="Hello Dilip, wish you &amp; your loved ones a very Happy Diwali. I am here to assist you this festive season with all #WhatsGoodThisDiwali."/>
        <s v="Offer subscribed successfully."/>
        <s v="Hey Pankaj, sorry, I am unable to understand you. Could you share more details about your query? It will help us in assisting you better."/>
        <s v="Hello Ajay, wish you &amp; your loved ones a very Happy Diwali. I am here to assist you this festive season with all #WhatsGoodThisDiwali."/>
        <s v="Hey Anil, sorry, I am unable to understand you. Could you share more details about your query? It will help us in assisting you better."/>
        <s v="Hey Rama Ram, sorry, I am unable to understand you. Could you share more details about your query? It will help us in assisting you better."/>
        <s v="Festive season is keeping everyone on their toes. Please share with us how do you plan to delight your loved ones to know about the great saving options with Citi cards. Here is #WhatsGoodThisDiwali:"/>
        <s v="Hi Prerak, please advise if you would like to continue with our conversation?"/>
        <s v="Hi Jayshil, please advise if you would like to continue with our conversation?"/>
        <s v="There are great saving options when you pay with your Citi card across our partner brands. Check them out below:"/>
        <s v="No worries. Diwali is a great time to try something new; there are some great saving options for you to choose from as well, check them out:"/>
        <s v="Hey Pavni, sorry, I am unable to understand you. Could you share more details about your query? It will help us in assisting you better."/>
        <s v="Hey Rajesh, sorry, I am unable to understand you. Could you share more details about your query? It will help us in assisting you better."/>
        <s v="Riyaz Riyaz replied to an ad. This is the last ad you published."/>
        <s v="Would you like to complement your travel with gifts for your loved ones?"/>
        <s v="Do you want to set Notifications ?"/>
        <s v="We suggest you apply for a Citi credit card soon. Once you get a Citi credit card, you get access to a host of saving options while transacting with your favorite brands and earn reward points along the way."/>
        <s v="Palamurukan Palamurukan replied to an ad. This is the last ad you published."/>
        <s v="Hello Shariq, wish you &amp; your loved ones a very Happy Diwali. I am here to assist you this festive season with all #WhatsGoodThisDiwali."/>
        <s v="Hey Rutvik, sorry, I am unable to understand you. Could you share more details about your query? It will help us in assisting you better."/>
        <s v="Hi Ajit Asr, please advise if you would like to continue with our conversation?"/>
        <s v="Hi Paras, please advise if you would like to continue with our conversation?"/>
        <s v="Hello Kalton, wish you &amp; your loved ones a very Happy Diwali. I am here to assist you this festive season with all #WhatsGoodThisDiwali."/>
        <s v="Hey Abhishek, sorry, I am unable to understand you. Could you share more details about your query? It will help us in assisting you better."/>
        <s v="Hi Gajendra, please advise if you would like to continue with our conversation?"/>
        <s v="That’s amazing! Diwali is a great time to celebrate togetherness. Please suggest if you have already booked for your travel?"/>
        <s v="Hey Akanksha, please check some amazing options for your travel needs below:"/>
        <s v="Hi Kuldeep, Citi offers you a host of card options, we can help you choose the right Citi card for you whether you are an avid shopper, passionate traveler or a diner."/>
        <s v="Hi Santosh, could you further elaborate on your query so that we can address it more objectively."/>
        <s v="The new iPhone 8 has arrived. Here is our Citi exclusive offer which you can use to pamper your loved ones."/>
        <s v="Hi Narendra, please advise if you would like to continue with our conversation?"/>
        <s v="Hey Onkar, sorry, I am unable to understand you. Could you share more details about your query? It will help us in assisting you better."/>
        <s v="Chat with us to get the latest on shopping and much more.   #WhatsGoodThisDiwali"/>
        <s v="Hi Uday, please advise if you would like to continue with our conversation?"/>
        <s v="Hi Somavanshi Harish, please advise if you would like to continue with our conversation?"/>
        <s v="Franklin Felix replied to an ad. This is the last ad you published."/>
        <s v="Make smiles fashionable this Diwali; find the perfect outfits for you &amp; your loved ones while shopping with Citi partners and save big while doing that:"/>
        <s v="Dear Raju! Please Select one of the options to proceed"/>
        <s v="Hi Sushant, Citi offers you a host of card options, we can help you choose the right Citi card for you whether you are an avid shopper, passionate traveler or a diner."/>
        <s v="Hi Sushant, please advise if you would like to continue with our conversation?"/>
        <s v="Hello عمران, wish you &amp; your loved ones a very Happy Diwali. I am here to assist you this festive season with all #WhatsGoodThisDiwali."/>
        <s v="Hi عمران, Citi offers you a host of card options, we can help you choose the right Citi card for you whether you are an avid shopper, passionate traveler or a diner."/>
        <s v="Sounds exciting?"/>
        <s v="It’s pretty simple, just click on the 'Apply Now' button on the banner below to get started. This is the best gift you will give yourself this Diwali."/>
        <s v="Hey Mahesh, sorry, I am unable to understand you. Could you share more details about your query? It will help us in assisting you better."/>
        <s v="Hey Muhammad, sorry, I am unable to understand you. Could you share more details about your query? It will help us in assisting you better."/>
        <s v="Make Diwali extra special with Citi. Please Share with us #WhatsGoodThisDiwali to find out about exciting saving options we have this festive season"/>
        <s v="Hi Amit, please click here to share your query details: https://asia.citi.com/india/SocialMedia/customerquery.htm and we will get in touch with you shortly. In case you are looking for an immediate resolve, please connect with us at 022 4955 2484 (call ch"/>
        <s v="Hi Rakesh, please advise if you would like to continue with our conversation?"/>
        <s v="Chat with us to get the latest on traveling and much more.   #WhatsGoodThisDiwali"/>
        <s v="Hello Mayuri, wish you &amp; your loved ones a very Happy Diwali. I am here to assist you this festive season with all #WhatsGoodThisDiwali."/>
        <s v="Hey Rahul, sorry, I am unable to understand you. Could you share more details about your query? It will help us in assisting you better."/>
        <s v="Hi Tamil, please share your contact details here: https://asia.citi.com/india/SocialMedia/customerquery.htm and we will get in touch with you shortly. Alternatively, you can also call us at 022 4955 2484 (call charges as applicable); we will be able to se"/>
        <s v="That’s amazing! We have what you need to impress your loved ones with your culinary treat. Buy ingredients for your recipe right here with your Citi card and save big:"/>
        <s v="Hi Arushi, we are happy to note that you are satisfied with our quality of Service. We will do our best to keep you always delighted.  Thanks Team Citibank India."/>
        <s v="Hi Abhishek, please advise if you would like to continue with our conversation?"/>
        <s v="Avantika Sharma replied to an ad. This is the last ad you published."/>
        <s v="Hi Mr. Mohammad, thanks for your enquiry! You can apply for a credit card by visiting our website http://spr.ly/61898NJZU"/>
        <s v="Thank you for your response Dillon. A member of my team will be reaching out to you shortly. John M."/>
        <s v="Hello Natalie,    We appreciate you reaching out via Facebook. Yes, right now we are working to resolve a technical issue on our site. We will message you back once it’s fixed. Thanks for your patience.     Sincerely,  Tania S."/>
        <s v="Hello Chris, thank you for taking the time to reach out to us. In most cases if the account has been charged off, you will need to reach out to the collections department for further assistance on the account. To review further, please send us a message w"/>
        <s v="Hi Anna, we regret to hear the frustration. So that we can better assist you please provide us with your account type. Please do no t include any account numbers or PINs. Sincerely, Fred M"/>
        <s v="Hi Christopher,     I am happy to answer your question. 1% of 51.96 would be about .52 cents. I hope this helps.     Regards,   Sharane J."/>
        <s v="Hi Cathryn, we understand you’ve been contacted by one of our representatives and that your matter is now resolved. If there’s anything else we can help with in the future, please let us know. Thanks Cathryn."/>
        <s v="Thanks Josh, we've organised for a representative to contact you directly during UK business hours to assist. Thanks!"/>
        <s v="Thank you Kevin for sending your contact number. I will escalate your account concerns with our Home Depot Team. Please allow 24-48 business hours for them to call you. Thanks, John M."/>
        <s v="Michael,     I am happy to reach out to our team and request an expected time frame on the issue. Please allow at least 24-48 hours to be contacted by a member of our team.       Thanks,   Sharane J."/>
        <s v="Hi Alvin Ong,     Kindly provide the details as below in order for us to check further on the Lazada promotion related matter.    Your full name:  Your contact number:    Best Regards,  Citibank Malaysia Facebook Page Team"/>
        <s v="Hi Ong Tou,    We will be posting more updates on the Citi Rewards You Carnival soon. You may refer to the link provided for further updates: http://spr.ly/6185848DL    Best Regards,  Citibank Malaysia Facebook Page Team"/>
        <s v="Hi Steven Yeoh,     How can we help you today?    Best Regards,  Citibank Malaysia Facebook Page Team"/>
        <s v="I'm experiencing some difficulty in processing. Could you please try again?"/>
        <s v="Hello Marie,    I'm sorry for the confusion. Please forward the email to Customer.Help@Citi.com and be sure to reference your Facebook message. I would like to review this.     Respectfully, Tea W."/>
        <s v="Stephonia,    I regret that I was unsuccessful when reaching out to you today. Please provide a better time to contact you to discuss fee waivers on your account.    Regards,  Zandra J"/>
        <s v="My apologies for the confusion. This is a Facebook private message. Have wonderful evening! All the best, Maryrose M"/>
        <s v="Hi Low Wai Hong,    You may download and complete the card conversion form provided in the link below. Kindly complete the form and submit the form back to us via the details provided. You will not be required to submit any other documents unless you want"/>
        <s v="Hi Ayie Zuhairi,    Yes, the Sunway Pyramid booth operation hour is from 10AM to 10PM everyday.    Best Regards,  Citibank Malaysia Facebook Page Team"/>
        <s v="Hello Stacey, we have not received a response from you regarding your balance transfer.. Due to no response we will consider the matter resolved. If you have any additional questions or concerns please don't hesitate to reach out to us and we will be more"/>
        <s v="Thank you for the information, Rossana. Someone from the team will call you in the next 24 hours. Again, we'd like to apologize for the inconvenience caused."/>
        <s v="You're most welcome, Kim. :)"/>
        <s v="One of you can be a supplementary cardholder, Yen. :)"/>
        <s v="Thank you for getting in touch with us, Maria Alejandro. May we know what your account-related concern is so that we can assist you better?"/>
        <s v="Hi Shiemielle! The 30% off at Shakey's is only valid for dine-in and take-out only. You may also want to check out www.citibank.com.ph/lovetodine for more details on the promo. In case you have other questions, feel free to message us. :)"/>
        <s v="Hi, Ana! We're sorry that we fell short of your expectations. :( Allow us to make this right. As this is an unsecured channel, may we recommend that you call Citiphone at 02 995 9999?"/>
        <s v="Hi, Jergens Joy! We're sorry that we fell short of your expectations. :( Allow us to make this right. As this is an unsecured channel, may we recommend that you call Citiphone at 02 995 9999?"/>
        <s v="Thanks for getting in touch, Krizelle. How can we help you? :)"/>
        <s v="Hi Kenneth, thanks for your enquiry. The Monthly Service Fee applies to both checking and savings accounts and it will be applied if the Average Daily Combined Balance falls below the Service Fee Threshold Requirement for 3 consecutive months. For Citiban"/>
        <s v="Ruling CPIM government is soft towards growing terror groups in Kerala primarily because of their over reliance on minority vote banks. This may compromise national security.   Communist Party was supporting separatists and extremists. Yechuri’s opinion o"/>
        <s v="Too bad you don't see your own racism in your attitude. 287 police shootings and killings this year, primarily of black men.   Why must the gun be the first go.   Many other countries are able to exist without police killing citizens for basic traffic vio"/>
        <s v="I think businesses overcharging for anything in a time of need is ridiculous ... like best buy couldn't afford to give out free water!"/>
        <s v="Hi Anurag, Please click here: https://asia.citi.com/india/SocialMedia/customerquery.htm to provide your contact details and we will get in touch with you."/>
        <s v="Please call me 9222316341"/>
        <s v="Hi Chandrakanth, we have taken a note of your concern. Our team will get in touch with you. Thank you."/>
        <s v="I had fraudulent transactions on my credit card and that too beyond the credit card limit but Citibank is not even ready to refund that amount which is out of my credit card limit.. worst bank and worst customer support ever"/>
        <s v="Hi Sanjeev, hope you have received the call from our team regarding your concerns."/>
        <s v="Already I posted my query in quick solution link later there is no use... Poor customer service as well as negligence about customers"/>
        <s v="Hi, Thank you for your interest in Citibank. Currently, we are not operational in your city, and are therefore unable to process your application. Thank you for contacting Citibank."/>
        <s v="Citibank India plz check my entry on my timeline I wish uh love it"/>
        <s v="Citibank India  Check here. The comment is being copied frm me!  Pl take a note of it 👍 thanks"/>
        <s v="No wind turbines are not stupid, but people can be."/>
        <s v="Ever heard of Fukushima? Google it."/>
        <s v="Solar and wind are ineffective as they are not &quot;stored&quot; energy. Unless we can make extremely powerful and efficient batteries, solar and wind will never supply major cities. 125MW cant even power a carrier. It is so little power that takes up a lot of roo"/>
        <s v="Totallay agree, worst bank in UAE, you cant even use your debit card to buy a pizza, get uber, shop online. Painful having an account with this bank. My debit card even gets blocked for petty security issues."/>
        <s v="I can only understand the English parts. So the technicians and engineers can forest the winds a year in advance? I think not."/>
        <s v="Dino Alberini may yes or maybe no my point is we can still use wind mills and i like it but make sure to build it with considering the environment effects.."/>
        <s v="How about giving the people a stable water and electric supply first?"/>
        <s v="Hello Karina,    I appreciate your post and would like to see how I can help. Please send a private message with details of your experience, your account type and the country the account was opened. For security purposes, please do not include any account"/>
        <s v="God made the world, no the countries, and Jesus is coming back to install a new world, no a new country, and his reign will be GLOBAL."/>
        <s v="Good morning Emily, Your message concerns us. We'd like to get more information and see if we can help address this for your parents. Please send us a private message with details of the issue, their account type, and country location of their account. Fo"/>
        <s v="Hmmm...They apparently forgot about double the trouble!! ;)"/>
        <s v="I know what Tiger dud to his wife too.Its not about the color I get it ,it's about the attitude ,they have zero class ."/>
        <s v="How did she get her wealth? She released her tax returns. Trump hasn't. 25 million dollar fraud settlement for Trump University. Long list of unpaid contractors. Hundreds of millions in debt to foreign entities and banks. Using slave labor overseas to mak"/>
        <s v="Dear Ciyun, this is to acknowledge receipt of your details.    We are currently looking into your feedback and will provide you with an update soonest possible by September 29, 2017.     Thank you."/>
        <s v="In the end customers becomes bagger n slave for the credit banks.... Hmmm"/>
        <s v="Citi Philippines 😞😔"/>
        <s v="Tanner Banks haha trump threatened North Korea! Man, you are clueless!"/>
        <s v="There's a particular reason why some airlines invest in South American maintenance centers. This explains it pretty well. https://youtu.be/dGXahSnA_oA"/>
        <s v="FWIW, Fullbright programs to Egypt were cancelled in the last cycle due to security concerns after a european student was murdered."/>
        <s v="Ben Komenkul the requirement for maintaining similar status jumped significantly...there are much less Hyatt locations so stays are not always the most convenient...there are many more Marriotts available so sometimes to stay at a Hyatt I will have to dri"/>
        <s v="Yea. At the end of your rental period deactivate it. I think there's a different option if the use is temporary, but that would vary state to state."/>
        <s v="You may leave any time."/>
        <s v="Shitting on the working man"/>
        <s v="Brian Lee Obama's perchant for golf was a disgrace. Just as Trump's is.     You're the type of idiot who would condone a new holocaust because, well, it was done previously right? Moron."/>
        <s v="Besides the best photo op there is from across the canal at the homo monument. You can photograph the cue going around the block. Much better is the Frank families real home in Riverenburt."/>
        <s v="Come on! You can't make that comment and not share the hilarity!  https://m.youtube.com/watch?v&amp;#61;3m5qxZm_JqM"/>
        <s v="It is not an airport, it is an airfield. Huge logistical difference that so many people do not seem to comprehend."/>
        <s v="Open the emergency slides. Not rocket science."/>
        <s v="Not with damage to the slats."/>
        <s v="Good luck with the legacy carriers 😂"/>
        <s v="yeah, but sucks for the people down below...splat 💥"/>
        <s v="A.D. Walker, one of my favorite all time mysteries. Do you think he survived?"/>
        <s v="I will once again sleep soundly during drive-in movies! Thanks GS."/>
        <s v="I wouldn't be surprised if Canada returns fire and puts extreme tariffs on any Boeing product if this holds up, forcing Canada to cancel their 737MAX orders and replace them with Airbus and more Bombardier CSeries."/>
        <s v="I scored a decent room in Union Square for $100 a few weeks ago using Hotel Tonight."/>
        <s v="It's all relative....progression is the same, pay is generally more starting out (6 figs for a first officer), but it can be very hard to get a private job unless you have considerable flight experience. As for flexibility, you're at the mercy of your cli"/>
        <s v="Love it! Thank you for sharing :)"/>
        <s v="Don't be jealous darling 😁 Don't hate the best 😋"/>
        <s v="Calvin Harris Feat. Pharrell Williams, Katy Perry, Big Sean … : thebingbing.com/play/5131439 .,,,, pic.twitter.com/wmWaMLm61o"/>
        <s v="sick of seeing that katy perry/nicki minaj hybrid stan thinking they can drag rihanna"/>
        <s v="JP Morgan is the fraud, not #bitcoin. #bailout twitter.com/erikvoorhees/s…"/>
        <s v="RT CNBCnow: BREAKING: JPMorgan CEO Jamie Dimon says bitcoin &quot;is a fraud&quot; that will eventually blow up cnb.cx/2jmna6x"/>
        <s v="Jamie Dimon's #bitcoin comments remind me of early 12/13 criticism - uninformed, dismissive, and incorrect"/>
        <s v="JPMorgan CEO Jamie Dimon says bitcoin is a fraud that will eventually blow up ift.tt/2jlbdyg"/>
        <s v="JPMorgan's Dimon Says Bitcoin 'Is a Fraud' officialgoldengateway.blogspot.com/2017/09/jpmorg… #blockchain"/>
        <s v="#JPMorganChase Goldman Sachs : Jamie Dimon says his eventual successor works at organ. Read more: owler.us/adhmUi $JPM"/>
        <s v="Terribly sad news. What an incredible pioneer. RIP Edie and thank you thank you thank you. twitter.com/chrisgeidner/s…"/>
        <s v="LAST CHANCE $525 IN TRAVEL from Increased 50,000 Point Bonus on Barclaycard Arrival Plus ift.tt/2xY8hd4"/>
        <s v="Best Buy! A richly moisturising combination of shea &amp; cocoa butter to keep the skin supple ow.ly/sqea301Fpf4 pic.twitter.com/DFT91r7Hov"/>
        <s v="Nice Goldman upgrade of $MU tonight, big roll of 37K calls to Nov. OTM this afternoon"/>
        <s v="Cypress Semiconductor's (CY) Management Presents at Deutsche Bank 2017 Technology Conference (Transcript) ow.ly/Iu2N50dZZr2"/>
        <s v="Our #veteran-owned business achievement award winner is Tar Heel Basements from Winston Salem, NC! #WeAreSmallBiz #SBS17 pic.twitter.com/yaHBa5EAEZ"/>
        <s v="New review for Bosch DA50. 'I bought this as it is a which best buy. It has a bit off...' bit.ly/2meOqBK pic.twitter.com/eVWLTB1eQB"/>
        <s v="The countdown #LadyGaga #JoanneWorldTour @ Wells Fargo Center instagram.com/p/BY9jYCJgClF/"/>
        <s v="#JPMorganChase organ's Jamie Dimon says bitcoin 'is a fraud', 'worse than tulips', and desti... Read more: owler.us/adhpPM $JPM"/>
        <s v="Save 10% | SPECIAL PRICE! 1 oz Credit Suisse Gold Bar .9999 Fine In As ift.tt/2fgTtPU pic.twitter.com/4nn7XnvCPx"/>
        <s v="Now! bit.ly/wincashs Apple is touting iOS 11 as their most advanced and revolutionary OS to date. bit.ly/2x07Z7Z #bestbuy…"/>
        <s v="I'm in the draw to win a Samsung S8 with Edincomm Ltd, one of Scotland's best value secure Internet Providers!! #win bit.ly/2h1aUnw"/>
        <s v="CAR 54 #5 original art WHERE ARE YOU? TV COMIC, 1963 KEYSTONE COPS! MOVIE STARS on eBay: goo.gl/TGCVes #originalart pic.twitter.com/grRuVlJ0bR"/>
        <s v="Police apprehend Boulder City bank robbery suspect after chase - Las Vegas Review-Journal ref.gl/p7VFlI3n"/>
        <s v="Analysts at Credit Suisse Maintain their Underperform rating for Intu Properties (LON:INTU) with ... dlvr.it/PmhfjH"/>
        <s v="Quite controversial: JPMorgan's Dimon says bitcoin 'is a fraud' reut.rs/2eTIcVm"/>
        <s v="Bitcoin is fraud and will blow up – JP Morgan CEO miami.dailydigest.us/2017/09/13/bit… pic.twitter.com/2xRmWci3z2"/>
        <s v="John Angel: 'Jamie Dimon doesn't have the strongest track record when it comes to looking over the hill': Bitcoin community reacts to JPMor…"/>
        <s v="New post in Bout That Bitcoin: Bitcoin Price Drops After JPMorgan CEO Harsh Rhetorics  bit.ly/2y5EKPK bit.ly/2xxPkC5"/>
        <s v="Betterment struck a deal with Goldman Sachs and BlackRock read.bi/2y3sFKW pic.twitter.com/LUdS7578P7"/>
        <s v="How Sears Canada is treating its pensioners is disgusting #BoycottSears buff.ly/2wXyPfb"/>
        <s v="Wells Fargo CEO tells investors he 'can't promise' bank won't find more problems goo.gl/U1vwN9"/>
        <s v="Bank of America Stumbles On A $51 Trillion Problem ift.tt/2xkvMjJ Zero Hedge ift.tt/qouXdu"/>
        <s v="More &amp; more wealthy young people are driving sustainable investing. You can too regardless of wealth, age. Wake up! businessinsider.com/ubs-report-on-…"/>
        <s v="Bitcoin tanks 11.5% since Jamie Dimon called it 'a fraud' #Restaurant newslocker.com/en-us/professi…"/>
        <s v="Now! bit.ly/wincashs Pixar's new Coco trailer journeys to the Land of the Dead bit.ly/2w9pVOB #bestbuy #job #np #music #d…"/>
        <s v="Wells Fargo customers, need assistance w/ property damage from #HurricaneIrma2017? Call WFHM hotline at 1-888-818-9147 pic.twitter.com/l31YEvPLc1"/>
        <s v="Former UBS Trader Arrested, Charged With Rigging Gold Prices zerohedge.com/news/2017-09-1…"/>
        <s v="HSBC's CEO Search: Should a firm employ an outsider or insider? okt.to/2VOkN3 pic.twitter.com/RoXn5EuBMJ"/>
        <s v="Bank of America Corporation Reaffirms Buy Rating for Celgene Corporation $CELG ift.tt/2h1ttfi"/>
        <s v="Money Problems in Magherafelt #Money #Worries #Magherafelt goo.gl/TlxXfC"/>
        <s v="Now playing #Metallica - Last Caress-Green Hell on zombieradio420.com"/>
        <s v="Maybe trying to get an Air Marshal attention? twitter.com/fwdslashthis/s…"/>
        <s v="macy gray on a rainy day :)"/>
        <s v="there literally better be more than 2 new UBS"/>
        <s v="John McAfee challenges Jamie Dimon's bitcoin skepticism oal.lu/97vsW #BitcoinBubbleBitclubnetworkTradecoinclub pic.twitter.com/hKN7gBh0QF"/>
        <s v="$FNMA sells reperforming loans to a $GS's unit.housingwire.com/articles/41291…  Insurance written down.  Charter-unauthorized.  twitter.com/CarlosVignote/…"/>
        <s v="JPMorgan: The cryptocurrency market looks a like a pyramid scheme greenground.it/2017/09/13/jpm…"/>
        <s v="Katy Perry Look Alike Fucked Brunettes bit.ly/2y0qwzG"/>
        <s v="#MONEY #IRMA business    There's another heavy hitter at JPMorgan who isn't a fan of cryptocurrencies bloom.bg/2xmKRRG …"/>
        <s v="Why are people (Jamie Dimon) and Countries (China) denouncing and banning Bitcoin? B/c they dont have their greedy hands all over it (yet)"/>
        <s v="Equifax's buy rating reiterated at Barclays PLC. $115.00 PT. ift.tt/2f8bvaa $EFX #EFX"/>
        <s v="JP Morgan's CEO Just Threatened to Fire Employees In a Second If They Did This: ift.tt/2y9mLYD"/>
        <s v="#buyers, this is a great video on #downpayment options from the #cfpb...... fb.me/1d9MAUvBj"/>
        <s v="&quot;JP Morgan's CEO Just Threatened to Fire Employees In a Second If They Did This&quot; ift.tt/2y9mLYD #inc #businessadvice #entrepreneur"/>
        <s v="AmericanExpress: jessamyn hi Jessamyn, looping in AskAmex to see if they can help. ^A"/>
        <s v="Jamie Dimon is a fraud, and as such knows that Bitcoin will expose the fraud that he, as a part of the fraudulent... fb.me/1A9gLcL6i"/>
        <s v="#RADIO #80s #juice Now Playing #Englishman In New York #Sting #APPS Apple brev.is/hUFA Google brev.is/iUFA"/>
        <s v="Goldman Sachs Group, Inc. $The Reiterates Neutral Rating for Dominion Energy Inc. $D ift.tt/2wctiV4"/>
        <s v="Bank of America, N.A.: 5 Year Fixed Mortgage Rates 2.625%, APR=2.761%, POINTS=1.173 9/14 erate.com/ME5"/>
        <s v="I remember when I first did big baller and barclays blocked my whole account cos they thought it was fraud 🤧🤧"/>
        <s v="Legoland Tickets: £30.00End Date: Saturday Oct-14-2017 21:54:38 BSTBuy It Now for only: £30.00Buy It Now | Add to... fb.me/7tCx9EVIs"/>
        <s v="#Shanghai #Jobs Assistant Manager, CE Insights, TCF &amp; Conduct: Standard Chartered Bank China -… dlvr.it/Pn6Hrh #Job #ShanghaiJobs"/>
        <s v="Who will #Lead the #CFPB if #Director #Cordray #Leaves the t... - goo.gl/a6ci8B - #Breakingnews #Mortgage"/>
        <s v="Manage a growing #business &amp; a fulfilling personal life? It IS possible. Discover the secrets for #success: modgirl.consulting/business-growt… pic.twitter.com/QtlioUDgZh"/>
        <s v="Streaming #Gold $1330.2 -$0.1/0.01% #Silver $17.8 -$0.04/0.22% #Platinum $984.6 -$1.9/0.19% #Palladium $932.4 +$1.8/0.19%"/>
        <s v="Harry Styles Tickets x2 SEC Glasgow 2nd Nov 2017 Seated: £106.00End Date: Saturday Oct-14-2017 19:35:49 BSTBuy It... fb.me/x2SBAkUk"/>
        <s v="Pop singer Katy Perry to host MTV Video Music Awards show fb.me/1HYS7gVAP"/>
        <s v="#Corporations cheating #investors; using share buyback to mask falling earnings bit.ly/1WuYyVp"/>
        <s v="Last day to apply for our FinTech mentorship programme with Bank of America Merrill Lynch. Don't miss out! bit.ly/2xczw7l"/>
        <s v="American Idol' May Be Delayed, and That Causes Problems with Katy Perry bit.ly/2x6tEeU #News #USA #World"/>
        <s v="Sheaff Brock Investment Advisors LLC Has $233,000 Holdings in Bank Of New York Mellon Corporation (The) (BK) ift.tt/2weS5YJ"/>
        <s v="These Wells Fargo commercials with the Sims music is pissing me iff"/>
        <s v="Wells Fargo &amp; Company MN Boosts Position in Trustmark Corporation $TRMK ift.tt/2x1UfdX"/>
        <s v="This #job might be a great fit for you: Senior Business Analyst - bit.ly/2vY0tru #CitiCareers #IT #JerseyCity, NJ #Hiring"/>
        <s v="Why did the ACoE refuse to release a #DAPL report that they had already been posted online? buff.ly/2jtaPO6 pic.twitter.com/Tqw1uOVtiH"/>
        <s v="CFPB - &quot;Regulation by Enforcement,&quot; or Business as Usual? fb.me/29xvxNOBU"/>
        <s v="#Investment FedEx downgraded by UBS on lingering fallout from overseas cyberattack dlvr.it/PnDdsh bankslist.co.uk pic.twitter.com/Ek60NP8dRT"/>
        <s v="Off to see John Legend at the Barclaycard Arena next week? Pop in beforehand and show us your ticket to receive 20% off your food bill! pic.twitter.com/vRmNLzuU81"/>
        <s v="Today's green candle = Probably JP Morgan pic.twitter.com/VZKMswLuox"/>
        <s v="Former Deutsche Bank Exec Accused of RMBS Fraud disq.us/t/2tipak4"/>
        <s v="Want to work at CITI? We're #hiring in Miami, FL! Click for details: bit.ly/2gs4Zb2 #CitiCareers #Sales #Job #Jobs #CareerArc"/>
        <s v="ift.tt/2jueICg #freebies #freebiesinmail Kmart FREE Friday Fix: Smart Sense Antibacterial Wipes (Load today &amp; Redeem through 9/17… pic.twitter.com/9CC8L0D9dn"/>
        <s v="The perfect gift is, when you open it you discover that everything you always wanted is right there!!"/>
        <s v="Katy Perry - Roar : Part 2 (Official Cover by 10 year-old Mariangeli from HitStreak) fb.me/9rhw9crhR"/>
        <s v="Brewerton Dual at the Demon finish: MATT SHEPPARD, larry wight, jimmy phelps, tim sears, billy deckerl"/>
        <s v="How to Pronounce Archeron ↺RT❤ dictionaryvoice.com/2528591 #keystone #proof #fount #pluck #sphinkterboy #zest #head #well #al"/>
        <s v="Geraldine Wilson needs to find a store in Montgomery AL twitter.com/Macys/status/9…"/>
        <s v="Idk see how some of y'all do it😩 twitter.com/real_one1st/st…"/>
        <s v="The latest The Rondanart News! paper.li/RondanArt/1357… #keystonexl #iphonex"/>
        <s v="Join the Standard Chartered Bank team! See our latest #job opening here: bit.ly/2jxVjk9 #Banking Taipei City #Hiring #CareerArc"/>
        <s v="Apple Pie Fourth of July ebooknetworking.net/books_detail-0… #awesome #mondaymotivation"/>
        <s v="The latest Vehicle Access and Mobility News! paper.li/MobilitySteps/… #keystonexl #iphonex"/>
        <s v="Old black people keep thinking it's Macy Gray twitter.com/PLAIDvillain/s…"/>
        <s v="Bank of America Corporation Reaffirms “Buy” Rating for Apple Inc. $AAPL ift.tt/2xaQxhl #stocks"/>
        <s v="Never did I think that the financial stress of nursing school would be the worst part.. 😞"/>
        <s v="I really want to close my wellsfargo account"/>
        <s v="Device was positively identified by bomb squad technician Katy Perry. twitter.com/CTVMontreal/st…"/>
        <s v="Election Hackers: Why Voting Technology Has to Stay Primitive | Cybersec... youtube.com/watch?v=CsoK1J…"/>
        <s v="#Now Playing House DJ - Best of Katy Perry   killjoyradioxm.com"/>
        <s v="Macy’s to hire 80,000 workers for holidays, fewer than last year goo.gl/ayudAe"/>
        <s v="That moment when you lost your clothes having sex in the Macy's Santaland staging area but you're a beast with a glue gun pic.twitter.com/98L4u3gUcr"/>
        <s v="Now Playing: California Girls ( ft. Snoop Dog) '2010' by Katy Perry |Listen link in bio pic.twitter.com/eINC1W3Zaz"/>
        <s v="Jim Cramer on Macy's, Facebook, Snap, Micron, Lam Research, ADP | #tradingnews ow.ly/ZV4d30eJQHc"/>
        <s v="Citigroup Inc. Reiterates “Buy” Rating for Rolls-Royce Holding PLC (RR) ift.tt/2wyzGRU"/>
        <s v="Trump could actually solve all of my current financial problems. But if he offered me one cent, I'd tell him to go stick it up his ass."/>
        <s v="As Jpmorgan Chase &amp; Co $JPM Valuation Declined, Hartline Investment Upped by $853,722 Its Stake ..."/>
        <s v="4 years ago today, Katy Perry released &quot;Dark Horse&quot; featuring Juicy J. It became her ninth #1 single in the US and is certified DIAMOND. ] pic.twitter.com/xxOhNXiSeD"/>
        <s v="Want to work at CITI? We're #hiring in #JerseyCity, NJ! Click for details: bit.ly/2f04ZCu #CitiCareers #Finance #Job #Jobs"/>
        <s v="Good news for fintech seen in CFPB's 'no-action' move - American Banker… ➤ bit.ly/2x8zVF2 #fintech pic.twitter.com/eerR73HxdA"/>
        <s v="It's #ClimateWeek, and I’ve been thinking about the impact of #electriccars. Why is it different this time? morganstanley.com/ideas/electric…"/>
        <s v="RT lesleyclark: &quot;Limited menu, limited hours, lots of love!!!&quot; at Goldman's Deli in Key West #IrmaHurricane2017 pic.twitter.com/eQt47sguRx"/>
        <s v="I would like to thank Jamie Dimon for sending me my new 0% interest chase card. goo.gl/1vxv2n"/>
        <s v="***2 x Alton Towers Tickets – Friday 6th October 2017***: £24.99End Date: Tuesday Oct-17-2017 15:18:08 BSTBuy It... fb.me/9d9cf6FVo"/>
        <s v="Bose's QuietComfort 35 II with Google Assistant spotted at Best Buy ift.tt/2wmxPEo pic.twitter.com/1Kr0YUJ39T"/>
        <s v="I just checked in at Citibank with #mPLUSPlaces Download today! bit.ly/gomplaces"/>
        <s v="An elegant evening! All smiles at the CEO Series at The St. Regis Mumbai.   #StRegis #StRegisMumbai #CEOSeries #Luna #GeorgeCalombaris #AMEX pic.twitter.com/AiI1V1IM44"/>
        <s v="#Bitcoin is a fraud but while JPMorgan buy some million dollars $BTC pic.twitter.com/5Gdxagm9UX"/>
        <s v="Taking actions that are outside of your comfort zone is the only way to grow. #JMTeam #mondaymotivation pic.twitter.com/3FnFWbuYfZ"/>
        <s v="Can you recommend anyone for this #job in #Roanoke, VA? bit.ly/2kguhfd #Retail #Hiring #CareerArc"/>
        <s v="Peace-Treaty-Parties: ratification. *redemption round: allowed for President Trump &amp; Richard Branson.-option finishing validated bank wire."/>
        <s v="Favorite Katy Perry song? #AskMadison"/>
        <s v="ift.tt/2h9smu6 Linux Foundation president used MacOS for presentation at Open Source Summit. #technology"/>
        <s v="So I really need that full Tarte palette from Macy's cause the discount is amazing."/>
        <s v="william h macy shoulda won that award"/>
        <s v="GOOD MORNING TO ALL    #MondayMotivation"/>
        <s v="RT AmexOffers &quot;dadarlinging Sorry, the #AmexLevis offer has ended. Visit amex.co/faves to find our latest offers&quot;"/>
        <s v="Start you Monday with a smile. It's the best armour to tackle the day! #MondayMotivation pic.twitter.com/4ky3zSAJQH"/>
        <s v="#Work #MondayMotivation pic.twitter.com/oqY1p6t3tW"/>
        <s v="HSBC's Simon Adcock talks ahead of the #BLS17: Why don't law firms diversify thelawyer.com/hsbcs-adcock-d…"/>
        <s v="&quot;What Jamie Dimon Is Missing About Bitcoin&quot; by JEREMY G. PHILIPS via NYT The New York Times nyti.ms/2fufdYP"/>
        <s v="🇵🇱. InvalidBeach ' t THAT bad . Mine is at Best Buy right now but I ░░░▄░█░░░░█ rekkacopy.com"/>
        <s v="Is there any way to mute every Katy perry and Taylor swift song? 🙄🙄"/>
        <s v="RT TopFiveTraders &quot;RT StakepoolCom &quot;John Mcafee challenges Jamie Dimon on Bitcoin Check it out! ift.tt/2xf6Aud #cryptocurrency #s…"/>
        <s v="glass back instead of brushed aluminum. screen resolution still pathetic compared to Android handsets from 2014. twitter.com/davionelliott/…"/>
        <s v="USD and EUR have been used as the testing ground for tightening - HSBC ift.tt/2w3Kp7k #expertraders #forexcoaching #forex #fxstre…"/>
        <s v="New Q3 Index: Contractors remain optimistic about the commercial construction industry. Read more: uscham.com/2xs8LeP #CCIndex pic.twitter.com/XjKpt3vI3C"/>
        <s v="Lean Belly Breakthrough (view mobile) l1nk.com/acp/y6EXY"/>
        <s v="It was heads down, rollers out on #Friday for our #Printmakers! Monoprinting never looked so good! #MondayMotivation pic.twitter.com/ezUHVGgXEF"/>
        <s v="Happy Monday everyone! Here's to a great week! #MondayMotivation pic.twitter.com/IcAEM5s9Wh"/>
        <s v="#smallbusiness #startup #MakerSpace #tech #MondayMotivation #investor #Emmys2017 twitter.com/thegccworld/st…"/>
        <s v="How is a corrupt criminal like Jamie Dimon, not in prison for fraud? medium.com/@blairerickson…"/>
        <s v="#MondayMotivation pic.twitter.com/omTsp0bRrM"/>
        <s v="#MondayMotivation #wakeup 😀☕ pic.twitter.com/fAQfsmd2Ih"/>
        <s v="RT TheRecNetwork1 &quot;RT weareworkforce: A bit of #mondaymotivation for you... pic.twitter.com/OnFZfsfAi6&quot;"/>
        <s v="Thorpe Park Tickets By Email 21/09/17: £24.00End Date: Wednesday Oct-18-2017 9:26:14 BSTBuy It Now for only:... fb.me/2iHdd34zY"/>
        <s v="got a hold of a black woman BofA rep and she handled my problem QUICKLY. she looked at the computer and said, “oh…nuh-uh” &amp; i felt safe."/>
        <s v="Here's some #MondayMotivation to get you through the day. pic.twitter.com/mncmCmZ2LS"/>
        <s v="Interested in a #job in #NewYork, NY? This could be a great fit: bit.ly/2uVtTFr #CitiCareers #Marketing #Hiring #CareerArc"/>
        <s v="♠❧ Bloomingdale's Sutton Studios Women's Blouse Silk Size 10 Fast Service ebay.to/2flqo5O pic.twitter.com/pUKAJMbrTH"/>
        <s v="Monday and I am on the move...  Time to shake and bake this week!    #MondayMotivation #coffeetime pic.twitter.com/T0T76fOpv1"/>
        <s v="RT AmexOffers &quot;pdx_deals_guy Thx for enrolling in #AmexBobbiBrown offer. Spend w/connected Card &amp; receive credit. … amex.co/2jqxb2W&quot;"/>
        <s v="DLPlatBusBTO001 Thx for enrolling in #AmexBobbiBrown offer. Spend w/connected Card &amp; receive credit. Terms: amex.co/2jqxb2W"/>
        <s v="MAC Look in a Box Be Sensational Little MAC Lipsticks at Macys.com - MAC ... goo.gl/2ZpdJS #Coupons #Shopping"/>
        <s v="JPMorgan's CEO Dimon called #bitcoin 'a fraud'. But the #bank has been handling #bitcoin-related #trades for clie... twitter.com/i/web/status/9…"/>
        <s v="Popular on Best Buy at #10 : Jabra - Elite Sport Earbud Wireless Headphones - Black ift.tt/2xbzaLt pic.twitter.com/GSot7eVGcD"/>
        <s v="Macy’s, Inc. to Hire 80,000 Seasonal Associates in 2017, Expand National Hiring Event on September 28-29 dlvr.it/Pnt9T0 pic.twitter.com/zd1zkbAiMV"/>
        <s v="EVERYONE WILLINGLY WILL HAVE MONEY PROBLEMS!"/>
        <s v="It's #ClimateWeek and I enjoyed this read--could Mexico be powered by the sun? #MSIdeas morganstanley.com/ideas/mexico-d…"/>
        <s v="#DeutscheBank CEO gets brutally honest about what #automation is going to do to #banking #jobs buff.ly/2xgUHE8 pic.twitter.com/vEqTWw8y2y"/>
        <s v="Best Buy is the devil"/>
        <s v="Aliens have been reaching out to us for sure. But we’re not entirely sure how to take their calls. buff.ly/2wBh9V8 pic.twitter.com/RTL4NJeKAD"/>
        <s v="$AGI announces P5B share buyback program to be done over the next 2 years to improve &quot;hugely undervalued share price&quot; pic.twitter.com/yfn7t1OHrc"/>
        <s v="CFPB Fines Two Groups Over Private Student Loans goo.gl/Y5GUHq"/>
        <s v="the palladium is the BEST place to camp out there's two starbucks across the street and a shit ton of other restaurants twitter.com/niallofficial/…"/>
        <s v="Forex: CBN To Sanction Banks platformtimes.com.ng/index.php/busi…"/>
        <s v="Please help support Katy Perry: Witness The Tour, add a #Twibbon now! twibbon.com/support/katy-p…"/>
        <s v="Push for Nafta Overhaul May Fall Short, U.S. Negotiator Says A tight timeline and ambitious goals leave the Trump … ift.tt/2w4l3qa"/>
        <s v="NGAM Advisors L.P. Purchases 107,199 Shares of Bank of America Corporation $BAC ift.tt/2xNlqtG"/>
        <s v="The company is facing major financial problems after sales of its new game dwindled drastically.[900,022]"/>
        <s v="Those age old trunk colours are so depressing"/>
        <s v="#DumbPirateJokes    Where do Pirates buy their clothes?    Sears and RoeBucs"/>
        <s v="JP Morgan Hates Bitcoin But Seeks Bitcoin, Blockchain Pros goo.gl/otmLNS via #blockchain"/>
        <s v="UBS AG Cuts RenaissanceRe Holdings Ltd. $RNR Price Target to $136.00 ift.tt/2fgFdKb"/>
        <s v="youtu.be/Ys1Rdpd-mhg    youtu.be/bb7PTOo6MoQ    I CANNOT EVEN FUNCTION RIGHT NOW.    I will see you at the Barclays Ms Janet!"/>
        <s v="Wells Fargo &amp; Company MN Boosts Position in National General Holdings Corp $NGHC zpr.io/nPxgu"/>
        <s v="Im confused . Why Bank of America dont let you deposit money at the ATM 😠"/>
        <s v="Upper Deck Marvel Premier card 7 of 15 [front], Captain America and Falcon! #marvel pic.twitter.com/fzMvrMVeSs"/>
        <s v="Keystone Cops #Germany style  51 #Migrants maybe with ISIL false passports found in a truck in # Eisenhüttenstadt last week have gone missing"/>
        <s v="Fuck bank of America"/>
        <s v="Credit Suisse: 130.000.000 Switch έως το 2022! ninty.gr/home/?p=14995  #CreditSuisse pic.twitter.com/8sLe92Fg26"/>
        <s v="#Citigroup iti sets 100% clean power goal. Read more: owler.us/adi176 $C"/>
        <s v="MORGAN STANLEY: A weaker US dollar will help new iPhone sales (AAPL) ift.tt/2hf3y3M johnangel1977"/>
        <s v="Jetzt bei 1LIVE: Calvin Harris feat.Pharrell Katy Perry &amp; Big Sean - Feels"/>
        <s v="Millennials lack confidence to invest, Wells Fargo executive says ift.tt/2xf7ipX"/>
        <s v="congrats but like, fuck is going on here bro twitter.com/_devinthedude_…"/>
        <s v="GS - The Goldman Sachs Group Inc. (GS) Closes 0.61% Up on the Day for September 19 ow.ly/4v7Z50e8uCl"/>
        <s v="Wells Fargo employees will rot in hell"/>
        <s v="Will Writer #JaneGoldman Join #MatthewVaughn If He Directs #ManofSteel2? #DcComics  comicbookmovie.com/superman/if-ma… pic.twitter.com/ozrQCGY9Fl"/>
        <s v="Task Unit Signal Commander, PSUPT SORIA paid courtesy call to PSSUPT TRILLES JR, Chief ROPD at ACP Task Force Peñafrancia Cam Sur PPO MPB pic.twitter.com/lyrvYYudGq"/>
        <s v="FXstreetNews &quot;Australia: Businesses are innovating less - NAB goo.gl/dYgMHM #Banks #Australia #EconomicIndicator&quot; #forex #news"/>
        <s v="This mentally disturbed naive man thinks he’s been in a relationship with Katy Perry for 6 years."/>
        <s v="RT AmexOffers &quot;SC1_FNBO Sorry, the #AmexBestBuy offer has ended. Visit amex.co/faves to find our latest offers&quot;"/>
        <s v="Final walk through of sears (Toledo Ohio)   Watch Now 👉pinklitter.blogspot.com/2017/09/final-… pic.twitter.com/dyVq0Hjl0k"/>
        <s v="And this good sport with the fabulous KMart hat posed for a pic by avapetry #u2thejoshuatree2017… instagram.com/p/BZQWpKiHAqc/"/>
        <s v="RT CBSThisMorning: Some of our guests this morning:   🔜nikkihaley on #UNGA  🔜New Orleans MayorLandrieu  🔜 Christine Lagarde   🔜jpmorgan &amp; IBM C…"/>
        <s v="The struggle is real people. #ocd DEFINITELY not Kmart underwear. instagram.com/p/BZQyCashUn7/"/>
        <s v="Top Stocks To Buy Today: Walt Disney Co, Ambarella, Inc. and Wells Fargo $DIS $AMBA $WFC amigobulls.com/articles/78925… #bullish pic.twitter.com/ZgVvUHJAvn"/>
        <s v="IBM ended 2016 with $8.5 billion cash in the bank. Chase’s profits hit $3.4 billion. and they need a tax break to create jobs? bullshit. twitter.com/cbsthismorning…"/>
        <s v="JPMorgan Chase and IBM chiefs talk tax cuts, DACA and economic growth  Read more: firenewsfeed.com/finance/497219  #ibm #economy #jamieDimon pic.twitter.com/q17O3gVsUF"/>
        <s v="Sell Johnson &amp; Johnson because of its 'stretched' valuation: Goldman ow.ly/VWVg50e9gtd"/>
        <s v="Wells Fargo &amp; Company MN Acquires 86,238 Shares of Reliance Steel &amp; Aluminum Co. $RS ift.tt/2jKoaBT"/>
        <s v="Got one! Join the Keystone Light #stonehunt and find your orange can! NPN. Ends 10/31/17. 21+, US only, Rules:keystonelight.com/stonehunt"/>
        <s v="im going into best buy today to get a laptop. i know everything will go smoothly. thanks for all your help guys really appreciate it!h"/>
        <s v="Anyone know anything about this monitor? Looking for something larger, but perhaps I need something with higher res? bestbuy.com/site/aoc-27-wi…"/>
        <s v="Bank error in my favor! Seriously. What an unexpected joy to receive escrow-overage check from Wells Fargo in the mail yesterday."/>
        <s v="#IBMBlockchain supports independent, transparent vehicle transactions for Car eWallet #ZF #UBS ibm.biz/BdjYLY"/>
        <s v="Please sign &amp; share    Sears' options next week seem to be save thousands of jobs or lose all of them. #cdnpoli     change.org/p/ccaa-board-s…"/>
        <s v=".45 ACP - $118.75/500 (Freedom Munitions) : 24 c/rnd dlvr.it/PpJFvz #guns #ammo"/>
        <s v="Can't decide what to get the newlyweds? You can't go wrong with a Mall Visa® Gift Card. Now accepting AMEX. bit.ly/2i9rMMJ pic.twitter.com/c4ZHiaD0C5"/>
        <s v="I want to get reminders from @BankofAmerica before every episode of #VietnamWarPBS! in  cards.twitter.com/cards/3dzboc/4…"/>
        <s v="I’m joining @Citibank to help inspire #Pathways2Progress for the next generation of leaders in my community. #GCFest pic.twitter.com/jbQkWy6XHa"/>
        <s v="I want to get reminders from @BankofAmerica before every episode of #VietnamWarPBS! cards.twitter.com/cards/3dzboc/4…"/>
        <s v="2 x UltraFire 4200mAh 18650 3.7V Li-ion Rechargeable Battery High Drain For Vap @katyperry ebay.co.uk/itm/2-x-UltraF… pic.twitter.com/RXkqEPqsnj"/>
        <s v="@FishwickDavid Dave have you followed @nw_nicholas case against HSBC?"/>
        <s v="@FoxBusiness @MariaBartiromo @WellsFargo How does Tim Sloan seek to restore investor and consumer confidence in Wells Fargo after breach?"/>
        <s v="I just checked in @Kmart with #mPLUSPlaces Download today! bit.ly/gomplaces"/>
        <s v="I added a video to a @YouTube playlist youtu.be/WXD7wDsitTk?a Johnny Winter &amp; Muddy Waters - 1977 The Palladium NY"/>
        <s v="@HSBC @HSBC_UK are just the worst bank every! Business accounts, premier account, credit card with them and all CRAP! Service is the WORST!!"/>
        <s v="For horrible customer service go to @united @AmericanAir @CheapTickets 4 hours on hold and counting! #badservice #CustomerService #sales pic.twitter.com/Y5L1homAA7"/>
        <s v="I liked a @YouTube video youtu.be/pHZfNAqAPGo?a Sam Goldman - CEO of d.light designs"/>
        <s v="@POTUS if you want to drain the swamp start with Mnuchin"/>
        <s v="Get ur dead mums at @Kmart... for way more than live ones actually cost. pic.twitter.com/Xmb8QSnDum"/>
        <s v="@CallMe_Macy Check out Face - #GodsCalling mixtape! bit.ly/2vqCZ1o"/>
        <s v="I want to get reminders from @BankofAmerica before every episode of #VietnamWarPBS!  cards.twitter.com/cards/3dzboc/4…"/>
        <s v="@Barclays_Kenya @KenyaBankers Even with great adoption of mobile money / transfers our use of mobile money apps is below other countries"/>
        <s v="Forced Arbitration is a #RipoffClause. Defend the @CFPB and ask Senate to protect your consumer rights! twitter.com/AlliedProgress…"/>
        <s v=".@BestBuy 4 sales reps asking if I need help within a 4-minute window is pretty good way to ensure I never step foot in your stores again."/>
        <s v="Pudding and bananas!! @parishilton @britneyspears @katyperry @mirandalambert @taylorswift13"/>
        <s v="@AmericanExpress I'm waiting months to receive bonus points for the Hilton card. I have phone multiple times and they're still not posted"/>
        <s v="@BestBuy why aren't there any stores staying open to release 2k18 tonight?"/>
        <s v="Thanks BofA, I want reminders from @BankofAmerica before every episode of #VietnamWarPBS!  cards.twitter.com/cards/3dzboc/4…"/>
        <s v="@sears where is my $196? Part returned 8/25 via your UPS generated ticket. My 3 yo KE dishwasher leaked &amp; ruined my floors. #ditchKenmore"/>
        <s v="@Chase @ChaseSupport @jpmorgan PLEASE FIRE NAUDIA! PLEASE FIRE NAUDIA! PLEASE FIRE NAUDIA! PLEASE FIRE NAUDIA! PLEASE FIRE NAUDIA!"/>
        <s v="Ethical conflicts of ACP in dementia care - how to move forward? @kevinbrazil pic.twitter.com/s96K4cDRIF"/>
        <s v="Bitcoin fans fire back at Jamie Dimon after 'fraud' comment uk.finance.yahoo.com/news/bitcoin-f… via @YahooFinanceUK"/>
        <s v="Macy's, Target, Others Will Have Hard Time Hiring Some 248K for Holidays $M, $TGT thestreet.com/story/14307574… via @TheStreet"/>
        <s v="@lmsval The technical issue has been resolved, and it should now be working properly. Thanks for your patience. Have a great day!^JM"/>
        <s v="So sad! (at @Sears in Cockeysville, MD) swarmapp.com/c/7CiO2eyIGpI"/>
        <s v="@BestBuy_Deals Really upset as I am missing $65 in certificates after pre-ordering the iphone today. No one has been able to help me today"/>
        <s v="These boys are MIGHTY excited about the #WellsFargo wagon! #deadlandsreloaded @SavingThrowShow twitch.tv/savingthrowshow twitter.com/savingthrowsho…"/>
        <s v="it's official @AskCiti has no compassion for their customers &amp; late fees. U would think a $95 annual fee buys u something. No! pic.twitter.com/ApkQrZMCJN"/>
        <s v="The latest The Best Buy Greenhouses Daily! paper.li/bbgreenhouses?… Thanks to @WDCGardener @greenhousegrow #gardens #changetheworld"/>
        <s v="Thanks BofA, I want reminders from @BankofAmerica before every episode of #VietnamWarPBS! cards.twitter.com/cards/3dzboc/4…"/>
        <s v="Letters from Sears Pensioners carp.ca/campaign_stori… @Kathleen_Wynne #badlaw #unfair #pension"/>
        <s v="Recap: @Keystone_VB Tops Gwynedd, Falls to Wells, in Tri-Match #KeystoneProud bit.ly/2wxG23K"/>
        <s v="I'm obsessed with you @katyperry 😍😘🤩🤩🤩🤩 I dreamed about you. 🐯🎤"/>
        <s v="#5amclub Weekend is going to quickly. No thanks to @Barclays for wasting most of Saturday #poorcustomerservice pic.twitter.com/1i4G4Pwcv4"/>
        <s v="My fanmade witness cover❤❤❤ @katyperry #KatyPerry #Katycats #WITNESSTHETOUR #WITNESS #WITNESSKP pic.twitter.com/SYK9kIGN8w"/>
        <s v="@IndivisibleIL17 #VietnamWarPBS premieres tonight at 8p ET on PBS. Reply #stop to unsubscribe.  pic.twitter.com/f6PIcVFOKo"/>
        <s v=".@jpmorgan was buying #bitcoin the day they aired his rubbish, same as Mark Cuban, bought the day his rubbish infiltrated the media, buying twitter.com/coindesk/statu…"/>
        <s v="The latest The NicK Leeder Daily! paper.li/nleeder?editio… Thanks to @regleidscherijn @drjojo62 #ico #jpmorgan"/>
        <s v="@BestBuy my account gets hacked and it takes your fraud department 96 hours to review! #epicfail"/>
        <s v="@katyperry I'm still waiting for the today teaser🙄&quot;2️⃣ days till #WITNESSTHETOUR&quot; ?!?! 🙄"/>
        <s v="Deutsche Bank CEO gets brutally honest about what automation is going to do to banking jobs @Ev_Rosenfeld   @cnbc   cnb.cx/2xJNYUV"/>
        <s v="Me because I didn't see @Lockoir and @Scott_Myrick in any of the tour outings this week, @katyperry 👀👀👀😭😭😭 pic.twitter.com/j8H9Wb5T8Z"/>
        <s v="@HSBC_UK hi I haven't got an account with you but I received this message this morning. Do you normally send messages out? pic.twitter.com/gaT29SobJZ"/>
        <s v="@katyperry @KatyPerrysTour @NuggetPerry Katheryn Hudson, your such an inspiration and a great role model. I cant wait to see you in Philly❤"/>
        <s v="@katyperry @CollegeTownLife #awsome Check out our new website celebrainltd.com Please #Retweet #FF @scedmonds Thank you! pic.twitter.com/shQZldmexI"/>
        <s v="#MondayMotivation is back, with another chance to win a shiny, shiny proof copy of #TheCore by @PVBrett. RT to get your name in the hat. pic.twitter.com/3LVPbJZ2eC"/>
        <s v="Yes, you can! #MondayMotivation @Sunita_Says_ pic.twitter.com/FPqCBioxHP"/>
        <s v="A heartfelt thank you to @AmericanAir Dallas representative Yolanda for outstanding customer service! Made my day! #BeijingBound #thankyou"/>
        <s v="There are no moral victories in the #NFL. And the #Bills only have themselves to blame. @KMart_BN at [BN] Blitz: bit.ly/2xLlOJb"/>
        <s v="@DonitaCarr1 Don’t miss “Riding the Tiger,” tonight @ 8p ET from #VietnamWarPBS. Reply #stop to unsubscribe.  pic.twitter.com/R3p8u0YNxb"/>
        <s v="Fraud on my account @TDBank_US is making me wait forever to get my money back. What a joke. BOA and Chase refund immediately! Unacceptable!"/>
        <s v="Then @katyperry in JANUARY LIKE OMG"/>
        <s v="#MondayMotivation Midas is excited to be presenting today on the @CFPB's toolkit for the @UnitedWayMABay FELI series pic.twitter.com/RpypcAU1mc"/>
        <s v="Thanks for following @BestEverYou - I'm on Facebook and Instagram too! #welcome #MondayMotivation"/>
        <s v="The @hireresolveus team hopes that everyone has a FANTASTIC week ahead!    #letsdothis #Excited #MondayMotivation #MondayMorning pic.twitter.com/uYGmS6XZMn"/>
        <s v="Hi @Flirt4Free just wanted to show you guys my beautiful baby boy @JonKaelReal as my #MondayMotivation #ilovemysexyboysomuch #mysweetbabyjon pic.twitter.com/1vlMMuhrGc"/>
        <s v="Great quote! RT @taylorednlp: Remember your dreams and fight for them #MondayMotivation pic.twitter.com/77QEQ5qLpA"/>
        <s v="Lacking that #MondayMotivation? Nothing a cookie from @Gr8AmCookies can’t fix. Grab one on your way home from the #office today! #ATL pic.twitter.com/iw0TBBOPv2"/>
        <s v="Is @Austan_Goolsbee still ROTFL about Bitcoin? Because Jamie Dimon just called for hyperbitcoinization in three countries. twitter.com/jmackin2/statu…"/>
        <s v="#MondayMotivation @AngelaOberer #Success @SavvyCleaner pic.twitter.com/dGw10uXBy9"/>
        <s v="Warning: Seacrests in @macys windows may appear larger than in real life. #RSDistinction pic.twitter.com/BDN9jw0wdG"/>
        <s v="Great @SayYesEducation panel at lat night's #CLEconnects funded by @PNCBank pic.twitter.com/fmKz8SukKD"/>
        <s v="@JTBossHogg #VietnamWarPBS continues w/ “The River Styx,” tonight at 8p ET on PBS. Reply #stop to unsubscribe.  pic.twitter.com/838L0qVbf0"/>
        <s v="#WITNESSTHETOUR FUC** WITH ALL @katyperry"/>
        <s v="@BankofAmerica Yo I can't log into my account online or access the app. The app keeps crashing and the website gives me a sad face. pic.twitter.com/xvJe1oXW78"/>
        <s v="In @TeenVogue, I wrote re: how the Youth Climate Intervenors are resisting the #Line3 pipeline in MN: teenvogue.com/story/young-ad… #WaterIsLife"/>
        <s v="Calvin Harris - Feels (Official Video) ft. Pharrell Williams, Katy Perry... youtu.be/ozv4q2ov3Mk vía @YouTube"/>
        <s v="#WITNESSTHETOUR #WTTMontreal @katyperry Have a blast! You're gonna do amazing! 👁 twitter.com/WITNESS_THETOU…"/>
        <s v="@katyperry can't believe it's that time again! V proud &amp; so excited for you - can't wait to see it! Go kill it, Katheryn 👁 #WITNESSTHETOUR"/>
        <s v="wow the man who helped me at @Chase was v attractive and his title is &quot;relationship banker&quot; so it's meant to be, right?"/>
        <s v="I agree @katyperry ✌️❤️ #katyperry #bellcenter #montreal #concert #peace @ Centre Bell instagram.com/p/BZPeT9OBYLi/"/>
        <s v="@usbank anytime you want to answer the phone that would be great #fraudspecialists"/>
        <s v="#VIDEO | @katyperry performing ROAR (via @savedaskatheryn) #WITNESSTHETOUR pic.twitter.com/2HJyFQHNDB"/>
        <s v="Hey @TheDJohnsonR3AL it's ALMOST like you were there @HollywoodBowl with us. Btw, you were so fantastic. ❤️🎤🔥💥 @neworder pic.twitter.com/lmtY8pY3gr"/>
        <s v=".@katyperry I really love u 👁️🌹 congrats for today. You change my life. 💙 Good night and good dreams"/>
        <s v="@macyxleigh Wow Macy my sweet love your sexy outfit that you are wearing. You are looking stunning totally amazing sweet sexy babe xxx."/>
        <s v="@itsgabbydiaz_ ..Stand Up / Stand N Rock #NoDAPL.."/>
        <s v="Great turnout this morning, cyber crime affects us all... excited to hear presentations from @icuk @Barclays @Fortinet pic.twitter.com/iT2ouTmmBW"/>
        <s v="Imagine not performing 'Pendulum'... wtf @katyperry"/>
        <s v="@PNCBank_Help ur mobile app has had the error &quot;network temporarily unavailable&quot; for weeks even after re-installing. Is it me or the app?"/>
        <s v="I liked a @YouTube video youtu.be/owDIYU83FY8?a Katy Perry - Swish Swish: Witness: The Tour Opening Night in Montreal (09/19/2017)"/>
        <s v="@PNCBank_Help happy to know you have escalated my 10 d old complaint to yet another team since no one at pnc made progress."/>
        <s v="@Barclays stop sending me letters for old owner - been gone 2yrs!!!!"/>
        <s v="Huge THANKS to our amazing #Retail Future panel @cuyana @inspiredluxe @macys @OakLabsInc! Experts and fun, these guys are the future. pic.twitter.com/KL2TK9IrTp"/>
        <s v="Gov Brown Sign Bill: No Puppy Mill Pets in Stores - Sign the Petition! change.org/p/gov-brown-si… via @Change"/>
        <s v="Please accept my apologies for the inconvenience and I want you to know that we do value each customer and their concerns. Please do not let one bad experience convince you that we do not care about the quality of our service. If needs assistance with you"/>
        <s v="Apologies for the late response please see details below.."/>
        <s v="@starkness JPMC are the real fraud, an oppressive force in finance &amp; politics."/>
        <s v="@hectormorenco Jamie Dimon called crypto &quot;Worse than tulips&quot; 🌷"/>
        <s v="@AlbertSGibbs1 @BankofAmerica #WellsFargoMortgage loan mod processors #FRAUD #unauthorizedOpenedAccounts DELETE DELETE DELETE DELETE seriously ur trusting WF2notify us??? pic.twitter.com/doDhucoPSg"/>
        <s v="@katyperry Yeah rock n roll"/>
        <s v="@macy_staffordx prawn cock hahahah you're something else you macy"/>
        <s v="@MorganStanley Trust the Banksters."/>
        <s v="@WeSupportTrump3 @espn Are you boycotting BofA?"/>
        <s v="@usbank I am NOT a fan. A billion $ and it's a crappy music venue and already needs repair. #Inexcusable"/>
        <s v="@Susan_Hennessey @ErinLawes Perhaps Sarah thinks she'll be the next Supreme Court nominee. This kind of thing is Keystone Cops stuff, just far more dangerous."/>
        <s v="@polio01 @realDonaldTrump @CapitalOne @RealDRothschild @Citi @usbank @WellsFargo @federalreserve @IRStaxpros @IRSnews @Tekel @AmericanDollar @IMFNews @imf_pakistan @CNNMoney @nytimes @NBCNews @FoxNews @CBSNews @AlJazeera @WhiteHouse @HillaryClinton @BillC"/>
        <s v="@PNCBank_Help Stuck it in you &quot;fine print&quot; document - pretty clever... Can't wait to close my account."/>
        <s v="@iTechGeoff Yeah. But also lack of android updates, crummy Samsung customisations. Meh."/>
        <s v="@3rin_b @Citibank Uh.. I can explain"/>
        <s v="@KZXcellent But they WERE nothing. They said &quot;Oh, new areas and new Lycan form (no shit)&quot;    Only new thing were the UBs. I don't know, not convinced"/>
        <s v="@MediocreLee So sad the new UB I like is Ultra Sun only. Hopefully we get extra UBs again for trade foder."/>
        <s v="@katyperry I want a meet and greet!"/>
        <s v="@ColeTheDesigner @ZodArts @Razer razer is at best buy"/>
        <s v="@jsftennis @RepKevinCramer The biggest terrorists are the likes of financial jihadist Jamie Dimon, who has killed more than any Muslim ever has. #FinancialJihadists pic.twitter.com/SOG24yHGCI"/>
        <s v="@katyperry I get more excited everytime i see this countdown teaser"/>
        <s v="@WallStCritic @kenmore I think SHLD losses will be mostly done by middle of next year. EBITDA will continue to improve along the way. Kmart almost EBITDA positive."/>
        <s v="@usbank Would like it to actually work more times than not so I don't look like an ass"/>
        <s v="@LEGIQN @PanasonicUSA Aye the old Best Buy days 😂😂😂"/>
        <s v="@GoldmanSachs Why aren't corporations volunteering to use Paris accord rules? In great big ads?"/>
        <s v="@trishgreenhalgh @BidC1 @MikeStone2_EoL @FrankPercival @DrUmeshPrabhu @lankelangley @burntoutRGN @himssjohn @GrumpyOldDoc @mgtmccartney @dr_lungs @jodyaberdein @doctorcaldwell @DrGrumble @andyheeps @nhsFFF @mancunianmedic @drjanaway Yup. Have had great fu"/>
        <s v="@MelanieWeldele @Team_Trump45 @realDonaldTrump Hey comrad, let's work 35 hrs/week, give 80% of our pay to the fed, and stand in line for canned beans and tp like the old USSR!"/>
        <s v="@SovernNation @UCBerkeley @benshapiro It sounds as though Bank Of America is terrorized."/>
        <s v="@alicexmelo Yes!! I bet it’s a very beautiful city and you still can discover many amazing things it has to offer"/>
        <s v="@BankofAmerica 7907 Broadway lemon grove California pic.twitter.com/yIOM7VPaew"/>
        <s v="@MarketWatch No one went to jail when JP Morgan lost all lead money why not. 🤔🤔"/>
        <s v="@PNCBank_Help How do I close my account with you guys? After today I honestly don't want nothing to do with PNC"/>
        <s v="@katyperry Tour of Millenium aaaaa"/>
        <s v="@KaleeRedd That ole keystone"/>
        <s v="@o_a_a_i_mrl That why you must continue getting the 4.0 Ubs"/>
        <s v="@Veritas_2016 @Recook63Russell @realDonaldTrump All Obama did was save Big Banks and the Unions.The poor investors in the companies were given nothing. Historically never done. And Illegal"/>
        <s v="@HSBC_UK It still says I'm not a prime member on the app so I'm confused"/>
        <s v="@katyperry i've learned so much by falling many times! look at my draw, i'm so proud of myself this time! 💙 pic.twitter.com/g8QUHBbw0h"/>
        <s v="@UBS #China is a sleeping giant;Let her sleep,for when she wakes she will move the world. #NapoléonBonaparte; he was was right it seems"/>
        <s v="@giddyupbill @YaThinkN @MrNixonsWife @MinhKular Problem with AEC is paid after election. Parties go cap in hand to banks with polling to borrow to find their campaigns. Bank RC, LOL."/>
        <s v="@UBS Swiss banking scum cause poverty!"/>
        <s v="@BestBuy Jacob Mosley takes the ensuing kickoff to the house- Panthers close out the half, 58-0 over Central Academy @skwahder"/>
        <s v="&quot;lawyer with a poli sci degree&quot; motherfucker my manager at best buy had a poli sci degree, from a really good program, so what"/>
        <s v="@katyperry KP5 is finally coming omg"/>
        <s v="@MPGaming9000 @kuffelkid @BestBuy Thats a nice $350 build for almost $400 without a power supply"/>
        <s v="@tinkerbelledc @LouiseMensch @TrueFactsStated @jojos444 as well as Goldman Sacks of Shit"/>
        <s v="@bobstroup @CoxComm Same way with @sprint. 15+ years as a customer, and @BankofAmerica also. No thank you's. Companies don't give a shit anymore either."/>
        <s v="@alistairmilne Also, let's enjoy the irony :) JPMorgan CEO calls #bitcoin a fraud, JPMorgan clients can't get enough of it"/>
        <s v="@adidasFballUS Thanks will the UL UBs be part of it?"/>
        <s v="@JacobHe07052989 @iamjosephyoung @maxkeiser Wow. It's possible as JP Morgan knows all the tricks. Jamie Dimon is wise to #Bitcoin now... I'm sure he's not that stupid."/>
        <s v="@CitiAustralia @MimiNightingale You promised me my hard token would work and now you have suspended my access to my funds and I am overseas stranded and have no phone"/>
        <s v="@Genius @taylorswift13 @JoslynDavis @katyperry @ddlovato @KimKardashian IM A SHOOTING STAR  SHOT ACROSS THE SKY  youtube.com/watch?v=YkwQbu…  YUP I GOTTA TESTIFY  WOMEN R FUCKING CRAZY  THEY CANT EVEN REALIZE THAT"/>
        <s v="@SenWarren @Equifax So you're going to punish them like you did the banks causing the crash?"/>
        <s v="@katyperry Soooo Very, Very, Very, Very, Much..=-)...Sincerely, Aroon..=-)..."/>
        <s v="@katyperry Could you Please Katy..=-)..Just Hitch Up..your right..Ohhhh Soooo Gorgeous leg..=-)..All Over my lap Katy..=-)..Could you Please Katy..=-)"/>
        <s v="@AnnenbergSpace @Annenberg_FDN @BankofAmerica @MerrillLynch @MerrillEdge @realDonaldTrump @ObamaFoundation @USTrust @AmericanGreedTV @TheDemocrats @GOP @TheStreet Magnifying the #aspirational gap between what we want and what we can afford. pic.twitter.co"/>
        <s v="@GoldmanSachs @WCANetwork Couldn't be prouder!"/>
        <s v="@mossmitchell @nypmetro This is an area where NYC can learn from Toronto ..."/>
        <s v="@JimCarrey @katyperry @neiltyson @BillNye @UN @UNHumanRights @Refugees @IsraeliPM @realDonaldTrump @JustinTrudeau @RichardDawkins @Pharrell @BigSean @CalvinHarris @SnoopDogg @taylorswift13 @Pontifex @Pontifex_fr @Pontifex_it @Pontifex_ln @Pontifex_pl @Pon"/>
        <s v="@WMKauai @OverworldTNTPig @RobbieRae61 @GOP @POTUS Prevented banks from browning and expanding and severely hindered the profit that could be put back into our economy."/>
        <s v="@JimCarrey @katyperry @neiltyson @BillNye @UN @UNHumanRights @Refugees @IsraeliPM @realDonaldTrump @JustinTrudeau @RichardDawkins @Pharrell @BigSean @CalvinHarris @SnoopDogg @taylorswift13 @Pontifex @Pontifex_fr @Pontifex_it @Pontifex_ln @Pontifex_pl @Pon"/>
        <s v="@katyperry AND BRAZIL KATY PERRY I LOVE UUUUUUUUU UNCONDITIONALLY VERY MUCH 💖💖💖💖💖💖💖💖💖💖💖💖💜❣❣💚💙💞❤😍💝💓💖😘😘😘💗💗💗💗💗💗💕💕💜💜💜💛💚💚💙💙❤❤❤😍😍💝💝💟💟💓💓💙💙💚💚💚❣💚💕💜"/>
        <s v="@ConexaoKP Katy Perry live at her The  #witnessWorldTour I saw her live  i Was wearing blue Jeans it was  iConic I love you  my Queen Katy Perry Yes💍👰💒👑👑❤💖"/>
        <s v="@qew4590 You've already enrolled in the #AmexSlingTV offer. If this is an error, please contact @AskAmex"/>
        <s v="@katyperry i love you to the moon and back 💘"/>
        <s v="@SC1_EVD You've already enrolled in the #AmexHilton offer. If this is an error, please contact @AskAmex"/>
        <s v="@tommy54w @rhysthomashello @Boyintheband @Nigel_Farage @BorisJohnson Tory party leadership campaigned to remain, rich fams?...you're putting Weatherspoons up there with Goldman Sachs? Pull the other one son.."/>
        <s v="@michaelgove For those the wrong side of the Barclays' paywall. pic.twitter.com/AoyXWvRuu9"/>
        <s v="@NyathiBradley Thanks I love your profile pic. Katy Perry"/>
        <s v="@ThaReal_TRedd @Chase Yes! All this back and forth they got me doing , they need to be paying me!"/>
        <s v="@OoweooKillaTofu Hi, We appreciate you coming in. You can also save time by using an ATM or our mobile app. at: go.bofa.com/Mobilebanking. ^cr"/>
        <s v="@michael83024930 You've already enrolled in the #AmexBoxed offer. If this is an error, please contact @AskAmex"/>
        <s v="@JasmineJsimien We'll help you with the tires Jasmine. Visit Sears and save 10%. bit.ly/2xc4mtZ ^AT"/>
        <s v="@Harry4naris Both sides know the writing is on the wall and forever at Barclays isn't either's top choice."/>
        <s v="Whilst in a capital city @HSBC debit card randomly blocked. Text recieved saying to call to verify that it's not being used fraudulently."/>
        <s v="@Emmett_dog @Georgieboysmum @ConureChick I don'y shop much now cuz, ya know, no $$$ but I was at a mall recently &amp; the SEARS was in bad shape  JC Penny @ other end selling appliances"/>
        <s v="@dataandpolitics Its funny... reading that tweet has shown how far we've come (and not come)... Curtis Mathis is dead, Sears is dying, and were still in Iraq"/>
        <s v="@conboyke That's great to hear, Katie. We're so glad that this team provided the real American experience."/>
        <s v="@Kevinishaaaa @katyperry What if she does it right before the first show like she did for PWT?"/>
        <s v="@katyperry =-)..Ohhhh Soooo Incredibly Good Too Katy..=-)..HmmmmHmmmm Katy..Ohhhh Myyyy Golly Goodness Katy..I Soooo Really, Really, Really, Really,"/>
        <s v="@PhilCmusic @HollywoodBowl Wow ! Looks amazing Phil ... have a good night at da bowl 🙋‍♂️"/>
        <s v="@CFournyay @BestBuy Dude iPhones release every fall, for about the last 8 phones.... not hard to follow."/>
        <s v="@PepsiCo @ING @RollsRoyce @Hersheys @Siemens @Unilever @unitedutilities @worldpay @Accenture @Halliburton @Citi @AdmiralGroup @AstraZeneca @BAESystemsplc @bhpbilliton @compassgroupuk @Intertek @ITV @Diageo_News @HSBC_UK @PPBetfair @PersimmonHomes @Prudent"/>
        <s v="@BofA_Tips I know you roll out pipelines so stop the public outreach, you suck"/>
        <s v="@stocktradr @SteveBannen MAKE GOLDMAN SACHS FRAUD LOOT GOLDEN AGAIN. DISGUSTED I VOTED FOR YOU TRUMPET. NETFLIX $60B LOOT RACKET CONTINUES youtube.com/channel/UCDmMR…"/>
        <s v="@NiallOfficial @Citi I feel so blessed that I get to see you on your first world tour 🙌🏼❤️"/>
        <s v="@iamposanna @Chase Hi Brittany. My heart goes out to you. I too have been victimized by @Chase Bank's evil, soulless efforts to hurt their own customers.  : ("/>
        <s v="@BestBuy Hope they can ship it to my house cuz I ain't got that to do"/>
        <s v="@Macy_Evans thank you my love!😊💕"/>
        <s v="@Tennesseine @BestBuy I learned my lesson a long time ago with them."/>
        <s v="@MeTV @Sears only $1500 for that CD player in 2017 dollars 😂😂😂"/>
        <s v="@styleprdiva We love our fur children! We're happy to help when we can."/>
        <s v="@BestBuyCanada The Best Buy team has continued this trend w/ the newer &quot;Store within a store&quot; concepts. I feel other Canadian box stores could learn a lot"/>
        <s v="@katys_balloons @katethekatycat @katyperry and rise and wide awake 👿😤😠"/>
        <s v="And now they're at Macy's and Ulta and offer discounts (SHOCK) to the public with their program and it's nuts to me! It also makes me sad?"/>
        <s v="@katyperry so thankful for you katy!! thanks for one of the best nights ever ❤️❤️"/>
        <s v="@SC1_FNBO You've already enrolled in the #AmexMGM offer. If this is an error, please contact @AskAmex"/>
        <s v="@PopCrave @katyperry SO BEAUTIFUL OMG"/>
        <s v="@HSBC_UK I have finished the call, however now I have a new problem - was told the appt will be at kings cross but my email states Oxford Circus?!"/>
        <s v="@luciaguimaraes It looks like the crew was delayed on another flight, we're sorry for the delay."/>
        <s v="@GlasheenJasmin1 @retailwire @RetailMinded @DorTechnologies @Mike_K_Spencer Great for margins, but is it what shoppers want, @GlasheenJasmin1? Outlet has been strongest performer for Nordy's, Macy's &amp; others"/>
        <s v="@realDonaldTrump I have worked in healthcare finance for 25 years. This will be a huge mistake. Fundamental lack of true understanding. #sayno"/>
        <s v="@BofA_Help 4 hours to get a phone number..is this indicative of ur customer service? @Citibank took 5 min to help. Absolutely pitiful! pic.twitter.com/JBWoilqOUQ"/>
        <s v="What an amazing service ! We purchased our home in Bracknell through Sears and after a couple of years decided to put in on the market through the same estate agents. Such was our amazing experience with Sears! We encountered a few setbacks with our next "/>
        <s v="Original review: Sept. 24, 2017 Dryer died after 1 month of use - Just mortified! Made a $2500 purchase and I find I have a lemon! I have never encountered a company that doesn't want a happy customer before? I have purchased from Home Depot and Sears man"/>
        <s v="This is a beautiful hotel, walking distance to Old Town as well as the Palladium. Amenities also close by - particularly grateful to find a Tesco within walking distance where we could buy fresh food and supplies on a daily basis. The hotel staff were fri"/>
        <s v="Good staff  Good, but mosquitoes was nuisance in guest rooms and in entrance lobby and in restaurant. I suggested to install electrical sir curtain at entrance door."/>
        <s v="Purchased to relace one that was a lot more expensive that had a 5 cent washer crumble with age, so far has been simple and good to use with great results. Temperature control could be a bit clearer, OFF. LOW. HIGH. WARM. ? WARM. Over all very happy with "/>
        <s v="I love how there is a rotational category for 5% and that I can get additional cash back through shopping online with Chase! My onky thing is that all other categories that do not belong to the 5% is 1% cash back. Once I have my financial situation all si"/>
        <s v="In 2015 my wife (Apple Fan Girl) had given me an Apple I-pad for my birthday, it took me only a few weeks to become fed up with it so I passed it down to my youngest son much to the disgust of my wife. I think I was turned off apple back in the days when "/>
        <s v="4:11 10 Songs ℗ 2016 Universal Music Hungary, LP under exclusive license to BMG Rights Management (US) LLC d/b/a Vagrant Records Also Available in iTunes About LP Part Feist and part Joan Jett, powerful, genre-defying, Los Angeles-based singer/songwriter "/>
        <s v="I purchase everything at Macy’s, have for years. From bedroom furniture to recliners and leather sofas as well as bathroom accessories and of course clothing and so much more. I am spoiled with the quality of Macy’s merchandise and excellent sales and pro"/>
        <s v="Ordered a Samsung Galaxy S7 from Catchdeal. The phone was described and sold as 'factory unlocked'. Phone arrived locked. Returned at my cost and still waiting for a replacement 1 month on. Catchdeal are good at returning emails, poor at resolving issues."/>
        <s v="Original review: Oct. 6, 2017 Have a Sears Kenmore Refrigerator Elite (LG) Do not purchase… What a piece of $%!$RQ. Got the home connect system with the unit for they can troubleshoot over the phone. Worthless... I have to date had the defrost board chang"/>
        <s v="Best Buy Mobile is located at 5300 S 76th St, Greendale, WI. This business specializes in Electronics Retailers and Stereo Equipment."/>
        <s v="I worked at Microsoft full-time (More than 3 years) Pros  Great benefits  Free stuff  Lots of resources  Cons  Management  Work life balance  Leadership  Lack of consistency  Advice to Management  Diversify your leadership. Stop trying to be Best Buy. Get"/>
        <s v="I checked in on September 16th, 2017. It was a quick process and the receptionist was cordial. The actual room was very clean and I was pleased with it. I didn't stay in the room much since I was at the Meadows Festival for most of my time there. It is ve"/>
        <s v="The room was clean but I paid $92 and was unable to stay because of a fall I had in front of KMart and hurt myself so I headed home...Did not even sleep in the bed. Thank you Theresa White Clovis"/>
        <s v="The Millenium Knickerbocker Hotel is an attractive, old hotel, located in the northern part of the Magnificent mile. It is surrounded by luxury and wealth. I would not describe the hotel itself as &quot;luxe,&quot; compared to the Drake Hotel across the street, but"/>
        <s v="Samsung have been nearest to my ideal phones (I still have S4 &amp; Note4), till this one! Many many annoying issues to list all.  Not worth the excessively high cost. Egs  Needs at least 1 extra step to achieve any result. Like an earlier 'prototype' is less"/>
        <s v="I retired from work and needed a personal phone - previously relied on using my work provided one. This seemed to be a good choice and I knew that Optus worked at our holiday home ... (which were both the basis for my decision). While I think myself techn"/>
        <s v="I really like these pants, they are very elegant, fit great and the little leather like trim gives them a nice elegant touch. Very soft, great quality, and last but not least... do not require ironing..."/>
        <s v="Yes, it's a tad tedious inputting info for safeguards (as it always is.) But after that, it's a breeze! You can get notices when your card is used, and/or used when the card isn't present (like online), you can check your balance, make a payment, and have"/>
        <s v="I have been working at Best Buy part-time     Outlook: Neutral Outlook     CEO Approval: Disapproves of CEO     Advice to Management: Training was very good once you receive it. It can take up to one year before you go."/>
        <s v="very flattering, light weight, comfortable would definitely recommend"/>
        <s v="The camera kit alone would cost more in stores like Best Buy, Target, etc. Yet in this accessory bundle you get a bunch of extra stuff. I havenâ??t tried each accessory, but I reallly appreciated the two SD cards and the camera bag. As for the camera itse"/>
        <s v="I can always count on Best Buy for my CD accessories."/>
        <s v="Search for the perfect vneck under shirt is over. Wear under blazers for work. Light weight, silky, drapes well. I normally wear xs in other brands. I have relatively broad shoulders. S fits just right."/>
        <s v="Cute top and very pretty color, however the material feels like burlap. Very rough and uncomfortable - I had to return it."/>
        <s v="Does what is says on the tin. Takes the chill off and also has a clock timer. Easy to assemble the wheels on the heater and the wheels do move around easily. There are two heat controls on the side for different heat settings. For the price of the unit it"/>
        <s v="These were just really uncomfortable from the second I put them on - returned right away. Ordered my normal size."/>
        <s v="I worked at Macy's part-time (More than 5 years)     Outlook: Neutral Outlook     CEO Approval: No opinion of CEO     Advice to Management: Give raises if you're going to pile on extra responsibilities. Manage scheduling better."/>
        <s v="It works well for me. It was a good purchase. Thank you best buy!"/>
        <s v="Best Buy always has the ink I need at a great, fair price."/>
        <s v="App look and feel has much improved. Info on screen is bigger and easier to read. App functions are quicker to access. I rate app 5 stars for the latest revision that shows Citi is continually improving the app to make it better and more functional. Still"/>
        <s v="$10 for the epic first season. Can't beat that deal. Always get old seasons when they release the newest season!"/>
        <s v="I love Charter Club's Cambridge pants - I have them in many colors and will probably end up with all colors! They are perfect work - comfortable, stylish, and the right length. They also hit high enough on the waist to camouflage well."/>
        <s v="As people around me have trouble with there various models of phone whether this be HTC or Iphone or that brand you never have heard about my Samsung sits there pretty still doing its basic thing of functioning when needed.    This is the one thing that w"/>
        <s v="I needed to get 3 of these cards to add storage to my kids kindle fires. Best buy had just what I needed at a reasonable price and top quality. The cards work perfect and have been flawless. Love them!"/>
        <s v="Earrings are beautiful! I usually wear slightly bigger in hoops but these look so beautiful on! So gold has come back. These earrings with the silver will allow me to do a little blending with a lot of my gold I didn't wear so much anymore. Very Happy!"/>
        <s v="love the heavy duty style of this chukka boot but is not heavy in comfort and wear, solid and durable"/>
        <s v="Normally he has to go into the store and get fitted for any dress shirt. I really needed a purple dress shirt for him and his schedule wasn't allowing us the time to go shopping. I found this and took a risk ordering online but it fit perfect. He said it "/>
        <s v="I love benefit!! The pore primer is amazing!! I love that I can use it alone or build with it! I use it every day that’s how light it is! A little bit goes a long way! It’s a decent price! You need to try it!"/>
        <s v="I love the top, but I gave it only 4 stars because It did shrink once I washed and dried it. If you want it to look like it does on the model, buy a size larger or just hang dry."/>
        <s v="I bought one of these jackets and had to go back and buy 3 more. They are so very comfortable, love the zippered pockets and the colors that they come in. Just saw a few more colors online that I will also have to purchase. These jackets can be worn to dr"/>
        <s v="Oem hp ink is best to buy and bestbuy is best place to get because of price match"/>
        <s v="We buy all our printer cartridges at Best Buy. They are always quality at a competitive price and sometimes lower. I appreciate the free shipping offered."/>
        <s v="I love ti shop in macys on line. Nice products, return is no problem, . Nice frieandy staff."/>
        <s v="Purchased this heater during the winter season and boy was it useful. Easy to use and move around, the room that I'm in has a central aircon and this heater was just sufficient to heat up the whole room and keep you warm. comes with a one year warranty an"/>
        <s v="Bought two colors, love it! Can be dressed up or down."/>
        <s v="Just the piece of equipment I needed. Best Buy is always great to help me find what I need, even when I might not know exactly what I'm looking for."/>
        <s v="The size guide indicated my correct size, however the are very small--skin tight. Returning, but will reorder in a larger size - two sizes up."/>
        <s v="They also had some pinball machines.  Open work environment, so it can get loud.  Team is a blast to work with, and the management is great. Free catered lunches. Great place to intern at, and likely a great place to start or continue forward in a career."/>
        <s v="I love this new external hard drive I purchased from Best Buy. It works great!"/>
        <s v="Terrible. Within a year water was filling up one of the crisper drawers. After only 3 years the freezer has stopped working. There is also rust around the top of the water dispenser which was only used a few times within the first year. When you pay nearl"/>
        <s v="Very cute sandals. Fits great! The only thing I did not like is on the front bottom part there is no grip or the roughness so one does not slip. Only the heal part has grip. You need to be careful when walking specially on smooth floors."/>
        <s v="Very nice sound. Bass is good. Best buy at this price. I bought it for 2200. 2 satellite speaker are of length 3.5 meters. 3 are of 1.5 meters. Bluetooth connectivity is good. I got an extra white connector wire which was damaged but luckily I had no use "/>
        <s v="The colors on this topic are vibrant. The top fits well and is long enough for me at 5'9 &quot;. Well made and looks like easy wash."/>
        <s v="I worked at Macy's full-time (More than 3 years)     Advice to Management: “Too many chiefs not enough Indians”"/>
        <s v="I was very scared of how these would fit but they are really too cute. I get lots of complements when I just throw them on with a little simple outfit. They give just the right amount of kick to a plain outfit. Thanks INC!"/>
        <s v="Picture is clearer than i thought it would be for a 720p,"/>
        <s v="Loved the size of this pot for two people. The steamer insert was an added bonus and will get a lot of use I am sure. The pot did leave tiny marks inside after the first use, and nothing I did could remove them. The pot is exactly what I was looking for."/>
        <s v="fun to own and fun to wear.  I feel like a princess."/>
        <s v="This card fit the bill for what I needed for my camera. Fast!!! Easy purchase from Best Buy!"/>
        <s v="Perfect jacket for that cool weather! Beautiful brown color, had to buy it in black too! It is true to size, great length, and very soft material. Definitely would recommend"/>
        <s v="Been a customer for years and will continue to do so. Online or in the store, their prices are always great. Thanks Best Buy!"/>
        <s v="Probably the best buying experience we've ever had. It was easy, quick and no pressure. Two sales people helped us and worked well together."/>
        <s v="I was in search of a new router, and this was recommended by a salesperson at my local Best Buy. I bought the two-pack, just to be sure I had coverage - even though the salesperson said he thought the single would be strong enough. He was totally right! W"/>
        <s v="Winter was so cold i had to have a good blanket, however a far cry with regards to the proper electric blankets, can be used with another woolen comforter to retain the heat produced however great if its just lying and tossing in bed especially during the"/>
        <s v="I purchased this 10 minutes after walking into Macy's and I'm absolutely glad I did! I love it!"/>
        <s v="I bought this bag because I want a different color. I don't care for the material. It feels cheap."/>
        <s v="Product is not 2 months old and noticed scratches at the handles from normal opening and closing of the doors and called and Samsung nor Best Buy could do anything except say it was cosmetic and no one could do anything"/>
        <s v="Gorgeous dress.. Colours are beautiful too...  best buy!"/>
        <s v="These sheets are a little stiff and rough but they are a good deal if you can get them on sale like I did. I would never pay the full price for 200 thread count. There are much better options out there. The patterns are just adorable (I have the London pa"/>
        <s v="Must buy. It got it for 1500 in a sale and can happily say that it has been my best buy."/>
        <s v="Nice app, I don't have have any problem. 👌🏼"/>
        <s v="No Offer     Positive Experience     Average Interview     Application    I applied through college or university. The process took 2 days. I interviewed at Citi (Atlanta, GA) in September 2017.    Interview    I applied through a career site and got a sc"/>
        <s v="The second week of owning this fridge it will not dispense the ice through the door. It makes the ice just fine but won't dispense it. I got sucked in by the cool option of using the bottom right door as either a fridge or freezer. I might go back to Best"/>
        <s v="I WOULD RECOMMEND JASON DIAZ TO EVEYONE AND OFFLEASE ONLY WHEN IT COMES TO BUY A CAR.YOU COULD NOT ASK FOR A BETTER PERSON TO HELP WITH THE PURCHASE OF A NEW CAR,JASON WENT OUT OF HIS WAY TO MAKE SURE WE WERE GETTING THE BEST BUY FOR ARE MONEY"/>
        <s v="had this set 2 or 3 weeks and it stopped working. Had the plan but had to fight best buy to get it replaced."/>
        <s v="No Offer     Positive Experience     Average Interview     Application    I applied online. The process took 2 weeks. I interviewed at Citi (Tampa, FL).    Interview    There were 3 interviews in the process. 1)30-minute phone interview with the recruiter"/>
        <s v="I have used more than 2 months, so far I can't see/find any issues. Kirin processor doing well. Also supports Jio VOLTE. Recommended to buy."/>
        <s v="We buy these regularly for our friend who goes through them pretty quickly. She swears by them, that they are the best around, best buy for the number of sheets, etc."/>
        <s v="Works when I need it and does it's job :)"/>
        <s v="Best buy with a best delivery option.."/>
        <s v="It is a different environment. The job did have delivery to the various areas, but they come to the mail room to pick for the are they are from. Changes as who to pick up is difficult due to change in job location and responsibility. Enjoyable is meeting "/>
        <s v="Plenti is a decent app. Many usual spots that everone goes to, now earns points. Exxon, rite aid, macys being very common for me. Somehow at&amp;t is tricky, some months it does and others it doesnt post points. Overall pretty good to earn points and use like"/>
        <s v="Hard to find a cute brown flat. I love these!  Comfy and classy !"/>
        <s v="Its not the best, but better than many others. 1 thing I loved is that, you don't take any work stress home, but that was probably only because I was a teller. May be banker have to deal with more stress."/>
        <s v="got the olive green color, perfect with the gold buttons, fit is perfect. Love it!"/>
        <s v="When his iriginal earphones got caught in something, we looked online and found that Best Buy had them in stock. The store was close to Applebees where we were havin dinner, so we stopped by and bought them. THhey work great, and my child knows to be more"/>
        <s v="I'm sure there are plenty of other cameras that are better and cheaper than the Thinkware 750, but I had gift cards so I purchased this at Best Buy. I'd say the video quality is fair just because it is such an expensive camera. I would recommend it, espec"/>
        <s v="Best buy ever, beats every other speaker. Only Bose and high end speakers have a better clarity than this. Amazing bass. Each friend of mine wants to buy this one. i have stopped using my regular speakers  - Good battery life  - easy to carry"/>
        <s v="This is a good movie, but I did not enjoy it as well as the first Jack Reacher."/>
        <s v="I worked at Citibank full-time (More than a year)     Outlook: Positive Outlook     CEO Approval: Disapproves of CEO     Advice to Management: Try to retain the employees.  Minimize attrition rate."/>
        <s v="Very comfortable pants! I have them in several colors. Love this brand."/>
        <s v="I plugged this cable in to my Samsung 4K tv and Sony 4k player and the picture is okay. Doesn't look more impressive than the old hdmi cable I was using before. I bought it because it was recommended by a Best Buy associate. Not sure if they just wanted t"/>
        <s v="The new update doesn't allow for easy multiuser login. I have a separate login for savings account and a separate login for my credit cards. Each I time I use either of these accounts, it asks for OTP authentication. Was not the case before."/>
        <s v="If the game you want is not in stock at Best Buy simply pick up a PlayStation Network card and get any game you want right away."/>
        <s v="This job was very stressful and you never knew if they were going to cut your position at any time. Also, this job was very competitive and did not offer a lot of incentive towards customers to accrue more business."/>
        <s v="Accepted Offer     Positive Experience     Average Interview     Application    I applied online. The process took 4+ months. I interviewed at Citi.    Interview    HR meeting, online tests, 2x 30 min phone interview, and whole day assessment centre (3 in"/>
        <s v="Adele 2018 - Legacy I must say I was very impressed with Premier Subaru. Dmitriy in sales was excellent and extremely knowledgeable. Adam &amp; Joseph in finance was friendly and professional. They made the process smooth from beginning to end. I didn't have "/>
        <s v="Great purchase. They look and fit just right, perfect jeans. I would recommend them to everyone I know."/>
        <s v="Quiet, stylish. Yay no white or silver woohoo very happy. Well designed. Strong shelves. Great looking fridge.  We were worried for a little bit as all you see is lg hisense or samsung and fp and those brands are hit and miss. Very happy with price given "/>
        <s v="Guys what are you doing this app was great until the idiot who updated it geez fire him someone"/>
        <s v="This is a nice basic top, for a great price. It does run large, and does not shrink much."/>
        <s v="This is very similar to the other Expendable movies, fair plot and a lot of big name actors doing their thing. If you enjoyed the others you'll like this one."/>
        <s v="New design excellent"/>
        <s v="I worked at Macy's full-time (More than a year)"/>
        <s v="Lightweight!! I love the built in scale, the separate compartment for my clothes on the hanger and, the easily accessible hidden compartment too."/>
        <s v="I enjoyed working at Citibank due to the flexible hours. It was a call center environment handling inbound calls. Most of the time it was fairly busy which helped the work day go by faster."/>
        <s v="I recently bought one of these as part of a deal with Telstra. On the good side, they have really good battery life and are very light. They pick up wi-fi easily. On the down side they are very thin and IMMEDIATELY NEED A STRONG COVER. I did find quite a "/>
        <s v="American can be a hit or miss depending on if the flight is new or old! I think all flights should have power to charge your cell phone. I fly AA at least once a month. The last flight I was on there were a TON of free movies and TV shows"/>
        <s v="Hours are not very long. Managers are over picky on tiny things. Opportunities for advancement are nonexisant. Good job for a college student needing money. Other than that, you have to be in one position very very long to advance, or know someone."/>
        <s v="Accepted Offer     Positive Experience     Easy Interview     Application    I applied online. The process took 5+ months. I interviewed at American Airlines (Fort Worth, TX) in October 2017.    Interview    It took almost 5 months to get a face to face i"/>
        <s v="My flight experience with American Airlines has been nothing less than amazing. Friendly employees and great customer service is a combination that is wonderful to have in the workplace."/>
        <s v="This new app is very bad. I am having multiple accounts but all my accounts are not being open in this app I have to open from online site. And if 2 persons are handling one account again and again it requires OTP which is not practical. Please solve the "/>
        <s v="I initially entered Best Buy looking for a specific TV but once I saw the features this TV carried, I had to have it. The built in Roku is great and being able to download additional apps makes it even better. Purchase this tv if you\u2019re looking for a"/>
        <s v="I feel like people are mad about Paradox's DLC policy. If $10 or $20 here and there is going to break your life, you probably have bigger problems going on and shouldn't be playing computer games anyway until your money problems are fixed. My suggestion w"/>
        <s v="Nobody really cares about you and its changed to a sell-or-else job instead of truly helping customers or putting their needs first.    That aside, the discount is good. You'll make great friends but clicks are definitely a problem. Bragging about sales w"/>
        <s v="Awesome app easy to use and just another way that Citi proves to be the best in the biz"/>
        <s v="I enjoyed working there and since i was young and inexperienced, it was definitely a learning experience that taught me a lot about certain habits in a work place that i can use forever."/>
        <s v="Fast and convenient if u have a Citi Bank card you gotta get this app"/>
        <s v="Can’t even search anything. App is slow. Maybe its ios 11 idkkkkk"/>
        <s v="Went shopping with the sister for a swimsuit! Left Macy's with 2 swimsuits, a pair of slacks and 3 Jones NY shirts, all on sale! Unbelievable prices! $14 for a Jones NY shirt! Macy's sales are spectacular!"/>
        <s v="These gaming glasses are made of sturdy material. The lenses were clear, clean, and it fit my head perfectly. The reason why two stars you ask? Because it did nothing to prevent my headaches from occurring from plane. No vision continue to blur after 20 m"/>
        <s v="I have been working at Macy's (More than a year)     Outlook: Neutral Outlook     CEO Approval: No opinion of CEO     Advice to Management: Don't stress employees for Star Rewards!"/>
        <s v="It for perfect and looks amazing on... My friends complimented right and left..."/>
        <s v="I just bought a diamond care toothbrush and this just to have them ready and available. Best Buy has the best price out there and of course they match too."/>
        <s v="This top fits perfectly, it's comfortable, and slimming. I've worn it several times already for casual but it would also be appropriate for the office."/>
        <s v="It's actually been like 5 years before since I got this job. It's ok because it's an internship. It's competitive, but still, has the opportunity. so sad I left there for a master degree."/>
        <s v="There is no room for advancement. Low pay and little hours. They don't give any benefits. There are not even any chances for raises. The management team was very friendly. There was defiantly a team atmosphere."/>
        <s v="Bought this in teal. A little brighter than it looked online but the shirt is flattering and doesn't need too much ironing."/>
        <s v="Received this XL sweater after ordering online, and wish the sage heather color looked more like what is pictured. It is hard to describe, but to me it looks like a tan khaki with a hint of yellow-green in person. If I would have seen it in a store I woul"/>
        <s v="I got this in gray and really like the color and how soft the fabric.  I do feel it runs a little small and may need to get a bigger size."/>
        <s v="quick delivery after ordering (2 x days) fantastic product...2 for the price of 1 who wouldn't love that? Thanks GD..the broom is lightweight, and easy to use! Best buy this year!"/>
        <s v="I have received my phone in excellent conditions but the delivery took more time than the two weeks it supposed to be. The reason was than the phone had been sold out. However the seller upgraded me the delivery to a Fast Delivery with no extra charge and"/>
        <s v="I purchased this upon the advice of a Best Buy sales associate. It drops the connection and will not reconnect I have to power cycle it to get it to work again. When connected, the sound quality is poor - I will be returning to exchange for another produc"/>
        <s v="I got this as a birthday gift for my friend in burgundy and will get one for me in pink. Looks rich and matches many colors and outfits. It is a good piece of accessory to dress up any simple outfit"/>
        <s v="Best buy on this price but con is Charging slow"/>
        <s v="WOW, JUST WOW. To think I Could afford a THESE name brand towels at such a low prices, I'm beyond excited. Already told my sisters, in Ga, to run down to Macy's or go on Line to get these before they sell out. Love them."/>
        <s v="Very pretty  Perfect heel height &amp; width  Elastic flexible strap  I wasn't happy with the grip or lack of grip on sole. I was sliding on my wood floor. I need something with a bit more of a grip / rubber sole"/>
        <s v="The phone is very easy to use and the Best Buy salesperson at the Grafton store was amazing. I find that it is easy to use the camera, set up Bluetooth and I expecially like using the microphone for text messages. I had a 5 and upgraded to the 6SE which i"/>
        <s v="I got this movie on special, I got it in 3d. I like the digital copy as well."/>
        <s v="This was an ok place to work as a temporary basis. The staff was mostly friendly and the customers for the most part were kind and cooperative. The pay was minimum and not enough"/>
        <s v="-I wish I could get my money back or trade for another brand. I've owned 9 or 10 EVGA cards, of those, this card and a GTX 690 have definitely underwhelmed me despite the promise of a flagship card.  -Not sure about the price tier structure with this gene"/>
        <s v="These boots are nice, wish they were a few inches taller though, they hit me at my knee, not over. It was an awkward look. Great for someone with shorter legs!"/>
        <s v="I bought this a while ago after someone at Macy's recommended the brand to me. I love this product and it was very worth the price( which is high) I just used this product a few minutes ago on a few white heads and pimples that had formed on my chin. I le"/>
        <s v="Makes deposits and bill pay a snap."/>
        <s v="The app screen does not load fully sometimes."/>
        <s v="These caught my eye in the store. I do like the bling at the waist and pocket. The fabric is incredibly soft. I bought them in my regular size but found the pants a little snug in the legs but the waist was fine. I have to admit though that I don't like m"/>
        <s v="Works great and it's really handy"/>
        <s v="Kept my iPhone 5 forever because I loved it but I finally decided because I take so many pictures I wanted a better camera on my phone and this has it plus so much more. I'm Mrs Jacko1 and we both love our new IPhone 7's. Wouldn't trade fir anything else!"/>
        <s v="I am a baker and I have a collection of cake plates. This happens to be one of my favorites to show off my baked goods and the dome top is an added bonus! I recommend this product highly for personal use and also as a gift with a cake on top!"/>
        <s v="Walk around and help whatever customer you see. It doesn't matter which department you have to help them. That's why they train you top run every department. Some individuals get overtime and long lunch, others don't. The hardest part of the job is keepin"/>
        <s v="I had a great sale rep named Victor, he did everything he can plus more for me to get the best deal possible for my first new car. Everyone there was helpful, friendly and honest. I'm recommending all my family and friends to this dealership."/>
        <s v="The case is nicely made and holds the CD's with no problem. I was not able to find any cases in the stores except at Best buy, glad I bought this case."/>
        <s v="Beautiful ring. However, there are no dark diamonds. The diamonds that look dark in the picture are just slightly off white, maaaayybe a slight pinkish Tone compared to the white diamonds?? However, the settings around those diamonds are darker, maybe mak"/>
        <s v="These bath towels have a luxurious feel to them, just like the ones you get at a spa. The chocolate color is deep and holds up well in the wash."/>
        <s v="I was a bit hesitant to buy the Best Buy &quot;private label&quot; cords but they are every bit as good as a name brand would have been. Since then, I have purchased more."/>
        <s v="If you paying mortgage with this App you'll face to problem with minimum do field,,,where this App only shows you last paid amount, but not real amount do amount....But this app really nice Apk. Thanks, saving a lot of my time when depositing my check, tr"/>
        <s v="This Hampton Inn is conveniently located right off two highly trafficked roads FM1960 and 249 yet it's quiet! Good location with access to various eating options in and around the mall. It can be hard to find initially as it's in the Mall complex - Turn i"/>
        <s v="Ironman is in my top 5 movies in the MCU. Part 2 and 3 are great as well. 100% re-watchable. Outstanding package deal. Thank you BestBuy!"/>
        <s v="Very loose and boxy, and the sleeves are very long - not sure how this is petite sizing. Nantucket wash is an ugly color as well."/>
        <s v="Great place to work. Very professional and flexible schedule. Global bank with demanding work and opportunity to grow as a leader within the firm. Enjoy working there"/>
        <s v="I have been using and purchasing this product for a least five years from Best Buy. The product is user friendly and guides you through the tax preparation process. The cost of the product is affordable. I would recommend this product to my friends."/>
        <s v="It cleans pretty well, but the filter does not catch very well.  It is not really quiet, but is not too loud that it bothers me.  It is easy to use and the buttons are nice and large. I like the clear hood, and being able to look into load."/>
        <s v="This top runs very narrow. A medium looks like a small. If you like really snug fit will work for you."/>
        <s v="This coat is beautiful looks really well on. I just had to get a size smaller than usual. Love the black color and the buttons are great! The cost was even better!"/>
        <s v="My brand-new husband and I researched knives a ton prior to registering. We registered for a more expensive set that no one bought for us (which is fine - they were very expensive). After our wedding we decided we would much rather have a nice set of only"/>
        <s v="I only did it for some reasons 😊"/>
        <s v="I bought one first to see if I like it. I loved it so I bought 4 more for rainyday. Perfect for everyday use."/>
        <s v="I went to Costco couple times to get ink refills and the printer did not recognize the ink and Costco actually messed up on the refills. Even though you save a few bucks on refills, buying the original ink cartridge is always better. Plus, Best Buy price "/>
        <s v="Not a bad place to work really, although the store manager wanted the asset protection guys to function as door greeters instead of doing the actual job they hired us to do."/>
        <s v="Purchased these as a gift for my husband who works in a loud outside environment. He has no issues hearing me and I have no issues hearing him anymore either. Love the sweat resistant and noise cancellation features! Definitely better than other big names"/>
        <s v="My mother surprised me with this set, it waa amazing, and it was nicely fitted. They material felt great against my skin and complimented my skin tone. I was able to be active while in style and many even asked where to get the outfit from! You should be "/>
        <s v="I use this product on a regular basis. The printer was also a Best Buy Purchase. Excellent staff help."/>
        <s v="These shoes are perfect with skirts, ankle pants, dresses and everything! They fit great and were comfortable from the first time I wore them. Yes! Buy them!!!"/>
        <s v="I like my sheet crisp, cool and wrinkle free. These are somewhat crisp and they are cool. Definitely not wrinkle free. I prefer the Charter Club Damask which are crisp, cool and wrinkle free."/>
        <s v="Love the colors!!! So many to choose from. Fits well but need one size larger than normal."/>
        <s v="You can find anything at Macy's! Prices are affordable and different brands available. Not to mention the coupons available."/>
        <s v="Love this primer! I received this as part of the Macy's Monthy Beauty Box and it was a decent size sample that lasted me 2 weeks of daily use. A little goes a long way and works great under any foundation. Only downside, it's pricey at full retail!"/>
        <s v="This dress is worn outside the t-shirt and is in good shape. Length just right, it is suitable for autumn."/>
        <s v="It was an okay movie, but purchased it so I have it with my Marvel's collection..."/>
        <s v="I like the movie more now than I did seeing it at the movies. Just can't compare it to any Marvel movies"/>
        <s v="There was somethinf weird about the way this shirt fit. To big in the neck area I think."/>
        <s v="excellent product; will buy it again. 100% recommend it. true size. very lastly material. excellent product; will buy it again. 100% recommend it. true size. very lastly material."/>
        <s v="Tops is perfect but skirt is bit lengthy and wide. Hope I can alter a bit. But awesome material and stitching. Lining cloth is so soft fabric which won't hurt inside. Both skirt and tops is so gud and as same as picture."/>
        <s v="An amazing bundle for its price! I love using the pore-fessional one the most! It really met my expectations."/>
        <s v="I bought this cable antenna because I don't want to pay for cable. Was recommended to me by a Best Buy employee and i get about 30 channels."/>
        <s v="I've enjoyed the movie since it was in theaters, all those years ago. As I was walking through the store the other day, I happened upon this steelbook and just had to have it. I love the artwork and feel of it. It's a unique piece of art in my collection,"/>
        <s v="I have been working at Best Buy full-time     Outlook: Negative Outlook     CEO Approval: Disapproves of CEO"/>
        <s v="I like the flavor of this yogurt but I gave it only four stars because I don't buy much yogurt so I can't compare it with other brands. It is very affordable and was the best buy from the limited choices my local store has. I would recommend for those who"/>
        <s v="Beautifull color but runs too short. Returned it for something different."/>
        <s v="Good earphone. Treble and Bass have a good balance. Bass is good enough for earphone, don't expect a woofer bass. Overall its a great product instead of buying a 200 earphone every 5 months this would be a GREAT BUDGET EARPHONE."/>
        <s v="Love Karen Scott clothes they fit well and true to size"/>
        <s v="This little vacuum works well. I use it all over the place and it picks things up easily. It's easy to empty and I can use it about 5 times (depending on the job) before I have to empty it."/>
        <s v="Would give them minus stars if possible. Ordered products for a Saturday delivery, spent 3 consecutive Saturdays at home waiting for delivery to still not come. Even had to ring their courier myself to chase up. Ended up cancelling after the 4th failed de"/>
        <s v="my credit card is now under investigation and closed citi cards advised me immediately to close this acct and its under investigation"/>
        <s v="There are no comments available for this review"/>
        <s v="I absolutely love the porefessionals primer, it makes my makeup last forever and completely blurs out any large pores I have. It also gives you a very matte finish so if you're someone who gets oily, this is a great product for u"/>
        <s v="I have been working at Citi full-time (More than 5 years)     Advice to Management: listen to the employees with reacting so harshly. Employees are the pillars,reach us as such to keep the foundation steady."/>
        <s v="Love this top. I have received a ton of compliments on it."/>
      </sharedItems>
    </cacheField>
    <cacheField name="Message Type" numFmtId="0">
      <sharedItems>
        <s v="Short Form"/>
        <s v="Long Form"/>
      </sharedItems>
    </cacheField>
    <cacheField name="Sentiment" numFmtId="0">
      <sharedItems>
        <s v="NEGATIVE"/>
        <s v="NEUTRAL"/>
        <s v="POSITIVE"/>
      </sharedItems>
    </cacheField>
    <cacheField name="Human" numFmtId="0">
      <sharedItems>
        <s v="Neutral"/>
        <s v="Negative"/>
        <s v="Positive"/>
      </sharedItems>
    </cacheField>
    <cacheField name="Prediction" numFmtId="0">
      <sharedItems>
        <s v="negative"/>
        <s v="neutral"/>
        <s v="positive"/>
      </sharedItems>
    </cacheField>
  </cacheFields>
</pivotCach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youtu.be/kRGs8_4JuhU" TargetMode="External"/><Relationship Id="rId10" Type="http://schemas.openxmlformats.org/officeDocument/2006/relationships/hyperlink" Target="https://twitter.com/DigiByteCoin" TargetMode="External"/><Relationship Id="rId13" Type="http://schemas.openxmlformats.org/officeDocument/2006/relationships/hyperlink" Target="https://m.youtube.com/watch?v&amp;" TargetMode="External"/><Relationship Id="rId12" Type="http://schemas.openxmlformats.org/officeDocument/2006/relationships/hyperlink" Target="https://www.youtube.com/watch?v&amp;" TargetMode="External"/><Relationship Id="rId1" Type="http://schemas.openxmlformats.org/officeDocument/2006/relationships/hyperlink" Target="https://twitter.com/DigiByteCoin/status/914934118349238272" TargetMode="External"/><Relationship Id="rId2" Type="http://schemas.openxmlformats.org/officeDocument/2006/relationships/hyperlink" Target="https://www.facebook.com/Be-Rich-salaryman-709792759195933/" TargetMode="External"/><Relationship Id="rId3" Type="http://schemas.openxmlformats.org/officeDocument/2006/relationships/hyperlink" Target="https://www.facebook.com/groups/147924992464778/" TargetMode="External"/><Relationship Id="rId4" Type="http://schemas.openxmlformats.org/officeDocument/2006/relationships/hyperlink" Target="https://youtu.be/Q3YKp5WAGCQ" TargetMode="External"/><Relationship Id="rId9" Type="http://schemas.openxmlformats.org/officeDocument/2006/relationships/hyperlink" Target="http://www.carpetcleaningrepairing.com" TargetMode="External"/><Relationship Id="rId15" Type="http://schemas.openxmlformats.org/officeDocument/2006/relationships/hyperlink" Target="http://pic.twitter.com/gDNpBrsG6N" TargetMode="External"/><Relationship Id="rId14" Type="http://schemas.openxmlformats.org/officeDocument/2006/relationships/hyperlink" Target="https://youtu.be/4ZdyJhhtIfo" TargetMode="External"/><Relationship Id="rId17" Type="http://schemas.openxmlformats.org/officeDocument/2006/relationships/hyperlink" Target="https://www.bestbuy.com/site/nintendo-xenoblade-chronicles-2-edition-pro-wireless-controller-for-nintendo-switch/6113308.p?skuId=6113308" TargetMode="External"/><Relationship Id="rId16" Type="http://schemas.openxmlformats.org/officeDocument/2006/relationships/hyperlink" Target="https://inlandempire.craigslist.org/...324497579.html" TargetMode="External"/><Relationship Id="rId5" Type="http://schemas.openxmlformats.org/officeDocument/2006/relationships/hyperlink" Target="http://Mispentyouth.net" TargetMode="External"/><Relationship Id="rId19" Type="http://schemas.openxmlformats.org/officeDocument/2006/relationships/drawing" Target="../drawings/drawing2.xml"/><Relationship Id="rId6" Type="http://schemas.openxmlformats.org/officeDocument/2006/relationships/hyperlink" Target="http://www.oi.com.br" TargetMode="External"/><Relationship Id="rId18" Type="http://schemas.openxmlformats.org/officeDocument/2006/relationships/hyperlink" Target="http://www.samsung.com/au/screenassureoffer/" TargetMode="External"/><Relationship Id="rId7" Type="http://schemas.openxmlformats.org/officeDocument/2006/relationships/hyperlink" Target="https://www.citibank.com.ph/gcb/promos/paylite/power-mac-center.htm?icid&amp;#61;PHCTIWTENPMCTCB01&amp;mobileApp&amp;#61;true" TargetMode="External"/><Relationship Id="rId8" Type="http://schemas.openxmlformats.org/officeDocument/2006/relationships/hyperlink" Target="https://twitter.com/search?q&amp;#61;%23digusign&amp;src&amp;#61;tya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56.43"/>
  </cols>
  <sheetData>
    <row r="1">
      <c r="A1" s="1" t="s">
        <v>0</v>
      </c>
      <c r="B1" s="1" t="s">
        <v>1</v>
      </c>
    </row>
    <row r="2">
      <c r="A2" s="1" t="s">
        <v>2</v>
      </c>
      <c r="B2" s="1" t="s">
        <v>3</v>
      </c>
    </row>
    <row r="3">
      <c r="A3" s="1" t="s">
        <v>4</v>
      </c>
      <c r="B3" s="2"/>
    </row>
    <row r="4">
      <c r="A4" s="1" t="s">
        <v>5</v>
      </c>
      <c r="B4" s="1" t="s">
        <v>6</v>
      </c>
    </row>
    <row r="5">
      <c r="A5" s="1" t="s">
        <v>7</v>
      </c>
      <c r="B5" s="1" t="s">
        <v>8</v>
      </c>
    </row>
    <row r="6">
      <c r="A6" s="1" t="s">
        <v>9</v>
      </c>
      <c r="B6" s="1" t="s">
        <v>10</v>
      </c>
    </row>
    <row r="7">
      <c r="A7" s="1" t="s">
        <v>11</v>
      </c>
      <c r="B7" s="1" t="s">
        <v>12</v>
      </c>
    </row>
    <row r="8">
      <c r="A8" s="1" t="s">
        <v>13</v>
      </c>
      <c r="B8" s="1" t="s">
        <v>14</v>
      </c>
    </row>
    <row r="9">
      <c r="A9" s="1" t="s">
        <v>15</v>
      </c>
      <c r="B9" s="1" t="s">
        <v>16</v>
      </c>
    </row>
    <row r="10">
      <c r="A10" s="1" t="s">
        <v>17</v>
      </c>
      <c r="B10" s="3" t="s">
        <v>18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5" t="s">
        <v>19</v>
      </c>
      <c r="B1" s="5" t="s">
        <v>113</v>
      </c>
      <c r="C1" s="5" t="s">
        <v>115</v>
      </c>
      <c r="D1" s="5" t="s">
        <v>119</v>
      </c>
      <c r="E1" s="5" t="s">
        <v>120</v>
      </c>
    </row>
    <row r="2">
      <c r="A2" s="5" t="s">
        <v>122</v>
      </c>
      <c r="B2" s="5" t="s">
        <v>125</v>
      </c>
      <c r="C2" s="5" t="s">
        <v>126</v>
      </c>
      <c r="D2" s="6" t="s">
        <v>128</v>
      </c>
      <c r="E2" s="5" t="s">
        <v>137</v>
      </c>
    </row>
    <row r="3">
      <c r="A3" s="5" t="s">
        <v>140</v>
      </c>
      <c r="B3" s="5" t="s">
        <v>142</v>
      </c>
      <c r="C3" s="5" t="s">
        <v>126</v>
      </c>
      <c r="D3" s="6" t="s">
        <v>144</v>
      </c>
      <c r="E3" s="5" t="s">
        <v>137</v>
      </c>
    </row>
    <row r="4">
      <c r="A4" s="5" t="s">
        <v>146</v>
      </c>
      <c r="B4" s="5" t="s">
        <v>150</v>
      </c>
      <c r="C4" s="5" t="s">
        <v>126</v>
      </c>
      <c r="D4" s="6" t="s">
        <v>152</v>
      </c>
      <c r="E4" s="5" t="s">
        <v>137</v>
      </c>
    </row>
    <row r="5">
      <c r="A5" s="5" t="s">
        <v>154</v>
      </c>
      <c r="B5" s="5" t="s">
        <v>156</v>
      </c>
      <c r="C5" s="5" t="s">
        <v>126</v>
      </c>
      <c r="D5" s="6" t="s">
        <v>158</v>
      </c>
      <c r="E5" s="5" t="s">
        <v>137</v>
      </c>
    </row>
    <row r="6">
      <c r="A6" s="5" t="s">
        <v>160</v>
      </c>
      <c r="B6" s="5" t="s">
        <v>162</v>
      </c>
      <c r="C6" s="5" t="s">
        <v>126</v>
      </c>
      <c r="D6" s="6" t="s">
        <v>163</v>
      </c>
      <c r="E6" s="5" t="s">
        <v>165</v>
      </c>
    </row>
    <row r="7">
      <c r="A7" s="5" t="s">
        <v>167</v>
      </c>
      <c r="B7" s="5">
        <v>3000.0</v>
      </c>
      <c r="C7" s="5" t="s">
        <v>126</v>
      </c>
      <c r="D7" s="6" t="s">
        <v>170</v>
      </c>
      <c r="E7" s="5" t="s">
        <v>137</v>
      </c>
    </row>
    <row r="8">
      <c r="A8" s="5" t="s">
        <v>172</v>
      </c>
      <c r="B8" s="5" t="s">
        <v>174</v>
      </c>
      <c r="C8" s="5" t="s">
        <v>126</v>
      </c>
      <c r="D8" s="6" t="s">
        <v>176</v>
      </c>
      <c r="E8" s="5" t="s">
        <v>178</v>
      </c>
    </row>
    <row r="9">
      <c r="A9" s="5" t="s">
        <v>179</v>
      </c>
      <c r="B9" s="5" t="s">
        <v>182</v>
      </c>
      <c r="C9" s="5" t="s">
        <v>126</v>
      </c>
      <c r="D9" s="6" t="s">
        <v>183</v>
      </c>
      <c r="E9" s="5" t="s">
        <v>137</v>
      </c>
    </row>
    <row r="10">
      <c r="A10" s="5" t="s">
        <v>186</v>
      </c>
      <c r="B10" s="5">
        <v>10000.0</v>
      </c>
      <c r="C10" s="5" t="s">
        <v>126</v>
      </c>
      <c r="D10" s="6" t="s">
        <v>188</v>
      </c>
      <c r="E10" s="5" t="s">
        <v>137</v>
      </c>
    </row>
    <row r="11">
      <c r="A11" s="5" t="s">
        <v>190</v>
      </c>
      <c r="B11" s="5" t="s">
        <v>192</v>
      </c>
      <c r="C11" s="5" t="s">
        <v>126</v>
      </c>
      <c r="D11" s="6" t="s">
        <v>194</v>
      </c>
      <c r="E11" s="5" t="s">
        <v>137</v>
      </c>
    </row>
    <row r="12">
      <c r="A12" s="5" t="s">
        <v>196</v>
      </c>
      <c r="B12" s="5" t="s">
        <v>197</v>
      </c>
      <c r="C12" s="5" t="s">
        <v>126</v>
      </c>
      <c r="D12" s="6" t="s">
        <v>199</v>
      </c>
      <c r="E12" s="5" t="s">
        <v>137</v>
      </c>
    </row>
    <row r="13">
      <c r="A13" s="5" t="s">
        <v>201</v>
      </c>
      <c r="B13" s="5" t="s">
        <v>203</v>
      </c>
      <c r="C13" s="5" t="s">
        <v>126</v>
      </c>
      <c r="D13" s="6" t="s">
        <v>204</v>
      </c>
      <c r="E13" s="5" t="s">
        <v>137</v>
      </c>
    </row>
    <row r="14">
      <c r="A14" s="5" t="s">
        <v>207</v>
      </c>
      <c r="B14" s="5" t="s">
        <v>208</v>
      </c>
      <c r="C14" s="5" t="s">
        <v>126</v>
      </c>
      <c r="D14" s="6" t="s">
        <v>210</v>
      </c>
      <c r="E14" s="5" t="s">
        <v>137</v>
      </c>
    </row>
    <row r="15">
      <c r="A15" s="5" t="s">
        <v>213</v>
      </c>
      <c r="B15" s="5" t="s">
        <v>214</v>
      </c>
      <c r="C15" s="5" t="s">
        <v>126</v>
      </c>
      <c r="D15" s="6" t="s">
        <v>216</v>
      </c>
      <c r="E15" s="5" t="s">
        <v>137</v>
      </c>
    </row>
    <row r="16">
      <c r="A16" s="5" t="s">
        <v>219</v>
      </c>
      <c r="B16" s="5" t="s">
        <v>220</v>
      </c>
      <c r="C16" s="5" t="s">
        <v>126</v>
      </c>
      <c r="D16" s="6" t="s">
        <v>222</v>
      </c>
      <c r="E16" s="5" t="s">
        <v>137</v>
      </c>
    </row>
    <row r="17">
      <c r="A17" s="5" t="s">
        <v>224</v>
      </c>
      <c r="B17" s="5" t="s">
        <v>226</v>
      </c>
      <c r="C17" s="5" t="s">
        <v>126</v>
      </c>
      <c r="D17" s="6" t="s">
        <v>229</v>
      </c>
      <c r="E17" s="5" t="s">
        <v>137</v>
      </c>
    </row>
    <row r="18">
      <c r="A18" s="5" t="s">
        <v>231</v>
      </c>
      <c r="B18" s="5" t="s">
        <v>233</v>
      </c>
      <c r="C18" s="5" t="s">
        <v>126</v>
      </c>
      <c r="D18" s="6" t="s">
        <v>235</v>
      </c>
      <c r="E18" s="5" t="s">
        <v>178</v>
      </c>
    </row>
    <row r="19">
      <c r="A19" s="5" t="s">
        <v>104</v>
      </c>
      <c r="B19" s="5" t="s">
        <v>238</v>
      </c>
      <c r="C19" s="5" t="s">
        <v>126</v>
      </c>
      <c r="D19" s="6" t="s">
        <v>240</v>
      </c>
      <c r="E19" s="5" t="s">
        <v>137</v>
      </c>
    </row>
    <row r="20">
      <c r="A20" s="5" t="s">
        <v>243</v>
      </c>
      <c r="B20" s="5" t="s">
        <v>244</v>
      </c>
      <c r="C20" s="5" t="s">
        <v>126</v>
      </c>
      <c r="D20" s="6" t="s">
        <v>246</v>
      </c>
      <c r="E20" s="5" t="s">
        <v>137</v>
      </c>
    </row>
    <row r="21">
      <c r="A21" s="5" t="s">
        <v>249</v>
      </c>
      <c r="B21" s="5" t="s">
        <v>250</v>
      </c>
      <c r="C21" s="5" t="s">
        <v>126</v>
      </c>
      <c r="D21" s="6" t="s">
        <v>252</v>
      </c>
      <c r="E21" s="5" t="s">
        <v>137</v>
      </c>
    </row>
    <row r="22">
      <c r="A22" s="5" t="s">
        <v>254</v>
      </c>
      <c r="B22" s="5" t="s">
        <v>257</v>
      </c>
      <c r="C22" s="5" t="s">
        <v>126</v>
      </c>
      <c r="D22" s="6" t="s">
        <v>259</v>
      </c>
      <c r="E22" s="5" t="s">
        <v>165</v>
      </c>
    </row>
    <row r="23">
      <c r="A23" s="5" t="s">
        <v>262</v>
      </c>
      <c r="B23" s="5" t="s">
        <v>263</v>
      </c>
      <c r="C23" s="5" t="s">
        <v>126</v>
      </c>
      <c r="D23" s="6" t="s">
        <v>265</v>
      </c>
      <c r="E23" s="5" t="s">
        <v>165</v>
      </c>
    </row>
    <row r="24">
      <c r="A24" s="5" t="s">
        <v>267</v>
      </c>
      <c r="B24" s="5" t="s">
        <v>269</v>
      </c>
      <c r="C24" s="5" t="s">
        <v>126</v>
      </c>
      <c r="D24" s="6" t="s">
        <v>271</v>
      </c>
      <c r="E24" s="5" t="s">
        <v>137</v>
      </c>
    </row>
    <row r="25">
      <c r="A25" s="5" t="s">
        <v>274</v>
      </c>
      <c r="B25" s="5" t="s">
        <v>277</v>
      </c>
      <c r="C25" s="5" t="s">
        <v>126</v>
      </c>
      <c r="D25" s="6" t="s">
        <v>279</v>
      </c>
      <c r="E25" s="5" t="s">
        <v>137</v>
      </c>
    </row>
    <row r="26">
      <c r="A26" s="5" t="s">
        <v>281</v>
      </c>
      <c r="B26" s="5" t="s">
        <v>283</v>
      </c>
      <c r="C26" s="5" t="s">
        <v>126</v>
      </c>
      <c r="D26" s="6" t="s">
        <v>285</v>
      </c>
      <c r="E26" s="5" t="s">
        <v>137</v>
      </c>
    </row>
    <row r="27">
      <c r="A27" s="5" t="s">
        <v>37</v>
      </c>
      <c r="B27" s="5" t="s">
        <v>288</v>
      </c>
      <c r="C27" s="5" t="s">
        <v>126</v>
      </c>
      <c r="D27" s="6" t="s">
        <v>290</v>
      </c>
      <c r="E27" s="5" t="s">
        <v>137</v>
      </c>
    </row>
    <row r="28">
      <c r="A28" s="5" t="s">
        <v>175</v>
      </c>
      <c r="B28" s="5" t="s">
        <v>293</v>
      </c>
      <c r="C28" s="5" t="s">
        <v>126</v>
      </c>
      <c r="D28" s="6" t="s">
        <v>295</v>
      </c>
      <c r="E28" s="5" t="s">
        <v>137</v>
      </c>
    </row>
    <row r="29">
      <c r="A29" s="5" t="s">
        <v>298</v>
      </c>
      <c r="B29" s="5" t="s">
        <v>300</v>
      </c>
      <c r="C29" s="5" t="s">
        <v>126</v>
      </c>
      <c r="D29" s="6" t="s">
        <v>302</v>
      </c>
      <c r="E29" s="5" t="s">
        <v>178</v>
      </c>
    </row>
    <row r="30">
      <c r="A30" s="5" t="s">
        <v>304</v>
      </c>
      <c r="B30" s="5" t="s">
        <v>306</v>
      </c>
      <c r="C30" s="5" t="s">
        <v>126</v>
      </c>
      <c r="D30" s="6" t="s">
        <v>308</v>
      </c>
      <c r="E30" s="5" t="s">
        <v>137</v>
      </c>
    </row>
    <row r="31">
      <c r="A31" s="5" t="s">
        <v>310</v>
      </c>
      <c r="B31" s="5" t="s">
        <v>311</v>
      </c>
      <c r="C31" s="5" t="s">
        <v>126</v>
      </c>
      <c r="D31" s="6" t="s">
        <v>313</v>
      </c>
      <c r="E31" s="5" t="s">
        <v>137</v>
      </c>
    </row>
    <row r="32">
      <c r="A32" s="5" t="s">
        <v>315</v>
      </c>
      <c r="B32" s="5" t="s">
        <v>317</v>
      </c>
      <c r="C32" s="5" t="s">
        <v>126</v>
      </c>
      <c r="D32" s="6" t="s">
        <v>319</v>
      </c>
      <c r="E32" s="5" t="s">
        <v>178</v>
      </c>
    </row>
    <row r="33">
      <c r="A33" s="5" t="s">
        <v>202</v>
      </c>
      <c r="B33" s="5" t="s">
        <v>321</v>
      </c>
      <c r="C33" s="5" t="s">
        <v>126</v>
      </c>
      <c r="D33" s="6" t="s">
        <v>323</v>
      </c>
      <c r="E33" s="5" t="s">
        <v>137</v>
      </c>
    </row>
    <row r="34">
      <c r="A34" s="5" t="s">
        <v>325</v>
      </c>
      <c r="B34" s="5" t="s">
        <v>326</v>
      </c>
      <c r="C34" s="5" t="s">
        <v>126</v>
      </c>
      <c r="D34" s="6" t="s">
        <v>328</v>
      </c>
      <c r="E34" s="5" t="s">
        <v>165</v>
      </c>
    </row>
    <row r="35">
      <c r="A35" s="5" t="s">
        <v>330</v>
      </c>
      <c r="B35" s="5" t="s">
        <v>332</v>
      </c>
      <c r="C35" s="5" t="s">
        <v>126</v>
      </c>
      <c r="D35" s="6" t="s">
        <v>334</v>
      </c>
      <c r="E35" s="5" t="s">
        <v>137</v>
      </c>
    </row>
    <row r="36">
      <c r="A36" s="5" t="s">
        <v>336</v>
      </c>
      <c r="B36" s="5" t="s">
        <v>338</v>
      </c>
      <c r="C36" s="5" t="s">
        <v>126</v>
      </c>
      <c r="D36" s="6" t="s">
        <v>340</v>
      </c>
      <c r="E36" s="5" t="s">
        <v>137</v>
      </c>
    </row>
    <row r="37">
      <c r="A37" s="5" t="s">
        <v>28</v>
      </c>
      <c r="B37" s="5" t="s">
        <v>343</v>
      </c>
      <c r="C37" s="5" t="s">
        <v>126</v>
      </c>
      <c r="D37" s="6" t="s">
        <v>345</v>
      </c>
      <c r="E37" s="5" t="s">
        <v>137</v>
      </c>
    </row>
    <row r="38">
      <c r="A38" s="5" t="s">
        <v>347</v>
      </c>
      <c r="B38" s="5" t="s">
        <v>348</v>
      </c>
      <c r="C38" s="5" t="s">
        <v>126</v>
      </c>
      <c r="D38" s="6" t="s">
        <v>350</v>
      </c>
      <c r="E38" s="5" t="s">
        <v>137</v>
      </c>
    </row>
    <row r="39">
      <c r="A39" s="5" t="s">
        <v>352</v>
      </c>
      <c r="B39" s="5" t="s">
        <v>354</v>
      </c>
      <c r="C39" s="5" t="s">
        <v>126</v>
      </c>
      <c r="D39" s="6" t="s">
        <v>355</v>
      </c>
      <c r="E39" s="5" t="s">
        <v>137</v>
      </c>
    </row>
    <row r="40">
      <c r="A40" s="5" t="s">
        <v>357</v>
      </c>
      <c r="B40" s="5" t="s">
        <v>359</v>
      </c>
      <c r="C40" s="5" t="s">
        <v>126</v>
      </c>
      <c r="D40" s="6" t="s">
        <v>361</v>
      </c>
      <c r="E40" s="5" t="s">
        <v>137</v>
      </c>
    </row>
    <row r="41">
      <c r="A41" s="5" t="s">
        <v>69</v>
      </c>
      <c r="B41" s="5" t="s">
        <v>364</v>
      </c>
      <c r="C41" s="5" t="s">
        <v>126</v>
      </c>
      <c r="D41" s="6" t="s">
        <v>365</v>
      </c>
      <c r="E41" s="5" t="s">
        <v>137</v>
      </c>
    </row>
    <row r="42">
      <c r="A42" s="5" t="s">
        <v>368</v>
      </c>
      <c r="B42" s="5" t="s">
        <v>369</v>
      </c>
      <c r="C42" s="5" t="s">
        <v>126</v>
      </c>
      <c r="D42" s="6" t="s">
        <v>371</v>
      </c>
      <c r="E42" s="5" t="s">
        <v>137</v>
      </c>
    </row>
    <row r="43">
      <c r="A43" s="5" t="s">
        <v>373</v>
      </c>
      <c r="B43" s="5" t="s">
        <v>375</v>
      </c>
      <c r="C43" s="5" t="s">
        <v>126</v>
      </c>
      <c r="D43" s="6" t="s">
        <v>377</v>
      </c>
      <c r="E43" s="5" t="s">
        <v>137</v>
      </c>
    </row>
    <row r="44">
      <c r="A44" s="5" t="s">
        <v>379</v>
      </c>
      <c r="B44" s="5" t="s">
        <v>381</v>
      </c>
      <c r="C44" s="5" t="s">
        <v>126</v>
      </c>
      <c r="D44" s="6" t="s">
        <v>383</v>
      </c>
      <c r="E44" s="5" t="s">
        <v>137</v>
      </c>
    </row>
    <row r="45">
      <c r="A45" s="5" t="s">
        <v>385</v>
      </c>
      <c r="B45" s="5" t="s">
        <v>386</v>
      </c>
      <c r="C45" s="5" t="s">
        <v>126</v>
      </c>
      <c r="D45" s="6" t="s">
        <v>387</v>
      </c>
      <c r="E45" s="5" t="s">
        <v>178</v>
      </c>
    </row>
    <row r="46">
      <c r="A46" s="5" t="s">
        <v>390</v>
      </c>
      <c r="B46" s="5" t="s">
        <v>391</v>
      </c>
      <c r="C46" s="5" t="s">
        <v>126</v>
      </c>
      <c r="D46" s="6" t="s">
        <v>393</v>
      </c>
      <c r="E46" s="5" t="s">
        <v>137</v>
      </c>
    </row>
    <row r="47">
      <c r="A47" s="5" t="s">
        <v>395</v>
      </c>
      <c r="B47" s="5" t="s">
        <v>397</v>
      </c>
      <c r="C47" s="5" t="s">
        <v>126</v>
      </c>
      <c r="D47" s="6" t="s">
        <v>399</v>
      </c>
      <c r="E47" s="5" t="s">
        <v>137</v>
      </c>
    </row>
    <row r="48">
      <c r="A48" s="5" t="s">
        <v>402</v>
      </c>
      <c r="B48" s="5" t="s">
        <v>403</v>
      </c>
      <c r="C48" s="5" t="s">
        <v>126</v>
      </c>
      <c r="D48" s="6" t="s">
        <v>405</v>
      </c>
      <c r="E48" s="5" t="s">
        <v>137</v>
      </c>
    </row>
    <row r="49">
      <c r="A49" s="5" t="s">
        <v>407</v>
      </c>
      <c r="B49" s="5" t="s">
        <v>410</v>
      </c>
      <c r="C49" s="5" t="s">
        <v>126</v>
      </c>
      <c r="D49" s="6" t="s">
        <v>412</v>
      </c>
      <c r="E49" s="5" t="s">
        <v>137</v>
      </c>
    </row>
    <row r="50">
      <c r="A50" s="5" t="s">
        <v>414</v>
      </c>
      <c r="B50" s="5" t="s">
        <v>416</v>
      </c>
      <c r="C50" s="5" t="s">
        <v>126</v>
      </c>
      <c r="D50" s="6" t="s">
        <v>417</v>
      </c>
      <c r="E50" s="5" t="s">
        <v>137</v>
      </c>
    </row>
    <row r="51">
      <c r="A51" s="5" t="s">
        <v>420</v>
      </c>
      <c r="B51" s="5" t="s">
        <v>421</v>
      </c>
      <c r="C51" s="5" t="s">
        <v>126</v>
      </c>
      <c r="D51" s="6" t="s">
        <v>423</v>
      </c>
      <c r="E51" s="5" t="s">
        <v>137</v>
      </c>
    </row>
    <row r="52">
      <c r="A52" s="5" t="s">
        <v>426</v>
      </c>
      <c r="B52" s="5" t="s">
        <v>427</v>
      </c>
      <c r="C52" s="5" t="s">
        <v>126</v>
      </c>
      <c r="D52" s="6" t="s">
        <v>429</v>
      </c>
      <c r="E52" s="5" t="s">
        <v>137</v>
      </c>
    </row>
    <row r="53">
      <c r="A53" s="5" t="s">
        <v>431</v>
      </c>
      <c r="B53" s="5">
        <v>100.0</v>
      </c>
      <c r="C53" s="5" t="s">
        <v>126</v>
      </c>
      <c r="D53" s="6" t="s">
        <v>434</v>
      </c>
      <c r="E53" s="5" t="s">
        <v>137</v>
      </c>
    </row>
    <row r="54">
      <c r="A54" s="5" t="s">
        <v>436</v>
      </c>
      <c r="B54" s="7" t="str">
        <f>+49 761/38510</f>
        <v>#ERROR!</v>
      </c>
      <c r="C54" s="5" t="s">
        <v>126</v>
      </c>
      <c r="D54" s="6" t="s">
        <v>506</v>
      </c>
      <c r="E54" s="5" t="s">
        <v>137</v>
      </c>
    </row>
    <row r="55">
      <c r="A55" s="5" t="s">
        <v>515</v>
      </c>
      <c r="B55" s="5" t="s">
        <v>518</v>
      </c>
      <c r="C55" s="5" t="s">
        <v>126</v>
      </c>
      <c r="D55" s="6" t="s">
        <v>519</v>
      </c>
      <c r="E55" s="5" t="s">
        <v>178</v>
      </c>
    </row>
    <row r="56">
      <c r="A56" s="5" t="s">
        <v>63</v>
      </c>
      <c r="B56" s="5" t="s">
        <v>522</v>
      </c>
      <c r="C56" s="5" t="s">
        <v>126</v>
      </c>
      <c r="D56" s="6" t="s">
        <v>524</v>
      </c>
      <c r="E56" s="5" t="s">
        <v>137</v>
      </c>
    </row>
    <row r="57">
      <c r="A57" s="5" t="s">
        <v>526</v>
      </c>
      <c r="B57" s="5" t="s">
        <v>528</v>
      </c>
      <c r="C57" s="5" t="s">
        <v>126</v>
      </c>
      <c r="D57" s="6" t="s">
        <v>530</v>
      </c>
      <c r="E57" s="5" t="s">
        <v>178</v>
      </c>
    </row>
    <row r="58">
      <c r="A58" s="5" t="s">
        <v>534</v>
      </c>
      <c r="B58" s="5" t="s">
        <v>536</v>
      </c>
      <c r="C58" s="5" t="s">
        <v>126</v>
      </c>
      <c r="D58" s="6" t="s">
        <v>538</v>
      </c>
      <c r="E58" s="5" t="s">
        <v>137</v>
      </c>
    </row>
    <row r="59">
      <c r="A59" s="5" t="s">
        <v>541</v>
      </c>
      <c r="B59" s="5" t="s">
        <v>542</v>
      </c>
      <c r="C59" s="5" t="s">
        <v>126</v>
      </c>
      <c r="D59" s="6" t="s">
        <v>545</v>
      </c>
      <c r="E59" s="5" t="s">
        <v>137</v>
      </c>
    </row>
    <row r="60">
      <c r="A60" s="5" t="s">
        <v>547</v>
      </c>
      <c r="B60" s="5" t="s">
        <v>548</v>
      </c>
      <c r="C60" s="5" t="s">
        <v>126</v>
      </c>
      <c r="D60" s="6" t="s">
        <v>550</v>
      </c>
      <c r="E60" s="5" t="s">
        <v>178</v>
      </c>
    </row>
    <row r="61">
      <c r="A61" s="5" t="s">
        <v>552</v>
      </c>
      <c r="B61" s="5" t="s">
        <v>553</v>
      </c>
      <c r="C61" s="5" t="s">
        <v>126</v>
      </c>
      <c r="D61" s="6" t="s">
        <v>554</v>
      </c>
      <c r="E61" s="5" t="s">
        <v>137</v>
      </c>
    </row>
    <row r="62">
      <c r="A62" s="5" t="s">
        <v>510</v>
      </c>
      <c r="B62" s="5" t="s">
        <v>557</v>
      </c>
      <c r="C62" s="5" t="s">
        <v>126</v>
      </c>
      <c r="D62" s="6" t="s">
        <v>558</v>
      </c>
      <c r="E62" s="5" t="s">
        <v>137</v>
      </c>
    </row>
    <row r="63">
      <c r="A63" s="5" t="s">
        <v>559</v>
      </c>
      <c r="B63" s="5" t="s">
        <v>560</v>
      </c>
      <c r="C63" s="5" t="s">
        <v>126</v>
      </c>
      <c r="D63" s="6" t="s">
        <v>561</v>
      </c>
      <c r="E63" s="5" t="s">
        <v>137</v>
      </c>
    </row>
    <row r="64">
      <c r="A64" s="5" t="s">
        <v>562</v>
      </c>
      <c r="B64" s="5" t="s">
        <v>563</v>
      </c>
      <c r="C64" s="5" t="s">
        <v>126</v>
      </c>
      <c r="D64" s="6" t="s">
        <v>564</v>
      </c>
      <c r="E64" s="5" t="s">
        <v>137</v>
      </c>
    </row>
    <row r="65">
      <c r="A65" s="5" t="s">
        <v>565</v>
      </c>
      <c r="B65" s="5">
        <v>38000.0</v>
      </c>
      <c r="C65" s="5" t="s">
        <v>126</v>
      </c>
      <c r="D65" s="6" t="s">
        <v>566</v>
      </c>
      <c r="E65" s="5" t="s">
        <v>137</v>
      </c>
    </row>
    <row r="66">
      <c r="A66" s="5" t="s">
        <v>31</v>
      </c>
      <c r="B66" s="5" t="s">
        <v>567</v>
      </c>
      <c r="C66" s="5" t="s">
        <v>126</v>
      </c>
      <c r="D66" s="6" t="s">
        <v>568</v>
      </c>
      <c r="E66" s="5" t="s">
        <v>137</v>
      </c>
    </row>
    <row r="67">
      <c r="A67" s="5" t="s">
        <v>569</v>
      </c>
      <c r="B67" s="5" t="s">
        <v>570</v>
      </c>
      <c r="C67" s="5" t="s">
        <v>126</v>
      </c>
      <c r="D67" s="6" t="s">
        <v>571</v>
      </c>
      <c r="E67" s="5" t="s">
        <v>137</v>
      </c>
    </row>
    <row r="68">
      <c r="A68" s="5" t="s">
        <v>572</v>
      </c>
      <c r="B68" s="5" t="s">
        <v>573</v>
      </c>
      <c r="C68" s="5" t="s">
        <v>126</v>
      </c>
      <c r="D68" s="6" t="s">
        <v>574</v>
      </c>
      <c r="E68" s="5" t="s">
        <v>165</v>
      </c>
    </row>
    <row r="69">
      <c r="A69" s="5" t="s">
        <v>575</v>
      </c>
      <c r="B69" s="5">
        <v>26.0</v>
      </c>
      <c r="C69" s="5" t="s">
        <v>126</v>
      </c>
      <c r="D69" s="6" t="s">
        <v>577</v>
      </c>
      <c r="E69" s="5" t="s">
        <v>137</v>
      </c>
    </row>
    <row r="70">
      <c r="A70" s="5" t="s">
        <v>578</v>
      </c>
      <c r="B70" s="5" t="s">
        <v>580</v>
      </c>
      <c r="C70" s="5" t="s">
        <v>126</v>
      </c>
      <c r="D70" s="6" t="s">
        <v>581</v>
      </c>
      <c r="E70" s="5" t="s">
        <v>137</v>
      </c>
    </row>
    <row r="71">
      <c r="A71" s="5" t="s">
        <v>583</v>
      </c>
      <c r="B71" s="5" t="s">
        <v>585</v>
      </c>
      <c r="C71" s="5" t="s">
        <v>126</v>
      </c>
      <c r="D71" s="6" t="s">
        <v>586</v>
      </c>
      <c r="E71" s="5" t="s">
        <v>178</v>
      </c>
    </row>
    <row r="72">
      <c r="A72" s="5" t="s">
        <v>588</v>
      </c>
      <c r="B72" s="5" t="s">
        <v>591</v>
      </c>
      <c r="C72" s="5" t="s">
        <v>126</v>
      </c>
      <c r="D72" s="6" t="s">
        <v>593</v>
      </c>
      <c r="E72" s="5" t="s">
        <v>137</v>
      </c>
    </row>
    <row r="73">
      <c r="A73" s="5" t="s">
        <v>595</v>
      </c>
      <c r="B73" s="5" t="s">
        <v>597</v>
      </c>
      <c r="C73" s="5" t="s">
        <v>126</v>
      </c>
      <c r="D73" s="6" t="s">
        <v>599</v>
      </c>
      <c r="E73" s="5" t="s">
        <v>137</v>
      </c>
    </row>
    <row r="74">
      <c r="A74" s="5" t="s">
        <v>601</v>
      </c>
      <c r="B74" s="5" t="s">
        <v>603</v>
      </c>
      <c r="C74" s="5" t="s">
        <v>126</v>
      </c>
      <c r="D74" s="6" t="s">
        <v>605</v>
      </c>
      <c r="E74" s="5" t="s">
        <v>178</v>
      </c>
    </row>
    <row r="75">
      <c r="A75" s="5" t="s">
        <v>607</v>
      </c>
      <c r="B75" s="8" t="s">
        <v>610</v>
      </c>
      <c r="C75" s="5" t="s">
        <v>126</v>
      </c>
      <c r="D75" s="6" t="s">
        <v>629</v>
      </c>
      <c r="E75" s="5" t="s">
        <v>137</v>
      </c>
    </row>
    <row r="76">
      <c r="A76" s="5" t="s">
        <v>631</v>
      </c>
      <c r="B76" s="5" t="s">
        <v>633</v>
      </c>
      <c r="C76" s="5" t="s">
        <v>126</v>
      </c>
      <c r="D76" s="6" t="s">
        <v>634</v>
      </c>
      <c r="E76" s="5" t="s">
        <v>178</v>
      </c>
    </row>
    <row r="77">
      <c r="A77" s="5" t="s">
        <v>21</v>
      </c>
      <c r="B77" s="5" t="s">
        <v>637</v>
      </c>
      <c r="C77" s="5" t="s">
        <v>126</v>
      </c>
      <c r="D77" s="6" t="s">
        <v>639</v>
      </c>
      <c r="E77" s="5" t="s">
        <v>137</v>
      </c>
    </row>
    <row r="78">
      <c r="A78" s="5" t="s">
        <v>641</v>
      </c>
      <c r="B78" s="5" t="s">
        <v>642</v>
      </c>
      <c r="C78" s="5" t="s">
        <v>126</v>
      </c>
      <c r="D78" s="6" t="s">
        <v>644</v>
      </c>
      <c r="E78" s="5" t="s">
        <v>137</v>
      </c>
    </row>
    <row r="79">
      <c r="A79" s="5" t="s">
        <v>109</v>
      </c>
      <c r="B79" s="5" t="s">
        <v>647</v>
      </c>
      <c r="C79" s="5" t="s">
        <v>126</v>
      </c>
      <c r="D79" s="6" t="s">
        <v>649</v>
      </c>
      <c r="E79" s="5" t="s">
        <v>137</v>
      </c>
    </row>
    <row r="80">
      <c r="A80" s="5" t="s">
        <v>651</v>
      </c>
      <c r="B80" s="5" t="s">
        <v>653</v>
      </c>
      <c r="C80" s="5" t="s">
        <v>126</v>
      </c>
      <c r="D80" s="6" t="s">
        <v>654</v>
      </c>
      <c r="E80" s="5" t="s">
        <v>178</v>
      </c>
    </row>
    <row r="81">
      <c r="A81" s="5" t="s">
        <v>636</v>
      </c>
      <c r="B81" s="5" t="s">
        <v>658</v>
      </c>
      <c r="C81" s="5" t="s">
        <v>126</v>
      </c>
      <c r="D81" s="6" t="s">
        <v>660</v>
      </c>
      <c r="E81" s="5" t="s">
        <v>137</v>
      </c>
    </row>
    <row r="82">
      <c r="A82" s="5" t="s">
        <v>73</v>
      </c>
      <c r="B82" s="5" t="s">
        <v>663</v>
      </c>
      <c r="C82" s="5" t="s">
        <v>126</v>
      </c>
      <c r="D82" s="6" t="s">
        <v>665</v>
      </c>
      <c r="E82" s="5" t="s">
        <v>137</v>
      </c>
    </row>
    <row r="83">
      <c r="A83" s="5" t="s">
        <v>667</v>
      </c>
      <c r="B83" s="5" t="s">
        <v>668</v>
      </c>
      <c r="C83" s="5" t="s">
        <v>126</v>
      </c>
      <c r="D83" s="6" t="s">
        <v>670</v>
      </c>
      <c r="E83" s="5" t="s">
        <v>178</v>
      </c>
    </row>
    <row r="84">
      <c r="A84" s="5" t="s">
        <v>127</v>
      </c>
      <c r="B84" s="5" t="s">
        <v>673</v>
      </c>
      <c r="C84" s="5" t="s">
        <v>126</v>
      </c>
      <c r="D84" s="6" t="s">
        <v>675</v>
      </c>
      <c r="E84" s="5" t="s">
        <v>137</v>
      </c>
    </row>
    <row r="85">
      <c r="A85" s="5" t="s">
        <v>677</v>
      </c>
      <c r="B85" s="5">
        <v>3.313998963E9</v>
      </c>
      <c r="C85" s="5" t="s">
        <v>126</v>
      </c>
      <c r="D85" s="6" t="s">
        <v>680</v>
      </c>
      <c r="E85" s="5" t="s">
        <v>137</v>
      </c>
    </row>
    <row r="86">
      <c r="A86" s="5" t="s">
        <v>301</v>
      </c>
      <c r="B86" s="5" t="s">
        <v>683</v>
      </c>
      <c r="C86" s="5" t="s">
        <v>126</v>
      </c>
      <c r="D86" s="6" t="s">
        <v>685</v>
      </c>
      <c r="E86" s="5" t="s">
        <v>137</v>
      </c>
    </row>
    <row r="87">
      <c r="A87" s="5" t="s">
        <v>687</v>
      </c>
      <c r="B87" s="5" t="s">
        <v>688</v>
      </c>
      <c r="C87" s="5" t="s">
        <v>126</v>
      </c>
      <c r="D87" s="6" t="s">
        <v>690</v>
      </c>
      <c r="E87" s="5" t="s">
        <v>137</v>
      </c>
    </row>
    <row r="88">
      <c r="A88" s="5" t="s">
        <v>693</v>
      </c>
      <c r="B88" s="5" t="s">
        <v>695</v>
      </c>
      <c r="C88" s="5" t="s">
        <v>126</v>
      </c>
      <c r="D88" s="6" t="s">
        <v>696</v>
      </c>
      <c r="E88" s="5" t="s">
        <v>137</v>
      </c>
    </row>
    <row r="89">
      <c r="A89" s="5" t="s">
        <v>698</v>
      </c>
      <c r="B89" s="5" t="s">
        <v>700</v>
      </c>
      <c r="C89" s="5" t="s">
        <v>126</v>
      </c>
      <c r="D89" s="6" t="s">
        <v>702</v>
      </c>
      <c r="E89" s="5" t="s">
        <v>165</v>
      </c>
    </row>
    <row r="90">
      <c r="A90" s="5" t="s">
        <v>703</v>
      </c>
      <c r="B90" s="5" t="s">
        <v>705</v>
      </c>
      <c r="C90" s="5" t="s">
        <v>126</v>
      </c>
      <c r="D90" s="6" t="s">
        <v>707</v>
      </c>
      <c r="E90" s="5" t="s">
        <v>137</v>
      </c>
    </row>
    <row r="91">
      <c r="A91" s="5" t="s">
        <v>709</v>
      </c>
      <c r="B91" s="5" t="s">
        <v>710</v>
      </c>
      <c r="C91" s="5" t="s">
        <v>126</v>
      </c>
      <c r="D91" s="6" t="s">
        <v>711</v>
      </c>
      <c r="E91" s="5" t="s">
        <v>137</v>
      </c>
    </row>
    <row r="92">
      <c r="A92" s="5" t="s">
        <v>713</v>
      </c>
      <c r="B92" s="5" t="s">
        <v>714</v>
      </c>
      <c r="C92" s="5" t="s">
        <v>126</v>
      </c>
      <c r="D92" s="6" t="s">
        <v>716</v>
      </c>
      <c r="E92" s="5" t="s">
        <v>137</v>
      </c>
    </row>
    <row r="93">
      <c r="A93" s="5" t="s">
        <v>717</v>
      </c>
      <c r="B93" s="5" t="s">
        <v>719</v>
      </c>
      <c r="C93" s="5" t="s">
        <v>126</v>
      </c>
      <c r="D93" s="6" t="s">
        <v>720</v>
      </c>
      <c r="E93" s="5" t="s">
        <v>137</v>
      </c>
    </row>
    <row r="94">
      <c r="A94" s="5" t="s">
        <v>722</v>
      </c>
      <c r="B94" s="5" t="s">
        <v>723</v>
      </c>
      <c r="C94" s="5" t="s">
        <v>126</v>
      </c>
      <c r="D94" s="6" t="s">
        <v>725</v>
      </c>
      <c r="E94" s="5" t="s">
        <v>137</v>
      </c>
    </row>
    <row r="95">
      <c r="A95" s="5" t="s">
        <v>727</v>
      </c>
      <c r="B95" s="5" t="s">
        <v>728</v>
      </c>
      <c r="C95" s="5" t="s">
        <v>126</v>
      </c>
      <c r="D95" s="6" t="s">
        <v>730</v>
      </c>
      <c r="E95" s="5" t="s">
        <v>137</v>
      </c>
    </row>
    <row r="96">
      <c r="A96" s="5" t="s">
        <v>732</v>
      </c>
      <c r="B96" s="5" t="s">
        <v>734</v>
      </c>
      <c r="C96" s="5" t="s">
        <v>126</v>
      </c>
      <c r="D96" s="6" t="s">
        <v>736</v>
      </c>
      <c r="E96" s="5" t="s">
        <v>137</v>
      </c>
    </row>
    <row r="97">
      <c r="A97" s="5" t="s">
        <v>737</v>
      </c>
      <c r="B97" s="5" t="s">
        <v>739</v>
      </c>
      <c r="C97" s="5" t="s">
        <v>126</v>
      </c>
      <c r="D97" s="6" t="s">
        <v>740</v>
      </c>
      <c r="E97" s="5" t="s">
        <v>165</v>
      </c>
    </row>
    <row r="98">
      <c r="A98" s="5" t="s">
        <v>743</v>
      </c>
      <c r="B98" s="5" t="s">
        <v>744</v>
      </c>
      <c r="C98" s="5" t="s">
        <v>126</v>
      </c>
      <c r="D98" s="6" t="s">
        <v>746</v>
      </c>
      <c r="E98" s="5" t="s">
        <v>165</v>
      </c>
    </row>
    <row r="99">
      <c r="A99" s="5" t="s">
        <v>748</v>
      </c>
      <c r="B99" s="5" t="s">
        <v>750</v>
      </c>
      <c r="C99" s="5" t="s">
        <v>126</v>
      </c>
      <c r="D99" s="6" t="s">
        <v>752</v>
      </c>
      <c r="E99" s="5" t="s">
        <v>137</v>
      </c>
    </row>
    <row r="100">
      <c r="A100" s="5" t="s">
        <v>212</v>
      </c>
      <c r="B100" s="5" t="s">
        <v>755</v>
      </c>
      <c r="C100" s="5" t="s">
        <v>126</v>
      </c>
      <c r="D100" s="6" t="s">
        <v>757</v>
      </c>
      <c r="E100" s="5" t="s">
        <v>137</v>
      </c>
    </row>
    <row r="101">
      <c r="A101" s="5" t="s">
        <v>759</v>
      </c>
      <c r="B101" s="5" t="s">
        <v>760</v>
      </c>
      <c r="C101" s="5" t="s">
        <v>126</v>
      </c>
      <c r="D101" s="6" t="s">
        <v>762</v>
      </c>
      <c r="E101" s="5" t="s">
        <v>137</v>
      </c>
    </row>
    <row r="102">
      <c r="A102" s="5" t="s">
        <v>452</v>
      </c>
      <c r="B102" s="5" t="s">
        <v>765</v>
      </c>
      <c r="C102" s="5" t="s">
        <v>126</v>
      </c>
      <c r="D102" s="6" t="s">
        <v>766</v>
      </c>
      <c r="E102" s="5" t="s">
        <v>137</v>
      </c>
    </row>
    <row r="103">
      <c r="A103" s="5" t="s">
        <v>768</v>
      </c>
      <c r="B103" s="5" t="s">
        <v>769</v>
      </c>
      <c r="C103" s="5" t="s">
        <v>126</v>
      </c>
      <c r="D103" s="6" t="s">
        <v>772</v>
      </c>
      <c r="E103" s="5" t="s">
        <v>137</v>
      </c>
    </row>
    <row r="104">
      <c r="A104" s="5" t="s">
        <v>774</v>
      </c>
      <c r="B104" s="5" t="s">
        <v>775</v>
      </c>
      <c r="C104" s="5" t="s">
        <v>126</v>
      </c>
      <c r="D104" s="6" t="s">
        <v>777</v>
      </c>
      <c r="E104" s="5" t="s">
        <v>137</v>
      </c>
    </row>
    <row r="105">
      <c r="A105" s="5" t="s">
        <v>779</v>
      </c>
      <c r="B105" s="5" t="s">
        <v>780</v>
      </c>
      <c r="C105" s="5" t="s">
        <v>126</v>
      </c>
      <c r="D105" s="6" t="s">
        <v>782</v>
      </c>
      <c r="E105" s="5" t="s">
        <v>137</v>
      </c>
    </row>
    <row r="106">
      <c r="A106" s="5" t="s">
        <v>784</v>
      </c>
      <c r="B106" s="5" t="s">
        <v>785</v>
      </c>
      <c r="C106" s="5" t="s">
        <v>126</v>
      </c>
      <c r="D106" s="6" t="s">
        <v>787</v>
      </c>
      <c r="E106" s="5" t="s">
        <v>137</v>
      </c>
    </row>
    <row r="107">
      <c r="A107" s="5" t="s">
        <v>789</v>
      </c>
      <c r="B107" s="5" t="s">
        <v>790</v>
      </c>
      <c r="C107" s="5" t="s">
        <v>126</v>
      </c>
      <c r="D107" s="6" t="s">
        <v>792</v>
      </c>
      <c r="E107" s="5" t="s">
        <v>137</v>
      </c>
    </row>
    <row r="108">
      <c r="A108" s="5" t="s">
        <v>795</v>
      </c>
      <c r="B108" s="5" t="s">
        <v>796</v>
      </c>
      <c r="C108" s="5" t="s">
        <v>126</v>
      </c>
      <c r="D108" s="6" t="s">
        <v>798</v>
      </c>
      <c r="E108" s="5" t="s">
        <v>165</v>
      </c>
    </row>
    <row r="109">
      <c r="A109" s="5" t="s">
        <v>800</v>
      </c>
      <c r="B109" s="5" t="s">
        <v>801</v>
      </c>
      <c r="C109" s="5" t="s">
        <v>126</v>
      </c>
      <c r="D109" s="6" t="s">
        <v>803</v>
      </c>
      <c r="E109" s="5" t="s">
        <v>137</v>
      </c>
    </row>
    <row r="110">
      <c r="A110" s="5" t="s">
        <v>806</v>
      </c>
      <c r="B110" s="5" t="s">
        <v>807</v>
      </c>
      <c r="C110" s="5" t="s">
        <v>126</v>
      </c>
      <c r="D110" s="6" t="s">
        <v>809</v>
      </c>
      <c r="E110" s="5" t="s">
        <v>137</v>
      </c>
    </row>
    <row r="111">
      <c r="A111" s="5" t="s">
        <v>811</v>
      </c>
      <c r="B111" s="5" t="s">
        <v>813</v>
      </c>
      <c r="C111" s="5" t="s">
        <v>126</v>
      </c>
      <c r="D111" s="6" t="s">
        <v>815</v>
      </c>
      <c r="E111" s="5" t="s">
        <v>137</v>
      </c>
    </row>
    <row r="112">
      <c r="A112" s="5" t="s">
        <v>817</v>
      </c>
      <c r="B112" s="5" t="s">
        <v>819</v>
      </c>
      <c r="C112" s="5" t="s">
        <v>126</v>
      </c>
      <c r="D112" s="6" t="s">
        <v>820</v>
      </c>
      <c r="E112" s="5" t="s">
        <v>137</v>
      </c>
    </row>
    <row r="113">
      <c r="A113" s="5" t="s">
        <v>823</v>
      </c>
      <c r="B113" s="5" t="s">
        <v>824</v>
      </c>
      <c r="C113" s="5" t="s">
        <v>126</v>
      </c>
      <c r="D113" s="6" t="s">
        <v>826</v>
      </c>
      <c r="E113" s="5" t="s">
        <v>165</v>
      </c>
    </row>
    <row r="114">
      <c r="A114" s="5" t="s">
        <v>532</v>
      </c>
      <c r="B114" s="5" t="s">
        <v>830</v>
      </c>
      <c r="C114" s="5" t="s">
        <v>126</v>
      </c>
      <c r="D114" s="6" t="s">
        <v>832</v>
      </c>
      <c r="E114" s="5" t="s">
        <v>137</v>
      </c>
    </row>
    <row r="115">
      <c r="A115" s="5" t="s">
        <v>834</v>
      </c>
      <c r="B115" s="5" t="s">
        <v>836</v>
      </c>
      <c r="C115" s="5" t="s">
        <v>126</v>
      </c>
      <c r="D115" s="6" t="s">
        <v>838</v>
      </c>
      <c r="E115" s="5" t="s">
        <v>137</v>
      </c>
    </row>
    <row r="116">
      <c r="A116" s="5" t="s">
        <v>840</v>
      </c>
      <c r="B116" s="5" t="s">
        <v>842</v>
      </c>
      <c r="C116" s="5" t="s">
        <v>126</v>
      </c>
      <c r="D116" s="6" t="s">
        <v>844</v>
      </c>
      <c r="E116" s="5" t="s">
        <v>137</v>
      </c>
    </row>
    <row r="117">
      <c r="A117" s="5" t="s">
        <v>55</v>
      </c>
      <c r="B117" s="5" t="s">
        <v>847</v>
      </c>
      <c r="C117" s="5" t="s">
        <v>126</v>
      </c>
      <c r="D117" s="6" t="s">
        <v>849</v>
      </c>
      <c r="E117" s="5" t="s">
        <v>137</v>
      </c>
    </row>
    <row r="118">
      <c r="A118" s="5" t="s">
        <v>32</v>
      </c>
      <c r="B118" s="5" t="s">
        <v>851</v>
      </c>
      <c r="C118" s="5" t="s">
        <v>126</v>
      </c>
      <c r="D118" s="6" t="s">
        <v>852</v>
      </c>
      <c r="E118" s="5" t="s">
        <v>137</v>
      </c>
    </row>
    <row r="119">
      <c r="A119" s="5" t="s">
        <v>853</v>
      </c>
      <c r="B119" s="5" t="s">
        <v>855</v>
      </c>
      <c r="C119" s="5" t="s">
        <v>126</v>
      </c>
      <c r="D119" s="6" t="s">
        <v>857</v>
      </c>
      <c r="E119" s="5" t="s">
        <v>137</v>
      </c>
    </row>
    <row r="120">
      <c r="A120" s="5" t="s">
        <v>860</v>
      </c>
      <c r="B120" s="5">
        <v>7702.0</v>
      </c>
      <c r="C120" s="5" t="s">
        <v>126</v>
      </c>
      <c r="D120" s="6" t="s">
        <v>862</v>
      </c>
      <c r="E120" s="5" t="s">
        <v>137</v>
      </c>
    </row>
    <row r="121">
      <c r="A121" s="5" t="s">
        <v>864</v>
      </c>
      <c r="B121" s="5" t="s">
        <v>866</v>
      </c>
      <c r="C121" s="5" t="s">
        <v>126</v>
      </c>
      <c r="D121" s="6" t="s">
        <v>867</v>
      </c>
      <c r="E121" s="5" t="s">
        <v>137</v>
      </c>
    </row>
    <row r="122">
      <c r="A122" s="5" t="s">
        <v>869</v>
      </c>
      <c r="B122" s="5" t="s">
        <v>871</v>
      </c>
      <c r="C122" s="5" t="s">
        <v>126</v>
      </c>
      <c r="D122" s="6" t="s">
        <v>873</v>
      </c>
      <c r="E122" s="5" t="s">
        <v>137</v>
      </c>
    </row>
    <row r="123">
      <c r="A123" s="5" t="s">
        <v>875</v>
      </c>
      <c r="B123" s="5" t="s">
        <v>877</v>
      </c>
      <c r="C123" s="5" t="s">
        <v>126</v>
      </c>
      <c r="D123" s="6" t="s">
        <v>879</v>
      </c>
      <c r="E123" s="5" t="s">
        <v>137</v>
      </c>
    </row>
    <row r="124">
      <c r="A124" s="5" t="s">
        <v>881</v>
      </c>
      <c r="B124" s="5" t="s">
        <v>883</v>
      </c>
      <c r="C124" s="5" t="s">
        <v>126</v>
      </c>
      <c r="D124" s="6" t="s">
        <v>884</v>
      </c>
      <c r="E124" s="5" t="s">
        <v>137</v>
      </c>
    </row>
    <row r="125">
      <c r="A125" s="5" t="s">
        <v>887</v>
      </c>
      <c r="B125" s="5" t="s">
        <v>888</v>
      </c>
      <c r="C125" s="5" t="s">
        <v>126</v>
      </c>
      <c r="D125" s="6" t="s">
        <v>890</v>
      </c>
      <c r="E125" s="5" t="s">
        <v>137</v>
      </c>
    </row>
    <row r="126">
      <c r="A126" s="5" t="s">
        <v>892</v>
      </c>
      <c r="B126" s="5" t="s">
        <v>894</v>
      </c>
      <c r="C126" s="5" t="s">
        <v>126</v>
      </c>
      <c r="D126" s="6" t="s">
        <v>896</v>
      </c>
      <c r="E126" s="5" t="s">
        <v>137</v>
      </c>
    </row>
    <row r="127">
      <c r="A127" s="5" t="s">
        <v>898</v>
      </c>
      <c r="B127" s="5" t="s">
        <v>900</v>
      </c>
      <c r="C127" s="5" t="s">
        <v>126</v>
      </c>
      <c r="D127" s="6" t="s">
        <v>901</v>
      </c>
      <c r="E127" s="5" t="s">
        <v>137</v>
      </c>
    </row>
    <row r="128">
      <c r="A128" s="5" t="s">
        <v>903</v>
      </c>
      <c r="B128" s="5" t="s">
        <v>905</v>
      </c>
      <c r="C128" s="5" t="s">
        <v>126</v>
      </c>
      <c r="D128" s="6" t="s">
        <v>907</v>
      </c>
      <c r="E128" s="5" t="s">
        <v>137</v>
      </c>
    </row>
    <row r="129">
      <c r="A129" s="5" t="s">
        <v>909</v>
      </c>
      <c r="B129" s="5" t="s">
        <v>911</v>
      </c>
      <c r="C129" s="5" t="s">
        <v>126</v>
      </c>
      <c r="D129" s="6" t="s">
        <v>913</v>
      </c>
      <c r="E129" s="5" t="s">
        <v>137</v>
      </c>
    </row>
    <row r="130">
      <c r="A130" s="5" t="s">
        <v>454</v>
      </c>
      <c r="B130" s="5" t="s">
        <v>916</v>
      </c>
      <c r="C130" s="5" t="s">
        <v>126</v>
      </c>
      <c r="D130" s="6" t="s">
        <v>918</v>
      </c>
      <c r="E130" s="5" t="s">
        <v>137</v>
      </c>
    </row>
    <row r="131">
      <c r="A131" s="5" t="s">
        <v>149</v>
      </c>
      <c r="B131" s="5" t="s">
        <v>921</v>
      </c>
      <c r="C131" s="5" t="s">
        <v>126</v>
      </c>
      <c r="D131" s="6" t="s">
        <v>923</v>
      </c>
      <c r="E131" s="5" t="s">
        <v>137</v>
      </c>
    </row>
    <row r="132">
      <c r="A132" s="5" t="s">
        <v>98</v>
      </c>
      <c r="B132" s="5" t="s">
        <v>926</v>
      </c>
      <c r="C132" s="5" t="s">
        <v>126</v>
      </c>
      <c r="D132" s="6" t="s">
        <v>928</v>
      </c>
      <c r="E132" s="5" t="s">
        <v>137</v>
      </c>
    </row>
    <row r="133">
      <c r="A133" s="5" t="s">
        <v>930</v>
      </c>
      <c r="B133" s="5" t="s">
        <v>931</v>
      </c>
      <c r="C133" s="5" t="s">
        <v>126</v>
      </c>
      <c r="D133" s="6" t="s">
        <v>933</v>
      </c>
      <c r="E133" s="5" t="s">
        <v>137</v>
      </c>
    </row>
    <row r="134">
      <c r="A134" s="5" t="s">
        <v>935</v>
      </c>
      <c r="B134" s="5" t="s">
        <v>937</v>
      </c>
      <c r="C134" s="5" t="s">
        <v>126</v>
      </c>
      <c r="D134" s="6" t="s">
        <v>938</v>
      </c>
      <c r="E134" s="5" t="s">
        <v>137</v>
      </c>
    </row>
    <row r="135">
      <c r="A135" s="5" t="s">
        <v>941</v>
      </c>
      <c r="B135" s="5" t="s">
        <v>942</v>
      </c>
      <c r="C135" s="5" t="s">
        <v>126</v>
      </c>
      <c r="D135" s="6" t="s">
        <v>944</v>
      </c>
      <c r="E135" s="5" t="s">
        <v>137</v>
      </c>
    </row>
    <row r="136">
      <c r="A136" s="5" t="s">
        <v>946</v>
      </c>
      <c r="B136" s="5" t="s">
        <v>949</v>
      </c>
      <c r="C136" s="5" t="s">
        <v>126</v>
      </c>
      <c r="D136" s="6" t="s">
        <v>951</v>
      </c>
      <c r="E136" s="5" t="s">
        <v>165</v>
      </c>
    </row>
    <row r="137">
      <c r="A137" s="5" t="s">
        <v>953</v>
      </c>
      <c r="B137" s="5" t="s">
        <v>955</v>
      </c>
      <c r="C137" s="5" t="s">
        <v>126</v>
      </c>
      <c r="D137" s="6" t="s">
        <v>957</v>
      </c>
      <c r="E137" s="5" t="s">
        <v>178</v>
      </c>
    </row>
    <row r="138">
      <c r="A138" s="5" t="s">
        <v>959</v>
      </c>
      <c r="B138" s="5" t="s">
        <v>961</v>
      </c>
      <c r="C138" s="5" t="s">
        <v>126</v>
      </c>
      <c r="D138" s="6" t="s">
        <v>962</v>
      </c>
      <c r="E138" s="5" t="s">
        <v>178</v>
      </c>
    </row>
    <row r="139">
      <c r="A139" s="5" t="s">
        <v>965</v>
      </c>
      <c r="B139" s="5" t="s">
        <v>966</v>
      </c>
      <c r="C139" s="5" t="s">
        <v>126</v>
      </c>
      <c r="D139" s="6" t="s">
        <v>968</v>
      </c>
      <c r="E139" s="5" t="s">
        <v>137</v>
      </c>
    </row>
    <row r="140">
      <c r="A140" s="5" t="s">
        <v>970</v>
      </c>
      <c r="B140" s="5" t="s">
        <v>971</v>
      </c>
      <c r="C140" s="5" t="s">
        <v>126</v>
      </c>
      <c r="D140" s="6" t="s">
        <v>973</v>
      </c>
      <c r="E140" s="5" t="s">
        <v>137</v>
      </c>
    </row>
    <row r="141">
      <c r="A141" s="5" t="s">
        <v>976</v>
      </c>
      <c r="B141" s="5" t="s">
        <v>978</v>
      </c>
      <c r="C141" s="5" t="s">
        <v>126</v>
      </c>
      <c r="D141" s="6" t="s">
        <v>980</v>
      </c>
      <c r="E141" s="5" t="s">
        <v>137</v>
      </c>
    </row>
    <row r="142">
      <c r="A142" s="5" t="s">
        <v>982</v>
      </c>
      <c r="B142" s="5" t="s">
        <v>984</v>
      </c>
      <c r="C142" s="5" t="s">
        <v>126</v>
      </c>
      <c r="D142" s="6" t="s">
        <v>986</v>
      </c>
      <c r="E142" s="5" t="s">
        <v>137</v>
      </c>
    </row>
    <row r="143">
      <c r="A143" s="5" t="s">
        <v>988</v>
      </c>
      <c r="B143" s="5">
        <v>15000.0</v>
      </c>
      <c r="C143" s="5" t="s">
        <v>126</v>
      </c>
      <c r="D143" s="6" t="s">
        <v>991</v>
      </c>
      <c r="E143" s="5" t="s">
        <v>137</v>
      </c>
    </row>
    <row r="144">
      <c r="A144" s="5" t="s">
        <v>457</v>
      </c>
      <c r="B144" s="5" t="s">
        <v>994</v>
      </c>
      <c r="C144" s="5" t="s">
        <v>126</v>
      </c>
      <c r="D144" s="6" t="s">
        <v>995</v>
      </c>
      <c r="E144" s="5" t="s">
        <v>137</v>
      </c>
    </row>
    <row r="145">
      <c r="A145" s="5" t="s">
        <v>998</v>
      </c>
      <c r="B145" s="5" t="s">
        <v>999</v>
      </c>
      <c r="C145" s="5" t="s">
        <v>126</v>
      </c>
      <c r="D145" s="6" t="s">
        <v>1001</v>
      </c>
      <c r="E145" s="5" t="s">
        <v>178</v>
      </c>
    </row>
    <row r="146">
      <c r="A146" s="5" t="s">
        <v>1003</v>
      </c>
      <c r="B146" s="5" t="s">
        <v>1005</v>
      </c>
      <c r="C146" s="5" t="s">
        <v>126</v>
      </c>
      <c r="D146" s="6" t="s">
        <v>1007</v>
      </c>
      <c r="E146" s="5" t="s">
        <v>165</v>
      </c>
    </row>
    <row r="147">
      <c r="A147" s="5" t="s">
        <v>1009</v>
      </c>
      <c r="B147" s="5" t="s">
        <v>1011</v>
      </c>
      <c r="C147" s="5" t="s">
        <v>126</v>
      </c>
      <c r="D147" s="6" t="s">
        <v>1013</v>
      </c>
      <c r="E147" s="5" t="s">
        <v>178</v>
      </c>
    </row>
    <row r="148">
      <c r="A148" s="5" t="s">
        <v>1016</v>
      </c>
      <c r="B148" s="5" t="s">
        <v>1019</v>
      </c>
      <c r="C148" s="5" t="s">
        <v>126</v>
      </c>
      <c r="D148" s="6" t="s">
        <v>1020</v>
      </c>
      <c r="E148" s="5" t="s">
        <v>165</v>
      </c>
    </row>
    <row r="149">
      <c r="A149" s="5" t="s">
        <v>1023</v>
      </c>
      <c r="B149" s="5" t="s">
        <v>1024</v>
      </c>
      <c r="C149" s="5" t="s">
        <v>126</v>
      </c>
      <c r="D149" s="6" t="s">
        <v>1026</v>
      </c>
      <c r="E149" s="5" t="s">
        <v>137</v>
      </c>
    </row>
    <row r="150">
      <c r="A150" s="5" t="s">
        <v>1028</v>
      </c>
      <c r="B150" s="5" t="s">
        <v>1029</v>
      </c>
      <c r="C150" s="5" t="s">
        <v>126</v>
      </c>
      <c r="D150" s="6" t="s">
        <v>1031</v>
      </c>
      <c r="E150" s="5" t="s">
        <v>137</v>
      </c>
    </row>
    <row r="151">
      <c r="A151" s="5" t="s">
        <v>191</v>
      </c>
      <c r="B151" s="5" t="s">
        <v>1035</v>
      </c>
      <c r="C151" s="5" t="s">
        <v>126</v>
      </c>
      <c r="D151" s="6" t="s">
        <v>1037</v>
      </c>
      <c r="E151" s="5" t="s">
        <v>137</v>
      </c>
    </row>
    <row r="152">
      <c r="A152" s="5" t="s">
        <v>60</v>
      </c>
      <c r="B152" s="5" t="s">
        <v>1039</v>
      </c>
      <c r="C152" s="5" t="s">
        <v>126</v>
      </c>
      <c r="D152" s="6" t="s">
        <v>1041</v>
      </c>
      <c r="E152" s="5" t="s">
        <v>137</v>
      </c>
    </row>
    <row r="153">
      <c r="A153" s="5" t="s">
        <v>1043</v>
      </c>
      <c r="B153" s="5" t="s">
        <v>1044</v>
      </c>
      <c r="C153" s="5" t="s">
        <v>126</v>
      </c>
      <c r="D153" s="6" t="s">
        <v>1046</v>
      </c>
      <c r="E153" s="5" t="s">
        <v>178</v>
      </c>
    </row>
    <row r="154">
      <c r="A154" s="5" t="s">
        <v>1048</v>
      </c>
      <c r="B154" s="5" t="s">
        <v>1049</v>
      </c>
      <c r="C154" s="5" t="s">
        <v>126</v>
      </c>
      <c r="D154" s="6" t="s">
        <v>1051</v>
      </c>
      <c r="E154" s="5" t="s">
        <v>137</v>
      </c>
    </row>
    <row r="155">
      <c r="A155" s="5" t="s">
        <v>1054</v>
      </c>
      <c r="B155" s="5" t="s">
        <v>1055</v>
      </c>
      <c r="C155" s="5" t="s">
        <v>126</v>
      </c>
      <c r="D155" s="6" t="s">
        <v>1057</v>
      </c>
      <c r="E155" s="5" t="s">
        <v>137</v>
      </c>
    </row>
    <row r="156">
      <c r="A156" s="5" t="s">
        <v>464</v>
      </c>
      <c r="B156" s="5" t="s">
        <v>1058</v>
      </c>
      <c r="C156" s="5" t="s">
        <v>126</v>
      </c>
      <c r="D156" s="6" t="s">
        <v>1059</v>
      </c>
      <c r="E156" s="5" t="s">
        <v>137</v>
      </c>
    </row>
    <row r="157">
      <c r="A157" s="5" t="s">
        <v>53</v>
      </c>
      <c r="B157" s="5" t="s">
        <v>1060</v>
      </c>
      <c r="C157" s="5" t="s">
        <v>126</v>
      </c>
      <c r="D157" s="6" t="s">
        <v>1061</v>
      </c>
      <c r="E157" s="5" t="s">
        <v>137</v>
      </c>
    </row>
    <row r="158">
      <c r="A158" s="5" t="s">
        <v>65</v>
      </c>
      <c r="B158" s="5" t="s">
        <v>1062</v>
      </c>
      <c r="C158" s="5" t="s">
        <v>126</v>
      </c>
      <c r="D158" s="6" t="s">
        <v>1063</v>
      </c>
      <c r="E158" s="5" t="s">
        <v>137</v>
      </c>
    </row>
    <row r="159">
      <c r="A159" s="5" t="s">
        <v>1065</v>
      </c>
      <c r="B159" s="5" t="s">
        <v>1066</v>
      </c>
      <c r="C159" s="5" t="s">
        <v>126</v>
      </c>
      <c r="D159" s="6" t="s">
        <v>1067</v>
      </c>
      <c r="E159" s="5" t="s">
        <v>137</v>
      </c>
    </row>
    <row r="160">
      <c r="A160" s="5" t="s">
        <v>1068</v>
      </c>
      <c r="B160" s="5" t="s">
        <v>1069</v>
      </c>
      <c r="C160" s="5" t="s">
        <v>126</v>
      </c>
      <c r="D160" s="6" t="s">
        <v>1070</v>
      </c>
      <c r="E160" s="5" t="s">
        <v>137</v>
      </c>
    </row>
    <row r="161">
      <c r="A161" s="5" t="s">
        <v>1072</v>
      </c>
      <c r="B161" s="5" t="s">
        <v>1073</v>
      </c>
      <c r="C161" s="5" t="s">
        <v>126</v>
      </c>
      <c r="D161" s="6" t="s">
        <v>1075</v>
      </c>
      <c r="E161" s="5" t="s">
        <v>137</v>
      </c>
    </row>
    <row r="162">
      <c r="A162" s="5" t="s">
        <v>1077</v>
      </c>
      <c r="B162" s="5" t="s">
        <v>1078</v>
      </c>
      <c r="C162" s="5" t="s">
        <v>126</v>
      </c>
      <c r="D162" s="6" t="s">
        <v>1079</v>
      </c>
      <c r="E162" s="5" t="s">
        <v>137</v>
      </c>
    </row>
    <row r="163">
      <c r="A163" s="5" t="s">
        <v>1080</v>
      </c>
      <c r="B163" s="5" t="s">
        <v>1081</v>
      </c>
      <c r="C163" s="5" t="s">
        <v>126</v>
      </c>
      <c r="D163" s="6" t="s">
        <v>1083</v>
      </c>
      <c r="E163" s="5" t="s">
        <v>178</v>
      </c>
    </row>
    <row r="164">
      <c r="A164" s="5" t="s">
        <v>38</v>
      </c>
      <c r="B164" s="5" t="s">
        <v>1086</v>
      </c>
      <c r="C164" s="5" t="s">
        <v>126</v>
      </c>
      <c r="D164" s="6" t="s">
        <v>1088</v>
      </c>
      <c r="E164" s="5" t="s">
        <v>137</v>
      </c>
    </row>
    <row r="165">
      <c r="A165" s="5" t="s">
        <v>1090</v>
      </c>
      <c r="B165" s="5" t="s">
        <v>1093</v>
      </c>
      <c r="C165" s="5" t="s">
        <v>126</v>
      </c>
      <c r="D165" s="6" t="s">
        <v>1094</v>
      </c>
      <c r="E165" s="5" t="s">
        <v>137</v>
      </c>
    </row>
    <row r="166">
      <c r="A166" s="5" t="s">
        <v>193</v>
      </c>
      <c r="B166" s="5" t="s">
        <v>1097</v>
      </c>
      <c r="C166" s="5" t="s">
        <v>126</v>
      </c>
      <c r="D166" s="6" t="s">
        <v>1101</v>
      </c>
      <c r="E166" s="5" t="s">
        <v>137</v>
      </c>
    </row>
    <row r="167">
      <c r="A167" s="5" t="s">
        <v>1103</v>
      </c>
      <c r="B167" s="5" t="s">
        <v>1105</v>
      </c>
      <c r="C167" s="5" t="s">
        <v>126</v>
      </c>
      <c r="D167" s="6" t="s">
        <v>1106</v>
      </c>
      <c r="E167" s="5" t="s">
        <v>137</v>
      </c>
    </row>
    <row r="168">
      <c r="A168" s="5" t="s">
        <v>458</v>
      </c>
      <c r="B168" s="5" t="s">
        <v>1108</v>
      </c>
      <c r="C168" s="5" t="s">
        <v>126</v>
      </c>
      <c r="D168" s="6" t="s">
        <v>1110</v>
      </c>
      <c r="E168" s="5" t="s">
        <v>137</v>
      </c>
    </row>
    <row r="169">
      <c r="A169" s="5" t="s">
        <v>616</v>
      </c>
      <c r="B169" s="5" t="s">
        <v>1113</v>
      </c>
      <c r="C169" s="5" t="s">
        <v>126</v>
      </c>
      <c r="D169" s="6" t="s">
        <v>1115</v>
      </c>
      <c r="E169" s="5" t="s">
        <v>137</v>
      </c>
    </row>
    <row r="170">
      <c r="A170" s="5" t="s">
        <v>1118</v>
      </c>
      <c r="B170" s="5" t="s">
        <v>1119</v>
      </c>
      <c r="C170" s="5" t="s">
        <v>126</v>
      </c>
      <c r="D170" s="6" t="s">
        <v>1121</v>
      </c>
      <c r="E170" s="5" t="s">
        <v>137</v>
      </c>
    </row>
    <row r="171">
      <c r="A171" s="5" t="s">
        <v>1123</v>
      </c>
      <c r="B171" s="5" t="s">
        <v>1127</v>
      </c>
      <c r="C171" s="5" t="s">
        <v>126</v>
      </c>
      <c r="D171" s="6" t="s">
        <v>1129</v>
      </c>
      <c r="E171" s="5" t="s">
        <v>137</v>
      </c>
    </row>
    <row r="172">
      <c r="A172" s="5" t="s">
        <v>74</v>
      </c>
      <c r="B172" s="5" t="s">
        <v>1131</v>
      </c>
      <c r="C172" s="5" t="s">
        <v>126</v>
      </c>
      <c r="D172" s="6" t="s">
        <v>1133</v>
      </c>
      <c r="E172" s="5" t="s">
        <v>137</v>
      </c>
    </row>
    <row r="173">
      <c r="A173" s="5" t="s">
        <v>1135</v>
      </c>
      <c r="B173" s="5" t="s">
        <v>1136</v>
      </c>
      <c r="C173" s="5" t="s">
        <v>126</v>
      </c>
      <c r="D173" s="6" t="s">
        <v>1138</v>
      </c>
      <c r="E173" s="5" t="s">
        <v>137</v>
      </c>
    </row>
    <row r="174">
      <c r="A174" s="5" t="s">
        <v>1140</v>
      </c>
      <c r="B174" s="5" t="s">
        <v>1142</v>
      </c>
      <c r="C174" s="5" t="s">
        <v>126</v>
      </c>
      <c r="D174" s="6" t="s">
        <v>1144</v>
      </c>
      <c r="E174" s="5" t="s">
        <v>137</v>
      </c>
    </row>
    <row r="175">
      <c r="A175" s="5" t="s">
        <v>1146</v>
      </c>
      <c r="B175" s="5" t="s">
        <v>1147</v>
      </c>
      <c r="C175" s="5" t="s">
        <v>126</v>
      </c>
      <c r="D175" s="6" t="s">
        <v>1148</v>
      </c>
      <c r="E175" s="5" t="s">
        <v>165</v>
      </c>
    </row>
    <row r="176">
      <c r="A176" s="5" t="s">
        <v>1150</v>
      </c>
      <c r="B176" s="5" t="s">
        <v>1151</v>
      </c>
      <c r="C176" s="5" t="s">
        <v>126</v>
      </c>
      <c r="D176" s="6" t="s">
        <v>1152</v>
      </c>
      <c r="E176" s="5" t="s">
        <v>137</v>
      </c>
    </row>
    <row r="177">
      <c r="A177" s="5" t="s">
        <v>1154</v>
      </c>
      <c r="B177" s="5" t="s">
        <v>1156</v>
      </c>
      <c r="C177" s="5" t="s">
        <v>126</v>
      </c>
      <c r="D177" s="6" t="s">
        <v>1158</v>
      </c>
      <c r="E177" s="5" t="s">
        <v>137</v>
      </c>
    </row>
    <row r="178">
      <c r="A178" s="5" t="s">
        <v>503</v>
      </c>
      <c r="B178" s="5" t="s">
        <v>1161</v>
      </c>
      <c r="C178" s="5" t="s">
        <v>126</v>
      </c>
      <c r="D178" s="6" t="s">
        <v>1163</v>
      </c>
      <c r="E178" s="5" t="s">
        <v>137</v>
      </c>
    </row>
    <row r="179">
      <c r="A179" s="5" t="s">
        <v>1082</v>
      </c>
      <c r="B179" s="5" t="s">
        <v>1166</v>
      </c>
      <c r="C179" s="5" t="s">
        <v>126</v>
      </c>
      <c r="D179" s="6" t="s">
        <v>1168</v>
      </c>
      <c r="E179" s="5" t="s">
        <v>178</v>
      </c>
    </row>
    <row r="180">
      <c r="A180" s="5" t="s">
        <v>1170</v>
      </c>
      <c r="B180" s="5" t="s">
        <v>1171</v>
      </c>
      <c r="C180" s="5" t="s">
        <v>126</v>
      </c>
      <c r="D180" s="6" t="s">
        <v>1173</v>
      </c>
      <c r="E180" s="5" t="s">
        <v>165</v>
      </c>
    </row>
    <row r="181">
      <c r="A181" s="5" t="s">
        <v>1084</v>
      </c>
      <c r="B181" s="5" t="s">
        <v>1177</v>
      </c>
      <c r="C181" s="5" t="s">
        <v>126</v>
      </c>
      <c r="D181" s="6" t="s">
        <v>1179</v>
      </c>
      <c r="E181" s="5" t="s">
        <v>178</v>
      </c>
    </row>
    <row r="182">
      <c r="A182" s="5" t="s">
        <v>1181</v>
      </c>
      <c r="B182" s="5" t="s">
        <v>1183</v>
      </c>
      <c r="C182" s="5" t="s">
        <v>126</v>
      </c>
      <c r="D182" s="6" t="s">
        <v>1185</v>
      </c>
      <c r="E182" s="5" t="s">
        <v>165</v>
      </c>
    </row>
    <row r="183">
      <c r="A183" s="5" t="s">
        <v>1187</v>
      </c>
      <c r="B183" s="5" t="s">
        <v>1188</v>
      </c>
      <c r="C183" s="5" t="s">
        <v>126</v>
      </c>
      <c r="D183" s="6" t="s">
        <v>1190</v>
      </c>
      <c r="E183" s="5" t="s">
        <v>178</v>
      </c>
    </row>
    <row r="184">
      <c r="A184" s="5" t="s">
        <v>1192</v>
      </c>
      <c r="B184" s="5" t="s">
        <v>1194</v>
      </c>
      <c r="C184" s="5" t="s">
        <v>126</v>
      </c>
      <c r="D184" s="6" t="s">
        <v>1196</v>
      </c>
      <c r="E184" s="5" t="s">
        <v>137</v>
      </c>
    </row>
    <row r="185">
      <c r="A185" s="5" t="s">
        <v>51</v>
      </c>
      <c r="B185" s="5" t="s">
        <v>1199</v>
      </c>
      <c r="C185" s="5" t="s">
        <v>126</v>
      </c>
      <c r="D185" s="6" t="s">
        <v>1201</v>
      </c>
      <c r="E185" s="5" t="s">
        <v>137</v>
      </c>
    </row>
    <row r="186">
      <c r="A186" s="5" t="s">
        <v>481</v>
      </c>
      <c r="B186" s="5" t="s">
        <v>1203</v>
      </c>
      <c r="C186" s="5" t="s">
        <v>126</v>
      </c>
      <c r="D186" s="6" t="s">
        <v>1205</v>
      </c>
      <c r="E186" s="5" t="s">
        <v>137</v>
      </c>
    </row>
    <row r="187">
      <c r="A187" s="5" t="s">
        <v>1207</v>
      </c>
      <c r="B187" s="5" t="s">
        <v>1209</v>
      </c>
      <c r="C187" s="5" t="s">
        <v>126</v>
      </c>
      <c r="D187" s="6" t="s">
        <v>1210</v>
      </c>
      <c r="E187" s="5" t="s">
        <v>137</v>
      </c>
    </row>
    <row r="188">
      <c r="A188" s="5" t="s">
        <v>1213</v>
      </c>
      <c r="B188" s="5" t="s">
        <v>1215</v>
      </c>
      <c r="C188" s="5" t="s">
        <v>126</v>
      </c>
      <c r="D188" s="6" t="s">
        <v>1217</v>
      </c>
      <c r="E188" s="5" t="s">
        <v>165</v>
      </c>
    </row>
    <row r="189">
      <c r="A189" s="5" t="s">
        <v>1208</v>
      </c>
      <c r="B189" s="5" t="s">
        <v>1219</v>
      </c>
      <c r="C189" s="5" t="s">
        <v>126</v>
      </c>
      <c r="D189" s="6" t="s">
        <v>1221</v>
      </c>
      <c r="E189" s="5" t="s">
        <v>165</v>
      </c>
    </row>
    <row r="190">
      <c r="A190" s="5" t="s">
        <v>217</v>
      </c>
      <c r="B190" s="5" t="s">
        <v>1225</v>
      </c>
      <c r="C190" s="5" t="s">
        <v>126</v>
      </c>
      <c r="D190" s="6" t="s">
        <v>1227</v>
      </c>
      <c r="E190" s="5" t="s">
        <v>137</v>
      </c>
    </row>
    <row r="191">
      <c r="A191" s="5" t="s">
        <v>1229</v>
      </c>
      <c r="B191" s="5" t="s">
        <v>1230</v>
      </c>
      <c r="C191" s="5" t="s">
        <v>126</v>
      </c>
      <c r="D191" s="6" t="s">
        <v>1232</v>
      </c>
      <c r="E191" s="5" t="s">
        <v>137</v>
      </c>
    </row>
    <row r="192">
      <c r="A192" s="5" t="s">
        <v>1235</v>
      </c>
      <c r="B192" s="5" t="s">
        <v>1236</v>
      </c>
      <c r="C192" s="5" t="s">
        <v>126</v>
      </c>
      <c r="D192" s="6" t="s">
        <v>1238</v>
      </c>
      <c r="E192" s="5" t="s">
        <v>137</v>
      </c>
    </row>
    <row r="193">
      <c r="A193" s="5" t="s">
        <v>1240</v>
      </c>
      <c r="B193" s="5" t="s">
        <v>1241</v>
      </c>
      <c r="C193" s="5" t="s">
        <v>126</v>
      </c>
      <c r="D193" s="6" t="s">
        <v>1243</v>
      </c>
      <c r="E193" s="5" t="s">
        <v>178</v>
      </c>
    </row>
    <row r="194">
      <c r="A194" s="5" t="s">
        <v>110</v>
      </c>
      <c r="B194" s="5" t="s">
        <v>1246</v>
      </c>
      <c r="C194" s="5" t="s">
        <v>126</v>
      </c>
      <c r="D194" s="6" t="s">
        <v>1248</v>
      </c>
      <c r="E194" s="5" t="s">
        <v>137</v>
      </c>
    </row>
    <row r="195">
      <c r="A195" s="5" t="s">
        <v>1251</v>
      </c>
      <c r="B195" s="5" t="s">
        <v>1252</v>
      </c>
      <c r="C195" s="5" t="s">
        <v>126</v>
      </c>
      <c r="D195" s="6" t="s">
        <v>1254</v>
      </c>
      <c r="E195" s="5" t="s">
        <v>137</v>
      </c>
    </row>
    <row r="196">
      <c r="A196" s="5" t="s">
        <v>1257</v>
      </c>
      <c r="B196" s="5" t="s">
        <v>1258</v>
      </c>
      <c r="C196" s="5" t="s">
        <v>126</v>
      </c>
      <c r="D196" s="6" t="s">
        <v>1260</v>
      </c>
      <c r="E196" s="5" t="s">
        <v>137</v>
      </c>
    </row>
    <row r="197">
      <c r="A197" s="5" t="s">
        <v>511</v>
      </c>
      <c r="B197" s="5" t="s">
        <v>1263</v>
      </c>
      <c r="C197" s="5" t="s">
        <v>126</v>
      </c>
      <c r="D197" s="6" t="s">
        <v>1266</v>
      </c>
      <c r="E197" s="5" t="s">
        <v>137</v>
      </c>
    </row>
    <row r="198">
      <c r="A198" s="5" t="s">
        <v>1268</v>
      </c>
      <c r="B198" s="5" t="s">
        <v>1270</v>
      </c>
      <c r="C198" s="5" t="s">
        <v>126</v>
      </c>
      <c r="D198" s="6" t="s">
        <v>1271</v>
      </c>
      <c r="E198" s="5" t="s">
        <v>137</v>
      </c>
    </row>
    <row r="199">
      <c r="A199" s="5" t="s">
        <v>1273</v>
      </c>
      <c r="B199" s="5" t="s">
        <v>1274</v>
      </c>
      <c r="C199" s="5" t="s">
        <v>126</v>
      </c>
      <c r="D199" s="6" t="s">
        <v>1276</v>
      </c>
      <c r="E199" s="5" t="s">
        <v>137</v>
      </c>
    </row>
    <row r="200">
      <c r="A200" s="5" t="s">
        <v>33</v>
      </c>
      <c r="B200" s="5" t="s">
        <v>1279</v>
      </c>
      <c r="C200" s="5" t="s">
        <v>126</v>
      </c>
      <c r="D200" s="6" t="s">
        <v>1281</v>
      </c>
      <c r="E200" s="5" t="s">
        <v>137</v>
      </c>
    </row>
    <row r="201">
      <c r="A201" s="5" t="s">
        <v>1284</v>
      </c>
      <c r="B201" s="5" t="s">
        <v>1286</v>
      </c>
      <c r="C201" s="5" t="s">
        <v>126</v>
      </c>
      <c r="D201" s="6" t="s">
        <v>1287</v>
      </c>
      <c r="E201" s="5" t="s">
        <v>137</v>
      </c>
    </row>
    <row r="202">
      <c r="A202" s="5" t="s">
        <v>1289</v>
      </c>
      <c r="B202" s="5" t="s">
        <v>1291</v>
      </c>
      <c r="C202" s="5" t="s">
        <v>126</v>
      </c>
      <c r="D202" s="6" t="s">
        <v>1293</v>
      </c>
      <c r="E202" s="5" t="s">
        <v>137</v>
      </c>
    </row>
    <row r="203">
      <c r="A203" s="5" t="s">
        <v>1295</v>
      </c>
      <c r="B203" s="5" t="s">
        <v>1297</v>
      </c>
      <c r="C203" s="5" t="s">
        <v>126</v>
      </c>
      <c r="D203" s="6" t="s">
        <v>1299</v>
      </c>
      <c r="E203" s="5" t="s">
        <v>137</v>
      </c>
    </row>
    <row r="204">
      <c r="A204" s="5" t="s">
        <v>1301</v>
      </c>
      <c r="B204" s="5" t="s">
        <v>1303</v>
      </c>
      <c r="C204" s="5" t="s">
        <v>126</v>
      </c>
      <c r="D204" s="6" t="s">
        <v>1305</v>
      </c>
      <c r="E204" s="5" t="s">
        <v>137</v>
      </c>
    </row>
    <row r="205">
      <c r="A205" s="5" t="s">
        <v>608</v>
      </c>
      <c r="B205" s="5" t="s">
        <v>1309</v>
      </c>
      <c r="C205" s="5" t="s">
        <v>126</v>
      </c>
      <c r="D205" s="6" t="s">
        <v>1311</v>
      </c>
      <c r="E205" s="5" t="s">
        <v>137</v>
      </c>
    </row>
    <row r="206">
      <c r="A206" s="5" t="s">
        <v>177</v>
      </c>
      <c r="B206" s="5" t="s">
        <v>1314</v>
      </c>
      <c r="C206" s="5" t="s">
        <v>126</v>
      </c>
      <c r="D206" s="6" t="s">
        <v>1316</v>
      </c>
      <c r="E206" s="5" t="s">
        <v>137</v>
      </c>
    </row>
    <row r="207">
      <c r="A207" s="5" t="s">
        <v>396</v>
      </c>
      <c r="B207" s="5" t="s">
        <v>1320</v>
      </c>
      <c r="C207" s="5" t="s">
        <v>126</v>
      </c>
      <c r="D207" s="6" t="s">
        <v>1322</v>
      </c>
      <c r="E207" s="5" t="s">
        <v>137</v>
      </c>
    </row>
    <row r="208">
      <c r="A208" s="5" t="s">
        <v>1324</v>
      </c>
      <c r="B208" s="5" t="s">
        <v>1326</v>
      </c>
      <c r="C208" s="5" t="s">
        <v>126</v>
      </c>
      <c r="D208" s="6" t="s">
        <v>1328</v>
      </c>
      <c r="E208" s="5" t="s">
        <v>137</v>
      </c>
    </row>
    <row r="209">
      <c r="A209" s="5" t="s">
        <v>504</v>
      </c>
      <c r="B209" s="5" t="s">
        <v>1331</v>
      </c>
      <c r="C209" s="5" t="s">
        <v>126</v>
      </c>
      <c r="D209" s="6" t="s">
        <v>1333</v>
      </c>
      <c r="E209" s="5" t="s">
        <v>137</v>
      </c>
    </row>
    <row r="210">
      <c r="A210" s="5" t="s">
        <v>1336</v>
      </c>
      <c r="B210" s="5" t="s">
        <v>1340</v>
      </c>
      <c r="C210" s="5" t="s">
        <v>126</v>
      </c>
      <c r="D210" s="6" t="s">
        <v>1342</v>
      </c>
      <c r="E210" s="5" t="s">
        <v>137</v>
      </c>
    </row>
    <row r="211">
      <c r="A211" s="5" t="s">
        <v>1345</v>
      </c>
      <c r="B211" s="5" t="s">
        <v>1346</v>
      </c>
      <c r="C211" s="5" t="s">
        <v>126</v>
      </c>
      <c r="D211" s="6" t="s">
        <v>1348</v>
      </c>
      <c r="E211" s="5" t="s">
        <v>137</v>
      </c>
    </row>
    <row r="212">
      <c r="A212" s="5" t="s">
        <v>39</v>
      </c>
      <c r="B212" s="5" t="s">
        <v>1350</v>
      </c>
      <c r="C212" s="5" t="s">
        <v>126</v>
      </c>
      <c r="D212" s="6" t="s">
        <v>1352</v>
      </c>
      <c r="E212" s="5" t="s">
        <v>137</v>
      </c>
    </row>
    <row r="213">
      <c r="A213" s="5" t="s">
        <v>624</v>
      </c>
      <c r="B213" s="5" t="s">
        <v>1357</v>
      </c>
      <c r="C213" s="5" t="s">
        <v>126</v>
      </c>
      <c r="D213" s="6" t="s">
        <v>1359</v>
      </c>
      <c r="E213" s="5" t="s">
        <v>137</v>
      </c>
    </row>
    <row r="214">
      <c r="A214" s="5" t="s">
        <v>615</v>
      </c>
      <c r="B214" s="5" t="s">
        <v>1363</v>
      </c>
      <c r="C214" s="5" t="s">
        <v>126</v>
      </c>
      <c r="D214" s="6" t="s">
        <v>1365</v>
      </c>
      <c r="E214" s="5" t="s">
        <v>137</v>
      </c>
    </row>
    <row r="215">
      <c r="A215" s="5" t="s">
        <v>44</v>
      </c>
      <c r="B215" s="5" t="s">
        <v>1368</v>
      </c>
      <c r="C215" s="5" t="s">
        <v>126</v>
      </c>
      <c r="D215" s="6" t="s">
        <v>1370</v>
      </c>
      <c r="E215" s="5" t="s">
        <v>137</v>
      </c>
    </row>
    <row r="216">
      <c r="A216" s="5" t="s">
        <v>1372</v>
      </c>
      <c r="B216" s="5" t="s">
        <v>1373</v>
      </c>
      <c r="C216" s="5" t="s">
        <v>126</v>
      </c>
      <c r="D216" s="6" t="s">
        <v>1375</v>
      </c>
      <c r="E216" s="5" t="s">
        <v>137</v>
      </c>
    </row>
    <row r="217">
      <c r="A217" s="5" t="s">
        <v>626</v>
      </c>
      <c r="B217" s="5" t="s">
        <v>1379</v>
      </c>
      <c r="C217" s="5" t="s">
        <v>126</v>
      </c>
      <c r="D217" s="6" t="s">
        <v>1380</v>
      </c>
      <c r="E217" s="5" t="s">
        <v>137</v>
      </c>
    </row>
    <row r="218">
      <c r="A218" s="5" t="s">
        <v>1382</v>
      </c>
      <c r="B218" s="5" t="s">
        <v>1384</v>
      </c>
      <c r="C218" s="5" t="s">
        <v>126</v>
      </c>
      <c r="D218" s="6" t="s">
        <v>1386</v>
      </c>
      <c r="E218" s="5" t="s">
        <v>165</v>
      </c>
    </row>
    <row r="219">
      <c r="A219" s="5" t="s">
        <v>512</v>
      </c>
      <c r="B219" s="5" t="s">
        <v>1389</v>
      </c>
      <c r="C219" s="5" t="s">
        <v>126</v>
      </c>
      <c r="D219" s="6" t="s">
        <v>1391</v>
      </c>
      <c r="E219" s="5" t="s">
        <v>137</v>
      </c>
    </row>
    <row r="220">
      <c r="A220" s="5" t="s">
        <v>622</v>
      </c>
      <c r="B220" s="5" t="s">
        <v>1396</v>
      </c>
      <c r="C220" s="5" t="s">
        <v>126</v>
      </c>
      <c r="D220" s="6" t="s">
        <v>1398</v>
      </c>
      <c r="E220" s="5" t="s">
        <v>137</v>
      </c>
    </row>
    <row r="221">
      <c r="A221" s="5" t="s">
        <v>1401</v>
      </c>
      <c r="B221" s="5" t="s">
        <v>1402</v>
      </c>
      <c r="C221" s="5" t="s">
        <v>126</v>
      </c>
      <c r="D221" s="6" t="s">
        <v>1404</v>
      </c>
      <c r="E221" s="5" t="s">
        <v>137</v>
      </c>
    </row>
    <row r="222">
      <c r="A222" s="5" t="s">
        <v>1407</v>
      </c>
      <c r="B222" s="5" t="s">
        <v>1408</v>
      </c>
      <c r="C222" s="5" t="s">
        <v>126</v>
      </c>
      <c r="D222" s="6" t="s">
        <v>1410</v>
      </c>
      <c r="E222" s="5" t="s">
        <v>137</v>
      </c>
    </row>
    <row r="223">
      <c r="A223" s="5" t="s">
        <v>1413</v>
      </c>
      <c r="B223" s="5" t="s">
        <v>1414</v>
      </c>
      <c r="C223" s="5" t="s">
        <v>126</v>
      </c>
      <c r="D223" s="6" t="s">
        <v>1416</v>
      </c>
      <c r="E223" s="5" t="s">
        <v>137</v>
      </c>
    </row>
    <row r="224">
      <c r="A224" s="5" t="s">
        <v>1419</v>
      </c>
      <c r="B224" s="5" t="s">
        <v>1420</v>
      </c>
      <c r="C224" s="5" t="s">
        <v>126</v>
      </c>
      <c r="D224" s="6" t="s">
        <v>1422</v>
      </c>
      <c r="E224" s="5" t="s">
        <v>137</v>
      </c>
    </row>
    <row r="225">
      <c r="A225" s="5" t="s">
        <v>83</v>
      </c>
      <c r="B225" s="5" t="s">
        <v>1425</v>
      </c>
      <c r="C225" s="5" t="s">
        <v>126</v>
      </c>
      <c r="D225" s="6" t="s">
        <v>1427</v>
      </c>
      <c r="E225" s="5" t="s">
        <v>137</v>
      </c>
    </row>
    <row r="226">
      <c r="A226" s="5" t="s">
        <v>1429</v>
      </c>
      <c r="B226" s="5" t="s">
        <v>1431</v>
      </c>
      <c r="C226" s="5" t="s">
        <v>126</v>
      </c>
      <c r="D226" s="6" t="s">
        <v>1432</v>
      </c>
      <c r="E226" s="5" t="s">
        <v>137</v>
      </c>
    </row>
    <row r="227">
      <c r="A227" s="5" t="s">
        <v>592</v>
      </c>
      <c r="B227" s="5" t="s">
        <v>1435</v>
      </c>
      <c r="C227" s="5" t="s">
        <v>126</v>
      </c>
      <c r="D227" s="6" t="s">
        <v>1436</v>
      </c>
      <c r="E227" s="5" t="s">
        <v>137</v>
      </c>
    </row>
    <row r="228">
      <c r="A228" s="5" t="s">
        <v>161</v>
      </c>
      <c r="B228" s="5" t="s">
        <v>1440</v>
      </c>
      <c r="C228" s="5" t="s">
        <v>126</v>
      </c>
      <c r="D228" s="6" t="s">
        <v>1442</v>
      </c>
      <c r="E228" s="5" t="s">
        <v>137</v>
      </c>
    </row>
    <row r="229">
      <c r="A229" s="5" t="s">
        <v>1445</v>
      </c>
      <c r="B229" s="5">
        <v>21.0</v>
      </c>
      <c r="C229" s="5" t="s">
        <v>126</v>
      </c>
      <c r="D229" s="6" t="s">
        <v>1447</v>
      </c>
      <c r="E229" s="5" t="s">
        <v>137</v>
      </c>
    </row>
    <row r="230">
      <c r="A230" s="5" t="s">
        <v>1450</v>
      </c>
      <c r="B230" s="5" t="s">
        <v>1451</v>
      </c>
      <c r="C230" s="5" t="s">
        <v>126</v>
      </c>
      <c r="D230" s="6" t="s">
        <v>1453</v>
      </c>
      <c r="E230" s="5" t="s">
        <v>137</v>
      </c>
    </row>
    <row r="231">
      <c r="A231" s="5" t="s">
        <v>1454</v>
      </c>
      <c r="B231" s="5" t="s">
        <v>1455</v>
      </c>
      <c r="C231" s="5" t="s">
        <v>126</v>
      </c>
      <c r="D231" s="6" t="s">
        <v>1456</v>
      </c>
      <c r="E231" s="5" t="s">
        <v>137</v>
      </c>
    </row>
    <row r="232">
      <c r="A232" s="5" t="s">
        <v>609</v>
      </c>
      <c r="B232" s="5" t="s">
        <v>1457</v>
      </c>
      <c r="C232" s="5" t="s">
        <v>126</v>
      </c>
      <c r="D232" s="6" t="s">
        <v>1458</v>
      </c>
      <c r="E232" s="5" t="s">
        <v>137</v>
      </c>
    </row>
    <row r="233">
      <c r="A233" s="5" t="s">
        <v>1460</v>
      </c>
      <c r="B233" s="5" t="s">
        <v>1461</v>
      </c>
      <c r="C233" s="5" t="s">
        <v>126</v>
      </c>
      <c r="D233" s="6" t="s">
        <v>1464</v>
      </c>
      <c r="E233" s="5" t="s">
        <v>137</v>
      </c>
    </row>
    <row r="234">
      <c r="A234" s="5" t="s">
        <v>1466</v>
      </c>
      <c r="B234" s="5" t="s">
        <v>1467</v>
      </c>
      <c r="C234" s="5" t="s">
        <v>126</v>
      </c>
      <c r="D234" s="6" t="s">
        <v>1469</v>
      </c>
      <c r="E234" s="5" t="s">
        <v>137</v>
      </c>
    </row>
    <row r="235">
      <c r="A235" s="5" t="s">
        <v>1472</v>
      </c>
      <c r="B235" s="5" t="s">
        <v>1476</v>
      </c>
      <c r="C235" s="5" t="s">
        <v>126</v>
      </c>
      <c r="D235" s="6" t="s">
        <v>1478</v>
      </c>
      <c r="E235" s="5" t="s">
        <v>137</v>
      </c>
    </row>
    <row r="236">
      <c r="A236" s="5" t="s">
        <v>56</v>
      </c>
      <c r="B236" s="5" t="s">
        <v>1481</v>
      </c>
      <c r="C236" s="5" t="s">
        <v>126</v>
      </c>
      <c r="D236" s="6" t="s">
        <v>1482</v>
      </c>
      <c r="E236" s="5" t="s">
        <v>137</v>
      </c>
    </row>
    <row r="237">
      <c r="A237" s="5" t="s">
        <v>25</v>
      </c>
      <c r="B237" s="5" t="s">
        <v>1485</v>
      </c>
      <c r="C237" s="5" t="s">
        <v>126</v>
      </c>
      <c r="D237" s="6" t="s">
        <v>1486</v>
      </c>
      <c r="E237" s="5" t="s">
        <v>137</v>
      </c>
    </row>
    <row r="238">
      <c r="A238" s="5" t="s">
        <v>81</v>
      </c>
      <c r="B238" s="5" t="s">
        <v>1490</v>
      </c>
      <c r="C238" s="5" t="s">
        <v>126</v>
      </c>
      <c r="D238" s="6" t="s">
        <v>1492</v>
      </c>
      <c r="E238" s="5" t="s">
        <v>137</v>
      </c>
    </row>
    <row r="239">
      <c r="A239" s="5" t="s">
        <v>1494</v>
      </c>
      <c r="B239" s="5">
        <v>5.545245294E9</v>
      </c>
      <c r="C239" s="5" t="s">
        <v>126</v>
      </c>
      <c r="D239" s="6" t="s">
        <v>1496</v>
      </c>
      <c r="E239" s="5" t="s">
        <v>137</v>
      </c>
    </row>
    <row r="240">
      <c r="A240" s="5" t="s">
        <v>1499</v>
      </c>
      <c r="B240" s="5" t="s">
        <v>1500</v>
      </c>
      <c r="C240" s="5" t="s">
        <v>126</v>
      </c>
      <c r="D240" s="6" t="s">
        <v>1502</v>
      </c>
      <c r="E240" s="5" t="s">
        <v>137</v>
      </c>
    </row>
    <row r="241">
      <c r="A241" s="5" t="s">
        <v>1505</v>
      </c>
      <c r="B241" s="5" t="s">
        <v>1507</v>
      </c>
      <c r="C241" s="5" t="s">
        <v>126</v>
      </c>
      <c r="D241" s="6" t="s">
        <v>1509</v>
      </c>
      <c r="E241" s="5" t="s">
        <v>137</v>
      </c>
    </row>
    <row r="242">
      <c r="A242" s="5" t="s">
        <v>1511</v>
      </c>
      <c r="B242" s="5" t="s">
        <v>1513</v>
      </c>
      <c r="C242" s="5" t="s">
        <v>126</v>
      </c>
      <c r="D242" s="6" t="s">
        <v>1515</v>
      </c>
      <c r="E242" s="5" t="s">
        <v>137</v>
      </c>
    </row>
    <row r="243">
      <c r="A243" s="5" t="s">
        <v>1403</v>
      </c>
      <c r="B243" s="5" t="s">
        <v>1526</v>
      </c>
      <c r="C243" s="5" t="s">
        <v>126</v>
      </c>
      <c r="D243" s="6" t="s">
        <v>1528</v>
      </c>
      <c r="E243" s="5" t="s">
        <v>165</v>
      </c>
    </row>
    <row r="244">
      <c r="A244" s="5" t="s">
        <v>34</v>
      </c>
      <c r="B244" s="5" t="s">
        <v>1532</v>
      </c>
      <c r="C244" s="5" t="s">
        <v>126</v>
      </c>
      <c r="D244" s="6" t="s">
        <v>1534</v>
      </c>
      <c r="E244" s="5" t="s">
        <v>137</v>
      </c>
    </row>
    <row r="245">
      <c r="A245" s="5" t="s">
        <v>245</v>
      </c>
      <c r="B245" s="5" t="s">
        <v>1537</v>
      </c>
      <c r="C245" s="5" t="s">
        <v>126</v>
      </c>
      <c r="D245" s="6" t="s">
        <v>1539</v>
      </c>
      <c r="E245" s="5" t="s">
        <v>137</v>
      </c>
    </row>
    <row r="246">
      <c r="A246" s="5" t="s">
        <v>1542</v>
      </c>
      <c r="B246" s="5" t="s">
        <v>1544</v>
      </c>
      <c r="C246" s="5" t="s">
        <v>126</v>
      </c>
      <c r="D246" s="6" t="s">
        <v>1553</v>
      </c>
      <c r="E246" s="5" t="s">
        <v>137</v>
      </c>
    </row>
    <row r="247">
      <c r="A247" s="5" t="s">
        <v>1556</v>
      </c>
      <c r="B247" s="5" t="s">
        <v>1557</v>
      </c>
      <c r="C247" s="5" t="s">
        <v>126</v>
      </c>
      <c r="D247" s="6" t="s">
        <v>1559</v>
      </c>
      <c r="E247" s="5" t="s">
        <v>165</v>
      </c>
    </row>
    <row r="248">
      <c r="A248" s="5" t="s">
        <v>1561</v>
      </c>
      <c r="B248" s="5" t="s">
        <v>1563</v>
      </c>
      <c r="C248" s="5" t="s">
        <v>126</v>
      </c>
      <c r="D248" s="6" t="s">
        <v>1565</v>
      </c>
      <c r="E248" s="5" t="s">
        <v>137</v>
      </c>
    </row>
    <row r="249">
      <c r="A249" s="5" t="s">
        <v>1567</v>
      </c>
      <c r="B249" s="5" t="s">
        <v>1569</v>
      </c>
      <c r="C249" s="5" t="s">
        <v>126</v>
      </c>
      <c r="D249" s="6" t="s">
        <v>1571</v>
      </c>
      <c r="E249" s="5" t="s">
        <v>137</v>
      </c>
    </row>
    <row r="250">
      <c r="A250" s="5" t="s">
        <v>1576</v>
      </c>
      <c r="B250" s="5" t="s">
        <v>1577</v>
      </c>
      <c r="C250" s="5" t="s">
        <v>126</v>
      </c>
      <c r="D250" s="6" t="s">
        <v>1579</v>
      </c>
      <c r="E250" s="5" t="s">
        <v>137</v>
      </c>
    </row>
    <row r="251">
      <c r="A251" s="5" t="s">
        <v>1581</v>
      </c>
      <c r="B251" s="5" t="s">
        <v>1583</v>
      </c>
      <c r="C251" s="5" t="s">
        <v>126</v>
      </c>
      <c r="D251" s="6" t="s">
        <v>1584</v>
      </c>
      <c r="E251" s="5" t="s">
        <v>137</v>
      </c>
    </row>
    <row r="252">
      <c r="A252" s="5" t="s">
        <v>1585</v>
      </c>
      <c r="B252" s="5" t="s">
        <v>1586</v>
      </c>
      <c r="C252" s="5" t="s">
        <v>126</v>
      </c>
      <c r="D252" s="6" t="s">
        <v>1587</v>
      </c>
      <c r="E252" s="5" t="s">
        <v>137</v>
      </c>
    </row>
    <row r="253">
      <c r="A253" s="5" t="s">
        <v>1588</v>
      </c>
      <c r="B253" s="5" t="s">
        <v>1589</v>
      </c>
      <c r="C253" s="5" t="s">
        <v>126</v>
      </c>
      <c r="D253" s="6" t="s">
        <v>1590</v>
      </c>
      <c r="E253" s="5" t="s">
        <v>137</v>
      </c>
    </row>
    <row r="254">
      <c r="A254" s="5" t="s">
        <v>1591</v>
      </c>
      <c r="B254" s="5" t="s">
        <v>1592</v>
      </c>
      <c r="C254" s="5" t="s">
        <v>126</v>
      </c>
      <c r="D254" s="6" t="s">
        <v>1594</v>
      </c>
      <c r="E254" s="5" t="s">
        <v>178</v>
      </c>
    </row>
    <row r="255">
      <c r="A255" s="5" t="s">
        <v>1595</v>
      </c>
      <c r="B255" s="5" t="s">
        <v>1596</v>
      </c>
      <c r="C255" s="5" t="s">
        <v>126</v>
      </c>
      <c r="D255" s="6" t="s">
        <v>1598</v>
      </c>
      <c r="E255" s="5" t="s">
        <v>137</v>
      </c>
    </row>
    <row r="256">
      <c r="A256" s="5" t="s">
        <v>1600</v>
      </c>
      <c r="B256" s="5">
        <v>6000.0</v>
      </c>
      <c r="C256" s="5" t="s">
        <v>126</v>
      </c>
      <c r="D256" s="6" t="s">
        <v>1602</v>
      </c>
      <c r="E256" s="5" t="s">
        <v>137</v>
      </c>
    </row>
    <row r="257">
      <c r="A257" s="5" t="s">
        <v>1603</v>
      </c>
      <c r="B257" s="5" t="s">
        <v>1605</v>
      </c>
      <c r="C257" s="5" t="s">
        <v>126</v>
      </c>
      <c r="D257" s="6" t="s">
        <v>1606</v>
      </c>
      <c r="E257" s="5" t="s">
        <v>178</v>
      </c>
    </row>
    <row r="258">
      <c r="A258" s="5" t="s">
        <v>1608</v>
      </c>
      <c r="B258" s="5" t="s">
        <v>1610</v>
      </c>
      <c r="C258" s="5" t="s">
        <v>126</v>
      </c>
      <c r="D258" s="6" t="s">
        <v>1611</v>
      </c>
      <c r="E258" s="5" t="s">
        <v>137</v>
      </c>
    </row>
    <row r="259">
      <c r="A259" s="5" t="s">
        <v>1613</v>
      </c>
      <c r="B259" s="5" t="s">
        <v>1615</v>
      </c>
      <c r="C259" s="5" t="s">
        <v>126</v>
      </c>
      <c r="D259" s="6" t="s">
        <v>1616</v>
      </c>
      <c r="E259" s="5" t="s">
        <v>178</v>
      </c>
    </row>
    <row r="260">
      <c r="A260" s="5" t="s">
        <v>1618</v>
      </c>
      <c r="B260" s="5" t="s">
        <v>1620</v>
      </c>
      <c r="C260" s="5" t="s">
        <v>126</v>
      </c>
      <c r="D260" s="6" t="s">
        <v>1621</v>
      </c>
      <c r="E260" s="5" t="s">
        <v>137</v>
      </c>
    </row>
    <row r="261">
      <c r="A261" s="5" t="s">
        <v>105</v>
      </c>
      <c r="B261" s="5" t="s">
        <v>1623</v>
      </c>
      <c r="C261" s="5" t="s">
        <v>126</v>
      </c>
      <c r="D261" s="6" t="s">
        <v>1625</v>
      </c>
      <c r="E261" s="5" t="s">
        <v>137</v>
      </c>
    </row>
    <row r="262">
      <c r="A262" s="5" t="s">
        <v>218</v>
      </c>
      <c r="B262" s="5" t="s">
        <v>1628</v>
      </c>
      <c r="C262" s="5" t="s">
        <v>126</v>
      </c>
      <c r="D262" s="6" t="s">
        <v>1629</v>
      </c>
      <c r="E262" s="5" t="s">
        <v>137</v>
      </c>
    </row>
    <row r="263">
      <c r="A263" s="5" t="s">
        <v>1631</v>
      </c>
      <c r="B263" s="5" t="s">
        <v>1633</v>
      </c>
      <c r="C263" s="5" t="s">
        <v>126</v>
      </c>
      <c r="D263" s="6" t="s">
        <v>1634</v>
      </c>
      <c r="E263" s="5" t="s">
        <v>137</v>
      </c>
    </row>
    <row r="264">
      <c r="A264" s="5" t="s">
        <v>67</v>
      </c>
      <c r="B264" s="5" t="s">
        <v>1637</v>
      </c>
      <c r="C264" s="5" t="s">
        <v>126</v>
      </c>
      <c r="D264" s="6" t="s">
        <v>1639</v>
      </c>
      <c r="E264" s="5" t="s">
        <v>137</v>
      </c>
    </row>
    <row r="265">
      <c r="A265" s="5" t="s">
        <v>1641</v>
      </c>
      <c r="B265" s="5" t="s">
        <v>1643</v>
      </c>
      <c r="C265" s="5" t="s">
        <v>126</v>
      </c>
      <c r="D265" s="6" t="s">
        <v>1644</v>
      </c>
      <c r="E265" s="5" t="s">
        <v>137</v>
      </c>
    </row>
    <row r="266">
      <c r="A266" s="5" t="s">
        <v>70</v>
      </c>
      <c r="B266" s="5" t="s">
        <v>1647</v>
      </c>
      <c r="C266" s="5" t="s">
        <v>126</v>
      </c>
      <c r="D266" s="6" t="s">
        <v>1650</v>
      </c>
      <c r="E266" s="5" t="s">
        <v>137</v>
      </c>
    </row>
    <row r="267">
      <c r="A267" s="5" t="s">
        <v>1652</v>
      </c>
      <c r="B267" s="5" t="s">
        <v>1653</v>
      </c>
      <c r="C267" s="5" t="s">
        <v>126</v>
      </c>
      <c r="D267" s="6" t="s">
        <v>1655</v>
      </c>
      <c r="E267" s="5" t="s">
        <v>137</v>
      </c>
    </row>
    <row r="268">
      <c r="A268" s="5" t="s">
        <v>459</v>
      </c>
      <c r="B268" s="5" t="s">
        <v>1659</v>
      </c>
      <c r="C268" s="5" t="s">
        <v>126</v>
      </c>
      <c r="D268" s="6" t="s">
        <v>1660</v>
      </c>
      <c r="E268" s="5" t="s">
        <v>137</v>
      </c>
    </row>
    <row r="269">
      <c r="A269" s="5" t="s">
        <v>1663</v>
      </c>
      <c r="B269" s="5" t="s">
        <v>1664</v>
      </c>
      <c r="C269" s="5" t="s">
        <v>126</v>
      </c>
      <c r="D269" s="6" t="s">
        <v>1666</v>
      </c>
      <c r="E269" s="5" t="s">
        <v>178</v>
      </c>
    </row>
    <row r="270">
      <c r="A270" s="5" t="s">
        <v>1669</v>
      </c>
      <c r="B270" s="5" t="s">
        <v>1670</v>
      </c>
      <c r="C270" s="5" t="s">
        <v>126</v>
      </c>
      <c r="D270" s="6" t="s">
        <v>1672</v>
      </c>
      <c r="E270" s="5" t="s">
        <v>137</v>
      </c>
    </row>
    <row r="271">
      <c r="A271" s="5" t="s">
        <v>1674</v>
      </c>
      <c r="B271" s="5" t="s">
        <v>1675</v>
      </c>
      <c r="C271" s="5" t="s">
        <v>126</v>
      </c>
      <c r="D271" s="6" t="s">
        <v>1677</v>
      </c>
      <c r="E271" s="5" t="s">
        <v>165</v>
      </c>
    </row>
    <row r="272">
      <c r="A272" s="5" t="s">
        <v>1679</v>
      </c>
      <c r="B272" s="5">
        <v>3400.0</v>
      </c>
      <c r="C272" s="5" t="s">
        <v>126</v>
      </c>
      <c r="D272" s="6" t="s">
        <v>1681</v>
      </c>
      <c r="E272" s="5" t="s">
        <v>137</v>
      </c>
    </row>
    <row r="273">
      <c r="A273" s="5" t="s">
        <v>1683</v>
      </c>
      <c r="B273" s="5" t="s">
        <v>1685</v>
      </c>
      <c r="C273" s="5" t="s">
        <v>126</v>
      </c>
      <c r="D273" s="6" t="s">
        <v>1686</v>
      </c>
      <c r="E273" s="5" t="s">
        <v>137</v>
      </c>
    </row>
    <row r="274">
      <c r="A274" s="5" t="s">
        <v>1688</v>
      </c>
      <c r="B274" s="5" t="s">
        <v>1689</v>
      </c>
      <c r="C274" s="5" t="s">
        <v>126</v>
      </c>
      <c r="D274" s="6" t="s">
        <v>1691</v>
      </c>
      <c r="E274" s="5" t="s">
        <v>137</v>
      </c>
    </row>
    <row r="275">
      <c r="A275" s="5" t="s">
        <v>164</v>
      </c>
      <c r="B275" s="5" t="s">
        <v>1694</v>
      </c>
      <c r="C275" s="5" t="s">
        <v>126</v>
      </c>
      <c r="D275" s="6" t="s">
        <v>1696</v>
      </c>
      <c r="E275" s="5" t="s">
        <v>137</v>
      </c>
    </row>
    <row r="276">
      <c r="A276" s="5" t="s">
        <v>1698</v>
      </c>
      <c r="B276" s="5" t="s">
        <v>1700</v>
      </c>
      <c r="C276" s="5" t="s">
        <v>126</v>
      </c>
      <c r="D276" s="6" t="s">
        <v>1701</v>
      </c>
      <c r="E276" s="5" t="s">
        <v>137</v>
      </c>
    </row>
    <row r="277">
      <c r="A277" s="5" t="s">
        <v>1704</v>
      </c>
      <c r="B277" s="5" t="s">
        <v>1706</v>
      </c>
      <c r="C277" s="5" t="s">
        <v>126</v>
      </c>
      <c r="D277" s="6" t="s">
        <v>1708</v>
      </c>
      <c r="E277" s="5" t="s">
        <v>137</v>
      </c>
    </row>
    <row r="278">
      <c r="A278" s="5" t="s">
        <v>1710</v>
      </c>
      <c r="B278" s="5" t="s">
        <v>1712</v>
      </c>
      <c r="C278" s="5" t="s">
        <v>126</v>
      </c>
      <c r="D278" s="6" t="s">
        <v>1714</v>
      </c>
      <c r="E278" s="5" t="s">
        <v>137</v>
      </c>
    </row>
    <row r="279">
      <c r="A279" s="5" t="s">
        <v>1716</v>
      </c>
      <c r="B279" s="5" t="s">
        <v>1717</v>
      </c>
      <c r="C279" s="5" t="s">
        <v>126</v>
      </c>
      <c r="D279" s="6" t="s">
        <v>1719</v>
      </c>
      <c r="E279" s="5" t="s">
        <v>137</v>
      </c>
    </row>
    <row r="280">
      <c r="A280" s="5" t="s">
        <v>84</v>
      </c>
      <c r="B280" s="5" t="s">
        <v>1722</v>
      </c>
      <c r="C280" s="5" t="s">
        <v>126</v>
      </c>
      <c r="D280" s="6" t="s">
        <v>1724</v>
      </c>
      <c r="E280" s="5" t="s">
        <v>137</v>
      </c>
    </row>
    <row r="281">
      <c r="A281" s="5" t="s">
        <v>1727</v>
      </c>
      <c r="B281" s="5" t="s">
        <v>1729</v>
      </c>
      <c r="C281" s="5" t="s">
        <v>126</v>
      </c>
      <c r="D281" s="6" t="s">
        <v>1731</v>
      </c>
      <c r="E281" s="5" t="s">
        <v>137</v>
      </c>
    </row>
    <row r="282">
      <c r="A282" s="5" t="s">
        <v>1733</v>
      </c>
      <c r="B282" s="5">
        <v>950.0</v>
      </c>
      <c r="C282" s="5" t="s">
        <v>126</v>
      </c>
      <c r="D282" s="6" t="s">
        <v>1735</v>
      </c>
      <c r="E282" s="5" t="s">
        <v>137</v>
      </c>
    </row>
    <row r="283">
      <c r="A283" s="5" t="s">
        <v>1738</v>
      </c>
      <c r="B283" s="12"/>
      <c r="C283" s="5" t="s">
        <v>126</v>
      </c>
      <c r="D283" s="6" t="s">
        <v>1763</v>
      </c>
      <c r="E283" s="5" t="s">
        <v>137</v>
      </c>
    </row>
    <row r="284">
      <c r="A284" s="5" t="s">
        <v>1764</v>
      </c>
      <c r="B284" s="5" t="s">
        <v>1765</v>
      </c>
      <c r="C284" s="5" t="s">
        <v>126</v>
      </c>
      <c r="D284" s="6" t="s">
        <v>1766</v>
      </c>
      <c r="E284" s="5" t="s">
        <v>137</v>
      </c>
    </row>
    <row r="285">
      <c r="A285" s="5" t="s">
        <v>1767</v>
      </c>
      <c r="B285" s="5" t="s">
        <v>1768</v>
      </c>
      <c r="C285" s="5" t="s">
        <v>126</v>
      </c>
      <c r="D285" s="6" t="s">
        <v>1770</v>
      </c>
      <c r="E285" s="5" t="s">
        <v>137</v>
      </c>
    </row>
    <row r="286">
      <c r="A286" s="5" t="s">
        <v>1772</v>
      </c>
      <c r="B286" s="5" t="s">
        <v>1773</v>
      </c>
      <c r="C286" s="5" t="s">
        <v>126</v>
      </c>
      <c r="D286" s="6" t="s">
        <v>1775</v>
      </c>
      <c r="E286" s="5" t="s">
        <v>137</v>
      </c>
    </row>
    <row r="287">
      <c r="A287" s="5" t="s">
        <v>1777</v>
      </c>
      <c r="B287" s="5" t="s">
        <v>1778</v>
      </c>
      <c r="C287" s="5" t="s">
        <v>126</v>
      </c>
      <c r="D287" s="6" t="s">
        <v>1780</v>
      </c>
      <c r="E287" s="5" t="s">
        <v>137</v>
      </c>
    </row>
    <row r="288">
      <c r="A288" s="5" t="s">
        <v>1784</v>
      </c>
      <c r="B288" s="5" t="s">
        <v>1785</v>
      </c>
      <c r="C288" s="5" t="s">
        <v>126</v>
      </c>
      <c r="D288" s="6" t="s">
        <v>1786</v>
      </c>
      <c r="E288" s="5" t="s">
        <v>165</v>
      </c>
    </row>
    <row r="289">
      <c r="A289" s="5" t="s">
        <v>116</v>
      </c>
      <c r="B289" s="5" t="s">
        <v>1787</v>
      </c>
      <c r="C289" s="5" t="s">
        <v>126</v>
      </c>
      <c r="D289" s="6" t="s">
        <v>1788</v>
      </c>
      <c r="E289" s="5" t="s">
        <v>137</v>
      </c>
    </row>
    <row r="290">
      <c r="A290" s="5" t="s">
        <v>1789</v>
      </c>
      <c r="B290" s="5" t="s">
        <v>1790</v>
      </c>
      <c r="C290" s="5" t="s">
        <v>126</v>
      </c>
      <c r="D290" s="6" t="s">
        <v>1791</v>
      </c>
      <c r="E290" s="5" t="s">
        <v>137</v>
      </c>
    </row>
    <row r="291">
      <c r="A291" s="5" t="s">
        <v>1792</v>
      </c>
      <c r="B291" s="5" t="s">
        <v>1793</v>
      </c>
      <c r="C291" s="5" t="s">
        <v>126</v>
      </c>
      <c r="D291" s="6" t="s">
        <v>1794</v>
      </c>
      <c r="E291" s="5" t="s">
        <v>178</v>
      </c>
    </row>
    <row r="292">
      <c r="A292" s="5" t="s">
        <v>472</v>
      </c>
      <c r="B292" s="5" t="s">
        <v>1795</v>
      </c>
      <c r="C292" s="5" t="s">
        <v>126</v>
      </c>
      <c r="D292" s="6" t="s">
        <v>1796</v>
      </c>
      <c r="E292" s="5" t="s">
        <v>137</v>
      </c>
    </row>
    <row r="293">
      <c r="A293" s="5" t="s">
        <v>1797</v>
      </c>
      <c r="B293" s="5" t="s">
        <v>1798</v>
      </c>
      <c r="C293" s="5" t="s">
        <v>126</v>
      </c>
      <c r="D293" s="6" t="s">
        <v>1799</v>
      </c>
      <c r="E293" s="5" t="s">
        <v>165</v>
      </c>
    </row>
    <row r="294">
      <c r="A294" s="5" t="s">
        <v>1800</v>
      </c>
      <c r="B294" s="5" t="s">
        <v>1801</v>
      </c>
      <c r="C294" s="5" t="s">
        <v>126</v>
      </c>
      <c r="D294" s="6" t="s">
        <v>1802</v>
      </c>
      <c r="E294" s="5" t="s">
        <v>137</v>
      </c>
    </row>
    <row r="295">
      <c r="A295" s="5" t="s">
        <v>1803</v>
      </c>
      <c r="B295" s="5" t="s">
        <v>1804</v>
      </c>
      <c r="C295" s="5" t="s">
        <v>126</v>
      </c>
      <c r="D295" s="6" t="s">
        <v>1805</v>
      </c>
      <c r="E295" s="5" t="s">
        <v>137</v>
      </c>
    </row>
    <row r="296">
      <c r="A296" s="5" t="s">
        <v>1806</v>
      </c>
      <c r="B296" s="5" t="s">
        <v>1807</v>
      </c>
      <c r="C296" s="5" t="s">
        <v>126</v>
      </c>
      <c r="D296" s="6" t="s">
        <v>1808</v>
      </c>
      <c r="E296" s="5" t="s">
        <v>137</v>
      </c>
    </row>
    <row r="297">
      <c r="A297" s="5" t="s">
        <v>1809</v>
      </c>
      <c r="B297" s="5" t="s">
        <v>1810</v>
      </c>
      <c r="C297" s="5" t="s">
        <v>126</v>
      </c>
      <c r="D297" s="6" t="s">
        <v>1811</v>
      </c>
      <c r="E297" s="5" t="s">
        <v>137</v>
      </c>
    </row>
    <row r="298">
      <c r="A298" s="5" t="s">
        <v>465</v>
      </c>
      <c r="B298" s="5" t="s">
        <v>1812</v>
      </c>
      <c r="C298" s="5" t="s">
        <v>126</v>
      </c>
      <c r="D298" s="6" t="s">
        <v>1813</v>
      </c>
      <c r="E298" s="5" t="s">
        <v>137</v>
      </c>
    </row>
    <row r="299">
      <c r="A299" s="5" t="s">
        <v>1814</v>
      </c>
      <c r="B299" s="5" t="s">
        <v>1815</v>
      </c>
      <c r="C299" s="5" t="s">
        <v>126</v>
      </c>
      <c r="D299" s="6" t="s">
        <v>1816</v>
      </c>
      <c r="E299" s="5" t="s">
        <v>137</v>
      </c>
    </row>
    <row r="300">
      <c r="A300" s="5" t="s">
        <v>1817</v>
      </c>
      <c r="B300" s="5" t="s">
        <v>1818</v>
      </c>
      <c r="C300" s="5" t="s">
        <v>126</v>
      </c>
      <c r="D300" s="6" t="s">
        <v>1819</v>
      </c>
      <c r="E300" s="5" t="s">
        <v>137</v>
      </c>
    </row>
    <row r="301">
      <c r="A301" s="5" t="s">
        <v>1820</v>
      </c>
      <c r="B301" s="5" t="s">
        <v>1821</v>
      </c>
      <c r="C301" s="5" t="s">
        <v>126</v>
      </c>
      <c r="D301" s="6" t="s">
        <v>1822</v>
      </c>
      <c r="E301" s="5" t="s">
        <v>137</v>
      </c>
    </row>
    <row r="302">
      <c r="A302" s="5" t="s">
        <v>579</v>
      </c>
      <c r="B302" s="5" t="s">
        <v>1823</v>
      </c>
      <c r="C302" s="5" t="s">
        <v>126</v>
      </c>
      <c r="D302" s="6" t="s">
        <v>1824</v>
      </c>
      <c r="E302" s="5" t="s">
        <v>137</v>
      </c>
    </row>
    <row r="303">
      <c r="A303" s="5" t="s">
        <v>1825</v>
      </c>
      <c r="B303" s="5" t="s">
        <v>1826</v>
      </c>
      <c r="C303" s="5" t="s">
        <v>126</v>
      </c>
      <c r="D303" s="6" t="s">
        <v>1827</v>
      </c>
      <c r="E303" s="5" t="s">
        <v>137</v>
      </c>
    </row>
    <row r="304">
      <c r="A304" s="5" t="s">
        <v>1828</v>
      </c>
      <c r="B304" s="5" t="s">
        <v>1829</v>
      </c>
      <c r="C304" s="5" t="s">
        <v>126</v>
      </c>
      <c r="D304" s="6" t="s">
        <v>1830</v>
      </c>
      <c r="E304" s="5" t="s">
        <v>137</v>
      </c>
    </row>
    <row r="305">
      <c r="A305" s="5" t="s">
        <v>1831</v>
      </c>
      <c r="B305" s="5" t="s">
        <v>1832</v>
      </c>
      <c r="C305" s="5" t="s">
        <v>126</v>
      </c>
      <c r="D305" s="6" t="s">
        <v>1833</v>
      </c>
      <c r="E305" s="5" t="s">
        <v>137</v>
      </c>
    </row>
    <row r="306">
      <c r="A306" s="5" t="s">
        <v>638</v>
      </c>
      <c r="B306" s="5" t="s">
        <v>1834</v>
      </c>
      <c r="C306" s="5" t="s">
        <v>126</v>
      </c>
      <c r="D306" s="6" t="s">
        <v>1835</v>
      </c>
      <c r="E306" s="5" t="s">
        <v>137</v>
      </c>
    </row>
    <row r="307">
      <c r="A307" s="5" t="s">
        <v>1836</v>
      </c>
      <c r="B307" s="5" t="s">
        <v>1837</v>
      </c>
      <c r="C307" s="5" t="s">
        <v>126</v>
      </c>
      <c r="D307" s="6" t="s">
        <v>1838</v>
      </c>
      <c r="E307" s="5" t="s">
        <v>137</v>
      </c>
    </row>
    <row r="308">
      <c r="A308" s="5" t="s">
        <v>1839</v>
      </c>
      <c r="B308" s="5" t="s">
        <v>1840</v>
      </c>
      <c r="C308" s="5" t="s">
        <v>126</v>
      </c>
      <c r="D308" s="6" t="s">
        <v>1841</v>
      </c>
      <c r="E308" s="5" t="s">
        <v>137</v>
      </c>
    </row>
    <row r="309">
      <c r="A309" s="5" t="s">
        <v>1842</v>
      </c>
      <c r="B309" s="5" t="s">
        <v>1843</v>
      </c>
      <c r="C309" s="5" t="s">
        <v>126</v>
      </c>
      <c r="D309" s="6" t="s">
        <v>1844</v>
      </c>
      <c r="E309" s="5" t="s">
        <v>137</v>
      </c>
    </row>
    <row r="310">
      <c r="A310" s="5" t="s">
        <v>1845</v>
      </c>
      <c r="B310" s="5" t="s">
        <v>1846</v>
      </c>
      <c r="C310" s="5" t="s">
        <v>126</v>
      </c>
      <c r="D310" s="6" t="s">
        <v>1847</v>
      </c>
      <c r="E310" s="5" t="s">
        <v>137</v>
      </c>
    </row>
    <row r="311">
      <c r="A311" s="5" t="s">
        <v>1848</v>
      </c>
      <c r="B311" s="5" t="s">
        <v>1849</v>
      </c>
      <c r="C311" s="5" t="s">
        <v>126</v>
      </c>
      <c r="D311" s="6" t="s">
        <v>1850</v>
      </c>
      <c r="E311" s="5" t="s">
        <v>165</v>
      </c>
    </row>
    <row r="312">
      <c r="A312" s="5" t="s">
        <v>87</v>
      </c>
      <c r="B312" s="5" t="s">
        <v>1851</v>
      </c>
      <c r="C312" s="5" t="s">
        <v>126</v>
      </c>
      <c r="D312" s="6" t="s">
        <v>1852</v>
      </c>
      <c r="E312" s="5" t="s">
        <v>137</v>
      </c>
    </row>
    <row r="313">
      <c r="A313" s="5" t="s">
        <v>1275</v>
      </c>
      <c r="B313" s="5" t="s">
        <v>1853</v>
      </c>
      <c r="C313" s="5" t="s">
        <v>126</v>
      </c>
      <c r="D313" s="6" t="s">
        <v>1854</v>
      </c>
      <c r="E313" s="5" t="s">
        <v>165</v>
      </c>
    </row>
    <row r="314">
      <c r="A314" s="5" t="s">
        <v>68</v>
      </c>
      <c r="B314" s="5" t="s">
        <v>1855</v>
      </c>
      <c r="C314" s="5" t="s">
        <v>126</v>
      </c>
      <c r="D314" s="6" t="s">
        <v>1856</v>
      </c>
      <c r="E314" s="5" t="s">
        <v>137</v>
      </c>
    </row>
    <row r="315">
      <c r="A315" s="5" t="s">
        <v>1857</v>
      </c>
      <c r="B315" s="5" t="s">
        <v>1858</v>
      </c>
      <c r="C315" s="5" t="s">
        <v>126</v>
      </c>
      <c r="D315" s="6" t="s">
        <v>1859</v>
      </c>
      <c r="E315" s="5" t="s">
        <v>137</v>
      </c>
    </row>
    <row r="316">
      <c r="A316" s="5" t="s">
        <v>1860</v>
      </c>
      <c r="B316" s="5" t="s">
        <v>1861</v>
      </c>
      <c r="C316" s="5" t="s">
        <v>126</v>
      </c>
      <c r="D316" s="6" t="s">
        <v>1862</v>
      </c>
      <c r="E316" s="5" t="s">
        <v>137</v>
      </c>
    </row>
    <row r="317">
      <c r="A317" s="5" t="s">
        <v>1863</v>
      </c>
      <c r="B317" s="5" t="s">
        <v>1864</v>
      </c>
      <c r="C317" s="5" t="s">
        <v>126</v>
      </c>
      <c r="D317" s="6" t="s">
        <v>1865</v>
      </c>
      <c r="E317" s="5" t="s">
        <v>178</v>
      </c>
    </row>
    <row r="318">
      <c r="A318" s="5" t="s">
        <v>29</v>
      </c>
      <c r="B318" s="5" t="s">
        <v>1866</v>
      </c>
      <c r="C318" s="5" t="s">
        <v>126</v>
      </c>
      <c r="D318" s="6" t="s">
        <v>1867</v>
      </c>
      <c r="E318" s="5" t="s">
        <v>137</v>
      </c>
    </row>
    <row r="319">
      <c r="A319" s="5" t="s">
        <v>1868</v>
      </c>
      <c r="B319" s="5" t="s">
        <v>1869</v>
      </c>
      <c r="C319" s="5" t="s">
        <v>126</v>
      </c>
      <c r="D319" s="6" t="s">
        <v>1870</v>
      </c>
      <c r="E319" s="5" t="s">
        <v>137</v>
      </c>
    </row>
    <row r="320">
      <c r="A320" s="5" t="s">
        <v>1871</v>
      </c>
      <c r="B320" s="5" t="s">
        <v>1872</v>
      </c>
      <c r="C320" s="5" t="s">
        <v>126</v>
      </c>
      <c r="D320" s="6" t="s">
        <v>1873</v>
      </c>
      <c r="E320" s="5" t="s">
        <v>165</v>
      </c>
    </row>
    <row r="321">
      <c r="A321" s="5" t="s">
        <v>1874</v>
      </c>
      <c r="B321" s="5" t="s">
        <v>1875</v>
      </c>
      <c r="C321" s="5" t="s">
        <v>126</v>
      </c>
      <c r="D321" s="6" t="s">
        <v>1876</v>
      </c>
      <c r="E321" s="5" t="s">
        <v>137</v>
      </c>
    </row>
    <row r="322">
      <c r="A322" s="5" t="s">
        <v>1877</v>
      </c>
      <c r="B322" s="5" t="s">
        <v>1878</v>
      </c>
      <c r="C322" s="5" t="s">
        <v>126</v>
      </c>
      <c r="D322" s="6" t="s">
        <v>1879</v>
      </c>
      <c r="E322" s="5" t="s">
        <v>137</v>
      </c>
    </row>
    <row r="323">
      <c r="A323" s="5" t="s">
        <v>1880</v>
      </c>
      <c r="B323" s="5" t="s">
        <v>1881</v>
      </c>
      <c r="C323" s="5" t="s">
        <v>126</v>
      </c>
      <c r="D323" s="6" t="s">
        <v>1882</v>
      </c>
      <c r="E323" s="5" t="s">
        <v>137</v>
      </c>
    </row>
    <row r="324">
      <c r="A324" s="5" t="s">
        <v>1883</v>
      </c>
      <c r="B324" s="5" t="s">
        <v>1884</v>
      </c>
      <c r="C324" s="5" t="s">
        <v>126</v>
      </c>
      <c r="D324" s="6" t="s">
        <v>1885</v>
      </c>
      <c r="E324" s="5" t="s">
        <v>137</v>
      </c>
    </row>
    <row r="325">
      <c r="A325" s="5" t="s">
        <v>1886</v>
      </c>
      <c r="B325" s="5" t="s">
        <v>1887</v>
      </c>
      <c r="C325" s="5" t="s">
        <v>126</v>
      </c>
      <c r="D325" s="6" t="s">
        <v>1888</v>
      </c>
      <c r="E325" s="5" t="s">
        <v>137</v>
      </c>
    </row>
    <row r="326">
      <c r="A326" s="5" t="s">
        <v>72</v>
      </c>
      <c r="B326" s="5" t="s">
        <v>1889</v>
      </c>
      <c r="C326" s="5" t="s">
        <v>126</v>
      </c>
      <c r="D326" s="6" t="s">
        <v>1890</v>
      </c>
      <c r="E326" s="5" t="s">
        <v>137</v>
      </c>
    </row>
    <row r="327">
      <c r="A327" s="5" t="s">
        <v>215</v>
      </c>
      <c r="B327" s="5" t="s">
        <v>1891</v>
      </c>
      <c r="C327" s="5" t="s">
        <v>126</v>
      </c>
      <c r="D327" s="6" t="s">
        <v>1892</v>
      </c>
      <c r="E327" s="5" t="s">
        <v>137</v>
      </c>
    </row>
    <row r="328">
      <c r="A328" s="5" t="s">
        <v>625</v>
      </c>
      <c r="B328" s="5" t="s">
        <v>1893</v>
      </c>
      <c r="C328" s="5" t="s">
        <v>126</v>
      </c>
      <c r="D328" s="6" t="s">
        <v>1894</v>
      </c>
      <c r="E328" s="5" t="s">
        <v>137</v>
      </c>
    </row>
    <row r="329">
      <c r="A329" s="5" t="s">
        <v>1895</v>
      </c>
      <c r="B329" s="5" t="s">
        <v>1896</v>
      </c>
      <c r="C329" s="5" t="s">
        <v>126</v>
      </c>
      <c r="D329" s="6" t="s">
        <v>1897</v>
      </c>
      <c r="E329" s="5" t="s">
        <v>137</v>
      </c>
    </row>
    <row r="330">
      <c r="A330" s="5" t="s">
        <v>1092</v>
      </c>
      <c r="B330" s="5" t="s">
        <v>1898</v>
      </c>
      <c r="C330" s="5" t="s">
        <v>126</v>
      </c>
      <c r="D330" s="6" t="s">
        <v>1899</v>
      </c>
      <c r="E330" s="5" t="s">
        <v>178</v>
      </c>
    </row>
    <row r="331">
      <c r="A331" s="5" t="s">
        <v>88</v>
      </c>
      <c r="B331" s="5" t="s">
        <v>1900</v>
      </c>
      <c r="C331" s="5" t="s">
        <v>126</v>
      </c>
      <c r="D331" s="6" t="s">
        <v>1901</v>
      </c>
      <c r="E331" s="5" t="s">
        <v>137</v>
      </c>
    </row>
    <row r="332">
      <c r="A332" s="5" t="s">
        <v>221</v>
      </c>
      <c r="B332" s="5" t="s">
        <v>1902</v>
      </c>
      <c r="C332" s="5" t="s">
        <v>126</v>
      </c>
      <c r="D332" s="6" t="s">
        <v>1903</v>
      </c>
      <c r="E332" s="5" t="s">
        <v>137</v>
      </c>
    </row>
    <row r="333">
      <c r="A333" s="5" t="s">
        <v>1904</v>
      </c>
      <c r="B333" s="5" t="s">
        <v>1905</v>
      </c>
      <c r="C333" s="5" t="s">
        <v>126</v>
      </c>
      <c r="D333" s="6" t="s">
        <v>1906</v>
      </c>
      <c r="E333" s="5" t="s">
        <v>137</v>
      </c>
    </row>
    <row r="334">
      <c r="A334" s="5" t="s">
        <v>1636</v>
      </c>
      <c r="B334" s="5" t="s">
        <v>1907</v>
      </c>
      <c r="C334" s="5" t="s">
        <v>126</v>
      </c>
      <c r="D334" s="6" t="s">
        <v>1908</v>
      </c>
      <c r="E334" s="5" t="s">
        <v>165</v>
      </c>
    </row>
    <row r="335">
      <c r="A335" s="5" t="s">
        <v>1909</v>
      </c>
      <c r="B335" s="5" t="s">
        <v>1910</v>
      </c>
      <c r="C335" s="5" t="s">
        <v>126</v>
      </c>
      <c r="D335" s="6" t="s">
        <v>1911</v>
      </c>
      <c r="E335" s="5" t="s">
        <v>137</v>
      </c>
    </row>
    <row r="336">
      <c r="A336" s="5" t="s">
        <v>1418</v>
      </c>
      <c r="B336" s="5" t="s">
        <v>1912</v>
      </c>
      <c r="C336" s="5" t="s">
        <v>126</v>
      </c>
      <c r="D336" s="6" t="s">
        <v>1913</v>
      </c>
      <c r="E336" s="5" t="s">
        <v>165</v>
      </c>
    </row>
    <row r="337">
      <c r="A337" s="5" t="s">
        <v>1914</v>
      </c>
      <c r="B337" s="5" t="s">
        <v>1915</v>
      </c>
      <c r="C337" s="5" t="s">
        <v>126</v>
      </c>
      <c r="D337" s="6" t="s">
        <v>1916</v>
      </c>
      <c r="E337" s="5" t="s">
        <v>178</v>
      </c>
    </row>
    <row r="338">
      <c r="A338" s="5" t="s">
        <v>1917</v>
      </c>
      <c r="B338" s="5" t="s">
        <v>1918</v>
      </c>
      <c r="C338" s="5" t="s">
        <v>126</v>
      </c>
      <c r="D338" s="6" t="s">
        <v>1919</v>
      </c>
      <c r="E338" s="5" t="s">
        <v>137</v>
      </c>
    </row>
    <row r="339">
      <c r="A339" s="5" t="s">
        <v>1920</v>
      </c>
      <c r="B339" s="5">
        <v>9.001159605E9</v>
      </c>
      <c r="C339" s="5" t="s">
        <v>126</v>
      </c>
      <c r="D339" s="6" t="s">
        <v>1921</v>
      </c>
      <c r="E339" s="5" t="s">
        <v>137</v>
      </c>
    </row>
    <row r="340">
      <c r="A340" s="5" t="s">
        <v>1922</v>
      </c>
      <c r="B340" s="5" t="s">
        <v>1923</v>
      </c>
      <c r="C340" s="5" t="s">
        <v>126</v>
      </c>
      <c r="D340" s="6" t="s">
        <v>1924</v>
      </c>
      <c r="E340" s="5" t="s">
        <v>137</v>
      </c>
    </row>
    <row r="341">
      <c r="A341" s="5" t="s">
        <v>1925</v>
      </c>
      <c r="B341" s="7">
        <f>+61413571781</f>
        <v>61413571781</v>
      </c>
      <c r="C341" s="5" t="s">
        <v>126</v>
      </c>
      <c r="D341" s="6" t="s">
        <v>1926</v>
      </c>
      <c r="E341" s="5" t="s">
        <v>137</v>
      </c>
    </row>
    <row r="342">
      <c r="A342" s="5" t="s">
        <v>205</v>
      </c>
      <c r="B342" s="5" t="s">
        <v>1927</v>
      </c>
      <c r="C342" s="5" t="s">
        <v>126</v>
      </c>
      <c r="D342" s="6" t="s">
        <v>1928</v>
      </c>
      <c r="E342" s="5" t="s">
        <v>137</v>
      </c>
    </row>
    <row r="343">
      <c r="A343" s="5" t="s">
        <v>1929</v>
      </c>
      <c r="B343" s="5" t="s">
        <v>1930</v>
      </c>
      <c r="C343" s="5" t="s">
        <v>126</v>
      </c>
      <c r="D343" s="6" t="s">
        <v>1931</v>
      </c>
      <c r="E343" s="5" t="s">
        <v>137</v>
      </c>
    </row>
    <row r="344">
      <c r="A344" s="5" t="s">
        <v>1932</v>
      </c>
      <c r="B344" s="5" t="s">
        <v>1933</v>
      </c>
      <c r="C344" s="5" t="s">
        <v>126</v>
      </c>
      <c r="D344" s="6" t="s">
        <v>1934</v>
      </c>
      <c r="E344" s="5" t="s">
        <v>137</v>
      </c>
    </row>
    <row r="345">
      <c r="A345" s="5" t="s">
        <v>1935</v>
      </c>
      <c r="B345" s="5" t="s">
        <v>1936</v>
      </c>
      <c r="C345" s="5" t="s">
        <v>126</v>
      </c>
      <c r="D345" s="6" t="s">
        <v>1937</v>
      </c>
      <c r="E345" s="5" t="s">
        <v>137</v>
      </c>
    </row>
    <row r="346">
      <c r="A346" s="5" t="s">
        <v>1938</v>
      </c>
      <c r="B346" s="5" t="s">
        <v>1939</v>
      </c>
      <c r="C346" s="5" t="s">
        <v>126</v>
      </c>
      <c r="D346" s="6" t="s">
        <v>1940</v>
      </c>
      <c r="E346" s="5" t="s">
        <v>137</v>
      </c>
    </row>
    <row r="347">
      <c r="A347" s="5" t="s">
        <v>1941</v>
      </c>
      <c r="B347" s="5" t="s">
        <v>1942</v>
      </c>
      <c r="C347" s="5" t="s">
        <v>126</v>
      </c>
      <c r="D347" s="6" t="s">
        <v>1943</v>
      </c>
      <c r="E347" s="5" t="s">
        <v>137</v>
      </c>
    </row>
    <row r="348">
      <c r="A348" s="5" t="s">
        <v>1944</v>
      </c>
      <c r="B348" s="8" t="s">
        <v>1945</v>
      </c>
      <c r="C348" s="5" t="s">
        <v>126</v>
      </c>
      <c r="D348" s="6" t="s">
        <v>1946</v>
      </c>
      <c r="E348" s="5" t="s">
        <v>137</v>
      </c>
    </row>
    <row r="349">
      <c r="A349" s="5" t="s">
        <v>96</v>
      </c>
      <c r="B349" s="5" t="s">
        <v>1947</v>
      </c>
      <c r="C349" s="5" t="s">
        <v>126</v>
      </c>
      <c r="D349" s="6" t="s">
        <v>1948</v>
      </c>
      <c r="E349" s="5" t="s">
        <v>137</v>
      </c>
    </row>
    <row r="350">
      <c r="A350" s="5" t="s">
        <v>1949</v>
      </c>
      <c r="B350" s="5" t="s">
        <v>1950</v>
      </c>
      <c r="C350" s="5" t="s">
        <v>126</v>
      </c>
      <c r="D350" s="6" t="s">
        <v>1951</v>
      </c>
      <c r="E350" s="5" t="s">
        <v>137</v>
      </c>
    </row>
    <row r="351">
      <c r="A351" s="5" t="s">
        <v>517</v>
      </c>
      <c r="B351" s="5" t="s">
        <v>1952</v>
      </c>
      <c r="C351" s="5" t="s">
        <v>126</v>
      </c>
      <c r="D351" s="6" t="s">
        <v>1953</v>
      </c>
      <c r="E351" s="5" t="s">
        <v>137</v>
      </c>
    </row>
    <row r="352">
      <c r="A352" s="5" t="s">
        <v>99</v>
      </c>
      <c r="B352" s="5" t="s">
        <v>1954</v>
      </c>
      <c r="C352" s="5" t="s">
        <v>126</v>
      </c>
      <c r="D352" s="6" t="s">
        <v>1955</v>
      </c>
      <c r="E352" s="5" t="s">
        <v>137</v>
      </c>
    </row>
    <row r="353">
      <c r="A353" s="5" t="s">
        <v>635</v>
      </c>
      <c r="B353" s="5" t="s">
        <v>1956</v>
      </c>
      <c r="C353" s="5" t="s">
        <v>126</v>
      </c>
      <c r="D353" s="6" t="s">
        <v>1957</v>
      </c>
      <c r="E353" s="5" t="s">
        <v>137</v>
      </c>
    </row>
    <row r="354">
      <c r="A354" s="5" t="s">
        <v>1958</v>
      </c>
      <c r="B354" s="5" t="s">
        <v>1959</v>
      </c>
      <c r="C354" s="5" t="s">
        <v>126</v>
      </c>
      <c r="D354" s="6" t="s">
        <v>1960</v>
      </c>
      <c r="E354" s="5" t="s">
        <v>137</v>
      </c>
    </row>
    <row r="355">
      <c r="A355" s="5" t="s">
        <v>1961</v>
      </c>
      <c r="B355" s="5" t="s">
        <v>1962</v>
      </c>
      <c r="C355" s="5" t="s">
        <v>126</v>
      </c>
      <c r="D355" s="6" t="s">
        <v>1963</v>
      </c>
      <c r="E355" s="5" t="s">
        <v>137</v>
      </c>
    </row>
    <row r="356">
      <c r="A356" s="5" t="s">
        <v>1964</v>
      </c>
      <c r="B356" s="5" t="s">
        <v>1965</v>
      </c>
      <c r="C356" s="5" t="s">
        <v>126</v>
      </c>
      <c r="D356" s="6" t="s">
        <v>1966</v>
      </c>
      <c r="E356" s="5" t="s">
        <v>137</v>
      </c>
    </row>
    <row r="357">
      <c r="A357" s="5" t="s">
        <v>435</v>
      </c>
      <c r="B357" s="5" t="s">
        <v>1967</v>
      </c>
      <c r="C357" s="5" t="s">
        <v>126</v>
      </c>
      <c r="D357" s="6" t="s">
        <v>1968</v>
      </c>
      <c r="E357" s="5" t="s">
        <v>137</v>
      </c>
    </row>
    <row r="358">
      <c r="A358" s="5" t="s">
        <v>1969</v>
      </c>
      <c r="B358" s="5" t="s">
        <v>1970</v>
      </c>
      <c r="C358" s="5" t="s">
        <v>126</v>
      </c>
      <c r="D358" s="6" t="s">
        <v>1971</v>
      </c>
      <c r="E358" s="5" t="s">
        <v>137</v>
      </c>
    </row>
    <row r="359">
      <c r="A359" s="5" t="s">
        <v>1783</v>
      </c>
      <c r="B359" s="5" t="s">
        <v>1972</v>
      </c>
      <c r="C359" s="5" t="s">
        <v>126</v>
      </c>
      <c r="D359" s="6" t="s">
        <v>1973</v>
      </c>
      <c r="E359" s="5" t="s">
        <v>165</v>
      </c>
    </row>
    <row r="360">
      <c r="A360" s="5" t="s">
        <v>230</v>
      </c>
      <c r="B360" s="5" t="s">
        <v>1974</v>
      </c>
      <c r="C360" s="5" t="s">
        <v>126</v>
      </c>
      <c r="D360" s="6" t="s">
        <v>1975</v>
      </c>
      <c r="E360" s="5" t="s">
        <v>137</v>
      </c>
    </row>
    <row r="361">
      <c r="A361" s="5" t="s">
        <v>35</v>
      </c>
      <c r="B361" s="5" t="s">
        <v>1976</v>
      </c>
      <c r="C361" s="5" t="s">
        <v>126</v>
      </c>
      <c r="D361" s="6" t="s">
        <v>1977</v>
      </c>
      <c r="E361" s="5" t="s">
        <v>137</v>
      </c>
    </row>
    <row r="362">
      <c r="A362" s="5" t="s">
        <v>1978</v>
      </c>
      <c r="B362" s="5">
        <v>67180.0</v>
      </c>
      <c r="C362" s="5" t="s">
        <v>126</v>
      </c>
      <c r="D362" s="6" t="s">
        <v>1979</v>
      </c>
      <c r="E362" s="5" t="s">
        <v>137</v>
      </c>
    </row>
    <row r="363">
      <c r="A363" s="5" t="s">
        <v>78</v>
      </c>
      <c r="B363" s="5" t="s">
        <v>1980</v>
      </c>
      <c r="C363" s="5" t="s">
        <v>126</v>
      </c>
      <c r="D363" s="6" t="s">
        <v>1981</v>
      </c>
      <c r="E363" s="5" t="s">
        <v>137</v>
      </c>
    </row>
    <row r="364">
      <c r="A364" s="5" t="s">
        <v>100</v>
      </c>
      <c r="B364" s="5" t="s">
        <v>1982</v>
      </c>
      <c r="C364" s="5" t="s">
        <v>126</v>
      </c>
      <c r="D364" s="6" t="s">
        <v>1983</v>
      </c>
      <c r="E364" s="5" t="s">
        <v>137</v>
      </c>
    </row>
    <row r="365">
      <c r="A365" s="5" t="s">
        <v>1984</v>
      </c>
      <c r="B365" s="5" t="s">
        <v>1985</v>
      </c>
      <c r="C365" s="5" t="s">
        <v>126</v>
      </c>
      <c r="D365" s="6" t="s">
        <v>1986</v>
      </c>
      <c r="E365" s="5" t="s">
        <v>137</v>
      </c>
    </row>
    <row r="366">
      <c r="A366" s="5" t="s">
        <v>1987</v>
      </c>
      <c r="B366" s="5" t="s">
        <v>1988</v>
      </c>
      <c r="C366" s="5" t="s">
        <v>126</v>
      </c>
      <c r="D366" s="6" t="s">
        <v>1989</v>
      </c>
      <c r="E366" s="5" t="s">
        <v>165</v>
      </c>
    </row>
    <row r="367">
      <c r="A367" s="5" t="s">
        <v>180</v>
      </c>
      <c r="B367" s="5" t="s">
        <v>1990</v>
      </c>
      <c r="C367" s="5" t="s">
        <v>126</v>
      </c>
      <c r="D367" s="6" t="s">
        <v>1991</v>
      </c>
      <c r="E367" s="5" t="s">
        <v>137</v>
      </c>
    </row>
    <row r="368">
      <c r="A368" s="5" t="s">
        <v>1992</v>
      </c>
      <c r="B368" s="5" t="s">
        <v>1993</v>
      </c>
      <c r="C368" s="5" t="s">
        <v>126</v>
      </c>
      <c r="D368" s="6" t="s">
        <v>1994</v>
      </c>
      <c r="E368" s="5" t="s">
        <v>137</v>
      </c>
    </row>
    <row r="369">
      <c r="A369" s="5" t="s">
        <v>82</v>
      </c>
      <c r="B369" s="5" t="s">
        <v>1995</v>
      </c>
      <c r="C369" s="5" t="s">
        <v>126</v>
      </c>
      <c r="D369" s="6" t="s">
        <v>1996</v>
      </c>
      <c r="E369" s="5" t="s">
        <v>137</v>
      </c>
    </row>
    <row r="370">
      <c r="A370" s="5" t="s">
        <v>85</v>
      </c>
      <c r="B370" s="5" t="s">
        <v>1997</v>
      </c>
      <c r="C370" s="5" t="s">
        <v>126</v>
      </c>
      <c r="D370" s="6" t="s">
        <v>1998</v>
      </c>
      <c r="E370" s="5" t="s">
        <v>137</v>
      </c>
    </row>
    <row r="371">
      <c r="A371" s="5" t="s">
        <v>628</v>
      </c>
      <c r="B371" s="5" t="s">
        <v>1999</v>
      </c>
      <c r="C371" s="5" t="s">
        <v>126</v>
      </c>
      <c r="D371" s="6" t="s">
        <v>2000</v>
      </c>
      <c r="E371" s="5" t="s">
        <v>137</v>
      </c>
    </row>
    <row r="372">
      <c r="A372" s="5" t="s">
        <v>2001</v>
      </c>
      <c r="B372" s="5" t="s">
        <v>2002</v>
      </c>
      <c r="C372" s="5" t="s">
        <v>126</v>
      </c>
      <c r="D372" s="6" t="s">
        <v>2003</v>
      </c>
      <c r="E372" s="5" t="s">
        <v>137</v>
      </c>
    </row>
    <row r="373">
      <c r="A373" s="5" t="s">
        <v>460</v>
      </c>
      <c r="B373" s="5" t="s">
        <v>2004</v>
      </c>
      <c r="C373" s="5" t="s">
        <v>126</v>
      </c>
      <c r="D373" s="6" t="s">
        <v>2005</v>
      </c>
      <c r="E373" s="5" t="s">
        <v>137</v>
      </c>
    </row>
    <row r="374">
      <c r="A374" s="5" t="s">
        <v>26</v>
      </c>
      <c r="B374" s="5" t="s">
        <v>2008</v>
      </c>
      <c r="C374" s="5" t="s">
        <v>126</v>
      </c>
      <c r="D374" s="6" t="s">
        <v>2009</v>
      </c>
      <c r="E374" s="5" t="s">
        <v>137</v>
      </c>
    </row>
    <row r="375">
      <c r="A375" s="5" t="s">
        <v>2010</v>
      </c>
      <c r="B375" s="5" t="s">
        <v>2011</v>
      </c>
      <c r="C375" s="5" t="s">
        <v>126</v>
      </c>
      <c r="D375" s="6" t="s">
        <v>2012</v>
      </c>
      <c r="E375" s="5" t="s">
        <v>137</v>
      </c>
    </row>
    <row r="376">
      <c r="A376" s="5" t="s">
        <v>30</v>
      </c>
      <c r="B376" s="5" t="s">
        <v>2013</v>
      </c>
      <c r="C376" s="5" t="s">
        <v>126</v>
      </c>
      <c r="D376" s="6" t="s">
        <v>2014</v>
      </c>
      <c r="E376" s="5" t="s">
        <v>137</v>
      </c>
    </row>
    <row r="377">
      <c r="A377" s="5" t="s">
        <v>600</v>
      </c>
      <c r="B377" s="5" t="s">
        <v>2015</v>
      </c>
      <c r="C377" s="5" t="s">
        <v>126</v>
      </c>
      <c r="D377" s="6" t="s">
        <v>2016</v>
      </c>
      <c r="E377" s="5" t="s">
        <v>137</v>
      </c>
    </row>
    <row r="378">
      <c r="A378" s="5" t="s">
        <v>2017</v>
      </c>
      <c r="B378" s="5" t="s">
        <v>2018</v>
      </c>
      <c r="C378" s="5" t="s">
        <v>126</v>
      </c>
      <c r="D378" s="6" t="s">
        <v>2019</v>
      </c>
      <c r="E378" s="5" t="s">
        <v>137</v>
      </c>
    </row>
    <row r="379">
      <c r="A379" s="5" t="s">
        <v>2020</v>
      </c>
      <c r="B379" s="5">
        <v>72590.0</v>
      </c>
      <c r="C379" s="5" t="s">
        <v>126</v>
      </c>
      <c r="D379" s="6" t="s">
        <v>2021</v>
      </c>
      <c r="E379" s="5" t="s">
        <v>137</v>
      </c>
    </row>
    <row r="380">
      <c r="A380" s="5" t="s">
        <v>2022</v>
      </c>
      <c r="B380" s="5" t="s">
        <v>2023</v>
      </c>
      <c r="C380" s="5" t="s">
        <v>126</v>
      </c>
      <c r="D380" s="6" t="s">
        <v>2024</v>
      </c>
      <c r="E380" s="5" t="s">
        <v>137</v>
      </c>
    </row>
    <row r="381">
      <c r="A381" s="5" t="s">
        <v>27</v>
      </c>
      <c r="B381" s="5" t="s">
        <v>2025</v>
      </c>
      <c r="C381" s="5" t="s">
        <v>126</v>
      </c>
      <c r="D381" s="6" t="s">
        <v>2026</v>
      </c>
      <c r="E381" s="5" t="s">
        <v>137</v>
      </c>
    </row>
    <row r="382">
      <c r="A382" s="5" t="s">
        <v>2027</v>
      </c>
      <c r="B382" s="5" t="s">
        <v>2028</v>
      </c>
      <c r="C382" s="5" t="s">
        <v>126</v>
      </c>
      <c r="D382" s="6" t="s">
        <v>2029</v>
      </c>
      <c r="E382" s="5" t="s">
        <v>137</v>
      </c>
    </row>
    <row r="383">
      <c r="A383" s="5" t="s">
        <v>284</v>
      </c>
      <c r="B383" s="5" t="s">
        <v>2030</v>
      </c>
      <c r="C383" s="5" t="s">
        <v>126</v>
      </c>
      <c r="D383" s="6" t="s">
        <v>2031</v>
      </c>
      <c r="E383" s="5" t="s">
        <v>137</v>
      </c>
    </row>
    <row r="384">
      <c r="A384" s="5" t="s">
        <v>2032</v>
      </c>
      <c r="B384" s="5" t="s">
        <v>2033</v>
      </c>
      <c r="C384" s="5" t="s">
        <v>126</v>
      </c>
      <c r="D384" s="6" t="s">
        <v>2034</v>
      </c>
      <c r="E384" s="5" t="s">
        <v>137</v>
      </c>
    </row>
    <row r="385">
      <c r="A385" s="5" t="s">
        <v>2035</v>
      </c>
      <c r="B385" s="5">
        <v>9608.0</v>
      </c>
      <c r="C385" s="5" t="s">
        <v>126</v>
      </c>
      <c r="D385" s="6" t="s">
        <v>2036</v>
      </c>
      <c r="E385" s="5" t="s">
        <v>137</v>
      </c>
    </row>
    <row r="386">
      <c r="A386" s="5" t="s">
        <v>2037</v>
      </c>
      <c r="B386" s="5" t="s">
        <v>2038</v>
      </c>
      <c r="C386" s="5" t="s">
        <v>126</v>
      </c>
      <c r="D386" s="6" t="s">
        <v>2039</v>
      </c>
      <c r="E386" s="5" t="s">
        <v>137</v>
      </c>
    </row>
    <row r="387">
      <c r="A387" s="5" t="s">
        <v>2040</v>
      </c>
      <c r="B387" s="5" t="s">
        <v>2041</v>
      </c>
      <c r="C387" s="5" t="s">
        <v>126</v>
      </c>
      <c r="D387" s="6" t="s">
        <v>2042</v>
      </c>
      <c r="E387" s="5" t="s">
        <v>137</v>
      </c>
    </row>
    <row r="388">
      <c r="A388" s="5" t="s">
        <v>2044</v>
      </c>
      <c r="B388" s="5" t="s">
        <v>2045</v>
      </c>
      <c r="C388" s="5" t="s">
        <v>126</v>
      </c>
      <c r="D388" s="6" t="s">
        <v>2046</v>
      </c>
      <c r="E388" s="5" t="s">
        <v>137</v>
      </c>
    </row>
    <row r="389">
      <c r="A389" s="5" t="s">
        <v>1288</v>
      </c>
      <c r="B389" s="5" t="s">
        <v>2047</v>
      </c>
      <c r="C389" s="5" t="s">
        <v>126</v>
      </c>
      <c r="D389" s="6" t="s">
        <v>2048</v>
      </c>
      <c r="E389" s="5" t="s">
        <v>165</v>
      </c>
    </row>
    <row r="390">
      <c r="A390" s="5" t="s">
        <v>2049</v>
      </c>
      <c r="B390" s="5" t="s">
        <v>2050</v>
      </c>
      <c r="C390" s="5" t="s">
        <v>126</v>
      </c>
      <c r="D390" s="6" t="s">
        <v>2051</v>
      </c>
      <c r="E390" s="5" t="s">
        <v>137</v>
      </c>
    </row>
    <row r="391">
      <c r="A391" s="5" t="s">
        <v>473</v>
      </c>
      <c r="B391" s="5" t="s">
        <v>2052</v>
      </c>
      <c r="C391" s="5" t="s">
        <v>126</v>
      </c>
      <c r="D391" s="6" t="s">
        <v>2053</v>
      </c>
      <c r="E391" s="5" t="s">
        <v>137</v>
      </c>
    </row>
    <row r="392">
      <c r="A392" s="5" t="s">
        <v>2054</v>
      </c>
      <c r="B392" s="5" t="s">
        <v>2055</v>
      </c>
      <c r="C392" s="5" t="s">
        <v>126</v>
      </c>
      <c r="D392" s="6" t="s">
        <v>2056</v>
      </c>
      <c r="E392" s="5" t="s">
        <v>137</v>
      </c>
    </row>
    <row r="393">
      <c r="A393" s="5" t="s">
        <v>2057</v>
      </c>
      <c r="B393" s="5" t="s">
        <v>2058</v>
      </c>
      <c r="C393" s="5" t="s">
        <v>126</v>
      </c>
      <c r="D393" s="6" t="s">
        <v>2059</v>
      </c>
      <c r="E393" s="5" t="s">
        <v>137</v>
      </c>
    </row>
    <row r="394">
      <c r="A394" s="5" t="s">
        <v>2061</v>
      </c>
      <c r="B394" s="5">
        <v>47460.0</v>
      </c>
      <c r="C394" s="5" t="s">
        <v>126</v>
      </c>
      <c r="D394" s="6" t="s">
        <v>2062</v>
      </c>
      <c r="E394" s="5" t="s">
        <v>137</v>
      </c>
    </row>
    <row r="395">
      <c r="A395" s="5" t="s">
        <v>2063</v>
      </c>
      <c r="B395" s="5" t="s">
        <v>2064</v>
      </c>
      <c r="C395" s="5" t="s">
        <v>126</v>
      </c>
      <c r="D395" s="6" t="s">
        <v>2065</v>
      </c>
      <c r="E395" s="5" t="s">
        <v>137</v>
      </c>
    </row>
    <row r="396">
      <c r="A396" s="5" t="s">
        <v>2066</v>
      </c>
      <c r="B396" s="5" t="s">
        <v>2067</v>
      </c>
      <c r="C396" s="5" t="s">
        <v>126</v>
      </c>
      <c r="D396" s="6" t="s">
        <v>2068</v>
      </c>
      <c r="E396" s="5" t="s">
        <v>137</v>
      </c>
    </row>
    <row r="397">
      <c r="A397" s="5" t="s">
        <v>2069</v>
      </c>
      <c r="B397" s="5" t="s">
        <v>2070</v>
      </c>
      <c r="C397" s="5" t="s">
        <v>126</v>
      </c>
      <c r="D397" s="6" t="s">
        <v>2071</v>
      </c>
      <c r="E397" s="5" t="s">
        <v>178</v>
      </c>
    </row>
    <row r="398">
      <c r="A398" s="5" t="s">
        <v>206</v>
      </c>
      <c r="B398" s="5" t="s">
        <v>2072</v>
      </c>
      <c r="C398" s="5" t="s">
        <v>126</v>
      </c>
      <c r="D398" s="6" t="s">
        <v>2073</v>
      </c>
      <c r="E398" s="5" t="s">
        <v>137</v>
      </c>
    </row>
    <row r="399">
      <c r="A399" s="5" t="s">
        <v>2074</v>
      </c>
      <c r="B399" s="5" t="s">
        <v>2075</v>
      </c>
      <c r="C399" s="5" t="s">
        <v>126</v>
      </c>
      <c r="D399" s="6" t="s">
        <v>2076</v>
      </c>
      <c r="E399" s="5" t="s">
        <v>137</v>
      </c>
    </row>
    <row r="400">
      <c r="A400" s="5" t="s">
        <v>40</v>
      </c>
      <c r="B400" s="5" t="s">
        <v>2077</v>
      </c>
      <c r="C400" s="5" t="s">
        <v>126</v>
      </c>
      <c r="D400" s="6" t="s">
        <v>2078</v>
      </c>
      <c r="E400" s="5" t="s">
        <v>137</v>
      </c>
    </row>
    <row r="401">
      <c r="A401" s="5" t="s">
        <v>2079</v>
      </c>
      <c r="B401" s="5" t="s">
        <v>2080</v>
      </c>
      <c r="C401" s="5" t="s">
        <v>126</v>
      </c>
      <c r="D401" s="6" t="s">
        <v>2081</v>
      </c>
      <c r="E401" s="5" t="s">
        <v>137</v>
      </c>
    </row>
    <row r="402">
      <c r="A402" s="5" t="s">
        <v>2082</v>
      </c>
      <c r="B402" s="5" t="s">
        <v>2083</v>
      </c>
      <c r="C402" s="5" t="s">
        <v>126</v>
      </c>
      <c r="D402" s="6" t="s">
        <v>2084</v>
      </c>
      <c r="E402" s="5" t="s">
        <v>178</v>
      </c>
    </row>
    <row r="403">
      <c r="A403" s="5" t="s">
        <v>1064</v>
      </c>
      <c r="B403" s="5" t="s">
        <v>2085</v>
      </c>
      <c r="C403" s="5" t="s">
        <v>126</v>
      </c>
      <c r="D403" s="6" t="s">
        <v>2086</v>
      </c>
      <c r="E403" s="5" t="s">
        <v>165</v>
      </c>
    </row>
    <row r="404">
      <c r="A404" s="5" t="s">
        <v>2087</v>
      </c>
      <c r="B404" s="5" t="s">
        <v>2088</v>
      </c>
      <c r="C404" s="5" t="s">
        <v>126</v>
      </c>
      <c r="D404" s="6" t="s">
        <v>2089</v>
      </c>
      <c r="E404" s="5" t="s">
        <v>137</v>
      </c>
    </row>
    <row r="405">
      <c r="A405" s="5" t="s">
        <v>93</v>
      </c>
      <c r="B405" s="5" t="s">
        <v>2090</v>
      </c>
      <c r="C405" s="5" t="s">
        <v>126</v>
      </c>
      <c r="D405" s="6" t="s">
        <v>2091</v>
      </c>
      <c r="E405" s="5" t="s">
        <v>137</v>
      </c>
    </row>
    <row r="406">
      <c r="A406" s="5" t="s">
        <v>478</v>
      </c>
      <c r="B406" s="5" t="s">
        <v>2092</v>
      </c>
      <c r="C406" s="5" t="s">
        <v>126</v>
      </c>
      <c r="D406" s="6" t="s">
        <v>2093</v>
      </c>
      <c r="E406" s="5" t="s">
        <v>137</v>
      </c>
    </row>
    <row r="407">
      <c r="A407" s="5" t="s">
        <v>2094</v>
      </c>
      <c r="B407" s="5" t="s">
        <v>2095</v>
      </c>
      <c r="C407" s="5" t="s">
        <v>126</v>
      </c>
      <c r="D407" s="6" t="s">
        <v>2096</v>
      </c>
      <c r="E407" s="5" t="s">
        <v>137</v>
      </c>
    </row>
    <row r="408">
      <c r="A408" s="5" t="s">
        <v>129</v>
      </c>
      <c r="B408" s="5" t="s">
        <v>2097</v>
      </c>
      <c r="C408" s="5" t="s">
        <v>126</v>
      </c>
      <c r="D408" s="6" t="s">
        <v>2098</v>
      </c>
      <c r="E408" s="5" t="s">
        <v>137</v>
      </c>
    </row>
    <row r="409">
      <c r="A409" s="5" t="s">
        <v>632</v>
      </c>
      <c r="B409" s="5" t="s">
        <v>2099</v>
      </c>
      <c r="C409" s="5" t="s">
        <v>126</v>
      </c>
      <c r="D409" s="6" t="s">
        <v>2100</v>
      </c>
      <c r="E409" s="5" t="s">
        <v>137</v>
      </c>
    </row>
    <row r="410">
      <c r="A410" s="5" t="s">
        <v>2101</v>
      </c>
      <c r="B410" s="7" t="str">
        <f>+</f>
        <v>#ERROR!</v>
      </c>
      <c r="C410" s="5" t="s">
        <v>126</v>
      </c>
      <c r="D410" s="6" t="s">
        <v>2104</v>
      </c>
      <c r="E410" s="5" t="s">
        <v>137</v>
      </c>
    </row>
    <row r="411">
      <c r="A411" s="5" t="s">
        <v>2105</v>
      </c>
      <c r="B411" s="5" t="s">
        <v>2106</v>
      </c>
      <c r="C411" s="5" t="s">
        <v>126</v>
      </c>
      <c r="D411" s="6" t="s">
        <v>2107</v>
      </c>
      <c r="E411" s="5" t="s">
        <v>137</v>
      </c>
    </row>
    <row r="412">
      <c r="A412" s="5" t="s">
        <v>2108</v>
      </c>
      <c r="B412" s="5">
        <v>26016.0</v>
      </c>
      <c r="C412" s="5" t="s">
        <v>126</v>
      </c>
      <c r="D412" s="6" t="s">
        <v>2109</v>
      </c>
      <c r="E412" s="5" t="s">
        <v>137</v>
      </c>
    </row>
    <row r="413">
      <c r="A413" s="5" t="s">
        <v>166</v>
      </c>
      <c r="B413" s="5" t="s">
        <v>2110</v>
      </c>
      <c r="C413" s="5" t="s">
        <v>126</v>
      </c>
      <c r="D413" s="6" t="s">
        <v>2111</v>
      </c>
      <c r="E413" s="5" t="s">
        <v>137</v>
      </c>
    </row>
    <row r="414">
      <c r="A414" s="5" t="s">
        <v>2112</v>
      </c>
      <c r="B414" s="5" t="s">
        <v>2113</v>
      </c>
      <c r="C414" s="5" t="s">
        <v>126</v>
      </c>
      <c r="D414" s="6" t="s">
        <v>2114</v>
      </c>
      <c r="E414" s="5" t="s">
        <v>137</v>
      </c>
    </row>
    <row r="415">
      <c r="A415" s="5" t="s">
        <v>2115</v>
      </c>
      <c r="B415" s="5" t="s">
        <v>2116</v>
      </c>
      <c r="C415" s="5" t="s">
        <v>126</v>
      </c>
      <c r="D415" s="6" t="s">
        <v>2117</v>
      </c>
      <c r="E415" s="5" t="s">
        <v>178</v>
      </c>
    </row>
    <row r="416">
      <c r="A416" s="5" t="s">
        <v>2118</v>
      </c>
      <c r="B416" s="5" t="s">
        <v>2119</v>
      </c>
      <c r="C416" s="5" t="s">
        <v>126</v>
      </c>
      <c r="D416" s="6" t="s">
        <v>2120</v>
      </c>
      <c r="E416" s="5" t="s">
        <v>137</v>
      </c>
    </row>
    <row r="417">
      <c r="A417" s="5" t="s">
        <v>2121</v>
      </c>
      <c r="B417" s="5" t="s">
        <v>2122</v>
      </c>
      <c r="C417" s="5" t="s">
        <v>126</v>
      </c>
      <c r="D417" s="6" t="s">
        <v>2123</v>
      </c>
      <c r="E417" s="5" t="s">
        <v>137</v>
      </c>
    </row>
    <row r="418">
      <c r="A418" s="5" t="s">
        <v>551</v>
      </c>
      <c r="B418" s="5" t="s">
        <v>2124</v>
      </c>
      <c r="C418" s="5" t="s">
        <v>126</v>
      </c>
      <c r="D418" s="6" t="s">
        <v>2126</v>
      </c>
      <c r="E418" s="5" t="s">
        <v>137</v>
      </c>
    </row>
    <row r="419">
      <c r="A419" s="5" t="s">
        <v>168</v>
      </c>
      <c r="B419" s="5" t="s">
        <v>2127</v>
      </c>
      <c r="C419" s="5" t="s">
        <v>126</v>
      </c>
      <c r="D419" s="6" t="s">
        <v>2128</v>
      </c>
      <c r="E419" s="5" t="s">
        <v>137</v>
      </c>
    </row>
    <row r="420">
      <c r="A420" s="5" t="s">
        <v>589</v>
      </c>
      <c r="B420" s="5" t="s">
        <v>2129</v>
      </c>
      <c r="C420" s="5" t="s">
        <v>126</v>
      </c>
      <c r="D420" s="6" t="s">
        <v>2130</v>
      </c>
      <c r="E420" s="5" t="s">
        <v>137</v>
      </c>
    </row>
    <row r="421">
      <c r="A421" s="5" t="s">
        <v>46</v>
      </c>
      <c r="B421" s="5" t="s">
        <v>2131</v>
      </c>
      <c r="C421" s="5" t="s">
        <v>126</v>
      </c>
      <c r="D421" s="6" t="s">
        <v>2132</v>
      </c>
      <c r="E421" s="5" t="s">
        <v>137</v>
      </c>
    </row>
    <row r="422">
      <c r="A422" s="5" t="s">
        <v>2133</v>
      </c>
      <c r="B422" s="5" t="s">
        <v>2134</v>
      </c>
      <c r="C422" s="5" t="s">
        <v>126</v>
      </c>
      <c r="D422" s="6" t="s">
        <v>2135</v>
      </c>
      <c r="E422" s="5" t="s">
        <v>165</v>
      </c>
    </row>
    <row r="423">
      <c r="A423" s="5" t="s">
        <v>2136</v>
      </c>
      <c r="B423" s="5" t="s">
        <v>2137</v>
      </c>
      <c r="C423" s="5" t="s">
        <v>126</v>
      </c>
      <c r="D423" s="6" t="s">
        <v>2138</v>
      </c>
      <c r="E423" s="5" t="s">
        <v>137</v>
      </c>
    </row>
    <row r="424">
      <c r="A424" s="5" t="s">
        <v>2139</v>
      </c>
      <c r="B424" s="5" t="s">
        <v>2140</v>
      </c>
      <c r="C424" s="5" t="s">
        <v>126</v>
      </c>
      <c r="D424" s="6" t="s">
        <v>2142</v>
      </c>
      <c r="E424" s="5" t="s">
        <v>137</v>
      </c>
    </row>
    <row r="425">
      <c r="A425" s="5" t="s">
        <v>1489</v>
      </c>
      <c r="B425" s="5" t="s">
        <v>2143</v>
      </c>
      <c r="C425" s="5" t="s">
        <v>126</v>
      </c>
      <c r="D425" s="6" t="s">
        <v>2144</v>
      </c>
      <c r="E425" s="5" t="s">
        <v>165</v>
      </c>
    </row>
    <row r="426">
      <c r="A426" s="5" t="s">
        <v>2145</v>
      </c>
      <c r="B426" s="5" t="s">
        <v>2146</v>
      </c>
      <c r="C426" s="5" t="s">
        <v>126</v>
      </c>
      <c r="D426" s="6" t="s">
        <v>2147</v>
      </c>
      <c r="E426" s="5" t="s">
        <v>137</v>
      </c>
    </row>
    <row r="427">
      <c r="A427" s="5" t="s">
        <v>2148</v>
      </c>
      <c r="B427" s="5">
        <v>2266590.0</v>
      </c>
      <c r="C427" s="5" t="s">
        <v>126</v>
      </c>
      <c r="D427" s="6" t="s">
        <v>2149</v>
      </c>
      <c r="E427" s="5" t="s">
        <v>137</v>
      </c>
    </row>
    <row r="428">
      <c r="A428" s="5" t="s">
        <v>2150</v>
      </c>
      <c r="B428" s="5">
        <v>2020.0</v>
      </c>
      <c r="C428" s="5" t="s">
        <v>126</v>
      </c>
      <c r="D428" s="6" t="s">
        <v>2151</v>
      </c>
      <c r="E428" s="5" t="s">
        <v>137</v>
      </c>
    </row>
    <row r="429">
      <c r="A429" s="5" t="s">
        <v>320</v>
      </c>
      <c r="B429" s="5" t="s">
        <v>2152</v>
      </c>
      <c r="C429" s="5" t="s">
        <v>126</v>
      </c>
      <c r="D429" s="6" t="s">
        <v>2153</v>
      </c>
      <c r="E429" s="5" t="s">
        <v>137</v>
      </c>
    </row>
    <row r="430">
      <c r="A430" s="5" t="s">
        <v>1100</v>
      </c>
      <c r="B430" s="5" t="s">
        <v>2154</v>
      </c>
      <c r="C430" s="5" t="s">
        <v>126</v>
      </c>
      <c r="D430" s="6" t="s">
        <v>2156</v>
      </c>
      <c r="E430" s="5" t="s">
        <v>165</v>
      </c>
    </row>
    <row r="431">
      <c r="A431" s="5" t="s">
        <v>2157</v>
      </c>
      <c r="B431" s="5" t="s">
        <v>2158</v>
      </c>
      <c r="C431" s="5" t="s">
        <v>126</v>
      </c>
      <c r="D431" s="6" t="s">
        <v>2159</v>
      </c>
      <c r="E431" s="5" t="s">
        <v>137</v>
      </c>
    </row>
    <row r="432">
      <c r="A432" s="5" t="s">
        <v>2160</v>
      </c>
      <c r="B432" s="5" t="s">
        <v>2161</v>
      </c>
      <c r="C432" s="5" t="s">
        <v>126</v>
      </c>
      <c r="D432" s="6" t="s">
        <v>2162</v>
      </c>
      <c r="E432" s="5" t="s">
        <v>137</v>
      </c>
    </row>
    <row r="433">
      <c r="A433" s="5" t="s">
        <v>2163</v>
      </c>
      <c r="B433" s="5" t="s">
        <v>2164</v>
      </c>
      <c r="C433" s="5" t="s">
        <v>126</v>
      </c>
      <c r="D433" s="6" t="s">
        <v>2165</v>
      </c>
      <c r="E433" s="5" t="s">
        <v>137</v>
      </c>
    </row>
    <row r="434">
      <c r="A434" s="5" t="s">
        <v>617</v>
      </c>
      <c r="B434" s="5" t="s">
        <v>2166</v>
      </c>
      <c r="C434" s="5" t="s">
        <v>126</v>
      </c>
      <c r="D434" s="6" t="s">
        <v>2167</v>
      </c>
      <c r="E434" s="5" t="s">
        <v>137</v>
      </c>
    </row>
    <row r="435">
      <c r="A435" s="5" t="s">
        <v>2168</v>
      </c>
      <c r="B435" s="5">
        <v>4.775770847E9</v>
      </c>
      <c r="C435" s="5" t="s">
        <v>126</v>
      </c>
      <c r="D435" s="6" t="s">
        <v>2169</v>
      </c>
      <c r="E435" s="5" t="s">
        <v>137</v>
      </c>
    </row>
    <row r="436">
      <c r="A436" s="5" t="s">
        <v>602</v>
      </c>
      <c r="B436" s="5" t="s">
        <v>2171</v>
      </c>
      <c r="C436" s="5" t="s">
        <v>126</v>
      </c>
      <c r="D436" s="6" t="s">
        <v>2172</v>
      </c>
      <c r="E436" s="5" t="s">
        <v>137</v>
      </c>
    </row>
    <row r="437">
      <c r="A437" s="5" t="s">
        <v>106</v>
      </c>
      <c r="B437" s="5" t="s">
        <v>2173</v>
      </c>
      <c r="C437" s="5" t="s">
        <v>126</v>
      </c>
      <c r="D437" s="6" t="s">
        <v>2174</v>
      </c>
      <c r="E437" s="5" t="s">
        <v>137</v>
      </c>
    </row>
    <row r="438">
      <c r="A438" s="5" t="s">
        <v>2175</v>
      </c>
      <c r="B438" s="5" t="s">
        <v>2176</v>
      </c>
      <c r="C438" s="5" t="s">
        <v>126</v>
      </c>
      <c r="D438" s="6" t="s">
        <v>2177</v>
      </c>
      <c r="E438" s="5" t="s">
        <v>137</v>
      </c>
    </row>
    <row r="439">
      <c r="A439" s="5" t="s">
        <v>79</v>
      </c>
      <c r="B439" s="5" t="s">
        <v>2178</v>
      </c>
      <c r="C439" s="5" t="s">
        <v>126</v>
      </c>
      <c r="D439" s="6" t="s">
        <v>2179</v>
      </c>
      <c r="E439" s="5" t="s">
        <v>137</v>
      </c>
    </row>
    <row r="440">
      <c r="A440" s="5" t="s">
        <v>2180</v>
      </c>
      <c r="B440" s="5" t="s">
        <v>2181</v>
      </c>
      <c r="C440" s="5" t="s">
        <v>126</v>
      </c>
      <c r="D440" s="6" t="s">
        <v>2182</v>
      </c>
      <c r="E440" s="5" t="s">
        <v>137</v>
      </c>
    </row>
    <row r="441">
      <c r="A441" s="5" t="s">
        <v>2183</v>
      </c>
      <c r="B441" s="5" t="s">
        <v>2184</v>
      </c>
      <c r="C441" s="5" t="s">
        <v>126</v>
      </c>
      <c r="D441" s="6" t="s">
        <v>2185</v>
      </c>
      <c r="E441" s="5" t="s">
        <v>137</v>
      </c>
    </row>
    <row r="442">
      <c r="A442" s="5" t="s">
        <v>2186</v>
      </c>
      <c r="B442" s="5" t="s">
        <v>2187</v>
      </c>
      <c r="C442" s="5" t="s">
        <v>126</v>
      </c>
      <c r="D442" s="6" t="s">
        <v>2188</v>
      </c>
      <c r="E442" s="5" t="s">
        <v>137</v>
      </c>
    </row>
    <row r="443">
      <c r="A443" s="5" t="s">
        <v>2189</v>
      </c>
      <c r="B443" s="5" t="s">
        <v>2190</v>
      </c>
      <c r="C443" s="5" t="s">
        <v>126</v>
      </c>
      <c r="D443" s="6" t="s">
        <v>2191</v>
      </c>
      <c r="E443" s="5" t="s">
        <v>137</v>
      </c>
    </row>
    <row r="444">
      <c r="A444" s="5" t="s">
        <v>1193</v>
      </c>
      <c r="B444" s="5" t="s">
        <v>2192</v>
      </c>
      <c r="C444" s="5" t="s">
        <v>126</v>
      </c>
      <c r="D444" s="6" t="s">
        <v>2193</v>
      </c>
      <c r="E444" s="5" t="s">
        <v>165</v>
      </c>
    </row>
    <row r="445">
      <c r="A445" s="5" t="s">
        <v>2194</v>
      </c>
      <c r="B445" s="5" t="s">
        <v>2195</v>
      </c>
      <c r="C445" s="5" t="s">
        <v>126</v>
      </c>
      <c r="D445" s="6" t="s">
        <v>2196</v>
      </c>
      <c r="E445" s="5" t="s">
        <v>137</v>
      </c>
    </row>
    <row r="446">
      <c r="A446" s="5" t="s">
        <v>2197</v>
      </c>
      <c r="B446" s="5" t="s">
        <v>2198</v>
      </c>
      <c r="C446" s="5" t="s">
        <v>126</v>
      </c>
      <c r="D446" s="6" t="s">
        <v>2200</v>
      </c>
      <c r="E446" s="5" t="s">
        <v>137</v>
      </c>
    </row>
    <row r="447">
      <c r="A447" s="5" t="s">
        <v>2201</v>
      </c>
      <c r="B447" s="5" t="s">
        <v>2202</v>
      </c>
      <c r="C447" s="5" t="s">
        <v>126</v>
      </c>
      <c r="D447" s="6" t="s">
        <v>2203</v>
      </c>
      <c r="E447" s="5" t="s">
        <v>137</v>
      </c>
    </row>
    <row r="448">
      <c r="A448" s="5" t="s">
        <v>2204</v>
      </c>
      <c r="B448" s="5" t="s">
        <v>2205</v>
      </c>
      <c r="C448" s="5" t="s">
        <v>126</v>
      </c>
      <c r="D448" s="6" t="s">
        <v>2206</v>
      </c>
      <c r="E448" s="5" t="s">
        <v>137</v>
      </c>
    </row>
    <row r="449">
      <c r="A449" s="5" t="s">
        <v>2207</v>
      </c>
      <c r="B449" s="5" t="s">
        <v>2208</v>
      </c>
      <c r="C449" s="5" t="s">
        <v>126</v>
      </c>
      <c r="D449" s="6" t="s">
        <v>2209</v>
      </c>
      <c r="E449" s="5" t="s">
        <v>137</v>
      </c>
    </row>
    <row r="450">
      <c r="A450" s="5" t="s">
        <v>1374</v>
      </c>
      <c r="B450" s="5" t="s">
        <v>2210</v>
      </c>
      <c r="C450" s="5" t="s">
        <v>126</v>
      </c>
      <c r="D450" s="6" t="s">
        <v>2211</v>
      </c>
      <c r="E450" s="5" t="s">
        <v>165</v>
      </c>
    </row>
    <row r="451">
      <c r="A451" s="5" t="s">
        <v>2212</v>
      </c>
      <c r="B451" s="5" t="s">
        <v>2213</v>
      </c>
      <c r="C451" s="5" t="s">
        <v>126</v>
      </c>
      <c r="D451" s="6" t="s">
        <v>2214</v>
      </c>
      <c r="E451" s="5" t="s">
        <v>165</v>
      </c>
    </row>
    <row r="452">
      <c r="A452" s="5" t="s">
        <v>2215</v>
      </c>
      <c r="B452" s="5" t="s">
        <v>2216</v>
      </c>
      <c r="C452" s="5" t="s">
        <v>126</v>
      </c>
      <c r="D452" s="6" t="s">
        <v>2217</v>
      </c>
      <c r="E452" s="5" t="s">
        <v>137</v>
      </c>
    </row>
    <row r="453">
      <c r="A453" s="5" t="s">
        <v>2218</v>
      </c>
      <c r="B453" s="5" t="s">
        <v>2219</v>
      </c>
      <c r="C453" s="5" t="s">
        <v>126</v>
      </c>
      <c r="D453" s="6" t="s">
        <v>2220</v>
      </c>
      <c r="E453" s="5" t="s">
        <v>137</v>
      </c>
    </row>
    <row r="454">
      <c r="A454" s="5" t="s">
        <v>131</v>
      </c>
      <c r="B454" s="5" t="s">
        <v>2221</v>
      </c>
      <c r="C454" s="5" t="s">
        <v>126</v>
      </c>
      <c r="D454" s="6" t="s">
        <v>2222</v>
      </c>
      <c r="E454" s="5" t="s">
        <v>137</v>
      </c>
    </row>
    <row r="455">
      <c r="A455" s="5" t="s">
        <v>2223</v>
      </c>
      <c r="B455" s="5" t="s">
        <v>2224</v>
      </c>
      <c r="C455" s="5" t="s">
        <v>126</v>
      </c>
      <c r="D455" s="6" t="s">
        <v>2225</v>
      </c>
      <c r="E455" s="5" t="s">
        <v>165</v>
      </c>
    </row>
    <row r="456">
      <c r="A456" s="5" t="s">
        <v>2226</v>
      </c>
      <c r="B456" s="5" t="s">
        <v>2227</v>
      </c>
      <c r="C456" s="5" t="s">
        <v>126</v>
      </c>
      <c r="D456" s="6" t="s">
        <v>2228</v>
      </c>
      <c r="E456" s="5" t="s">
        <v>137</v>
      </c>
    </row>
    <row r="457">
      <c r="A457" s="5" t="s">
        <v>362</v>
      </c>
      <c r="B457" s="5" t="s">
        <v>2230</v>
      </c>
      <c r="C457" s="5" t="s">
        <v>126</v>
      </c>
      <c r="D457" s="6" t="s">
        <v>2232</v>
      </c>
      <c r="E457" s="5" t="s">
        <v>137</v>
      </c>
    </row>
    <row r="458">
      <c r="A458" s="5" t="s">
        <v>2233</v>
      </c>
      <c r="B458" s="5" t="s">
        <v>2234</v>
      </c>
      <c r="C458" s="5" t="s">
        <v>126</v>
      </c>
      <c r="D458" s="6" t="s">
        <v>2235</v>
      </c>
      <c r="E458" s="5" t="s">
        <v>137</v>
      </c>
    </row>
    <row r="459">
      <c r="A459" s="5" t="s">
        <v>2236</v>
      </c>
      <c r="B459" s="5" t="s">
        <v>2237</v>
      </c>
      <c r="C459" s="5" t="s">
        <v>126</v>
      </c>
      <c r="D459" s="6" t="s">
        <v>2238</v>
      </c>
      <c r="E459" s="5" t="s">
        <v>137</v>
      </c>
    </row>
    <row r="460">
      <c r="A460" s="5" t="s">
        <v>482</v>
      </c>
      <c r="B460" s="5" t="s">
        <v>2239</v>
      </c>
      <c r="C460" s="5" t="s">
        <v>126</v>
      </c>
      <c r="D460" s="6" t="s">
        <v>2240</v>
      </c>
      <c r="E460" s="5" t="s">
        <v>137</v>
      </c>
    </row>
    <row r="461">
      <c r="A461" s="5" t="s">
        <v>2241</v>
      </c>
      <c r="B461" s="5" t="s">
        <v>2242</v>
      </c>
      <c r="C461" s="5" t="s">
        <v>126</v>
      </c>
      <c r="D461" s="6" t="s">
        <v>2243</v>
      </c>
      <c r="E461" s="5" t="s">
        <v>137</v>
      </c>
    </row>
    <row r="462">
      <c r="A462" s="5" t="s">
        <v>36</v>
      </c>
      <c r="B462" s="5" t="s">
        <v>2244</v>
      </c>
      <c r="C462" s="5" t="s">
        <v>126</v>
      </c>
      <c r="D462" s="6" t="s">
        <v>2245</v>
      </c>
      <c r="E462" s="5" t="s">
        <v>137</v>
      </c>
    </row>
    <row r="463">
      <c r="A463" s="5" t="s">
        <v>612</v>
      </c>
      <c r="B463" s="5" t="s">
        <v>2246</v>
      </c>
      <c r="C463" s="5" t="s">
        <v>126</v>
      </c>
      <c r="D463" s="6" t="s">
        <v>2247</v>
      </c>
      <c r="E463" s="5" t="s">
        <v>137</v>
      </c>
    </row>
    <row r="464">
      <c r="A464" s="5" t="s">
        <v>604</v>
      </c>
      <c r="B464" s="5" t="s">
        <v>2248</v>
      </c>
      <c r="C464" s="5" t="s">
        <v>126</v>
      </c>
      <c r="D464" s="6" t="s">
        <v>2249</v>
      </c>
      <c r="E464" s="5" t="s">
        <v>137</v>
      </c>
    </row>
    <row r="465">
      <c r="A465" s="5" t="s">
        <v>2250</v>
      </c>
      <c r="B465" s="5" t="s">
        <v>2251</v>
      </c>
      <c r="C465" s="5" t="s">
        <v>126</v>
      </c>
      <c r="D465" s="6" t="s">
        <v>2252</v>
      </c>
      <c r="E465" s="5" t="s">
        <v>137</v>
      </c>
    </row>
    <row r="466">
      <c r="A466" s="5" t="s">
        <v>2253</v>
      </c>
      <c r="B466" s="5" t="s">
        <v>2254</v>
      </c>
      <c r="C466" s="5" t="s">
        <v>126</v>
      </c>
      <c r="D466" s="6" t="s">
        <v>2255</v>
      </c>
      <c r="E466" s="5" t="s">
        <v>137</v>
      </c>
    </row>
    <row r="467">
      <c r="A467" s="5" t="s">
        <v>640</v>
      </c>
      <c r="B467" s="5" t="s">
        <v>2257</v>
      </c>
      <c r="C467" s="5" t="s">
        <v>126</v>
      </c>
      <c r="D467" s="6" t="s">
        <v>2258</v>
      </c>
      <c r="E467" s="5" t="s">
        <v>137</v>
      </c>
    </row>
    <row r="468">
      <c r="A468" s="5" t="s">
        <v>2259</v>
      </c>
      <c r="B468" s="5" t="s">
        <v>2260</v>
      </c>
      <c r="C468" s="5" t="s">
        <v>126</v>
      </c>
      <c r="D468" s="6" t="s">
        <v>2261</v>
      </c>
      <c r="E468" s="5" t="s">
        <v>137</v>
      </c>
    </row>
    <row r="469">
      <c r="A469" s="5" t="s">
        <v>491</v>
      </c>
      <c r="B469" s="5" t="s">
        <v>2262</v>
      </c>
      <c r="C469" s="5" t="s">
        <v>126</v>
      </c>
      <c r="D469" s="6" t="s">
        <v>2263</v>
      </c>
      <c r="E469" s="5" t="s">
        <v>137</v>
      </c>
    </row>
    <row r="470">
      <c r="A470" s="5" t="s">
        <v>2265</v>
      </c>
      <c r="B470" s="5" t="s">
        <v>2266</v>
      </c>
      <c r="C470" s="5" t="s">
        <v>126</v>
      </c>
      <c r="D470" s="6" t="s">
        <v>2267</v>
      </c>
      <c r="E470" s="5" t="s">
        <v>137</v>
      </c>
    </row>
    <row r="471">
      <c r="A471" s="5" t="s">
        <v>2268</v>
      </c>
      <c r="B471" s="5">
        <v>7000.0</v>
      </c>
      <c r="C471" s="5" t="s">
        <v>126</v>
      </c>
      <c r="D471" s="6" t="s">
        <v>2269</v>
      </c>
      <c r="E471" s="5" t="s">
        <v>137</v>
      </c>
    </row>
    <row r="472">
      <c r="A472" s="5" t="s">
        <v>2270</v>
      </c>
      <c r="B472" s="5" t="s">
        <v>2271</v>
      </c>
      <c r="C472" s="5" t="s">
        <v>126</v>
      </c>
      <c r="D472" s="6" t="s">
        <v>2272</v>
      </c>
      <c r="E472" s="5" t="s">
        <v>137</v>
      </c>
    </row>
    <row r="473">
      <c r="A473" s="5" t="s">
        <v>2273</v>
      </c>
      <c r="B473" s="5" t="s">
        <v>2274</v>
      </c>
      <c r="C473" s="5" t="s">
        <v>126</v>
      </c>
      <c r="D473" s="6" t="s">
        <v>2275</v>
      </c>
      <c r="E473" s="5" t="s">
        <v>137</v>
      </c>
    </row>
    <row r="474">
      <c r="A474" s="5" t="s">
        <v>2276</v>
      </c>
      <c r="B474" s="5" t="s">
        <v>2277</v>
      </c>
      <c r="C474" s="5" t="s">
        <v>126</v>
      </c>
      <c r="D474" s="6" t="s">
        <v>2278</v>
      </c>
      <c r="E474" s="5" t="s">
        <v>137</v>
      </c>
    </row>
    <row r="475">
      <c r="A475" s="5" t="s">
        <v>2280</v>
      </c>
      <c r="B475" s="5" t="s">
        <v>2281</v>
      </c>
      <c r="C475" s="5" t="s">
        <v>126</v>
      </c>
      <c r="D475" s="6" t="s">
        <v>2282</v>
      </c>
      <c r="E475" s="5" t="s">
        <v>137</v>
      </c>
    </row>
    <row r="476">
      <c r="A476" s="5" t="s">
        <v>413</v>
      </c>
      <c r="B476" s="5" t="s">
        <v>2283</v>
      </c>
      <c r="C476" s="5" t="s">
        <v>126</v>
      </c>
      <c r="D476" s="6" t="s">
        <v>2284</v>
      </c>
      <c r="E476" s="5" t="s">
        <v>137</v>
      </c>
    </row>
    <row r="477">
      <c r="A477" s="5" t="s">
        <v>2285</v>
      </c>
      <c r="B477" s="5" t="s">
        <v>2286</v>
      </c>
      <c r="C477" s="5" t="s">
        <v>126</v>
      </c>
      <c r="D477" s="6" t="s">
        <v>2287</v>
      </c>
      <c r="E477" s="5" t="s">
        <v>178</v>
      </c>
    </row>
    <row r="478">
      <c r="A478" s="5" t="s">
        <v>2288</v>
      </c>
      <c r="B478" s="5" t="s">
        <v>2289</v>
      </c>
      <c r="C478" s="5" t="s">
        <v>126</v>
      </c>
      <c r="D478" s="6" t="s">
        <v>2290</v>
      </c>
      <c r="E478" s="5" t="s">
        <v>137</v>
      </c>
    </row>
    <row r="479">
      <c r="A479" s="5" t="s">
        <v>2291</v>
      </c>
      <c r="B479" s="5" t="s">
        <v>2292</v>
      </c>
      <c r="C479" s="5" t="s">
        <v>126</v>
      </c>
      <c r="D479" s="6" t="s">
        <v>2293</v>
      </c>
      <c r="E479" s="5" t="s">
        <v>137</v>
      </c>
    </row>
    <row r="480">
      <c r="A480" s="5" t="s">
        <v>2295</v>
      </c>
      <c r="B480" s="5" t="s">
        <v>2296</v>
      </c>
      <c r="C480" s="5" t="s">
        <v>126</v>
      </c>
      <c r="D480" s="6" t="s">
        <v>2297</v>
      </c>
      <c r="E480" s="5" t="s">
        <v>137</v>
      </c>
    </row>
    <row r="481">
      <c r="A481" s="5" t="s">
        <v>619</v>
      </c>
      <c r="B481" s="5" t="s">
        <v>2298</v>
      </c>
      <c r="C481" s="5" t="s">
        <v>126</v>
      </c>
      <c r="D481" s="6" t="s">
        <v>2299</v>
      </c>
      <c r="E481" s="5" t="s">
        <v>137</v>
      </c>
    </row>
    <row r="482">
      <c r="A482" s="5" t="s">
        <v>2300</v>
      </c>
      <c r="B482" s="5" t="s">
        <v>2301</v>
      </c>
      <c r="C482" s="5" t="s">
        <v>126</v>
      </c>
      <c r="D482" s="6" t="s">
        <v>2302</v>
      </c>
      <c r="E482" s="5" t="s">
        <v>137</v>
      </c>
    </row>
    <row r="483">
      <c r="A483" s="5" t="s">
        <v>130</v>
      </c>
      <c r="B483" s="5" t="s">
        <v>2303</v>
      </c>
      <c r="C483" s="5" t="s">
        <v>126</v>
      </c>
      <c r="D483" s="6" t="s">
        <v>2304</v>
      </c>
      <c r="E483" s="5" t="s">
        <v>137</v>
      </c>
    </row>
    <row r="484">
      <c r="A484" s="5" t="s">
        <v>2305</v>
      </c>
      <c r="B484" s="5" t="s">
        <v>2306</v>
      </c>
      <c r="C484" s="5" t="s">
        <v>126</v>
      </c>
      <c r="D484" s="6" t="s">
        <v>2307</v>
      </c>
      <c r="E484" s="5" t="s">
        <v>137</v>
      </c>
    </row>
    <row r="485">
      <c r="A485" s="5" t="s">
        <v>111</v>
      </c>
      <c r="B485" s="5" t="s">
        <v>2308</v>
      </c>
      <c r="C485" s="5" t="s">
        <v>126</v>
      </c>
      <c r="D485" s="6" t="s">
        <v>2309</v>
      </c>
      <c r="E485" s="5" t="s">
        <v>137</v>
      </c>
    </row>
    <row r="486">
      <c r="A486" s="5" t="s">
        <v>520</v>
      </c>
      <c r="B486" s="5" t="s">
        <v>2310</v>
      </c>
      <c r="C486" s="5" t="s">
        <v>126</v>
      </c>
      <c r="D486" s="6" t="s">
        <v>2311</v>
      </c>
      <c r="E486" s="5" t="s">
        <v>137</v>
      </c>
    </row>
    <row r="487">
      <c r="A487" s="5" t="s">
        <v>1755</v>
      </c>
      <c r="B487" s="5" t="s">
        <v>2279</v>
      </c>
      <c r="C487" s="5" t="s">
        <v>126</v>
      </c>
      <c r="D487" s="6" t="s">
        <v>2312</v>
      </c>
      <c r="E487" s="5" t="s">
        <v>165</v>
      </c>
    </row>
    <row r="488">
      <c r="A488" s="5" t="s">
        <v>2313</v>
      </c>
      <c r="B488" s="5" t="s">
        <v>2314</v>
      </c>
      <c r="C488" s="5" t="s">
        <v>126</v>
      </c>
      <c r="D488" s="6" t="s">
        <v>2315</v>
      </c>
      <c r="E488" s="5" t="s">
        <v>137</v>
      </c>
    </row>
    <row r="489">
      <c r="A489" s="5" t="s">
        <v>181</v>
      </c>
      <c r="B489" s="5" t="s">
        <v>2317</v>
      </c>
      <c r="C489" s="5" t="s">
        <v>126</v>
      </c>
      <c r="D489" s="6" t="s">
        <v>2318</v>
      </c>
      <c r="E489" s="5" t="s">
        <v>137</v>
      </c>
    </row>
    <row r="490">
      <c r="A490" s="5" t="s">
        <v>2319</v>
      </c>
      <c r="B490" s="5" t="s">
        <v>2320</v>
      </c>
      <c r="C490" s="5" t="s">
        <v>126</v>
      </c>
      <c r="D490" s="6" t="s">
        <v>2321</v>
      </c>
      <c r="E490" s="5" t="s">
        <v>137</v>
      </c>
    </row>
    <row r="491">
      <c r="A491" s="5" t="s">
        <v>2322</v>
      </c>
      <c r="B491" s="5" t="s">
        <v>2323</v>
      </c>
      <c r="C491" s="5" t="s">
        <v>126</v>
      </c>
      <c r="D491" s="6" t="s">
        <v>2324</v>
      </c>
      <c r="E491" s="5" t="s">
        <v>137</v>
      </c>
    </row>
    <row r="492">
      <c r="A492" s="5" t="s">
        <v>49</v>
      </c>
      <c r="B492" s="5" t="s">
        <v>2325</v>
      </c>
      <c r="C492" s="5" t="s">
        <v>126</v>
      </c>
      <c r="D492" s="6" t="s">
        <v>2326</v>
      </c>
      <c r="E492" s="5" t="s">
        <v>137</v>
      </c>
    </row>
    <row r="493">
      <c r="A493" s="5" t="s">
        <v>54</v>
      </c>
      <c r="B493" s="5" t="s">
        <v>2327</v>
      </c>
      <c r="C493" s="5" t="s">
        <v>126</v>
      </c>
      <c r="D493" s="6" t="s">
        <v>2328</v>
      </c>
      <c r="E493" s="5" t="s">
        <v>137</v>
      </c>
    </row>
    <row r="494">
      <c r="A494" s="5" t="s">
        <v>2330</v>
      </c>
      <c r="B494" s="5" t="s">
        <v>2331</v>
      </c>
      <c r="C494" s="5" t="s">
        <v>126</v>
      </c>
      <c r="D494" s="6" t="s">
        <v>2332</v>
      </c>
      <c r="E494" s="5" t="s">
        <v>137</v>
      </c>
    </row>
    <row r="495">
      <c r="A495" s="5" t="s">
        <v>483</v>
      </c>
      <c r="B495" s="5" t="s">
        <v>2333</v>
      </c>
      <c r="C495" s="5" t="s">
        <v>126</v>
      </c>
      <c r="D495" s="6" t="s">
        <v>2334</v>
      </c>
      <c r="E495" s="5" t="s">
        <v>137</v>
      </c>
    </row>
    <row r="496">
      <c r="A496" s="5" t="s">
        <v>42</v>
      </c>
      <c r="B496" s="5" t="s">
        <v>2335</v>
      </c>
      <c r="C496" s="5" t="s">
        <v>126</v>
      </c>
      <c r="D496" s="6" t="s">
        <v>2336</v>
      </c>
      <c r="E496" s="5" t="s">
        <v>137</v>
      </c>
    </row>
    <row r="497">
      <c r="A497" s="5" t="s">
        <v>2337</v>
      </c>
      <c r="B497" s="5" t="s">
        <v>2338</v>
      </c>
      <c r="C497" s="5" t="s">
        <v>126</v>
      </c>
      <c r="D497" s="6" t="s">
        <v>2339</v>
      </c>
      <c r="E497" s="5" t="s">
        <v>137</v>
      </c>
    </row>
    <row r="498">
      <c r="A498" s="5" t="s">
        <v>2340</v>
      </c>
      <c r="B498" s="5" t="s">
        <v>2341</v>
      </c>
      <c r="C498" s="5" t="s">
        <v>126</v>
      </c>
      <c r="D498" s="6" t="s">
        <v>2342</v>
      </c>
      <c r="E498" s="5" t="s">
        <v>137</v>
      </c>
    </row>
    <row r="499">
      <c r="A499" s="5" t="s">
        <v>2343</v>
      </c>
      <c r="B499" s="5" t="s">
        <v>2344</v>
      </c>
      <c r="C499" s="5" t="s">
        <v>126</v>
      </c>
      <c r="D499" s="6" t="s">
        <v>2345</v>
      </c>
      <c r="E499" s="5" t="s">
        <v>137</v>
      </c>
    </row>
    <row r="500">
      <c r="A500" s="5" t="s">
        <v>57</v>
      </c>
      <c r="B500" s="5" t="s">
        <v>2346</v>
      </c>
      <c r="C500" s="5" t="s">
        <v>126</v>
      </c>
      <c r="D500" s="6" t="s">
        <v>2347</v>
      </c>
      <c r="E500" s="5" t="s">
        <v>137</v>
      </c>
    </row>
    <row r="501">
      <c r="A501" s="5" t="s">
        <v>529</v>
      </c>
      <c r="B501" s="5" t="s">
        <v>2348</v>
      </c>
      <c r="C501" s="5" t="s">
        <v>126</v>
      </c>
      <c r="D501" s="6" t="s">
        <v>2349</v>
      </c>
      <c r="E501" s="5" t="s">
        <v>137</v>
      </c>
    </row>
    <row r="502">
      <c r="A502" s="5" t="s">
        <v>2350</v>
      </c>
      <c r="B502" s="5" t="s">
        <v>2351</v>
      </c>
      <c r="C502" s="5" t="s">
        <v>126</v>
      </c>
      <c r="D502" s="6" t="s">
        <v>2352</v>
      </c>
      <c r="E502" s="5" t="s">
        <v>137</v>
      </c>
    </row>
    <row r="503">
      <c r="A503" s="5" t="s">
        <v>2353</v>
      </c>
      <c r="B503" s="5" t="s">
        <v>2355</v>
      </c>
      <c r="C503" s="5" t="s">
        <v>126</v>
      </c>
      <c r="D503" s="6" t="s">
        <v>2356</v>
      </c>
      <c r="E503" s="5" t="s">
        <v>137</v>
      </c>
    </row>
    <row r="504">
      <c r="A504" s="5" t="s">
        <v>2357</v>
      </c>
      <c r="B504" s="5">
        <v>54150.0</v>
      </c>
      <c r="C504" s="5" t="s">
        <v>126</v>
      </c>
      <c r="D504" s="6" t="s">
        <v>2358</v>
      </c>
      <c r="E504" s="5" t="s">
        <v>137</v>
      </c>
    </row>
    <row r="505">
      <c r="A505" s="5" t="s">
        <v>75</v>
      </c>
      <c r="B505" s="5" t="s">
        <v>2359</v>
      </c>
      <c r="C505" s="5" t="s">
        <v>126</v>
      </c>
      <c r="D505" s="6" t="s">
        <v>2360</v>
      </c>
      <c r="E505" s="5" t="s">
        <v>137</v>
      </c>
    </row>
    <row r="506">
      <c r="A506" s="5" t="s">
        <v>2361</v>
      </c>
      <c r="B506" s="5" t="s">
        <v>2362</v>
      </c>
      <c r="C506" s="5" t="s">
        <v>126</v>
      </c>
      <c r="D506" s="6" t="s">
        <v>2363</v>
      </c>
      <c r="E506" s="5" t="s">
        <v>137</v>
      </c>
    </row>
    <row r="507">
      <c r="A507" s="5" t="s">
        <v>2364</v>
      </c>
      <c r="B507" s="5" t="s">
        <v>2365</v>
      </c>
      <c r="C507" s="5" t="s">
        <v>126</v>
      </c>
      <c r="D507" s="6" t="s">
        <v>2366</v>
      </c>
      <c r="E507" s="5" t="s">
        <v>137</v>
      </c>
    </row>
    <row r="508">
      <c r="A508" s="5" t="s">
        <v>2368</v>
      </c>
      <c r="B508" s="5" t="s">
        <v>2369</v>
      </c>
      <c r="C508" s="5" t="s">
        <v>126</v>
      </c>
      <c r="D508" s="6" t="s">
        <v>2370</v>
      </c>
      <c r="E508" s="5" t="s">
        <v>137</v>
      </c>
    </row>
    <row r="509">
      <c r="A509" s="5" t="s">
        <v>312</v>
      </c>
      <c r="B509" s="5" t="s">
        <v>2371</v>
      </c>
      <c r="C509" s="5" t="s">
        <v>126</v>
      </c>
      <c r="D509" s="6" t="s">
        <v>2372</v>
      </c>
      <c r="E509" s="5" t="s">
        <v>137</v>
      </c>
    </row>
    <row r="510">
      <c r="A510" s="5" t="s">
        <v>135</v>
      </c>
      <c r="B510" s="5" t="s">
        <v>2373</v>
      </c>
      <c r="C510" s="5" t="s">
        <v>126</v>
      </c>
      <c r="D510" s="6" t="s">
        <v>2374</v>
      </c>
      <c r="E510" s="5" t="s">
        <v>137</v>
      </c>
    </row>
    <row r="511">
      <c r="A511" s="5" t="s">
        <v>305</v>
      </c>
      <c r="B511" s="5" t="s">
        <v>2375</v>
      </c>
      <c r="C511" s="5" t="s">
        <v>126</v>
      </c>
      <c r="D511" s="6" t="s">
        <v>2376</v>
      </c>
      <c r="E511" s="5" t="s">
        <v>137</v>
      </c>
    </row>
    <row r="512">
      <c r="A512" s="5" t="s">
        <v>1739</v>
      </c>
      <c r="B512" s="5" t="s">
        <v>2377</v>
      </c>
      <c r="C512" s="5" t="s">
        <v>126</v>
      </c>
      <c r="D512" s="6" t="s">
        <v>2378</v>
      </c>
      <c r="E512" s="5" t="s">
        <v>165</v>
      </c>
    </row>
    <row r="513">
      <c r="A513" s="5" t="s">
        <v>587</v>
      </c>
      <c r="B513" s="5" t="s">
        <v>2380</v>
      </c>
      <c r="C513" s="5" t="s">
        <v>126</v>
      </c>
      <c r="D513" s="6" t="s">
        <v>2381</v>
      </c>
      <c r="E513" s="5" t="s">
        <v>137</v>
      </c>
    </row>
    <row r="514">
      <c r="A514" s="5" t="s">
        <v>2382</v>
      </c>
      <c r="B514" s="5" t="s">
        <v>2383</v>
      </c>
      <c r="C514" s="5" t="s">
        <v>126</v>
      </c>
      <c r="D514" s="6" t="s">
        <v>2384</v>
      </c>
      <c r="E514" s="5" t="s">
        <v>137</v>
      </c>
    </row>
    <row r="515">
      <c r="A515" s="5" t="s">
        <v>2385</v>
      </c>
      <c r="B515" s="5" t="s">
        <v>2386</v>
      </c>
      <c r="C515" s="5" t="s">
        <v>126</v>
      </c>
      <c r="D515" s="6" t="s">
        <v>2387</v>
      </c>
      <c r="E515" s="5" t="s">
        <v>137</v>
      </c>
    </row>
    <row r="516">
      <c r="A516" s="5" t="s">
        <v>2388</v>
      </c>
      <c r="B516" s="5" t="s">
        <v>2389</v>
      </c>
      <c r="C516" s="5" t="s">
        <v>126</v>
      </c>
      <c r="D516" s="6" t="s">
        <v>2390</v>
      </c>
      <c r="E516" s="5" t="s">
        <v>137</v>
      </c>
    </row>
    <row r="517">
      <c r="A517" s="5" t="s">
        <v>2391</v>
      </c>
      <c r="B517" s="5" t="s">
        <v>2392</v>
      </c>
      <c r="C517" s="5" t="s">
        <v>126</v>
      </c>
      <c r="D517" s="6" t="s">
        <v>2393</v>
      </c>
      <c r="E517" s="5" t="s">
        <v>137</v>
      </c>
    </row>
    <row r="518">
      <c r="A518" s="5" t="s">
        <v>147</v>
      </c>
      <c r="B518" s="5" t="s">
        <v>2394</v>
      </c>
      <c r="C518" s="5" t="s">
        <v>126</v>
      </c>
      <c r="D518" s="6" t="s">
        <v>2395</v>
      </c>
      <c r="E518" s="5" t="s">
        <v>137</v>
      </c>
    </row>
    <row r="519">
      <c r="A519" s="5" t="s">
        <v>2396</v>
      </c>
      <c r="B519" s="5" t="s">
        <v>2397</v>
      </c>
      <c r="C519" s="5" t="s">
        <v>126</v>
      </c>
      <c r="D519" s="6" t="s">
        <v>2398</v>
      </c>
      <c r="E519" s="5" t="s">
        <v>137</v>
      </c>
    </row>
    <row r="520">
      <c r="A520" s="5" t="s">
        <v>169</v>
      </c>
      <c r="B520" s="5" t="s">
        <v>2399</v>
      </c>
      <c r="C520" s="5" t="s">
        <v>126</v>
      </c>
      <c r="D520" s="6" t="s">
        <v>2400</v>
      </c>
      <c r="E520" s="5" t="s">
        <v>137</v>
      </c>
    </row>
    <row r="521">
      <c r="A521" s="5" t="s">
        <v>2401</v>
      </c>
      <c r="B521" s="5" t="s">
        <v>2402</v>
      </c>
      <c r="C521" s="5" t="s">
        <v>126</v>
      </c>
      <c r="D521" s="6" t="s">
        <v>2403</v>
      </c>
      <c r="E521" s="5" t="s">
        <v>137</v>
      </c>
    </row>
    <row r="522">
      <c r="A522" s="5" t="s">
        <v>2404</v>
      </c>
      <c r="B522" s="5" t="s">
        <v>2405</v>
      </c>
      <c r="C522" s="5" t="s">
        <v>126</v>
      </c>
      <c r="D522" s="6" t="s">
        <v>2407</v>
      </c>
      <c r="E522" s="5" t="s">
        <v>178</v>
      </c>
    </row>
    <row r="523">
      <c r="A523" s="5" t="s">
        <v>598</v>
      </c>
      <c r="B523" s="5" t="s">
        <v>2408</v>
      </c>
      <c r="C523" s="5" t="s">
        <v>126</v>
      </c>
      <c r="D523" s="6" t="s">
        <v>2409</v>
      </c>
      <c r="E523" s="5" t="s">
        <v>137</v>
      </c>
    </row>
    <row r="524">
      <c r="A524" s="5" t="s">
        <v>2410</v>
      </c>
      <c r="B524" s="5">
        <v>50.0</v>
      </c>
      <c r="C524" s="5" t="s">
        <v>126</v>
      </c>
      <c r="D524" s="6" t="s">
        <v>2411</v>
      </c>
      <c r="E524" s="5" t="s">
        <v>137</v>
      </c>
    </row>
    <row r="525">
      <c r="A525" s="5" t="s">
        <v>2412</v>
      </c>
      <c r="B525" s="5" t="s">
        <v>2413</v>
      </c>
      <c r="C525" s="5" t="s">
        <v>126</v>
      </c>
      <c r="D525" s="6" t="s">
        <v>2414</v>
      </c>
      <c r="E525" s="5" t="s">
        <v>178</v>
      </c>
    </row>
    <row r="526">
      <c r="A526" s="5" t="s">
        <v>2415</v>
      </c>
      <c r="B526" s="5" t="s">
        <v>2416</v>
      </c>
      <c r="C526" s="5" t="s">
        <v>126</v>
      </c>
      <c r="D526" s="6" t="s">
        <v>2417</v>
      </c>
      <c r="E526" s="5" t="s">
        <v>137</v>
      </c>
    </row>
    <row r="527">
      <c r="A527" s="5" t="s">
        <v>195</v>
      </c>
      <c r="B527" s="5" t="s">
        <v>2419</v>
      </c>
      <c r="C527" s="5" t="s">
        <v>126</v>
      </c>
      <c r="D527" s="6" t="s">
        <v>2420</v>
      </c>
      <c r="E527" s="5" t="s">
        <v>137</v>
      </c>
    </row>
    <row r="528">
      <c r="A528" s="5" t="s">
        <v>2421</v>
      </c>
      <c r="B528" s="5" t="s">
        <v>2422</v>
      </c>
      <c r="C528" s="5" t="s">
        <v>126</v>
      </c>
      <c r="D528" s="6" t="s">
        <v>2423</v>
      </c>
      <c r="E528" s="5" t="s">
        <v>137</v>
      </c>
    </row>
    <row r="529">
      <c r="A529" s="5" t="s">
        <v>594</v>
      </c>
      <c r="B529" s="5" t="s">
        <v>2199</v>
      </c>
      <c r="C529" s="5" t="s">
        <v>126</v>
      </c>
      <c r="D529" s="6" t="s">
        <v>2424</v>
      </c>
      <c r="E529" s="5" t="s">
        <v>137</v>
      </c>
    </row>
    <row r="530">
      <c r="A530" s="5" t="s">
        <v>2425</v>
      </c>
      <c r="B530" s="5">
        <v>3500.0</v>
      </c>
      <c r="C530" s="5" t="s">
        <v>126</v>
      </c>
      <c r="D530" s="6" t="s">
        <v>2426</v>
      </c>
      <c r="E530" s="5" t="s">
        <v>137</v>
      </c>
    </row>
    <row r="531">
      <c r="A531" s="5" t="s">
        <v>268</v>
      </c>
      <c r="B531" s="5" t="s">
        <v>2418</v>
      </c>
      <c r="C531" s="5" t="s">
        <v>126</v>
      </c>
      <c r="D531" s="6" t="s">
        <v>2428</v>
      </c>
      <c r="E531" s="5" t="s">
        <v>137</v>
      </c>
    </row>
    <row r="532">
      <c r="A532" s="5" t="s">
        <v>474</v>
      </c>
      <c r="B532" s="5" t="s">
        <v>2429</v>
      </c>
      <c r="C532" s="5" t="s">
        <v>126</v>
      </c>
      <c r="D532" s="6" t="s">
        <v>2430</v>
      </c>
      <c r="E532" s="5" t="s">
        <v>137</v>
      </c>
    </row>
    <row r="533">
      <c r="A533" s="5" t="s">
        <v>2431</v>
      </c>
      <c r="B533" s="5" t="s">
        <v>2432</v>
      </c>
      <c r="C533" s="5" t="s">
        <v>126</v>
      </c>
      <c r="D533" s="6" t="s">
        <v>2433</v>
      </c>
      <c r="E533" s="5" t="s">
        <v>137</v>
      </c>
    </row>
    <row r="534">
      <c r="A534" s="5" t="s">
        <v>2434</v>
      </c>
      <c r="B534" s="5" t="s">
        <v>2435</v>
      </c>
      <c r="C534" s="5" t="s">
        <v>126</v>
      </c>
      <c r="D534" s="6" t="s">
        <v>2436</v>
      </c>
      <c r="E534" s="5" t="s">
        <v>137</v>
      </c>
    </row>
    <row r="535">
      <c r="A535" s="5" t="s">
        <v>2437</v>
      </c>
      <c r="B535" s="5" t="s">
        <v>2438</v>
      </c>
      <c r="C535" s="5" t="s">
        <v>126</v>
      </c>
      <c r="D535" s="6" t="s">
        <v>2439</v>
      </c>
      <c r="E535" s="5" t="s">
        <v>137</v>
      </c>
    </row>
    <row r="536">
      <c r="A536" s="5" t="s">
        <v>374</v>
      </c>
      <c r="B536" s="5" t="s">
        <v>2125</v>
      </c>
      <c r="C536" s="5" t="s">
        <v>126</v>
      </c>
      <c r="D536" s="6" t="s">
        <v>2440</v>
      </c>
      <c r="E536" s="5" t="s">
        <v>137</v>
      </c>
    </row>
    <row r="537">
      <c r="A537" s="5" t="s">
        <v>2441</v>
      </c>
      <c r="B537" s="5" t="s">
        <v>2442</v>
      </c>
      <c r="C537" s="5" t="s">
        <v>126</v>
      </c>
      <c r="D537" s="6" t="s">
        <v>2443</v>
      </c>
      <c r="E537" s="5" t="s">
        <v>137</v>
      </c>
    </row>
    <row r="538">
      <c r="A538" s="5" t="s">
        <v>2444</v>
      </c>
      <c r="B538" s="5" t="s">
        <v>2445</v>
      </c>
      <c r="C538" s="5" t="s">
        <v>126</v>
      </c>
      <c r="D538" s="6" t="s">
        <v>2446</v>
      </c>
      <c r="E538" s="5" t="s">
        <v>137</v>
      </c>
    </row>
    <row r="539">
      <c r="A539" s="5" t="s">
        <v>2447</v>
      </c>
      <c r="B539" s="5" t="s">
        <v>2448</v>
      </c>
      <c r="C539" s="5" t="s">
        <v>126</v>
      </c>
      <c r="D539" s="6" t="s">
        <v>2449</v>
      </c>
      <c r="E539" s="5" t="s">
        <v>137</v>
      </c>
    </row>
    <row r="540">
      <c r="A540" s="5" t="s">
        <v>2450</v>
      </c>
      <c r="B540" s="5" t="s">
        <v>2451</v>
      </c>
      <c r="C540" s="5" t="s">
        <v>126</v>
      </c>
      <c r="D540" s="6" t="s">
        <v>2452</v>
      </c>
      <c r="E540" s="5" t="s">
        <v>137</v>
      </c>
    </row>
    <row r="541">
      <c r="A541" s="5" t="s">
        <v>2453</v>
      </c>
      <c r="B541" s="5">
        <v>18.0</v>
      </c>
      <c r="C541" s="5" t="s">
        <v>126</v>
      </c>
      <c r="D541" s="6" t="s">
        <v>2454</v>
      </c>
      <c r="E541" s="5" t="s">
        <v>137</v>
      </c>
    </row>
    <row r="542">
      <c r="A542" s="5" t="s">
        <v>2455</v>
      </c>
      <c r="B542" s="5" t="s">
        <v>2456</v>
      </c>
      <c r="C542" s="5" t="s">
        <v>126</v>
      </c>
      <c r="D542" s="6" t="s">
        <v>2457</v>
      </c>
      <c r="E542" s="5" t="s">
        <v>137</v>
      </c>
    </row>
    <row r="543">
      <c r="A543" s="5" t="s">
        <v>2458</v>
      </c>
      <c r="B543" s="5" t="s">
        <v>2459</v>
      </c>
      <c r="C543" s="5" t="s">
        <v>126</v>
      </c>
      <c r="D543" s="6" t="s">
        <v>2460</v>
      </c>
      <c r="E543" s="5" t="s">
        <v>137</v>
      </c>
    </row>
    <row r="544">
      <c r="A544" s="5" t="s">
        <v>2461</v>
      </c>
      <c r="B544" s="5" t="s">
        <v>2462</v>
      </c>
      <c r="C544" s="5" t="s">
        <v>126</v>
      </c>
      <c r="D544" s="6" t="s">
        <v>2464</v>
      </c>
      <c r="E544" s="5" t="s">
        <v>137</v>
      </c>
    </row>
    <row r="545">
      <c r="A545" s="5" t="s">
        <v>2465</v>
      </c>
      <c r="B545" s="5" t="s">
        <v>2466</v>
      </c>
      <c r="C545" s="5" t="s">
        <v>126</v>
      </c>
      <c r="D545" s="6" t="s">
        <v>2467</v>
      </c>
      <c r="E545" s="5" t="s">
        <v>137</v>
      </c>
    </row>
    <row r="546">
      <c r="A546" s="5" t="s">
        <v>466</v>
      </c>
      <c r="B546" s="5" t="s">
        <v>2468</v>
      </c>
      <c r="C546" s="5" t="s">
        <v>126</v>
      </c>
      <c r="D546" s="6" t="s">
        <v>2469</v>
      </c>
      <c r="E546" s="5" t="s">
        <v>137</v>
      </c>
    </row>
    <row r="547">
      <c r="A547" s="5" t="s">
        <v>94</v>
      </c>
      <c r="B547" s="5" t="s">
        <v>2470</v>
      </c>
      <c r="C547" s="5" t="s">
        <v>126</v>
      </c>
      <c r="D547" s="6" t="s">
        <v>2471</v>
      </c>
      <c r="E547" s="5" t="s">
        <v>137</v>
      </c>
    </row>
    <row r="548">
      <c r="A548" s="5" t="s">
        <v>2472</v>
      </c>
      <c r="B548" s="5" t="s">
        <v>2473</v>
      </c>
      <c r="C548" s="5" t="s">
        <v>126</v>
      </c>
      <c r="D548" s="6" t="s">
        <v>2474</v>
      </c>
      <c r="E548" s="5" t="s">
        <v>178</v>
      </c>
    </row>
    <row r="549">
      <c r="A549" s="5" t="s">
        <v>2475</v>
      </c>
      <c r="B549" s="5" t="s">
        <v>2476</v>
      </c>
      <c r="C549" s="5" t="s">
        <v>126</v>
      </c>
      <c r="D549" s="6" t="s">
        <v>2477</v>
      </c>
      <c r="E549" s="5" t="s">
        <v>137</v>
      </c>
    </row>
    <row r="550">
      <c r="A550" s="5" t="s">
        <v>107</v>
      </c>
      <c r="B550" s="5" t="s">
        <v>2478</v>
      </c>
      <c r="C550" s="5" t="s">
        <v>126</v>
      </c>
      <c r="D550" s="6" t="s">
        <v>2479</v>
      </c>
      <c r="E550" s="5" t="s">
        <v>137</v>
      </c>
    </row>
    <row r="551">
      <c r="A551" s="5" t="s">
        <v>2480</v>
      </c>
      <c r="B551" s="5" t="s">
        <v>2481</v>
      </c>
      <c r="C551" s="5" t="s">
        <v>126</v>
      </c>
      <c r="D551" s="6" t="s">
        <v>2483</v>
      </c>
      <c r="E551" s="5" t="s">
        <v>137</v>
      </c>
    </row>
    <row r="552">
      <c r="A552" s="5" t="s">
        <v>2484</v>
      </c>
      <c r="B552" s="5" t="s">
        <v>2485</v>
      </c>
      <c r="C552" s="5" t="s">
        <v>126</v>
      </c>
      <c r="D552" s="6" t="s">
        <v>2486</v>
      </c>
      <c r="E552" s="5" t="s">
        <v>137</v>
      </c>
    </row>
    <row r="553">
      <c r="A553" s="5" t="s">
        <v>2487</v>
      </c>
      <c r="B553" s="5" t="s">
        <v>2488</v>
      </c>
      <c r="C553" s="5" t="s">
        <v>126</v>
      </c>
      <c r="D553" s="6" t="s">
        <v>2489</v>
      </c>
      <c r="E553" s="5" t="s">
        <v>137</v>
      </c>
    </row>
    <row r="554">
      <c r="A554" s="5" t="s">
        <v>1112</v>
      </c>
      <c r="B554" s="5" t="s">
        <v>2490</v>
      </c>
      <c r="C554" s="5" t="s">
        <v>126</v>
      </c>
      <c r="D554" s="6" t="s">
        <v>2491</v>
      </c>
      <c r="E554" s="5" t="s">
        <v>178</v>
      </c>
    </row>
    <row r="555">
      <c r="A555" s="5" t="s">
        <v>2492</v>
      </c>
      <c r="B555" s="5" t="s">
        <v>2493</v>
      </c>
      <c r="C555" s="5" t="s">
        <v>126</v>
      </c>
      <c r="D555" s="6" t="s">
        <v>2494</v>
      </c>
      <c r="E555" s="5" t="s">
        <v>137</v>
      </c>
    </row>
    <row r="556">
      <c r="A556" s="5" t="s">
        <v>209</v>
      </c>
      <c r="B556" s="5" t="s">
        <v>2495</v>
      </c>
      <c r="C556" s="5" t="s">
        <v>126</v>
      </c>
      <c r="D556" s="6" t="s">
        <v>2496</v>
      </c>
      <c r="E556" s="5" t="s">
        <v>137</v>
      </c>
    </row>
    <row r="557">
      <c r="A557" s="5" t="s">
        <v>2497</v>
      </c>
      <c r="B557" s="5" t="s">
        <v>2498</v>
      </c>
      <c r="C557" s="5" t="s">
        <v>126</v>
      </c>
      <c r="D557" s="6" t="s">
        <v>2499</v>
      </c>
      <c r="E557" s="5" t="s">
        <v>137</v>
      </c>
    </row>
    <row r="558">
      <c r="A558" s="5" t="s">
        <v>2500</v>
      </c>
      <c r="B558" s="5" t="s">
        <v>2501</v>
      </c>
      <c r="C558" s="5" t="s">
        <v>126</v>
      </c>
      <c r="D558" s="6" t="s">
        <v>2503</v>
      </c>
      <c r="E558" s="5" t="s">
        <v>137</v>
      </c>
    </row>
    <row r="559">
      <c r="A559" s="5" t="s">
        <v>2504</v>
      </c>
      <c r="B559" s="5" t="s">
        <v>2505</v>
      </c>
      <c r="C559" s="5" t="s">
        <v>126</v>
      </c>
      <c r="D559" s="6" t="s">
        <v>2506</v>
      </c>
      <c r="E559" s="5" t="s">
        <v>165</v>
      </c>
    </row>
    <row r="560">
      <c r="A560" s="5" t="s">
        <v>2507</v>
      </c>
      <c r="B560" s="5" t="s">
        <v>2508</v>
      </c>
      <c r="C560" s="5" t="s">
        <v>126</v>
      </c>
      <c r="D560" s="6" t="s">
        <v>2509</v>
      </c>
      <c r="E560" s="5" t="s">
        <v>165</v>
      </c>
    </row>
    <row r="561">
      <c r="A561" s="5" t="s">
        <v>1749</v>
      </c>
      <c r="B561" s="5" t="s">
        <v>2511</v>
      </c>
      <c r="C561" s="5" t="s">
        <v>126</v>
      </c>
      <c r="D561" s="6" t="s">
        <v>2512</v>
      </c>
      <c r="E561" s="5" t="s">
        <v>165</v>
      </c>
    </row>
    <row r="562">
      <c r="A562" s="5" t="s">
        <v>2513</v>
      </c>
      <c r="B562" s="5" t="s">
        <v>2514</v>
      </c>
      <c r="C562" s="5" t="s">
        <v>126</v>
      </c>
      <c r="D562" s="6" t="s">
        <v>2515</v>
      </c>
      <c r="E562" s="5" t="s">
        <v>137</v>
      </c>
    </row>
    <row r="563">
      <c r="A563" s="5" t="s">
        <v>2516</v>
      </c>
      <c r="B563" s="5" t="s">
        <v>2517</v>
      </c>
      <c r="C563" s="5" t="s">
        <v>126</v>
      </c>
      <c r="D563" s="6" t="s">
        <v>2518</v>
      </c>
      <c r="E563" s="5" t="s">
        <v>178</v>
      </c>
    </row>
    <row r="564">
      <c r="A564" s="5" t="s">
        <v>620</v>
      </c>
      <c r="B564" s="5" t="s">
        <v>2519</v>
      </c>
      <c r="C564" s="5" t="s">
        <v>126</v>
      </c>
      <c r="D564" s="6" t="s">
        <v>2521</v>
      </c>
      <c r="E564" s="5" t="s">
        <v>137</v>
      </c>
    </row>
    <row r="565">
      <c r="A565" s="5" t="s">
        <v>475</v>
      </c>
      <c r="B565" s="5" t="s">
        <v>2522</v>
      </c>
      <c r="C565" s="5" t="s">
        <v>126</v>
      </c>
      <c r="D565" s="6" t="s">
        <v>2523</v>
      </c>
      <c r="E565" s="5" t="s">
        <v>137</v>
      </c>
    </row>
    <row r="566">
      <c r="A566" s="5" t="s">
        <v>2524</v>
      </c>
      <c r="B566" s="5" t="s">
        <v>2525</v>
      </c>
      <c r="C566" s="5" t="s">
        <v>126</v>
      </c>
      <c r="D566" s="6" t="s">
        <v>2526</v>
      </c>
      <c r="E566" s="5" t="s">
        <v>137</v>
      </c>
    </row>
    <row r="567">
      <c r="A567" s="5" t="s">
        <v>2527</v>
      </c>
      <c r="B567" s="5" t="s">
        <v>2528</v>
      </c>
      <c r="C567" s="5" t="s">
        <v>126</v>
      </c>
      <c r="D567" s="6" t="s">
        <v>2529</v>
      </c>
      <c r="E567" s="5" t="s">
        <v>137</v>
      </c>
    </row>
    <row r="568">
      <c r="A568" s="5" t="s">
        <v>584</v>
      </c>
      <c r="B568" s="5" t="s">
        <v>2530</v>
      </c>
      <c r="C568" s="5" t="s">
        <v>126</v>
      </c>
      <c r="D568" s="6" t="s">
        <v>2531</v>
      </c>
      <c r="E568" s="5" t="s">
        <v>137</v>
      </c>
    </row>
    <row r="569">
      <c r="A569" s="5" t="s">
        <v>596</v>
      </c>
      <c r="B569" s="5" t="s">
        <v>2532</v>
      </c>
      <c r="C569" s="5" t="s">
        <v>126</v>
      </c>
      <c r="D569" s="6" t="s">
        <v>2533</v>
      </c>
      <c r="E569" s="5" t="s">
        <v>137</v>
      </c>
    </row>
    <row r="570">
      <c r="A570" s="5" t="s">
        <v>2534</v>
      </c>
      <c r="B570" s="5" t="s">
        <v>2535</v>
      </c>
      <c r="C570" s="5" t="s">
        <v>126</v>
      </c>
      <c r="D570" s="6" t="s">
        <v>2536</v>
      </c>
      <c r="E570" s="5" t="s">
        <v>137</v>
      </c>
    </row>
    <row r="571">
      <c r="A571" s="5" t="s">
        <v>2537</v>
      </c>
      <c r="B571" s="5" t="s">
        <v>2538</v>
      </c>
      <c r="C571" s="5" t="s">
        <v>126</v>
      </c>
      <c r="D571" s="6" t="s">
        <v>2539</v>
      </c>
      <c r="E571" s="5" t="s">
        <v>137</v>
      </c>
    </row>
    <row r="572">
      <c r="A572" s="5" t="s">
        <v>2540</v>
      </c>
      <c r="B572" s="5" t="s">
        <v>2542</v>
      </c>
      <c r="C572" s="5" t="s">
        <v>126</v>
      </c>
      <c r="D572" s="6" t="s">
        <v>2543</v>
      </c>
      <c r="E572" s="5" t="s">
        <v>178</v>
      </c>
    </row>
    <row r="573">
      <c r="A573" s="5" t="s">
        <v>2544</v>
      </c>
      <c r="B573" s="5" t="s">
        <v>2545</v>
      </c>
      <c r="C573" s="5" t="s">
        <v>126</v>
      </c>
      <c r="D573" s="6" t="s">
        <v>2546</v>
      </c>
      <c r="E573" s="5" t="s">
        <v>137</v>
      </c>
    </row>
    <row r="574">
      <c r="A574" s="5" t="s">
        <v>247</v>
      </c>
      <c r="B574" s="5" t="s">
        <v>2547</v>
      </c>
      <c r="C574" s="5" t="s">
        <v>126</v>
      </c>
      <c r="D574" s="6" t="s">
        <v>2548</v>
      </c>
      <c r="E574" s="5" t="s">
        <v>137</v>
      </c>
    </row>
    <row r="575">
      <c r="A575" s="5" t="s">
        <v>2549</v>
      </c>
      <c r="B575" s="5" t="s">
        <v>2550</v>
      </c>
      <c r="C575" s="5" t="s">
        <v>126</v>
      </c>
      <c r="D575" s="6" t="s">
        <v>2551</v>
      </c>
      <c r="E575" s="5" t="s">
        <v>137</v>
      </c>
    </row>
    <row r="576">
      <c r="A576" s="5" t="s">
        <v>2552</v>
      </c>
      <c r="B576" s="5" t="s">
        <v>2553</v>
      </c>
      <c r="C576" s="5" t="s">
        <v>126</v>
      </c>
      <c r="D576" s="6" t="s">
        <v>2554</v>
      </c>
      <c r="E576" s="5" t="s">
        <v>137</v>
      </c>
    </row>
    <row r="577">
      <c r="A577" s="5" t="s">
        <v>71</v>
      </c>
      <c r="B577" s="5" t="s">
        <v>2141</v>
      </c>
      <c r="C577" s="5" t="s">
        <v>126</v>
      </c>
      <c r="D577" s="6" t="s">
        <v>2555</v>
      </c>
      <c r="E577" s="5" t="s">
        <v>137</v>
      </c>
    </row>
    <row r="578">
      <c r="A578" s="5" t="s">
        <v>479</v>
      </c>
      <c r="B578" s="5" t="s">
        <v>2556</v>
      </c>
      <c r="C578" s="5" t="s">
        <v>126</v>
      </c>
      <c r="D578" s="6" t="s">
        <v>2557</v>
      </c>
      <c r="E578" s="5" t="s">
        <v>137</v>
      </c>
    </row>
    <row r="579">
      <c r="A579" s="5" t="s">
        <v>613</v>
      </c>
      <c r="B579" s="5" t="s">
        <v>2558</v>
      </c>
      <c r="C579" s="5" t="s">
        <v>126</v>
      </c>
      <c r="D579" s="6" t="s">
        <v>2559</v>
      </c>
      <c r="E579" s="5" t="s">
        <v>137</v>
      </c>
    </row>
    <row r="580">
      <c r="A580" s="5" t="s">
        <v>58</v>
      </c>
      <c r="B580" s="5" t="s">
        <v>2560</v>
      </c>
      <c r="C580" s="5" t="s">
        <v>126</v>
      </c>
      <c r="D580" s="6" t="s">
        <v>2561</v>
      </c>
      <c r="E580" s="5" t="s">
        <v>137</v>
      </c>
    </row>
    <row r="581">
      <c r="A581" s="5" t="s">
        <v>590</v>
      </c>
      <c r="B581" s="5" t="s">
        <v>2562</v>
      </c>
      <c r="C581" s="5" t="s">
        <v>126</v>
      </c>
      <c r="D581" s="6" t="s">
        <v>2563</v>
      </c>
      <c r="E581" s="5" t="s">
        <v>137</v>
      </c>
    </row>
    <row r="582">
      <c r="A582" s="5" t="s">
        <v>45</v>
      </c>
      <c r="B582" s="5" t="s">
        <v>2564</v>
      </c>
      <c r="C582" s="5" t="s">
        <v>126</v>
      </c>
      <c r="D582" s="6" t="s">
        <v>2565</v>
      </c>
      <c r="E582" s="5" t="s">
        <v>137</v>
      </c>
    </row>
    <row r="583">
      <c r="A583" s="5" t="s">
        <v>2566</v>
      </c>
      <c r="B583" s="5" t="s">
        <v>2567</v>
      </c>
      <c r="C583" s="5" t="s">
        <v>126</v>
      </c>
      <c r="D583" s="6" t="s">
        <v>2568</v>
      </c>
      <c r="E583" s="5" t="s">
        <v>137</v>
      </c>
    </row>
    <row r="584">
      <c r="A584" s="5" t="s">
        <v>614</v>
      </c>
      <c r="B584" s="5" t="s">
        <v>2570</v>
      </c>
      <c r="C584" s="5" t="s">
        <v>126</v>
      </c>
      <c r="D584" s="6" t="s">
        <v>2571</v>
      </c>
      <c r="E584" s="5" t="s">
        <v>137</v>
      </c>
    </row>
    <row r="585">
      <c r="A585" s="5" t="s">
        <v>2572</v>
      </c>
      <c r="B585" s="5" t="s">
        <v>2573</v>
      </c>
      <c r="C585" s="5" t="s">
        <v>126</v>
      </c>
      <c r="D585" s="6" t="s">
        <v>2574</v>
      </c>
      <c r="E585" s="5" t="s">
        <v>137</v>
      </c>
    </row>
    <row r="586">
      <c r="A586" s="5" t="s">
        <v>2575</v>
      </c>
      <c r="B586" s="5">
        <v>9.231150999E9</v>
      </c>
      <c r="C586" s="5" t="s">
        <v>126</v>
      </c>
      <c r="D586" s="6" t="s">
        <v>2576</v>
      </c>
      <c r="E586" s="5" t="s">
        <v>137</v>
      </c>
    </row>
    <row r="587">
      <c r="A587" s="5" t="s">
        <v>2577</v>
      </c>
      <c r="B587" s="5" t="s">
        <v>2578</v>
      </c>
      <c r="C587" s="5" t="s">
        <v>126</v>
      </c>
      <c r="D587" s="6" t="s">
        <v>2579</v>
      </c>
      <c r="E587" s="5" t="s">
        <v>137</v>
      </c>
    </row>
    <row r="588">
      <c r="A588" s="5" t="s">
        <v>621</v>
      </c>
      <c r="B588" s="5" t="s">
        <v>2580</v>
      </c>
      <c r="C588" s="5" t="s">
        <v>126</v>
      </c>
      <c r="D588" s="6" t="s">
        <v>2582</v>
      </c>
      <c r="E588" s="5" t="s">
        <v>137</v>
      </c>
    </row>
    <row r="589">
      <c r="A589" s="5" t="s">
        <v>2583</v>
      </c>
      <c r="B589" s="5" t="s">
        <v>2584</v>
      </c>
      <c r="C589" s="5" t="s">
        <v>126</v>
      </c>
      <c r="D589" s="6" t="s">
        <v>2585</v>
      </c>
      <c r="E589" s="5" t="s">
        <v>137</v>
      </c>
    </row>
    <row r="590">
      <c r="A590" s="5" t="s">
        <v>2586</v>
      </c>
      <c r="B590" s="5" t="s">
        <v>2587</v>
      </c>
      <c r="C590" s="5" t="s">
        <v>126</v>
      </c>
      <c r="D590" s="6" t="s">
        <v>2588</v>
      </c>
      <c r="E590" s="5" t="s">
        <v>137</v>
      </c>
    </row>
    <row r="591">
      <c r="A591" s="5" t="s">
        <v>23</v>
      </c>
      <c r="B591" s="5" t="s">
        <v>2510</v>
      </c>
      <c r="C591" s="5" t="s">
        <v>126</v>
      </c>
      <c r="D591" s="6" t="s">
        <v>2589</v>
      </c>
      <c r="E591" s="5" t="s">
        <v>137</v>
      </c>
    </row>
    <row r="592">
      <c r="A592" s="5" t="s">
        <v>1697</v>
      </c>
      <c r="B592" s="5" t="s">
        <v>2590</v>
      </c>
      <c r="C592" s="5" t="s">
        <v>126</v>
      </c>
      <c r="D592" s="6" t="s">
        <v>2591</v>
      </c>
      <c r="E592" s="5" t="s">
        <v>165</v>
      </c>
    </row>
    <row r="593">
      <c r="A593" s="5" t="s">
        <v>2592</v>
      </c>
      <c r="B593" s="5" t="s">
        <v>2593</v>
      </c>
      <c r="C593" s="5" t="s">
        <v>126</v>
      </c>
      <c r="D593" s="6" t="s">
        <v>2594</v>
      </c>
      <c r="E593" s="5" t="s">
        <v>137</v>
      </c>
    </row>
    <row r="594">
      <c r="A594" s="5" t="s">
        <v>117</v>
      </c>
      <c r="B594" s="5" t="s">
        <v>2595</v>
      </c>
      <c r="C594" s="5" t="s">
        <v>126</v>
      </c>
      <c r="D594" s="6" t="s">
        <v>2596</v>
      </c>
      <c r="E594" s="5" t="s">
        <v>137</v>
      </c>
    </row>
    <row r="595">
      <c r="A595" s="5" t="s">
        <v>549</v>
      </c>
      <c r="B595" s="5" t="s">
        <v>2597</v>
      </c>
      <c r="C595" s="5" t="s">
        <v>126</v>
      </c>
      <c r="D595" s="6" t="s">
        <v>2599</v>
      </c>
      <c r="E595" s="5" t="s">
        <v>137</v>
      </c>
    </row>
    <row r="596">
      <c r="A596" s="5" t="s">
        <v>2600</v>
      </c>
      <c r="B596" s="5" t="s">
        <v>2602</v>
      </c>
      <c r="C596" s="5" t="s">
        <v>126</v>
      </c>
      <c r="D596" s="6" t="s">
        <v>2603</v>
      </c>
      <c r="E596" s="5" t="s">
        <v>137</v>
      </c>
    </row>
    <row r="597">
      <c r="A597" s="5" t="s">
        <v>2604</v>
      </c>
      <c r="B597" s="5" t="s">
        <v>2605</v>
      </c>
      <c r="C597" s="5" t="s">
        <v>126</v>
      </c>
      <c r="D597" s="6" t="s">
        <v>2606</v>
      </c>
      <c r="E597" s="5" t="s">
        <v>137</v>
      </c>
    </row>
    <row r="598">
      <c r="A598" s="5" t="s">
        <v>2607</v>
      </c>
      <c r="B598" s="5" t="s">
        <v>2608</v>
      </c>
      <c r="C598" s="5" t="s">
        <v>126</v>
      </c>
      <c r="D598" s="6" t="s">
        <v>2609</v>
      </c>
      <c r="E598" s="5" t="s">
        <v>137</v>
      </c>
    </row>
    <row r="599">
      <c r="A599" s="5" t="s">
        <v>184</v>
      </c>
      <c r="B599" s="5" t="s">
        <v>2611</v>
      </c>
      <c r="C599" s="5" t="s">
        <v>126</v>
      </c>
      <c r="D599" s="6" t="s">
        <v>2612</v>
      </c>
      <c r="E599" s="5" t="s">
        <v>137</v>
      </c>
    </row>
    <row r="600">
      <c r="A600" s="5" t="s">
        <v>2613</v>
      </c>
      <c r="B600" s="5" t="s">
        <v>2614</v>
      </c>
      <c r="C600" s="5" t="s">
        <v>126</v>
      </c>
      <c r="D600" s="6" t="s">
        <v>2615</v>
      </c>
      <c r="E600" s="5" t="s">
        <v>137</v>
      </c>
    </row>
    <row r="601">
      <c r="A601" s="5" t="s">
        <v>41</v>
      </c>
      <c r="B601" s="5" t="s">
        <v>2616</v>
      </c>
      <c r="C601" s="5" t="s">
        <v>126</v>
      </c>
      <c r="D601" s="6" t="s">
        <v>2617</v>
      </c>
      <c r="E601" s="5" t="s">
        <v>137</v>
      </c>
    </row>
    <row r="602">
      <c r="A602" s="5" t="s">
        <v>2618</v>
      </c>
      <c r="B602" s="5">
        <v>52764.0</v>
      </c>
      <c r="C602" s="5" t="s">
        <v>126</v>
      </c>
      <c r="D602" s="6" t="s">
        <v>2619</v>
      </c>
      <c r="E602" s="5" t="s">
        <v>137</v>
      </c>
    </row>
    <row r="603">
      <c r="A603" s="5" t="s">
        <v>2620</v>
      </c>
      <c r="B603" s="5" t="s">
        <v>2621</v>
      </c>
      <c r="C603" s="5" t="s">
        <v>126</v>
      </c>
      <c r="D603" s="6" t="s">
        <v>2622</v>
      </c>
      <c r="E603" s="5" t="s">
        <v>137</v>
      </c>
    </row>
    <row r="604">
      <c r="A604" s="5" t="s">
        <v>2624</v>
      </c>
      <c r="B604" s="5" t="s">
        <v>2625</v>
      </c>
      <c r="C604" s="5" t="s">
        <v>126</v>
      </c>
      <c r="D604" s="6" t="s">
        <v>2626</v>
      </c>
      <c r="E604" s="5" t="s">
        <v>137</v>
      </c>
    </row>
    <row r="605">
      <c r="A605" s="5" t="s">
        <v>623</v>
      </c>
      <c r="B605" s="5" t="s">
        <v>2627</v>
      </c>
      <c r="C605" s="5" t="s">
        <v>126</v>
      </c>
      <c r="D605" s="6" t="s">
        <v>2628</v>
      </c>
      <c r="E605" s="5" t="s">
        <v>137</v>
      </c>
    </row>
    <row r="606">
      <c r="A606" s="5" t="s">
        <v>2629</v>
      </c>
      <c r="B606" s="5" t="s">
        <v>2630</v>
      </c>
      <c r="C606" s="5" t="s">
        <v>126</v>
      </c>
      <c r="D606" s="6" t="s">
        <v>2631</v>
      </c>
      <c r="E606" s="5" t="s">
        <v>137</v>
      </c>
    </row>
    <row r="607">
      <c r="A607" s="5" t="s">
        <v>2632</v>
      </c>
      <c r="B607" s="5" t="s">
        <v>2633</v>
      </c>
      <c r="C607" s="5" t="s">
        <v>126</v>
      </c>
      <c r="D607" s="6" t="s">
        <v>2634</v>
      </c>
      <c r="E607" s="5" t="s">
        <v>178</v>
      </c>
    </row>
    <row r="608">
      <c r="A608" s="5" t="s">
        <v>2635</v>
      </c>
      <c r="B608" s="5" t="s">
        <v>2636</v>
      </c>
      <c r="C608" s="5" t="s">
        <v>126</v>
      </c>
      <c r="D608" s="6" t="s">
        <v>2637</v>
      </c>
      <c r="E608" s="5" t="s">
        <v>137</v>
      </c>
    </row>
    <row r="609">
      <c r="A609" s="5" t="s">
        <v>2638</v>
      </c>
      <c r="B609" s="5" t="s">
        <v>2639</v>
      </c>
      <c r="C609" s="5" t="s">
        <v>126</v>
      </c>
      <c r="D609" s="6" t="s">
        <v>2640</v>
      </c>
      <c r="E609" s="5" t="s">
        <v>137</v>
      </c>
    </row>
    <row r="610">
      <c r="A610" s="5" t="s">
        <v>24</v>
      </c>
      <c r="B610" s="5" t="s">
        <v>2641</v>
      </c>
      <c r="C610" s="5" t="s">
        <v>126</v>
      </c>
      <c r="D610" s="6" t="s">
        <v>2642</v>
      </c>
      <c r="E610" s="5" t="s">
        <v>137</v>
      </c>
    </row>
    <row r="611">
      <c r="A611" s="5" t="s">
        <v>143</v>
      </c>
      <c r="B611" s="5" t="s">
        <v>2644</v>
      </c>
      <c r="C611" s="5" t="s">
        <v>126</v>
      </c>
      <c r="D611" s="6" t="s">
        <v>2645</v>
      </c>
      <c r="E611" s="5" t="s">
        <v>137</v>
      </c>
    </row>
    <row r="612">
      <c r="A612" s="5" t="s">
        <v>2646</v>
      </c>
      <c r="B612" s="5" t="s">
        <v>2647</v>
      </c>
      <c r="C612" s="5" t="s">
        <v>126</v>
      </c>
      <c r="D612" s="6" t="s">
        <v>2648</v>
      </c>
      <c r="E612" s="5" t="s">
        <v>137</v>
      </c>
    </row>
    <row r="613">
      <c r="A613" s="5" t="s">
        <v>185</v>
      </c>
      <c r="B613" s="5" t="s">
        <v>2649</v>
      </c>
      <c r="C613" s="5" t="s">
        <v>126</v>
      </c>
      <c r="D613" s="6" t="s">
        <v>2650</v>
      </c>
      <c r="E613" s="5" t="s">
        <v>137</v>
      </c>
    </row>
    <row r="614">
      <c r="A614" s="5" t="s">
        <v>2651</v>
      </c>
      <c r="B614" s="5" t="s">
        <v>2652</v>
      </c>
      <c r="C614" s="5" t="s">
        <v>126</v>
      </c>
      <c r="D614" s="6" t="s">
        <v>2653</v>
      </c>
      <c r="E614" s="5" t="s">
        <v>165</v>
      </c>
    </row>
    <row r="615">
      <c r="A615" s="5" t="s">
        <v>151</v>
      </c>
      <c r="B615" s="5" t="s">
        <v>2654</v>
      </c>
      <c r="C615" s="5" t="s">
        <v>126</v>
      </c>
      <c r="D615" s="6" t="s">
        <v>2656</v>
      </c>
      <c r="E615" s="5" t="s">
        <v>137</v>
      </c>
    </row>
    <row r="616">
      <c r="A616" s="5" t="s">
        <v>2657</v>
      </c>
      <c r="B616" s="5" t="s">
        <v>2658</v>
      </c>
      <c r="C616" s="5" t="s">
        <v>126</v>
      </c>
      <c r="D616" s="6" t="s">
        <v>2659</v>
      </c>
      <c r="E616" s="5" t="s">
        <v>178</v>
      </c>
    </row>
    <row r="617">
      <c r="A617" s="5" t="s">
        <v>2660</v>
      </c>
      <c r="B617" s="5" t="s">
        <v>2661</v>
      </c>
      <c r="C617" s="5" t="s">
        <v>126</v>
      </c>
      <c r="D617" s="6" t="s">
        <v>2662</v>
      </c>
      <c r="E617" s="5" t="s">
        <v>137</v>
      </c>
    </row>
    <row r="618">
      <c r="A618" s="5" t="s">
        <v>2663</v>
      </c>
      <c r="B618" s="5" t="s">
        <v>2664</v>
      </c>
      <c r="C618" s="5" t="s">
        <v>126</v>
      </c>
      <c r="D618" s="6" t="s">
        <v>2665</v>
      </c>
      <c r="E618" s="5" t="s">
        <v>137</v>
      </c>
    </row>
    <row r="619">
      <c r="A619" s="5" t="s">
        <v>2666</v>
      </c>
      <c r="B619" s="5" t="s">
        <v>2667</v>
      </c>
      <c r="C619" s="5" t="s">
        <v>126</v>
      </c>
      <c r="D619" s="6" t="s">
        <v>2668</v>
      </c>
      <c r="E619" s="5" t="s">
        <v>137</v>
      </c>
    </row>
    <row r="620">
      <c r="A620" s="5" t="s">
        <v>2669</v>
      </c>
      <c r="B620" s="5" t="s">
        <v>2670</v>
      </c>
      <c r="C620" s="5" t="s">
        <v>126</v>
      </c>
      <c r="D620" s="6" t="s">
        <v>2672</v>
      </c>
      <c r="E620" s="5" t="s">
        <v>178</v>
      </c>
    </row>
    <row r="621">
      <c r="A621" s="5" t="s">
        <v>2673</v>
      </c>
      <c r="B621" s="5" t="s">
        <v>2674</v>
      </c>
      <c r="C621" s="5" t="s">
        <v>126</v>
      </c>
      <c r="D621" s="6" t="s">
        <v>2675</v>
      </c>
      <c r="E621" s="5" t="s">
        <v>137</v>
      </c>
    </row>
    <row r="622">
      <c r="A622" s="5" t="s">
        <v>76</v>
      </c>
      <c r="B622" s="5" t="s">
        <v>2676</v>
      </c>
      <c r="C622" s="5" t="s">
        <v>126</v>
      </c>
      <c r="D622" s="6" t="s">
        <v>2677</v>
      </c>
      <c r="E622" s="5" t="s">
        <v>137</v>
      </c>
    </row>
    <row r="623">
      <c r="A623" s="5" t="s">
        <v>2678</v>
      </c>
      <c r="B623" s="5" t="s">
        <v>2679</v>
      </c>
      <c r="C623" s="5" t="s">
        <v>126</v>
      </c>
      <c r="D623" s="6" t="s">
        <v>2681</v>
      </c>
      <c r="E623" s="5" t="s">
        <v>165</v>
      </c>
    </row>
    <row r="624">
      <c r="A624" s="5" t="s">
        <v>91</v>
      </c>
      <c r="B624" s="5" t="s">
        <v>2682</v>
      </c>
      <c r="C624" s="5" t="s">
        <v>126</v>
      </c>
      <c r="D624" s="6" t="s">
        <v>2683</v>
      </c>
      <c r="E624" s="5" t="s">
        <v>137</v>
      </c>
    </row>
    <row r="625">
      <c r="A625" s="5" t="s">
        <v>1089</v>
      </c>
      <c r="B625" s="5" t="s">
        <v>2684</v>
      </c>
      <c r="C625" s="5" t="s">
        <v>126</v>
      </c>
      <c r="D625" s="6" t="s">
        <v>2685</v>
      </c>
      <c r="E625" s="5" t="s">
        <v>165</v>
      </c>
    </row>
    <row r="626">
      <c r="A626" s="5" t="s">
        <v>2686</v>
      </c>
      <c r="B626" s="5" t="s">
        <v>2687</v>
      </c>
      <c r="C626" s="5" t="s">
        <v>126</v>
      </c>
      <c r="D626" s="6" t="s">
        <v>2688</v>
      </c>
      <c r="E626" s="5" t="s">
        <v>137</v>
      </c>
    </row>
    <row r="627">
      <c r="A627" s="5" t="s">
        <v>2689</v>
      </c>
      <c r="B627" s="5" t="s">
        <v>2690</v>
      </c>
      <c r="C627" s="5" t="s">
        <v>126</v>
      </c>
      <c r="D627" s="6" t="s">
        <v>2691</v>
      </c>
      <c r="E627" s="5" t="s">
        <v>137</v>
      </c>
    </row>
    <row r="628">
      <c r="A628" s="5" t="s">
        <v>527</v>
      </c>
      <c r="B628" s="5" t="s">
        <v>2692</v>
      </c>
      <c r="C628" s="5" t="s">
        <v>126</v>
      </c>
      <c r="D628" s="6" t="s">
        <v>2694</v>
      </c>
      <c r="E628" s="5" t="s">
        <v>137</v>
      </c>
    </row>
    <row r="629">
      <c r="A629" s="5" t="s">
        <v>1120</v>
      </c>
      <c r="B629" s="5" t="s">
        <v>2695</v>
      </c>
      <c r="C629" s="5" t="s">
        <v>126</v>
      </c>
      <c r="D629" s="6" t="s">
        <v>2696</v>
      </c>
      <c r="E629" s="5" t="s">
        <v>178</v>
      </c>
    </row>
    <row r="630">
      <c r="A630" s="5" t="s">
        <v>2697</v>
      </c>
      <c r="B630" s="5" t="s">
        <v>2698</v>
      </c>
      <c r="C630" s="5" t="s">
        <v>126</v>
      </c>
      <c r="D630" s="6" t="s">
        <v>2699</v>
      </c>
      <c r="E630" s="5" t="s">
        <v>137</v>
      </c>
    </row>
    <row r="631">
      <c r="A631" s="5" t="s">
        <v>2700</v>
      </c>
      <c r="B631" s="5">
        <v>22.0</v>
      </c>
      <c r="C631" s="5" t="s">
        <v>126</v>
      </c>
      <c r="D631" s="6" t="s">
        <v>2701</v>
      </c>
      <c r="E631" s="5" t="s">
        <v>137</v>
      </c>
    </row>
    <row r="632">
      <c r="A632" s="5" t="s">
        <v>2702</v>
      </c>
      <c r="B632" s="5">
        <v>99500.0</v>
      </c>
      <c r="C632" s="5" t="s">
        <v>126</v>
      </c>
      <c r="D632" s="6" t="s">
        <v>2703</v>
      </c>
      <c r="E632" s="5" t="s">
        <v>137</v>
      </c>
    </row>
    <row r="633">
      <c r="A633" s="5" t="s">
        <v>467</v>
      </c>
      <c r="B633" s="5" t="s">
        <v>2705</v>
      </c>
      <c r="C633" s="5" t="s">
        <v>126</v>
      </c>
      <c r="D633" s="6" t="s">
        <v>2706</v>
      </c>
      <c r="E633" s="5" t="s">
        <v>137</v>
      </c>
    </row>
    <row r="634">
      <c r="A634" s="5" t="s">
        <v>2707</v>
      </c>
      <c r="B634" s="5">
        <v>23.0</v>
      </c>
      <c r="C634" s="5" t="s">
        <v>126</v>
      </c>
      <c r="D634" s="6" t="s">
        <v>2708</v>
      </c>
      <c r="E634" s="5" t="s">
        <v>137</v>
      </c>
    </row>
    <row r="635">
      <c r="A635" s="5" t="s">
        <v>2709</v>
      </c>
      <c r="B635" s="5" t="s">
        <v>2710</v>
      </c>
      <c r="C635" s="5" t="s">
        <v>126</v>
      </c>
      <c r="D635" s="6" t="s">
        <v>2711</v>
      </c>
      <c r="E635" s="5" t="s">
        <v>137</v>
      </c>
    </row>
    <row r="636">
      <c r="A636" s="5" t="s">
        <v>171</v>
      </c>
      <c r="B636" s="5" t="s">
        <v>2712</v>
      </c>
      <c r="C636" s="5" t="s">
        <v>126</v>
      </c>
      <c r="D636" s="6" t="s">
        <v>2713</v>
      </c>
      <c r="E636" s="5" t="s">
        <v>137</v>
      </c>
    </row>
    <row r="637">
      <c r="A637" s="5" t="s">
        <v>2714</v>
      </c>
      <c r="B637" s="5" t="s">
        <v>2715</v>
      </c>
      <c r="C637" s="5" t="s">
        <v>126</v>
      </c>
      <c r="D637" s="6" t="s">
        <v>2717</v>
      </c>
      <c r="E637" s="5" t="s">
        <v>178</v>
      </c>
    </row>
    <row r="638">
      <c r="A638" s="5" t="s">
        <v>2718</v>
      </c>
      <c r="B638" s="5" t="s">
        <v>2719</v>
      </c>
      <c r="C638" s="5" t="s">
        <v>126</v>
      </c>
      <c r="D638" s="6" t="s">
        <v>2720</v>
      </c>
      <c r="E638" s="5" t="s">
        <v>137</v>
      </c>
    </row>
    <row r="639">
      <c r="A639" s="5" t="s">
        <v>2721</v>
      </c>
      <c r="B639" s="5">
        <v>45080.0</v>
      </c>
      <c r="C639" s="5" t="s">
        <v>126</v>
      </c>
      <c r="D639" s="6" t="s">
        <v>2722</v>
      </c>
      <c r="E639" s="5" t="s">
        <v>137</v>
      </c>
    </row>
    <row r="640">
      <c r="A640" s="5" t="s">
        <v>2723</v>
      </c>
      <c r="B640" s="5" t="s">
        <v>2724</v>
      </c>
      <c r="C640" s="5" t="s">
        <v>126</v>
      </c>
      <c r="D640" s="6" t="s">
        <v>2725</v>
      </c>
      <c r="E640" s="5" t="s">
        <v>137</v>
      </c>
    </row>
    <row r="641">
      <c r="A641" s="5" t="s">
        <v>2726</v>
      </c>
      <c r="B641" s="5" t="s">
        <v>2727</v>
      </c>
      <c r="C641" s="5" t="s">
        <v>126</v>
      </c>
      <c r="D641" s="6" t="s">
        <v>2728</v>
      </c>
      <c r="E641" s="5" t="s">
        <v>165</v>
      </c>
    </row>
    <row r="642">
      <c r="A642" s="5" t="s">
        <v>2729</v>
      </c>
      <c r="B642" s="5" t="s">
        <v>2731</v>
      </c>
      <c r="C642" s="5" t="s">
        <v>126</v>
      </c>
      <c r="D642" s="6" t="s">
        <v>2732</v>
      </c>
      <c r="E642" s="5" t="s">
        <v>137</v>
      </c>
    </row>
    <row r="643">
      <c r="A643" s="5" t="s">
        <v>2733</v>
      </c>
      <c r="B643" s="5" t="s">
        <v>2734</v>
      </c>
      <c r="C643" s="5" t="s">
        <v>126</v>
      </c>
      <c r="D643" s="6" t="s">
        <v>2735</v>
      </c>
      <c r="E643" s="5" t="s">
        <v>137</v>
      </c>
    </row>
    <row r="644">
      <c r="A644" s="5" t="s">
        <v>2736</v>
      </c>
      <c r="B644" s="5" t="s">
        <v>2737</v>
      </c>
      <c r="C644" s="5" t="s">
        <v>126</v>
      </c>
      <c r="D644" s="6" t="s">
        <v>2738</v>
      </c>
      <c r="E644" s="5" t="s">
        <v>137</v>
      </c>
    </row>
    <row r="645">
      <c r="A645" s="5" t="s">
        <v>582</v>
      </c>
      <c r="B645" s="5" t="s">
        <v>2739</v>
      </c>
      <c r="C645" s="5" t="s">
        <v>126</v>
      </c>
      <c r="D645" s="6" t="s">
        <v>2740</v>
      </c>
      <c r="E645" s="5" t="s">
        <v>137</v>
      </c>
    </row>
    <row r="646">
      <c r="A646" s="5" t="s">
        <v>132</v>
      </c>
      <c r="B646" s="5" t="s">
        <v>2741</v>
      </c>
      <c r="C646" s="5" t="s">
        <v>126</v>
      </c>
      <c r="D646" s="6" t="s">
        <v>2742</v>
      </c>
      <c r="E646" s="5" t="s">
        <v>137</v>
      </c>
    </row>
    <row r="647">
      <c r="A647" s="5" t="s">
        <v>2743</v>
      </c>
      <c r="B647" s="5" t="s">
        <v>2744</v>
      </c>
      <c r="C647" s="5" t="s">
        <v>126</v>
      </c>
      <c r="D647" s="6" t="s">
        <v>2745</v>
      </c>
      <c r="E647" s="5" t="s">
        <v>137</v>
      </c>
    </row>
    <row r="648">
      <c r="A648" s="5" t="s">
        <v>2746</v>
      </c>
      <c r="B648" s="5" t="s">
        <v>2747</v>
      </c>
      <c r="C648" s="5" t="s">
        <v>126</v>
      </c>
      <c r="D648" s="6" t="s">
        <v>2748</v>
      </c>
      <c r="E648" s="5" t="s">
        <v>178</v>
      </c>
    </row>
    <row r="649">
      <c r="A649" s="5" t="s">
        <v>2749</v>
      </c>
      <c r="B649" s="5" t="s">
        <v>2750</v>
      </c>
      <c r="C649" s="5" t="s">
        <v>126</v>
      </c>
      <c r="D649" s="6" t="s">
        <v>2751</v>
      </c>
      <c r="E649" s="5" t="s">
        <v>137</v>
      </c>
    </row>
    <row r="650">
      <c r="A650" s="5" t="s">
        <v>521</v>
      </c>
      <c r="B650" s="5" t="s">
        <v>2752</v>
      </c>
      <c r="C650" s="5" t="s">
        <v>126</v>
      </c>
      <c r="D650" s="6" t="s">
        <v>2754</v>
      </c>
      <c r="E650" s="5" t="s">
        <v>137</v>
      </c>
    </row>
    <row r="651">
      <c r="A651" s="5" t="s">
        <v>52</v>
      </c>
      <c r="B651" s="5" t="s">
        <v>2755</v>
      </c>
      <c r="C651" s="5" t="s">
        <v>126</v>
      </c>
      <c r="D651" s="6" t="s">
        <v>2756</v>
      </c>
      <c r="E651" s="5" t="s">
        <v>137</v>
      </c>
    </row>
    <row r="652">
      <c r="A652" s="5" t="s">
        <v>2757</v>
      </c>
      <c r="B652" s="5" t="s">
        <v>2758</v>
      </c>
      <c r="C652" s="5" t="s">
        <v>126</v>
      </c>
      <c r="D652" s="6" t="s">
        <v>2759</v>
      </c>
      <c r="E652" s="5" t="s">
        <v>165</v>
      </c>
    </row>
    <row r="653">
      <c r="A653" s="5" t="s">
        <v>2760</v>
      </c>
      <c r="B653" s="5" t="s">
        <v>2762</v>
      </c>
      <c r="C653" s="5" t="s">
        <v>126</v>
      </c>
      <c r="D653" s="6" t="s">
        <v>2763</v>
      </c>
      <c r="E653" s="5" t="s">
        <v>137</v>
      </c>
    </row>
    <row r="654">
      <c r="A654" s="5" t="s">
        <v>2764</v>
      </c>
      <c r="B654" s="5" t="s">
        <v>2765</v>
      </c>
      <c r="C654" s="5" t="s">
        <v>126</v>
      </c>
      <c r="D654" s="6" t="s">
        <v>2766</v>
      </c>
      <c r="E654" s="5" t="s">
        <v>165</v>
      </c>
    </row>
    <row r="655">
      <c r="A655" s="5" t="s">
        <v>2767</v>
      </c>
      <c r="B655" s="5" t="s">
        <v>2768</v>
      </c>
      <c r="C655" s="5" t="s">
        <v>126</v>
      </c>
      <c r="D655" s="6" t="s">
        <v>2769</v>
      </c>
      <c r="E655" s="5" t="s">
        <v>137</v>
      </c>
    </row>
    <row r="656">
      <c r="A656" s="5" t="s">
        <v>2770</v>
      </c>
      <c r="B656" s="5" t="s">
        <v>2771</v>
      </c>
      <c r="C656" s="5" t="s">
        <v>126</v>
      </c>
      <c r="D656" s="6" t="s">
        <v>2773</v>
      </c>
      <c r="E656" s="5" t="s">
        <v>137</v>
      </c>
    </row>
    <row r="657">
      <c r="A657" s="5" t="s">
        <v>2774</v>
      </c>
      <c r="B657" s="5" t="s">
        <v>2775</v>
      </c>
      <c r="C657" s="5" t="s">
        <v>126</v>
      </c>
      <c r="D657" s="6" t="s">
        <v>2776</v>
      </c>
      <c r="E657" s="5" t="s">
        <v>137</v>
      </c>
    </row>
    <row r="658">
      <c r="A658" s="5" t="s">
        <v>2777</v>
      </c>
      <c r="B658" s="5" t="s">
        <v>2778</v>
      </c>
      <c r="C658" s="5" t="s">
        <v>126</v>
      </c>
      <c r="D658" s="6" t="s">
        <v>2779</v>
      </c>
      <c r="E658" s="5" t="s">
        <v>137</v>
      </c>
    </row>
    <row r="659">
      <c r="A659" s="5" t="s">
        <v>2780</v>
      </c>
      <c r="B659" s="5">
        <v>62573.0</v>
      </c>
      <c r="C659" s="5" t="s">
        <v>126</v>
      </c>
      <c r="D659" s="6" t="s">
        <v>2781</v>
      </c>
      <c r="E659" s="5" t="s">
        <v>137</v>
      </c>
    </row>
    <row r="660">
      <c r="A660" s="5" t="s">
        <v>118</v>
      </c>
      <c r="B660" s="5" t="s">
        <v>2782</v>
      </c>
      <c r="C660" s="5" t="s">
        <v>126</v>
      </c>
      <c r="D660" s="6" t="s">
        <v>2783</v>
      </c>
      <c r="E660" s="5" t="s">
        <v>137</v>
      </c>
    </row>
    <row r="661">
      <c r="A661" s="5" t="s">
        <v>2784</v>
      </c>
      <c r="B661" s="5" t="s">
        <v>2785</v>
      </c>
      <c r="C661" s="5" t="s">
        <v>126</v>
      </c>
      <c r="D661" s="6" t="s">
        <v>2786</v>
      </c>
      <c r="E661" s="5" t="s">
        <v>137</v>
      </c>
    </row>
    <row r="662">
      <c r="A662" s="5" t="s">
        <v>2787</v>
      </c>
      <c r="B662" s="5" t="s">
        <v>2788</v>
      </c>
      <c r="C662" s="5" t="s">
        <v>126</v>
      </c>
      <c r="D662" s="6" t="s">
        <v>2789</v>
      </c>
      <c r="E662" s="5" t="s">
        <v>137</v>
      </c>
    </row>
    <row r="663">
      <c r="A663" s="5" t="s">
        <v>198</v>
      </c>
      <c r="B663" s="5" t="s">
        <v>2790</v>
      </c>
      <c r="C663" s="5" t="s">
        <v>126</v>
      </c>
      <c r="D663" s="6" t="s">
        <v>2791</v>
      </c>
      <c r="E663" s="5" t="s">
        <v>137</v>
      </c>
    </row>
    <row r="664">
      <c r="A664" s="5" t="s">
        <v>2792</v>
      </c>
      <c r="B664" s="5" t="s">
        <v>2793</v>
      </c>
      <c r="C664" s="5" t="s">
        <v>126</v>
      </c>
      <c r="D664" s="6" t="s">
        <v>2794</v>
      </c>
      <c r="E664" s="5" t="s">
        <v>137</v>
      </c>
    </row>
    <row r="665">
      <c r="A665" s="5" t="s">
        <v>2795</v>
      </c>
      <c r="B665" s="5" t="s">
        <v>2796</v>
      </c>
      <c r="C665" s="5" t="s">
        <v>126</v>
      </c>
      <c r="D665" s="6" t="s">
        <v>2797</v>
      </c>
      <c r="E665" s="5" t="s">
        <v>137</v>
      </c>
    </row>
    <row r="666">
      <c r="A666" s="5" t="s">
        <v>2798</v>
      </c>
      <c r="B666" s="5" t="s">
        <v>2799</v>
      </c>
      <c r="C666" s="5" t="s">
        <v>126</v>
      </c>
      <c r="D666" s="6" t="s">
        <v>2800</v>
      </c>
      <c r="E666" s="5" t="s">
        <v>137</v>
      </c>
    </row>
    <row r="667">
      <c r="A667" s="5" t="s">
        <v>2801</v>
      </c>
      <c r="B667" s="5" t="s">
        <v>2802</v>
      </c>
      <c r="C667" s="5" t="s">
        <v>126</v>
      </c>
      <c r="D667" s="6" t="s">
        <v>2803</v>
      </c>
      <c r="E667" s="5" t="s">
        <v>137</v>
      </c>
    </row>
    <row r="668">
      <c r="A668" s="5" t="s">
        <v>2804</v>
      </c>
      <c r="B668" s="5" t="s">
        <v>2805</v>
      </c>
      <c r="C668" s="5" t="s">
        <v>126</v>
      </c>
      <c r="D668" s="6" t="s">
        <v>2806</v>
      </c>
      <c r="E668" s="5" t="s">
        <v>137</v>
      </c>
    </row>
    <row r="669">
      <c r="A669" s="5" t="s">
        <v>43</v>
      </c>
      <c r="B669" s="5" t="s">
        <v>2808</v>
      </c>
      <c r="C669" s="5" t="s">
        <v>126</v>
      </c>
      <c r="D669" s="6" t="s">
        <v>2809</v>
      </c>
      <c r="E669" s="5" t="s">
        <v>137</v>
      </c>
    </row>
    <row r="670">
      <c r="A670" s="5" t="s">
        <v>2810</v>
      </c>
      <c r="B670" s="5">
        <v>8.0</v>
      </c>
      <c r="C670" s="5" t="s">
        <v>126</v>
      </c>
      <c r="D670" s="6" t="s">
        <v>2811</v>
      </c>
      <c r="E670" s="5" t="s">
        <v>137</v>
      </c>
    </row>
    <row r="671">
      <c r="A671" s="5" t="s">
        <v>2812</v>
      </c>
      <c r="B671" s="5" t="s">
        <v>2813</v>
      </c>
      <c r="C671" s="5" t="s">
        <v>126</v>
      </c>
      <c r="D671" s="6" t="s">
        <v>2814</v>
      </c>
      <c r="E671" s="5" t="s">
        <v>137</v>
      </c>
    </row>
    <row r="672">
      <c r="A672" s="5" t="s">
        <v>2815</v>
      </c>
      <c r="B672" s="5" t="s">
        <v>2816</v>
      </c>
      <c r="C672" s="5" t="s">
        <v>126</v>
      </c>
      <c r="D672" s="6" t="s">
        <v>2817</v>
      </c>
      <c r="E672" s="5" t="s">
        <v>137</v>
      </c>
    </row>
    <row r="673">
      <c r="A673" s="5" t="s">
        <v>2818</v>
      </c>
      <c r="B673" s="5" t="s">
        <v>2819</v>
      </c>
      <c r="C673" s="5" t="s">
        <v>126</v>
      </c>
      <c r="D673" s="6" t="s">
        <v>2820</v>
      </c>
      <c r="E673" s="5" t="s">
        <v>137</v>
      </c>
    </row>
    <row r="674">
      <c r="A674" s="5" t="s">
        <v>2821</v>
      </c>
      <c r="B674" s="5" t="s">
        <v>2822</v>
      </c>
      <c r="C674" s="5" t="s">
        <v>126</v>
      </c>
      <c r="D674" s="6" t="s">
        <v>2823</v>
      </c>
      <c r="E674" s="5" t="s">
        <v>165</v>
      </c>
    </row>
    <row r="675">
      <c r="A675" s="5" t="s">
        <v>537</v>
      </c>
      <c r="B675" s="5" t="s">
        <v>2824</v>
      </c>
      <c r="C675" s="5" t="s">
        <v>126</v>
      </c>
      <c r="D675" s="6" t="s">
        <v>2825</v>
      </c>
      <c r="E675" s="5" t="s">
        <v>137</v>
      </c>
    </row>
    <row r="676">
      <c r="A676" s="5" t="s">
        <v>2826</v>
      </c>
      <c r="B676" s="5" t="s">
        <v>2827</v>
      </c>
      <c r="C676" s="5" t="s">
        <v>126</v>
      </c>
      <c r="D676" s="6" t="s">
        <v>2828</v>
      </c>
      <c r="E676" s="5" t="s">
        <v>137</v>
      </c>
    </row>
    <row r="677">
      <c r="A677" s="5" t="s">
        <v>86</v>
      </c>
      <c r="B677" s="5" t="s">
        <v>2170</v>
      </c>
      <c r="C677" s="5" t="s">
        <v>126</v>
      </c>
      <c r="D677" s="6" t="s">
        <v>2829</v>
      </c>
      <c r="E677" s="5" t="s">
        <v>137</v>
      </c>
    </row>
    <row r="678">
      <c r="A678" s="5" t="s">
        <v>2831</v>
      </c>
      <c r="B678" s="5" t="s">
        <v>2832</v>
      </c>
      <c r="C678" s="5" t="s">
        <v>126</v>
      </c>
      <c r="D678" s="6" t="s">
        <v>2833</v>
      </c>
      <c r="E678" s="5" t="s">
        <v>137</v>
      </c>
    </row>
    <row r="679">
      <c r="A679" s="5" t="s">
        <v>1740</v>
      </c>
      <c r="B679" s="5" t="s">
        <v>2834</v>
      </c>
      <c r="C679" s="5" t="s">
        <v>126</v>
      </c>
      <c r="D679" s="6" t="s">
        <v>2835</v>
      </c>
      <c r="E679" s="5" t="s">
        <v>165</v>
      </c>
    </row>
    <row r="680">
      <c r="A680" s="5" t="s">
        <v>630</v>
      </c>
      <c r="B680" s="5" t="s">
        <v>2837</v>
      </c>
      <c r="C680" s="5" t="s">
        <v>126</v>
      </c>
      <c r="D680" s="6" t="s">
        <v>2838</v>
      </c>
      <c r="E680" s="5" t="s">
        <v>137</v>
      </c>
    </row>
    <row r="681">
      <c r="A681" s="5" t="s">
        <v>2839</v>
      </c>
      <c r="B681" s="5" t="s">
        <v>2840</v>
      </c>
      <c r="C681" s="5" t="s">
        <v>126</v>
      </c>
      <c r="D681" s="6" t="s">
        <v>2841</v>
      </c>
      <c r="E681" s="5" t="s">
        <v>137</v>
      </c>
    </row>
    <row r="682">
      <c r="A682" s="5" t="s">
        <v>606</v>
      </c>
      <c r="B682" s="5" t="s">
        <v>2843</v>
      </c>
      <c r="C682" s="5" t="s">
        <v>126</v>
      </c>
      <c r="D682" s="6" t="s">
        <v>2844</v>
      </c>
      <c r="E682" s="5" t="s">
        <v>137</v>
      </c>
    </row>
    <row r="683">
      <c r="A683" s="5" t="s">
        <v>468</v>
      </c>
      <c r="B683" s="5" t="s">
        <v>2845</v>
      </c>
      <c r="C683" s="5" t="s">
        <v>126</v>
      </c>
      <c r="D683" s="6" t="s">
        <v>2846</v>
      </c>
      <c r="E683" s="5" t="s">
        <v>137</v>
      </c>
    </row>
    <row r="684">
      <c r="A684" s="5" t="s">
        <v>173</v>
      </c>
      <c r="B684" s="5" t="s">
        <v>2847</v>
      </c>
      <c r="C684" s="5" t="s">
        <v>126</v>
      </c>
      <c r="D684" s="6" t="s">
        <v>2848</v>
      </c>
      <c r="E684" s="5" t="s">
        <v>137</v>
      </c>
    </row>
    <row r="685">
      <c r="A685" s="5" t="s">
        <v>461</v>
      </c>
      <c r="B685" s="5" t="s">
        <v>2849</v>
      </c>
      <c r="C685" s="5" t="s">
        <v>126</v>
      </c>
      <c r="D685" s="6" t="s">
        <v>2850</v>
      </c>
      <c r="E685" s="5" t="s">
        <v>137</v>
      </c>
    </row>
    <row r="686">
      <c r="A686" s="5" t="s">
        <v>153</v>
      </c>
      <c r="B686" s="5" t="s">
        <v>2851</v>
      </c>
      <c r="C686" s="5" t="s">
        <v>126</v>
      </c>
      <c r="D686" s="6" t="s">
        <v>2852</v>
      </c>
      <c r="E686" s="5" t="s">
        <v>137</v>
      </c>
    </row>
    <row r="687">
      <c r="A687" s="5" t="s">
        <v>1124</v>
      </c>
      <c r="B687" s="5" t="s">
        <v>2830</v>
      </c>
      <c r="C687" s="5" t="s">
        <v>126</v>
      </c>
      <c r="D687" s="6" t="s">
        <v>2853</v>
      </c>
      <c r="E687" s="5" t="s">
        <v>178</v>
      </c>
    </row>
    <row r="688">
      <c r="A688" s="5" t="s">
        <v>2854</v>
      </c>
      <c r="B688" s="5" t="s">
        <v>2855</v>
      </c>
      <c r="C688" s="5" t="s">
        <v>126</v>
      </c>
      <c r="D688" s="6" t="s">
        <v>2856</v>
      </c>
      <c r="E688" s="5" t="s">
        <v>137</v>
      </c>
    </row>
    <row r="689">
      <c r="A689" s="5" t="s">
        <v>2857</v>
      </c>
      <c r="B689" s="5" t="s">
        <v>2858</v>
      </c>
      <c r="C689" s="5" t="s">
        <v>126</v>
      </c>
      <c r="D689" s="6" t="s">
        <v>2860</v>
      </c>
      <c r="E689" s="5" t="s">
        <v>137</v>
      </c>
    </row>
    <row r="690">
      <c r="A690" s="5" t="s">
        <v>2861</v>
      </c>
      <c r="B690" s="5" t="s">
        <v>2862</v>
      </c>
      <c r="C690" s="5" t="s">
        <v>126</v>
      </c>
      <c r="D690" s="6" t="s">
        <v>2863</v>
      </c>
      <c r="E690" s="5" t="s">
        <v>137</v>
      </c>
    </row>
    <row r="691">
      <c r="A691" s="5" t="s">
        <v>2864</v>
      </c>
      <c r="B691" s="5" t="s">
        <v>2865</v>
      </c>
      <c r="C691" s="5" t="s">
        <v>126</v>
      </c>
      <c r="D691" s="6" t="s">
        <v>2866</v>
      </c>
      <c r="E691" s="5" t="s">
        <v>137</v>
      </c>
    </row>
    <row r="692">
      <c r="A692" s="5" t="s">
        <v>2867</v>
      </c>
      <c r="B692" s="5" t="s">
        <v>2868</v>
      </c>
      <c r="C692" s="5" t="s">
        <v>126</v>
      </c>
      <c r="D692" s="6" t="s">
        <v>2869</v>
      </c>
      <c r="E692" s="5" t="s">
        <v>137</v>
      </c>
    </row>
    <row r="693">
      <c r="A693" s="5" t="s">
        <v>2870</v>
      </c>
      <c r="B693" s="5" t="s">
        <v>2872</v>
      </c>
      <c r="C693" s="5" t="s">
        <v>126</v>
      </c>
      <c r="D693" s="6" t="s">
        <v>2873</v>
      </c>
      <c r="E693" s="5" t="s">
        <v>137</v>
      </c>
    </row>
    <row r="694">
      <c r="A694" s="5" t="s">
        <v>2874</v>
      </c>
      <c r="B694" s="5" t="s">
        <v>2875</v>
      </c>
      <c r="C694" s="5" t="s">
        <v>126</v>
      </c>
      <c r="D694" s="6" t="s">
        <v>2876</v>
      </c>
      <c r="E694" s="5" t="s">
        <v>165</v>
      </c>
    </row>
    <row r="695">
      <c r="A695" s="5" t="s">
        <v>2877</v>
      </c>
      <c r="B695" s="5" t="s">
        <v>2878</v>
      </c>
      <c r="C695" s="5" t="s">
        <v>126</v>
      </c>
      <c r="D695" s="6" t="s">
        <v>2879</v>
      </c>
      <c r="E695" s="5" t="s">
        <v>137</v>
      </c>
    </row>
    <row r="696">
      <c r="A696" s="5" t="s">
        <v>2880</v>
      </c>
      <c r="B696" s="5" t="s">
        <v>2881</v>
      </c>
      <c r="C696" s="5" t="s">
        <v>126</v>
      </c>
      <c r="D696" s="6" t="s">
        <v>2882</v>
      </c>
      <c r="E696" s="5" t="s">
        <v>137</v>
      </c>
    </row>
    <row r="697">
      <c r="A697" s="5" t="s">
        <v>2883</v>
      </c>
      <c r="B697" s="5" t="s">
        <v>2884</v>
      </c>
      <c r="C697" s="5" t="s">
        <v>126</v>
      </c>
      <c r="D697" s="6" t="s">
        <v>2885</v>
      </c>
      <c r="E697" s="5" t="s">
        <v>137</v>
      </c>
    </row>
    <row r="698">
      <c r="A698" s="5" t="s">
        <v>2886</v>
      </c>
      <c r="B698" s="5" t="s">
        <v>2887</v>
      </c>
      <c r="C698" s="5" t="s">
        <v>126</v>
      </c>
      <c r="D698" s="6" t="s">
        <v>2888</v>
      </c>
      <c r="E698" s="5" t="s">
        <v>137</v>
      </c>
    </row>
    <row r="699">
      <c r="A699" s="5" t="s">
        <v>2889</v>
      </c>
      <c r="B699" s="5" t="s">
        <v>2890</v>
      </c>
      <c r="C699" s="5" t="s">
        <v>126</v>
      </c>
      <c r="D699" s="6" t="s">
        <v>2891</v>
      </c>
      <c r="E699" s="5" t="s">
        <v>137</v>
      </c>
    </row>
    <row r="700">
      <c r="A700" s="5" t="s">
        <v>2892</v>
      </c>
      <c r="B700" s="5" t="s">
        <v>2893</v>
      </c>
      <c r="C700" s="5" t="s">
        <v>126</v>
      </c>
      <c r="D700" s="6" t="s">
        <v>2894</v>
      </c>
      <c r="E700" s="5" t="s">
        <v>137</v>
      </c>
    </row>
    <row r="701">
      <c r="A701" s="5" t="s">
        <v>2896</v>
      </c>
      <c r="B701" s="5" t="s">
        <v>2897</v>
      </c>
      <c r="C701" s="5" t="s">
        <v>126</v>
      </c>
      <c r="D701" s="6" t="s">
        <v>2899</v>
      </c>
      <c r="E701" s="5" t="s">
        <v>165</v>
      </c>
    </row>
    <row r="702">
      <c r="A702" s="5" t="s">
        <v>2900</v>
      </c>
      <c r="B702" s="5" t="s">
        <v>2901</v>
      </c>
      <c r="C702" s="5" t="s">
        <v>126</v>
      </c>
      <c r="D702" s="6" t="s">
        <v>2902</v>
      </c>
      <c r="E702" s="5" t="s">
        <v>137</v>
      </c>
    </row>
    <row r="703">
      <c r="A703" s="5" t="s">
        <v>2903</v>
      </c>
      <c r="B703" s="5" t="s">
        <v>2904</v>
      </c>
      <c r="C703" s="5" t="s">
        <v>126</v>
      </c>
      <c r="D703" s="6" t="s">
        <v>2905</v>
      </c>
      <c r="E703" s="5" t="s">
        <v>137</v>
      </c>
    </row>
    <row r="704">
      <c r="A704" s="5" t="s">
        <v>2906</v>
      </c>
      <c r="B704" s="5" t="s">
        <v>2907</v>
      </c>
      <c r="C704" s="5" t="s">
        <v>126</v>
      </c>
      <c r="D704" s="6" t="s">
        <v>2908</v>
      </c>
      <c r="E704" s="5" t="s">
        <v>178</v>
      </c>
    </row>
    <row r="705">
      <c r="A705" s="5" t="s">
        <v>2909</v>
      </c>
      <c r="B705" s="5" t="s">
        <v>2910</v>
      </c>
      <c r="C705" s="5" t="s">
        <v>126</v>
      </c>
      <c r="D705" s="6" t="s">
        <v>2912</v>
      </c>
      <c r="E705" s="5" t="s">
        <v>137</v>
      </c>
    </row>
    <row r="706">
      <c r="A706" s="5" t="s">
        <v>2913</v>
      </c>
      <c r="B706" s="5" t="s">
        <v>2914</v>
      </c>
      <c r="C706" s="5" t="s">
        <v>126</v>
      </c>
      <c r="D706" s="6" t="s">
        <v>2915</v>
      </c>
      <c r="E706" s="5" t="s">
        <v>137</v>
      </c>
    </row>
    <row r="707">
      <c r="A707" s="5" t="s">
        <v>2916</v>
      </c>
      <c r="B707" s="5" t="s">
        <v>2917</v>
      </c>
      <c r="C707" s="5" t="s">
        <v>126</v>
      </c>
      <c r="D707" s="6" t="s">
        <v>2918</v>
      </c>
      <c r="E707" s="5" t="s">
        <v>137</v>
      </c>
    </row>
    <row r="708">
      <c r="A708" s="5" t="s">
        <v>2919</v>
      </c>
      <c r="B708" s="5" t="s">
        <v>2920</v>
      </c>
      <c r="C708" s="5" t="s">
        <v>126</v>
      </c>
      <c r="D708" s="6" t="s">
        <v>2921</v>
      </c>
      <c r="E708" s="5" t="s">
        <v>178</v>
      </c>
    </row>
    <row r="709">
      <c r="A709" s="5" t="s">
        <v>2922</v>
      </c>
      <c r="B709" s="5" t="s">
        <v>2924</v>
      </c>
      <c r="C709" s="5" t="s">
        <v>126</v>
      </c>
      <c r="D709" s="6" t="s">
        <v>2925</v>
      </c>
      <c r="E709" s="5" t="s">
        <v>137</v>
      </c>
    </row>
    <row r="710">
      <c r="A710" s="5" t="s">
        <v>2926</v>
      </c>
      <c r="B710" s="5">
        <v>11000.0</v>
      </c>
      <c r="C710" s="5" t="s">
        <v>126</v>
      </c>
      <c r="D710" s="6" t="s">
        <v>2927</v>
      </c>
      <c r="E710" s="5" t="s">
        <v>137</v>
      </c>
    </row>
    <row r="711">
      <c r="A711" s="5" t="s">
        <v>2928</v>
      </c>
      <c r="B711" s="5" t="s">
        <v>2929</v>
      </c>
      <c r="C711" s="5" t="s">
        <v>126</v>
      </c>
      <c r="D711" s="6" t="s">
        <v>2930</v>
      </c>
      <c r="E711" s="5" t="s">
        <v>137</v>
      </c>
    </row>
    <row r="712">
      <c r="A712" s="5" t="s">
        <v>2931</v>
      </c>
      <c r="B712" s="5" t="s">
        <v>2932</v>
      </c>
      <c r="C712" s="5" t="s">
        <v>126</v>
      </c>
      <c r="D712" s="6" t="s">
        <v>2933</v>
      </c>
      <c r="E712" s="5" t="s">
        <v>137</v>
      </c>
    </row>
    <row r="713">
      <c r="A713" s="5" t="s">
        <v>2934</v>
      </c>
      <c r="B713" s="5" t="s">
        <v>2935</v>
      </c>
      <c r="C713" s="5" t="s">
        <v>126</v>
      </c>
      <c r="D713" s="6" t="s">
        <v>2936</v>
      </c>
      <c r="E713" s="5" t="s">
        <v>137</v>
      </c>
    </row>
    <row r="714">
      <c r="A714" s="5" t="s">
        <v>2937</v>
      </c>
      <c r="B714" s="5" t="s">
        <v>2938</v>
      </c>
      <c r="C714" s="5" t="s">
        <v>126</v>
      </c>
      <c r="D714" s="6" t="s">
        <v>2939</v>
      </c>
      <c r="E714" s="5" t="s">
        <v>137</v>
      </c>
    </row>
    <row r="715">
      <c r="A715" s="5" t="s">
        <v>2940</v>
      </c>
      <c r="B715" s="5">
        <v>8000.0</v>
      </c>
      <c r="C715" s="5" t="s">
        <v>126</v>
      </c>
      <c r="D715" s="6" t="s">
        <v>2941</v>
      </c>
      <c r="E715" s="5" t="s">
        <v>137</v>
      </c>
    </row>
    <row r="716">
      <c r="A716" s="5" t="s">
        <v>1304</v>
      </c>
      <c r="B716" s="5" t="s">
        <v>2942</v>
      </c>
      <c r="C716" s="5" t="s">
        <v>126</v>
      </c>
      <c r="D716" s="6" t="s">
        <v>2943</v>
      </c>
      <c r="E716" s="5" t="s">
        <v>165</v>
      </c>
    </row>
    <row r="717">
      <c r="A717" s="5" t="s">
        <v>2944</v>
      </c>
      <c r="B717" s="5" t="s">
        <v>2946</v>
      </c>
      <c r="C717" s="5" t="s">
        <v>126</v>
      </c>
      <c r="D717" s="6" t="s">
        <v>2947</v>
      </c>
      <c r="E717" s="5" t="s">
        <v>137</v>
      </c>
    </row>
    <row r="718">
      <c r="A718" s="5" t="s">
        <v>2948</v>
      </c>
      <c r="B718" s="5" t="s">
        <v>2949</v>
      </c>
      <c r="C718" s="5" t="s">
        <v>126</v>
      </c>
      <c r="D718" s="6" t="s">
        <v>2950</v>
      </c>
      <c r="E718" s="5" t="s">
        <v>165</v>
      </c>
    </row>
    <row r="719">
      <c r="A719" s="5" t="s">
        <v>2951</v>
      </c>
      <c r="B719" s="5" t="s">
        <v>2952</v>
      </c>
      <c r="C719" s="5" t="s">
        <v>126</v>
      </c>
      <c r="D719" s="6" t="s">
        <v>2953</v>
      </c>
      <c r="E719" s="5" t="s">
        <v>137</v>
      </c>
    </row>
    <row r="720">
      <c r="A720" s="5" t="s">
        <v>2954</v>
      </c>
      <c r="B720" s="5" t="s">
        <v>2955</v>
      </c>
      <c r="C720" s="5" t="s">
        <v>126</v>
      </c>
      <c r="D720" s="6" t="s">
        <v>2956</v>
      </c>
      <c r="E720" s="5" t="s">
        <v>137</v>
      </c>
    </row>
    <row r="721">
      <c r="A721" s="5" t="s">
        <v>2957</v>
      </c>
      <c r="B721" s="5" t="s">
        <v>2958</v>
      </c>
      <c r="C721" s="5" t="s">
        <v>126</v>
      </c>
      <c r="D721" s="6" t="s">
        <v>2959</v>
      </c>
      <c r="E721" s="5" t="s">
        <v>137</v>
      </c>
    </row>
    <row r="722">
      <c r="A722" s="5" t="s">
        <v>2960</v>
      </c>
      <c r="B722" s="5" t="s">
        <v>2961</v>
      </c>
      <c r="C722" s="5" t="s">
        <v>126</v>
      </c>
      <c r="D722" s="6" t="s">
        <v>2962</v>
      </c>
      <c r="E722" s="5" t="s">
        <v>137</v>
      </c>
    </row>
    <row r="723">
      <c r="A723" s="5" t="s">
        <v>2963</v>
      </c>
      <c r="B723" s="5" t="s">
        <v>2964</v>
      </c>
      <c r="C723" s="5" t="s">
        <v>126</v>
      </c>
      <c r="D723" s="6" t="s">
        <v>2965</v>
      </c>
      <c r="E723" s="5" t="s">
        <v>137</v>
      </c>
    </row>
    <row r="724">
      <c r="A724" s="5" t="s">
        <v>2967</v>
      </c>
      <c r="B724" s="5" t="s">
        <v>2968</v>
      </c>
      <c r="C724" s="5" t="s">
        <v>126</v>
      </c>
      <c r="D724" s="6" t="s">
        <v>2969</v>
      </c>
      <c r="E724" s="5" t="s">
        <v>137</v>
      </c>
    </row>
    <row r="725">
      <c r="A725" s="5" t="s">
        <v>2970</v>
      </c>
      <c r="B725" s="5" t="s">
        <v>2971</v>
      </c>
      <c r="C725" s="5" t="s">
        <v>126</v>
      </c>
      <c r="D725" s="6" t="s">
        <v>2972</v>
      </c>
      <c r="E725" s="5" t="s">
        <v>137</v>
      </c>
    </row>
    <row r="726">
      <c r="A726" s="5" t="s">
        <v>2973</v>
      </c>
      <c r="B726" s="5" t="s">
        <v>2974</v>
      </c>
      <c r="C726" s="5" t="s">
        <v>126</v>
      </c>
      <c r="D726" s="6" t="s">
        <v>2975</v>
      </c>
      <c r="E726" s="5" t="s">
        <v>178</v>
      </c>
    </row>
    <row r="727">
      <c r="A727" s="5" t="s">
        <v>2976</v>
      </c>
      <c r="B727" s="5" t="s">
        <v>2977</v>
      </c>
      <c r="C727" s="5" t="s">
        <v>126</v>
      </c>
      <c r="D727" s="6" t="s">
        <v>2978</v>
      </c>
      <c r="E727" s="5" t="s">
        <v>178</v>
      </c>
    </row>
    <row r="728">
      <c r="A728" s="5" t="s">
        <v>2979</v>
      </c>
      <c r="B728" s="5" t="s">
        <v>2980</v>
      </c>
      <c r="C728" s="5" t="s">
        <v>126</v>
      </c>
      <c r="D728" s="6" t="s">
        <v>2981</v>
      </c>
      <c r="E728" s="5" t="s">
        <v>137</v>
      </c>
    </row>
    <row r="729">
      <c r="A729" s="5" t="s">
        <v>2982</v>
      </c>
      <c r="B729" s="5">
        <v>31.0</v>
      </c>
      <c r="C729" s="5" t="s">
        <v>126</v>
      </c>
      <c r="D729" s="6" t="s">
        <v>2983</v>
      </c>
      <c r="E729" s="5" t="s">
        <v>137</v>
      </c>
    </row>
    <row r="730">
      <c r="A730" s="5" t="s">
        <v>2984</v>
      </c>
      <c r="B730" s="5" t="s">
        <v>2985</v>
      </c>
      <c r="C730" s="5" t="s">
        <v>126</v>
      </c>
      <c r="D730" s="6" t="s">
        <v>2986</v>
      </c>
      <c r="E730" s="5" t="s">
        <v>137</v>
      </c>
    </row>
    <row r="731">
      <c r="A731" s="5" t="s">
        <v>2987</v>
      </c>
      <c r="B731" s="5" t="s">
        <v>2988</v>
      </c>
      <c r="C731" s="5" t="s">
        <v>126</v>
      </c>
      <c r="D731" s="6" t="s">
        <v>2989</v>
      </c>
      <c r="E731" s="5" t="s">
        <v>137</v>
      </c>
    </row>
    <row r="732">
      <c r="A732" s="5" t="s">
        <v>1126</v>
      </c>
      <c r="B732" s="5" t="s">
        <v>2990</v>
      </c>
      <c r="C732" s="5" t="s">
        <v>126</v>
      </c>
      <c r="D732" s="6" t="s">
        <v>2991</v>
      </c>
      <c r="E732" s="5" t="s">
        <v>178</v>
      </c>
    </row>
    <row r="733">
      <c r="A733" s="5" t="s">
        <v>2992</v>
      </c>
      <c r="B733" s="5" t="s">
        <v>2993</v>
      </c>
      <c r="C733" s="5" t="s">
        <v>126</v>
      </c>
      <c r="D733" s="6" t="s">
        <v>2994</v>
      </c>
      <c r="E733" s="5" t="s">
        <v>137</v>
      </c>
    </row>
    <row r="734">
      <c r="A734" s="5" t="s">
        <v>1718</v>
      </c>
      <c r="B734" s="5" t="s">
        <v>2995</v>
      </c>
      <c r="C734" s="5" t="s">
        <v>126</v>
      </c>
      <c r="D734" s="6" t="s">
        <v>2996</v>
      </c>
      <c r="E734" s="5" t="s">
        <v>165</v>
      </c>
    </row>
    <row r="735">
      <c r="A735" s="5" t="s">
        <v>2997</v>
      </c>
      <c r="B735" s="5" t="s">
        <v>2998</v>
      </c>
      <c r="C735" s="5" t="s">
        <v>126</v>
      </c>
      <c r="D735" s="6" t="s">
        <v>2999</v>
      </c>
      <c r="E735" s="5" t="s">
        <v>137</v>
      </c>
    </row>
    <row r="736">
      <c r="A736" s="5" t="s">
        <v>3000</v>
      </c>
      <c r="B736" s="5" t="s">
        <v>3001</v>
      </c>
      <c r="C736" s="5" t="s">
        <v>126</v>
      </c>
      <c r="D736" s="6" t="s">
        <v>3002</v>
      </c>
      <c r="E736" s="5" t="s">
        <v>137</v>
      </c>
    </row>
    <row r="737">
      <c r="A737" s="5" t="s">
        <v>3003</v>
      </c>
      <c r="B737" s="5" t="s">
        <v>3004</v>
      </c>
      <c r="C737" s="5" t="s">
        <v>126</v>
      </c>
      <c r="D737" s="6" t="s">
        <v>3005</v>
      </c>
      <c r="E737" s="5" t="s">
        <v>137</v>
      </c>
    </row>
    <row r="738">
      <c r="A738" s="5" t="s">
        <v>3006</v>
      </c>
      <c r="B738" s="5" t="s">
        <v>3007</v>
      </c>
      <c r="C738" s="5" t="s">
        <v>126</v>
      </c>
      <c r="D738" s="6" t="s">
        <v>3008</v>
      </c>
      <c r="E738" s="5" t="s">
        <v>137</v>
      </c>
    </row>
    <row r="739">
      <c r="A739" s="5" t="s">
        <v>3009</v>
      </c>
      <c r="B739" s="5" t="s">
        <v>3010</v>
      </c>
      <c r="C739" s="5" t="s">
        <v>126</v>
      </c>
      <c r="D739" s="6" t="s">
        <v>3011</v>
      </c>
      <c r="E739" s="5" t="s">
        <v>137</v>
      </c>
    </row>
    <row r="740">
      <c r="A740" s="5" t="s">
        <v>3012</v>
      </c>
      <c r="B740" s="5" t="s">
        <v>3013</v>
      </c>
      <c r="C740" s="5" t="s">
        <v>126</v>
      </c>
      <c r="D740" s="6" t="s">
        <v>3014</v>
      </c>
      <c r="E740" s="5" t="s">
        <v>137</v>
      </c>
    </row>
    <row r="741">
      <c r="A741" s="5" t="s">
        <v>3015</v>
      </c>
      <c r="B741" s="5" t="s">
        <v>3016</v>
      </c>
      <c r="C741" s="5" t="s">
        <v>126</v>
      </c>
      <c r="D741" s="6" t="s">
        <v>3017</v>
      </c>
      <c r="E741" s="5" t="s">
        <v>137</v>
      </c>
    </row>
    <row r="742">
      <c r="A742" s="5" t="s">
        <v>3018</v>
      </c>
      <c r="B742" s="5" t="s">
        <v>3019</v>
      </c>
      <c r="C742" s="5" t="s">
        <v>126</v>
      </c>
      <c r="D742" s="6" t="s">
        <v>3020</v>
      </c>
      <c r="E742" s="5" t="s">
        <v>137</v>
      </c>
    </row>
    <row r="743">
      <c r="A743" s="5" t="s">
        <v>3021</v>
      </c>
      <c r="B743" s="5" t="s">
        <v>3022</v>
      </c>
      <c r="C743" s="5" t="s">
        <v>126</v>
      </c>
      <c r="D743" s="6" t="s">
        <v>3023</v>
      </c>
      <c r="E743" s="5" t="s">
        <v>137</v>
      </c>
    </row>
    <row r="744">
      <c r="A744" s="5" t="s">
        <v>3024</v>
      </c>
      <c r="B744" s="5" t="s">
        <v>3025</v>
      </c>
      <c r="C744" s="5" t="s">
        <v>126</v>
      </c>
      <c r="D744" s="6" t="s">
        <v>3026</v>
      </c>
      <c r="E744" s="5" t="s">
        <v>137</v>
      </c>
    </row>
    <row r="745">
      <c r="A745" s="5" t="s">
        <v>3027</v>
      </c>
      <c r="B745" s="5" t="s">
        <v>3028</v>
      </c>
      <c r="C745" s="5" t="s">
        <v>126</v>
      </c>
      <c r="D745" s="6" t="s">
        <v>3029</v>
      </c>
      <c r="E745" s="5" t="s">
        <v>137</v>
      </c>
    </row>
    <row r="746">
      <c r="A746" s="5" t="s">
        <v>3030</v>
      </c>
      <c r="B746" s="5" t="s">
        <v>3031</v>
      </c>
      <c r="C746" s="5" t="s">
        <v>126</v>
      </c>
      <c r="D746" s="6" t="s">
        <v>3032</v>
      </c>
      <c r="E746" s="5" t="s">
        <v>137</v>
      </c>
    </row>
    <row r="747">
      <c r="A747" s="5" t="s">
        <v>3033</v>
      </c>
      <c r="B747" s="5" t="s">
        <v>3034</v>
      </c>
      <c r="C747" s="5" t="s">
        <v>126</v>
      </c>
      <c r="D747" s="6" t="s">
        <v>3035</v>
      </c>
      <c r="E747" s="5" t="s">
        <v>137</v>
      </c>
    </row>
    <row r="748">
      <c r="A748" s="5" t="s">
        <v>3036</v>
      </c>
      <c r="B748" s="5" t="s">
        <v>3037</v>
      </c>
      <c r="C748" s="5" t="s">
        <v>126</v>
      </c>
      <c r="D748" s="6" t="s">
        <v>3038</v>
      </c>
      <c r="E748" s="5" t="s">
        <v>165</v>
      </c>
    </row>
    <row r="749">
      <c r="A749" s="5" t="s">
        <v>3039</v>
      </c>
      <c r="B749" s="5" t="s">
        <v>3040</v>
      </c>
      <c r="C749" s="5" t="s">
        <v>126</v>
      </c>
      <c r="D749" s="6" t="s">
        <v>3041</v>
      </c>
      <c r="E749" s="5" t="s">
        <v>137</v>
      </c>
    </row>
    <row r="750">
      <c r="A750" s="5" t="s">
        <v>3042</v>
      </c>
      <c r="B750" s="5" t="s">
        <v>3043</v>
      </c>
      <c r="C750" s="5" t="s">
        <v>126</v>
      </c>
      <c r="D750" s="6" t="s">
        <v>3044</v>
      </c>
      <c r="E750" s="5" t="s">
        <v>137</v>
      </c>
    </row>
    <row r="751">
      <c r="A751" s="5" t="s">
        <v>3045</v>
      </c>
      <c r="B751" s="5" t="s">
        <v>3046</v>
      </c>
      <c r="C751" s="5" t="s">
        <v>126</v>
      </c>
      <c r="D751" s="6" t="s">
        <v>3047</v>
      </c>
      <c r="E751" s="5" t="s">
        <v>137</v>
      </c>
    </row>
    <row r="752">
      <c r="A752" s="5" t="s">
        <v>1667</v>
      </c>
      <c r="B752" s="5" t="s">
        <v>3048</v>
      </c>
      <c r="C752" s="5" t="s">
        <v>126</v>
      </c>
      <c r="D752" s="6" t="s">
        <v>3049</v>
      </c>
      <c r="E752" s="5" t="s">
        <v>165</v>
      </c>
    </row>
    <row r="753">
      <c r="A753" s="5" t="s">
        <v>3050</v>
      </c>
      <c r="B753" s="5" t="s">
        <v>3052</v>
      </c>
      <c r="C753" s="5" t="s">
        <v>126</v>
      </c>
      <c r="D753" s="6" t="s">
        <v>3053</v>
      </c>
      <c r="E753" s="5" t="s">
        <v>137</v>
      </c>
    </row>
    <row r="754">
      <c r="A754" s="5" t="s">
        <v>3054</v>
      </c>
      <c r="B754" s="5" t="s">
        <v>3055</v>
      </c>
      <c r="C754" s="5" t="s">
        <v>126</v>
      </c>
      <c r="D754" s="6" t="s">
        <v>3056</v>
      </c>
      <c r="E754" s="5" t="s">
        <v>137</v>
      </c>
    </row>
    <row r="755">
      <c r="A755" s="5" t="s">
        <v>3057</v>
      </c>
      <c r="B755" s="5" t="s">
        <v>3058</v>
      </c>
      <c r="C755" s="5" t="s">
        <v>126</v>
      </c>
      <c r="D755" s="6" t="s">
        <v>3059</v>
      </c>
      <c r="E755" s="5" t="s">
        <v>137</v>
      </c>
    </row>
    <row r="756">
      <c r="A756" s="5" t="s">
        <v>3060</v>
      </c>
      <c r="B756" s="5" t="s">
        <v>3061</v>
      </c>
      <c r="C756" s="5" t="s">
        <v>126</v>
      </c>
      <c r="D756" s="6" t="s">
        <v>3062</v>
      </c>
      <c r="E756" s="5" t="s">
        <v>137</v>
      </c>
    </row>
    <row r="757">
      <c r="A757" s="5" t="s">
        <v>3063</v>
      </c>
      <c r="B757" s="5" t="s">
        <v>3064</v>
      </c>
      <c r="C757" s="5" t="s">
        <v>126</v>
      </c>
      <c r="D757" s="6" t="s">
        <v>3065</v>
      </c>
      <c r="E757" s="5" t="s">
        <v>137</v>
      </c>
    </row>
    <row r="758">
      <c r="A758" s="5" t="s">
        <v>3066</v>
      </c>
      <c r="B758" s="5" t="s">
        <v>3067</v>
      </c>
      <c r="C758" s="5" t="s">
        <v>126</v>
      </c>
      <c r="D758" s="6" t="s">
        <v>3068</v>
      </c>
      <c r="E758" s="5" t="s">
        <v>178</v>
      </c>
    </row>
    <row r="759">
      <c r="A759" s="5" t="s">
        <v>3069</v>
      </c>
      <c r="B759" s="5" t="s">
        <v>3070</v>
      </c>
      <c r="C759" s="5" t="s">
        <v>126</v>
      </c>
      <c r="D759" s="6" t="s">
        <v>3071</v>
      </c>
      <c r="E759" s="5" t="s">
        <v>137</v>
      </c>
    </row>
    <row r="760">
      <c r="A760" s="5" t="s">
        <v>3072</v>
      </c>
      <c r="B760" s="5" t="s">
        <v>3073</v>
      </c>
      <c r="C760" s="5" t="s">
        <v>126</v>
      </c>
      <c r="D760" s="6" t="s">
        <v>3074</v>
      </c>
      <c r="E760" s="5" t="s">
        <v>137</v>
      </c>
    </row>
    <row r="761">
      <c r="A761" s="5" t="s">
        <v>3075</v>
      </c>
      <c r="B761" s="5" t="s">
        <v>3076</v>
      </c>
      <c r="C761" s="5" t="s">
        <v>126</v>
      </c>
      <c r="D761" s="6" t="s">
        <v>3077</v>
      </c>
      <c r="E761" s="5" t="s">
        <v>137</v>
      </c>
    </row>
    <row r="762">
      <c r="A762" s="5" t="s">
        <v>3078</v>
      </c>
      <c r="B762" s="5" t="s">
        <v>3079</v>
      </c>
      <c r="C762" s="5" t="s">
        <v>126</v>
      </c>
      <c r="D762" s="6" t="s">
        <v>3080</v>
      </c>
      <c r="E762" s="5" t="s">
        <v>137</v>
      </c>
    </row>
    <row r="763">
      <c r="A763" s="5" t="s">
        <v>3081</v>
      </c>
      <c r="B763" s="5" t="s">
        <v>3082</v>
      </c>
      <c r="C763" s="5" t="s">
        <v>126</v>
      </c>
      <c r="D763" s="6" t="s">
        <v>3083</v>
      </c>
      <c r="E763" s="5" t="s">
        <v>137</v>
      </c>
    </row>
    <row r="764">
      <c r="A764" s="5" t="s">
        <v>3084</v>
      </c>
      <c r="B764" s="5" t="s">
        <v>3085</v>
      </c>
      <c r="C764" s="5" t="s">
        <v>126</v>
      </c>
      <c r="D764" s="6" t="s">
        <v>3086</v>
      </c>
      <c r="E764" s="5" t="s">
        <v>137</v>
      </c>
    </row>
    <row r="765">
      <c r="A765" s="5" t="s">
        <v>3087</v>
      </c>
      <c r="B765" s="5" t="s">
        <v>3088</v>
      </c>
      <c r="C765" s="5" t="s">
        <v>126</v>
      </c>
      <c r="D765" s="6" t="s">
        <v>3089</v>
      </c>
      <c r="E765" s="5" t="s">
        <v>137</v>
      </c>
    </row>
    <row r="766">
      <c r="A766" s="5" t="s">
        <v>3090</v>
      </c>
      <c r="B766" s="5" t="s">
        <v>3091</v>
      </c>
      <c r="C766" s="5" t="s">
        <v>126</v>
      </c>
      <c r="D766" s="6" t="s">
        <v>3092</v>
      </c>
      <c r="E766" s="5" t="s">
        <v>137</v>
      </c>
    </row>
    <row r="767">
      <c r="A767" s="5" t="s">
        <v>1748</v>
      </c>
      <c r="B767" s="5" t="s">
        <v>3093</v>
      </c>
      <c r="C767" s="5" t="s">
        <v>126</v>
      </c>
      <c r="D767" s="6" t="s">
        <v>3094</v>
      </c>
      <c r="E767" s="5" t="s">
        <v>165</v>
      </c>
    </row>
    <row r="768">
      <c r="A768" s="5" t="s">
        <v>3095</v>
      </c>
      <c r="B768" s="5" t="s">
        <v>3096</v>
      </c>
      <c r="C768" s="5" t="s">
        <v>126</v>
      </c>
      <c r="D768" s="6" t="s">
        <v>3097</v>
      </c>
      <c r="E768" s="5" t="s">
        <v>137</v>
      </c>
    </row>
    <row r="769">
      <c r="A769" s="5" t="s">
        <v>1504</v>
      </c>
      <c r="B769" s="5" t="s">
        <v>3098</v>
      </c>
      <c r="C769" s="5" t="s">
        <v>126</v>
      </c>
      <c r="D769" s="6" t="s">
        <v>3099</v>
      </c>
      <c r="E769" s="5" t="s">
        <v>165</v>
      </c>
    </row>
    <row r="770">
      <c r="A770" s="5" t="s">
        <v>3100</v>
      </c>
      <c r="B770" s="5" t="s">
        <v>3101</v>
      </c>
      <c r="C770" s="5" t="s">
        <v>126</v>
      </c>
      <c r="D770" s="6" t="s">
        <v>3102</v>
      </c>
      <c r="E770" s="5" t="s">
        <v>137</v>
      </c>
    </row>
    <row r="771">
      <c r="A771" s="5" t="s">
        <v>3103</v>
      </c>
      <c r="B771" s="5" t="s">
        <v>3104</v>
      </c>
      <c r="C771" s="5" t="s">
        <v>126</v>
      </c>
      <c r="D771" s="6" t="s">
        <v>3105</v>
      </c>
      <c r="E771" s="5" t="s">
        <v>137</v>
      </c>
    </row>
    <row r="772">
      <c r="A772" s="5" t="s">
        <v>3107</v>
      </c>
      <c r="B772" s="5" t="s">
        <v>3108</v>
      </c>
      <c r="C772" s="5" t="s">
        <v>126</v>
      </c>
      <c r="D772" s="6" t="s">
        <v>3109</v>
      </c>
      <c r="E772" s="5" t="s">
        <v>137</v>
      </c>
    </row>
    <row r="773">
      <c r="A773" s="5" t="s">
        <v>3110</v>
      </c>
      <c r="B773" s="5" t="s">
        <v>3111</v>
      </c>
      <c r="C773" s="5" t="s">
        <v>126</v>
      </c>
      <c r="D773" s="6" t="s">
        <v>3112</v>
      </c>
      <c r="E773" s="5" t="s">
        <v>137</v>
      </c>
    </row>
    <row r="774">
      <c r="A774" s="5" t="s">
        <v>3113</v>
      </c>
      <c r="B774" s="5" t="s">
        <v>3114</v>
      </c>
      <c r="C774" s="5" t="s">
        <v>126</v>
      </c>
      <c r="D774" s="6" t="s">
        <v>3115</v>
      </c>
      <c r="E774" s="5" t="s">
        <v>137</v>
      </c>
    </row>
    <row r="775">
      <c r="A775" s="5" t="s">
        <v>3116</v>
      </c>
      <c r="B775" s="5" t="s">
        <v>3117</v>
      </c>
      <c r="C775" s="5" t="s">
        <v>126</v>
      </c>
      <c r="D775" s="6" t="s">
        <v>3118</v>
      </c>
      <c r="E775" s="5" t="s">
        <v>137</v>
      </c>
    </row>
    <row r="776">
      <c r="A776" s="5" t="s">
        <v>3119</v>
      </c>
      <c r="B776" s="5" t="s">
        <v>3120</v>
      </c>
      <c r="C776" s="5" t="s">
        <v>126</v>
      </c>
      <c r="D776" s="6" t="s">
        <v>3122</v>
      </c>
      <c r="E776" s="5" t="s">
        <v>137</v>
      </c>
    </row>
    <row r="777">
      <c r="A777" s="5" t="s">
        <v>3123</v>
      </c>
      <c r="B777" s="5" t="s">
        <v>3124</v>
      </c>
      <c r="C777" s="5" t="s">
        <v>126</v>
      </c>
      <c r="D777" s="6" t="s">
        <v>3125</v>
      </c>
      <c r="E777" s="5" t="s">
        <v>137</v>
      </c>
    </row>
    <row r="778">
      <c r="A778" s="5" t="s">
        <v>3126</v>
      </c>
      <c r="B778" s="5" t="s">
        <v>3127</v>
      </c>
      <c r="C778" s="5" t="s">
        <v>126</v>
      </c>
      <c r="D778" s="6" t="s">
        <v>3128</v>
      </c>
      <c r="E778" s="5" t="s">
        <v>137</v>
      </c>
    </row>
    <row r="779">
      <c r="A779" s="5" t="s">
        <v>3129</v>
      </c>
      <c r="B779" s="5" t="s">
        <v>3130</v>
      </c>
      <c r="C779" s="5" t="s">
        <v>126</v>
      </c>
      <c r="D779" s="6" t="s">
        <v>3132</v>
      </c>
      <c r="E779" s="5" t="s">
        <v>137</v>
      </c>
    </row>
    <row r="780">
      <c r="A780" s="5" t="s">
        <v>3133</v>
      </c>
      <c r="B780" s="5" t="s">
        <v>3134</v>
      </c>
      <c r="C780" s="5" t="s">
        <v>126</v>
      </c>
      <c r="D780" s="6" t="s">
        <v>3135</v>
      </c>
      <c r="E780" s="5" t="s">
        <v>137</v>
      </c>
    </row>
    <row r="781">
      <c r="A781" s="5" t="s">
        <v>3136</v>
      </c>
      <c r="B781" s="5" t="s">
        <v>3137</v>
      </c>
      <c r="C781" s="5" t="s">
        <v>126</v>
      </c>
      <c r="D781" s="6" t="s">
        <v>3138</v>
      </c>
      <c r="E781" s="5" t="s">
        <v>137</v>
      </c>
    </row>
    <row r="782">
      <c r="A782" s="5" t="s">
        <v>3139</v>
      </c>
      <c r="B782" s="5" t="s">
        <v>3140</v>
      </c>
      <c r="C782" s="5" t="s">
        <v>126</v>
      </c>
      <c r="D782" s="6" t="s">
        <v>3141</v>
      </c>
      <c r="E782" s="5" t="s">
        <v>137</v>
      </c>
    </row>
    <row r="783">
      <c r="A783" s="5" t="s">
        <v>3143</v>
      </c>
      <c r="B783" s="5" t="s">
        <v>3144</v>
      </c>
      <c r="C783" s="5" t="s">
        <v>126</v>
      </c>
      <c r="D783" s="6" t="s">
        <v>3145</v>
      </c>
      <c r="E783" s="5" t="s">
        <v>137</v>
      </c>
    </row>
    <row r="784">
      <c r="A784" s="5" t="s">
        <v>3146</v>
      </c>
      <c r="B784" s="5" t="s">
        <v>3147</v>
      </c>
      <c r="C784" s="5" t="s">
        <v>126</v>
      </c>
      <c r="D784" s="6" t="s">
        <v>3148</v>
      </c>
      <c r="E784" s="5" t="s">
        <v>137</v>
      </c>
    </row>
    <row r="785">
      <c r="A785" s="5" t="s">
        <v>3149</v>
      </c>
      <c r="B785" s="5" t="s">
        <v>3150</v>
      </c>
      <c r="C785" s="5" t="s">
        <v>126</v>
      </c>
      <c r="D785" s="6" t="s">
        <v>3151</v>
      </c>
      <c r="E785" s="5" t="s">
        <v>137</v>
      </c>
    </row>
    <row r="786">
      <c r="A786" s="5" t="s">
        <v>3152</v>
      </c>
      <c r="B786" s="5" t="s">
        <v>3153</v>
      </c>
      <c r="C786" s="5" t="s">
        <v>126</v>
      </c>
      <c r="D786" s="6" t="s">
        <v>3154</v>
      </c>
      <c r="E786" s="5" t="s">
        <v>137</v>
      </c>
    </row>
    <row r="787">
      <c r="A787" s="5" t="s">
        <v>3155</v>
      </c>
      <c r="B787" s="5" t="s">
        <v>3156</v>
      </c>
      <c r="C787" s="5" t="s">
        <v>126</v>
      </c>
      <c r="D787" s="6" t="s">
        <v>3157</v>
      </c>
      <c r="E787" s="5" t="s">
        <v>137</v>
      </c>
    </row>
    <row r="788">
      <c r="A788" s="5" t="s">
        <v>3158</v>
      </c>
      <c r="B788" s="5" t="s">
        <v>3159</v>
      </c>
      <c r="C788" s="5" t="s">
        <v>126</v>
      </c>
      <c r="D788" s="6" t="s">
        <v>3161</v>
      </c>
      <c r="E788" s="5" t="s">
        <v>137</v>
      </c>
    </row>
    <row r="789">
      <c r="A789" s="5" t="s">
        <v>3162</v>
      </c>
      <c r="B789" s="5" t="s">
        <v>3163</v>
      </c>
      <c r="C789" s="5" t="s">
        <v>126</v>
      </c>
      <c r="D789" s="6" t="s">
        <v>3164</v>
      </c>
      <c r="E789" s="5" t="s">
        <v>137</v>
      </c>
    </row>
    <row r="790">
      <c r="A790" s="5" t="s">
        <v>3165</v>
      </c>
      <c r="B790" s="5" t="s">
        <v>3166</v>
      </c>
      <c r="C790" s="5" t="s">
        <v>126</v>
      </c>
      <c r="D790" s="6" t="s">
        <v>3167</v>
      </c>
      <c r="E790" s="5" t="s">
        <v>137</v>
      </c>
    </row>
    <row r="791">
      <c r="A791" s="5" t="s">
        <v>3168</v>
      </c>
      <c r="B791" s="5" t="s">
        <v>3169</v>
      </c>
      <c r="C791" s="5" t="s">
        <v>126</v>
      </c>
      <c r="D791" s="6" t="s">
        <v>3170</v>
      </c>
      <c r="E791" s="5" t="s">
        <v>178</v>
      </c>
    </row>
    <row r="792">
      <c r="A792" s="5" t="s">
        <v>3172</v>
      </c>
      <c r="B792" s="5" t="s">
        <v>3173</v>
      </c>
      <c r="C792" s="5" t="s">
        <v>126</v>
      </c>
      <c r="D792" s="6" t="s">
        <v>3174</v>
      </c>
      <c r="E792" s="5" t="s">
        <v>165</v>
      </c>
    </row>
    <row r="793">
      <c r="A793" s="5" t="s">
        <v>3175</v>
      </c>
      <c r="B793" s="5" t="s">
        <v>3176</v>
      </c>
      <c r="C793" s="5" t="s">
        <v>126</v>
      </c>
      <c r="D793" s="6" t="s">
        <v>3177</v>
      </c>
      <c r="E793" s="5" t="s">
        <v>137</v>
      </c>
    </row>
    <row r="794">
      <c r="A794" s="5" t="s">
        <v>3178</v>
      </c>
      <c r="B794" s="5" t="s">
        <v>3179</v>
      </c>
      <c r="C794" s="5" t="s">
        <v>126</v>
      </c>
      <c r="D794" s="6" t="s">
        <v>3180</v>
      </c>
      <c r="E794" s="5" t="s">
        <v>178</v>
      </c>
    </row>
    <row r="795">
      <c r="A795" s="5" t="s">
        <v>3181</v>
      </c>
      <c r="B795" s="5" t="s">
        <v>3182</v>
      </c>
      <c r="C795" s="5" t="s">
        <v>126</v>
      </c>
      <c r="D795" s="6" t="s">
        <v>3183</v>
      </c>
      <c r="E795" s="5" t="s">
        <v>137</v>
      </c>
    </row>
    <row r="796">
      <c r="A796" s="5" t="s">
        <v>3184</v>
      </c>
      <c r="B796" s="5" t="s">
        <v>3185</v>
      </c>
      <c r="C796" s="5" t="s">
        <v>126</v>
      </c>
      <c r="D796" s="6" t="s">
        <v>3186</v>
      </c>
      <c r="E796" s="5" t="s">
        <v>137</v>
      </c>
    </row>
    <row r="797">
      <c r="A797" s="5" t="s">
        <v>3187</v>
      </c>
      <c r="B797" s="5" t="s">
        <v>3188</v>
      </c>
      <c r="C797" s="5" t="s">
        <v>126</v>
      </c>
      <c r="D797" s="6" t="s">
        <v>3189</v>
      </c>
      <c r="E797" s="5" t="s">
        <v>137</v>
      </c>
    </row>
    <row r="798">
      <c r="A798" s="5" t="s">
        <v>3190</v>
      </c>
      <c r="B798" s="5" t="s">
        <v>3191</v>
      </c>
      <c r="C798" s="5" t="s">
        <v>126</v>
      </c>
      <c r="D798" s="6" t="s">
        <v>3192</v>
      </c>
      <c r="E798" s="5" t="s">
        <v>137</v>
      </c>
    </row>
    <row r="799">
      <c r="A799" s="5" t="s">
        <v>3193</v>
      </c>
      <c r="B799" s="5" t="s">
        <v>3194</v>
      </c>
      <c r="C799" s="5" t="s">
        <v>126</v>
      </c>
      <c r="D799" s="6" t="s">
        <v>3195</v>
      </c>
      <c r="E799" s="5" t="s">
        <v>137</v>
      </c>
    </row>
    <row r="800">
      <c r="A800" s="5" t="s">
        <v>3196</v>
      </c>
      <c r="B800" s="5" t="s">
        <v>3197</v>
      </c>
      <c r="C800" s="5" t="s">
        <v>126</v>
      </c>
      <c r="D800" s="6" t="s">
        <v>3198</v>
      </c>
      <c r="E800" s="5" t="s">
        <v>137</v>
      </c>
    </row>
    <row r="801">
      <c r="A801" s="5" t="s">
        <v>3199</v>
      </c>
      <c r="B801" s="5" t="s">
        <v>3200</v>
      </c>
      <c r="C801" s="5" t="s">
        <v>126</v>
      </c>
      <c r="D801" s="6" t="s">
        <v>3201</v>
      </c>
      <c r="E801" s="5" t="s">
        <v>137</v>
      </c>
    </row>
    <row r="802">
      <c r="A802" s="5" t="s">
        <v>3202</v>
      </c>
      <c r="B802" s="5" t="s">
        <v>3203</v>
      </c>
      <c r="C802" s="5" t="s">
        <v>126</v>
      </c>
      <c r="D802" s="6" t="s">
        <v>3204</v>
      </c>
      <c r="E802" s="5" t="s">
        <v>165</v>
      </c>
    </row>
    <row r="803">
      <c r="A803" s="5" t="s">
        <v>3205</v>
      </c>
      <c r="B803" s="5" t="s">
        <v>3206</v>
      </c>
      <c r="C803" s="5" t="s">
        <v>126</v>
      </c>
      <c r="D803" s="6" t="s">
        <v>3207</v>
      </c>
      <c r="E803" s="5" t="s">
        <v>137</v>
      </c>
    </row>
    <row r="804">
      <c r="A804" s="5" t="s">
        <v>1367</v>
      </c>
      <c r="B804" s="5" t="s">
        <v>3208</v>
      </c>
      <c r="C804" s="5" t="s">
        <v>126</v>
      </c>
      <c r="D804" s="6" t="s">
        <v>3209</v>
      </c>
      <c r="E804" s="5" t="s">
        <v>165</v>
      </c>
    </row>
    <row r="805">
      <c r="A805" s="5" t="s">
        <v>3210</v>
      </c>
      <c r="B805" s="5" t="s">
        <v>3211</v>
      </c>
      <c r="C805" s="5" t="s">
        <v>126</v>
      </c>
      <c r="D805" s="6" t="s">
        <v>3212</v>
      </c>
      <c r="E805" s="5" t="s">
        <v>137</v>
      </c>
    </row>
    <row r="806">
      <c r="A806" s="5" t="s">
        <v>3213</v>
      </c>
      <c r="B806" s="5" t="s">
        <v>3214</v>
      </c>
      <c r="C806" s="5" t="s">
        <v>126</v>
      </c>
      <c r="D806" s="6" t="s">
        <v>3215</v>
      </c>
      <c r="E806" s="5" t="s">
        <v>137</v>
      </c>
    </row>
    <row r="807">
      <c r="A807" s="5" t="s">
        <v>3216</v>
      </c>
      <c r="B807" s="5" t="s">
        <v>3217</v>
      </c>
      <c r="C807" s="5" t="s">
        <v>126</v>
      </c>
      <c r="D807" s="6" t="s">
        <v>3218</v>
      </c>
      <c r="E807" s="5" t="s">
        <v>137</v>
      </c>
    </row>
    <row r="808">
      <c r="A808" s="5" t="s">
        <v>3219</v>
      </c>
      <c r="B808" s="5" t="s">
        <v>3220</v>
      </c>
      <c r="C808" s="5" t="s">
        <v>126</v>
      </c>
      <c r="D808" s="6" t="s">
        <v>3221</v>
      </c>
      <c r="E808" s="5" t="s">
        <v>137</v>
      </c>
    </row>
    <row r="809">
      <c r="A809" s="5" t="s">
        <v>3222</v>
      </c>
      <c r="B809" s="5" t="s">
        <v>3223</v>
      </c>
      <c r="C809" s="5" t="s">
        <v>126</v>
      </c>
      <c r="D809" s="6" t="s">
        <v>3224</v>
      </c>
      <c r="E809" s="5" t="s">
        <v>137</v>
      </c>
    </row>
    <row r="810">
      <c r="A810" s="5" t="s">
        <v>3225</v>
      </c>
      <c r="B810" s="5" t="s">
        <v>3226</v>
      </c>
      <c r="C810" s="5" t="s">
        <v>126</v>
      </c>
      <c r="D810" s="6" t="s">
        <v>3227</v>
      </c>
      <c r="E810" s="5" t="s">
        <v>137</v>
      </c>
    </row>
    <row r="811">
      <c r="A811" s="5" t="s">
        <v>3228</v>
      </c>
      <c r="B811" s="5" t="s">
        <v>3229</v>
      </c>
      <c r="C811" s="5" t="s">
        <v>126</v>
      </c>
      <c r="D811" s="6" t="s">
        <v>3230</v>
      </c>
      <c r="E811" s="5" t="s">
        <v>137</v>
      </c>
    </row>
    <row r="812">
      <c r="A812" s="5" t="s">
        <v>3231</v>
      </c>
      <c r="B812" s="5" t="s">
        <v>3232</v>
      </c>
      <c r="C812" s="5" t="s">
        <v>126</v>
      </c>
      <c r="D812" s="6" t="s">
        <v>3233</v>
      </c>
      <c r="E812" s="5" t="s">
        <v>137</v>
      </c>
    </row>
    <row r="813">
      <c r="A813" s="5" t="s">
        <v>3234</v>
      </c>
      <c r="B813" s="5">
        <v>25.0</v>
      </c>
      <c r="C813" s="5" t="s">
        <v>126</v>
      </c>
      <c r="D813" s="6" t="s">
        <v>3235</v>
      </c>
      <c r="E813" s="5" t="s">
        <v>137</v>
      </c>
    </row>
    <row r="814">
      <c r="A814" s="5" t="s">
        <v>3236</v>
      </c>
      <c r="B814" s="5" t="s">
        <v>3237</v>
      </c>
      <c r="C814" s="5" t="s">
        <v>126</v>
      </c>
      <c r="D814" s="6" t="s">
        <v>3238</v>
      </c>
      <c r="E814" s="5" t="s">
        <v>137</v>
      </c>
    </row>
    <row r="815">
      <c r="A815" s="5" t="s">
        <v>3239</v>
      </c>
      <c r="B815" s="5" t="s">
        <v>3240</v>
      </c>
      <c r="C815" s="5" t="s">
        <v>126</v>
      </c>
      <c r="D815" s="6" t="s">
        <v>3241</v>
      </c>
      <c r="E815" s="5" t="s">
        <v>178</v>
      </c>
    </row>
    <row r="816">
      <c r="A816" s="5" t="s">
        <v>3242</v>
      </c>
      <c r="B816" s="5">
        <v>32166.0</v>
      </c>
      <c r="C816" s="5" t="s">
        <v>126</v>
      </c>
      <c r="D816" s="6" t="s">
        <v>3243</v>
      </c>
      <c r="E816" s="5" t="s">
        <v>137</v>
      </c>
    </row>
    <row r="817">
      <c r="A817" s="5" t="s">
        <v>3244</v>
      </c>
      <c r="B817" s="5">
        <v>5.537189738E9</v>
      </c>
      <c r="C817" s="5" t="s">
        <v>126</v>
      </c>
      <c r="D817" s="6" t="s">
        <v>3245</v>
      </c>
      <c r="E817" s="5" t="s">
        <v>137</v>
      </c>
    </row>
    <row r="818">
      <c r="A818" s="5" t="s">
        <v>3246</v>
      </c>
      <c r="B818" s="5" t="s">
        <v>3247</v>
      </c>
      <c r="C818" s="5" t="s">
        <v>126</v>
      </c>
      <c r="D818" s="6" t="s">
        <v>3248</v>
      </c>
      <c r="E818" s="5" t="s">
        <v>137</v>
      </c>
    </row>
    <row r="819">
      <c r="A819" s="5" t="s">
        <v>3249</v>
      </c>
      <c r="B819" s="5" t="s">
        <v>3250</v>
      </c>
      <c r="C819" s="5" t="s">
        <v>126</v>
      </c>
      <c r="D819" s="6" t="s">
        <v>3251</v>
      </c>
      <c r="E819" s="5" t="s">
        <v>165</v>
      </c>
    </row>
    <row r="820">
      <c r="A820" s="5" t="s">
        <v>3252</v>
      </c>
      <c r="B820" s="5" t="s">
        <v>3253</v>
      </c>
      <c r="C820" s="5" t="s">
        <v>126</v>
      </c>
      <c r="D820" s="6" t="s">
        <v>3254</v>
      </c>
      <c r="E820" s="5" t="s">
        <v>137</v>
      </c>
    </row>
    <row r="821">
      <c r="A821" s="5" t="s">
        <v>3255</v>
      </c>
      <c r="B821" s="5" t="s">
        <v>3256</v>
      </c>
      <c r="C821" s="5" t="s">
        <v>126</v>
      </c>
      <c r="D821" s="6" t="s">
        <v>3258</v>
      </c>
      <c r="E821" s="5" t="s">
        <v>137</v>
      </c>
    </row>
    <row r="822">
      <c r="A822" s="5" t="s">
        <v>3259</v>
      </c>
      <c r="B822" s="5" t="s">
        <v>3260</v>
      </c>
      <c r="C822" s="5" t="s">
        <v>126</v>
      </c>
      <c r="D822" s="6" t="s">
        <v>3261</v>
      </c>
      <c r="E822" s="5" t="s">
        <v>137</v>
      </c>
    </row>
    <row r="823">
      <c r="A823" s="5" t="s">
        <v>3262</v>
      </c>
      <c r="B823" s="5" t="s">
        <v>3263</v>
      </c>
      <c r="C823" s="5" t="s">
        <v>126</v>
      </c>
      <c r="D823" s="6" t="s">
        <v>3264</v>
      </c>
      <c r="E823" s="5" t="s">
        <v>137</v>
      </c>
    </row>
    <row r="824">
      <c r="A824" s="5" t="s">
        <v>3265</v>
      </c>
      <c r="B824" s="5" t="s">
        <v>3266</v>
      </c>
      <c r="C824" s="5" t="s">
        <v>126</v>
      </c>
      <c r="D824" s="6" t="s">
        <v>3267</v>
      </c>
      <c r="E824" s="5" t="s">
        <v>137</v>
      </c>
    </row>
    <row r="825">
      <c r="A825" s="5" t="s">
        <v>3268</v>
      </c>
      <c r="B825" s="5" t="s">
        <v>3269</v>
      </c>
      <c r="C825" s="5" t="s">
        <v>126</v>
      </c>
      <c r="D825" s="6" t="s">
        <v>3270</v>
      </c>
      <c r="E825" s="5" t="s">
        <v>137</v>
      </c>
    </row>
    <row r="826">
      <c r="A826" s="5" t="s">
        <v>3271</v>
      </c>
      <c r="B826" s="5" t="s">
        <v>3272</v>
      </c>
      <c r="C826" s="5" t="s">
        <v>126</v>
      </c>
      <c r="D826" s="6" t="s">
        <v>3273</v>
      </c>
      <c r="E826" s="5" t="s">
        <v>165</v>
      </c>
    </row>
    <row r="827">
      <c r="A827" s="5" t="s">
        <v>3274</v>
      </c>
      <c r="B827" s="5" t="s">
        <v>3275</v>
      </c>
      <c r="C827" s="5" t="s">
        <v>126</v>
      </c>
      <c r="D827" s="6" t="s">
        <v>3276</v>
      </c>
      <c r="E827" s="5" t="s">
        <v>137</v>
      </c>
    </row>
    <row r="828">
      <c r="A828" s="5" t="s">
        <v>3277</v>
      </c>
      <c r="B828" s="5" t="s">
        <v>3278</v>
      </c>
      <c r="C828" s="5" t="s">
        <v>126</v>
      </c>
      <c r="D828" s="6" t="s">
        <v>3279</v>
      </c>
      <c r="E828" s="5" t="s">
        <v>165</v>
      </c>
    </row>
    <row r="829">
      <c r="A829" s="5" t="s">
        <v>3281</v>
      </c>
      <c r="B829" s="5" t="s">
        <v>3282</v>
      </c>
      <c r="C829" s="5" t="s">
        <v>126</v>
      </c>
      <c r="D829" s="6" t="s">
        <v>3283</v>
      </c>
      <c r="E829" s="5" t="s">
        <v>137</v>
      </c>
    </row>
    <row r="830">
      <c r="A830" s="5" t="s">
        <v>3284</v>
      </c>
      <c r="B830" s="5" t="s">
        <v>3285</v>
      </c>
      <c r="C830" s="5" t="s">
        <v>126</v>
      </c>
      <c r="D830" s="6" t="s">
        <v>3286</v>
      </c>
      <c r="E830" s="5" t="s">
        <v>137</v>
      </c>
    </row>
    <row r="831">
      <c r="A831" s="5" t="s">
        <v>3287</v>
      </c>
      <c r="B831" s="5" t="s">
        <v>3288</v>
      </c>
      <c r="C831" s="5" t="s">
        <v>126</v>
      </c>
      <c r="D831" s="6" t="s">
        <v>3289</v>
      </c>
      <c r="E831" s="5" t="s">
        <v>137</v>
      </c>
    </row>
    <row r="832">
      <c r="A832" s="5" t="s">
        <v>3290</v>
      </c>
      <c r="B832" s="5" t="s">
        <v>3291</v>
      </c>
      <c r="C832" s="5" t="s">
        <v>126</v>
      </c>
      <c r="D832" s="6" t="s">
        <v>3292</v>
      </c>
      <c r="E832" s="5" t="s">
        <v>137</v>
      </c>
    </row>
    <row r="833">
      <c r="A833" s="5" t="s">
        <v>1139</v>
      </c>
      <c r="B833" s="5" t="s">
        <v>2229</v>
      </c>
      <c r="C833" s="5" t="s">
        <v>126</v>
      </c>
      <c r="D833" s="6" t="s">
        <v>3294</v>
      </c>
      <c r="E833" s="5" t="s">
        <v>178</v>
      </c>
    </row>
    <row r="834">
      <c r="A834" s="5" t="s">
        <v>3295</v>
      </c>
      <c r="B834" s="5" t="s">
        <v>3296</v>
      </c>
      <c r="C834" s="5" t="s">
        <v>126</v>
      </c>
      <c r="D834" s="6" t="s">
        <v>3297</v>
      </c>
      <c r="E834" s="5" t="s">
        <v>137</v>
      </c>
    </row>
    <row r="835">
      <c r="A835" s="5" t="s">
        <v>1237</v>
      </c>
      <c r="B835" s="5" t="s">
        <v>2316</v>
      </c>
      <c r="C835" s="5" t="s">
        <v>126</v>
      </c>
      <c r="D835" s="6" t="s">
        <v>3298</v>
      </c>
      <c r="E835" s="5" t="s">
        <v>165</v>
      </c>
    </row>
    <row r="836">
      <c r="A836" s="5" t="s">
        <v>3299</v>
      </c>
      <c r="B836" s="5" t="s">
        <v>3300</v>
      </c>
      <c r="C836" s="5" t="s">
        <v>126</v>
      </c>
      <c r="D836" s="6" t="s">
        <v>3302</v>
      </c>
      <c r="E836" s="5" t="s">
        <v>137</v>
      </c>
    </row>
    <row r="837">
      <c r="A837" s="5" t="s">
        <v>3303</v>
      </c>
      <c r="B837" s="5" t="s">
        <v>3304</v>
      </c>
      <c r="C837" s="5" t="s">
        <v>126</v>
      </c>
      <c r="D837" s="6" t="s">
        <v>3305</v>
      </c>
      <c r="E837" s="5" t="s">
        <v>137</v>
      </c>
    </row>
    <row r="838">
      <c r="A838" s="5" t="s">
        <v>3306</v>
      </c>
      <c r="B838" s="5" t="s">
        <v>3307</v>
      </c>
      <c r="C838" s="5" t="s">
        <v>126</v>
      </c>
      <c r="D838" s="6" t="s">
        <v>3308</v>
      </c>
      <c r="E838" s="5" t="s">
        <v>137</v>
      </c>
    </row>
    <row r="839">
      <c r="A839" s="5" t="s">
        <v>3309</v>
      </c>
      <c r="B839" s="5" t="s">
        <v>3310</v>
      </c>
      <c r="C839" s="5" t="s">
        <v>126</v>
      </c>
      <c r="D839" s="6" t="s">
        <v>3311</v>
      </c>
      <c r="E839" s="5" t="s">
        <v>137</v>
      </c>
    </row>
    <row r="840">
      <c r="A840" s="5" t="s">
        <v>3312</v>
      </c>
      <c r="B840" s="5" t="s">
        <v>3313</v>
      </c>
      <c r="C840" s="5" t="s">
        <v>126</v>
      </c>
      <c r="D840" s="6" t="s">
        <v>3315</v>
      </c>
      <c r="E840" s="5" t="s">
        <v>137</v>
      </c>
    </row>
    <row r="841">
      <c r="A841" s="5" t="s">
        <v>3316</v>
      </c>
      <c r="B841" s="5" t="s">
        <v>3317</v>
      </c>
      <c r="C841" s="5" t="s">
        <v>126</v>
      </c>
      <c r="D841" s="6" t="s">
        <v>3318</v>
      </c>
      <c r="E841" s="5" t="s">
        <v>137</v>
      </c>
    </row>
    <row r="842">
      <c r="A842" s="5" t="s">
        <v>3319</v>
      </c>
      <c r="B842" s="5" t="s">
        <v>3320</v>
      </c>
      <c r="C842" s="5" t="s">
        <v>126</v>
      </c>
      <c r="D842" s="6" t="s">
        <v>3321</v>
      </c>
      <c r="E842" s="5" t="s">
        <v>178</v>
      </c>
    </row>
    <row r="843">
      <c r="A843" s="5" t="s">
        <v>3322</v>
      </c>
      <c r="B843" s="5" t="s">
        <v>3323</v>
      </c>
      <c r="C843" s="5" t="s">
        <v>126</v>
      </c>
      <c r="D843" s="6" t="s">
        <v>3324</v>
      </c>
      <c r="E843" s="5" t="s">
        <v>137</v>
      </c>
    </row>
    <row r="844">
      <c r="A844" s="5" t="s">
        <v>3325</v>
      </c>
      <c r="B844" s="5">
        <v>5.540838302E9</v>
      </c>
      <c r="C844" s="5" t="s">
        <v>126</v>
      </c>
      <c r="D844" s="6" t="s">
        <v>3326</v>
      </c>
      <c r="E844" s="5" t="s">
        <v>137</v>
      </c>
    </row>
    <row r="845">
      <c r="A845" s="5" t="s">
        <v>3328</v>
      </c>
      <c r="B845" s="5" t="s">
        <v>3329</v>
      </c>
      <c r="C845" s="5" t="s">
        <v>126</v>
      </c>
      <c r="D845" s="6" t="s">
        <v>3330</v>
      </c>
      <c r="E845" s="5" t="s">
        <v>137</v>
      </c>
    </row>
    <row r="846">
      <c r="A846" s="5" t="s">
        <v>1421</v>
      </c>
      <c r="B846" s="5" t="s">
        <v>3331</v>
      </c>
      <c r="C846" s="5" t="s">
        <v>126</v>
      </c>
      <c r="D846" s="6" t="s">
        <v>3332</v>
      </c>
      <c r="E846" s="5" t="s">
        <v>165</v>
      </c>
    </row>
    <row r="847">
      <c r="A847" s="5" t="s">
        <v>3333</v>
      </c>
      <c r="B847" s="5" t="s">
        <v>3334</v>
      </c>
      <c r="C847" s="5" t="s">
        <v>126</v>
      </c>
      <c r="D847" s="6" t="s">
        <v>3335</v>
      </c>
      <c r="E847" s="5" t="s">
        <v>137</v>
      </c>
    </row>
    <row r="848">
      <c r="A848" s="5" t="s">
        <v>3336</v>
      </c>
      <c r="B848" s="5">
        <v>9.211743092E9</v>
      </c>
      <c r="C848" s="5" t="s">
        <v>126</v>
      </c>
      <c r="D848" s="6" t="s">
        <v>3338</v>
      </c>
      <c r="E848" s="5" t="s">
        <v>137</v>
      </c>
    </row>
    <row r="849">
      <c r="A849" s="5" t="s">
        <v>3339</v>
      </c>
      <c r="B849" s="5" t="s">
        <v>3340</v>
      </c>
      <c r="C849" s="5" t="s">
        <v>126</v>
      </c>
      <c r="D849" s="6" t="s">
        <v>3341</v>
      </c>
      <c r="E849" s="5" t="s">
        <v>137</v>
      </c>
    </row>
    <row r="850">
      <c r="A850" s="5" t="s">
        <v>3342</v>
      </c>
      <c r="B850" s="5" t="s">
        <v>3343</v>
      </c>
      <c r="C850" s="5" t="s">
        <v>126</v>
      </c>
      <c r="D850" s="6" t="s">
        <v>3344</v>
      </c>
      <c r="E850" s="5" t="s">
        <v>137</v>
      </c>
    </row>
    <row r="851">
      <c r="A851" s="5" t="s">
        <v>3345</v>
      </c>
      <c r="B851" s="5" t="s">
        <v>3346</v>
      </c>
      <c r="C851" s="5" t="s">
        <v>126</v>
      </c>
      <c r="D851" s="6" t="s">
        <v>3347</v>
      </c>
      <c r="E851" s="5" t="s">
        <v>137</v>
      </c>
    </row>
    <row r="852">
      <c r="A852" s="5" t="s">
        <v>3348</v>
      </c>
      <c r="B852" s="5" t="s">
        <v>3349</v>
      </c>
      <c r="C852" s="5" t="s">
        <v>126</v>
      </c>
      <c r="D852" s="6" t="s">
        <v>3351</v>
      </c>
      <c r="E852" s="5" t="s">
        <v>137</v>
      </c>
    </row>
    <row r="853">
      <c r="A853" s="5" t="s">
        <v>3352</v>
      </c>
      <c r="B853" s="5" t="s">
        <v>3353</v>
      </c>
      <c r="C853" s="5" t="s">
        <v>126</v>
      </c>
      <c r="D853" s="6" t="s">
        <v>3354</v>
      </c>
      <c r="E853" s="5" t="s">
        <v>137</v>
      </c>
    </row>
    <row r="854">
      <c r="A854" s="5" t="s">
        <v>3355</v>
      </c>
      <c r="B854" s="5" t="s">
        <v>3356</v>
      </c>
      <c r="C854" s="5" t="s">
        <v>126</v>
      </c>
      <c r="D854" s="6" t="s">
        <v>3357</v>
      </c>
      <c r="E854" s="5" t="s">
        <v>137</v>
      </c>
    </row>
    <row r="855">
      <c r="A855" s="5" t="s">
        <v>3358</v>
      </c>
      <c r="B855" s="5" t="s">
        <v>3359</v>
      </c>
      <c r="C855" s="5" t="s">
        <v>126</v>
      </c>
      <c r="D855" s="6" t="s">
        <v>3360</v>
      </c>
      <c r="E855" s="5" t="s">
        <v>137</v>
      </c>
    </row>
    <row r="856">
      <c r="A856" s="5" t="s">
        <v>3361</v>
      </c>
      <c r="B856" s="5" t="s">
        <v>3362</v>
      </c>
      <c r="C856" s="5" t="s">
        <v>126</v>
      </c>
      <c r="D856" s="6" t="s">
        <v>3363</v>
      </c>
      <c r="E856" s="5" t="s">
        <v>137</v>
      </c>
    </row>
    <row r="857">
      <c r="A857" s="5" t="s">
        <v>3365</v>
      </c>
      <c r="B857" s="5" t="s">
        <v>3366</v>
      </c>
      <c r="C857" s="5" t="s">
        <v>126</v>
      </c>
      <c r="D857" s="6" t="s">
        <v>3367</v>
      </c>
      <c r="E857" s="5" t="s">
        <v>137</v>
      </c>
    </row>
    <row r="858">
      <c r="A858" s="5" t="s">
        <v>3368</v>
      </c>
      <c r="B858" s="5" t="s">
        <v>3369</v>
      </c>
      <c r="C858" s="5" t="s">
        <v>126</v>
      </c>
      <c r="D858" s="6" t="s">
        <v>3370</v>
      </c>
      <c r="E858" s="5" t="s">
        <v>178</v>
      </c>
    </row>
    <row r="859">
      <c r="A859" s="5" t="s">
        <v>1552</v>
      </c>
      <c r="B859" s="5" t="s">
        <v>3371</v>
      </c>
      <c r="C859" s="5" t="s">
        <v>126</v>
      </c>
      <c r="D859" s="6" t="s">
        <v>3372</v>
      </c>
      <c r="E859" s="5" t="s">
        <v>165</v>
      </c>
    </row>
    <row r="860">
      <c r="A860" s="5" t="s">
        <v>1174</v>
      </c>
      <c r="B860" s="5" t="s">
        <v>3350</v>
      </c>
      <c r="C860" s="5" t="s">
        <v>126</v>
      </c>
      <c r="D860" s="6" t="s">
        <v>3373</v>
      </c>
      <c r="E860" s="5" t="s">
        <v>165</v>
      </c>
    </row>
    <row r="861">
      <c r="A861" s="5" t="s">
        <v>3374</v>
      </c>
      <c r="B861" s="5" t="s">
        <v>3375</v>
      </c>
      <c r="C861" s="5" t="s">
        <v>126</v>
      </c>
      <c r="D861" s="6" t="s">
        <v>3376</v>
      </c>
      <c r="E861" s="5" t="s">
        <v>137</v>
      </c>
    </row>
    <row r="862">
      <c r="A862" s="5" t="s">
        <v>3377</v>
      </c>
      <c r="B862" s="5" t="s">
        <v>3378</v>
      </c>
      <c r="C862" s="5" t="s">
        <v>126</v>
      </c>
      <c r="D862" s="6" t="s">
        <v>3379</v>
      </c>
      <c r="E862" s="5" t="s">
        <v>165</v>
      </c>
    </row>
    <row r="863">
      <c r="A863" s="5" t="s">
        <v>3381</v>
      </c>
      <c r="B863" s="5" t="s">
        <v>3382</v>
      </c>
      <c r="C863" s="5" t="s">
        <v>126</v>
      </c>
      <c r="D863" s="6" t="s">
        <v>3383</v>
      </c>
      <c r="E863" s="5" t="s">
        <v>178</v>
      </c>
    </row>
    <row r="864">
      <c r="A864" s="5" t="s">
        <v>3384</v>
      </c>
      <c r="B864" s="5">
        <v>1.13507083E8</v>
      </c>
      <c r="C864" s="5" t="s">
        <v>126</v>
      </c>
      <c r="D864" s="6" t="s">
        <v>3385</v>
      </c>
      <c r="E864" s="5" t="s">
        <v>137</v>
      </c>
    </row>
    <row r="865">
      <c r="A865" s="5" t="s">
        <v>3386</v>
      </c>
      <c r="B865" s="5" t="s">
        <v>3387</v>
      </c>
      <c r="C865" s="5" t="s">
        <v>126</v>
      </c>
      <c r="D865" s="6" t="s">
        <v>3388</v>
      </c>
      <c r="E865" s="5" t="s">
        <v>137</v>
      </c>
    </row>
    <row r="866">
      <c r="A866" s="5" t="s">
        <v>3389</v>
      </c>
      <c r="B866" s="5" t="s">
        <v>3390</v>
      </c>
      <c r="C866" s="5" t="s">
        <v>126</v>
      </c>
      <c r="D866" s="6" t="s">
        <v>3391</v>
      </c>
      <c r="E866" s="5" t="s">
        <v>137</v>
      </c>
    </row>
    <row r="867">
      <c r="A867" s="5" t="s">
        <v>3392</v>
      </c>
      <c r="B867" s="8" t="s">
        <v>3393</v>
      </c>
      <c r="C867" s="5" t="s">
        <v>126</v>
      </c>
      <c r="D867" s="6" t="s">
        <v>3394</v>
      </c>
      <c r="E867" s="5" t="s">
        <v>137</v>
      </c>
    </row>
    <row r="868">
      <c r="A868" s="5" t="s">
        <v>3395</v>
      </c>
      <c r="B868" s="5" t="s">
        <v>3396</v>
      </c>
      <c r="C868" s="5" t="s">
        <v>126</v>
      </c>
      <c r="D868" s="6" t="s">
        <v>3397</v>
      </c>
      <c r="E868" s="5" t="s">
        <v>165</v>
      </c>
    </row>
    <row r="869">
      <c r="A869" s="5" t="s">
        <v>3399</v>
      </c>
      <c r="B869" s="5" t="s">
        <v>3400</v>
      </c>
      <c r="C869" s="5" t="s">
        <v>126</v>
      </c>
      <c r="D869" s="6" t="s">
        <v>3401</v>
      </c>
      <c r="E869" s="5" t="s">
        <v>165</v>
      </c>
    </row>
    <row r="870">
      <c r="A870" s="5" t="s">
        <v>3402</v>
      </c>
      <c r="B870" s="5" t="s">
        <v>3403</v>
      </c>
      <c r="C870" s="5" t="s">
        <v>126</v>
      </c>
      <c r="D870" s="6" t="s">
        <v>3404</v>
      </c>
      <c r="E870" s="5" t="s">
        <v>137</v>
      </c>
    </row>
    <row r="871">
      <c r="A871" s="5" t="s">
        <v>3405</v>
      </c>
      <c r="B871" s="5">
        <v>8.187077034E9</v>
      </c>
      <c r="C871" s="5" t="s">
        <v>126</v>
      </c>
      <c r="D871" s="6" t="s">
        <v>3406</v>
      </c>
      <c r="E871" s="5" t="s">
        <v>137</v>
      </c>
    </row>
    <row r="872">
      <c r="A872" s="5" t="s">
        <v>3407</v>
      </c>
      <c r="B872" s="5" t="s">
        <v>3408</v>
      </c>
      <c r="C872" s="5" t="s">
        <v>126</v>
      </c>
      <c r="D872" s="6" t="s">
        <v>3409</v>
      </c>
      <c r="E872" s="5" t="s">
        <v>137</v>
      </c>
    </row>
    <row r="873">
      <c r="A873" s="5" t="s">
        <v>3410</v>
      </c>
      <c r="B873" s="5" t="s">
        <v>3411</v>
      </c>
      <c r="C873" s="5" t="s">
        <v>126</v>
      </c>
      <c r="D873" s="6" t="s">
        <v>3412</v>
      </c>
      <c r="E873" s="5" t="s">
        <v>137</v>
      </c>
    </row>
    <row r="874">
      <c r="A874" s="5" t="s">
        <v>3413</v>
      </c>
      <c r="B874" s="5" t="s">
        <v>3414</v>
      </c>
      <c r="C874" s="5" t="s">
        <v>126</v>
      </c>
      <c r="D874" s="6" t="s">
        <v>3415</v>
      </c>
      <c r="E874" s="5" t="s">
        <v>165</v>
      </c>
    </row>
    <row r="875">
      <c r="A875" s="5" t="s">
        <v>3416</v>
      </c>
      <c r="B875" s="5">
        <v>4.45541436092E11</v>
      </c>
      <c r="C875" s="5" t="s">
        <v>126</v>
      </c>
      <c r="D875" s="6" t="s">
        <v>3417</v>
      </c>
      <c r="E875" s="5" t="s">
        <v>137</v>
      </c>
    </row>
    <row r="876">
      <c r="A876" s="5" t="s">
        <v>3418</v>
      </c>
      <c r="B876" s="5" t="s">
        <v>3419</v>
      </c>
      <c r="C876" s="5" t="s">
        <v>126</v>
      </c>
      <c r="D876" s="6" t="s">
        <v>3420</v>
      </c>
      <c r="E876" s="5" t="s">
        <v>137</v>
      </c>
    </row>
    <row r="877">
      <c r="A877" s="5" t="s">
        <v>3422</v>
      </c>
      <c r="B877" s="5" t="s">
        <v>3423</v>
      </c>
      <c r="C877" s="5" t="s">
        <v>126</v>
      </c>
      <c r="D877" s="6" t="s">
        <v>3424</v>
      </c>
      <c r="E877" s="5" t="s">
        <v>137</v>
      </c>
    </row>
    <row r="878">
      <c r="A878" s="5" t="s">
        <v>3425</v>
      </c>
      <c r="B878" s="5" t="s">
        <v>3426</v>
      </c>
      <c r="C878" s="5" t="s">
        <v>126</v>
      </c>
      <c r="D878" s="6" t="s">
        <v>3427</v>
      </c>
      <c r="E878" s="5" t="s">
        <v>137</v>
      </c>
    </row>
    <row r="879">
      <c r="A879" s="5" t="s">
        <v>3428</v>
      </c>
      <c r="B879" s="5" t="s">
        <v>3429</v>
      </c>
      <c r="C879" s="5" t="s">
        <v>126</v>
      </c>
      <c r="D879" s="6" t="s">
        <v>3430</v>
      </c>
      <c r="E879" s="5" t="s">
        <v>137</v>
      </c>
    </row>
    <row r="880">
      <c r="A880" s="5" t="s">
        <v>3431</v>
      </c>
      <c r="B880" s="5" t="s">
        <v>3432</v>
      </c>
      <c r="C880" s="5" t="s">
        <v>126</v>
      </c>
      <c r="D880" s="6" t="s">
        <v>3433</v>
      </c>
      <c r="E880" s="5" t="s">
        <v>178</v>
      </c>
    </row>
    <row r="881">
      <c r="A881" s="5" t="s">
        <v>3434</v>
      </c>
      <c r="B881" s="5" t="s">
        <v>3435</v>
      </c>
      <c r="C881" s="5" t="s">
        <v>126</v>
      </c>
      <c r="D881" s="6" t="s">
        <v>3436</v>
      </c>
      <c r="E881" s="5" t="s">
        <v>137</v>
      </c>
    </row>
    <row r="882">
      <c r="A882" s="5" t="s">
        <v>3437</v>
      </c>
      <c r="B882" s="5" t="s">
        <v>3438</v>
      </c>
      <c r="C882" s="5" t="s">
        <v>126</v>
      </c>
      <c r="D882" s="6" t="s">
        <v>3439</v>
      </c>
      <c r="E882" s="5" t="s">
        <v>165</v>
      </c>
    </row>
    <row r="883">
      <c r="A883" s="5" t="s">
        <v>3440</v>
      </c>
      <c r="B883" s="5" t="s">
        <v>3441</v>
      </c>
      <c r="C883" s="5" t="s">
        <v>126</v>
      </c>
      <c r="D883" s="6" t="s">
        <v>3442</v>
      </c>
      <c r="E883" s="5" t="s">
        <v>137</v>
      </c>
    </row>
    <row r="884">
      <c r="A884" s="5" t="s">
        <v>3443</v>
      </c>
      <c r="B884" s="5">
        <v>5.25539001181E11</v>
      </c>
      <c r="C884" s="5" t="s">
        <v>126</v>
      </c>
      <c r="D884" s="6" t="s">
        <v>3444</v>
      </c>
      <c r="E884" s="5" t="s">
        <v>137</v>
      </c>
    </row>
    <row r="885">
      <c r="A885" s="5" t="s">
        <v>3446</v>
      </c>
      <c r="B885" s="5" t="s">
        <v>3447</v>
      </c>
      <c r="C885" s="5" t="s">
        <v>126</v>
      </c>
      <c r="D885" s="6" t="s">
        <v>3448</v>
      </c>
      <c r="E885" s="5" t="s">
        <v>137</v>
      </c>
    </row>
    <row r="886">
      <c r="A886" s="5" t="s">
        <v>3449</v>
      </c>
      <c r="B886" s="5" t="s">
        <v>3450</v>
      </c>
      <c r="C886" s="5" t="s">
        <v>126</v>
      </c>
      <c r="D886" s="6" t="s">
        <v>3451</v>
      </c>
      <c r="E886" s="5" t="s">
        <v>137</v>
      </c>
    </row>
    <row r="887">
      <c r="A887" s="5" t="s">
        <v>3452</v>
      </c>
      <c r="B887" s="5" t="s">
        <v>3453</v>
      </c>
      <c r="C887" s="5" t="s">
        <v>126</v>
      </c>
      <c r="D887" s="6" t="s">
        <v>3454</v>
      </c>
      <c r="E887" s="5" t="s">
        <v>165</v>
      </c>
    </row>
    <row r="888">
      <c r="A888" s="5" t="s">
        <v>3455</v>
      </c>
      <c r="B888" s="5" t="s">
        <v>3456</v>
      </c>
      <c r="C888" s="5" t="s">
        <v>126</v>
      </c>
      <c r="D888" s="6" t="s">
        <v>3457</v>
      </c>
      <c r="E888" s="5" t="s">
        <v>137</v>
      </c>
    </row>
    <row r="889">
      <c r="A889" s="5" t="s">
        <v>3458</v>
      </c>
      <c r="B889" s="5" t="s">
        <v>3459</v>
      </c>
      <c r="C889" s="5" t="s">
        <v>126</v>
      </c>
      <c r="D889" s="6" t="s">
        <v>3460</v>
      </c>
      <c r="E889" s="5" t="s">
        <v>137</v>
      </c>
    </row>
    <row r="890">
      <c r="A890" s="5" t="s">
        <v>3461</v>
      </c>
      <c r="B890" s="5" t="s">
        <v>3462</v>
      </c>
      <c r="C890" s="5" t="s">
        <v>126</v>
      </c>
      <c r="D890" s="6" t="s">
        <v>3463</v>
      </c>
      <c r="E890" s="5" t="s">
        <v>137</v>
      </c>
    </row>
    <row r="891">
      <c r="A891" s="5" t="s">
        <v>3464</v>
      </c>
      <c r="B891" s="5" t="s">
        <v>3465</v>
      </c>
      <c r="C891" s="5" t="s">
        <v>126</v>
      </c>
      <c r="D891" s="6" t="s">
        <v>3466</v>
      </c>
      <c r="E891" s="5" t="s">
        <v>165</v>
      </c>
    </row>
    <row r="892">
      <c r="A892" s="5" t="s">
        <v>3467</v>
      </c>
      <c r="B892" s="5" t="s">
        <v>3468</v>
      </c>
      <c r="C892" s="5" t="s">
        <v>126</v>
      </c>
      <c r="D892" s="6" t="s">
        <v>3469</v>
      </c>
      <c r="E892" s="5" t="s">
        <v>137</v>
      </c>
    </row>
    <row r="893">
      <c r="A893" s="5" t="s">
        <v>3470</v>
      </c>
      <c r="B893" s="5" t="s">
        <v>3471</v>
      </c>
      <c r="C893" s="5" t="s">
        <v>126</v>
      </c>
      <c r="D893" s="6" t="s">
        <v>3472</v>
      </c>
      <c r="E893" s="5" t="s">
        <v>137</v>
      </c>
    </row>
    <row r="894">
      <c r="A894" s="5" t="s">
        <v>3474</v>
      </c>
      <c r="B894" s="5" t="s">
        <v>3475</v>
      </c>
      <c r="C894" s="5" t="s">
        <v>126</v>
      </c>
      <c r="D894" s="6" t="s">
        <v>3476</v>
      </c>
      <c r="E894" s="5" t="s">
        <v>137</v>
      </c>
    </row>
    <row r="895">
      <c r="A895" s="5" t="s">
        <v>3477</v>
      </c>
      <c r="B895" s="5" t="s">
        <v>3478</v>
      </c>
      <c r="C895" s="5" t="s">
        <v>126</v>
      </c>
      <c r="D895" s="6" t="s">
        <v>3479</v>
      </c>
      <c r="E895" s="5" t="s">
        <v>137</v>
      </c>
    </row>
    <row r="896">
      <c r="A896" s="5" t="s">
        <v>3480</v>
      </c>
      <c r="B896" s="5" t="s">
        <v>3481</v>
      </c>
      <c r="C896" s="5" t="s">
        <v>126</v>
      </c>
      <c r="D896" s="6" t="s">
        <v>3482</v>
      </c>
      <c r="E896" s="5" t="s">
        <v>137</v>
      </c>
    </row>
    <row r="897">
      <c r="A897" s="5" t="s">
        <v>3483</v>
      </c>
      <c r="B897" s="5">
        <v>5.539529066E9</v>
      </c>
      <c r="C897" s="5" t="s">
        <v>126</v>
      </c>
      <c r="D897" s="6" t="s">
        <v>3484</v>
      </c>
      <c r="E897" s="5" t="s">
        <v>137</v>
      </c>
    </row>
    <row r="898">
      <c r="A898" s="5" t="s">
        <v>3485</v>
      </c>
      <c r="B898" s="5" t="s">
        <v>3486</v>
      </c>
      <c r="C898" s="5" t="s">
        <v>126</v>
      </c>
      <c r="D898" s="6" t="s">
        <v>3487</v>
      </c>
      <c r="E898" s="5" t="s">
        <v>137</v>
      </c>
    </row>
    <row r="899">
      <c r="A899" s="5" t="s">
        <v>3488</v>
      </c>
      <c r="B899" s="5" t="s">
        <v>3490</v>
      </c>
      <c r="C899" s="5" t="s">
        <v>126</v>
      </c>
      <c r="D899" s="6" t="s">
        <v>3491</v>
      </c>
      <c r="E899" s="5" t="s">
        <v>137</v>
      </c>
    </row>
    <row r="900">
      <c r="A900" s="5" t="s">
        <v>3492</v>
      </c>
      <c r="B900" s="5" t="s">
        <v>3493</v>
      </c>
      <c r="C900" s="5" t="s">
        <v>126</v>
      </c>
      <c r="D900" s="6" t="s">
        <v>3494</v>
      </c>
      <c r="E900" s="5" t="s">
        <v>137</v>
      </c>
    </row>
    <row r="901">
      <c r="A901" s="5" t="s">
        <v>3495</v>
      </c>
      <c r="B901" s="5">
        <v>4500.0</v>
      </c>
      <c r="C901" s="5" t="s">
        <v>126</v>
      </c>
      <c r="D901" s="6" t="s">
        <v>3496</v>
      </c>
      <c r="E901" s="5" t="s">
        <v>137</v>
      </c>
    </row>
    <row r="902">
      <c r="A902" s="5" t="s">
        <v>1149</v>
      </c>
      <c r="B902" s="5" t="s">
        <v>3106</v>
      </c>
      <c r="C902" s="5" t="s">
        <v>126</v>
      </c>
      <c r="D902" s="6" t="s">
        <v>3498</v>
      </c>
      <c r="E902" s="5" t="s">
        <v>178</v>
      </c>
    </row>
    <row r="903">
      <c r="A903" s="5" t="s">
        <v>3499</v>
      </c>
      <c r="B903" s="5" t="s">
        <v>3500</v>
      </c>
      <c r="C903" s="5" t="s">
        <v>126</v>
      </c>
      <c r="D903" s="6" t="s">
        <v>3501</v>
      </c>
      <c r="E903" s="5" t="s">
        <v>137</v>
      </c>
    </row>
    <row r="904">
      <c r="A904" s="5" t="s">
        <v>3502</v>
      </c>
      <c r="B904" s="5" t="s">
        <v>3503</v>
      </c>
      <c r="C904" s="5" t="s">
        <v>126</v>
      </c>
      <c r="D904" s="6" t="s">
        <v>3504</v>
      </c>
      <c r="E904" s="5" t="s">
        <v>165</v>
      </c>
    </row>
    <row r="905">
      <c r="A905" s="5" t="s">
        <v>3505</v>
      </c>
      <c r="B905" s="5" t="s">
        <v>3506</v>
      </c>
      <c r="C905" s="5" t="s">
        <v>126</v>
      </c>
      <c r="D905" s="6" t="s">
        <v>3507</v>
      </c>
      <c r="E905" s="5" t="s">
        <v>137</v>
      </c>
    </row>
    <row r="906">
      <c r="A906" s="5" t="s">
        <v>3508</v>
      </c>
      <c r="B906" s="5" t="s">
        <v>3509</v>
      </c>
      <c r="C906" s="5" t="s">
        <v>126</v>
      </c>
      <c r="D906" s="6" t="s">
        <v>3510</v>
      </c>
      <c r="E906" s="5" t="s">
        <v>137</v>
      </c>
    </row>
    <row r="907">
      <c r="A907" s="5" t="s">
        <v>3511</v>
      </c>
      <c r="B907" s="5" t="s">
        <v>3512</v>
      </c>
      <c r="C907" s="5" t="s">
        <v>126</v>
      </c>
      <c r="D907" s="6" t="s">
        <v>3513</v>
      </c>
      <c r="E907" s="5" t="s">
        <v>137</v>
      </c>
    </row>
    <row r="908">
      <c r="A908" s="5" t="s">
        <v>3514</v>
      </c>
      <c r="B908" s="5" t="s">
        <v>3515</v>
      </c>
      <c r="C908" s="5" t="s">
        <v>126</v>
      </c>
      <c r="D908" s="6" t="s">
        <v>3516</v>
      </c>
      <c r="E908" s="5" t="s">
        <v>137</v>
      </c>
    </row>
    <row r="909">
      <c r="A909" s="5" t="s">
        <v>3517</v>
      </c>
      <c r="B909" s="5" t="s">
        <v>3518</v>
      </c>
      <c r="C909" s="5" t="s">
        <v>126</v>
      </c>
      <c r="D909" s="6" t="s">
        <v>3519</v>
      </c>
      <c r="E909" s="5" t="s">
        <v>137</v>
      </c>
    </row>
    <row r="910">
      <c r="A910" s="5" t="s">
        <v>3520</v>
      </c>
      <c r="B910" s="5" t="s">
        <v>3521</v>
      </c>
      <c r="C910" s="5" t="s">
        <v>126</v>
      </c>
      <c r="D910" s="6" t="s">
        <v>3523</v>
      </c>
      <c r="E910" s="5" t="s">
        <v>137</v>
      </c>
    </row>
    <row r="911">
      <c r="A911" s="5" t="s">
        <v>3524</v>
      </c>
      <c r="B911" s="5" t="s">
        <v>3525</v>
      </c>
      <c r="C911" s="5" t="s">
        <v>126</v>
      </c>
      <c r="D911" s="6" t="s">
        <v>3526</v>
      </c>
      <c r="E911" s="5" t="s">
        <v>137</v>
      </c>
    </row>
    <row r="912">
      <c r="A912" s="5" t="s">
        <v>3527</v>
      </c>
      <c r="B912" s="5" t="s">
        <v>3528</v>
      </c>
      <c r="C912" s="5" t="s">
        <v>126</v>
      </c>
      <c r="D912" s="6" t="s">
        <v>3529</v>
      </c>
      <c r="E912" s="5" t="s">
        <v>137</v>
      </c>
    </row>
    <row r="913">
      <c r="A913" s="5" t="s">
        <v>3530</v>
      </c>
      <c r="B913" s="5" t="s">
        <v>3531</v>
      </c>
      <c r="C913" s="5" t="s">
        <v>126</v>
      </c>
      <c r="D913" s="6" t="s">
        <v>3532</v>
      </c>
      <c r="E913" s="5" t="s">
        <v>137</v>
      </c>
    </row>
    <row r="914">
      <c r="A914" s="5" t="s">
        <v>3533</v>
      </c>
      <c r="B914" s="5" t="s">
        <v>3534</v>
      </c>
      <c r="C914" s="5" t="s">
        <v>126</v>
      </c>
      <c r="D914" s="6" t="s">
        <v>3535</v>
      </c>
      <c r="E914" s="5" t="s">
        <v>137</v>
      </c>
    </row>
    <row r="915">
      <c r="A915" s="5" t="s">
        <v>3536</v>
      </c>
      <c r="B915" s="5" t="s">
        <v>3537</v>
      </c>
      <c r="C915" s="5" t="s">
        <v>126</v>
      </c>
      <c r="D915" s="6" t="s">
        <v>3538</v>
      </c>
      <c r="E915" s="5" t="s">
        <v>137</v>
      </c>
    </row>
    <row r="916">
      <c r="A916" s="5" t="s">
        <v>3539</v>
      </c>
      <c r="B916" s="5" t="s">
        <v>3540</v>
      </c>
      <c r="C916" s="5" t="s">
        <v>126</v>
      </c>
      <c r="D916" s="6" t="s">
        <v>3541</v>
      </c>
      <c r="E916" s="5" t="s">
        <v>137</v>
      </c>
    </row>
    <row r="917">
      <c r="A917" s="5" t="s">
        <v>3542</v>
      </c>
      <c r="B917" s="5" t="s">
        <v>3543</v>
      </c>
      <c r="C917" s="5" t="s">
        <v>126</v>
      </c>
      <c r="D917" s="6" t="s">
        <v>3544</v>
      </c>
      <c r="E917" s="5" t="s">
        <v>137</v>
      </c>
    </row>
    <row r="918">
      <c r="A918" s="5" t="s">
        <v>1646</v>
      </c>
      <c r="B918" s="5" t="s">
        <v>3545</v>
      </c>
      <c r="C918" s="5" t="s">
        <v>126</v>
      </c>
      <c r="D918" s="6" t="s">
        <v>3546</v>
      </c>
      <c r="E918" s="5" t="s">
        <v>165</v>
      </c>
    </row>
    <row r="919">
      <c r="A919" s="5" t="s">
        <v>3547</v>
      </c>
      <c r="B919" s="5" t="s">
        <v>3548</v>
      </c>
      <c r="C919" s="5" t="s">
        <v>126</v>
      </c>
      <c r="D919" s="6" t="s">
        <v>3549</v>
      </c>
      <c r="E919" s="5" t="s">
        <v>137</v>
      </c>
    </row>
    <row r="920">
      <c r="A920" s="5" t="s">
        <v>3550</v>
      </c>
      <c r="B920" s="5" t="s">
        <v>3551</v>
      </c>
      <c r="C920" s="5" t="s">
        <v>126</v>
      </c>
      <c r="D920" s="6" t="s">
        <v>3552</v>
      </c>
      <c r="E920" s="5" t="s">
        <v>137</v>
      </c>
    </row>
    <row r="921">
      <c r="A921" s="5" t="s">
        <v>3553</v>
      </c>
      <c r="B921" s="5" t="s">
        <v>3554</v>
      </c>
      <c r="C921" s="5" t="s">
        <v>126</v>
      </c>
      <c r="D921" s="6" t="s">
        <v>3555</v>
      </c>
      <c r="E921" s="5" t="s">
        <v>137</v>
      </c>
    </row>
    <row r="922">
      <c r="A922" s="5" t="s">
        <v>3556</v>
      </c>
      <c r="B922" s="5" t="s">
        <v>3557</v>
      </c>
      <c r="C922" s="5" t="s">
        <v>126</v>
      </c>
      <c r="D922" s="6" t="s">
        <v>3559</v>
      </c>
      <c r="E922" s="5" t="s">
        <v>137</v>
      </c>
    </row>
    <row r="923">
      <c r="A923" s="5" t="s">
        <v>3560</v>
      </c>
      <c r="B923" s="5" t="s">
        <v>3561</v>
      </c>
      <c r="C923" s="5" t="s">
        <v>126</v>
      </c>
      <c r="D923" s="6" t="s">
        <v>3562</v>
      </c>
      <c r="E923" s="5" t="s">
        <v>137</v>
      </c>
    </row>
    <row r="924">
      <c r="A924" s="5" t="s">
        <v>3563</v>
      </c>
      <c r="B924" s="5" t="s">
        <v>3564</v>
      </c>
      <c r="C924" s="5" t="s">
        <v>126</v>
      </c>
      <c r="D924" s="6" t="s">
        <v>3565</v>
      </c>
      <c r="E924" s="5" t="s">
        <v>137</v>
      </c>
    </row>
    <row r="925">
      <c r="A925" s="5" t="s">
        <v>3566</v>
      </c>
      <c r="B925" s="5" t="s">
        <v>3567</v>
      </c>
      <c r="C925" s="5" t="s">
        <v>126</v>
      </c>
      <c r="D925" s="6" t="s">
        <v>3568</v>
      </c>
      <c r="E925" s="5" t="s">
        <v>137</v>
      </c>
    </row>
    <row r="926">
      <c r="A926" s="5" t="s">
        <v>3569</v>
      </c>
      <c r="B926" s="5" t="s">
        <v>3570</v>
      </c>
      <c r="C926" s="5" t="s">
        <v>126</v>
      </c>
      <c r="D926" s="6" t="s">
        <v>3571</v>
      </c>
      <c r="E926" s="5" t="s">
        <v>137</v>
      </c>
    </row>
    <row r="927">
      <c r="A927" s="5" t="s">
        <v>3572</v>
      </c>
      <c r="B927" s="5" t="s">
        <v>3573</v>
      </c>
      <c r="C927" s="5" t="s">
        <v>126</v>
      </c>
      <c r="D927" s="6" t="s">
        <v>3574</v>
      </c>
      <c r="E927" s="5" t="s">
        <v>137</v>
      </c>
    </row>
    <row r="928">
      <c r="A928" s="5" t="s">
        <v>3575</v>
      </c>
      <c r="B928" s="5" t="s">
        <v>3576</v>
      </c>
      <c r="C928" s="5" t="s">
        <v>126</v>
      </c>
      <c r="D928" s="6" t="s">
        <v>3577</v>
      </c>
      <c r="E928" s="5" t="s">
        <v>137</v>
      </c>
    </row>
    <row r="929">
      <c r="A929" s="5" t="s">
        <v>3578</v>
      </c>
      <c r="B929" s="5" t="s">
        <v>3579</v>
      </c>
      <c r="C929" s="5" t="s">
        <v>126</v>
      </c>
      <c r="D929" s="6" t="s">
        <v>3580</v>
      </c>
      <c r="E929" s="5" t="s">
        <v>137</v>
      </c>
    </row>
    <row r="930">
      <c r="A930" s="5" t="s">
        <v>3581</v>
      </c>
      <c r="B930" s="5" t="s">
        <v>3582</v>
      </c>
      <c r="C930" s="5" t="s">
        <v>126</v>
      </c>
      <c r="D930" s="6" t="s">
        <v>3584</v>
      </c>
      <c r="E930" s="5" t="s">
        <v>137</v>
      </c>
    </row>
    <row r="931">
      <c r="A931" s="5" t="s">
        <v>3585</v>
      </c>
      <c r="B931" s="5" t="s">
        <v>3586</v>
      </c>
      <c r="C931" s="5" t="s">
        <v>126</v>
      </c>
      <c r="D931" s="6" t="s">
        <v>3587</v>
      </c>
      <c r="E931" s="5" t="s">
        <v>137</v>
      </c>
    </row>
    <row r="932">
      <c r="A932" s="5" t="s">
        <v>3588</v>
      </c>
      <c r="B932" s="5" t="s">
        <v>3589</v>
      </c>
      <c r="C932" s="5" t="s">
        <v>126</v>
      </c>
      <c r="D932" s="6" t="s">
        <v>3590</v>
      </c>
      <c r="E932" s="5" t="s">
        <v>137</v>
      </c>
    </row>
    <row r="933">
      <c r="A933" s="5" t="s">
        <v>3591</v>
      </c>
      <c r="B933" s="5" t="s">
        <v>3592</v>
      </c>
      <c r="C933" s="5" t="s">
        <v>126</v>
      </c>
      <c r="D933" s="6" t="s">
        <v>3593</v>
      </c>
      <c r="E933" s="5" t="s">
        <v>165</v>
      </c>
    </row>
    <row r="934">
      <c r="A934" s="5" t="s">
        <v>3594</v>
      </c>
      <c r="B934" s="5" t="s">
        <v>3595</v>
      </c>
      <c r="C934" s="5" t="s">
        <v>126</v>
      </c>
      <c r="D934" s="6" t="s">
        <v>3596</v>
      </c>
      <c r="E934" s="5" t="s">
        <v>165</v>
      </c>
    </row>
    <row r="935">
      <c r="A935" s="5" t="s">
        <v>3597</v>
      </c>
      <c r="B935" s="5" t="s">
        <v>3599</v>
      </c>
      <c r="C935" s="5" t="s">
        <v>126</v>
      </c>
      <c r="D935" s="6" t="s">
        <v>3600</v>
      </c>
      <c r="E935" s="5" t="s">
        <v>137</v>
      </c>
    </row>
    <row r="936">
      <c r="A936" s="5" t="s">
        <v>3601</v>
      </c>
      <c r="B936" s="5" t="s">
        <v>3602</v>
      </c>
      <c r="C936" s="5" t="s">
        <v>126</v>
      </c>
      <c r="D936" s="6" t="s">
        <v>3603</v>
      </c>
      <c r="E936" s="5" t="s">
        <v>137</v>
      </c>
    </row>
    <row r="937">
      <c r="A937" s="5" t="s">
        <v>1746</v>
      </c>
      <c r="B937" s="5" t="s">
        <v>2871</v>
      </c>
      <c r="C937" s="5" t="s">
        <v>126</v>
      </c>
      <c r="D937" s="6" t="s">
        <v>3604</v>
      </c>
      <c r="E937" s="5" t="s">
        <v>165</v>
      </c>
    </row>
    <row r="938">
      <c r="A938" s="5" t="s">
        <v>3605</v>
      </c>
      <c r="B938" s="5" t="s">
        <v>3606</v>
      </c>
      <c r="C938" s="5" t="s">
        <v>126</v>
      </c>
      <c r="D938" s="6" t="s">
        <v>3607</v>
      </c>
      <c r="E938" s="5" t="s">
        <v>137</v>
      </c>
    </row>
    <row r="939">
      <c r="A939" s="5" t="s">
        <v>3608</v>
      </c>
      <c r="B939" s="5" t="s">
        <v>3609</v>
      </c>
      <c r="C939" s="5" t="s">
        <v>126</v>
      </c>
      <c r="D939" s="6" t="s">
        <v>3610</v>
      </c>
      <c r="E939" s="5" t="s">
        <v>137</v>
      </c>
    </row>
    <row r="940">
      <c r="A940" s="5" t="s">
        <v>1245</v>
      </c>
      <c r="B940" s="5" t="s">
        <v>3611</v>
      </c>
      <c r="C940" s="5" t="s">
        <v>126</v>
      </c>
      <c r="D940" s="6" t="s">
        <v>3612</v>
      </c>
      <c r="E940" s="5" t="s">
        <v>165</v>
      </c>
    </row>
    <row r="941">
      <c r="A941" s="5" t="s">
        <v>3613</v>
      </c>
      <c r="B941" s="5" t="s">
        <v>3614</v>
      </c>
      <c r="C941" s="5" t="s">
        <v>126</v>
      </c>
      <c r="D941" s="6" t="s">
        <v>3615</v>
      </c>
      <c r="E941" s="5" t="s">
        <v>137</v>
      </c>
    </row>
    <row r="942">
      <c r="A942" s="5" t="s">
        <v>3616</v>
      </c>
      <c r="B942" s="5" t="s">
        <v>3617</v>
      </c>
      <c r="C942" s="5" t="s">
        <v>126</v>
      </c>
      <c r="D942" s="6" t="s">
        <v>3618</v>
      </c>
      <c r="E942" s="5" t="s">
        <v>137</v>
      </c>
    </row>
    <row r="943">
      <c r="A943" s="5" t="s">
        <v>3619</v>
      </c>
      <c r="B943" s="5" t="s">
        <v>3620</v>
      </c>
      <c r="C943" s="5" t="s">
        <v>126</v>
      </c>
      <c r="D943" s="6" t="s">
        <v>3621</v>
      </c>
      <c r="E943" s="5" t="s">
        <v>137</v>
      </c>
    </row>
    <row r="944">
      <c r="A944" s="5" t="s">
        <v>3622</v>
      </c>
      <c r="B944" s="5" t="s">
        <v>3623</v>
      </c>
      <c r="C944" s="5" t="s">
        <v>126</v>
      </c>
      <c r="D944" s="6" t="s">
        <v>3624</v>
      </c>
      <c r="E944" s="5" t="s">
        <v>137</v>
      </c>
    </row>
    <row r="945">
      <c r="A945" s="5" t="s">
        <v>3625</v>
      </c>
      <c r="B945" s="5" t="s">
        <v>3626</v>
      </c>
      <c r="C945" s="5" t="s">
        <v>126</v>
      </c>
      <c r="D945" s="6" t="s">
        <v>3627</v>
      </c>
      <c r="E945" s="5" t="s">
        <v>137</v>
      </c>
    </row>
    <row r="946">
      <c r="A946" s="5" t="s">
        <v>3628</v>
      </c>
      <c r="B946" s="5" t="s">
        <v>3629</v>
      </c>
      <c r="C946" s="5" t="s">
        <v>126</v>
      </c>
      <c r="D946" s="6" t="s">
        <v>3630</v>
      </c>
      <c r="E946" s="5" t="s">
        <v>178</v>
      </c>
    </row>
    <row r="947">
      <c r="A947" s="5" t="s">
        <v>3631</v>
      </c>
      <c r="B947" s="5" t="s">
        <v>3632</v>
      </c>
      <c r="C947" s="5" t="s">
        <v>126</v>
      </c>
      <c r="D947" s="6" t="s">
        <v>3633</v>
      </c>
      <c r="E947" s="5" t="s">
        <v>137</v>
      </c>
    </row>
    <row r="948">
      <c r="A948" s="5" t="s">
        <v>3634</v>
      </c>
      <c r="B948" s="5" t="s">
        <v>3635</v>
      </c>
      <c r="C948" s="5" t="s">
        <v>126</v>
      </c>
      <c r="D948" s="6" t="s">
        <v>3637</v>
      </c>
      <c r="E948" s="5" t="s">
        <v>137</v>
      </c>
    </row>
    <row r="949">
      <c r="A949" s="5" t="s">
        <v>3638</v>
      </c>
      <c r="B949" s="5" t="s">
        <v>3639</v>
      </c>
      <c r="C949" s="5" t="s">
        <v>126</v>
      </c>
      <c r="D949" s="6" t="s">
        <v>3640</v>
      </c>
      <c r="E949" s="5" t="s">
        <v>137</v>
      </c>
    </row>
    <row r="950">
      <c r="A950" s="5" t="s">
        <v>1159</v>
      </c>
      <c r="B950" s="5" t="s">
        <v>2923</v>
      </c>
      <c r="C950" s="5" t="s">
        <v>126</v>
      </c>
      <c r="D950" s="6" t="s">
        <v>3641</v>
      </c>
      <c r="E950" s="5" t="s">
        <v>178</v>
      </c>
    </row>
    <row r="951">
      <c r="A951" s="5" t="s">
        <v>3642</v>
      </c>
      <c r="B951" s="5">
        <v>9.141353173E9</v>
      </c>
      <c r="C951" s="5" t="s">
        <v>126</v>
      </c>
      <c r="D951" s="6" t="s">
        <v>3643</v>
      </c>
      <c r="E951" s="5" t="s">
        <v>137</v>
      </c>
    </row>
    <row r="952">
      <c r="A952" s="5" t="s">
        <v>3644</v>
      </c>
      <c r="B952" s="5" t="s">
        <v>3645</v>
      </c>
      <c r="C952" s="5" t="s">
        <v>126</v>
      </c>
      <c r="D952" s="6" t="s">
        <v>3646</v>
      </c>
      <c r="E952" s="5" t="s">
        <v>137</v>
      </c>
    </row>
    <row r="953">
      <c r="A953" s="5" t="s">
        <v>3648</v>
      </c>
      <c r="B953" s="5" t="s">
        <v>3649</v>
      </c>
      <c r="C953" s="5" t="s">
        <v>126</v>
      </c>
      <c r="D953" s="6" t="s">
        <v>3650</v>
      </c>
      <c r="E953" s="5" t="s">
        <v>137</v>
      </c>
    </row>
    <row r="954">
      <c r="A954" s="5" t="s">
        <v>1693</v>
      </c>
      <c r="B954" s="5" t="s">
        <v>3651</v>
      </c>
      <c r="C954" s="5" t="s">
        <v>126</v>
      </c>
      <c r="D954" s="6" t="s">
        <v>3652</v>
      </c>
      <c r="E954" s="5" t="s">
        <v>165</v>
      </c>
    </row>
    <row r="955">
      <c r="A955" s="5" t="s">
        <v>3653</v>
      </c>
      <c r="B955" s="5" t="s">
        <v>3654</v>
      </c>
      <c r="C955" s="5" t="s">
        <v>126</v>
      </c>
      <c r="D955" s="6" t="s">
        <v>3655</v>
      </c>
      <c r="E955" s="5" t="s">
        <v>165</v>
      </c>
    </row>
    <row r="956">
      <c r="A956" s="5" t="s">
        <v>3656</v>
      </c>
      <c r="B956" s="5" t="s">
        <v>3657</v>
      </c>
      <c r="C956" s="5" t="s">
        <v>126</v>
      </c>
      <c r="D956" s="6" t="s">
        <v>3659</v>
      </c>
      <c r="E956" s="5" t="s">
        <v>137</v>
      </c>
    </row>
    <row r="957">
      <c r="A957" s="5" t="s">
        <v>3660</v>
      </c>
      <c r="B957" s="5" t="s">
        <v>3661</v>
      </c>
      <c r="C957" s="5" t="s">
        <v>126</v>
      </c>
      <c r="D957" s="6" t="s">
        <v>3662</v>
      </c>
      <c r="E957" s="5" t="s">
        <v>137</v>
      </c>
    </row>
    <row r="958">
      <c r="A958" s="5" t="s">
        <v>3663</v>
      </c>
      <c r="B958" s="5">
        <v>1900.0</v>
      </c>
      <c r="C958" s="5" t="s">
        <v>126</v>
      </c>
      <c r="D958" s="6" t="s">
        <v>3664</v>
      </c>
      <c r="E958" s="5" t="s">
        <v>137</v>
      </c>
    </row>
    <row r="959">
      <c r="A959" s="5" t="s">
        <v>3665</v>
      </c>
      <c r="B959" s="5" t="s">
        <v>3666</v>
      </c>
      <c r="C959" s="5" t="s">
        <v>126</v>
      </c>
      <c r="D959" s="6" t="s">
        <v>3667</v>
      </c>
      <c r="E959" s="5" t="s">
        <v>137</v>
      </c>
    </row>
    <row r="960">
      <c r="A960" s="5" t="s">
        <v>3668</v>
      </c>
      <c r="B960" s="5" t="s">
        <v>3669</v>
      </c>
      <c r="C960" s="5" t="s">
        <v>126</v>
      </c>
      <c r="D960" s="6" t="s">
        <v>3670</v>
      </c>
      <c r="E960" s="5" t="s">
        <v>137</v>
      </c>
    </row>
    <row r="961">
      <c r="A961" s="5" t="s">
        <v>3671</v>
      </c>
      <c r="B961" s="5" t="s">
        <v>3672</v>
      </c>
      <c r="C961" s="5" t="s">
        <v>126</v>
      </c>
      <c r="D961" s="6" t="s">
        <v>3673</v>
      </c>
      <c r="E961" s="5" t="s">
        <v>165</v>
      </c>
    </row>
    <row r="962">
      <c r="A962" s="5" t="s">
        <v>3674</v>
      </c>
      <c r="B962" s="5" t="s">
        <v>3675</v>
      </c>
      <c r="C962" s="5" t="s">
        <v>126</v>
      </c>
      <c r="D962" s="6" t="s">
        <v>3676</v>
      </c>
      <c r="E962" s="5" t="s">
        <v>137</v>
      </c>
    </row>
    <row r="963">
      <c r="A963" s="5" t="s">
        <v>3677</v>
      </c>
      <c r="B963" s="5" t="s">
        <v>3678</v>
      </c>
      <c r="C963" s="5" t="s">
        <v>126</v>
      </c>
      <c r="D963" s="6" t="s">
        <v>3679</v>
      </c>
      <c r="E963" s="5" t="s">
        <v>137</v>
      </c>
    </row>
    <row r="964">
      <c r="A964" s="5" t="s">
        <v>3680</v>
      </c>
      <c r="B964" s="5" t="s">
        <v>3681</v>
      </c>
      <c r="C964" s="5" t="s">
        <v>126</v>
      </c>
      <c r="D964" s="6" t="s">
        <v>3682</v>
      </c>
      <c r="E964" s="5" t="s">
        <v>137</v>
      </c>
    </row>
    <row r="965">
      <c r="A965" s="5" t="s">
        <v>1162</v>
      </c>
      <c r="B965" s="5" t="s">
        <v>2898</v>
      </c>
      <c r="C965" s="5" t="s">
        <v>126</v>
      </c>
      <c r="D965" s="6" t="s">
        <v>3683</v>
      </c>
      <c r="E965" s="5" t="s">
        <v>178</v>
      </c>
    </row>
    <row r="966">
      <c r="A966" s="5" t="s">
        <v>3684</v>
      </c>
      <c r="B966" s="5" t="s">
        <v>3685</v>
      </c>
      <c r="C966" s="5" t="s">
        <v>126</v>
      </c>
      <c r="D966" s="6" t="s">
        <v>3686</v>
      </c>
      <c r="E966" s="5" t="s">
        <v>137</v>
      </c>
    </row>
    <row r="967">
      <c r="A967" s="5" t="s">
        <v>3687</v>
      </c>
      <c r="B967" s="5" t="s">
        <v>3688</v>
      </c>
      <c r="C967" s="5" t="s">
        <v>126</v>
      </c>
      <c r="D967" s="6" t="s">
        <v>3689</v>
      </c>
      <c r="E967" s="5" t="s">
        <v>137</v>
      </c>
    </row>
    <row r="968">
      <c r="A968" s="5" t="s">
        <v>3690</v>
      </c>
      <c r="B968" s="5" t="s">
        <v>3691</v>
      </c>
      <c r="C968" s="5" t="s">
        <v>126</v>
      </c>
      <c r="D968" s="6" t="s">
        <v>3692</v>
      </c>
      <c r="E968" s="5" t="s">
        <v>137</v>
      </c>
    </row>
    <row r="969">
      <c r="A969" s="5" t="s">
        <v>3693</v>
      </c>
      <c r="B969" s="5" t="s">
        <v>3694</v>
      </c>
      <c r="C969" s="5" t="s">
        <v>126</v>
      </c>
      <c r="D969" s="6" t="s">
        <v>3695</v>
      </c>
      <c r="E969" s="5" t="s">
        <v>137</v>
      </c>
    </row>
    <row r="970">
      <c r="A970" s="5" t="s">
        <v>3696</v>
      </c>
      <c r="B970" s="5" t="s">
        <v>3697</v>
      </c>
      <c r="C970" s="5" t="s">
        <v>126</v>
      </c>
      <c r="D970" s="6" t="s">
        <v>3698</v>
      </c>
      <c r="E970" s="5" t="s">
        <v>178</v>
      </c>
    </row>
    <row r="971">
      <c r="A971" s="5" t="s">
        <v>3699</v>
      </c>
      <c r="B971" s="5" t="s">
        <v>3700</v>
      </c>
      <c r="C971" s="5" t="s">
        <v>126</v>
      </c>
      <c r="D971" s="6" t="s">
        <v>3701</v>
      </c>
      <c r="E971" s="5" t="s">
        <v>137</v>
      </c>
    </row>
    <row r="972">
      <c r="A972" s="5" t="s">
        <v>3702</v>
      </c>
      <c r="B972" s="5" t="s">
        <v>3703</v>
      </c>
      <c r="C972" s="5" t="s">
        <v>126</v>
      </c>
      <c r="D972" s="6" t="s">
        <v>3704</v>
      </c>
      <c r="E972" s="5" t="s">
        <v>137</v>
      </c>
    </row>
    <row r="973">
      <c r="A973" s="5" t="s">
        <v>3705</v>
      </c>
      <c r="B973" s="5" t="s">
        <v>3706</v>
      </c>
      <c r="C973" s="5" t="s">
        <v>126</v>
      </c>
      <c r="D973" s="6" t="s">
        <v>3707</v>
      </c>
      <c r="E973" s="5" t="s">
        <v>137</v>
      </c>
    </row>
    <row r="974">
      <c r="A974" s="5" t="s">
        <v>3708</v>
      </c>
      <c r="B974" s="5" t="s">
        <v>3709</v>
      </c>
      <c r="C974" s="5" t="s">
        <v>126</v>
      </c>
      <c r="D974" s="6" t="s">
        <v>3710</v>
      </c>
      <c r="E974" s="5" t="s">
        <v>137</v>
      </c>
    </row>
    <row r="975">
      <c r="A975" s="5" t="s">
        <v>3711</v>
      </c>
      <c r="B975" s="5" t="s">
        <v>3712</v>
      </c>
      <c r="C975" s="5" t="s">
        <v>126</v>
      </c>
      <c r="D975" s="6" t="s">
        <v>3713</v>
      </c>
      <c r="E975" s="5" t="s">
        <v>137</v>
      </c>
    </row>
    <row r="976">
      <c r="A976" s="5" t="s">
        <v>3715</v>
      </c>
      <c r="B976" s="5" t="s">
        <v>3716</v>
      </c>
      <c r="C976" s="5" t="s">
        <v>126</v>
      </c>
      <c r="D976" s="6" t="s">
        <v>3717</v>
      </c>
      <c r="E976" s="5" t="s">
        <v>137</v>
      </c>
    </row>
    <row r="977">
      <c r="A977" s="5" t="s">
        <v>3718</v>
      </c>
      <c r="B977" s="5" t="s">
        <v>3719</v>
      </c>
      <c r="C977" s="5" t="s">
        <v>126</v>
      </c>
      <c r="D977" s="6" t="s">
        <v>3720</v>
      </c>
      <c r="E977" s="5" t="s">
        <v>137</v>
      </c>
    </row>
    <row r="978">
      <c r="A978" s="5" t="s">
        <v>3721</v>
      </c>
      <c r="B978" s="5" t="s">
        <v>3722</v>
      </c>
      <c r="C978" s="5" t="s">
        <v>126</v>
      </c>
      <c r="D978" s="6" t="s">
        <v>3723</v>
      </c>
      <c r="E978" s="5" t="s">
        <v>137</v>
      </c>
    </row>
    <row r="979">
      <c r="A979" s="5" t="s">
        <v>3724</v>
      </c>
      <c r="B979" s="5" t="s">
        <v>3725</v>
      </c>
      <c r="C979" s="5" t="s">
        <v>126</v>
      </c>
      <c r="D979" s="6" t="s">
        <v>3726</v>
      </c>
      <c r="E979" s="5" t="s">
        <v>137</v>
      </c>
    </row>
    <row r="980">
      <c r="A980" s="5" t="s">
        <v>3727</v>
      </c>
      <c r="B980" s="5" t="s">
        <v>3728</v>
      </c>
      <c r="C980" s="5" t="s">
        <v>126</v>
      </c>
      <c r="D980" s="6" t="s">
        <v>3729</v>
      </c>
      <c r="E980" s="5" t="s">
        <v>137</v>
      </c>
    </row>
    <row r="981">
      <c r="A981" s="5" t="s">
        <v>3730</v>
      </c>
      <c r="B981" s="5" t="s">
        <v>3731</v>
      </c>
      <c r="C981" s="5" t="s">
        <v>126</v>
      </c>
      <c r="D981" s="6" t="s">
        <v>3732</v>
      </c>
      <c r="E981" s="5" t="s">
        <v>137</v>
      </c>
    </row>
    <row r="982">
      <c r="A982" s="5" t="s">
        <v>1211</v>
      </c>
      <c r="B982" s="5" t="s">
        <v>3733</v>
      </c>
      <c r="C982" s="5" t="s">
        <v>126</v>
      </c>
      <c r="D982" s="6" t="s">
        <v>3734</v>
      </c>
      <c r="E982" s="5" t="s">
        <v>165</v>
      </c>
    </row>
    <row r="983">
      <c r="A983" s="5" t="s">
        <v>3735</v>
      </c>
      <c r="B983" s="5" t="s">
        <v>3736</v>
      </c>
      <c r="C983" s="5" t="s">
        <v>126</v>
      </c>
      <c r="D983" s="6" t="s">
        <v>3737</v>
      </c>
      <c r="E983" s="5" t="s">
        <v>165</v>
      </c>
    </row>
    <row r="984">
      <c r="A984" s="5" t="s">
        <v>3738</v>
      </c>
      <c r="B984" s="5" t="s">
        <v>3739</v>
      </c>
      <c r="C984" s="5" t="s">
        <v>126</v>
      </c>
      <c r="D984" s="6" t="s">
        <v>3740</v>
      </c>
      <c r="E984" s="5" t="s">
        <v>137</v>
      </c>
    </row>
    <row r="985">
      <c r="A985" s="5" t="s">
        <v>1165</v>
      </c>
      <c r="B985" s="5" t="s">
        <v>3741</v>
      </c>
      <c r="C985" s="5" t="s">
        <v>126</v>
      </c>
      <c r="D985" s="6" t="s">
        <v>3742</v>
      </c>
      <c r="E985" s="5" t="s">
        <v>178</v>
      </c>
    </row>
    <row r="986">
      <c r="A986" s="5" t="s">
        <v>3743</v>
      </c>
      <c r="B986" s="5" t="s">
        <v>3744</v>
      </c>
      <c r="C986" s="5" t="s">
        <v>126</v>
      </c>
      <c r="D986" s="6" t="s">
        <v>3745</v>
      </c>
      <c r="E986" s="5" t="s">
        <v>137</v>
      </c>
    </row>
    <row r="987">
      <c r="A987" s="5" t="s">
        <v>3746</v>
      </c>
      <c r="B987" s="5" t="s">
        <v>3747</v>
      </c>
      <c r="C987" s="5" t="s">
        <v>126</v>
      </c>
      <c r="D987" s="6" t="s">
        <v>3748</v>
      </c>
      <c r="E987" s="5" t="s">
        <v>137</v>
      </c>
    </row>
    <row r="988">
      <c r="A988" s="5" t="s">
        <v>3749</v>
      </c>
      <c r="B988" s="5" t="s">
        <v>3750</v>
      </c>
      <c r="C988" s="5" t="s">
        <v>126</v>
      </c>
      <c r="D988" s="6" t="s">
        <v>3751</v>
      </c>
      <c r="E988" s="5" t="s">
        <v>137</v>
      </c>
    </row>
    <row r="989">
      <c r="A989" s="5" t="s">
        <v>1167</v>
      </c>
      <c r="B989" s="5" t="s">
        <v>3752</v>
      </c>
      <c r="C989" s="5" t="s">
        <v>126</v>
      </c>
      <c r="D989" s="6" t="s">
        <v>3753</v>
      </c>
      <c r="E989" s="5" t="s">
        <v>178</v>
      </c>
    </row>
    <row r="990">
      <c r="A990" s="5" t="s">
        <v>3754</v>
      </c>
      <c r="B990" s="5" t="s">
        <v>3755</v>
      </c>
      <c r="C990" s="5" t="s">
        <v>126</v>
      </c>
      <c r="D990" s="6" t="s">
        <v>3756</v>
      </c>
      <c r="E990" s="5" t="s">
        <v>178</v>
      </c>
    </row>
    <row r="991">
      <c r="A991" s="5" t="s">
        <v>3757</v>
      </c>
      <c r="B991" s="5" t="s">
        <v>3758</v>
      </c>
      <c r="C991" s="5" t="s">
        <v>126</v>
      </c>
      <c r="D991" s="6" t="s">
        <v>3759</v>
      </c>
      <c r="E991" s="5" t="s">
        <v>137</v>
      </c>
    </row>
    <row r="992">
      <c r="A992" s="5" t="s">
        <v>3760</v>
      </c>
      <c r="B992" s="5" t="s">
        <v>3761</v>
      </c>
      <c r="C992" s="5" t="s">
        <v>126</v>
      </c>
      <c r="D992" s="6" t="s">
        <v>3762</v>
      </c>
      <c r="E992" s="5" t="s">
        <v>137</v>
      </c>
    </row>
    <row r="993">
      <c r="A993" s="5" t="s">
        <v>3763</v>
      </c>
      <c r="B993" s="5" t="s">
        <v>3764</v>
      </c>
      <c r="C993" s="5" t="s">
        <v>126</v>
      </c>
      <c r="D993" s="6" t="s">
        <v>3765</v>
      </c>
      <c r="E993" s="5" t="s">
        <v>165</v>
      </c>
    </row>
    <row r="994">
      <c r="A994" s="5" t="s">
        <v>3766</v>
      </c>
      <c r="B994" s="5" t="s">
        <v>3767</v>
      </c>
      <c r="C994" s="5" t="s">
        <v>126</v>
      </c>
      <c r="D994" s="6" t="s">
        <v>3768</v>
      </c>
      <c r="E994" s="5" t="s">
        <v>165</v>
      </c>
    </row>
    <row r="995">
      <c r="A995" s="5" t="s">
        <v>3769</v>
      </c>
      <c r="B995" s="5">
        <v>12000.0</v>
      </c>
      <c r="C995" s="5" t="s">
        <v>126</v>
      </c>
      <c r="D995" s="6" t="s">
        <v>3770</v>
      </c>
      <c r="E995" s="5" t="s">
        <v>137</v>
      </c>
    </row>
    <row r="996">
      <c r="A996" s="5" t="s">
        <v>3771</v>
      </c>
      <c r="B996" s="5" t="s">
        <v>3772</v>
      </c>
      <c r="C996" s="5" t="s">
        <v>126</v>
      </c>
      <c r="D996" s="6" t="s">
        <v>3773</v>
      </c>
      <c r="E996" s="5" t="s">
        <v>137</v>
      </c>
    </row>
    <row r="997">
      <c r="A997" s="5" t="s">
        <v>3774</v>
      </c>
      <c r="B997" s="5" t="s">
        <v>3775</v>
      </c>
      <c r="C997" s="5" t="s">
        <v>126</v>
      </c>
      <c r="D997" s="6" t="s">
        <v>3776</v>
      </c>
      <c r="E997" s="5" t="s">
        <v>165</v>
      </c>
    </row>
    <row r="998">
      <c r="A998" s="5" t="s">
        <v>3777</v>
      </c>
      <c r="B998" s="5" t="s">
        <v>3778</v>
      </c>
      <c r="C998" s="5" t="s">
        <v>126</v>
      </c>
      <c r="D998" s="6" t="s">
        <v>3779</v>
      </c>
      <c r="E998" s="5" t="s">
        <v>137</v>
      </c>
    </row>
    <row r="999">
      <c r="A999" s="5" t="s">
        <v>3781</v>
      </c>
      <c r="B999" s="5" t="s">
        <v>3782</v>
      </c>
      <c r="C999" s="5" t="s">
        <v>126</v>
      </c>
      <c r="D999" s="6" t="s">
        <v>3783</v>
      </c>
      <c r="E999" s="5" t="s">
        <v>137</v>
      </c>
    </row>
    <row r="1000">
      <c r="A1000" s="5" t="s">
        <v>3784</v>
      </c>
      <c r="B1000" s="5" t="s">
        <v>3785</v>
      </c>
      <c r="C1000" s="5" t="s">
        <v>126</v>
      </c>
      <c r="D1000" s="6" t="s">
        <v>3786</v>
      </c>
      <c r="E1000" s="5" t="s">
        <v>137</v>
      </c>
    </row>
    <row r="1001">
      <c r="A1001" s="5" t="s">
        <v>3787</v>
      </c>
      <c r="B1001" s="5" t="s">
        <v>3788</v>
      </c>
      <c r="C1001" s="5" t="s">
        <v>126</v>
      </c>
      <c r="D1001" s="6" t="s">
        <v>3789</v>
      </c>
      <c r="E1001" s="5" t="s">
        <v>165</v>
      </c>
    </row>
    <row r="1002">
      <c r="A1002" s="5" t="s">
        <v>3790</v>
      </c>
      <c r="B1002" s="5" t="s">
        <v>3791</v>
      </c>
      <c r="C1002" s="5" t="s">
        <v>126</v>
      </c>
      <c r="D1002" s="6" t="s">
        <v>3792</v>
      </c>
      <c r="E1002" s="5" t="s">
        <v>137</v>
      </c>
    </row>
    <row r="1003">
      <c r="A1003" s="5" t="s">
        <v>3793</v>
      </c>
      <c r="B1003" s="5" t="s">
        <v>3794</v>
      </c>
      <c r="C1003" s="5" t="s">
        <v>126</v>
      </c>
      <c r="D1003" s="6" t="s">
        <v>3795</v>
      </c>
      <c r="E1003" s="5" t="s">
        <v>137</v>
      </c>
    </row>
    <row r="1004">
      <c r="A1004" s="5" t="s">
        <v>3796</v>
      </c>
      <c r="B1004" s="5" t="s">
        <v>3797</v>
      </c>
      <c r="C1004" s="5" t="s">
        <v>126</v>
      </c>
      <c r="D1004" s="6" t="s">
        <v>3798</v>
      </c>
      <c r="E1004" s="5" t="s">
        <v>137</v>
      </c>
    </row>
    <row r="1005">
      <c r="A1005" s="5" t="s">
        <v>3799</v>
      </c>
      <c r="B1005" s="5" t="s">
        <v>3800</v>
      </c>
      <c r="C1005" s="5" t="s">
        <v>126</v>
      </c>
      <c r="D1005" s="6" t="s">
        <v>3801</v>
      </c>
      <c r="E1005" s="5" t="s">
        <v>137</v>
      </c>
    </row>
    <row r="1006">
      <c r="A1006" s="5" t="s">
        <v>3802</v>
      </c>
      <c r="B1006" s="5" t="s">
        <v>3803</v>
      </c>
      <c r="C1006" s="5" t="s">
        <v>126</v>
      </c>
      <c r="D1006" s="6" t="s">
        <v>3804</v>
      </c>
      <c r="E1006" s="5" t="s">
        <v>137</v>
      </c>
    </row>
    <row r="1007">
      <c r="A1007" s="5" t="s">
        <v>1169</v>
      </c>
      <c r="B1007" s="5" t="s">
        <v>2427</v>
      </c>
      <c r="C1007" s="5" t="s">
        <v>126</v>
      </c>
      <c r="D1007" s="6" t="s">
        <v>3805</v>
      </c>
      <c r="E1007" s="5" t="s">
        <v>178</v>
      </c>
    </row>
    <row r="1008">
      <c r="A1008" s="5" t="s">
        <v>3806</v>
      </c>
      <c r="B1008" s="5" t="s">
        <v>3807</v>
      </c>
      <c r="C1008" s="5" t="s">
        <v>126</v>
      </c>
      <c r="D1008" s="6" t="s">
        <v>3808</v>
      </c>
      <c r="E1008" s="5" t="s">
        <v>137</v>
      </c>
    </row>
    <row r="1009">
      <c r="A1009" s="5" t="s">
        <v>3809</v>
      </c>
      <c r="B1009" s="5" t="s">
        <v>3810</v>
      </c>
      <c r="C1009" s="5" t="s">
        <v>126</v>
      </c>
      <c r="D1009" s="6" t="s">
        <v>3811</v>
      </c>
      <c r="E1009" s="5" t="s">
        <v>178</v>
      </c>
    </row>
    <row r="1010">
      <c r="A1010" s="5" t="s">
        <v>3813</v>
      </c>
      <c r="B1010" s="5" t="s">
        <v>3814</v>
      </c>
      <c r="C1010" s="5" t="s">
        <v>126</v>
      </c>
      <c r="D1010" s="6" t="s">
        <v>3815</v>
      </c>
      <c r="E1010" s="5" t="s">
        <v>178</v>
      </c>
    </row>
    <row r="1011">
      <c r="A1011" s="5" t="s">
        <v>3816</v>
      </c>
      <c r="B1011" s="5" t="s">
        <v>3817</v>
      </c>
      <c r="C1011" s="5" t="s">
        <v>126</v>
      </c>
      <c r="D1011" s="6" t="s">
        <v>3818</v>
      </c>
      <c r="E1011" s="5" t="s">
        <v>137</v>
      </c>
    </row>
    <row r="1012">
      <c r="A1012" s="5" t="s">
        <v>3819</v>
      </c>
      <c r="B1012" s="5" t="s">
        <v>3820</v>
      </c>
      <c r="C1012" s="5" t="s">
        <v>126</v>
      </c>
      <c r="D1012" s="6" t="s">
        <v>3821</v>
      </c>
      <c r="E1012" s="5" t="s">
        <v>137</v>
      </c>
    </row>
    <row r="1013">
      <c r="A1013" s="5" t="s">
        <v>3822</v>
      </c>
      <c r="B1013" s="5">
        <v>3550.0</v>
      </c>
      <c r="C1013" s="5" t="s">
        <v>126</v>
      </c>
      <c r="D1013" s="6" t="s">
        <v>3823</v>
      </c>
      <c r="E1013" s="5" t="s">
        <v>137</v>
      </c>
    </row>
    <row r="1014">
      <c r="A1014" s="5" t="s">
        <v>3824</v>
      </c>
      <c r="B1014" s="5" t="s">
        <v>3825</v>
      </c>
      <c r="C1014" s="5" t="s">
        <v>126</v>
      </c>
      <c r="D1014" s="6" t="s">
        <v>3826</v>
      </c>
      <c r="E1014" s="5" t="s">
        <v>137</v>
      </c>
    </row>
    <row r="1015">
      <c r="A1015" s="5" t="s">
        <v>3827</v>
      </c>
      <c r="B1015" s="5" t="s">
        <v>3828</v>
      </c>
      <c r="C1015" s="5" t="s">
        <v>126</v>
      </c>
      <c r="D1015" s="6" t="s">
        <v>3829</v>
      </c>
      <c r="E1015" s="5" t="s">
        <v>137</v>
      </c>
    </row>
    <row r="1016">
      <c r="A1016" s="5" t="s">
        <v>3830</v>
      </c>
      <c r="B1016" s="5" t="s">
        <v>3831</v>
      </c>
      <c r="C1016" s="5" t="s">
        <v>126</v>
      </c>
      <c r="D1016" s="6" t="s">
        <v>3832</v>
      </c>
      <c r="E1016" s="5" t="s">
        <v>137</v>
      </c>
    </row>
    <row r="1017">
      <c r="A1017" s="5" t="s">
        <v>3833</v>
      </c>
      <c r="B1017" s="5" t="s">
        <v>3834</v>
      </c>
      <c r="C1017" s="5" t="s">
        <v>126</v>
      </c>
      <c r="D1017" s="6" t="s">
        <v>3835</v>
      </c>
      <c r="E1017" s="5" t="s">
        <v>137</v>
      </c>
    </row>
    <row r="1018">
      <c r="A1018" s="5" t="s">
        <v>3836</v>
      </c>
      <c r="B1018" s="5" t="s">
        <v>3837</v>
      </c>
      <c r="C1018" s="5" t="s">
        <v>126</v>
      </c>
      <c r="D1018" s="6" t="s">
        <v>3838</v>
      </c>
      <c r="E1018" s="5" t="s">
        <v>137</v>
      </c>
    </row>
    <row r="1019">
      <c r="A1019" s="5" t="s">
        <v>3839</v>
      </c>
      <c r="B1019" s="5" t="s">
        <v>3840</v>
      </c>
      <c r="C1019" s="5" t="s">
        <v>126</v>
      </c>
      <c r="D1019" s="6" t="s">
        <v>3842</v>
      </c>
      <c r="E1019" s="5" t="s">
        <v>137</v>
      </c>
    </row>
    <row r="1020">
      <c r="A1020" s="5" t="s">
        <v>1172</v>
      </c>
      <c r="B1020" s="5" t="s">
        <v>2716</v>
      </c>
      <c r="C1020" s="5" t="s">
        <v>126</v>
      </c>
      <c r="D1020" s="6" t="s">
        <v>3843</v>
      </c>
      <c r="E1020" s="5" t="s">
        <v>178</v>
      </c>
    </row>
    <row r="1021">
      <c r="A1021" s="5" t="s">
        <v>3844</v>
      </c>
      <c r="B1021" s="5" t="s">
        <v>3845</v>
      </c>
      <c r="C1021" s="5" t="s">
        <v>126</v>
      </c>
      <c r="D1021" s="6" t="s">
        <v>3846</v>
      </c>
      <c r="E1021" s="5" t="s">
        <v>137</v>
      </c>
    </row>
    <row r="1022">
      <c r="A1022" s="5" t="s">
        <v>3847</v>
      </c>
      <c r="B1022" s="5" t="s">
        <v>3848</v>
      </c>
      <c r="C1022" s="5" t="s">
        <v>126</v>
      </c>
      <c r="D1022" s="6" t="s">
        <v>3849</v>
      </c>
      <c r="E1022" s="5" t="s">
        <v>137</v>
      </c>
    </row>
    <row r="1023">
      <c r="A1023" s="5" t="s">
        <v>3850</v>
      </c>
      <c r="B1023" s="5" t="s">
        <v>3851</v>
      </c>
      <c r="C1023" s="5" t="s">
        <v>126</v>
      </c>
      <c r="D1023" s="6" t="s">
        <v>3852</v>
      </c>
      <c r="E1023" s="5" t="s">
        <v>137</v>
      </c>
    </row>
    <row r="1024">
      <c r="A1024" s="5" t="s">
        <v>3853</v>
      </c>
      <c r="B1024" s="5" t="s">
        <v>3854</v>
      </c>
      <c r="C1024" s="5" t="s">
        <v>126</v>
      </c>
      <c r="D1024" s="6" t="s">
        <v>3855</v>
      </c>
      <c r="E1024" s="5" t="s">
        <v>137</v>
      </c>
    </row>
    <row r="1025">
      <c r="A1025" s="5" t="s">
        <v>3856</v>
      </c>
      <c r="B1025" s="5" t="s">
        <v>3857</v>
      </c>
      <c r="C1025" s="5" t="s">
        <v>126</v>
      </c>
      <c r="D1025" s="6" t="s">
        <v>3858</v>
      </c>
      <c r="E1025" s="5" t="s">
        <v>137</v>
      </c>
    </row>
    <row r="1026">
      <c r="A1026" s="5" t="s">
        <v>3859</v>
      </c>
      <c r="B1026" s="5">
        <v>25290.0</v>
      </c>
      <c r="C1026" s="5" t="s">
        <v>126</v>
      </c>
      <c r="D1026" s="6" t="s">
        <v>3860</v>
      </c>
      <c r="E1026" s="5" t="s">
        <v>137</v>
      </c>
    </row>
    <row r="1027">
      <c r="A1027" s="5" t="s">
        <v>3861</v>
      </c>
      <c r="B1027" s="5" t="s">
        <v>3862</v>
      </c>
      <c r="C1027" s="5" t="s">
        <v>126</v>
      </c>
      <c r="D1027" s="6" t="s">
        <v>3863</v>
      </c>
      <c r="E1027" s="5" t="s">
        <v>137</v>
      </c>
    </row>
    <row r="1028">
      <c r="A1028" s="5" t="s">
        <v>3865</v>
      </c>
      <c r="B1028" s="5" t="s">
        <v>3866</v>
      </c>
      <c r="C1028" s="5" t="s">
        <v>126</v>
      </c>
      <c r="D1028" s="6" t="s">
        <v>3867</v>
      </c>
      <c r="E1028" s="5" t="s">
        <v>165</v>
      </c>
    </row>
    <row r="1029">
      <c r="A1029" s="5" t="s">
        <v>1761</v>
      </c>
      <c r="B1029" s="5" t="s">
        <v>2155</v>
      </c>
      <c r="C1029" s="5" t="s">
        <v>126</v>
      </c>
      <c r="D1029" s="6" t="s">
        <v>3868</v>
      </c>
      <c r="E1029" s="5" t="s">
        <v>165</v>
      </c>
    </row>
    <row r="1030">
      <c r="A1030" s="5" t="s">
        <v>3869</v>
      </c>
      <c r="B1030" s="5" t="s">
        <v>3870</v>
      </c>
      <c r="C1030" s="5" t="s">
        <v>126</v>
      </c>
      <c r="D1030" s="6" t="s">
        <v>3871</v>
      </c>
      <c r="E1030" s="5" t="s">
        <v>137</v>
      </c>
    </row>
    <row r="1031">
      <c r="A1031" s="5" t="s">
        <v>3872</v>
      </c>
      <c r="B1031" s="5" t="s">
        <v>3873</v>
      </c>
      <c r="C1031" s="5" t="s">
        <v>126</v>
      </c>
      <c r="D1031" s="6" t="s">
        <v>3874</v>
      </c>
      <c r="E1031" s="5" t="s">
        <v>137</v>
      </c>
    </row>
    <row r="1032">
      <c r="A1032" s="5" t="s">
        <v>3875</v>
      </c>
      <c r="B1032" s="5" t="s">
        <v>3876</v>
      </c>
      <c r="C1032" s="5" t="s">
        <v>126</v>
      </c>
      <c r="D1032" s="6" t="s">
        <v>3877</v>
      </c>
      <c r="E1032" s="5" t="s">
        <v>137</v>
      </c>
    </row>
    <row r="1033">
      <c r="A1033" s="5" t="s">
        <v>3878</v>
      </c>
      <c r="B1033" s="5" t="s">
        <v>3879</v>
      </c>
      <c r="C1033" s="5" t="s">
        <v>126</v>
      </c>
      <c r="D1033" s="6" t="s">
        <v>3880</v>
      </c>
      <c r="E1033" s="5" t="s">
        <v>137</v>
      </c>
    </row>
    <row r="1034">
      <c r="A1034" s="5" t="s">
        <v>3881</v>
      </c>
      <c r="B1034" s="5" t="s">
        <v>3882</v>
      </c>
      <c r="C1034" s="5" t="s">
        <v>126</v>
      </c>
      <c r="D1034" s="6" t="s">
        <v>3883</v>
      </c>
      <c r="E1034" s="5" t="s">
        <v>137</v>
      </c>
    </row>
    <row r="1035">
      <c r="A1035" s="5" t="s">
        <v>3884</v>
      </c>
      <c r="B1035" s="5" t="s">
        <v>3885</v>
      </c>
      <c r="C1035" s="5" t="s">
        <v>126</v>
      </c>
      <c r="D1035" s="6" t="s">
        <v>3886</v>
      </c>
      <c r="E1035" s="5" t="s">
        <v>137</v>
      </c>
    </row>
    <row r="1036">
      <c r="A1036" s="5" t="s">
        <v>3887</v>
      </c>
      <c r="B1036" s="5">
        <v>55600.0</v>
      </c>
      <c r="C1036" s="5" t="s">
        <v>126</v>
      </c>
      <c r="D1036" s="6" t="s">
        <v>3888</v>
      </c>
      <c r="E1036" s="5" t="s">
        <v>137</v>
      </c>
    </row>
    <row r="1037">
      <c r="A1037" s="5" t="s">
        <v>3890</v>
      </c>
      <c r="B1037" s="5" t="s">
        <v>3891</v>
      </c>
      <c r="C1037" s="5" t="s">
        <v>126</v>
      </c>
      <c r="D1037" s="6" t="s">
        <v>3892</v>
      </c>
      <c r="E1037" s="5" t="s">
        <v>137</v>
      </c>
    </row>
    <row r="1038">
      <c r="A1038" s="5" t="s">
        <v>3893</v>
      </c>
      <c r="B1038" s="5">
        <v>42700.0</v>
      </c>
      <c r="C1038" s="5" t="s">
        <v>126</v>
      </c>
      <c r="D1038" s="6" t="s">
        <v>3894</v>
      </c>
      <c r="E1038" s="5" t="s">
        <v>137</v>
      </c>
    </row>
    <row r="1039">
      <c r="A1039" s="5" t="s">
        <v>3895</v>
      </c>
      <c r="B1039" s="5" t="s">
        <v>3896</v>
      </c>
      <c r="C1039" s="5" t="s">
        <v>126</v>
      </c>
      <c r="D1039" s="6" t="s">
        <v>3897</v>
      </c>
      <c r="E1039" s="5" t="s">
        <v>137</v>
      </c>
    </row>
    <row r="1040">
      <c r="A1040" s="5" t="s">
        <v>3898</v>
      </c>
      <c r="B1040" s="5" t="s">
        <v>3899</v>
      </c>
      <c r="C1040" s="5" t="s">
        <v>126</v>
      </c>
      <c r="D1040" s="6" t="s">
        <v>3900</v>
      </c>
      <c r="E1040" s="5" t="s">
        <v>137</v>
      </c>
    </row>
    <row r="1041">
      <c r="A1041" s="5" t="s">
        <v>3901</v>
      </c>
      <c r="B1041" s="5" t="s">
        <v>3902</v>
      </c>
      <c r="C1041" s="5" t="s">
        <v>126</v>
      </c>
      <c r="D1041" s="6" t="s">
        <v>3903</v>
      </c>
      <c r="E1041" s="5" t="s">
        <v>137</v>
      </c>
    </row>
    <row r="1042">
      <c r="A1042" s="5" t="s">
        <v>3904</v>
      </c>
      <c r="B1042" s="5" t="s">
        <v>3905</v>
      </c>
      <c r="C1042" s="5" t="s">
        <v>126</v>
      </c>
      <c r="D1042" s="6" t="s">
        <v>3906</v>
      </c>
      <c r="E1042" s="5" t="s">
        <v>137</v>
      </c>
    </row>
    <row r="1043">
      <c r="A1043" s="5" t="s">
        <v>3907</v>
      </c>
      <c r="B1043" s="5" t="s">
        <v>3908</v>
      </c>
      <c r="C1043" s="5" t="s">
        <v>126</v>
      </c>
      <c r="D1043" s="6" t="s">
        <v>3909</v>
      </c>
      <c r="E1043" s="5" t="s">
        <v>137</v>
      </c>
    </row>
    <row r="1044">
      <c r="A1044" s="5" t="s">
        <v>3910</v>
      </c>
      <c r="B1044" s="5" t="s">
        <v>3911</v>
      </c>
      <c r="C1044" s="5" t="s">
        <v>126</v>
      </c>
      <c r="D1044" s="6" t="s">
        <v>3912</v>
      </c>
      <c r="E1044" s="5" t="s">
        <v>137</v>
      </c>
    </row>
    <row r="1045">
      <c r="A1045" s="5" t="s">
        <v>3913</v>
      </c>
      <c r="B1045" s="5" t="s">
        <v>3914</v>
      </c>
      <c r="C1045" s="5" t="s">
        <v>126</v>
      </c>
      <c r="D1045" s="6" t="s">
        <v>3915</v>
      </c>
      <c r="E1045" s="5" t="s">
        <v>137</v>
      </c>
    </row>
    <row r="1046">
      <c r="A1046" s="5" t="s">
        <v>3916</v>
      </c>
      <c r="B1046" s="5" t="s">
        <v>3917</v>
      </c>
      <c r="C1046" s="5" t="s">
        <v>126</v>
      </c>
      <c r="D1046" s="6" t="s">
        <v>3918</v>
      </c>
      <c r="E1046" s="5" t="s">
        <v>137</v>
      </c>
    </row>
    <row r="1047">
      <c r="A1047" s="5" t="s">
        <v>3919</v>
      </c>
      <c r="B1047" s="5" t="s">
        <v>3920</v>
      </c>
      <c r="C1047" s="5" t="s">
        <v>126</v>
      </c>
      <c r="D1047" s="6" t="s">
        <v>3921</v>
      </c>
      <c r="E1047" s="5" t="s">
        <v>137</v>
      </c>
    </row>
    <row r="1048">
      <c r="A1048" s="5" t="s">
        <v>3922</v>
      </c>
      <c r="B1048" s="5" t="s">
        <v>3923</v>
      </c>
      <c r="C1048" s="5" t="s">
        <v>126</v>
      </c>
      <c r="D1048" s="6" t="s">
        <v>3924</v>
      </c>
      <c r="E1048" s="5" t="s">
        <v>137</v>
      </c>
    </row>
    <row r="1049">
      <c r="A1049" s="5" t="s">
        <v>3925</v>
      </c>
      <c r="B1049" s="5" t="s">
        <v>3926</v>
      </c>
      <c r="C1049" s="5" t="s">
        <v>126</v>
      </c>
      <c r="D1049" s="6" t="s">
        <v>3927</v>
      </c>
      <c r="E1049" s="5" t="s">
        <v>137</v>
      </c>
    </row>
    <row r="1050">
      <c r="A1050" s="5" t="s">
        <v>3928</v>
      </c>
      <c r="B1050" s="5" t="s">
        <v>3929</v>
      </c>
      <c r="C1050" s="5" t="s">
        <v>126</v>
      </c>
      <c r="D1050" s="6" t="s">
        <v>3930</v>
      </c>
      <c r="E1050" s="5" t="s">
        <v>137</v>
      </c>
    </row>
    <row r="1051">
      <c r="A1051" s="5" t="s">
        <v>3931</v>
      </c>
      <c r="B1051" s="5" t="s">
        <v>3932</v>
      </c>
      <c r="C1051" s="5" t="s">
        <v>126</v>
      </c>
      <c r="D1051" s="6" t="s">
        <v>3933</v>
      </c>
      <c r="E1051" s="5" t="s">
        <v>137</v>
      </c>
    </row>
    <row r="1052">
      <c r="A1052" s="5" t="s">
        <v>3934</v>
      </c>
      <c r="B1052" s="5" t="s">
        <v>3935</v>
      </c>
      <c r="C1052" s="5" t="s">
        <v>126</v>
      </c>
      <c r="D1052" s="6" t="s">
        <v>3936</v>
      </c>
      <c r="E1052" s="5" t="s">
        <v>137</v>
      </c>
    </row>
    <row r="1053">
      <c r="A1053" s="5" t="s">
        <v>3937</v>
      </c>
      <c r="B1053" s="5" t="s">
        <v>3938</v>
      </c>
      <c r="C1053" s="5" t="s">
        <v>126</v>
      </c>
      <c r="D1053" s="6" t="s">
        <v>3939</v>
      </c>
      <c r="E1053" s="5" t="s">
        <v>137</v>
      </c>
    </row>
    <row r="1054">
      <c r="A1054" s="5" t="s">
        <v>3940</v>
      </c>
      <c r="B1054" s="5" t="s">
        <v>3941</v>
      </c>
      <c r="C1054" s="5" t="s">
        <v>126</v>
      </c>
      <c r="D1054" s="6" t="s">
        <v>3942</v>
      </c>
      <c r="E1054" s="5" t="s">
        <v>137</v>
      </c>
    </row>
    <row r="1055">
      <c r="A1055" s="5" t="s">
        <v>3943</v>
      </c>
      <c r="B1055" s="5" t="s">
        <v>3944</v>
      </c>
      <c r="C1055" s="5" t="s">
        <v>126</v>
      </c>
      <c r="D1055" s="6" t="s">
        <v>3945</v>
      </c>
      <c r="E1055" s="5" t="s">
        <v>137</v>
      </c>
    </row>
    <row r="1056">
      <c r="A1056" s="5" t="s">
        <v>3946</v>
      </c>
      <c r="B1056" s="5" t="s">
        <v>3947</v>
      </c>
      <c r="C1056" s="5" t="s">
        <v>126</v>
      </c>
      <c r="D1056" s="6" t="s">
        <v>3948</v>
      </c>
      <c r="E1056" s="5" t="s">
        <v>165</v>
      </c>
    </row>
    <row r="1057">
      <c r="A1057" s="5" t="s">
        <v>3949</v>
      </c>
      <c r="B1057" s="5" t="s">
        <v>3950</v>
      </c>
      <c r="C1057" s="5" t="s">
        <v>126</v>
      </c>
      <c r="D1057" s="6" t="s">
        <v>3951</v>
      </c>
      <c r="E1057" s="5" t="s">
        <v>137</v>
      </c>
    </row>
    <row r="1058">
      <c r="A1058" s="5" t="s">
        <v>3952</v>
      </c>
      <c r="B1058" s="5">
        <v>5.542460374E9</v>
      </c>
      <c r="C1058" s="5" t="s">
        <v>126</v>
      </c>
      <c r="D1058" s="6" t="s">
        <v>3953</v>
      </c>
      <c r="E1058" s="5" t="s">
        <v>137</v>
      </c>
    </row>
    <row r="1059">
      <c r="A1059" s="5" t="s">
        <v>3954</v>
      </c>
      <c r="B1059" s="5" t="s">
        <v>3955</v>
      </c>
      <c r="C1059" s="5" t="s">
        <v>126</v>
      </c>
      <c r="D1059" s="6" t="s">
        <v>3956</v>
      </c>
      <c r="E1059" s="5" t="s">
        <v>137</v>
      </c>
    </row>
    <row r="1060">
      <c r="A1060" s="5" t="s">
        <v>3957</v>
      </c>
      <c r="B1060" s="5" t="s">
        <v>3958</v>
      </c>
      <c r="C1060" s="5" t="s">
        <v>126</v>
      </c>
      <c r="D1060" s="6" t="s">
        <v>3959</v>
      </c>
      <c r="E1060" s="5" t="s">
        <v>137</v>
      </c>
    </row>
    <row r="1061">
      <c r="A1061" s="5" t="s">
        <v>3960</v>
      </c>
      <c r="B1061" s="5" t="s">
        <v>3961</v>
      </c>
      <c r="C1061" s="5" t="s">
        <v>126</v>
      </c>
      <c r="D1061" s="6" t="s">
        <v>3963</v>
      </c>
      <c r="E1061" s="5" t="s">
        <v>165</v>
      </c>
    </row>
    <row r="1062">
      <c r="A1062" s="5" t="s">
        <v>3964</v>
      </c>
      <c r="B1062" s="5" t="s">
        <v>3965</v>
      </c>
      <c r="C1062" s="5" t="s">
        <v>126</v>
      </c>
      <c r="D1062" s="6" t="s">
        <v>3966</v>
      </c>
      <c r="E1062" s="5" t="s">
        <v>137</v>
      </c>
    </row>
    <row r="1063">
      <c r="A1063" s="5" t="s">
        <v>3967</v>
      </c>
      <c r="B1063" s="5" t="s">
        <v>3968</v>
      </c>
      <c r="C1063" s="5" t="s">
        <v>126</v>
      </c>
      <c r="D1063" s="6" t="s">
        <v>3969</v>
      </c>
      <c r="E1063" s="5" t="s">
        <v>137</v>
      </c>
    </row>
    <row r="1064">
      <c r="A1064" s="5" t="s">
        <v>3970</v>
      </c>
      <c r="B1064" s="5" t="s">
        <v>3971</v>
      </c>
      <c r="C1064" s="5" t="s">
        <v>126</v>
      </c>
      <c r="D1064" s="6" t="s">
        <v>3972</v>
      </c>
      <c r="E1064" s="5" t="s">
        <v>137</v>
      </c>
    </row>
    <row r="1065">
      <c r="A1065" s="5" t="s">
        <v>3973</v>
      </c>
      <c r="B1065" s="5" t="s">
        <v>3974</v>
      </c>
      <c r="C1065" s="5" t="s">
        <v>126</v>
      </c>
      <c r="D1065" s="6" t="s">
        <v>3975</v>
      </c>
      <c r="E1065" s="5" t="s">
        <v>137</v>
      </c>
    </row>
    <row r="1066">
      <c r="A1066" s="5" t="s">
        <v>3976</v>
      </c>
      <c r="B1066" s="8" t="s">
        <v>3977</v>
      </c>
      <c r="C1066" s="5" t="s">
        <v>126</v>
      </c>
      <c r="D1066" s="6" t="s">
        <v>3978</v>
      </c>
      <c r="E1066" s="5" t="s">
        <v>137</v>
      </c>
    </row>
    <row r="1067">
      <c r="A1067" s="5" t="s">
        <v>3979</v>
      </c>
      <c r="B1067" s="5" t="s">
        <v>3980</v>
      </c>
      <c r="C1067" s="5" t="s">
        <v>126</v>
      </c>
      <c r="D1067" s="6" t="s">
        <v>3981</v>
      </c>
      <c r="E1067" s="5" t="s">
        <v>137</v>
      </c>
    </row>
    <row r="1068">
      <c r="A1068" s="5" t="s">
        <v>3982</v>
      </c>
      <c r="B1068" s="5">
        <v>4000.0</v>
      </c>
      <c r="C1068" s="5" t="s">
        <v>126</v>
      </c>
      <c r="D1068" s="6" t="s">
        <v>3984</v>
      </c>
      <c r="E1068" s="5" t="s">
        <v>137</v>
      </c>
    </row>
    <row r="1069">
      <c r="A1069" s="5" t="s">
        <v>3985</v>
      </c>
      <c r="B1069" s="5" t="s">
        <v>3986</v>
      </c>
      <c r="C1069" s="5" t="s">
        <v>126</v>
      </c>
      <c r="D1069" s="6" t="s">
        <v>3987</v>
      </c>
      <c r="E1069" s="5" t="s">
        <v>137</v>
      </c>
    </row>
    <row r="1070">
      <c r="A1070" s="5" t="s">
        <v>3988</v>
      </c>
      <c r="B1070" s="5" t="s">
        <v>3989</v>
      </c>
      <c r="C1070" s="5" t="s">
        <v>126</v>
      </c>
      <c r="D1070" s="6" t="s">
        <v>3990</v>
      </c>
      <c r="E1070" s="5" t="s">
        <v>137</v>
      </c>
    </row>
    <row r="1071">
      <c r="A1071" s="5" t="s">
        <v>3991</v>
      </c>
      <c r="B1071" s="5" t="s">
        <v>3992</v>
      </c>
      <c r="C1071" s="5" t="s">
        <v>126</v>
      </c>
      <c r="D1071" s="6" t="s">
        <v>3993</v>
      </c>
      <c r="E1071" s="5" t="s">
        <v>165</v>
      </c>
    </row>
    <row r="1072">
      <c r="A1072" s="5" t="s">
        <v>3994</v>
      </c>
      <c r="B1072" s="5" t="s">
        <v>3995</v>
      </c>
      <c r="C1072" s="5" t="s">
        <v>126</v>
      </c>
      <c r="D1072" s="6" t="s">
        <v>3996</v>
      </c>
      <c r="E1072" s="5" t="s">
        <v>137</v>
      </c>
    </row>
    <row r="1073">
      <c r="A1073" s="5" t="s">
        <v>3997</v>
      </c>
      <c r="B1073" s="5" t="s">
        <v>3998</v>
      </c>
      <c r="C1073" s="5" t="s">
        <v>126</v>
      </c>
      <c r="D1073" s="6" t="s">
        <v>3999</v>
      </c>
      <c r="E1073" s="5" t="s">
        <v>137</v>
      </c>
    </row>
    <row r="1074">
      <c r="A1074" s="5" t="s">
        <v>4000</v>
      </c>
      <c r="B1074" s="5" t="s">
        <v>4001</v>
      </c>
      <c r="C1074" s="5" t="s">
        <v>126</v>
      </c>
      <c r="D1074" s="6" t="s">
        <v>4002</v>
      </c>
      <c r="E1074" s="5" t="s">
        <v>137</v>
      </c>
    </row>
    <row r="1075">
      <c r="A1075" s="5" t="s">
        <v>4003</v>
      </c>
      <c r="B1075" s="5" t="s">
        <v>4004</v>
      </c>
      <c r="C1075" s="5" t="s">
        <v>126</v>
      </c>
      <c r="D1075" s="6" t="s">
        <v>4005</v>
      </c>
      <c r="E1075" s="5" t="s">
        <v>137</v>
      </c>
    </row>
    <row r="1076">
      <c r="A1076" s="5" t="s">
        <v>4006</v>
      </c>
      <c r="B1076" s="5" t="s">
        <v>4007</v>
      </c>
      <c r="C1076" s="5" t="s">
        <v>126</v>
      </c>
      <c r="D1076" s="6" t="s">
        <v>4008</v>
      </c>
      <c r="E1076" s="5" t="s">
        <v>137</v>
      </c>
    </row>
    <row r="1077">
      <c r="A1077" s="5" t="s">
        <v>4009</v>
      </c>
      <c r="B1077" s="5" t="s">
        <v>4010</v>
      </c>
      <c r="C1077" s="5" t="s">
        <v>126</v>
      </c>
      <c r="D1077" s="6" t="s">
        <v>4011</v>
      </c>
      <c r="E1077" s="5" t="s">
        <v>137</v>
      </c>
    </row>
    <row r="1078">
      <c r="A1078" s="5" t="s">
        <v>4012</v>
      </c>
      <c r="B1078" s="5" t="s">
        <v>4013</v>
      </c>
      <c r="C1078" s="5" t="s">
        <v>126</v>
      </c>
      <c r="D1078" s="6" t="s">
        <v>4014</v>
      </c>
      <c r="E1078" s="5" t="s">
        <v>137</v>
      </c>
    </row>
    <row r="1079">
      <c r="A1079" s="5" t="s">
        <v>4015</v>
      </c>
      <c r="B1079" s="5" t="s">
        <v>4016</v>
      </c>
      <c r="C1079" s="5" t="s">
        <v>126</v>
      </c>
      <c r="D1079" s="6" t="s">
        <v>4017</v>
      </c>
      <c r="E1079" s="5" t="s">
        <v>137</v>
      </c>
    </row>
    <row r="1080">
      <c r="A1080" s="5" t="s">
        <v>4018</v>
      </c>
      <c r="B1080" s="5" t="s">
        <v>4019</v>
      </c>
      <c r="C1080" s="5" t="s">
        <v>126</v>
      </c>
      <c r="D1080" s="6" t="s">
        <v>4020</v>
      </c>
      <c r="E1080" s="5" t="s">
        <v>137</v>
      </c>
    </row>
    <row r="1081">
      <c r="A1081" s="5" t="s">
        <v>4022</v>
      </c>
      <c r="B1081" s="5" t="s">
        <v>4023</v>
      </c>
      <c r="C1081" s="5" t="s">
        <v>126</v>
      </c>
      <c r="D1081" s="6" t="s">
        <v>4024</v>
      </c>
      <c r="E1081" s="5" t="s">
        <v>137</v>
      </c>
    </row>
    <row r="1082">
      <c r="A1082" s="5" t="s">
        <v>4025</v>
      </c>
      <c r="B1082" s="5" t="s">
        <v>4026</v>
      </c>
      <c r="C1082" s="5" t="s">
        <v>126</v>
      </c>
      <c r="D1082" s="6" t="s">
        <v>4027</v>
      </c>
      <c r="E1082" s="5" t="s">
        <v>137</v>
      </c>
    </row>
    <row r="1083">
      <c r="A1083" s="5" t="s">
        <v>4028</v>
      </c>
      <c r="B1083" s="5">
        <v>20.0</v>
      </c>
      <c r="C1083" s="5" t="s">
        <v>126</v>
      </c>
      <c r="D1083" s="6" t="s">
        <v>4029</v>
      </c>
      <c r="E1083" s="5" t="s">
        <v>137</v>
      </c>
    </row>
    <row r="1084">
      <c r="A1084" s="5" t="s">
        <v>4030</v>
      </c>
      <c r="B1084" s="5" t="s">
        <v>4031</v>
      </c>
      <c r="C1084" s="5" t="s">
        <v>126</v>
      </c>
      <c r="D1084" s="6" t="s">
        <v>4032</v>
      </c>
      <c r="E1084" s="5" t="s">
        <v>137</v>
      </c>
    </row>
    <row r="1085">
      <c r="A1085" s="5" t="s">
        <v>4033</v>
      </c>
      <c r="B1085" s="5" t="s">
        <v>4034</v>
      </c>
      <c r="C1085" s="5" t="s">
        <v>126</v>
      </c>
      <c r="D1085" s="6" t="s">
        <v>4035</v>
      </c>
      <c r="E1085" s="5" t="s">
        <v>137</v>
      </c>
    </row>
    <row r="1086">
      <c r="A1086" s="5" t="s">
        <v>4036</v>
      </c>
      <c r="B1086" s="5" t="s">
        <v>4037</v>
      </c>
      <c r="C1086" s="5" t="s">
        <v>126</v>
      </c>
      <c r="D1086" s="6" t="s">
        <v>4038</v>
      </c>
      <c r="E1086" s="5" t="s">
        <v>137</v>
      </c>
    </row>
    <row r="1087">
      <c r="A1087" s="5" t="s">
        <v>1742</v>
      </c>
      <c r="B1087" s="5" t="s">
        <v>4039</v>
      </c>
      <c r="C1087" s="5" t="s">
        <v>126</v>
      </c>
      <c r="D1087" s="6" t="s">
        <v>4040</v>
      </c>
      <c r="E1087" s="5" t="s">
        <v>165</v>
      </c>
    </row>
    <row r="1088">
      <c r="A1088" s="5" t="s">
        <v>4041</v>
      </c>
      <c r="B1088" s="5" t="s">
        <v>4042</v>
      </c>
      <c r="C1088" s="5" t="s">
        <v>126</v>
      </c>
      <c r="D1088" s="6" t="s">
        <v>4044</v>
      </c>
      <c r="E1088" s="5" t="s">
        <v>137</v>
      </c>
    </row>
    <row r="1089">
      <c r="A1089" s="5" t="s">
        <v>4045</v>
      </c>
      <c r="B1089" s="5" t="s">
        <v>4046</v>
      </c>
      <c r="C1089" s="5" t="s">
        <v>126</v>
      </c>
      <c r="D1089" s="6" t="s">
        <v>4047</v>
      </c>
      <c r="E1089" s="5" t="s">
        <v>137</v>
      </c>
    </row>
    <row r="1090">
      <c r="A1090" s="5" t="s">
        <v>4048</v>
      </c>
      <c r="B1090" s="5" t="s">
        <v>4049</v>
      </c>
      <c r="C1090" s="5" t="s">
        <v>126</v>
      </c>
      <c r="D1090" s="6" t="s">
        <v>4050</v>
      </c>
      <c r="E1090" s="5" t="s">
        <v>137</v>
      </c>
    </row>
    <row r="1091">
      <c r="A1091" s="5" t="s">
        <v>4051</v>
      </c>
      <c r="B1091" s="5" t="s">
        <v>4052</v>
      </c>
      <c r="C1091" s="5" t="s">
        <v>126</v>
      </c>
      <c r="D1091" s="6" t="s">
        <v>4053</v>
      </c>
      <c r="E1091" s="5" t="s">
        <v>137</v>
      </c>
    </row>
    <row r="1092">
      <c r="A1092" s="5" t="s">
        <v>4054</v>
      </c>
      <c r="B1092" s="5" t="s">
        <v>4055</v>
      </c>
      <c r="C1092" s="5" t="s">
        <v>126</v>
      </c>
      <c r="D1092" s="6" t="s">
        <v>4056</v>
      </c>
      <c r="E1092" s="5" t="s">
        <v>178</v>
      </c>
    </row>
    <row r="1093">
      <c r="A1093" s="5" t="s">
        <v>4057</v>
      </c>
      <c r="B1093" s="5" t="s">
        <v>4058</v>
      </c>
      <c r="C1093" s="5" t="s">
        <v>126</v>
      </c>
      <c r="D1093" s="6" t="s">
        <v>4059</v>
      </c>
      <c r="E1093" s="5" t="s">
        <v>178</v>
      </c>
    </row>
    <row r="1094">
      <c r="A1094" s="5" t="s">
        <v>4060</v>
      </c>
      <c r="B1094" s="5" t="s">
        <v>4061</v>
      </c>
      <c r="C1094" s="5" t="s">
        <v>126</v>
      </c>
      <c r="D1094" s="6" t="s">
        <v>4062</v>
      </c>
      <c r="E1094" s="5" t="s">
        <v>137</v>
      </c>
    </row>
    <row r="1095">
      <c r="A1095" s="5" t="s">
        <v>4063</v>
      </c>
      <c r="B1095" s="5" t="s">
        <v>4064</v>
      </c>
      <c r="C1095" s="5" t="s">
        <v>126</v>
      </c>
      <c r="D1095" s="6" t="s">
        <v>4065</v>
      </c>
      <c r="E1095" s="5" t="s">
        <v>137</v>
      </c>
    </row>
    <row r="1096">
      <c r="A1096" s="5" t="s">
        <v>4066</v>
      </c>
      <c r="B1096" s="5" t="s">
        <v>4067</v>
      </c>
      <c r="C1096" s="5" t="s">
        <v>126</v>
      </c>
      <c r="D1096" s="6" t="s">
        <v>4068</v>
      </c>
      <c r="E1096" s="5" t="s">
        <v>137</v>
      </c>
    </row>
    <row r="1097">
      <c r="A1097" s="5" t="s">
        <v>4069</v>
      </c>
      <c r="B1097" s="5" t="s">
        <v>4070</v>
      </c>
      <c r="C1097" s="5" t="s">
        <v>126</v>
      </c>
      <c r="D1097" s="6" t="s">
        <v>4071</v>
      </c>
      <c r="E1097" s="5" t="s">
        <v>165</v>
      </c>
    </row>
    <row r="1098">
      <c r="A1098" s="5" t="s">
        <v>4072</v>
      </c>
      <c r="B1098" s="5" t="s">
        <v>4073</v>
      </c>
      <c r="C1098" s="5" t="s">
        <v>126</v>
      </c>
      <c r="D1098" s="6" t="s">
        <v>4074</v>
      </c>
      <c r="E1098" s="5" t="s">
        <v>137</v>
      </c>
    </row>
    <row r="1099">
      <c r="A1099" s="5" t="s">
        <v>4075</v>
      </c>
      <c r="B1099" s="5" t="s">
        <v>4076</v>
      </c>
      <c r="C1099" s="5" t="s">
        <v>126</v>
      </c>
      <c r="D1099" s="6" t="s">
        <v>4077</v>
      </c>
      <c r="E1099" s="5" t="s">
        <v>137</v>
      </c>
    </row>
    <row r="1100">
      <c r="A1100" s="5" t="s">
        <v>4078</v>
      </c>
      <c r="B1100" s="5">
        <v>9.74003864E8</v>
      </c>
      <c r="C1100" s="5" t="s">
        <v>126</v>
      </c>
      <c r="D1100" s="6" t="s">
        <v>4079</v>
      </c>
      <c r="E1100" s="5" t="s">
        <v>137</v>
      </c>
    </row>
    <row r="1101">
      <c r="A1101" s="5" t="s">
        <v>4080</v>
      </c>
      <c r="B1101" s="5" t="s">
        <v>4081</v>
      </c>
      <c r="C1101" s="5" t="s">
        <v>126</v>
      </c>
      <c r="D1101" s="6" t="s">
        <v>4082</v>
      </c>
      <c r="E1101" s="5" t="s">
        <v>137</v>
      </c>
    </row>
    <row r="1102">
      <c r="A1102" s="5" t="s">
        <v>4084</v>
      </c>
      <c r="B1102" s="5" t="s">
        <v>4085</v>
      </c>
      <c r="C1102" s="5" t="s">
        <v>126</v>
      </c>
      <c r="D1102" s="6" t="s">
        <v>4086</v>
      </c>
      <c r="E1102" s="5" t="s">
        <v>137</v>
      </c>
    </row>
    <row r="1103">
      <c r="A1103" s="5" t="s">
        <v>4087</v>
      </c>
      <c r="B1103" s="5" t="s">
        <v>4088</v>
      </c>
      <c r="C1103" s="5" t="s">
        <v>126</v>
      </c>
      <c r="D1103" s="6" t="s">
        <v>4089</v>
      </c>
      <c r="E1103" s="5" t="s">
        <v>165</v>
      </c>
    </row>
    <row r="1104">
      <c r="A1104" s="5" t="s">
        <v>4090</v>
      </c>
      <c r="B1104" s="5" t="s">
        <v>4091</v>
      </c>
      <c r="C1104" s="5" t="s">
        <v>126</v>
      </c>
      <c r="D1104" s="6" t="s">
        <v>4092</v>
      </c>
      <c r="E1104" s="5" t="s">
        <v>137</v>
      </c>
    </row>
    <row r="1105">
      <c r="A1105" s="5" t="s">
        <v>1176</v>
      </c>
      <c r="B1105" s="5" t="s">
        <v>4093</v>
      </c>
      <c r="C1105" s="5" t="s">
        <v>126</v>
      </c>
      <c r="D1105" s="6" t="s">
        <v>4094</v>
      </c>
      <c r="E1105" s="5" t="s">
        <v>178</v>
      </c>
    </row>
    <row r="1106">
      <c r="A1106" s="5" t="s">
        <v>4095</v>
      </c>
      <c r="B1106" s="5" t="s">
        <v>4096</v>
      </c>
      <c r="C1106" s="5" t="s">
        <v>126</v>
      </c>
      <c r="D1106" s="6" t="s">
        <v>4097</v>
      </c>
      <c r="E1106" s="5" t="s">
        <v>165</v>
      </c>
    </row>
    <row r="1107">
      <c r="A1107" s="5" t="s">
        <v>4098</v>
      </c>
      <c r="B1107" s="5" t="s">
        <v>4099</v>
      </c>
      <c r="C1107" s="5" t="s">
        <v>126</v>
      </c>
      <c r="D1107" s="6" t="s">
        <v>4100</v>
      </c>
      <c r="E1107" s="5" t="s">
        <v>137</v>
      </c>
    </row>
    <row r="1108">
      <c r="A1108" s="5" t="s">
        <v>4101</v>
      </c>
      <c r="B1108" s="5" t="s">
        <v>4102</v>
      </c>
      <c r="C1108" s="5" t="s">
        <v>126</v>
      </c>
      <c r="D1108" s="6" t="s">
        <v>4103</v>
      </c>
      <c r="E1108" s="5" t="s">
        <v>165</v>
      </c>
    </row>
    <row r="1109">
      <c r="A1109" s="5" t="s">
        <v>4104</v>
      </c>
      <c r="B1109" s="5" t="s">
        <v>4105</v>
      </c>
      <c r="C1109" s="5" t="s">
        <v>126</v>
      </c>
      <c r="D1109" s="6" t="s">
        <v>4106</v>
      </c>
      <c r="E1109" s="5" t="s">
        <v>137</v>
      </c>
    </row>
    <row r="1110">
      <c r="A1110" s="5" t="s">
        <v>4107</v>
      </c>
      <c r="B1110" s="5">
        <v>31000.0</v>
      </c>
      <c r="C1110" s="5" t="s">
        <v>126</v>
      </c>
      <c r="D1110" s="6" t="s">
        <v>4108</v>
      </c>
      <c r="E1110" s="5" t="s">
        <v>137</v>
      </c>
    </row>
    <row r="1111">
      <c r="A1111" s="5" t="s">
        <v>4109</v>
      </c>
      <c r="B1111" s="5" t="s">
        <v>4110</v>
      </c>
      <c r="C1111" s="5" t="s">
        <v>126</v>
      </c>
      <c r="D1111" s="6" t="s">
        <v>4111</v>
      </c>
      <c r="E1111" s="5" t="s">
        <v>137</v>
      </c>
    </row>
    <row r="1112">
      <c r="A1112" s="5" t="s">
        <v>4112</v>
      </c>
      <c r="B1112" s="5" t="s">
        <v>4113</v>
      </c>
      <c r="C1112" s="5" t="s">
        <v>126</v>
      </c>
      <c r="D1112" s="6" t="s">
        <v>4114</v>
      </c>
      <c r="E1112" s="5" t="s">
        <v>137</v>
      </c>
    </row>
    <row r="1113">
      <c r="A1113" s="5" t="s">
        <v>1178</v>
      </c>
      <c r="B1113" s="5" t="s">
        <v>2601</v>
      </c>
      <c r="C1113" s="5" t="s">
        <v>126</v>
      </c>
      <c r="D1113" s="6" t="s">
        <v>4115</v>
      </c>
      <c r="E1113" s="5" t="s">
        <v>178</v>
      </c>
    </row>
    <row r="1114">
      <c r="A1114" s="5" t="s">
        <v>4116</v>
      </c>
      <c r="B1114" s="5" t="s">
        <v>4117</v>
      </c>
      <c r="C1114" s="5" t="s">
        <v>126</v>
      </c>
      <c r="D1114" s="6" t="s">
        <v>4118</v>
      </c>
      <c r="E1114" s="5" t="s">
        <v>178</v>
      </c>
    </row>
    <row r="1115">
      <c r="A1115" s="5" t="s">
        <v>4119</v>
      </c>
      <c r="B1115" s="5" t="s">
        <v>4120</v>
      </c>
      <c r="C1115" s="5" t="s">
        <v>126</v>
      </c>
      <c r="D1115" s="6" t="s">
        <v>4121</v>
      </c>
      <c r="E1115" s="5" t="s">
        <v>165</v>
      </c>
    </row>
    <row r="1116">
      <c r="A1116" s="5" t="s">
        <v>4123</v>
      </c>
      <c r="B1116" s="5" t="s">
        <v>4124</v>
      </c>
      <c r="C1116" s="5" t="s">
        <v>126</v>
      </c>
      <c r="D1116" s="6" t="s">
        <v>4125</v>
      </c>
      <c r="E1116" s="5" t="s">
        <v>137</v>
      </c>
    </row>
    <row r="1117">
      <c r="A1117" s="5" t="s">
        <v>4126</v>
      </c>
      <c r="B1117" s="5" t="s">
        <v>4127</v>
      </c>
      <c r="C1117" s="5" t="s">
        <v>126</v>
      </c>
      <c r="D1117" s="6" t="s">
        <v>4128</v>
      </c>
      <c r="E1117" s="5" t="s">
        <v>137</v>
      </c>
    </row>
    <row r="1118">
      <c r="A1118" s="5" t="s">
        <v>4129</v>
      </c>
      <c r="B1118" s="5" t="s">
        <v>4130</v>
      </c>
      <c r="C1118" s="5" t="s">
        <v>126</v>
      </c>
      <c r="D1118" s="6" t="s">
        <v>4131</v>
      </c>
      <c r="E1118" s="5" t="s">
        <v>137</v>
      </c>
    </row>
    <row r="1119">
      <c r="A1119" s="5" t="s">
        <v>4132</v>
      </c>
      <c r="B1119" s="5">
        <v>77210.0</v>
      </c>
      <c r="C1119" s="5" t="s">
        <v>126</v>
      </c>
      <c r="D1119" s="6" t="s">
        <v>4133</v>
      </c>
      <c r="E1119" s="5" t="s">
        <v>137</v>
      </c>
    </row>
    <row r="1120">
      <c r="A1120" s="5" t="s">
        <v>4134</v>
      </c>
      <c r="B1120" s="5" t="s">
        <v>4135</v>
      </c>
      <c r="C1120" s="5" t="s">
        <v>126</v>
      </c>
      <c r="D1120" s="6" t="s">
        <v>4136</v>
      </c>
      <c r="E1120" s="5" t="s">
        <v>137</v>
      </c>
    </row>
    <row r="1121">
      <c r="A1121" s="5" t="s">
        <v>4137</v>
      </c>
      <c r="B1121" s="5" t="s">
        <v>4138</v>
      </c>
      <c r="C1121" s="5" t="s">
        <v>126</v>
      </c>
      <c r="D1121" s="6" t="s">
        <v>4139</v>
      </c>
      <c r="E1121" s="5" t="s">
        <v>178</v>
      </c>
    </row>
    <row r="1122">
      <c r="A1122" s="5" t="s">
        <v>4140</v>
      </c>
      <c r="B1122" s="5">
        <v>32.0</v>
      </c>
      <c r="C1122" s="5" t="s">
        <v>126</v>
      </c>
      <c r="D1122" s="6" t="s">
        <v>4141</v>
      </c>
      <c r="E1122" s="5" t="s">
        <v>137</v>
      </c>
    </row>
    <row r="1123">
      <c r="A1123" s="5" t="s">
        <v>1109</v>
      </c>
      <c r="B1123" s="5" t="s">
        <v>4142</v>
      </c>
      <c r="C1123" s="5" t="s">
        <v>126</v>
      </c>
      <c r="D1123" s="6" t="s">
        <v>4143</v>
      </c>
      <c r="E1123" s="5" t="s">
        <v>165</v>
      </c>
    </row>
    <row r="1124">
      <c r="A1124" s="5" t="s">
        <v>4144</v>
      </c>
      <c r="B1124" s="5" t="s">
        <v>4145</v>
      </c>
      <c r="C1124" s="5" t="s">
        <v>126</v>
      </c>
      <c r="D1124" s="6" t="s">
        <v>4146</v>
      </c>
      <c r="E1124" s="5" t="s">
        <v>137</v>
      </c>
    </row>
    <row r="1125">
      <c r="A1125" s="5" t="s">
        <v>4147</v>
      </c>
      <c r="B1125" s="5" t="s">
        <v>4148</v>
      </c>
      <c r="C1125" s="5" t="s">
        <v>126</v>
      </c>
      <c r="D1125" s="6" t="s">
        <v>4149</v>
      </c>
      <c r="E1125" s="5" t="s">
        <v>137</v>
      </c>
    </row>
    <row r="1126">
      <c r="A1126" s="5" t="s">
        <v>4150</v>
      </c>
      <c r="B1126" s="5" t="s">
        <v>4151</v>
      </c>
      <c r="C1126" s="5" t="s">
        <v>126</v>
      </c>
      <c r="D1126" s="6" t="s">
        <v>4152</v>
      </c>
      <c r="E1126" s="5" t="s">
        <v>137</v>
      </c>
    </row>
    <row r="1127">
      <c r="A1127" s="5" t="s">
        <v>4153</v>
      </c>
      <c r="B1127" s="5" t="s">
        <v>4154</v>
      </c>
      <c r="C1127" s="5" t="s">
        <v>126</v>
      </c>
      <c r="D1127" s="6" t="s">
        <v>4155</v>
      </c>
      <c r="E1127" s="5" t="s">
        <v>137</v>
      </c>
    </row>
    <row r="1128">
      <c r="A1128" s="5" t="s">
        <v>4156</v>
      </c>
      <c r="B1128" s="5" t="s">
        <v>4157</v>
      </c>
      <c r="C1128" s="5" t="s">
        <v>126</v>
      </c>
      <c r="D1128" s="6" t="s">
        <v>4158</v>
      </c>
      <c r="E1128" s="5" t="s">
        <v>137</v>
      </c>
    </row>
    <row r="1129">
      <c r="A1129" s="5" t="s">
        <v>1182</v>
      </c>
      <c r="B1129" s="5" t="s">
        <v>3864</v>
      </c>
      <c r="C1129" s="5" t="s">
        <v>126</v>
      </c>
      <c r="D1129" s="6" t="s">
        <v>4160</v>
      </c>
      <c r="E1129" s="5" t="s">
        <v>178</v>
      </c>
    </row>
    <row r="1130">
      <c r="A1130" s="5" t="s">
        <v>4161</v>
      </c>
      <c r="B1130" s="5" t="s">
        <v>4162</v>
      </c>
      <c r="C1130" s="5" t="s">
        <v>126</v>
      </c>
      <c r="D1130" s="6" t="s">
        <v>4163</v>
      </c>
      <c r="E1130" s="5" t="s">
        <v>137</v>
      </c>
    </row>
    <row r="1131">
      <c r="A1131" s="5" t="s">
        <v>4164</v>
      </c>
      <c r="B1131" s="5" t="s">
        <v>4165</v>
      </c>
      <c r="C1131" s="5" t="s">
        <v>126</v>
      </c>
      <c r="D1131" s="6" t="s">
        <v>4166</v>
      </c>
      <c r="E1131" s="5" t="s">
        <v>137</v>
      </c>
    </row>
    <row r="1132">
      <c r="A1132" s="5" t="s">
        <v>4167</v>
      </c>
      <c r="B1132" s="5" t="s">
        <v>4168</v>
      </c>
      <c r="C1132" s="5" t="s">
        <v>126</v>
      </c>
      <c r="D1132" s="6" t="s">
        <v>4169</v>
      </c>
      <c r="E1132" s="5" t="s">
        <v>137</v>
      </c>
    </row>
    <row r="1133">
      <c r="A1133" s="5" t="s">
        <v>4170</v>
      </c>
      <c r="B1133" s="5" t="s">
        <v>4171</v>
      </c>
      <c r="C1133" s="5" t="s">
        <v>126</v>
      </c>
      <c r="D1133" s="6" t="s">
        <v>4172</v>
      </c>
      <c r="E1133" s="5" t="s">
        <v>137</v>
      </c>
    </row>
    <row r="1134">
      <c r="A1134" s="5" t="s">
        <v>4173</v>
      </c>
      <c r="B1134" s="5" t="s">
        <v>4174</v>
      </c>
      <c r="C1134" s="5" t="s">
        <v>126</v>
      </c>
      <c r="D1134" s="6" t="s">
        <v>4175</v>
      </c>
      <c r="E1134" s="5" t="s">
        <v>137</v>
      </c>
    </row>
    <row r="1135">
      <c r="A1135" s="5" t="s">
        <v>4176</v>
      </c>
      <c r="B1135" s="5" t="s">
        <v>4177</v>
      </c>
      <c r="C1135" s="5" t="s">
        <v>126</v>
      </c>
      <c r="D1135" s="6" t="s">
        <v>4178</v>
      </c>
      <c r="E1135" s="5" t="s">
        <v>165</v>
      </c>
    </row>
    <row r="1136">
      <c r="A1136" s="5" t="s">
        <v>4179</v>
      </c>
      <c r="B1136" s="5">
        <v>19.0</v>
      </c>
      <c r="C1136" s="5" t="s">
        <v>126</v>
      </c>
      <c r="D1136" s="6" t="s">
        <v>4180</v>
      </c>
      <c r="E1136" s="5" t="s">
        <v>137</v>
      </c>
    </row>
    <row r="1137">
      <c r="A1137" s="5" t="s">
        <v>4181</v>
      </c>
      <c r="B1137" s="5" t="s">
        <v>4182</v>
      </c>
      <c r="C1137" s="5" t="s">
        <v>126</v>
      </c>
      <c r="D1137" s="6" t="s">
        <v>4183</v>
      </c>
      <c r="E1137" s="5" t="s">
        <v>137</v>
      </c>
    </row>
    <row r="1138">
      <c r="A1138" s="5" t="s">
        <v>4184</v>
      </c>
      <c r="B1138" s="5" t="s">
        <v>4186</v>
      </c>
      <c r="C1138" s="5" t="s">
        <v>126</v>
      </c>
      <c r="D1138" s="6" t="s">
        <v>4187</v>
      </c>
      <c r="E1138" s="5" t="s">
        <v>137</v>
      </c>
    </row>
    <row r="1139">
      <c r="A1139" s="5" t="s">
        <v>4188</v>
      </c>
      <c r="B1139" s="5" t="s">
        <v>4189</v>
      </c>
      <c r="C1139" s="5" t="s">
        <v>126</v>
      </c>
      <c r="D1139" s="6" t="s">
        <v>4190</v>
      </c>
      <c r="E1139" s="5" t="s">
        <v>137</v>
      </c>
    </row>
    <row r="1140">
      <c r="A1140" s="5" t="s">
        <v>1160</v>
      </c>
      <c r="B1140" s="5" t="s">
        <v>4191</v>
      </c>
      <c r="C1140" s="5" t="s">
        <v>126</v>
      </c>
      <c r="D1140" s="6" t="s">
        <v>4192</v>
      </c>
      <c r="E1140" s="5" t="s">
        <v>165</v>
      </c>
    </row>
    <row r="1141">
      <c r="A1141" s="5" t="s">
        <v>4193</v>
      </c>
      <c r="B1141" s="5" t="s">
        <v>4194</v>
      </c>
      <c r="C1141" s="5" t="s">
        <v>126</v>
      </c>
      <c r="D1141" s="6" t="s">
        <v>4195</v>
      </c>
      <c r="E1141" s="5" t="s">
        <v>137</v>
      </c>
    </row>
    <row r="1142">
      <c r="A1142" s="5" t="s">
        <v>4196</v>
      </c>
      <c r="B1142" s="5" t="s">
        <v>4197</v>
      </c>
      <c r="C1142" s="5" t="s">
        <v>126</v>
      </c>
      <c r="D1142" s="6" t="s">
        <v>4198</v>
      </c>
      <c r="E1142" s="5" t="s">
        <v>137</v>
      </c>
    </row>
    <row r="1143">
      <c r="A1143" s="5" t="s">
        <v>4199</v>
      </c>
      <c r="B1143" s="5" t="s">
        <v>4200</v>
      </c>
      <c r="C1143" s="5" t="s">
        <v>126</v>
      </c>
      <c r="D1143" s="6" t="s">
        <v>4201</v>
      </c>
      <c r="E1143" s="5" t="s">
        <v>137</v>
      </c>
    </row>
    <row r="1144">
      <c r="A1144" s="5" t="s">
        <v>4202</v>
      </c>
      <c r="B1144" s="5" t="s">
        <v>4203</v>
      </c>
      <c r="C1144" s="5" t="s">
        <v>126</v>
      </c>
      <c r="D1144" s="6" t="s">
        <v>4204</v>
      </c>
      <c r="E1144" s="5" t="s">
        <v>137</v>
      </c>
    </row>
    <row r="1145">
      <c r="A1145" s="5" t="s">
        <v>4205</v>
      </c>
      <c r="B1145" s="5" t="s">
        <v>4206</v>
      </c>
      <c r="C1145" s="5" t="s">
        <v>126</v>
      </c>
      <c r="D1145" s="6" t="s">
        <v>4207</v>
      </c>
      <c r="E1145" s="5" t="s">
        <v>137</v>
      </c>
    </row>
    <row r="1146">
      <c r="A1146" s="5" t="s">
        <v>4208</v>
      </c>
      <c r="B1146" s="5" t="s">
        <v>4209</v>
      </c>
      <c r="C1146" s="5" t="s">
        <v>126</v>
      </c>
      <c r="D1146" s="6" t="s">
        <v>4210</v>
      </c>
      <c r="E1146" s="5" t="s">
        <v>137</v>
      </c>
    </row>
    <row r="1147">
      <c r="A1147" s="5" t="s">
        <v>4211</v>
      </c>
      <c r="B1147" s="5" t="s">
        <v>4212</v>
      </c>
      <c r="C1147" s="5" t="s">
        <v>126</v>
      </c>
      <c r="D1147" s="6" t="s">
        <v>4213</v>
      </c>
      <c r="E1147" s="5" t="s">
        <v>137</v>
      </c>
    </row>
    <row r="1148">
      <c r="A1148" s="5" t="s">
        <v>4214</v>
      </c>
      <c r="B1148" s="5" t="s">
        <v>4215</v>
      </c>
      <c r="C1148" s="5" t="s">
        <v>126</v>
      </c>
      <c r="D1148" s="6" t="s">
        <v>4216</v>
      </c>
      <c r="E1148" s="5" t="s">
        <v>137</v>
      </c>
    </row>
    <row r="1149">
      <c r="A1149" s="5" t="s">
        <v>4217</v>
      </c>
      <c r="B1149" s="5" t="s">
        <v>4218</v>
      </c>
      <c r="C1149" s="5" t="s">
        <v>126</v>
      </c>
      <c r="D1149" s="6" t="s">
        <v>4219</v>
      </c>
      <c r="E1149" s="5" t="s">
        <v>137</v>
      </c>
    </row>
    <row r="1150">
      <c r="A1150" s="5" t="s">
        <v>4220</v>
      </c>
      <c r="B1150" s="5" t="s">
        <v>4221</v>
      </c>
      <c r="C1150" s="5" t="s">
        <v>126</v>
      </c>
      <c r="D1150" s="6" t="s">
        <v>4222</v>
      </c>
      <c r="E1150" s="5" t="s">
        <v>137</v>
      </c>
    </row>
    <row r="1151">
      <c r="A1151" s="5" t="s">
        <v>4223</v>
      </c>
      <c r="B1151" s="5" t="s">
        <v>4224</v>
      </c>
      <c r="C1151" s="5" t="s">
        <v>126</v>
      </c>
      <c r="D1151" s="6" t="s">
        <v>4225</v>
      </c>
      <c r="E1151" s="5" t="s">
        <v>137</v>
      </c>
    </row>
    <row r="1152">
      <c r="A1152" s="5" t="s">
        <v>4226</v>
      </c>
      <c r="B1152" s="5" t="s">
        <v>4227</v>
      </c>
      <c r="C1152" s="5" t="s">
        <v>126</v>
      </c>
      <c r="D1152" s="6" t="s">
        <v>4228</v>
      </c>
      <c r="E1152" s="5" t="s">
        <v>137</v>
      </c>
    </row>
    <row r="1153">
      <c r="A1153" s="5" t="s">
        <v>4230</v>
      </c>
      <c r="B1153" s="5" t="s">
        <v>4231</v>
      </c>
      <c r="C1153" s="5" t="s">
        <v>126</v>
      </c>
      <c r="D1153" s="6" t="s">
        <v>4232</v>
      </c>
      <c r="E1153" s="5" t="s">
        <v>137</v>
      </c>
    </row>
    <row r="1154">
      <c r="A1154" s="5" t="s">
        <v>4233</v>
      </c>
      <c r="B1154" s="5" t="s">
        <v>4234</v>
      </c>
      <c r="C1154" s="5" t="s">
        <v>126</v>
      </c>
      <c r="D1154" s="6" t="s">
        <v>4235</v>
      </c>
      <c r="E1154" s="5" t="s">
        <v>165</v>
      </c>
    </row>
    <row r="1155">
      <c r="A1155" s="5" t="s">
        <v>4236</v>
      </c>
      <c r="B1155" s="5">
        <v>5800.0</v>
      </c>
      <c r="C1155" s="5" t="s">
        <v>126</v>
      </c>
      <c r="D1155" s="6" t="s">
        <v>4237</v>
      </c>
      <c r="E1155" s="5" t="s">
        <v>137</v>
      </c>
    </row>
    <row r="1156">
      <c r="A1156" s="5" t="s">
        <v>4238</v>
      </c>
      <c r="B1156" s="5" t="s">
        <v>4239</v>
      </c>
      <c r="C1156" s="5" t="s">
        <v>126</v>
      </c>
      <c r="D1156" s="6" t="s">
        <v>4240</v>
      </c>
      <c r="E1156" s="5" t="s">
        <v>137</v>
      </c>
    </row>
    <row r="1157">
      <c r="A1157" s="5" t="s">
        <v>1705</v>
      </c>
      <c r="B1157" s="5" t="s">
        <v>4241</v>
      </c>
      <c r="C1157" s="5" t="s">
        <v>126</v>
      </c>
      <c r="D1157" s="6" t="s">
        <v>4242</v>
      </c>
      <c r="E1157" s="5" t="s">
        <v>165</v>
      </c>
    </row>
    <row r="1158">
      <c r="A1158" s="5" t="s">
        <v>4243</v>
      </c>
      <c r="B1158" s="5" t="s">
        <v>4244</v>
      </c>
      <c r="C1158" s="5" t="s">
        <v>126</v>
      </c>
      <c r="D1158" s="6" t="s">
        <v>4246</v>
      </c>
      <c r="E1158" s="5" t="s">
        <v>137</v>
      </c>
    </row>
    <row r="1159">
      <c r="A1159" s="5" t="s">
        <v>4247</v>
      </c>
      <c r="B1159" s="5" t="s">
        <v>4248</v>
      </c>
      <c r="C1159" s="5" t="s">
        <v>126</v>
      </c>
      <c r="D1159" s="6" t="s">
        <v>4249</v>
      </c>
      <c r="E1159" s="5" t="s">
        <v>137</v>
      </c>
    </row>
    <row r="1160">
      <c r="A1160" s="5" t="s">
        <v>4250</v>
      </c>
      <c r="B1160" s="5" t="s">
        <v>4251</v>
      </c>
      <c r="C1160" s="5" t="s">
        <v>126</v>
      </c>
      <c r="D1160" s="6" t="s">
        <v>4252</v>
      </c>
      <c r="E1160" s="5" t="s">
        <v>165</v>
      </c>
    </row>
    <row r="1161">
      <c r="A1161" s="5" t="s">
        <v>4253</v>
      </c>
      <c r="B1161" s="5" t="s">
        <v>4254</v>
      </c>
      <c r="C1161" s="5" t="s">
        <v>126</v>
      </c>
      <c r="D1161" s="6" t="s">
        <v>4255</v>
      </c>
      <c r="E1161" s="5" t="s">
        <v>178</v>
      </c>
    </row>
    <row r="1162">
      <c r="A1162" s="5" t="s">
        <v>4256</v>
      </c>
      <c r="B1162" s="5" t="s">
        <v>4257</v>
      </c>
      <c r="C1162" s="5" t="s">
        <v>126</v>
      </c>
      <c r="D1162" s="6" t="s">
        <v>4258</v>
      </c>
      <c r="E1162" s="5" t="s">
        <v>137</v>
      </c>
    </row>
    <row r="1163">
      <c r="A1163" s="5" t="s">
        <v>4259</v>
      </c>
      <c r="B1163" s="5" t="s">
        <v>4260</v>
      </c>
      <c r="C1163" s="5" t="s">
        <v>126</v>
      </c>
      <c r="D1163" s="6" t="s">
        <v>4261</v>
      </c>
      <c r="E1163" s="5" t="s">
        <v>137</v>
      </c>
    </row>
    <row r="1164">
      <c r="A1164" s="5" t="s">
        <v>4262</v>
      </c>
      <c r="B1164" s="5" t="s">
        <v>4263</v>
      </c>
      <c r="C1164" s="5" t="s">
        <v>126</v>
      </c>
      <c r="D1164" s="6" t="s">
        <v>4264</v>
      </c>
      <c r="E1164" s="5" t="s">
        <v>137</v>
      </c>
    </row>
    <row r="1165">
      <c r="A1165" s="5" t="s">
        <v>4265</v>
      </c>
      <c r="B1165" s="5" t="s">
        <v>4266</v>
      </c>
      <c r="C1165" s="5" t="s">
        <v>126</v>
      </c>
      <c r="D1165" s="6" t="s">
        <v>4267</v>
      </c>
      <c r="E1165" s="5" t="s">
        <v>137</v>
      </c>
    </row>
    <row r="1166">
      <c r="A1166" s="5" t="s">
        <v>4268</v>
      </c>
      <c r="B1166" s="5" t="s">
        <v>4269</v>
      </c>
      <c r="C1166" s="5" t="s">
        <v>126</v>
      </c>
      <c r="D1166" s="6" t="s">
        <v>4270</v>
      </c>
      <c r="E1166" s="5" t="s">
        <v>137</v>
      </c>
    </row>
    <row r="1167">
      <c r="A1167" s="5" t="s">
        <v>4272</v>
      </c>
      <c r="B1167" s="5" t="s">
        <v>4273</v>
      </c>
      <c r="C1167" s="5" t="s">
        <v>126</v>
      </c>
      <c r="D1167" s="6" t="s">
        <v>4274</v>
      </c>
      <c r="E1167" s="5" t="s">
        <v>137</v>
      </c>
    </row>
    <row r="1168">
      <c r="A1168" s="5" t="s">
        <v>4275</v>
      </c>
      <c r="B1168" s="5" t="s">
        <v>4276</v>
      </c>
      <c r="C1168" s="5" t="s">
        <v>126</v>
      </c>
      <c r="D1168" s="6" t="s">
        <v>4277</v>
      </c>
      <c r="E1168" s="5" t="s">
        <v>137</v>
      </c>
    </row>
    <row r="1169">
      <c r="A1169" s="5" t="s">
        <v>4278</v>
      </c>
      <c r="B1169" s="5" t="s">
        <v>4279</v>
      </c>
      <c r="C1169" s="5" t="s">
        <v>126</v>
      </c>
      <c r="D1169" s="6" t="s">
        <v>4280</v>
      </c>
      <c r="E1169" s="5" t="s">
        <v>137</v>
      </c>
    </row>
    <row r="1170">
      <c r="A1170" s="5" t="s">
        <v>1730</v>
      </c>
      <c r="B1170" s="5" t="s">
        <v>4271</v>
      </c>
      <c r="C1170" s="5" t="s">
        <v>126</v>
      </c>
      <c r="D1170" s="6" t="s">
        <v>4282</v>
      </c>
      <c r="E1170" s="5" t="s">
        <v>165</v>
      </c>
    </row>
    <row r="1171">
      <c r="A1171" s="5" t="s">
        <v>1191</v>
      </c>
      <c r="B1171" s="5" t="s">
        <v>2581</v>
      </c>
      <c r="C1171" s="5" t="s">
        <v>126</v>
      </c>
      <c r="D1171" s="6" t="s">
        <v>4283</v>
      </c>
      <c r="E1171" s="5" t="s">
        <v>178</v>
      </c>
    </row>
    <row r="1172">
      <c r="A1172" s="5" t="s">
        <v>4284</v>
      </c>
      <c r="B1172" s="5" t="s">
        <v>4285</v>
      </c>
      <c r="C1172" s="5" t="s">
        <v>126</v>
      </c>
      <c r="D1172" s="6" t="s">
        <v>4286</v>
      </c>
      <c r="E1172" s="5" t="s">
        <v>137</v>
      </c>
    </row>
    <row r="1173">
      <c r="A1173" s="5" t="s">
        <v>4288</v>
      </c>
      <c r="B1173" s="5">
        <v>43640.0</v>
      </c>
      <c r="C1173" s="5" t="s">
        <v>126</v>
      </c>
      <c r="D1173" s="6" t="s">
        <v>4289</v>
      </c>
      <c r="E1173" s="5" t="s">
        <v>137</v>
      </c>
    </row>
    <row r="1174">
      <c r="A1174" s="5" t="s">
        <v>4290</v>
      </c>
      <c r="B1174" s="5" t="s">
        <v>4291</v>
      </c>
      <c r="C1174" s="5" t="s">
        <v>126</v>
      </c>
      <c r="D1174" s="6" t="s">
        <v>4292</v>
      </c>
      <c r="E1174" s="5" t="s">
        <v>137</v>
      </c>
    </row>
    <row r="1175">
      <c r="A1175" s="5" t="s">
        <v>4293</v>
      </c>
      <c r="B1175" s="5">
        <v>28000.0</v>
      </c>
      <c r="C1175" s="5" t="s">
        <v>126</v>
      </c>
      <c r="D1175" s="6" t="s">
        <v>4294</v>
      </c>
      <c r="E1175" s="5" t="s">
        <v>137</v>
      </c>
    </row>
    <row r="1176">
      <c r="A1176" s="5" t="s">
        <v>4295</v>
      </c>
      <c r="B1176" s="5" t="s">
        <v>4296</v>
      </c>
      <c r="C1176" s="5" t="s">
        <v>126</v>
      </c>
      <c r="D1176" s="6" t="s">
        <v>4297</v>
      </c>
      <c r="E1176" s="5" t="s">
        <v>137</v>
      </c>
    </row>
    <row r="1177">
      <c r="A1177" s="5" t="s">
        <v>4298</v>
      </c>
      <c r="B1177" s="5" t="s">
        <v>4299</v>
      </c>
      <c r="C1177" s="5" t="s">
        <v>126</v>
      </c>
      <c r="D1177" s="6" t="s">
        <v>4300</v>
      </c>
      <c r="E1177" s="5" t="s">
        <v>137</v>
      </c>
    </row>
    <row r="1178">
      <c r="A1178" s="5" t="s">
        <v>4301</v>
      </c>
      <c r="B1178" s="5" t="s">
        <v>4302</v>
      </c>
      <c r="C1178" s="5" t="s">
        <v>126</v>
      </c>
      <c r="D1178" s="6" t="s">
        <v>4303</v>
      </c>
      <c r="E1178" s="5" t="s">
        <v>137</v>
      </c>
    </row>
    <row r="1179">
      <c r="A1179" s="5" t="s">
        <v>1164</v>
      </c>
      <c r="B1179" s="5" t="s">
        <v>3583</v>
      </c>
      <c r="C1179" s="5" t="s">
        <v>126</v>
      </c>
      <c r="D1179" s="6" t="s">
        <v>4304</v>
      </c>
      <c r="E1179" s="5" t="s">
        <v>165</v>
      </c>
    </row>
    <row r="1180">
      <c r="A1180" s="5" t="s">
        <v>4305</v>
      </c>
      <c r="B1180" s="5" t="s">
        <v>4306</v>
      </c>
      <c r="C1180" s="5" t="s">
        <v>126</v>
      </c>
      <c r="D1180" s="6" t="s">
        <v>4307</v>
      </c>
      <c r="E1180" s="5" t="s">
        <v>137</v>
      </c>
    </row>
    <row r="1181">
      <c r="A1181" s="5" t="s">
        <v>4308</v>
      </c>
      <c r="B1181" s="5" t="s">
        <v>4309</v>
      </c>
      <c r="C1181" s="5" t="s">
        <v>126</v>
      </c>
      <c r="D1181" s="6" t="s">
        <v>4310</v>
      </c>
      <c r="E1181" s="5" t="s">
        <v>137</v>
      </c>
    </row>
    <row r="1182">
      <c r="A1182" s="5" t="s">
        <v>4311</v>
      </c>
      <c r="B1182" s="5" t="s">
        <v>4312</v>
      </c>
      <c r="C1182" s="5" t="s">
        <v>126</v>
      </c>
      <c r="D1182" s="6" t="s">
        <v>4314</v>
      </c>
      <c r="E1182" s="5" t="s">
        <v>137</v>
      </c>
    </row>
    <row r="1183">
      <c r="A1183" s="5" t="s">
        <v>4315</v>
      </c>
      <c r="B1183" s="8" t="s">
        <v>4316</v>
      </c>
      <c r="C1183" s="5" t="s">
        <v>126</v>
      </c>
      <c r="D1183" s="6" t="s">
        <v>4317</v>
      </c>
      <c r="E1183" s="5" t="s">
        <v>137</v>
      </c>
    </row>
    <row r="1184">
      <c r="A1184" s="5" t="s">
        <v>4318</v>
      </c>
      <c r="B1184" s="5" t="s">
        <v>4319</v>
      </c>
      <c r="C1184" s="5" t="s">
        <v>126</v>
      </c>
      <c r="D1184" s="6" t="s">
        <v>4320</v>
      </c>
      <c r="E1184" s="5" t="s">
        <v>137</v>
      </c>
    </row>
    <row r="1185">
      <c r="A1185" s="5" t="s">
        <v>4321</v>
      </c>
      <c r="B1185" s="5" t="s">
        <v>4322</v>
      </c>
      <c r="C1185" s="5" t="s">
        <v>126</v>
      </c>
      <c r="D1185" s="6" t="s">
        <v>4323</v>
      </c>
      <c r="E1185" s="5" t="s">
        <v>137</v>
      </c>
    </row>
    <row r="1186">
      <c r="A1186" s="5" t="s">
        <v>4324</v>
      </c>
      <c r="B1186" s="5" t="s">
        <v>4325</v>
      </c>
      <c r="C1186" s="5" t="s">
        <v>126</v>
      </c>
      <c r="D1186" s="6" t="s">
        <v>4326</v>
      </c>
      <c r="E1186" s="5" t="s">
        <v>137</v>
      </c>
    </row>
    <row r="1187">
      <c r="A1187" s="5" t="s">
        <v>4327</v>
      </c>
      <c r="B1187" s="5" t="s">
        <v>4328</v>
      </c>
      <c r="C1187" s="5" t="s">
        <v>126</v>
      </c>
      <c r="D1187" s="6" t="s">
        <v>4329</v>
      </c>
      <c r="E1187" s="5" t="s">
        <v>137</v>
      </c>
    </row>
    <row r="1188">
      <c r="A1188" s="5" t="s">
        <v>1195</v>
      </c>
      <c r="B1188" s="5" t="s">
        <v>2610</v>
      </c>
      <c r="C1188" s="5" t="s">
        <v>126</v>
      </c>
      <c r="D1188" s="6" t="s">
        <v>4330</v>
      </c>
      <c r="E1188" s="5" t="s">
        <v>178</v>
      </c>
    </row>
    <row r="1189">
      <c r="A1189" s="5" t="s">
        <v>4331</v>
      </c>
      <c r="B1189" s="5" t="s">
        <v>4332</v>
      </c>
      <c r="C1189" s="5" t="s">
        <v>126</v>
      </c>
      <c r="D1189" s="6" t="s">
        <v>4333</v>
      </c>
      <c r="E1189" s="5" t="s">
        <v>137</v>
      </c>
    </row>
    <row r="1190">
      <c r="A1190" s="5" t="s">
        <v>4334</v>
      </c>
      <c r="B1190" s="5" t="s">
        <v>4335</v>
      </c>
      <c r="C1190" s="5" t="s">
        <v>126</v>
      </c>
      <c r="D1190" s="6" t="s">
        <v>4336</v>
      </c>
      <c r="E1190" s="5" t="s">
        <v>137</v>
      </c>
    </row>
    <row r="1191">
      <c r="A1191" s="5" t="s">
        <v>4337</v>
      </c>
      <c r="B1191" s="5" t="s">
        <v>4338</v>
      </c>
      <c r="C1191" s="5" t="s">
        <v>126</v>
      </c>
      <c r="D1191" s="6" t="s">
        <v>4339</v>
      </c>
      <c r="E1191" s="5" t="s">
        <v>137</v>
      </c>
    </row>
    <row r="1192">
      <c r="A1192" s="5" t="s">
        <v>4340</v>
      </c>
      <c r="B1192" s="5" t="s">
        <v>4341</v>
      </c>
      <c r="C1192" s="5" t="s">
        <v>126</v>
      </c>
      <c r="D1192" s="6" t="s">
        <v>4342</v>
      </c>
      <c r="E1192" s="5" t="s">
        <v>137</v>
      </c>
    </row>
    <row r="1193">
      <c r="A1193" s="5" t="s">
        <v>4344</v>
      </c>
      <c r="B1193" s="5" t="s">
        <v>4345</v>
      </c>
      <c r="C1193" s="5" t="s">
        <v>126</v>
      </c>
      <c r="D1193" s="6" t="s">
        <v>4346</v>
      </c>
      <c r="E1193" s="5" t="s">
        <v>165</v>
      </c>
    </row>
    <row r="1194">
      <c r="A1194" s="5" t="s">
        <v>4347</v>
      </c>
      <c r="B1194" s="5" t="s">
        <v>4348</v>
      </c>
      <c r="C1194" s="5" t="s">
        <v>126</v>
      </c>
      <c r="D1194" s="6" t="s">
        <v>4349</v>
      </c>
      <c r="E1194" s="5" t="s">
        <v>137</v>
      </c>
    </row>
    <row r="1195">
      <c r="A1195" s="5" t="s">
        <v>4350</v>
      </c>
      <c r="B1195" s="5" t="s">
        <v>4351</v>
      </c>
      <c r="C1195" s="5" t="s">
        <v>126</v>
      </c>
      <c r="D1195" s="6" t="s">
        <v>4352</v>
      </c>
      <c r="E1195" s="5" t="s">
        <v>165</v>
      </c>
    </row>
    <row r="1196">
      <c r="A1196" s="5" t="s">
        <v>4353</v>
      </c>
      <c r="B1196" s="5" t="s">
        <v>4354</v>
      </c>
      <c r="C1196" s="5" t="s">
        <v>126</v>
      </c>
      <c r="D1196" s="6" t="s">
        <v>4355</v>
      </c>
      <c r="E1196" s="5" t="s">
        <v>137</v>
      </c>
    </row>
    <row r="1197">
      <c r="A1197" s="5" t="s">
        <v>4356</v>
      </c>
      <c r="B1197" s="5" t="s">
        <v>4357</v>
      </c>
      <c r="C1197" s="5" t="s">
        <v>126</v>
      </c>
      <c r="D1197" s="6" t="s">
        <v>4358</v>
      </c>
      <c r="E1197" s="5" t="s">
        <v>137</v>
      </c>
    </row>
    <row r="1198">
      <c r="A1198" s="5" t="s">
        <v>1116</v>
      </c>
      <c r="B1198" s="5" t="s">
        <v>4359</v>
      </c>
      <c r="C1198" s="5" t="s">
        <v>126</v>
      </c>
      <c r="D1198" s="6" t="s">
        <v>4360</v>
      </c>
      <c r="E1198" s="5" t="s">
        <v>165</v>
      </c>
    </row>
    <row r="1199">
      <c r="A1199" s="5" t="s">
        <v>1501</v>
      </c>
      <c r="B1199" s="5" t="s">
        <v>4361</v>
      </c>
      <c r="C1199" s="5" t="s">
        <v>126</v>
      </c>
      <c r="D1199" s="6" t="s">
        <v>4362</v>
      </c>
      <c r="E1199" s="5" t="s">
        <v>165</v>
      </c>
    </row>
    <row r="1200">
      <c r="A1200" s="5" t="s">
        <v>4363</v>
      </c>
      <c r="B1200" s="5" t="s">
        <v>4364</v>
      </c>
      <c r="C1200" s="5" t="s">
        <v>126</v>
      </c>
      <c r="D1200" s="6" t="s">
        <v>4365</v>
      </c>
      <c r="E1200" s="5" t="s">
        <v>137</v>
      </c>
    </row>
    <row r="1201">
      <c r="A1201" s="5" t="s">
        <v>4366</v>
      </c>
      <c r="B1201" s="5" t="s">
        <v>4367</v>
      </c>
      <c r="C1201" s="5" t="s">
        <v>126</v>
      </c>
      <c r="D1201" s="6" t="s">
        <v>4368</v>
      </c>
      <c r="E1201" s="5" t="s">
        <v>165</v>
      </c>
    </row>
    <row r="1202">
      <c r="A1202" s="5" t="s">
        <v>4369</v>
      </c>
      <c r="B1202" s="5" t="s">
        <v>4370</v>
      </c>
      <c r="C1202" s="5" t="s">
        <v>126</v>
      </c>
      <c r="D1202" s="6" t="s">
        <v>4371</v>
      </c>
      <c r="E1202" s="5" t="s">
        <v>137</v>
      </c>
    </row>
    <row r="1203">
      <c r="A1203" s="5" t="s">
        <v>4372</v>
      </c>
      <c r="B1203" s="5" t="s">
        <v>4373</v>
      </c>
      <c r="C1203" s="5" t="s">
        <v>126</v>
      </c>
      <c r="D1203" s="6" t="s">
        <v>4374</v>
      </c>
      <c r="E1203" s="5" t="s">
        <v>137</v>
      </c>
    </row>
    <row r="1204">
      <c r="A1204" s="5" t="s">
        <v>4375</v>
      </c>
      <c r="B1204" s="5">
        <v>9960.0</v>
      </c>
      <c r="C1204" s="5" t="s">
        <v>126</v>
      </c>
      <c r="D1204" s="6" t="s">
        <v>4376</v>
      </c>
      <c r="E1204" s="5" t="s">
        <v>137</v>
      </c>
    </row>
    <row r="1205">
      <c r="A1205" s="5" t="s">
        <v>4377</v>
      </c>
      <c r="B1205" s="5" t="s">
        <v>4378</v>
      </c>
      <c r="C1205" s="5" t="s">
        <v>126</v>
      </c>
      <c r="D1205" s="6" t="s">
        <v>4379</v>
      </c>
      <c r="E1205" s="5" t="s">
        <v>178</v>
      </c>
    </row>
    <row r="1206">
      <c r="A1206" s="5" t="s">
        <v>4380</v>
      </c>
      <c r="B1206" s="5" t="s">
        <v>4381</v>
      </c>
      <c r="C1206" s="5" t="s">
        <v>126</v>
      </c>
      <c r="D1206" s="6" t="s">
        <v>4382</v>
      </c>
      <c r="E1206" s="5" t="s">
        <v>137</v>
      </c>
    </row>
    <row r="1207">
      <c r="A1207" s="5" t="s">
        <v>4383</v>
      </c>
      <c r="B1207" s="5" t="s">
        <v>4384</v>
      </c>
      <c r="C1207" s="5" t="s">
        <v>126</v>
      </c>
      <c r="D1207" s="6" t="s">
        <v>4385</v>
      </c>
      <c r="E1207" s="5" t="s">
        <v>165</v>
      </c>
    </row>
    <row r="1208">
      <c r="A1208" s="5" t="s">
        <v>4386</v>
      </c>
      <c r="B1208" s="5" t="s">
        <v>4387</v>
      </c>
      <c r="C1208" s="5" t="s">
        <v>126</v>
      </c>
      <c r="D1208" s="6" t="s">
        <v>4388</v>
      </c>
      <c r="E1208" s="5" t="s">
        <v>137</v>
      </c>
    </row>
    <row r="1209">
      <c r="A1209" s="5" t="s">
        <v>4389</v>
      </c>
      <c r="B1209" s="5" t="s">
        <v>4390</v>
      </c>
      <c r="C1209" s="5" t="s">
        <v>126</v>
      </c>
      <c r="D1209" s="6" t="s">
        <v>4391</v>
      </c>
      <c r="E1209" s="5" t="s">
        <v>137</v>
      </c>
    </row>
    <row r="1210">
      <c r="A1210" s="5" t="s">
        <v>4392</v>
      </c>
      <c r="B1210" s="5" t="s">
        <v>4393</v>
      </c>
      <c r="C1210" s="5" t="s">
        <v>126</v>
      </c>
      <c r="D1210" s="6" t="s">
        <v>4394</v>
      </c>
      <c r="E1210" s="5" t="s">
        <v>137</v>
      </c>
    </row>
    <row r="1211">
      <c r="A1211" s="5" t="s">
        <v>4395</v>
      </c>
      <c r="B1211" s="5" t="s">
        <v>4396</v>
      </c>
      <c r="C1211" s="5" t="s">
        <v>126</v>
      </c>
      <c r="D1211" s="6" t="s">
        <v>4397</v>
      </c>
      <c r="E1211" s="5" t="s">
        <v>137</v>
      </c>
    </row>
    <row r="1212">
      <c r="A1212" s="5" t="s">
        <v>1085</v>
      </c>
      <c r="B1212" s="5" t="s">
        <v>2680</v>
      </c>
      <c r="C1212" s="5" t="s">
        <v>126</v>
      </c>
      <c r="D1212" s="6" t="s">
        <v>4398</v>
      </c>
      <c r="E1212" s="5" t="s">
        <v>165</v>
      </c>
    </row>
    <row r="1213">
      <c r="A1213" s="5" t="s">
        <v>4400</v>
      </c>
      <c r="B1213" s="5" t="s">
        <v>4401</v>
      </c>
      <c r="C1213" s="5" t="s">
        <v>126</v>
      </c>
      <c r="D1213" s="6" t="s">
        <v>4402</v>
      </c>
      <c r="E1213" s="5" t="s">
        <v>137</v>
      </c>
    </row>
    <row r="1214">
      <c r="A1214" s="5" t="s">
        <v>4403</v>
      </c>
      <c r="B1214" s="5" t="s">
        <v>4404</v>
      </c>
      <c r="C1214" s="5" t="s">
        <v>126</v>
      </c>
      <c r="D1214" s="6" t="s">
        <v>4405</v>
      </c>
      <c r="E1214" s="5" t="s">
        <v>137</v>
      </c>
    </row>
    <row r="1215">
      <c r="A1215" s="5" t="s">
        <v>4406</v>
      </c>
      <c r="B1215" s="5" t="s">
        <v>4407</v>
      </c>
      <c r="C1215" s="5" t="s">
        <v>126</v>
      </c>
      <c r="D1215" s="6" t="s">
        <v>4408</v>
      </c>
      <c r="E1215" s="5" t="s">
        <v>137</v>
      </c>
    </row>
    <row r="1216">
      <c r="A1216" s="5" t="s">
        <v>4409</v>
      </c>
      <c r="B1216" s="5" t="s">
        <v>4410</v>
      </c>
      <c r="C1216" s="5" t="s">
        <v>126</v>
      </c>
      <c r="D1216" s="6" t="s">
        <v>4411</v>
      </c>
      <c r="E1216" s="5" t="s">
        <v>137</v>
      </c>
    </row>
    <row r="1217">
      <c r="A1217" s="5" t="s">
        <v>4412</v>
      </c>
      <c r="B1217" s="5" t="s">
        <v>4413</v>
      </c>
      <c r="C1217" s="5" t="s">
        <v>126</v>
      </c>
      <c r="D1217" s="6" t="s">
        <v>4414</v>
      </c>
      <c r="E1217" s="5" t="s">
        <v>137</v>
      </c>
    </row>
    <row r="1218">
      <c r="A1218" s="5" t="s">
        <v>4415</v>
      </c>
      <c r="B1218" s="5" t="s">
        <v>4416</v>
      </c>
      <c r="C1218" s="5" t="s">
        <v>126</v>
      </c>
      <c r="D1218" s="6" t="s">
        <v>4417</v>
      </c>
      <c r="E1218" s="5" t="s">
        <v>137</v>
      </c>
    </row>
    <row r="1219">
      <c r="A1219" s="5" t="s">
        <v>4418</v>
      </c>
      <c r="B1219" s="5" t="s">
        <v>4419</v>
      </c>
      <c r="C1219" s="5" t="s">
        <v>126</v>
      </c>
      <c r="D1219" s="6" t="s">
        <v>4420</v>
      </c>
      <c r="E1219" s="5" t="s">
        <v>137</v>
      </c>
    </row>
    <row r="1220">
      <c r="A1220" s="5" t="s">
        <v>4421</v>
      </c>
      <c r="B1220" s="5" t="s">
        <v>4422</v>
      </c>
      <c r="C1220" s="5" t="s">
        <v>126</v>
      </c>
      <c r="D1220" s="6" t="s">
        <v>4423</v>
      </c>
      <c r="E1220" s="5" t="s">
        <v>137</v>
      </c>
    </row>
    <row r="1221">
      <c r="A1221" s="5" t="s">
        <v>4424</v>
      </c>
      <c r="B1221" s="5" t="s">
        <v>4426</v>
      </c>
      <c r="C1221" s="5" t="s">
        <v>126</v>
      </c>
      <c r="D1221" s="6" t="s">
        <v>4427</v>
      </c>
      <c r="E1221" s="5" t="s">
        <v>137</v>
      </c>
    </row>
    <row r="1222">
      <c r="A1222" s="5" t="s">
        <v>4428</v>
      </c>
      <c r="B1222" s="5" t="s">
        <v>4429</v>
      </c>
      <c r="C1222" s="5" t="s">
        <v>126</v>
      </c>
      <c r="D1222" s="6" t="s">
        <v>4430</v>
      </c>
      <c r="E1222" s="5" t="s">
        <v>137</v>
      </c>
    </row>
    <row r="1223">
      <c r="A1223" s="5" t="s">
        <v>4431</v>
      </c>
      <c r="B1223" s="5" t="s">
        <v>4432</v>
      </c>
      <c r="C1223" s="5" t="s">
        <v>126</v>
      </c>
      <c r="D1223" s="6" t="s">
        <v>4433</v>
      </c>
      <c r="E1223" s="5" t="s">
        <v>137</v>
      </c>
    </row>
    <row r="1224">
      <c r="A1224" s="5" t="s">
        <v>4434</v>
      </c>
      <c r="B1224" s="5" t="s">
        <v>4435</v>
      </c>
      <c r="C1224" s="5" t="s">
        <v>126</v>
      </c>
      <c r="D1224" s="6" t="s">
        <v>4436</v>
      </c>
      <c r="E1224" s="5" t="s">
        <v>137</v>
      </c>
    </row>
    <row r="1225">
      <c r="A1225" s="5" t="s">
        <v>4437</v>
      </c>
      <c r="B1225" s="5" t="s">
        <v>4438</v>
      </c>
      <c r="C1225" s="5" t="s">
        <v>126</v>
      </c>
      <c r="D1225" s="6" t="s">
        <v>4439</v>
      </c>
      <c r="E1225" s="5" t="s">
        <v>137</v>
      </c>
    </row>
    <row r="1226">
      <c r="A1226" s="5" t="s">
        <v>4440</v>
      </c>
      <c r="B1226" s="5" t="s">
        <v>4441</v>
      </c>
      <c r="C1226" s="5" t="s">
        <v>126</v>
      </c>
      <c r="D1226" s="6" t="s">
        <v>4442</v>
      </c>
      <c r="E1226" s="5" t="s">
        <v>178</v>
      </c>
    </row>
    <row r="1227">
      <c r="A1227" s="5" t="s">
        <v>4443</v>
      </c>
      <c r="B1227" s="5" t="s">
        <v>4444</v>
      </c>
      <c r="C1227" s="5" t="s">
        <v>126</v>
      </c>
      <c r="D1227" s="6" t="s">
        <v>4446</v>
      </c>
      <c r="E1227" s="5" t="s">
        <v>137</v>
      </c>
    </row>
    <row r="1228">
      <c r="A1228" s="5" t="s">
        <v>4447</v>
      </c>
      <c r="B1228" s="5" t="s">
        <v>4448</v>
      </c>
      <c r="C1228" s="5" t="s">
        <v>126</v>
      </c>
      <c r="D1228" s="6" t="s">
        <v>4449</v>
      </c>
      <c r="E1228" s="5" t="s">
        <v>137</v>
      </c>
    </row>
    <row r="1229">
      <c r="A1229" s="5" t="s">
        <v>4450</v>
      </c>
      <c r="B1229" s="5" t="s">
        <v>4451</v>
      </c>
      <c r="C1229" s="5" t="s">
        <v>126</v>
      </c>
      <c r="D1229" s="6" t="s">
        <v>4452</v>
      </c>
      <c r="E1229" s="5" t="s">
        <v>137</v>
      </c>
    </row>
    <row r="1230">
      <c r="A1230" s="5" t="s">
        <v>4453</v>
      </c>
      <c r="B1230" s="5" t="s">
        <v>4454</v>
      </c>
      <c r="C1230" s="5" t="s">
        <v>126</v>
      </c>
      <c r="D1230" s="6" t="s">
        <v>4455</v>
      </c>
      <c r="E1230" s="5" t="s">
        <v>137</v>
      </c>
    </row>
    <row r="1231">
      <c r="A1231" s="5" t="s">
        <v>4456</v>
      </c>
      <c r="B1231" s="5" t="s">
        <v>4457</v>
      </c>
      <c r="C1231" s="5" t="s">
        <v>126</v>
      </c>
      <c r="D1231" s="6" t="s">
        <v>4458</v>
      </c>
      <c r="E1231" s="5" t="s">
        <v>137</v>
      </c>
    </row>
    <row r="1232">
      <c r="A1232" s="5" t="s">
        <v>4459</v>
      </c>
      <c r="B1232" s="5" t="s">
        <v>4460</v>
      </c>
      <c r="C1232" s="5" t="s">
        <v>126</v>
      </c>
      <c r="D1232" s="6" t="s">
        <v>4461</v>
      </c>
      <c r="E1232" s="5" t="s">
        <v>137</v>
      </c>
    </row>
    <row r="1233">
      <c r="A1233" s="5" t="s">
        <v>4462</v>
      </c>
      <c r="B1233" s="5" t="s">
        <v>4463</v>
      </c>
      <c r="C1233" s="5" t="s">
        <v>126</v>
      </c>
      <c r="D1233" s="6" t="s">
        <v>4464</v>
      </c>
      <c r="E1233" s="5" t="s">
        <v>137</v>
      </c>
    </row>
    <row r="1234">
      <c r="A1234" s="5" t="s">
        <v>4465</v>
      </c>
      <c r="B1234" s="5" t="s">
        <v>4466</v>
      </c>
      <c r="C1234" s="5" t="s">
        <v>126</v>
      </c>
      <c r="D1234" s="6" t="s">
        <v>4467</v>
      </c>
      <c r="E1234" s="5" t="s">
        <v>137</v>
      </c>
    </row>
    <row r="1235">
      <c r="A1235" s="5" t="s">
        <v>4468</v>
      </c>
      <c r="B1235" s="5" t="s">
        <v>4469</v>
      </c>
      <c r="C1235" s="5" t="s">
        <v>126</v>
      </c>
      <c r="D1235" s="6" t="s">
        <v>4471</v>
      </c>
      <c r="E1235" s="5" t="s">
        <v>137</v>
      </c>
    </row>
    <row r="1236">
      <c r="A1236" s="5" t="s">
        <v>1737</v>
      </c>
      <c r="B1236" s="5" t="s">
        <v>4472</v>
      </c>
      <c r="C1236" s="5" t="s">
        <v>126</v>
      </c>
      <c r="D1236" s="6" t="s">
        <v>4473</v>
      </c>
      <c r="E1236" s="5" t="s">
        <v>165</v>
      </c>
    </row>
    <row r="1237">
      <c r="A1237" s="5" t="s">
        <v>4474</v>
      </c>
      <c r="B1237" s="5" t="s">
        <v>4475</v>
      </c>
      <c r="C1237" s="5" t="s">
        <v>126</v>
      </c>
      <c r="D1237" s="6" t="s">
        <v>4476</v>
      </c>
      <c r="E1237" s="5" t="s">
        <v>137</v>
      </c>
    </row>
    <row r="1238">
      <c r="A1238" s="5" t="s">
        <v>4478</v>
      </c>
      <c r="B1238" s="5" t="s">
        <v>4479</v>
      </c>
      <c r="C1238" s="5" t="s">
        <v>126</v>
      </c>
      <c r="D1238" s="6" t="s">
        <v>4480</v>
      </c>
      <c r="E1238" s="5" t="s">
        <v>137</v>
      </c>
    </row>
    <row r="1239">
      <c r="A1239" s="5" t="s">
        <v>4481</v>
      </c>
      <c r="B1239" s="5" t="s">
        <v>4482</v>
      </c>
      <c r="C1239" s="5" t="s">
        <v>126</v>
      </c>
      <c r="D1239" s="6" t="s">
        <v>4483</v>
      </c>
      <c r="E1239" s="5" t="s">
        <v>137</v>
      </c>
    </row>
    <row r="1240">
      <c r="A1240" s="5" t="s">
        <v>4484</v>
      </c>
      <c r="B1240" s="5" t="s">
        <v>4485</v>
      </c>
      <c r="C1240" s="5" t="s">
        <v>126</v>
      </c>
      <c r="D1240" s="6" t="s">
        <v>4486</v>
      </c>
      <c r="E1240" s="5" t="s">
        <v>137</v>
      </c>
    </row>
    <row r="1241">
      <c r="A1241" s="5" t="s">
        <v>4487</v>
      </c>
      <c r="B1241" s="5" t="s">
        <v>4488</v>
      </c>
      <c r="C1241" s="5" t="s">
        <v>126</v>
      </c>
      <c r="D1241" s="6" t="s">
        <v>4489</v>
      </c>
      <c r="E1241" s="5" t="s">
        <v>137</v>
      </c>
    </row>
    <row r="1242">
      <c r="A1242" s="5" t="s">
        <v>1204</v>
      </c>
      <c r="B1242" s="5" t="s">
        <v>2655</v>
      </c>
      <c r="C1242" s="5" t="s">
        <v>126</v>
      </c>
      <c r="D1242" s="6" t="s">
        <v>4491</v>
      </c>
      <c r="E1242" s="5" t="s">
        <v>178</v>
      </c>
    </row>
    <row r="1243">
      <c r="A1243" s="5" t="s">
        <v>4492</v>
      </c>
      <c r="B1243" s="5" t="s">
        <v>4493</v>
      </c>
      <c r="C1243" s="5" t="s">
        <v>126</v>
      </c>
      <c r="D1243" s="6" t="s">
        <v>4494</v>
      </c>
      <c r="E1243" s="5" t="s">
        <v>137</v>
      </c>
    </row>
    <row r="1244">
      <c r="A1244" s="5" t="s">
        <v>4495</v>
      </c>
      <c r="B1244" s="5" t="s">
        <v>4496</v>
      </c>
      <c r="C1244" s="5" t="s">
        <v>126</v>
      </c>
      <c r="D1244" s="6" t="s">
        <v>4497</v>
      </c>
      <c r="E1244" s="5" t="s">
        <v>137</v>
      </c>
    </row>
    <row r="1245">
      <c r="A1245" s="5" t="s">
        <v>4498</v>
      </c>
      <c r="B1245" s="5" t="s">
        <v>4499</v>
      </c>
      <c r="C1245" s="5" t="s">
        <v>126</v>
      </c>
      <c r="D1245" s="6" t="s">
        <v>4500</v>
      </c>
      <c r="E1245" s="5" t="s">
        <v>137</v>
      </c>
    </row>
    <row r="1246">
      <c r="A1246" s="5" t="s">
        <v>4501</v>
      </c>
      <c r="B1246" s="5" t="s">
        <v>4502</v>
      </c>
      <c r="C1246" s="5" t="s">
        <v>126</v>
      </c>
      <c r="D1246" s="6" t="s">
        <v>4503</v>
      </c>
      <c r="E1246" s="5" t="s">
        <v>137</v>
      </c>
    </row>
    <row r="1247">
      <c r="A1247" s="5" t="s">
        <v>4504</v>
      </c>
      <c r="B1247" s="5" t="s">
        <v>4506</v>
      </c>
      <c r="C1247" s="5" t="s">
        <v>126</v>
      </c>
      <c r="D1247" s="6" t="s">
        <v>4507</v>
      </c>
      <c r="E1247" s="5" t="s">
        <v>137</v>
      </c>
    </row>
    <row r="1248">
      <c r="A1248" s="5" t="s">
        <v>4508</v>
      </c>
      <c r="B1248" s="5" t="s">
        <v>4509</v>
      </c>
      <c r="C1248" s="5" t="s">
        <v>126</v>
      </c>
      <c r="D1248" s="6" t="s">
        <v>4510</v>
      </c>
      <c r="E1248" s="5" t="s">
        <v>137</v>
      </c>
    </row>
    <row r="1249">
      <c r="A1249" s="5" t="s">
        <v>4511</v>
      </c>
      <c r="B1249" s="5" t="s">
        <v>4512</v>
      </c>
      <c r="C1249" s="5" t="s">
        <v>126</v>
      </c>
      <c r="D1249" s="6" t="s">
        <v>4513</v>
      </c>
      <c r="E1249" s="5" t="s">
        <v>137</v>
      </c>
    </row>
    <row r="1250">
      <c r="A1250" s="5" t="s">
        <v>4514</v>
      </c>
      <c r="B1250" s="5">
        <v>9030.0</v>
      </c>
      <c r="C1250" s="5" t="s">
        <v>126</v>
      </c>
      <c r="D1250" s="6" t="s">
        <v>4515</v>
      </c>
      <c r="E1250" s="5" t="s">
        <v>137</v>
      </c>
    </row>
    <row r="1251">
      <c r="A1251" s="5" t="s">
        <v>4516</v>
      </c>
      <c r="B1251" s="5" t="s">
        <v>4517</v>
      </c>
      <c r="C1251" s="5" t="s">
        <v>126</v>
      </c>
      <c r="D1251" s="6" t="s">
        <v>4518</v>
      </c>
      <c r="E1251" s="5" t="s">
        <v>137</v>
      </c>
    </row>
    <row r="1252">
      <c r="A1252" s="5" t="s">
        <v>4519</v>
      </c>
      <c r="B1252" s="5" t="s">
        <v>4520</v>
      </c>
      <c r="C1252" s="5" t="s">
        <v>126</v>
      </c>
      <c r="D1252" s="6" t="s">
        <v>4521</v>
      </c>
      <c r="E1252" s="5" t="s">
        <v>178</v>
      </c>
    </row>
    <row r="1253">
      <c r="A1253" s="5" t="s">
        <v>4522</v>
      </c>
      <c r="B1253" s="5" t="s">
        <v>4523</v>
      </c>
      <c r="C1253" s="5" t="s">
        <v>126</v>
      </c>
      <c r="D1253" s="6" t="s">
        <v>4524</v>
      </c>
      <c r="E1253" s="5" t="s">
        <v>137</v>
      </c>
    </row>
    <row r="1254">
      <c r="A1254" s="5" t="s">
        <v>4525</v>
      </c>
      <c r="B1254" s="5" t="s">
        <v>4526</v>
      </c>
      <c r="C1254" s="5" t="s">
        <v>126</v>
      </c>
      <c r="D1254" s="6" t="s">
        <v>4527</v>
      </c>
      <c r="E1254" s="5" t="s">
        <v>137</v>
      </c>
    </row>
    <row r="1255">
      <c r="A1255" s="5" t="s">
        <v>4528</v>
      </c>
      <c r="B1255" s="5" t="s">
        <v>4529</v>
      </c>
      <c r="C1255" s="5" t="s">
        <v>126</v>
      </c>
      <c r="D1255" s="6" t="s">
        <v>4530</v>
      </c>
      <c r="E1255" s="5" t="s">
        <v>137</v>
      </c>
    </row>
    <row r="1256">
      <c r="A1256" s="5" t="s">
        <v>4531</v>
      </c>
      <c r="B1256" s="5" t="s">
        <v>4532</v>
      </c>
      <c r="C1256" s="5" t="s">
        <v>126</v>
      </c>
      <c r="D1256" s="6" t="s">
        <v>4534</v>
      </c>
      <c r="E1256" s="5" t="s">
        <v>137</v>
      </c>
    </row>
    <row r="1257">
      <c r="A1257" s="5" t="s">
        <v>4535</v>
      </c>
      <c r="B1257" s="5" t="s">
        <v>4536</v>
      </c>
      <c r="C1257" s="5" t="s">
        <v>126</v>
      </c>
      <c r="D1257" s="6" t="s">
        <v>4537</v>
      </c>
      <c r="E1257" s="5" t="s">
        <v>178</v>
      </c>
    </row>
    <row r="1258">
      <c r="A1258" s="5" t="s">
        <v>4538</v>
      </c>
      <c r="B1258" s="5" t="s">
        <v>4539</v>
      </c>
      <c r="C1258" s="5" t="s">
        <v>126</v>
      </c>
      <c r="D1258" s="6" t="s">
        <v>4540</v>
      </c>
      <c r="E1258" s="5" t="s">
        <v>137</v>
      </c>
    </row>
    <row r="1259">
      <c r="A1259" s="5" t="s">
        <v>4541</v>
      </c>
      <c r="B1259" s="5">
        <v>9500.0</v>
      </c>
      <c r="C1259" s="5" t="s">
        <v>126</v>
      </c>
      <c r="D1259" s="6" t="s">
        <v>4542</v>
      </c>
      <c r="E1259" s="5" t="s">
        <v>137</v>
      </c>
    </row>
    <row r="1260">
      <c r="A1260" s="5" t="s">
        <v>4543</v>
      </c>
      <c r="B1260" s="5">
        <v>9000.0</v>
      </c>
      <c r="C1260" s="5" t="s">
        <v>126</v>
      </c>
      <c r="D1260" s="6" t="s">
        <v>4544</v>
      </c>
      <c r="E1260" s="5" t="s">
        <v>137</v>
      </c>
    </row>
    <row r="1261">
      <c r="A1261" s="5" t="s">
        <v>4545</v>
      </c>
      <c r="B1261" s="5" t="s">
        <v>4546</v>
      </c>
      <c r="C1261" s="5" t="s">
        <v>126</v>
      </c>
      <c r="D1261" s="6" t="s">
        <v>4547</v>
      </c>
      <c r="E1261" s="5" t="s">
        <v>137</v>
      </c>
    </row>
    <row r="1262">
      <c r="A1262" s="5" t="s">
        <v>4549</v>
      </c>
      <c r="B1262" s="5" t="s">
        <v>4550</v>
      </c>
      <c r="C1262" s="5" t="s">
        <v>126</v>
      </c>
      <c r="D1262" s="6" t="s">
        <v>4551</v>
      </c>
      <c r="E1262" s="5" t="s">
        <v>137</v>
      </c>
    </row>
    <row r="1263">
      <c r="A1263" s="5" t="s">
        <v>4552</v>
      </c>
      <c r="B1263" s="5" t="s">
        <v>4553</v>
      </c>
      <c r="C1263" s="5" t="s">
        <v>126</v>
      </c>
      <c r="D1263" s="6" t="s">
        <v>4554</v>
      </c>
      <c r="E1263" s="5" t="s">
        <v>165</v>
      </c>
    </row>
    <row r="1264">
      <c r="A1264" s="5" t="s">
        <v>4555</v>
      </c>
      <c r="B1264" s="5" t="s">
        <v>4556</v>
      </c>
      <c r="C1264" s="5" t="s">
        <v>126</v>
      </c>
      <c r="D1264" s="6" t="s">
        <v>4557</v>
      </c>
      <c r="E1264" s="5" t="s">
        <v>137</v>
      </c>
    </row>
    <row r="1265">
      <c r="A1265" s="5" t="s">
        <v>4558</v>
      </c>
      <c r="B1265" s="5" t="s">
        <v>4559</v>
      </c>
      <c r="C1265" s="5" t="s">
        <v>126</v>
      </c>
      <c r="D1265" s="6" t="s">
        <v>4560</v>
      </c>
      <c r="E1265" s="5" t="s">
        <v>137</v>
      </c>
    </row>
    <row r="1266">
      <c r="A1266" s="5" t="s">
        <v>4561</v>
      </c>
      <c r="B1266" s="5" t="s">
        <v>4562</v>
      </c>
      <c r="C1266" s="5" t="s">
        <v>126</v>
      </c>
      <c r="D1266" s="6" t="s">
        <v>4563</v>
      </c>
      <c r="E1266" s="5" t="s">
        <v>137</v>
      </c>
    </row>
    <row r="1267">
      <c r="A1267" s="5" t="s">
        <v>4564</v>
      </c>
      <c r="B1267" s="5" t="s">
        <v>4565</v>
      </c>
      <c r="C1267" s="5" t="s">
        <v>126</v>
      </c>
      <c r="D1267" s="6" t="s">
        <v>4566</v>
      </c>
      <c r="E1267" s="5" t="s">
        <v>137</v>
      </c>
    </row>
    <row r="1268">
      <c r="A1268" s="5" t="s">
        <v>4567</v>
      </c>
      <c r="B1268" s="5" t="s">
        <v>4568</v>
      </c>
      <c r="C1268" s="5" t="s">
        <v>126</v>
      </c>
      <c r="D1268" s="6" t="s">
        <v>4569</v>
      </c>
      <c r="E1268" s="5" t="s">
        <v>137</v>
      </c>
    </row>
    <row r="1269">
      <c r="A1269" s="5" t="s">
        <v>1206</v>
      </c>
      <c r="B1269" s="5" t="s">
        <v>2294</v>
      </c>
      <c r="C1269" s="5" t="s">
        <v>126</v>
      </c>
      <c r="D1269" s="6" t="s">
        <v>4570</v>
      </c>
      <c r="E1269" s="5" t="s">
        <v>178</v>
      </c>
    </row>
    <row r="1270">
      <c r="A1270" s="5" t="s">
        <v>4571</v>
      </c>
      <c r="B1270" s="5" t="s">
        <v>4572</v>
      </c>
      <c r="C1270" s="5" t="s">
        <v>126</v>
      </c>
      <c r="D1270" s="6" t="s">
        <v>4573</v>
      </c>
      <c r="E1270" s="5" t="s">
        <v>137</v>
      </c>
    </row>
    <row r="1271">
      <c r="A1271" s="5" t="s">
        <v>4574</v>
      </c>
      <c r="B1271" s="5" t="s">
        <v>4575</v>
      </c>
      <c r="C1271" s="5" t="s">
        <v>126</v>
      </c>
      <c r="D1271" s="6" t="s">
        <v>4576</v>
      </c>
      <c r="E1271" s="5" t="s">
        <v>165</v>
      </c>
    </row>
    <row r="1272">
      <c r="A1272" s="5" t="s">
        <v>4577</v>
      </c>
      <c r="B1272" s="5" t="s">
        <v>4578</v>
      </c>
      <c r="C1272" s="5" t="s">
        <v>126</v>
      </c>
      <c r="D1272" s="6" t="s">
        <v>4579</v>
      </c>
      <c r="E1272" s="5" t="s">
        <v>137</v>
      </c>
    </row>
    <row r="1273">
      <c r="A1273" s="5" t="s">
        <v>4580</v>
      </c>
      <c r="B1273" s="5" t="s">
        <v>4581</v>
      </c>
      <c r="C1273" s="5" t="s">
        <v>126</v>
      </c>
      <c r="D1273" s="6" t="s">
        <v>4582</v>
      </c>
      <c r="E1273" s="5" t="s">
        <v>137</v>
      </c>
    </row>
    <row r="1274">
      <c r="A1274" s="5" t="s">
        <v>4583</v>
      </c>
      <c r="B1274" s="5" t="s">
        <v>4584</v>
      </c>
      <c r="C1274" s="5" t="s">
        <v>126</v>
      </c>
      <c r="D1274" s="6" t="s">
        <v>4585</v>
      </c>
      <c r="E1274" s="5" t="s">
        <v>137</v>
      </c>
    </row>
    <row r="1275">
      <c r="A1275" s="5" t="s">
        <v>4586</v>
      </c>
      <c r="B1275" s="5" t="s">
        <v>4587</v>
      </c>
      <c r="C1275" s="5" t="s">
        <v>126</v>
      </c>
      <c r="D1275" s="6" t="s">
        <v>4588</v>
      </c>
      <c r="E1275" s="5" t="s">
        <v>137</v>
      </c>
    </row>
    <row r="1276">
      <c r="A1276" s="5" t="s">
        <v>4589</v>
      </c>
      <c r="B1276" s="5">
        <v>83170.0</v>
      </c>
      <c r="C1276" s="5" t="s">
        <v>126</v>
      </c>
      <c r="D1276" s="6" t="s">
        <v>4590</v>
      </c>
      <c r="E1276" s="5" t="s">
        <v>137</v>
      </c>
    </row>
    <row r="1277">
      <c r="A1277" s="5" t="s">
        <v>4591</v>
      </c>
      <c r="B1277" s="5" t="s">
        <v>4592</v>
      </c>
      <c r="C1277" s="5" t="s">
        <v>126</v>
      </c>
      <c r="D1277" s="6" t="s">
        <v>4593</v>
      </c>
      <c r="E1277" s="5" t="s">
        <v>137</v>
      </c>
    </row>
    <row r="1278">
      <c r="A1278" s="5" t="s">
        <v>4594</v>
      </c>
      <c r="B1278" s="5" t="s">
        <v>4595</v>
      </c>
      <c r="C1278" s="5" t="s">
        <v>126</v>
      </c>
      <c r="D1278" s="6" t="s">
        <v>4596</v>
      </c>
      <c r="E1278" s="5" t="s">
        <v>137</v>
      </c>
    </row>
    <row r="1279">
      <c r="A1279" s="5" t="s">
        <v>4597</v>
      </c>
      <c r="B1279" s="5" t="s">
        <v>4598</v>
      </c>
      <c r="C1279" s="5" t="s">
        <v>126</v>
      </c>
      <c r="D1279" s="6" t="s">
        <v>4599</v>
      </c>
      <c r="E1279" s="5" t="s">
        <v>137</v>
      </c>
    </row>
    <row r="1280">
      <c r="A1280" s="5" t="s">
        <v>4600</v>
      </c>
      <c r="B1280" s="5" t="s">
        <v>4601</v>
      </c>
      <c r="C1280" s="5" t="s">
        <v>126</v>
      </c>
      <c r="D1280" s="6" t="s">
        <v>4602</v>
      </c>
      <c r="E1280" s="5" t="s">
        <v>137</v>
      </c>
    </row>
    <row r="1281">
      <c r="A1281" s="5" t="s">
        <v>4603</v>
      </c>
      <c r="B1281" s="5">
        <v>2.941402824E9</v>
      </c>
      <c r="C1281" s="5" t="s">
        <v>126</v>
      </c>
      <c r="D1281" s="6" t="s">
        <v>4604</v>
      </c>
      <c r="E1281" s="5" t="s">
        <v>137</v>
      </c>
    </row>
    <row r="1282">
      <c r="A1282" s="5" t="s">
        <v>1223</v>
      </c>
      <c r="B1282" s="5" t="s">
        <v>4605</v>
      </c>
      <c r="C1282" s="5" t="s">
        <v>126</v>
      </c>
      <c r="D1282" s="6" t="s">
        <v>4606</v>
      </c>
      <c r="E1282" s="5" t="s">
        <v>165</v>
      </c>
    </row>
    <row r="1283">
      <c r="A1283" s="5" t="s">
        <v>4607</v>
      </c>
      <c r="B1283" s="5" t="s">
        <v>4608</v>
      </c>
      <c r="C1283" s="5" t="s">
        <v>126</v>
      </c>
      <c r="D1283" s="6" t="s">
        <v>4609</v>
      </c>
      <c r="E1283" s="5" t="s">
        <v>137</v>
      </c>
    </row>
    <row r="1284">
      <c r="A1284" s="5" t="s">
        <v>4610</v>
      </c>
      <c r="B1284" s="5" t="s">
        <v>4611</v>
      </c>
      <c r="C1284" s="5" t="s">
        <v>126</v>
      </c>
      <c r="D1284" s="6" t="s">
        <v>4612</v>
      </c>
      <c r="E1284" s="5" t="s">
        <v>165</v>
      </c>
    </row>
    <row r="1285">
      <c r="A1285" s="5" t="s">
        <v>4613</v>
      </c>
      <c r="B1285" s="5" t="s">
        <v>4614</v>
      </c>
      <c r="C1285" s="5" t="s">
        <v>126</v>
      </c>
      <c r="D1285" s="6" t="s">
        <v>4616</v>
      </c>
      <c r="E1285" s="5" t="s">
        <v>137</v>
      </c>
    </row>
    <row r="1286">
      <c r="A1286" s="5" t="s">
        <v>4617</v>
      </c>
      <c r="B1286" s="5" t="s">
        <v>4618</v>
      </c>
      <c r="C1286" s="5" t="s">
        <v>126</v>
      </c>
      <c r="D1286" s="6" t="s">
        <v>4619</v>
      </c>
      <c r="E1286" s="5" t="s">
        <v>137</v>
      </c>
    </row>
    <row r="1287">
      <c r="A1287" s="5" t="s">
        <v>4620</v>
      </c>
      <c r="B1287" s="5" t="s">
        <v>4621</v>
      </c>
      <c r="C1287" s="5" t="s">
        <v>126</v>
      </c>
      <c r="D1287" s="6" t="s">
        <v>4622</v>
      </c>
      <c r="E1287" s="5" t="s">
        <v>137</v>
      </c>
    </row>
    <row r="1288">
      <c r="A1288" s="5" t="s">
        <v>4623</v>
      </c>
      <c r="B1288" s="5" t="s">
        <v>4624</v>
      </c>
      <c r="C1288" s="5" t="s">
        <v>126</v>
      </c>
      <c r="D1288" s="6" t="s">
        <v>4625</v>
      </c>
      <c r="E1288" s="5" t="s">
        <v>137</v>
      </c>
    </row>
    <row r="1289">
      <c r="A1289" s="5" t="s">
        <v>4626</v>
      </c>
      <c r="B1289" s="5" t="s">
        <v>4627</v>
      </c>
      <c r="C1289" s="5" t="s">
        <v>126</v>
      </c>
      <c r="D1289" s="6" t="s">
        <v>4628</v>
      </c>
      <c r="E1289" s="5" t="s">
        <v>137</v>
      </c>
    </row>
    <row r="1290">
      <c r="A1290" s="5" t="s">
        <v>4629</v>
      </c>
      <c r="B1290" s="5" t="s">
        <v>4630</v>
      </c>
      <c r="C1290" s="5" t="s">
        <v>126</v>
      </c>
      <c r="D1290" s="6" t="s">
        <v>4631</v>
      </c>
      <c r="E1290" s="5" t="s">
        <v>137</v>
      </c>
    </row>
    <row r="1291">
      <c r="A1291" s="5" t="s">
        <v>4632</v>
      </c>
      <c r="B1291" s="5" t="s">
        <v>4633</v>
      </c>
      <c r="C1291" s="5" t="s">
        <v>126</v>
      </c>
      <c r="D1291" s="6" t="s">
        <v>4634</v>
      </c>
      <c r="E1291" s="5" t="s">
        <v>137</v>
      </c>
    </row>
    <row r="1292">
      <c r="A1292" s="5" t="s">
        <v>1687</v>
      </c>
      <c r="B1292" s="5" t="s">
        <v>4635</v>
      </c>
      <c r="C1292" s="5" t="s">
        <v>126</v>
      </c>
      <c r="D1292" s="6" t="s">
        <v>4636</v>
      </c>
      <c r="E1292" s="5" t="s">
        <v>165</v>
      </c>
    </row>
    <row r="1293">
      <c r="A1293" s="5" t="s">
        <v>4637</v>
      </c>
      <c r="B1293" s="5" t="s">
        <v>4639</v>
      </c>
      <c r="C1293" s="5" t="s">
        <v>126</v>
      </c>
      <c r="D1293" s="6" t="s">
        <v>4640</v>
      </c>
      <c r="E1293" s="5" t="s">
        <v>137</v>
      </c>
    </row>
    <row r="1294">
      <c r="A1294" s="5" t="s">
        <v>4641</v>
      </c>
      <c r="B1294" s="5" t="s">
        <v>4642</v>
      </c>
      <c r="C1294" s="5" t="s">
        <v>126</v>
      </c>
      <c r="D1294" s="6" t="s">
        <v>4643</v>
      </c>
      <c r="E1294" s="5" t="s">
        <v>137</v>
      </c>
    </row>
    <row r="1295">
      <c r="A1295" s="5" t="s">
        <v>4644</v>
      </c>
      <c r="B1295" s="5">
        <v>9.981896434E9</v>
      </c>
      <c r="C1295" s="5" t="s">
        <v>126</v>
      </c>
      <c r="D1295" s="6" t="s">
        <v>4645</v>
      </c>
      <c r="E1295" s="5" t="s">
        <v>137</v>
      </c>
    </row>
    <row r="1296">
      <c r="A1296" s="5" t="s">
        <v>4646</v>
      </c>
      <c r="B1296" s="5" t="s">
        <v>4647</v>
      </c>
      <c r="C1296" s="5" t="s">
        <v>126</v>
      </c>
      <c r="D1296" s="6" t="s">
        <v>4648</v>
      </c>
      <c r="E1296" s="5" t="s">
        <v>137</v>
      </c>
    </row>
    <row r="1297">
      <c r="A1297" s="5" t="s">
        <v>4649</v>
      </c>
      <c r="B1297" s="5" t="s">
        <v>4650</v>
      </c>
      <c r="C1297" s="5" t="s">
        <v>126</v>
      </c>
      <c r="D1297" s="6" t="s">
        <v>4651</v>
      </c>
      <c r="E1297" s="5" t="s">
        <v>137</v>
      </c>
    </row>
    <row r="1298">
      <c r="A1298" s="5" t="s">
        <v>4652</v>
      </c>
      <c r="B1298" s="5" t="s">
        <v>4653</v>
      </c>
      <c r="C1298" s="5" t="s">
        <v>126</v>
      </c>
      <c r="D1298" s="6" t="s">
        <v>4654</v>
      </c>
      <c r="E1298" s="5" t="s">
        <v>137</v>
      </c>
    </row>
    <row r="1299">
      <c r="A1299" s="5" t="s">
        <v>4655</v>
      </c>
      <c r="B1299" s="5" t="s">
        <v>4656</v>
      </c>
      <c r="C1299" s="5" t="s">
        <v>126</v>
      </c>
      <c r="D1299" s="6" t="s">
        <v>4657</v>
      </c>
      <c r="E1299" s="5" t="s">
        <v>137</v>
      </c>
    </row>
    <row r="1300">
      <c r="A1300" s="5" t="s">
        <v>4658</v>
      </c>
      <c r="B1300" s="5" t="s">
        <v>4659</v>
      </c>
      <c r="C1300" s="5" t="s">
        <v>126</v>
      </c>
      <c r="D1300" s="6" t="s">
        <v>4660</v>
      </c>
      <c r="E1300" s="5" t="s">
        <v>137</v>
      </c>
    </row>
    <row r="1301">
      <c r="A1301" s="5" t="s">
        <v>4661</v>
      </c>
      <c r="B1301" s="5" t="s">
        <v>4662</v>
      </c>
      <c r="C1301" s="5" t="s">
        <v>126</v>
      </c>
      <c r="D1301" s="6" t="s">
        <v>4663</v>
      </c>
      <c r="E1301" s="5" t="s">
        <v>137</v>
      </c>
    </row>
    <row r="1302">
      <c r="A1302" s="5" t="s">
        <v>1531</v>
      </c>
      <c r="B1302" s="5" t="s">
        <v>2730</v>
      </c>
      <c r="C1302" s="5" t="s">
        <v>126</v>
      </c>
      <c r="D1302" s="6" t="s">
        <v>4665</v>
      </c>
      <c r="E1302" s="5" t="s">
        <v>165</v>
      </c>
    </row>
    <row r="1303">
      <c r="A1303" s="5" t="s">
        <v>4666</v>
      </c>
      <c r="B1303" s="5" t="s">
        <v>4667</v>
      </c>
      <c r="C1303" s="5" t="s">
        <v>126</v>
      </c>
      <c r="D1303" s="6" t="s">
        <v>4668</v>
      </c>
      <c r="E1303" s="5" t="s">
        <v>137</v>
      </c>
    </row>
    <row r="1304">
      <c r="A1304" s="5" t="s">
        <v>4669</v>
      </c>
      <c r="B1304" s="5">
        <v>6600.0</v>
      </c>
      <c r="C1304" s="5" t="s">
        <v>126</v>
      </c>
      <c r="D1304" s="6" t="s">
        <v>4670</v>
      </c>
      <c r="E1304" s="5" t="s">
        <v>137</v>
      </c>
    </row>
    <row r="1305">
      <c r="A1305" s="5" t="s">
        <v>4671</v>
      </c>
      <c r="B1305" s="5" t="s">
        <v>4672</v>
      </c>
      <c r="C1305" s="5" t="s">
        <v>126</v>
      </c>
      <c r="D1305" s="6" t="s">
        <v>4673</v>
      </c>
      <c r="E1305" s="5" t="s">
        <v>137</v>
      </c>
    </row>
    <row r="1306">
      <c r="A1306" s="5" t="s">
        <v>4674</v>
      </c>
      <c r="B1306" s="5" t="s">
        <v>4676</v>
      </c>
      <c r="C1306" s="5" t="s">
        <v>126</v>
      </c>
      <c r="D1306" s="6" t="s">
        <v>4677</v>
      </c>
      <c r="E1306" s="5" t="s">
        <v>137</v>
      </c>
    </row>
    <row r="1307">
      <c r="A1307" s="5" t="s">
        <v>4678</v>
      </c>
      <c r="B1307" s="5" t="s">
        <v>4679</v>
      </c>
      <c r="C1307" s="5" t="s">
        <v>126</v>
      </c>
      <c r="D1307" s="6" t="s">
        <v>4680</v>
      </c>
      <c r="E1307" s="5" t="s">
        <v>137</v>
      </c>
    </row>
    <row r="1308">
      <c r="A1308" s="5" t="s">
        <v>4681</v>
      </c>
      <c r="B1308" s="5" t="s">
        <v>4682</v>
      </c>
      <c r="C1308" s="5" t="s">
        <v>126</v>
      </c>
      <c r="D1308" s="6" t="s">
        <v>4683</v>
      </c>
      <c r="E1308" s="5" t="s">
        <v>137</v>
      </c>
    </row>
    <row r="1309">
      <c r="A1309" s="5" t="s">
        <v>4685</v>
      </c>
      <c r="B1309" s="5" t="s">
        <v>4686</v>
      </c>
      <c r="C1309" s="5" t="s">
        <v>126</v>
      </c>
      <c r="D1309" s="6" t="s">
        <v>4687</v>
      </c>
      <c r="E1309" s="5" t="s">
        <v>137</v>
      </c>
    </row>
    <row r="1310">
      <c r="A1310" s="5" t="s">
        <v>4688</v>
      </c>
      <c r="B1310" s="5" t="s">
        <v>4689</v>
      </c>
      <c r="C1310" s="5" t="s">
        <v>126</v>
      </c>
      <c r="D1310" s="6" t="s">
        <v>4690</v>
      </c>
      <c r="E1310" s="5" t="s">
        <v>137</v>
      </c>
    </row>
    <row r="1311">
      <c r="A1311" s="5" t="s">
        <v>4691</v>
      </c>
      <c r="B1311" s="5">
        <v>7200.0</v>
      </c>
      <c r="C1311" s="5" t="s">
        <v>126</v>
      </c>
      <c r="D1311" s="6" t="s">
        <v>4692</v>
      </c>
      <c r="E1311" s="5" t="s">
        <v>137</v>
      </c>
    </row>
    <row r="1312">
      <c r="A1312" s="5" t="s">
        <v>4693</v>
      </c>
      <c r="B1312" s="5" t="s">
        <v>4694</v>
      </c>
      <c r="C1312" s="5" t="s">
        <v>126</v>
      </c>
      <c r="D1312" s="6" t="s">
        <v>4695</v>
      </c>
      <c r="E1312" s="5" t="s">
        <v>137</v>
      </c>
    </row>
    <row r="1313">
      <c r="A1313" s="5" t="s">
        <v>4696</v>
      </c>
      <c r="B1313" s="5" t="s">
        <v>4697</v>
      </c>
      <c r="C1313" s="5" t="s">
        <v>126</v>
      </c>
      <c r="D1313" s="6" t="s">
        <v>4698</v>
      </c>
      <c r="E1313" s="5" t="s">
        <v>137</v>
      </c>
    </row>
    <row r="1314">
      <c r="A1314" s="5" t="s">
        <v>4699</v>
      </c>
      <c r="B1314" s="5" t="s">
        <v>4700</v>
      </c>
      <c r="C1314" s="5" t="s">
        <v>126</v>
      </c>
      <c r="D1314" s="6" t="s">
        <v>4701</v>
      </c>
      <c r="E1314" s="5" t="s">
        <v>137</v>
      </c>
    </row>
    <row r="1315">
      <c r="A1315" s="5" t="s">
        <v>4702</v>
      </c>
      <c r="B1315" s="5" t="s">
        <v>4703</v>
      </c>
      <c r="C1315" s="5" t="s">
        <v>126</v>
      </c>
      <c r="D1315" s="6" t="s">
        <v>4704</v>
      </c>
      <c r="E1315" s="5" t="s">
        <v>137</v>
      </c>
    </row>
    <row r="1316">
      <c r="A1316" s="5" t="s">
        <v>4705</v>
      </c>
      <c r="B1316" s="5" t="s">
        <v>4706</v>
      </c>
      <c r="C1316" s="5" t="s">
        <v>126</v>
      </c>
      <c r="D1316" s="6" t="s">
        <v>4707</v>
      </c>
      <c r="E1316" s="5" t="s">
        <v>137</v>
      </c>
    </row>
    <row r="1317">
      <c r="A1317" s="5" t="s">
        <v>4708</v>
      </c>
      <c r="B1317" s="5" t="s">
        <v>4709</v>
      </c>
      <c r="C1317" s="5" t="s">
        <v>126</v>
      </c>
      <c r="D1317" s="6" t="s">
        <v>4710</v>
      </c>
      <c r="E1317" s="5" t="s">
        <v>137</v>
      </c>
    </row>
    <row r="1318">
      <c r="A1318" s="5" t="s">
        <v>4711</v>
      </c>
      <c r="B1318" s="5" t="s">
        <v>4712</v>
      </c>
      <c r="C1318" s="5" t="s">
        <v>126</v>
      </c>
      <c r="D1318" s="6" t="s">
        <v>4713</v>
      </c>
      <c r="E1318" s="5" t="s">
        <v>137</v>
      </c>
    </row>
    <row r="1319">
      <c r="A1319" s="5" t="s">
        <v>4714</v>
      </c>
      <c r="B1319" s="5" t="s">
        <v>4715</v>
      </c>
      <c r="C1319" s="5" t="s">
        <v>126</v>
      </c>
      <c r="D1319" s="6" t="s">
        <v>4716</v>
      </c>
      <c r="E1319" s="5" t="s">
        <v>137</v>
      </c>
    </row>
    <row r="1320">
      <c r="A1320" s="5" t="s">
        <v>4717</v>
      </c>
      <c r="B1320" s="5" t="s">
        <v>4718</v>
      </c>
      <c r="C1320" s="5" t="s">
        <v>126</v>
      </c>
      <c r="D1320" s="6" t="s">
        <v>4719</v>
      </c>
      <c r="E1320" s="5" t="s">
        <v>137</v>
      </c>
    </row>
    <row r="1321">
      <c r="A1321" s="5" t="s">
        <v>4720</v>
      </c>
      <c r="B1321" s="5" t="s">
        <v>4721</v>
      </c>
      <c r="C1321" s="5" t="s">
        <v>126</v>
      </c>
      <c r="D1321" s="6" t="s">
        <v>4722</v>
      </c>
      <c r="E1321" s="5" t="s">
        <v>137</v>
      </c>
    </row>
    <row r="1322">
      <c r="A1322" s="5" t="s">
        <v>4723</v>
      </c>
      <c r="B1322" s="8" t="s">
        <v>4724</v>
      </c>
      <c r="C1322" s="5" t="s">
        <v>126</v>
      </c>
      <c r="D1322" s="6" t="s">
        <v>4725</v>
      </c>
      <c r="E1322" s="5" t="s">
        <v>137</v>
      </c>
    </row>
    <row r="1323">
      <c r="A1323" s="5" t="s">
        <v>4727</v>
      </c>
      <c r="B1323" s="5" t="s">
        <v>4728</v>
      </c>
      <c r="C1323" s="5" t="s">
        <v>126</v>
      </c>
      <c r="D1323" s="6" t="s">
        <v>4729</v>
      </c>
      <c r="E1323" s="5" t="s">
        <v>165</v>
      </c>
    </row>
    <row r="1324">
      <c r="A1324" s="5" t="s">
        <v>4730</v>
      </c>
      <c r="B1324" s="5" t="s">
        <v>4731</v>
      </c>
      <c r="C1324" s="5" t="s">
        <v>126</v>
      </c>
      <c r="D1324" s="6" t="s">
        <v>4732</v>
      </c>
      <c r="E1324" s="5" t="s">
        <v>137</v>
      </c>
    </row>
    <row r="1325">
      <c r="A1325" s="5" t="s">
        <v>1104</v>
      </c>
      <c r="B1325" s="5" t="s">
        <v>3314</v>
      </c>
      <c r="C1325" s="5" t="s">
        <v>126</v>
      </c>
      <c r="D1325" s="6" t="s">
        <v>4733</v>
      </c>
      <c r="E1325" s="5" t="s">
        <v>165</v>
      </c>
    </row>
    <row r="1326">
      <c r="A1326" s="5" t="s">
        <v>4734</v>
      </c>
      <c r="B1326" s="5" t="s">
        <v>4735</v>
      </c>
      <c r="C1326" s="5" t="s">
        <v>126</v>
      </c>
      <c r="D1326" s="6" t="s">
        <v>4736</v>
      </c>
      <c r="E1326" s="5" t="s">
        <v>137</v>
      </c>
    </row>
    <row r="1327">
      <c r="A1327" s="5" t="s">
        <v>4737</v>
      </c>
      <c r="B1327" s="5" t="s">
        <v>4738</v>
      </c>
      <c r="C1327" s="5" t="s">
        <v>126</v>
      </c>
      <c r="D1327" s="6" t="s">
        <v>4739</v>
      </c>
      <c r="E1327" s="5" t="s">
        <v>137</v>
      </c>
    </row>
    <row r="1328">
      <c r="A1328" s="5" t="s">
        <v>4740</v>
      </c>
      <c r="B1328" s="5" t="s">
        <v>4741</v>
      </c>
      <c r="C1328" s="5" t="s">
        <v>126</v>
      </c>
      <c r="D1328" s="6" t="s">
        <v>4742</v>
      </c>
      <c r="E1328" s="5" t="s">
        <v>137</v>
      </c>
    </row>
    <row r="1329">
      <c r="A1329" s="5" t="s">
        <v>4743</v>
      </c>
      <c r="B1329" s="5" t="s">
        <v>4744</v>
      </c>
      <c r="C1329" s="5" t="s">
        <v>126</v>
      </c>
      <c r="D1329" s="6" t="s">
        <v>4745</v>
      </c>
      <c r="E1329" s="5" t="s">
        <v>165</v>
      </c>
    </row>
    <row r="1330">
      <c r="A1330" s="5" t="s">
        <v>4746</v>
      </c>
      <c r="B1330" s="5" t="s">
        <v>4747</v>
      </c>
      <c r="C1330" s="5" t="s">
        <v>126</v>
      </c>
      <c r="D1330" s="6" t="s">
        <v>4748</v>
      </c>
      <c r="E1330" s="5" t="s">
        <v>137</v>
      </c>
    </row>
    <row r="1331">
      <c r="A1331" s="5" t="s">
        <v>4749</v>
      </c>
      <c r="B1331" s="5" t="s">
        <v>4750</v>
      </c>
      <c r="C1331" s="5" t="s">
        <v>126</v>
      </c>
      <c r="D1331" s="6" t="s">
        <v>4314</v>
      </c>
      <c r="E1331" s="5" t="s">
        <v>137</v>
      </c>
    </row>
    <row r="1332">
      <c r="A1332" s="5" t="s">
        <v>4751</v>
      </c>
      <c r="B1332" s="5" t="s">
        <v>4752</v>
      </c>
      <c r="C1332" s="5" t="s">
        <v>126</v>
      </c>
      <c r="D1332" s="6" t="s">
        <v>4753</v>
      </c>
      <c r="E1332" s="5" t="s">
        <v>137</v>
      </c>
    </row>
    <row r="1333">
      <c r="A1333" s="5" t="s">
        <v>4754</v>
      </c>
      <c r="B1333" s="5" t="s">
        <v>4755</v>
      </c>
      <c r="C1333" s="5" t="s">
        <v>126</v>
      </c>
      <c r="D1333" s="6" t="s">
        <v>4756</v>
      </c>
      <c r="E1333" s="5" t="s">
        <v>137</v>
      </c>
    </row>
    <row r="1334">
      <c r="A1334" s="5" t="s">
        <v>4757</v>
      </c>
      <c r="B1334" s="5" t="s">
        <v>4758</v>
      </c>
      <c r="C1334" s="5" t="s">
        <v>126</v>
      </c>
      <c r="D1334" s="6" t="s">
        <v>4759</v>
      </c>
      <c r="E1334" s="5" t="s">
        <v>137</v>
      </c>
    </row>
    <row r="1335">
      <c r="A1335" s="5" t="s">
        <v>4760</v>
      </c>
      <c r="B1335" s="5" t="s">
        <v>4761</v>
      </c>
      <c r="C1335" s="5" t="s">
        <v>126</v>
      </c>
      <c r="D1335" s="6" t="s">
        <v>4762</v>
      </c>
      <c r="E1335" s="5" t="s">
        <v>137</v>
      </c>
    </row>
    <row r="1336">
      <c r="A1336" s="5" t="s">
        <v>4763</v>
      </c>
      <c r="B1336" s="5" t="s">
        <v>4764</v>
      </c>
      <c r="C1336" s="5" t="s">
        <v>126</v>
      </c>
      <c r="D1336" s="6" t="s">
        <v>4765</v>
      </c>
      <c r="E1336" s="5" t="s">
        <v>137</v>
      </c>
    </row>
    <row r="1337">
      <c r="A1337" s="5" t="s">
        <v>4766</v>
      </c>
      <c r="B1337" s="5" t="s">
        <v>4767</v>
      </c>
      <c r="C1337" s="5" t="s">
        <v>126</v>
      </c>
      <c r="D1337" s="6" t="s">
        <v>4768</v>
      </c>
      <c r="E1337" s="5" t="s">
        <v>137</v>
      </c>
    </row>
    <row r="1338">
      <c r="A1338" s="5" t="s">
        <v>4769</v>
      </c>
      <c r="B1338" s="5" t="s">
        <v>4770</v>
      </c>
      <c r="C1338" s="5" t="s">
        <v>126</v>
      </c>
      <c r="D1338" s="6" t="s">
        <v>4771</v>
      </c>
      <c r="E1338" s="5" t="s">
        <v>137</v>
      </c>
    </row>
    <row r="1339">
      <c r="A1339" s="5" t="s">
        <v>4772</v>
      </c>
      <c r="B1339" s="5" t="s">
        <v>4773</v>
      </c>
      <c r="C1339" s="5" t="s">
        <v>126</v>
      </c>
      <c r="D1339" s="6" t="s">
        <v>4774</v>
      </c>
      <c r="E1339" s="5" t="s">
        <v>165</v>
      </c>
    </row>
    <row r="1340">
      <c r="A1340" s="5" t="s">
        <v>4775</v>
      </c>
      <c r="B1340" s="5" t="s">
        <v>4776</v>
      </c>
      <c r="C1340" s="5" t="s">
        <v>126</v>
      </c>
      <c r="D1340" s="6" t="s">
        <v>4777</v>
      </c>
      <c r="E1340" s="5" t="s">
        <v>137</v>
      </c>
    </row>
    <row r="1341">
      <c r="A1341" s="5" t="s">
        <v>4778</v>
      </c>
      <c r="B1341" s="5" t="s">
        <v>4779</v>
      </c>
      <c r="C1341" s="5" t="s">
        <v>126</v>
      </c>
      <c r="D1341" s="6" t="s">
        <v>4780</v>
      </c>
      <c r="E1341" s="5" t="s">
        <v>137</v>
      </c>
    </row>
    <row r="1342">
      <c r="A1342" s="5" t="s">
        <v>4781</v>
      </c>
      <c r="B1342" s="17">
        <v>16000.0</v>
      </c>
      <c r="C1342" s="5" t="s">
        <v>126</v>
      </c>
      <c r="D1342" s="6" t="s">
        <v>4782</v>
      </c>
      <c r="E1342" s="5" t="s">
        <v>137</v>
      </c>
    </row>
    <row r="1343">
      <c r="A1343" s="5" t="s">
        <v>4783</v>
      </c>
      <c r="B1343" s="5" t="s">
        <v>4784</v>
      </c>
      <c r="C1343" s="5" t="s">
        <v>126</v>
      </c>
      <c r="D1343" s="6" t="s">
        <v>4785</v>
      </c>
      <c r="E1343" s="5" t="s">
        <v>178</v>
      </c>
    </row>
    <row r="1344">
      <c r="A1344" s="5" t="s">
        <v>4786</v>
      </c>
      <c r="B1344" s="5" t="s">
        <v>4787</v>
      </c>
      <c r="C1344" s="5" t="s">
        <v>126</v>
      </c>
      <c r="D1344" s="6" t="s">
        <v>4788</v>
      </c>
      <c r="E1344" s="5" t="s">
        <v>137</v>
      </c>
    </row>
    <row r="1345">
      <c r="A1345" s="5" t="s">
        <v>1071</v>
      </c>
      <c r="B1345" s="5" t="s">
        <v>2671</v>
      </c>
      <c r="C1345" s="5" t="s">
        <v>126</v>
      </c>
      <c r="D1345" s="6" t="s">
        <v>4789</v>
      </c>
      <c r="E1345" s="5" t="s">
        <v>165</v>
      </c>
    </row>
    <row r="1346">
      <c r="A1346" s="5" t="s">
        <v>4790</v>
      </c>
      <c r="B1346" s="5" t="s">
        <v>4791</v>
      </c>
      <c r="C1346" s="5" t="s">
        <v>126</v>
      </c>
      <c r="D1346" s="6" t="s">
        <v>4792</v>
      </c>
      <c r="E1346" s="5" t="s">
        <v>137</v>
      </c>
    </row>
    <row r="1347">
      <c r="A1347" s="5" t="s">
        <v>4793</v>
      </c>
      <c r="B1347" s="5" t="s">
        <v>4794</v>
      </c>
      <c r="C1347" s="5" t="s">
        <v>126</v>
      </c>
      <c r="D1347" s="6" t="s">
        <v>4795</v>
      </c>
      <c r="E1347" s="5" t="s">
        <v>137</v>
      </c>
    </row>
    <row r="1348">
      <c r="A1348" s="5" t="s">
        <v>4796</v>
      </c>
      <c r="B1348" s="5" t="s">
        <v>4797</v>
      </c>
      <c r="C1348" s="5" t="s">
        <v>126</v>
      </c>
      <c r="D1348" s="6" t="s">
        <v>4798</v>
      </c>
      <c r="E1348" s="5" t="s">
        <v>165</v>
      </c>
    </row>
    <row r="1349">
      <c r="A1349" s="5" t="s">
        <v>4799</v>
      </c>
      <c r="B1349" s="5" t="s">
        <v>4800</v>
      </c>
      <c r="C1349" s="5" t="s">
        <v>126</v>
      </c>
      <c r="D1349" s="6" t="s">
        <v>4801</v>
      </c>
      <c r="E1349" s="5" t="s">
        <v>137</v>
      </c>
    </row>
    <row r="1350">
      <c r="A1350" s="5" t="s">
        <v>4802</v>
      </c>
      <c r="B1350" s="5" t="s">
        <v>4803</v>
      </c>
      <c r="C1350" s="5" t="s">
        <v>126</v>
      </c>
      <c r="D1350" s="6" t="s">
        <v>4804</v>
      </c>
      <c r="E1350" s="5" t="s">
        <v>137</v>
      </c>
    </row>
    <row r="1351">
      <c r="A1351" s="5" t="s">
        <v>4806</v>
      </c>
      <c r="B1351" s="5" t="s">
        <v>4807</v>
      </c>
      <c r="C1351" s="5" t="s">
        <v>126</v>
      </c>
      <c r="D1351" s="6" t="s">
        <v>4808</v>
      </c>
      <c r="E1351" s="5" t="s">
        <v>137</v>
      </c>
    </row>
    <row r="1352">
      <c r="A1352" s="5" t="s">
        <v>4809</v>
      </c>
      <c r="B1352" s="5" t="s">
        <v>4810</v>
      </c>
      <c r="C1352" s="5" t="s">
        <v>126</v>
      </c>
      <c r="D1352" s="6" t="s">
        <v>4811</v>
      </c>
      <c r="E1352" s="5" t="s">
        <v>137</v>
      </c>
    </row>
    <row r="1353">
      <c r="A1353" s="5" t="s">
        <v>4812</v>
      </c>
      <c r="B1353" s="5" t="s">
        <v>4813</v>
      </c>
      <c r="C1353" s="5" t="s">
        <v>126</v>
      </c>
      <c r="D1353" s="6" t="s">
        <v>4814</v>
      </c>
      <c r="E1353" s="5" t="s">
        <v>137</v>
      </c>
    </row>
    <row r="1354">
      <c r="A1354" s="5" t="s">
        <v>4815</v>
      </c>
      <c r="B1354" s="5" t="s">
        <v>4816</v>
      </c>
      <c r="C1354" s="5" t="s">
        <v>126</v>
      </c>
      <c r="D1354" s="6" t="s">
        <v>4817</v>
      </c>
      <c r="E1354" s="5" t="s">
        <v>137</v>
      </c>
    </row>
    <row r="1355">
      <c r="A1355" s="5" t="s">
        <v>4818</v>
      </c>
      <c r="B1355" s="5" t="s">
        <v>4819</v>
      </c>
      <c r="C1355" s="5" t="s">
        <v>126</v>
      </c>
      <c r="D1355" s="6" t="s">
        <v>4820</v>
      </c>
      <c r="E1355" s="5" t="s">
        <v>137</v>
      </c>
    </row>
    <row r="1356">
      <c r="A1356" s="5" t="s">
        <v>4821</v>
      </c>
      <c r="B1356" s="5" t="s">
        <v>4822</v>
      </c>
      <c r="C1356" s="5" t="s">
        <v>126</v>
      </c>
      <c r="D1356" s="6" t="s">
        <v>4823</v>
      </c>
      <c r="E1356" s="5" t="s">
        <v>165</v>
      </c>
    </row>
    <row r="1357">
      <c r="A1357" s="5" t="s">
        <v>4824</v>
      </c>
      <c r="B1357" s="5" t="s">
        <v>4825</v>
      </c>
      <c r="C1357" s="5" t="s">
        <v>126</v>
      </c>
      <c r="D1357" s="6" t="s">
        <v>4826</v>
      </c>
      <c r="E1357" s="5" t="s">
        <v>137</v>
      </c>
    </row>
    <row r="1358">
      <c r="A1358" s="5" t="s">
        <v>1216</v>
      </c>
      <c r="B1358" s="5" t="s">
        <v>4827</v>
      </c>
      <c r="C1358" s="5" t="s">
        <v>126</v>
      </c>
      <c r="D1358" s="6" t="s">
        <v>4828</v>
      </c>
      <c r="E1358" s="5" t="s">
        <v>165</v>
      </c>
    </row>
    <row r="1359">
      <c r="A1359" s="5" t="s">
        <v>4829</v>
      </c>
      <c r="B1359" s="5" t="s">
        <v>4830</v>
      </c>
      <c r="C1359" s="5" t="s">
        <v>126</v>
      </c>
      <c r="D1359" s="6" t="s">
        <v>4831</v>
      </c>
      <c r="E1359" s="5" t="s">
        <v>137</v>
      </c>
    </row>
    <row r="1360">
      <c r="A1360" s="5" t="s">
        <v>1428</v>
      </c>
      <c r="B1360" s="5" t="s">
        <v>3522</v>
      </c>
      <c r="C1360" s="5" t="s">
        <v>126</v>
      </c>
      <c r="D1360" s="6" t="s">
        <v>4832</v>
      </c>
      <c r="E1360" s="5" t="s">
        <v>165</v>
      </c>
    </row>
    <row r="1361">
      <c r="A1361" s="5" t="s">
        <v>4833</v>
      </c>
      <c r="B1361" s="5" t="s">
        <v>4834</v>
      </c>
      <c r="C1361" s="5" t="s">
        <v>126</v>
      </c>
      <c r="D1361" s="6" t="s">
        <v>4835</v>
      </c>
      <c r="E1361" s="5" t="s">
        <v>137</v>
      </c>
    </row>
    <row r="1362">
      <c r="A1362" s="5" t="s">
        <v>4836</v>
      </c>
      <c r="B1362" s="5">
        <v>3600.0</v>
      </c>
      <c r="C1362" s="5" t="s">
        <v>126</v>
      </c>
      <c r="D1362" s="6" t="s">
        <v>4837</v>
      </c>
      <c r="E1362" s="5" t="s">
        <v>137</v>
      </c>
    </row>
    <row r="1363">
      <c r="A1363" s="5" t="s">
        <v>4838</v>
      </c>
      <c r="B1363" s="5" t="s">
        <v>4839</v>
      </c>
      <c r="C1363" s="5" t="s">
        <v>126</v>
      </c>
      <c r="D1363" s="6" t="s">
        <v>4840</v>
      </c>
      <c r="E1363" s="5" t="s">
        <v>137</v>
      </c>
    </row>
    <row r="1364">
      <c r="A1364" s="5" t="s">
        <v>4841</v>
      </c>
      <c r="B1364" s="5" t="s">
        <v>4842</v>
      </c>
      <c r="C1364" s="5" t="s">
        <v>126</v>
      </c>
      <c r="D1364" s="6" t="s">
        <v>4843</v>
      </c>
      <c r="E1364" s="5" t="s">
        <v>137</v>
      </c>
    </row>
    <row r="1365">
      <c r="A1365" s="5" t="s">
        <v>4844</v>
      </c>
      <c r="B1365" s="5" t="s">
        <v>4845</v>
      </c>
      <c r="C1365" s="5" t="s">
        <v>126</v>
      </c>
      <c r="D1365" s="6" t="s">
        <v>4846</v>
      </c>
      <c r="E1365" s="5" t="s">
        <v>137</v>
      </c>
    </row>
    <row r="1366">
      <c r="A1366" s="5" t="s">
        <v>4847</v>
      </c>
      <c r="B1366" s="5" t="s">
        <v>4848</v>
      </c>
      <c r="C1366" s="5" t="s">
        <v>126</v>
      </c>
      <c r="D1366" s="6" t="s">
        <v>4849</v>
      </c>
      <c r="E1366" s="5" t="s">
        <v>137</v>
      </c>
    </row>
    <row r="1367">
      <c r="A1367" s="5" t="s">
        <v>4850</v>
      </c>
      <c r="B1367" s="5" t="s">
        <v>4851</v>
      </c>
      <c r="C1367" s="5" t="s">
        <v>126</v>
      </c>
      <c r="D1367" s="6" t="s">
        <v>4852</v>
      </c>
      <c r="E1367" s="5" t="s">
        <v>137</v>
      </c>
    </row>
    <row r="1368">
      <c r="A1368" s="5" t="s">
        <v>4853</v>
      </c>
      <c r="B1368" s="5" t="s">
        <v>4854</v>
      </c>
      <c r="C1368" s="5" t="s">
        <v>126</v>
      </c>
      <c r="D1368" s="6" t="s">
        <v>4855</v>
      </c>
      <c r="E1368" s="5" t="s">
        <v>165</v>
      </c>
    </row>
    <row r="1369">
      <c r="A1369" s="5" t="s">
        <v>4856</v>
      </c>
      <c r="B1369" s="5" t="s">
        <v>4857</v>
      </c>
      <c r="C1369" s="5" t="s">
        <v>126</v>
      </c>
      <c r="D1369" s="6" t="s">
        <v>4858</v>
      </c>
      <c r="E1369" s="5" t="s">
        <v>137</v>
      </c>
    </row>
    <row r="1370">
      <c r="A1370" s="5" t="s">
        <v>4859</v>
      </c>
      <c r="B1370" s="7">
        <f>+524443121705</f>
        <v>524443121705</v>
      </c>
      <c r="C1370" s="5" t="s">
        <v>126</v>
      </c>
      <c r="D1370" s="6" t="s">
        <v>4860</v>
      </c>
      <c r="E1370" s="5" t="s">
        <v>137</v>
      </c>
    </row>
    <row r="1371">
      <c r="A1371" s="5" t="s">
        <v>4861</v>
      </c>
      <c r="B1371" s="5" t="s">
        <v>4862</v>
      </c>
      <c r="C1371" s="5" t="s">
        <v>126</v>
      </c>
      <c r="D1371" s="6" t="s">
        <v>4863</v>
      </c>
      <c r="E1371" s="5" t="s">
        <v>137</v>
      </c>
    </row>
    <row r="1372">
      <c r="A1372" s="5" t="s">
        <v>1222</v>
      </c>
      <c r="B1372" s="5" t="s">
        <v>3051</v>
      </c>
      <c r="C1372" s="5" t="s">
        <v>126</v>
      </c>
      <c r="D1372" s="6" t="s">
        <v>4864</v>
      </c>
      <c r="E1372" s="5" t="s">
        <v>178</v>
      </c>
    </row>
    <row r="1373">
      <c r="A1373" s="5" t="s">
        <v>1699</v>
      </c>
      <c r="B1373" s="5" t="s">
        <v>4477</v>
      </c>
      <c r="C1373" s="5" t="s">
        <v>126</v>
      </c>
      <c r="D1373" s="6" t="s">
        <v>4865</v>
      </c>
      <c r="E1373" s="5" t="s">
        <v>165</v>
      </c>
    </row>
    <row r="1374">
      <c r="A1374" s="5" t="s">
        <v>4866</v>
      </c>
      <c r="B1374" s="5" t="s">
        <v>4867</v>
      </c>
      <c r="C1374" s="5" t="s">
        <v>126</v>
      </c>
      <c r="D1374" s="6" t="s">
        <v>4868</v>
      </c>
      <c r="E1374" s="5" t="s">
        <v>165</v>
      </c>
    </row>
    <row r="1375">
      <c r="A1375" s="5" t="s">
        <v>4869</v>
      </c>
      <c r="B1375" s="5" t="s">
        <v>4870</v>
      </c>
      <c r="C1375" s="5" t="s">
        <v>126</v>
      </c>
      <c r="D1375" s="6" t="s">
        <v>4871</v>
      </c>
      <c r="E1375" s="5" t="s">
        <v>137</v>
      </c>
    </row>
    <row r="1376">
      <c r="A1376" s="5" t="s">
        <v>1224</v>
      </c>
      <c r="B1376" s="5" t="s">
        <v>3364</v>
      </c>
      <c r="C1376" s="5" t="s">
        <v>126</v>
      </c>
      <c r="D1376" s="6" t="s">
        <v>4872</v>
      </c>
      <c r="E1376" s="5" t="s">
        <v>178</v>
      </c>
    </row>
    <row r="1377">
      <c r="A1377" s="5" t="s">
        <v>4873</v>
      </c>
      <c r="B1377" s="5" t="s">
        <v>4874</v>
      </c>
      <c r="C1377" s="5" t="s">
        <v>126</v>
      </c>
      <c r="D1377" s="6" t="s">
        <v>4875</v>
      </c>
      <c r="E1377" s="5" t="s">
        <v>137</v>
      </c>
    </row>
    <row r="1378">
      <c r="A1378" s="5" t="s">
        <v>4876</v>
      </c>
      <c r="B1378" s="5" t="s">
        <v>4877</v>
      </c>
      <c r="C1378" s="5" t="s">
        <v>126</v>
      </c>
      <c r="D1378" s="6" t="s">
        <v>4878</v>
      </c>
      <c r="E1378" s="5" t="s">
        <v>137</v>
      </c>
    </row>
    <row r="1379">
      <c r="A1379" s="5" t="s">
        <v>4879</v>
      </c>
      <c r="B1379" s="5" t="s">
        <v>4880</v>
      </c>
      <c r="C1379" s="5" t="s">
        <v>126</v>
      </c>
      <c r="D1379" s="6" t="s">
        <v>4881</v>
      </c>
      <c r="E1379" s="5" t="s">
        <v>137</v>
      </c>
    </row>
    <row r="1380">
      <c r="A1380" s="5" t="s">
        <v>4882</v>
      </c>
      <c r="B1380" s="5" t="s">
        <v>4883</v>
      </c>
      <c r="C1380" s="5" t="s">
        <v>126</v>
      </c>
      <c r="D1380" s="6" t="s">
        <v>4884</v>
      </c>
      <c r="E1380" s="5" t="s">
        <v>137</v>
      </c>
    </row>
    <row r="1381">
      <c r="A1381" s="5" t="s">
        <v>1226</v>
      </c>
      <c r="B1381" s="5" t="s">
        <v>2367</v>
      </c>
      <c r="C1381" s="5" t="s">
        <v>126</v>
      </c>
      <c r="D1381" s="6" t="s">
        <v>4885</v>
      </c>
      <c r="E1381" s="5" t="s">
        <v>178</v>
      </c>
    </row>
    <row r="1382">
      <c r="A1382" s="5" t="s">
        <v>4886</v>
      </c>
      <c r="B1382" s="5" t="s">
        <v>4887</v>
      </c>
      <c r="C1382" s="5" t="s">
        <v>126</v>
      </c>
      <c r="D1382" s="6" t="s">
        <v>4888</v>
      </c>
      <c r="E1382" s="5" t="s">
        <v>137</v>
      </c>
    </row>
    <row r="1383">
      <c r="A1383" s="5" t="s">
        <v>4889</v>
      </c>
      <c r="B1383" s="5" t="s">
        <v>4890</v>
      </c>
      <c r="C1383" s="5" t="s">
        <v>126</v>
      </c>
      <c r="D1383" s="6" t="s">
        <v>4891</v>
      </c>
      <c r="E1383" s="5" t="s">
        <v>165</v>
      </c>
    </row>
    <row r="1384">
      <c r="A1384" s="5" t="s">
        <v>4892</v>
      </c>
      <c r="B1384" s="5" t="s">
        <v>4893</v>
      </c>
      <c r="C1384" s="5" t="s">
        <v>126</v>
      </c>
      <c r="D1384" s="6" t="s">
        <v>4894</v>
      </c>
      <c r="E1384" s="5" t="s">
        <v>137</v>
      </c>
    </row>
    <row r="1385">
      <c r="A1385" s="5" t="s">
        <v>4895</v>
      </c>
      <c r="B1385" s="5" t="s">
        <v>4896</v>
      </c>
      <c r="C1385" s="5" t="s">
        <v>126</v>
      </c>
      <c r="D1385" s="6" t="s">
        <v>4897</v>
      </c>
      <c r="E1385" s="5" t="s">
        <v>137</v>
      </c>
    </row>
    <row r="1386">
      <c r="A1386" s="5" t="s">
        <v>1184</v>
      </c>
      <c r="B1386" s="5" t="s">
        <v>2693</v>
      </c>
      <c r="C1386" s="5" t="s">
        <v>126</v>
      </c>
      <c r="D1386" s="6" t="s">
        <v>4898</v>
      </c>
      <c r="E1386" s="5" t="s">
        <v>165</v>
      </c>
    </row>
    <row r="1387">
      <c r="A1387" s="5" t="s">
        <v>4899</v>
      </c>
      <c r="B1387" s="5" t="s">
        <v>4900</v>
      </c>
      <c r="C1387" s="5" t="s">
        <v>126</v>
      </c>
      <c r="D1387" s="6" t="s">
        <v>4901</v>
      </c>
      <c r="E1387" s="5" t="s">
        <v>137</v>
      </c>
    </row>
    <row r="1388">
      <c r="A1388" s="5" t="s">
        <v>4902</v>
      </c>
      <c r="B1388" s="5" t="s">
        <v>4903</v>
      </c>
      <c r="C1388" s="5" t="s">
        <v>126</v>
      </c>
      <c r="D1388" s="6" t="s">
        <v>4904</v>
      </c>
      <c r="E1388" s="5" t="s">
        <v>137</v>
      </c>
    </row>
    <row r="1389">
      <c r="A1389" s="5" t="s">
        <v>4905</v>
      </c>
      <c r="B1389" s="5" t="s">
        <v>4906</v>
      </c>
      <c r="C1389" s="5" t="s">
        <v>126</v>
      </c>
      <c r="D1389" s="6" t="s">
        <v>4907</v>
      </c>
      <c r="E1389" s="5" t="s">
        <v>137</v>
      </c>
    </row>
    <row r="1390">
      <c r="A1390" s="5" t="s">
        <v>1231</v>
      </c>
      <c r="B1390" s="5" t="s">
        <v>4908</v>
      </c>
      <c r="C1390" s="5" t="s">
        <v>126</v>
      </c>
      <c r="D1390" s="6" t="s">
        <v>4909</v>
      </c>
      <c r="E1390" s="5" t="s">
        <v>178</v>
      </c>
    </row>
    <row r="1391">
      <c r="A1391" s="5" t="s">
        <v>4910</v>
      </c>
      <c r="B1391" s="5" t="s">
        <v>4911</v>
      </c>
      <c r="C1391" s="5" t="s">
        <v>126</v>
      </c>
      <c r="D1391" s="6" t="s">
        <v>4912</v>
      </c>
      <c r="E1391" s="5" t="s">
        <v>137</v>
      </c>
    </row>
    <row r="1392">
      <c r="A1392" s="5" t="s">
        <v>4913</v>
      </c>
      <c r="B1392" s="5" t="s">
        <v>4914</v>
      </c>
      <c r="C1392" s="5" t="s">
        <v>126</v>
      </c>
      <c r="D1392" s="6" t="s">
        <v>4915</v>
      </c>
      <c r="E1392" s="5" t="s">
        <v>137</v>
      </c>
    </row>
    <row r="1393">
      <c r="A1393" s="5" t="s">
        <v>4916</v>
      </c>
      <c r="B1393" s="5" t="s">
        <v>4917</v>
      </c>
      <c r="C1393" s="5" t="s">
        <v>126</v>
      </c>
      <c r="D1393" s="6" t="s">
        <v>4918</v>
      </c>
      <c r="E1393" s="5" t="s">
        <v>178</v>
      </c>
    </row>
    <row r="1394">
      <c r="A1394" s="5" t="s">
        <v>4919</v>
      </c>
      <c r="B1394" s="5" t="s">
        <v>4920</v>
      </c>
      <c r="C1394" s="5" t="s">
        <v>126</v>
      </c>
      <c r="D1394" s="6" t="s">
        <v>4921</v>
      </c>
      <c r="E1394" s="5" t="s">
        <v>178</v>
      </c>
    </row>
    <row r="1395">
      <c r="A1395" s="5" t="s">
        <v>4922</v>
      </c>
      <c r="B1395" s="5" t="s">
        <v>4923</v>
      </c>
      <c r="C1395" s="5" t="s">
        <v>126</v>
      </c>
      <c r="D1395" s="6" t="s">
        <v>4924</v>
      </c>
      <c r="E1395" s="5" t="s">
        <v>137</v>
      </c>
    </row>
    <row r="1396">
      <c r="A1396" s="5" t="s">
        <v>1233</v>
      </c>
      <c r="B1396" s="5" t="s">
        <v>2256</v>
      </c>
      <c r="C1396" s="5" t="s">
        <v>126</v>
      </c>
      <c r="D1396" s="6" t="s">
        <v>4925</v>
      </c>
      <c r="E1396" s="5" t="s">
        <v>178</v>
      </c>
    </row>
    <row r="1397">
      <c r="A1397" s="5" t="s">
        <v>4926</v>
      </c>
      <c r="B1397" s="5" t="s">
        <v>4927</v>
      </c>
      <c r="C1397" s="5" t="s">
        <v>126</v>
      </c>
      <c r="D1397" s="6" t="s">
        <v>4928</v>
      </c>
      <c r="E1397" s="5" t="s">
        <v>137</v>
      </c>
    </row>
    <row r="1398">
      <c r="A1398" s="5" t="s">
        <v>4929</v>
      </c>
      <c r="B1398" s="5" t="s">
        <v>4930</v>
      </c>
      <c r="C1398" s="5" t="s">
        <v>126</v>
      </c>
      <c r="D1398" s="6" t="s">
        <v>4931</v>
      </c>
      <c r="E1398" s="5" t="s">
        <v>137</v>
      </c>
    </row>
    <row r="1399">
      <c r="A1399" s="5" t="s">
        <v>4932</v>
      </c>
      <c r="B1399" s="5" t="s">
        <v>4933</v>
      </c>
      <c r="C1399" s="5" t="s">
        <v>126</v>
      </c>
      <c r="D1399" s="6" t="s">
        <v>4934</v>
      </c>
      <c r="E1399" s="5" t="s">
        <v>137</v>
      </c>
    </row>
    <row r="1400">
      <c r="A1400" s="5" t="s">
        <v>4935</v>
      </c>
      <c r="B1400" s="5" t="s">
        <v>4936</v>
      </c>
      <c r="C1400" s="5" t="s">
        <v>126</v>
      </c>
      <c r="D1400" s="6" t="s">
        <v>4937</v>
      </c>
      <c r="E1400" s="5" t="s">
        <v>137</v>
      </c>
    </row>
    <row r="1401">
      <c r="A1401" s="5" t="s">
        <v>4938</v>
      </c>
      <c r="B1401" s="5" t="s">
        <v>4939</v>
      </c>
      <c r="C1401" s="5" t="s">
        <v>126</v>
      </c>
      <c r="D1401" s="6" t="s">
        <v>4940</v>
      </c>
      <c r="E1401" s="5" t="s">
        <v>137</v>
      </c>
    </row>
    <row r="1402">
      <c r="A1402" s="5" t="s">
        <v>4941</v>
      </c>
      <c r="B1402" s="5" t="s">
        <v>4942</v>
      </c>
      <c r="C1402" s="5" t="s">
        <v>126</v>
      </c>
      <c r="D1402" s="6" t="s">
        <v>4943</v>
      </c>
      <c r="E1402" s="5" t="s">
        <v>137</v>
      </c>
    </row>
    <row r="1403">
      <c r="A1403" s="5" t="s">
        <v>1234</v>
      </c>
      <c r="B1403" s="5" t="s">
        <v>4944</v>
      </c>
      <c r="C1403" s="5" t="s">
        <v>126</v>
      </c>
      <c r="D1403" s="6" t="s">
        <v>4945</v>
      </c>
      <c r="E1403" s="5" t="s">
        <v>178</v>
      </c>
    </row>
    <row r="1404">
      <c r="A1404" s="5" t="s">
        <v>4946</v>
      </c>
      <c r="B1404" s="5" t="s">
        <v>4947</v>
      </c>
      <c r="C1404" s="5" t="s">
        <v>126</v>
      </c>
      <c r="D1404" s="6" t="s">
        <v>4948</v>
      </c>
      <c r="E1404" s="5" t="s">
        <v>137</v>
      </c>
    </row>
    <row r="1405">
      <c r="A1405" s="5" t="s">
        <v>1132</v>
      </c>
      <c r="B1405" s="5" t="s">
        <v>2966</v>
      </c>
      <c r="C1405" s="5" t="s">
        <v>126</v>
      </c>
      <c r="D1405" s="6" t="s">
        <v>4949</v>
      </c>
      <c r="E1405" s="5" t="s">
        <v>165</v>
      </c>
    </row>
    <row r="1406">
      <c r="A1406" s="5" t="s">
        <v>4950</v>
      </c>
      <c r="B1406" s="5" t="s">
        <v>4951</v>
      </c>
      <c r="C1406" s="5" t="s">
        <v>126</v>
      </c>
      <c r="D1406" s="6" t="s">
        <v>4952</v>
      </c>
      <c r="E1406" s="5" t="s">
        <v>165</v>
      </c>
    </row>
    <row r="1407">
      <c r="A1407" s="5" t="s">
        <v>4953</v>
      </c>
      <c r="B1407" s="5" t="s">
        <v>4954</v>
      </c>
      <c r="C1407" s="5" t="s">
        <v>126</v>
      </c>
      <c r="D1407" s="6" t="s">
        <v>4955</v>
      </c>
      <c r="E1407" s="5" t="s">
        <v>137</v>
      </c>
    </row>
    <row r="1408">
      <c r="A1408" s="5" t="s">
        <v>4956</v>
      </c>
      <c r="B1408" s="5" t="s">
        <v>4957</v>
      </c>
      <c r="C1408" s="5" t="s">
        <v>126</v>
      </c>
      <c r="D1408" s="6" t="s">
        <v>4958</v>
      </c>
      <c r="E1408" s="5" t="s">
        <v>137</v>
      </c>
    </row>
    <row r="1409">
      <c r="A1409" s="5" t="s">
        <v>4959</v>
      </c>
      <c r="B1409" s="5" t="s">
        <v>4960</v>
      </c>
      <c r="C1409" s="5" t="s">
        <v>126</v>
      </c>
      <c r="D1409" s="6" t="s">
        <v>4961</v>
      </c>
      <c r="E1409" s="5" t="s">
        <v>137</v>
      </c>
    </row>
    <row r="1410">
      <c r="A1410" s="5" t="s">
        <v>4962</v>
      </c>
      <c r="B1410" s="5" t="s">
        <v>4963</v>
      </c>
      <c r="C1410" s="5" t="s">
        <v>126</v>
      </c>
      <c r="D1410" s="6" t="s">
        <v>4964</v>
      </c>
      <c r="E1410" s="5" t="s">
        <v>137</v>
      </c>
    </row>
    <row r="1411">
      <c r="A1411" s="5" t="s">
        <v>4965</v>
      </c>
      <c r="B1411" s="5" t="s">
        <v>4966</v>
      </c>
      <c r="C1411" s="5" t="s">
        <v>126</v>
      </c>
      <c r="D1411" s="6" t="s">
        <v>4967</v>
      </c>
      <c r="E1411" s="5" t="s">
        <v>137</v>
      </c>
    </row>
    <row r="1412">
      <c r="A1412" s="5" t="s">
        <v>1239</v>
      </c>
      <c r="B1412" s="5" t="s">
        <v>2704</v>
      </c>
      <c r="C1412" s="5" t="s">
        <v>126</v>
      </c>
      <c r="D1412" s="6" t="s">
        <v>4968</v>
      </c>
      <c r="E1412" s="5" t="s">
        <v>178</v>
      </c>
    </row>
    <row r="1413">
      <c r="A1413" s="5" t="s">
        <v>4969</v>
      </c>
      <c r="B1413" s="5" t="s">
        <v>4970</v>
      </c>
      <c r="C1413" s="5" t="s">
        <v>126</v>
      </c>
      <c r="D1413" s="6" t="s">
        <v>4971</v>
      </c>
      <c r="E1413" s="5" t="s">
        <v>137</v>
      </c>
    </row>
    <row r="1414">
      <c r="A1414" s="5" t="s">
        <v>4972</v>
      </c>
      <c r="B1414" s="5" t="s">
        <v>4973</v>
      </c>
      <c r="C1414" s="5" t="s">
        <v>126</v>
      </c>
      <c r="D1414" s="6" t="s">
        <v>4974</v>
      </c>
      <c r="E1414" s="5" t="s">
        <v>137</v>
      </c>
    </row>
    <row r="1415">
      <c r="A1415" s="5" t="s">
        <v>4975</v>
      </c>
      <c r="B1415" s="5" t="s">
        <v>4976</v>
      </c>
      <c r="C1415" s="5" t="s">
        <v>126</v>
      </c>
      <c r="D1415" s="6" t="s">
        <v>4977</v>
      </c>
      <c r="E1415" s="5" t="s">
        <v>137</v>
      </c>
    </row>
    <row r="1416">
      <c r="A1416" s="5" t="s">
        <v>4978</v>
      </c>
      <c r="B1416" s="5" t="s">
        <v>4979</v>
      </c>
      <c r="C1416" s="5" t="s">
        <v>126</v>
      </c>
      <c r="D1416" s="6" t="s">
        <v>4980</v>
      </c>
      <c r="E1416" s="5" t="s">
        <v>137</v>
      </c>
    </row>
    <row r="1417">
      <c r="A1417" s="5" t="s">
        <v>4981</v>
      </c>
      <c r="B1417" s="5" t="s">
        <v>4982</v>
      </c>
      <c r="C1417" s="5" t="s">
        <v>126</v>
      </c>
      <c r="D1417" s="6" t="s">
        <v>4983</v>
      </c>
      <c r="E1417" s="5" t="s">
        <v>137</v>
      </c>
    </row>
    <row r="1418">
      <c r="A1418" s="5" t="s">
        <v>4984</v>
      </c>
      <c r="B1418" s="5">
        <v>52100.0</v>
      </c>
      <c r="C1418" s="5" t="s">
        <v>126</v>
      </c>
      <c r="D1418" s="6" t="s">
        <v>4985</v>
      </c>
      <c r="E1418" s="5" t="s">
        <v>137</v>
      </c>
    </row>
    <row r="1419">
      <c r="A1419" s="5" t="s">
        <v>4986</v>
      </c>
      <c r="B1419" s="5" t="s">
        <v>4987</v>
      </c>
      <c r="C1419" s="5" t="s">
        <v>126</v>
      </c>
      <c r="D1419" s="6" t="s">
        <v>4988</v>
      </c>
      <c r="E1419" s="5" t="s">
        <v>137</v>
      </c>
    </row>
    <row r="1420">
      <c r="A1420" s="5" t="s">
        <v>4989</v>
      </c>
      <c r="B1420" s="5" t="s">
        <v>4990</v>
      </c>
      <c r="C1420" s="5" t="s">
        <v>126</v>
      </c>
      <c r="D1420" s="6" t="s">
        <v>4991</v>
      </c>
      <c r="E1420" s="5" t="s">
        <v>137</v>
      </c>
    </row>
    <row r="1421">
      <c r="A1421" s="5" t="s">
        <v>4992</v>
      </c>
      <c r="B1421" s="5" t="s">
        <v>4993</v>
      </c>
      <c r="C1421" s="5" t="s">
        <v>126</v>
      </c>
      <c r="D1421" s="6" t="s">
        <v>4994</v>
      </c>
      <c r="E1421" s="5" t="s">
        <v>137</v>
      </c>
    </row>
    <row r="1422">
      <c r="A1422" s="5" t="s">
        <v>4995</v>
      </c>
      <c r="B1422" s="5" t="s">
        <v>4996</v>
      </c>
      <c r="C1422" s="5" t="s">
        <v>126</v>
      </c>
      <c r="D1422" s="6" t="s">
        <v>4997</v>
      </c>
      <c r="E1422" s="5" t="s">
        <v>137</v>
      </c>
    </row>
    <row r="1423">
      <c r="A1423" s="5" t="s">
        <v>4998</v>
      </c>
      <c r="B1423" s="5">
        <v>27.0</v>
      </c>
      <c r="C1423" s="5" t="s">
        <v>126</v>
      </c>
      <c r="D1423" s="6" t="s">
        <v>4999</v>
      </c>
      <c r="E1423" s="5" t="s">
        <v>137</v>
      </c>
    </row>
    <row r="1424">
      <c r="A1424" s="5" t="s">
        <v>5000</v>
      </c>
      <c r="B1424" s="5" t="s">
        <v>5001</v>
      </c>
      <c r="C1424" s="5" t="s">
        <v>126</v>
      </c>
      <c r="D1424" s="6" t="s">
        <v>5002</v>
      </c>
      <c r="E1424" s="5" t="s">
        <v>137</v>
      </c>
    </row>
    <row r="1425">
      <c r="A1425" s="5" t="s">
        <v>5003</v>
      </c>
      <c r="B1425" s="5" t="s">
        <v>5004</v>
      </c>
      <c r="C1425" s="5" t="s">
        <v>126</v>
      </c>
      <c r="D1425" s="6" t="s">
        <v>5005</v>
      </c>
      <c r="E1425" s="5" t="s">
        <v>137</v>
      </c>
    </row>
    <row r="1426">
      <c r="A1426" s="5" t="s">
        <v>5006</v>
      </c>
      <c r="B1426" s="5" t="s">
        <v>5007</v>
      </c>
      <c r="C1426" s="5" t="s">
        <v>126</v>
      </c>
      <c r="D1426" s="6" t="s">
        <v>5008</v>
      </c>
      <c r="E1426" s="5" t="s">
        <v>137</v>
      </c>
    </row>
    <row r="1427">
      <c r="A1427" s="5" t="s">
        <v>5009</v>
      </c>
      <c r="B1427" s="5" t="s">
        <v>5010</v>
      </c>
      <c r="C1427" s="5" t="s">
        <v>126</v>
      </c>
      <c r="D1427" s="6" t="s">
        <v>5011</v>
      </c>
      <c r="E1427" s="5" t="s">
        <v>137</v>
      </c>
    </row>
    <row r="1428">
      <c r="A1428" s="5" t="s">
        <v>5012</v>
      </c>
      <c r="B1428" s="5" t="s">
        <v>5013</v>
      </c>
      <c r="C1428" s="5" t="s">
        <v>126</v>
      </c>
      <c r="D1428" s="6" t="s">
        <v>5014</v>
      </c>
      <c r="E1428" s="5" t="s">
        <v>137</v>
      </c>
    </row>
    <row r="1429">
      <c r="A1429" s="5" t="s">
        <v>5015</v>
      </c>
      <c r="B1429" s="5" t="s">
        <v>5016</v>
      </c>
      <c r="C1429" s="5" t="s">
        <v>126</v>
      </c>
      <c r="D1429" s="6" t="s">
        <v>5017</v>
      </c>
      <c r="E1429" s="5" t="s">
        <v>137</v>
      </c>
    </row>
    <row r="1430">
      <c r="A1430" s="5" t="s">
        <v>5018</v>
      </c>
      <c r="B1430" s="5" t="s">
        <v>5019</v>
      </c>
      <c r="C1430" s="5" t="s">
        <v>126</v>
      </c>
      <c r="D1430" s="6" t="s">
        <v>5020</v>
      </c>
      <c r="E1430" s="5" t="s">
        <v>137</v>
      </c>
    </row>
    <row r="1431">
      <c r="A1431" s="5" t="s">
        <v>5021</v>
      </c>
      <c r="B1431" s="5" t="s">
        <v>5022</v>
      </c>
      <c r="C1431" s="5" t="s">
        <v>126</v>
      </c>
      <c r="D1431" s="6" t="s">
        <v>5023</v>
      </c>
      <c r="E1431" s="5" t="s">
        <v>137</v>
      </c>
    </row>
    <row r="1432">
      <c r="A1432" s="5" t="s">
        <v>5024</v>
      </c>
      <c r="B1432" s="5" t="s">
        <v>5025</v>
      </c>
      <c r="C1432" s="5" t="s">
        <v>126</v>
      </c>
      <c r="D1432" s="6" t="s">
        <v>5027</v>
      </c>
      <c r="E1432" s="5" t="s">
        <v>137</v>
      </c>
    </row>
    <row r="1433">
      <c r="A1433" s="5" t="s">
        <v>5028</v>
      </c>
      <c r="B1433" s="5" t="s">
        <v>5029</v>
      </c>
      <c r="C1433" s="5" t="s">
        <v>126</v>
      </c>
      <c r="D1433" s="6" t="s">
        <v>5030</v>
      </c>
      <c r="E1433" s="5" t="s">
        <v>137</v>
      </c>
    </row>
    <row r="1434">
      <c r="A1434" s="5" t="s">
        <v>5031</v>
      </c>
      <c r="B1434" s="5" t="s">
        <v>5032</v>
      </c>
      <c r="C1434" s="5" t="s">
        <v>126</v>
      </c>
      <c r="D1434" s="6" t="s">
        <v>5033</v>
      </c>
      <c r="E1434" s="5" t="s">
        <v>178</v>
      </c>
    </row>
    <row r="1435">
      <c r="A1435" s="5" t="s">
        <v>1212</v>
      </c>
      <c r="B1435" s="5" t="s">
        <v>3293</v>
      </c>
      <c r="C1435" s="5" t="s">
        <v>126</v>
      </c>
      <c r="D1435" s="6" t="s">
        <v>5034</v>
      </c>
      <c r="E1435" s="5" t="s">
        <v>165</v>
      </c>
    </row>
    <row r="1436">
      <c r="A1436" s="5" t="s">
        <v>5035</v>
      </c>
      <c r="B1436" s="5" t="s">
        <v>5036</v>
      </c>
      <c r="C1436" s="5" t="s">
        <v>126</v>
      </c>
      <c r="D1436" s="6" t="s">
        <v>5037</v>
      </c>
      <c r="E1436" s="5" t="s">
        <v>137</v>
      </c>
    </row>
    <row r="1437">
      <c r="A1437" s="5" t="s">
        <v>5038</v>
      </c>
      <c r="B1437" s="5" t="s">
        <v>5040</v>
      </c>
      <c r="C1437" s="5" t="s">
        <v>126</v>
      </c>
      <c r="D1437" s="6" t="s">
        <v>5041</v>
      </c>
      <c r="E1437" s="5" t="s">
        <v>137</v>
      </c>
    </row>
    <row r="1438">
      <c r="A1438" s="5" t="s">
        <v>5042</v>
      </c>
      <c r="B1438" s="5" t="s">
        <v>5043</v>
      </c>
      <c r="C1438" s="5" t="s">
        <v>126</v>
      </c>
      <c r="D1438" s="6" t="s">
        <v>5044</v>
      </c>
      <c r="E1438" s="5" t="s">
        <v>165</v>
      </c>
    </row>
    <row r="1439">
      <c r="A1439" s="5" t="s">
        <v>5045</v>
      </c>
      <c r="B1439" s="5" t="s">
        <v>5046</v>
      </c>
      <c r="C1439" s="5" t="s">
        <v>126</v>
      </c>
      <c r="D1439" s="6" t="s">
        <v>5047</v>
      </c>
      <c r="E1439" s="5" t="s">
        <v>137</v>
      </c>
    </row>
    <row r="1440">
      <c r="A1440" s="5" t="s">
        <v>5048</v>
      </c>
      <c r="B1440" s="5" t="s">
        <v>5049</v>
      </c>
      <c r="C1440" s="5" t="s">
        <v>126</v>
      </c>
      <c r="D1440" s="6" t="s">
        <v>5050</v>
      </c>
      <c r="E1440" s="5" t="s">
        <v>137</v>
      </c>
    </row>
    <row r="1441">
      <c r="A1441" s="5" t="s">
        <v>5051</v>
      </c>
      <c r="B1441" s="5" t="s">
        <v>5052</v>
      </c>
      <c r="C1441" s="5" t="s">
        <v>126</v>
      </c>
      <c r="D1441" s="6" t="s">
        <v>5053</v>
      </c>
      <c r="E1441" s="5" t="s">
        <v>137</v>
      </c>
    </row>
    <row r="1442">
      <c r="A1442" s="5" t="s">
        <v>5054</v>
      </c>
      <c r="B1442" s="5" t="s">
        <v>5055</v>
      </c>
      <c r="C1442" s="5" t="s">
        <v>126</v>
      </c>
      <c r="D1442" s="6" t="s">
        <v>5056</v>
      </c>
      <c r="E1442" s="5" t="s">
        <v>137</v>
      </c>
    </row>
    <row r="1443">
      <c r="A1443" s="5" t="s">
        <v>5057</v>
      </c>
      <c r="B1443" s="5" t="s">
        <v>5058</v>
      </c>
      <c r="C1443" s="5" t="s">
        <v>126</v>
      </c>
      <c r="D1443" s="6" t="s">
        <v>5059</v>
      </c>
      <c r="E1443" s="5" t="s">
        <v>137</v>
      </c>
    </row>
    <row r="1444">
      <c r="A1444" s="5" t="s">
        <v>5060</v>
      </c>
      <c r="B1444" s="5" t="s">
        <v>5061</v>
      </c>
      <c r="C1444" s="5" t="s">
        <v>126</v>
      </c>
      <c r="D1444" s="6" t="s">
        <v>5062</v>
      </c>
      <c r="E1444" s="5" t="s">
        <v>137</v>
      </c>
    </row>
    <row r="1445">
      <c r="A1445" s="5" t="s">
        <v>5063</v>
      </c>
      <c r="B1445" s="5" t="s">
        <v>5064</v>
      </c>
      <c r="C1445" s="5" t="s">
        <v>126</v>
      </c>
      <c r="D1445" s="6" t="s">
        <v>5065</v>
      </c>
      <c r="E1445" s="5" t="s">
        <v>137</v>
      </c>
    </row>
    <row r="1446">
      <c r="A1446" s="5" t="s">
        <v>5066</v>
      </c>
      <c r="B1446" s="5" t="s">
        <v>5067</v>
      </c>
      <c r="C1446" s="5" t="s">
        <v>126</v>
      </c>
      <c r="D1446" s="6" t="s">
        <v>5068</v>
      </c>
      <c r="E1446" s="5" t="s">
        <v>178</v>
      </c>
    </row>
    <row r="1447">
      <c r="A1447" s="5" t="s">
        <v>5069</v>
      </c>
      <c r="B1447" s="17">
        <v>8500.0</v>
      </c>
      <c r="C1447" s="5" t="s">
        <v>126</v>
      </c>
      <c r="D1447" s="6" t="s">
        <v>5070</v>
      </c>
      <c r="E1447" s="5" t="s">
        <v>137</v>
      </c>
    </row>
    <row r="1448">
      <c r="A1448" s="5" t="s">
        <v>1745</v>
      </c>
      <c r="B1448" s="5" t="s">
        <v>4675</v>
      </c>
      <c r="C1448" s="5" t="s">
        <v>126</v>
      </c>
      <c r="D1448" s="6" t="s">
        <v>5071</v>
      </c>
      <c r="E1448" s="5" t="s">
        <v>165</v>
      </c>
    </row>
    <row r="1449">
      <c r="A1449" s="5" t="s">
        <v>1111</v>
      </c>
      <c r="B1449" s="5" t="s">
        <v>3327</v>
      </c>
      <c r="C1449" s="5" t="s">
        <v>126</v>
      </c>
      <c r="D1449" s="6" t="s">
        <v>5072</v>
      </c>
      <c r="E1449" s="5" t="s">
        <v>165</v>
      </c>
    </row>
    <row r="1450">
      <c r="A1450" s="5" t="s">
        <v>5073</v>
      </c>
      <c r="B1450" s="5" t="s">
        <v>5074</v>
      </c>
      <c r="C1450" s="5" t="s">
        <v>126</v>
      </c>
      <c r="D1450" s="6" t="s">
        <v>5075</v>
      </c>
      <c r="E1450" s="5" t="s">
        <v>165</v>
      </c>
    </row>
    <row r="1451">
      <c r="A1451" s="5" t="s">
        <v>5076</v>
      </c>
      <c r="B1451" s="5" t="s">
        <v>5077</v>
      </c>
      <c r="C1451" s="5" t="s">
        <v>126</v>
      </c>
      <c r="D1451" s="6" t="s">
        <v>5078</v>
      </c>
      <c r="E1451" s="5" t="s">
        <v>137</v>
      </c>
    </row>
    <row r="1452">
      <c r="A1452" s="5" t="s">
        <v>5079</v>
      </c>
      <c r="B1452" s="5" t="s">
        <v>5080</v>
      </c>
      <c r="C1452" s="5" t="s">
        <v>126</v>
      </c>
      <c r="D1452" s="6" t="s">
        <v>5081</v>
      </c>
      <c r="E1452" s="5" t="s">
        <v>137</v>
      </c>
    </row>
    <row r="1453">
      <c r="A1453" s="5" t="s">
        <v>5082</v>
      </c>
      <c r="B1453" s="8" t="s">
        <v>5083</v>
      </c>
      <c r="C1453" s="5" t="s">
        <v>126</v>
      </c>
      <c r="D1453" s="6" t="s">
        <v>5084</v>
      </c>
      <c r="E1453" s="5" t="s">
        <v>137</v>
      </c>
    </row>
    <row r="1454">
      <c r="A1454" s="5" t="s">
        <v>5085</v>
      </c>
      <c r="B1454" s="5" t="s">
        <v>5086</v>
      </c>
      <c r="C1454" s="5" t="s">
        <v>126</v>
      </c>
      <c r="D1454" s="6" t="s">
        <v>5087</v>
      </c>
      <c r="E1454" s="5" t="s">
        <v>137</v>
      </c>
    </row>
    <row r="1455">
      <c r="A1455" s="5" t="s">
        <v>5088</v>
      </c>
      <c r="B1455" s="5">
        <v>5.25343521E8</v>
      </c>
      <c r="C1455" s="5" t="s">
        <v>126</v>
      </c>
      <c r="D1455" s="6" t="s">
        <v>5089</v>
      </c>
      <c r="E1455" s="5" t="s">
        <v>137</v>
      </c>
    </row>
    <row r="1456">
      <c r="A1456" s="5" t="s">
        <v>5090</v>
      </c>
      <c r="B1456" s="5" t="s">
        <v>5091</v>
      </c>
      <c r="C1456" s="5" t="s">
        <v>126</v>
      </c>
      <c r="D1456" s="6" t="s">
        <v>5092</v>
      </c>
      <c r="E1456" s="5" t="s">
        <v>137</v>
      </c>
    </row>
    <row r="1457">
      <c r="A1457" s="5" t="s">
        <v>5093</v>
      </c>
      <c r="B1457" s="5" t="s">
        <v>5094</v>
      </c>
      <c r="C1457" s="5" t="s">
        <v>126</v>
      </c>
      <c r="D1457" s="6" t="s">
        <v>5095</v>
      </c>
      <c r="E1457" s="5" t="s">
        <v>137</v>
      </c>
    </row>
    <row r="1458">
      <c r="A1458" s="5" t="s">
        <v>5096</v>
      </c>
      <c r="B1458" s="8" t="s">
        <v>5097</v>
      </c>
      <c r="C1458" s="5" t="s">
        <v>126</v>
      </c>
      <c r="D1458" s="6" t="s">
        <v>5098</v>
      </c>
      <c r="E1458" s="5" t="s">
        <v>137</v>
      </c>
    </row>
    <row r="1459">
      <c r="A1459" s="5" t="s">
        <v>1074</v>
      </c>
      <c r="B1459" s="5" t="s">
        <v>2807</v>
      </c>
      <c r="C1459" s="5" t="s">
        <v>126</v>
      </c>
      <c r="D1459" s="6" t="s">
        <v>5099</v>
      </c>
      <c r="E1459" s="5" t="s">
        <v>165</v>
      </c>
    </row>
    <row r="1460">
      <c r="A1460" s="5" t="s">
        <v>5100</v>
      </c>
      <c r="B1460" s="5">
        <v>1840.0</v>
      </c>
      <c r="C1460" s="5" t="s">
        <v>126</v>
      </c>
      <c r="D1460" s="6" t="s">
        <v>5101</v>
      </c>
      <c r="E1460" s="5" t="s">
        <v>137</v>
      </c>
    </row>
    <row r="1461">
      <c r="A1461" s="5" t="s">
        <v>5102</v>
      </c>
      <c r="B1461" s="5" t="s">
        <v>5103</v>
      </c>
      <c r="C1461" s="5" t="s">
        <v>126</v>
      </c>
      <c r="D1461" s="6" t="s">
        <v>5104</v>
      </c>
      <c r="E1461" s="5" t="s">
        <v>137</v>
      </c>
    </row>
    <row r="1462">
      <c r="A1462" s="5" t="s">
        <v>5105</v>
      </c>
      <c r="B1462" s="5" t="s">
        <v>5106</v>
      </c>
      <c r="C1462" s="5" t="s">
        <v>126</v>
      </c>
      <c r="D1462" s="6" t="s">
        <v>5107</v>
      </c>
      <c r="E1462" s="5" t="s">
        <v>165</v>
      </c>
    </row>
    <row r="1463">
      <c r="A1463" s="5" t="s">
        <v>5108</v>
      </c>
      <c r="B1463" s="5" t="s">
        <v>5109</v>
      </c>
      <c r="C1463" s="5" t="s">
        <v>126</v>
      </c>
      <c r="D1463" s="6" t="s">
        <v>5110</v>
      </c>
      <c r="E1463" s="5" t="s">
        <v>137</v>
      </c>
    </row>
    <row r="1464">
      <c r="A1464" s="5" t="s">
        <v>5111</v>
      </c>
      <c r="B1464" s="5" t="s">
        <v>5112</v>
      </c>
      <c r="C1464" s="5" t="s">
        <v>126</v>
      </c>
      <c r="D1464" s="6" t="s">
        <v>5113</v>
      </c>
      <c r="E1464" s="5" t="s">
        <v>137</v>
      </c>
    </row>
    <row r="1465">
      <c r="A1465" s="5" t="s">
        <v>5114</v>
      </c>
      <c r="B1465" s="5" t="s">
        <v>5115</v>
      </c>
      <c r="C1465" s="5" t="s">
        <v>126</v>
      </c>
      <c r="D1465" s="6" t="s">
        <v>5116</v>
      </c>
      <c r="E1465" s="5" t="s">
        <v>137</v>
      </c>
    </row>
    <row r="1466">
      <c r="A1466" s="5" t="s">
        <v>5117</v>
      </c>
      <c r="B1466" s="18">
        <v>25000.0</v>
      </c>
      <c r="C1466" s="5" t="s">
        <v>126</v>
      </c>
      <c r="D1466" s="6" t="s">
        <v>5118</v>
      </c>
      <c r="E1466" s="5" t="s">
        <v>137</v>
      </c>
    </row>
    <row r="1467">
      <c r="A1467" s="5" t="s">
        <v>5119</v>
      </c>
      <c r="B1467" s="5" t="s">
        <v>5120</v>
      </c>
      <c r="C1467" s="5" t="s">
        <v>126</v>
      </c>
      <c r="D1467" s="6" t="s">
        <v>5121</v>
      </c>
      <c r="E1467" s="5" t="s">
        <v>137</v>
      </c>
    </row>
    <row r="1468">
      <c r="A1468" s="5" t="s">
        <v>5122</v>
      </c>
      <c r="B1468" s="5" t="s">
        <v>5123</v>
      </c>
      <c r="C1468" s="5" t="s">
        <v>126</v>
      </c>
      <c r="D1468" s="6" t="s">
        <v>5124</v>
      </c>
      <c r="E1468" s="5" t="s">
        <v>137</v>
      </c>
    </row>
    <row r="1469">
      <c r="A1469" s="5" t="s">
        <v>5125</v>
      </c>
      <c r="B1469" s="5" t="s">
        <v>5126</v>
      </c>
      <c r="C1469" s="5" t="s">
        <v>126</v>
      </c>
      <c r="D1469" s="6" t="s">
        <v>5127</v>
      </c>
      <c r="E1469" s="5" t="s">
        <v>137</v>
      </c>
    </row>
    <row r="1470">
      <c r="A1470" s="5" t="s">
        <v>5128</v>
      </c>
      <c r="B1470" s="5" t="s">
        <v>5129</v>
      </c>
      <c r="C1470" s="5" t="s">
        <v>126</v>
      </c>
      <c r="D1470" s="6" t="s">
        <v>5130</v>
      </c>
      <c r="E1470" s="5" t="s">
        <v>137</v>
      </c>
    </row>
    <row r="1471">
      <c r="A1471" s="5" t="s">
        <v>5131</v>
      </c>
      <c r="B1471" s="5" t="s">
        <v>5132</v>
      </c>
      <c r="C1471" s="5" t="s">
        <v>126</v>
      </c>
      <c r="D1471" s="6" t="s">
        <v>5133</v>
      </c>
      <c r="E1471" s="5" t="s">
        <v>137</v>
      </c>
    </row>
    <row r="1472">
      <c r="A1472" s="5" t="s">
        <v>1555</v>
      </c>
      <c r="B1472" s="5" t="s">
        <v>2043</v>
      </c>
      <c r="C1472" s="5" t="s">
        <v>126</v>
      </c>
      <c r="D1472" s="6" t="s">
        <v>5134</v>
      </c>
      <c r="E1472" s="5" t="s">
        <v>165</v>
      </c>
    </row>
    <row r="1473">
      <c r="A1473" s="5" t="s">
        <v>5135</v>
      </c>
      <c r="B1473" s="5" t="s">
        <v>5136</v>
      </c>
      <c r="C1473" s="5" t="s">
        <v>126</v>
      </c>
      <c r="D1473" s="6" t="s">
        <v>5137</v>
      </c>
      <c r="E1473" s="5" t="s">
        <v>137</v>
      </c>
    </row>
    <row r="1474">
      <c r="A1474" s="5" t="s">
        <v>1250</v>
      </c>
      <c r="B1474" s="5" t="s">
        <v>5138</v>
      </c>
      <c r="C1474" s="5" t="s">
        <v>126</v>
      </c>
      <c r="D1474" s="6" t="s">
        <v>5139</v>
      </c>
      <c r="E1474" s="5" t="s">
        <v>178</v>
      </c>
    </row>
    <row r="1475">
      <c r="A1475" s="5" t="s">
        <v>5140</v>
      </c>
      <c r="B1475" s="5" t="s">
        <v>5141</v>
      </c>
      <c r="C1475" s="5" t="s">
        <v>126</v>
      </c>
      <c r="D1475" s="6" t="s">
        <v>5142</v>
      </c>
      <c r="E1475" s="5" t="s">
        <v>137</v>
      </c>
    </row>
    <row r="1476">
      <c r="A1476" s="5" t="s">
        <v>5143</v>
      </c>
      <c r="B1476" s="5" t="s">
        <v>5144</v>
      </c>
      <c r="C1476" s="5" t="s">
        <v>126</v>
      </c>
      <c r="D1476" s="6" t="s">
        <v>5145</v>
      </c>
      <c r="E1476" s="5" t="s">
        <v>137</v>
      </c>
    </row>
    <row r="1477">
      <c r="A1477" s="5" t="s">
        <v>5146</v>
      </c>
      <c r="B1477" s="5" t="s">
        <v>5147</v>
      </c>
      <c r="C1477" s="5" t="s">
        <v>126</v>
      </c>
      <c r="D1477" s="6" t="s">
        <v>5148</v>
      </c>
      <c r="E1477" s="5" t="s">
        <v>137</v>
      </c>
    </row>
    <row r="1478">
      <c r="A1478" s="5" t="s">
        <v>5149</v>
      </c>
      <c r="B1478" s="5" t="s">
        <v>5150</v>
      </c>
      <c r="C1478" s="5" t="s">
        <v>126</v>
      </c>
      <c r="D1478" s="6" t="s">
        <v>5151</v>
      </c>
      <c r="E1478" s="5" t="s">
        <v>137</v>
      </c>
    </row>
    <row r="1479">
      <c r="A1479" s="5" t="s">
        <v>5152</v>
      </c>
      <c r="B1479" s="5" t="s">
        <v>5153</v>
      </c>
      <c r="C1479" s="5" t="s">
        <v>126</v>
      </c>
      <c r="D1479" s="6" t="s">
        <v>5154</v>
      </c>
      <c r="E1479" s="5" t="s">
        <v>137</v>
      </c>
    </row>
    <row r="1480">
      <c r="A1480" s="5" t="s">
        <v>5155</v>
      </c>
      <c r="B1480" s="5" t="s">
        <v>5156</v>
      </c>
      <c r="C1480" s="5" t="s">
        <v>126</v>
      </c>
      <c r="D1480" s="6" t="s">
        <v>5157</v>
      </c>
      <c r="E1480" s="5" t="s">
        <v>137</v>
      </c>
    </row>
    <row r="1481">
      <c r="A1481" s="5" t="s">
        <v>5158</v>
      </c>
      <c r="B1481" s="5" t="s">
        <v>5159</v>
      </c>
      <c r="C1481" s="5" t="s">
        <v>126</v>
      </c>
      <c r="D1481" s="6" t="s">
        <v>5160</v>
      </c>
      <c r="E1481" s="5" t="s">
        <v>137</v>
      </c>
    </row>
    <row r="1482">
      <c r="A1482" s="5" t="s">
        <v>5161</v>
      </c>
      <c r="B1482" s="5" t="s">
        <v>5162</v>
      </c>
      <c r="C1482" s="5" t="s">
        <v>126</v>
      </c>
      <c r="D1482" s="6" t="s">
        <v>5163</v>
      </c>
      <c r="E1482" s="5" t="s">
        <v>137</v>
      </c>
    </row>
    <row r="1483">
      <c r="A1483" s="5" t="s">
        <v>5164</v>
      </c>
      <c r="B1483" s="5" t="s">
        <v>5165</v>
      </c>
      <c r="C1483" s="5" t="s">
        <v>126</v>
      </c>
      <c r="D1483" s="6" t="s">
        <v>5166</v>
      </c>
      <c r="E1483" s="5" t="s">
        <v>137</v>
      </c>
    </row>
    <row r="1484">
      <c r="A1484" s="5" t="s">
        <v>5167</v>
      </c>
      <c r="B1484" s="5" t="s">
        <v>5168</v>
      </c>
      <c r="C1484" s="5" t="s">
        <v>126</v>
      </c>
      <c r="D1484" s="6" t="s">
        <v>5169</v>
      </c>
      <c r="E1484" s="5" t="s">
        <v>137</v>
      </c>
    </row>
    <row r="1485">
      <c r="A1485" s="5" t="s">
        <v>5170</v>
      </c>
      <c r="B1485" s="5" t="s">
        <v>5171</v>
      </c>
      <c r="C1485" s="5" t="s">
        <v>126</v>
      </c>
      <c r="D1485" s="6" t="s">
        <v>5172</v>
      </c>
      <c r="E1485" s="5" t="s">
        <v>137</v>
      </c>
    </row>
    <row r="1486">
      <c r="A1486" s="5" t="s">
        <v>5173</v>
      </c>
      <c r="B1486" s="5" t="s">
        <v>5174</v>
      </c>
      <c r="C1486" s="5" t="s">
        <v>126</v>
      </c>
      <c r="D1486" s="6" t="s">
        <v>5175</v>
      </c>
      <c r="E1486" s="5" t="s">
        <v>137</v>
      </c>
    </row>
    <row r="1487">
      <c r="A1487" s="5" t="s">
        <v>1249</v>
      </c>
      <c r="B1487" s="5" t="s">
        <v>3445</v>
      </c>
      <c r="C1487" s="5" t="s">
        <v>126</v>
      </c>
      <c r="D1487" s="6" t="s">
        <v>5176</v>
      </c>
      <c r="E1487" s="5" t="s">
        <v>165</v>
      </c>
    </row>
    <row r="1488">
      <c r="A1488" s="5" t="s">
        <v>5177</v>
      </c>
      <c r="B1488" s="5" t="s">
        <v>5178</v>
      </c>
      <c r="C1488" s="5" t="s">
        <v>126</v>
      </c>
      <c r="D1488" s="6" t="s">
        <v>5179</v>
      </c>
      <c r="E1488" s="5" t="s">
        <v>137</v>
      </c>
    </row>
    <row r="1489">
      <c r="A1489" s="5" t="s">
        <v>5180</v>
      </c>
      <c r="B1489" s="5" t="s">
        <v>5181</v>
      </c>
      <c r="C1489" s="5" t="s">
        <v>126</v>
      </c>
      <c r="D1489" s="6" t="s">
        <v>5182</v>
      </c>
      <c r="E1489" s="5" t="s">
        <v>137</v>
      </c>
    </row>
    <row r="1490">
      <c r="A1490" s="5" t="s">
        <v>5183</v>
      </c>
      <c r="B1490" s="5" t="s">
        <v>5184</v>
      </c>
      <c r="C1490" s="5" t="s">
        <v>126</v>
      </c>
      <c r="D1490" s="6" t="s">
        <v>5185</v>
      </c>
      <c r="E1490" s="5" t="s">
        <v>137</v>
      </c>
    </row>
    <row r="1491">
      <c r="A1491" s="5" t="s">
        <v>5186</v>
      </c>
      <c r="B1491" s="5" t="s">
        <v>5187</v>
      </c>
      <c r="C1491" s="5" t="s">
        <v>126</v>
      </c>
      <c r="D1491" s="6" t="s">
        <v>5188</v>
      </c>
      <c r="E1491" s="5" t="s">
        <v>137</v>
      </c>
    </row>
    <row r="1492">
      <c r="A1492" s="5" t="s">
        <v>1253</v>
      </c>
      <c r="B1492" s="5" t="s">
        <v>3889</v>
      </c>
      <c r="C1492" s="5" t="s">
        <v>126</v>
      </c>
      <c r="D1492" s="6" t="s">
        <v>5189</v>
      </c>
      <c r="E1492" s="5" t="s">
        <v>165</v>
      </c>
    </row>
    <row r="1493">
      <c r="A1493" s="5" t="s">
        <v>5190</v>
      </c>
      <c r="B1493" s="5" t="s">
        <v>5191</v>
      </c>
      <c r="C1493" s="5" t="s">
        <v>126</v>
      </c>
      <c r="D1493" s="6" t="s">
        <v>5192</v>
      </c>
      <c r="E1493" s="5" t="s">
        <v>137</v>
      </c>
    </row>
    <row r="1494">
      <c r="A1494" s="5" t="s">
        <v>1256</v>
      </c>
      <c r="B1494" s="5" t="s">
        <v>3257</v>
      </c>
      <c r="C1494" s="5" t="s">
        <v>126</v>
      </c>
      <c r="D1494" s="6" t="s">
        <v>5193</v>
      </c>
      <c r="E1494" s="5" t="s">
        <v>178</v>
      </c>
    </row>
    <row r="1495">
      <c r="A1495" s="5" t="s">
        <v>1175</v>
      </c>
      <c r="B1495" s="5" t="s">
        <v>3658</v>
      </c>
      <c r="C1495" s="5" t="s">
        <v>126</v>
      </c>
      <c r="D1495" s="6" t="s">
        <v>5194</v>
      </c>
      <c r="E1495" s="5" t="s">
        <v>165</v>
      </c>
    </row>
    <row r="1496">
      <c r="A1496" s="5" t="s">
        <v>5195</v>
      </c>
      <c r="B1496" s="5" t="s">
        <v>5196</v>
      </c>
      <c r="C1496" s="5" t="s">
        <v>126</v>
      </c>
      <c r="D1496" s="6" t="s">
        <v>5197</v>
      </c>
      <c r="E1496" s="5" t="s">
        <v>137</v>
      </c>
    </row>
    <row r="1497">
      <c r="A1497" s="5" t="s">
        <v>1261</v>
      </c>
      <c r="B1497" s="5" t="s">
        <v>5198</v>
      </c>
      <c r="C1497" s="5" t="s">
        <v>126</v>
      </c>
      <c r="D1497" s="6" t="s">
        <v>5199</v>
      </c>
      <c r="E1497" s="5" t="s">
        <v>178</v>
      </c>
    </row>
    <row r="1498">
      <c r="A1498" s="5" t="s">
        <v>5200</v>
      </c>
      <c r="B1498" s="5" t="s">
        <v>5201</v>
      </c>
      <c r="C1498" s="5" t="s">
        <v>126</v>
      </c>
      <c r="D1498" s="6" t="s">
        <v>5202</v>
      </c>
      <c r="E1498" s="5" t="s">
        <v>137</v>
      </c>
    </row>
    <row r="1499">
      <c r="A1499" s="5" t="s">
        <v>5203</v>
      </c>
      <c r="B1499" s="5" t="s">
        <v>5204</v>
      </c>
      <c r="C1499" s="5" t="s">
        <v>126</v>
      </c>
      <c r="D1499" s="6" t="s">
        <v>5205</v>
      </c>
      <c r="E1499" s="5" t="s">
        <v>137</v>
      </c>
    </row>
    <row r="1500">
      <c r="A1500" s="5" t="s">
        <v>5206</v>
      </c>
      <c r="B1500" s="5" t="s">
        <v>5207</v>
      </c>
      <c r="C1500" s="5" t="s">
        <v>126</v>
      </c>
      <c r="D1500" s="6" t="s">
        <v>5208</v>
      </c>
      <c r="E1500" s="5" t="s">
        <v>137</v>
      </c>
    </row>
    <row r="1501">
      <c r="A1501" s="5" t="s">
        <v>5209</v>
      </c>
      <c r="B1501" s="5" t="s">
        <v>5210</v>
      </c>
      <c r="C1501" s="5" t="s">
        <v>126</v>
      </c>
      <c r="D1501" s="6" t="s">
        <v>5211</v>
      </c>
      <c r="E1501" s="5" t="s">
        <v>137</v>
      </c>
    </row>
    <row r="1502">
      <c r="A1502" s="5" t="s">
        <v>5212</v>
      </c>
      <c r="B1502" s="5" t="s">
        <v>5213</v>
      </c>
      <c r="C1502" s="5" t="s">
        <v>126</v>
      </c>
      <c r="D1502" s="6" t="s">
        <v>5214</v>
      </c>
      <c r="E1502" s="5" t="s">
        <v>178</v>
      </c>
    </row>
    <row r="1503">
      <c r="A1503" s="5" t="s">
        <v>5215</v>
      </c>
      <c r="B1503" s="5" t="s">
        <v>5216</v>
      </c>
      <c r="C1503" s="5" t="s">
        <v>126</v>
      </c>
      <c r="D1503" s="6" t="s">
        <v>5217</v>
      </c>
      <c r="E1503" s="5" t="s">
        <v>137</v>
      </c>
    </row>
    <row r="1504">
      <c r="A1504" s="5" t="s">
        <v>1308</v>
      </c>
      <c r="B1504" s="5" t="s">
        <v>3812</v>
      </c>
      <c r="C1504" s="5" t="s">
        <v>126</v>
      </c>
      <c r="D1504" s="6" t="s">
        <v>5218</v>
      </c>
      <c r="E1504" s="5" t="s">
        <v>165</v>
      </c>
    </row>
    <row r="1505">
      <c r="A1505" s="5" t="s">
        <v>5219</v>
      </c>
      <c r="B1505" s="5" t="s">
        <v>5220</v>
      </c>
      <c r="C1505" s="5" t="s">
        <v>126</v>
      </c>
      <c r="D1505" s="6" t="s">
        <v>5221</v>
      </c>
      <c r="E1505" s="5" t="s">
        <v>137</v>
      </c>
    </row>
    <row r="1506">
      <c r="A1506" s="5" t="s">
        <v>5222</v>
      </c>
      <c r="B1506" s="5" t="s">
        <v>5223</v>
      </c>
      <c r="C1506" s="5" t="s">
        <v>126</v>
      </c>
      <c r="D1506" s="6" t="s">
        <v>5224</v>
      </c>
      <c r="E1506" s="5" t="s">
        <v>137</v>
      </c>
    </row>
    <row r="1507">
      <c r="A1507" s="5" t="s">
        <v>5225</v>
      </c>
      <c r="B1507" s="5" t="s">
        <v>5226</v>
      </c>
      <c r="C1507" s="5" t="s">
        <v>126</v>
      </c>
      <c r="D1507" s="6" t="s">
        <v>5227</v>
      </c>
      <c r="E1507" s="5" t="s">
        <v>165</v>
      </c>
    </row>
    <row r="1508">
      <c r="A1508" s="5" t="s">
        <v>5228</v>
      </c>
      <c r="B1508" s="5" t="s">
        <v>5229</v>
      </c>
      <c r="C1508" s="5" t="s">
        <v>126</v>
      </c>
      <c r="D1508" s="6" t="s">
        <v>5230</v>
      </c>
      <c r="E1508" s="5" t="s">
        <v>137</v>
      </c>
    </row>
    <row r="1509">
      <c r="A1509" s="5" t="s">
        <v>5231</v>
      </c>
      <c r="B1509" s="5" t="s">
        <v>5232</v>
      </c>
      <c r="C1509" s="5" t="s">
        <v>126</v>
      </c>
      <c r="D1509" s="6" t="s">
        <v>5233</v>
      </c>
      <c r="E1509" s="5" t="s">
        <v>137</v>
      </c>
    </row>
    <row r="1510">
      <c r="A1510" s="5" t="s">
        <v>5234</v>
      </c>
      <c r="B1510" s="5" t="s">
        <v>5235</v>
      </c>
      <c r="C1510" s="5" t="s">
        <v>126</v>
      </c>
      <c r="D1510" s="6" t="s">
        <v>5236</v>
      </c>
      <c r="E1510" s="5" t="s">
        <v>137</v>
      </c>
    </row>
    <row r="1511">
      <c r="A1511" s="5" t="s">
        <v>5237</v>
      </c>
      <c r="B1511" s="5" t="s">
        <v>5238</v>
      </c>
      <c r="C1511" s="5" t="s">
        <v>126</v>
      </c>
      <c r="D1511" s="6" t="s">
        <v>5239</v>
      </c>
      <c r="E1511" s="5" t="s">
        <v>137</v>
      </c>
    </row>
    <row r="1512">
      <c r="A1512" s="5" t="s">
        <v>5240</v>
      </c>
      <c r="B1512" s="5">
        <v>55748.0</v>
      </c>
      <c r="C1512" s="5" t="s">
        <v>126</v>
      </c>
      <c r="D1512" s="6" t="s">
        <v>5241</v>
      </c>
      <c r="E1512" s="5" t="s">
        <v>137</v>
      </c>
    </row>
    <row r="1513">
      <c r="A1513" s="5" t="s">
        <v>5242</v>
      </c>
      <c r="B1513" s="5" t="s">
        <v>5243</v>
      </c>
      <c r="C1513" s="5" t="s">
        <v>126</v>
      </c>
      <c r="D1513" s="6" t="s">
        <v>5244</v>
      </c>
      <c r="E1513" s="5" t="s">
        <v>137</v>
      </c>
    </row>
    <row r="1514">
      <c r="A1514" s="5" t="s">
        <v>5245</v>
      </c>
      <c r="B1514" s="5" t="s">
        <v>5246</v>
      </c>
      <c r="C1514" s="5" t="s">
        <v>126</v>
      </c>
      <c r="D1514" s="6" t="s">
        <v>5247</v>
      </c>
      <c r="E1514" s="5" t="s">
        <v>137</v>
      </c>
    </row>
    <row r="1515">
      <c r="A1515" s="5" t="s">
        <v>5248</v>
      </c>
      <c r="B1515" s="5" t="s">
        <v>5249</v>
      </c>
      <c r="C1515" s="5" t="s">
        <v>126</v>
      </c>
      <c r="D1515" s="6" t="s">
        <v>5250</v>
      </c>
      <c r="E1515" s="5" t="s">
        <v>137</v>
      </c>
    </row>
    <row r="1516">
      <c r="A1516" s="5" t="s">
        <v>1264</v>
      </c>
      <c r="B1516" s="5" t="s">
        <v>2753</v>
      </c>
      <c r="C1516" s="5" t="s">
        <v>126</v>
      </c>
      <c r="D1516" s="6" t="s">
        <v>5251</v>
      </c>
      <c r="E1516" s="5" t="s">
        <v>178</v>
      </c>
    </row>
    <row r="1517">
      <c r="A1517" s="5" t="s">
        <v>5252</v>
      </c>
      <c r="B1517" s="5" t="s">
        <v>5253</v>
      </c>
      <c r="C1517" s="5" t="s">
        <v>126</v>
      </c>
      <c r="D1517" s="6" t="s">
        <v>5254</v>
      </c>
      <c r="E1517" s="5" t="s">
        <v>137</v>
      </c>
    </row>
    <row r="1518">
      <c r="A1518" s="5" t="s">
        <v>5255</v>
      </c>
      <c r="B1518" s="5" t="s">
        <v>5256</v>
      </c>
      <c r="C1518" s="5" t="s">
        <v>126</v>
      </c>
      <c r="D1518" s="6" t="s">
        <v>5257</v>
      </c>
      <c r="E1518" s="5" t="s">
        <v>137</v>
      </c>
    </row>
    <row r="1519">
      <c r="A1519" s="5" t="s">
        <v>5258</v>
      </c>
      <c r="B1519" s="5" t="s">
        <v>5259</v>
      </c>
      <c r="C1519" s="5" t="s">
        <v>126</v>
      </c>
      <c r="D1519" s="6" t="s">
        <v>5260</v>
      </c>
      <c r="E1519" s="5" t="s">
        <v>137</v>
      </c>
    </row>
    <row r="1520">
      <c r="A1520" s="5" t="s">
        <v>5261</v>
      </c>
      <c r="B1520" s="5" t="s">
        <v>5262</v>
      </c>
      <c r="C1520" s="5" t="s">
        <v>126</v>
      </c>
      <c r="D1520" s="6" t="s">
        <v>5263</v>
      </c>
      <c r="E1520" s="5" t="s">
        <v>137</v>
      </c>
    </row>
    <row r="1521">
      <c r="A1521" s="5" t="s">
        <v>5265</v>
      </c>
      <c r="B1521" s="5" t="s">
        <v>5266</v>
      </c>
      <c r="C1521" s="5" t="s">
        <v>126</v>
      </c>
      <c r="D1521" s="6" t="s">
        <v>5267</v>
      </c>
      <c r="E1521" s="5" t="s">
        <v>137</v>
      </c>
    </row>
    <row r="1522">
      <c r="A1522" s="5" t="s">
        <v>5268</v>
      </c>
      <c r="B1522" s="5" t="s">
        <v>5269</v>
      </c>
      <c r="C1522" s="5" t="s">
        <v>126</v>
      </c>
      <c r="D1522" s="6" t="s">
        <v>5270</v>
      </c>
      <c r="E1522" s="5" t="s">
        <v>137</v>
      </c>
    </row>
    <row r="1523">
      <c r="A1523" s="5" t="s">
        <v>5271</v>
      </c>
      <c r="B1523" s="5" t="s">
        <v>5272</v>
      </c>
      <c r="C1523" s="5" t="s">
        <v>126</v>
      </c>
      <c r="D1523" s="6" t="s">
        <v>5273</v>
      </c>
      <c r="E1523" s="5" t="s">
        <v>137</v>
      </c>
    </row>
    <row r="1524">
      <c r="A1524" s="5" t="s">
        <v>5274</v>
      </c>
      <c r="B1524" s="5">
        <v>52220.0</v>
      </c>
      <c r="C1524" s="5" t="s">
        <v>126</v>
      </c>
      <c r="D1524" s="6" t="s">
        <v>5275</v>
      </c>
      <c r="E1524" s="5" t="s">
        <v>137</v>
      </c>
    </row>
    <row r="1525">
      <c r="A1525" s="5" t="s">
        <v>5276</v>
      </c>
      <c r="B1525" s="5" t="s">
        <v>5277</v>
      </c>
      <c r="C1525" s="5" t="s">
        <v>126</v>
      </c>
      <c r="D1525" s="6" t="s">
        <v>5278</v>
      </c>
      <c r="E1525" s="5" t="s">
        <v>137</v>
      </c>
    </row>
    <row r="1526">
      <c r="A1526" s="5" t="s">
        <v>5279</v>
      </c>
      <c r="B1526" s="5" t="s">
        <v>5280</v>
      </c>
      <c r="C1526" s="5" t="s">
        <v>126</v>
      </c>
      <c r="D1526" s="6" t="s">
        <v>5281</v>
      </c>
      <c r="E1526" s="5" t="s">
        <v>165</v>
      </c>
    </row>
    <row r="1527">
      <c r="A1527" s="5" t="s">
        <v>5282</v>
      </c>
      <c r="B1527" s="5" t="s">
        <v>5283</v>
      </c>
      <c r="C1527" s="5" t="s">
        <v>126</v>
      </c>
      <c r="D1527" s="6" t="s">
        <v>5284</v>
      </c>
      <c r="E1527" s="5" t="s">
        <v>137</v>
      </c>
    </row>
    <row r="1528">
      <c r="A1528" s="5" t="s">
        <v>5285</v>
      </c>
      <c r="B1528" s="5" t="s">
        <v>5286</v>
      </c>
      <c r="C1528" s="5" t="s">
        <v>126</v>
      </c>
      <c r="D1528" s="6" t="s">
        <v>5287</v>
      </c>
      <c r="E1528" s="5" t="s">
        <v>137</v>
      </c>
    </row>
    <row r="1529">
      <c r="A1529" s="5" t="s">
        <v>1117</v>
      </c>
      <c r="B1529" s="5" t="s">
        <v>4122</v>
      </c>
      <c r="C1529" s="5" t="s">
        <v>126</v>
      </c>
      <c r="D1529" s="6" t="s">
        <v>5288</v>
      </c>
      <c r="E1529" s="5" t="s">
        <v>165</v>
      </c>
    </row>
    <row r="1530">
      <c r="A1530" s="5" t="s">
        <v>1114</v>
      </c>
      <c r="B1530" s="5" t="s">
        <v>3636</v>
      </c>
      <c r="C1530" s="5" t="s">
        <v>126</v>
      </c>
      <c r="D1530" s="6" t="s">
        <v>5289</v>
      </c>
      <c r="E1530" s="5" t="s">
        <v>165</v>
      </c>
    </row>
    <row r="1531">
      <c r="A1531" s="5" t="s">
        <v>5290</v>
      </c>
      <c r="B1531" s="5" t="s">
        <v>5291</v>
      </c>
      <c r="C1531" s="5" t="s">
        <v>126</v>
      </c>
      <c r="D1531" s="6" t="s">
        <v>5292</v>
      </c>
      <c r="E1531" s="5" t="s">
        <v>137</v>
      </c>
    </row>
    <row r="1532">
      <c r="A1532" s="5" t="s">
        <v>5293</v>
      </c>
      <c r="B1532" s="5" t="s">
        <v>5294</v>
      </c>
      <c r="C1532" s="5" t="s">
        <v>126</v>
      </c>
      <c r="D1532" s="6" t="s">
        <v>5295</v>
      </c>
      <c r="E1532" s="5" t="s">
        <v>137</v>
      </c>
    </row>
    <row r="1533">
      <c r="A1533" s="5" t="s">
        <v>5296</v>
      </c>
      <c r="B1533" s="5" t="s">
        <v>5297</v>
      </c>
      <c r="C1533" s="5" t="s">
        <v>126</v>
      </c>
      <c r="D1533" s="6" t="s">
        <v>5298</v>
      </c>
      <c r="E1533" s="5" t="s">
        <v>137</v>
      </c>
    </row>
    <row r="1534">
      <c r="A1534" s="5" t="s">
        <v>5299</v>
      </c>
      <c r="B1534" s="5" t="s">
        <v>5300</v>
      </c>
      <c r="C1534" s="5" t="s">
        <v>126</v>
      </c>
      <c r="D1534" s="6" t="s">
        <v>5301</v>
      </c>
      <c r="E1534" s="5" t="s">
        <v>137</v>
      </c>
    </row>
    <row r="1535">
      <c r="A1535" s="5" t="s">
        <v>5302</v>
      </c>
      <c r="B1535" s="5">
        <v>62577.0</v>
      </c>
      <c r="C1535" s="5" t="s">
        <v>126</v>
      </c>
      <c r="D1535" s="6" t="s">
        <v>5303</v>
      </c>
      <c r="E1535" s="5" t="s">
        <v>137</v>
      </c>
    </row>
    <row r="1536">
      <c r="A1536" s="5" t="s">
        <v>5304</v>
      </c>
      <c r="B1536" s="5" t="s">
        <v>5305</v>
      </c>
      <c r="C1536" s="5" t="s">
        <v>126</v>
      </c>
      <c r="D1536" s="6" t="s">
        <v>5306</v>
      </c>
      <c r="E1536" s="5" t="s">
        <v>137</v>
      </c>
    </row>
    <row r="1537">
      <c r="A1537" s="5" t="s">
        <v>5307</v>
      </c>
      <c r="B1537" s="5" t="s">
        <v>5308</v>
      </c>
      <c r="C1537" s="5" t="s">
        <v>126</v>
      </c>
      <c r="D1537" s="6" t="s">
        <v>5309</v>
      </c>
      <c r="E1537" s="5" t="s">
        <v>137</v>
      </c>
    </row>
    <row r="1538">
      <c r="A1538" s="5" t="s">
        <v>1197</v>
      </c>
      <c r="B1538" s="5" t="s">
        <v>4548</v>
      </c>
      <c r="C1538" s="5" t="s">
        <v>126</v>
      </c>
      <c r="D1538" s="6" t="s">
        <v>5310</v>
      </c>
      <c r="E1538" s="5" t="s">
        <v>165</v>
      </c>
    </row>
    <row r="1539">
      <c r="A1539" s="5" t="s">
        <v>5311</v>
      </c>
      <c r="B1539" s="5" t="s">
        <v>5312</v>
      </c>
      <c r="C1539" s="5" t="s">
        <v>126</v>
      </c>
      <c r="D1539" s="6" t="s">
        <v>5313</v>
      </c>
      <c r="E1539" s="5" t="s">
        <v>137</v>
      </c>
    </row>
    <row r="1540">
      <c r="A1540" s="5" t="s">
        <v>5314</v>
      </c>
      <c r="B1540" s="5" t="s">
        <v>5315</v>
      </c>
      <c r="C1540" s="5" t="s">
        <v>126</v>
      </c>
      <c r="D1540" s="6" t="s">
        <v>5316</v>
      </c>
      <c r="E1540" s="5" t="s">
        <v>137</v>
      </c>
    </row>
    <row r="1541">
      <c r="A1541" s="5" t="s">
        <v>5317</v>
      </c>
      <c r="B1541" s="5" t="s">
        <v>5318</v>
      </c>
      <c r="C1541" s="5" t="s">
        <v>126</v>
      </c>
      <c r="D1541" s="6" t="s">
        <v>5319</v>
      </c>
      <c r="E1541" s="5" t="s">
        <v>137</v>
      </c>
    </row>
    <row r="1542">
      <c r="A1542" s="5" t="s">
        <v>5320</v>
      </c>
      <c r="B1542" s="5" t="s">
        <v>5321</v>
      </c>
      <c r="C1542" s="5" t="s">
        <v>126</v>
      </c>
      <c r="D1542" s="6" t="s">
        <v>5322</v>
      </c>
      <c r="E1542" s="5" t="s">
        <v>137</v>
      </c>
    </row>
    <row r="1543">
      <c r="A1543" s="5" t="s">
        <v>5323</v>
      </c>
      <c r="B1543" s="5" t="s">
        <v>5324</v>
      </c>
      <c r="C1543" s="5" t="s">
        <v>126</v>
      </c>
      <c r="D1543" s="6" t="s">
        <v>5325</v>
      </c>
      <c r="E1543" s="5" t="s">
        <v>137</v>
      </c>
    </row>
    <row r="1544">
      <c r="A1544" s="5" t="s">
        <v>5326</v>
      </c>
      <c r="B1544" s="5" t="s">
        <v>5327</v>
      </c>
      <c r="C1544" s="5" t="s">
        <v>126</v>
      </c>
      <c r="D1544" s="6" t="s">
        <v>5328</v>
      </c>
      <c r="E1544" s="5" t="s">
        <v>137</v>
      </c>
    </row>
    <row r="1545">
      <c r="A1545" s="5" t="s">
        <v>5329</v>
      </c>
      <c r="B1545" s="5" t="s">
        <v>5330</v>
      </c>
      <c r="C1545" s="5" t="s">
        <v>126</v>
      </c>
      <c r="D1545" s="6" t="s">
        <v>5331</v>
      </c>
      <c r="E1545" s="5" t="s">
        <v>137</v>
      </c>
    </row>
    <row r="1546">
      <c r="A1546" s="5" t="s">
        <v>5332</v>
      </c>
      <c r="B1546" s="5" t="s">
        <v>5333</v>
      </c>
      <c r="C1546" s="5" t="s">
        <v>126</v>
      </c>
      <c r="D1546" s="6" t="s">
        <v>5334</v>
      </c>
      <c r="E1546" s="5" t="s">
        <v>137</v>
      </c>
    </row>
    <row r="1547">
      <c r="A1547" s="5" t="s">
        <v>5335</v>
      </c>
      <c r="B1547" s="5" t="s">
        <v>5336</v>
      </c>
      <c r="C1547" s="5" t="s">
        <v>126</v>
      </c>
      <c r="D1547" s="6" t="s">
        <v>5337</v>
      </c>
      <c r="E1547" s="5" t="s">
        <v>137</v>
      </c>
    </row>
    <row r="1548">
      <c r="A1548" s="5" t="s">
        <v>1720</v>
      </c>
      <c r="B1548" s="5" t="s">
        <v>3131</v>
      </c>
      <c r="C1548" s="5" t="s">
        <v>126</v>
      </c>
      <c r="D1548" s="6" t="s">
        <v>5338</v>
      </c>
      <c r="E1548" s="5" t="s">
        <v>165</v>
      </c>
    </row>
    <row r="1549">
      <c r="A1549" s="5" t="s">
        <v>5339</v>
      </c>
      <c r="B1549" s="5" t="s">
        <v>5340</v>
      </c>
      <c r="C1549" s="5" t="s">
        <v>126</v>
      </c>
      <c r="D1549" s="6" t="s">
        <v>5341</v>
      </c>
      <c r="E1549" s="5" t="s">
        <v>137</v>
      </c>
    </row>
    <row r="1550">
      <c r="A1550" s="5" t="s">
        <v>5342</v>
      </c>
      <c r="B1550" s="5" t="s">
        <v>5343</v>
      </c>
      <c r="C1550" s="5" t="s">
        <v>126</v>
      </c>
      <c r="D1550" s="6" t="s">
        <v>5344</v>
      </c>
      <c r="E1550" s="5" t="s">
        <v>137</v>
      </c>
    </row>
    <row r="1551">
      <c r="A1551" s="5" t="s">
        <v>5345</v>
      </c>
      <c r="B1551" s="5" t="s">
        <v>5346</v>
      </c>
      <c r="C1551" s="5" t="s">
        <v>126</v>
      </c>
      <c r="D1551" s="6" t="s">
        <v>5347</v>
      </c>
      <c r="E1551" s="5" t="s">
        <v>178</v>
      </c>
    </row>
    <row r="1552">
      <c r="A1552" s="5" t="s">
        <v>5348</v>
      </c>
      <c r="B1552" s="5" t="s">
        <v>5349</v>
      </c>
      <c r="C1552" s="5" t="s">
        <v>126</v>
      </c>
      <c r="D1552" s="6" t="s">
        <v>5350</v>
      </c>
      <c r="E1552" s="5" t="s">
        <v>137</v>
      </c>
    </row>
    <row r="1553">
      <c r="A1553" s="5" t="s">
        <v>5351</v>
      </c>
      <c r="B1553" s="5" t="s">
        <v>5352</v>
      </c>
      <c r="C1553" s="5" t="s">
        <v>126</v>
      </c>
      <c r="D1553" s="6" t="s">
        <v>5353</v>
      </c>
      <c r="E1553" s="5" t="s">
        <v>137</v>
      </c>
    </row>
    <row r="1554">
      <c r="A1554" s="5" t="s">
        <v>1734</v>
      </c>
      <c r="B1554" s="5" t="s">
        <v>4505</v>
      </c>
      <c r="C1554" s="5" t="s">
        <v>126</v>
      </c>
      <c r="D1554" s="6" t="s">
        <v>5354</v>
      </c>
      <c r="E1554" s="5" t="s">
        <v>165</v>
      </c>
    </row>
    <row r="1555">
      <c r="A1555" s="5" t="s">
        <v>5355</v>
      </c>
      <c r="B1555" s="5" t="s">
        <v>5356</v>
      </c>
      <c r="C1555" s="5" t="s">
        <v>126</v>
      </c>
      <c r="D1555" s="6" t="s">
        <v>5357</v>
      </c>
      <c r="E1555" s="5" t="s">
        <v>137</v>
      </c>
    </row>
    <row r="1556">
      <c r="A1556" s="5" t="s">
        <v>5358</v>
      </c>
      <c r="B1556" s="5" t="s">
        <v>5359</v>
      </c>
      <c r="C1556" s="5" t="s">
        <v>126</v>
      </c>
      <c r="D1556" s="6" t="s">
        <v>5360</v>
      </c>
      <c r="E1556" s="5" t="s">
        <v>137</v>
      </c>
    </row>
    <row r="1557">
      <c r="A1557" s="5" t="s">
        <v>5361</v>
      </c>
      <c r="B1557" s="5" t="s">
        <v>5362</v>
      </c>
      <c r="C1557" s="5" t="s">
        <v>126</v>
      </c>
      <c r="D1557" s="6" t="s">
        <v>5363</v>
      </c>
      <c r="E1557" s="5" t="s">
        <v>137</v>
      </c>
    </row>
    <row r="1558">
      <c r="A1558" s="5" t="s">
        <v>5364</v>
      </c>
      <c r="B1558" s="5" t="s">
        <v>5365</v>
      </c>
      <c r="C1558" s="5" t="s">
        <v>126</v>
      </c>
      <c r="D1558" s="6" t="s">
        <v>5366</v>
      </c>
      <c r="E1558" s="5" t="s">
        <v>137</v>
      </c>
    </row>
    <row r="1559">
      <c r="A1559" s="5" t="s">
        <v>1721</v>
      </c>
      <c r="B1559" s="5" t="s">
        <v>4664</v>
      </c>
      <c r="C1559" s="5" t="s">
        <v>126</v>
      </c>
      <c r="D1559" s="6" t="s">
        <v>5367</v>
      </c>
      <c r="E1559" s="5" t="s">
        <v>165</v>
      </c>
    </row>
    <row r="1560">
      <c r="A1560" s="5" t="s">
        <v>5368</v>
      </c>
      <c r="B1560" s="5" t="s">
        <v>5369</v>
      </c>
      <c r="C1560" s="5" t="s">
        <v>126</v>
      </c>
      <c r="D1560" s="6" t="s">
        <v>5370</v>
      </c>
      <c r="E1560" s="5" t="s">
        <v>137</v>
      </c>
    </row>
    <row r="1561">
      <c r="A1561" s="5" t="s">
        <v>5371</v>
      </c>
      <c r="B1561" s="5" t="s">
        <v>5372</v>
      </c>
      <c r="C1561" s="5" t="s">
        <v>126</v>
      </c>
      <c r="D1561" s="6" t="s">
        <v>5373</v>
      </c>
      <c r="E1561" s="5" t="s">
        <v>137</v>
      </c>
    </row>
    <row r="1562">
      <c r="A1562" s="5" t="s">
        <v>5374</v>
      </c>
      <c r="B1562" s="5" t="s">
        <v>5375</v>
      </c>
      <c r="C1562" s="5" t="s">
        <v>126</v>
      </c>
      <c r="D1562" s="6" t="s">
        <v>5376</v>
      </c>
      <c r="E1562" s="5" t="s">
        <v>137</v>
      </c>
    </row>
    <row r="1563">
      <c r="A1563" s="5" t="s">
        <v>5377</v>
      </c>
      <c r="B1563" s="5" t="s">
        <v>5378</v>
      </c>
      <c r="C1563" s="5" t="s">
        <v>126</v>
      </c>
      <c r="D1563" s="6" t="s">
        <v>5379</v>
      </c>
      <c r="E1563" s="5" t="s">
        <v>137</v>
      </c>
    </row>
    <row r="1564">
      <c r="A1564" s="5" t="s">
        <v>5380</v>
      </c>
      <c r="B1564" s="5" t="s">
        <v>5381</v>
      </c>
      <c r="C1564" s="5" t="s">
        <v>126</v>
      </c>
      <c r="D1564" s="6" t="s">
        <v>5382</v>
      </c>
      <c r="E1564" s="5" t="s">
        <v>137</v>
      </c>
    </row>
    <row r="1565">
      <c r="A1565" s="5" t="s">
        <v>5383</v>
      </c>
      <c r="B1565" s="5" t="s">
        <v>5384</v>
      </c>
      <c r="C1565" s="5" t="s">
        <v>126</v>
      </c>
      <c r="D1565" s="6" t="s">
        <v>5385</v>
      </c>
      <c r="E1565" s="5" t="s">
        <v>137</v>
      </c>
    </row>
    <row r="1566">
      <c r="A1566" s="5" t="s">
        <v>5386</v>
      </c>
      <c r="B1566" s="5" t="s">
        <v>5387</v>
      </c>
      <c r="C1566" s="5" t="s">
        <v>126</v>
      </c>
      <c r="D1566" s="6" t="s">
        <v>5388</v>
      </c>
      <c r="E1566" s="5" t="s">
        <v>137</v>
      </c>
    </row>
    <row r="1567">
      <c r="A1567" s="5" t="s">
        <v>1781</v>
      </c>
      <c r="B1567" s="5" t="s">
        <v>4313</v>
      </c>
      <c r="C1567" s="5" t="s">
        <v>126</v>
      </c>
      <c r="D1567" s="6" t="s">
        <v>5389</v>
      </c>
      <c r="E1567" s="5" t="s">
        <v>165</v>
      </c>
    </row>
    <row r="1568">
      <c r="A1568" s="5" t="s">
        <v>5390</v>
      </c>
      <c r="B1568" s="5" t="s">
        <v>5391</v>
      </c>
      <c r="C1568" s="5" t="s">
        <v>126</v>
      </c>
      <c r="D1568" s="6" t="s">
        <v>5393</v>
      </c>
      <c r="E1568" s="5" t="s">
        <v>137</v>
      </c>
    </row>
    <row r="1569">
      <c r="A1569" s="5" t="s">
        <v>5394</v>
      </c>
      <c r="B1569" s="5" t="s">
        <v>5395</v>
      </c>
      <c r="C1569" s="5" t="s">
        <v>126</v>
      </c>
      <c r="D1569" s="6" t="s">
        <v>5396</v>
      </c>
      <c r="E1569" s="5" t="s">
        <v>137</v>
      </c>
    </row>
    <row r="1570">
      <c r="A1570" s="5" t="s">
        <v>5397</v>
      </c>
      <c r="B1570" s="5" t="s">
        <v>5398</v>
      </c>
      <c r="C1570" s="5" t="s">
        <v>126</v>
      </c>
      <c r="D1570" s="6" t="s">
        <v>5399</v>
      </c>
      <c r="E1570" s="5" t="s">
        <v>137</v>
      </c>
    </row>
    <row r="1571">
      <c r="A1571" s="5" t="s">
        <v>5400</v>
      </c>
      <c r="B1571" s="5" t="s">
        <v>5401</v>
      </c>
      <c r="C1571" s="5" t="s">
        <v>126</v>
      </c>
      <c r="D1571" s="6" t="s">
        <v>5402</v>
      </c>
      <c r="E1571" s="5" t="s">
        <v>178</v>
      </c>
    </row>
    <row r="1572">
      <c r="A1572" s="5" t="s">
        <v>1278</v>
      </c>
      <c r="B1572" s="5" t="s">
        <v>3171</v>
      </c>
      <c r="C1572" s="5" t="s">
        <v>126</v>
      </c>
      <c r="D1572" s="6" t="s">
        <v>5403</v>
      </c>
      <c r="E1572" s="5" t="s">
        <v>178</v>
      </c>
    </row>
    <row r="1573">
      <c r="A1573" s="5" t="s">
        <v>5404</v>
      </c>
      <c r="B1573" s="5" t="s">
        <v>5405</v>
      </c>
      <c r="C1573" s="5" t="s">
        <v>126</v>
      </c>
      <c r="D1573" s="6" t="s">
        <v>5406</v>
      </c>
      <c r="E1573" s="5" t="s">
        <v>137</v>
      </c>
    </row>
    <row r="1574">
      <c r="A1574" s="5" t="s">
        <v>5407</v>
      </c>
      <c r="B1574" s="5">
        <v>4.424795745E9</v>
      </c>
      <c r="C1574" s="5" t="s">
        <v>126</v>
      </c>
      <c r="D1574" s="6" t="s">
        <v>5408</v>
      </c>
      <c r="E1574" s="5" t="s">
        <v>137</v>
      </c>
    </row>
    <row r="1575">
      <c r="A1575" s="5" t="s">
        <v>5409</v>
      </c>
      <c r="B1575" s="5" t="s">
        <v>5410</v>
      </c>
      <c r="C1575" s="5" t="s">
        <v>126</v>
      </c>
      <c r="D1575" s="6" t="s">
        <v>5411</v>
      </c>
      <c r="E1575" s="5" t="s">
        <v>137</v>
      </c>
    </row>
    <row r="1576">
      <c r="A1576" s="5" t="s">
        <v>5412</v>
      </c>
      <c r="B1576" s="5" t="s">
        <v>5413</v>
      </c>
      <c r="C1576" s="5" t="s">
        <v>126</v>
      </c>
      <c r="D1576" s="6" t="s">
        <v>5414</v>
      </c>
      <c r="E1576" s="5" t="s">
        <v>137</v>
      </c>
    </row>
    <row r="1577">
      <c r="A1577" s="5" t="s">
        <v>5415</v>
      </c>
      <c r="B1577" s="5" t="s">
        <v>5416</v>
      </c>
      <c r="C1577" s="5" t="s">
        <v>126</v>
      </c>
      <c r="D1577" s="6" t="s">
        <v>5417</v>
      </c>
      <c r="E1577" s="5" t="s">
        <v>137</v>
      </c>
    </row>
    <row r="1578">
      <c r="A1578" s="5" t="s">
        <v>1684</v>
      </c>
      <c r="B1578" s="5" t="s">
        <v>4159</v>
      </c>
      <c r="C1578" s="5" t="s">
        <v>126</v>
      </c>
      <c r="D1578" s="6" t="s">
        <v>5418</v>
      </c>
      <c r="E1578" s="5" t="s">
        <v>165</v>
      </c>
    </row>
    <row r="1579">
      <c r="A1579" s="5" t="s">
        <v>5419</v>
      </c>
      <c r="B1579" s="5" t="s">
        <v>5420</v>
      </c>
      <c r="C1579" s="5" t="s">
        <v>126</v>
      </c>
      <c r="D1579" s="6" t="s">
        <v>5421</v>
      </c>
      <c r="E1579" s="5" t="s">
        <v>178</v>
      </c>
    </row>
    <row r="1580">
      <c r="A1580" s="5" t="s">
        <v>5422</v>
      </c>
      <c r="B1580" s="5" t="s">
        <v>5423</v>
      </c>
      <c r="C1580" s="5" t="s">
        <v>126</v>
      </c>
      <c r="D1580" s="6" t="s">
        <v>5424</v>
      </c>
      <c r="E1580" s="5" t="s">
        <v>137</v>
      </c>
    </row>
    <row r="1581">
      <c r="A1581" s="5" t="s">
        <v>1651</v>
      </c>
      <c r="B1581" s="5" t="s">
        <v>4287</v>
      </c>
      <c r="C1581" s="5" t="s">
        <v>126</v>
      </c>
      <c r="D1581" s="6" t="s">
        <v>5425</v>
      </c>
      <c r="E1581" s="5" t="s">
        <v>165</v>
      </c>
    </row>
    <row r="1582">
      <c r="A1582" s="5" t="s">
        <v>5426</v>
      </c>
      <c r="B1582" s="5" t="s">
        <v>5427</v>
      </c>
      <c r="C1582" s="5" t="s">
        <v>126</v>
      </c>
      <c r="D1582" s="6" t="s">
        <v>5428</v>
      </c>
      <c r="E1582" s="5" t="s">
        <v>137</v>
      </c>
    </row>
    <row r="1583">
      <c r="A1583" s="5" t="s">
        <v>1283</v>
      </c>
      <c r="B1583" s="5" t="s">
        <v>2406</v>
      </c>
      <c r="C1583" s="5" t="s">
        <v>126</v>
      </c>
      <c r="D1583" s="6" t="s">
        <v>5429</v>
      </c>
      <c r="E1583" s="5" t="s">
        <v>178</v>
      </c>
    </row>
    <row r="1584">
      <c r="A1584" s="5" t="s">
        <v>5430</v>
      </c>
      <c r="B1584" s="5" t="s">
        <v>5431</v>
      </c>
      <c r="C1584" s="5" t="s">
        <v>126</v>
      </c>
      <c r="D1584" s="6" t="s">
        <v>5432</v>
      </c>
      <c r="E1584" s="5" t="s">
        <v>137</v>
      </c>
    </row>
    <row r="1585">
      <c r="A1585" s="5" t="s">
        <v>5433</v>
      </c>
      <c r="B1585" s="5" t="s">
        <v>5434</v>
      </c>
      <c r="C1585" s="5" t="s">
        <v>126</v>
      </c>
      <c r="D1585" s="6" t="s">
        <v>5435</v>
      </c>
      <c r="E1585" s="5" t="s">
        <v>137</v>
      </c>
    </row>
    <row r="1586">
      <c r="A1586" s="5" t="s">
        <v>5436</v>
      </c>
      <c r="B1586" s="5" t="s">
        <v>5437</v>
      </c>
      <c r="C1586" s="5" t="s">
        <v>126</v>
      </c>
      <c r="D1586" s="6" t="s">
        <v>5438</v>
      </c>
      <c r="E1586" s="5" t="s">
        <v>137</v>
      </c>
    </row>
    <row r="1587">
      <c r="A1587" s="5" t="s">
        <v>5439</v>
      </c>
      <c r="B1587" s="5" t="s">
        <v>5440</v>
      </c>
      <c r="C1587" s="5" t="s">
        <v>126</v>
      </c>
      <c r="D1587" s="6" t="s">
        <v>5441</v>
      </c>
      <c r="E1587" s="5" t="s">
        <v>137</v>
      </c>
    </row>
    <row r="1588">
      <c r="A1588" s="5" t="s">
        <v>5442</v>
      </c>
      <c r="B1588" s="5" t="s">
        <v>5443</v>
      </c>
      <c r="C1588" s="5" t="s">
        <v>126</v>
      </c>
      <c r="D1588" s="6" t="s">
        <v>5444</v>
      </c>
      <c r="E1588" s="5" t="s">
        <v>137</v>
      </c>
    </row>
    <row r="1589">
      <c r="A1589" s="5" t="s">
        <v>5445</v>
      </c>
      <c r="B1589" s="5" t="s">
        <v>5446</v>
      </c>
      <c r="C1589" s="5" t="s">
        <v>126</v>
      </c>
      <c r="D1589" s="6" t="s">
        <v>5447</v>
      </c>
      <c r="E1589" s="5" t="s">
        <v>137</v>
      </c>
    </row>
    <row r="1590">
      <c r="A1590" s="5" t="s">
        <v>5448</v>
      </c>
      <c r="B1590" s="5" t="s">
        <v>5449</v>
      </c>
      <c r="C1590" s="5" t="s">
        <v>126</v>
      </c>
      <c r="D1590" s="6" t="s">
        <v>5450</v>
      </c>
      <c r="E1590" s="5" t="s">
        <v>137</v>
      </c>
    </row>
    <row r="1591">
      <c r="A1591" s="5" t="s">
        <v>5451</v>
      </c>
      <c r="B1591" s="5" t="s">
        <v>5452</v>
      </c>
      <c r="C1591" s="5" t="s">
        <v>126</v>
      </c>
      <c r="D1591" s="6" t="s">
        <v>5453</v>
      </c>
      <c r="E1591" s="5" t="s">
        <v>137</v>
      </c>
    </row>
    <row r="1592">
      <c r="A1592" s="5" t="s">
        <v>5454</v>
      </c>
      <c r="B1592" s="5" t="s">
        <v>5455</v>
      </c>
      <c r="C1592" s="5" t="s">
        <v>126</v>
      </c>
      <c r="D1592" s="6" t="s">
        <v>3630</v>
      </c>
      <c r="E1592" s="5" t="s">
        <v>137</v>
      </c>
    </row>
    <row r="1593">
      <c r="A1593" s="5" t="s">
        <v>5456</v>
      </c>
      <c r="B1593" s="5" t="s">
        <v>5457</v>
      </c>
      <c r="C1593" s="5" t="s">
        <v>126</v>
      </c>
      <c r="D1593" s="6" t="s">
        <v>5458</v>
      </c>
      <c r="E1593" s="5" t="s">
        <v>137</v>
      </c>
    </row>
    <row r="1594">
      <c r="A1594" s="5" t="s">
        <v>5459</v>
      </c>
      <c r="B1594" s="5" t="s">
        <v>5460</v>
      </c>
      <c r="C1594" s="5" t="s">
        <v>126</v>
      </c>
      <c r="D1594" s="6" t="s">
        <v>5461</v>
      </c>
      <c r="E1594" s="5" t="s">
        <v>137</v>
      </c>
    </row>
    <row r="1595">
      <c r="A1595" s="5" t="s">
        <v>5462</v>
      </c>
      <c r="B1595" s="5" t="s">
        <v>5463</v>
      </c>
      <c r="C1595" s="5" t="s">
        <v>126</v>
      </c>
      <c r="D1595" s="6" t="s">
        <v>5464</v>
      </c>
      <c r="E1595" s="5" t="s">
        <v>137</v>
      </c>
    </row>
    <row r="1596">
      <c r="A1596" s="5" t="s">
        <v>5465</v>
      </c>
      <c r="B1596" s="5" t="s">
        <v>5466</v>
      </c>
      <c r="C1596" s="5" t="s">
        <v>126</v>
      </c>
      <c r="D1596" s="6" t="s">
        <v>5467</v>
      </c>
      <c r="E1596" s="5" t="s">
        <v>137</v>
      </c>
    </row>
    <row r="1597">
      <c r="A1597" s="5" t="s">
        <v>5468</v>
      </c>
      <c r="B1597" s="5" t="s">
        <v>5469</v>
      </c>
      <c r="C1597" s="5" t="s">
        <v>126</v>
      </c>
      <c r="D1597" s="6" t="s">
        <v>5470</v>
      </c>
      <c r="E1597" s="5" t="s">
        <v>165</v>
      </c>
    </row>
    <row r="1598">
      <c r="A1598" s="5" t="s">
        <v>5471</v>
      </c>
      <c r="B1598" s="5" t="s">
        <v>5472</v>
      </c>
      <c r="C1598" s="5" t="s">
        <v>126</v>
      </c>
      <c r="D1598" s="6" t="s">
        <v>5473</v>
      </c>
      <c r="E1598" s="5" t="s">
        <v>137</v>
      </c>
    </row>
    <row r="1599">
      <c r="A1599" s="5" t="s">
        <v>5474</v>
      </c>
      <c r="B1599" s="5" t="s">
        <v>5475</v>
      </c>
      <c r="C1599" s="5" t="s">
        <v>126</v>
      </c>
      <c r="D1599" s="6" t="s">
        <v>5476</v>
      </c>
      <c r="E1599" s="5" t="s">
        <v>137</v>
      </c>
    </row>
    <row r="1600">
      <c r="A1600" s="5" t="s">
        <v>5477</v>
      </c>
      <c r="B1600" s="5" t="s">
        <v>5478</v>
      </c>
      <c r="C1600" s="5" t="s">
        <v>126</v>
      </c>
      <c r="D1600" s="6" t="s">
        <v>5479</v>
      </c>
      <c r="E1600" s="5" t="s">
        <v>137</v>
      </c>
    </row>
    <row r="1601">
      <c r="A1601" s="5" t="s">
        <v>5480</v>
      </c>
      <c r="B1601" s="5" t="s">
        <v>5481</v>
      </c>
      <c r="C1601" s="5" t="s">
        <v>126</v>
      </c>
      <c r="D1601" s="6" t="s">
        <v>5482</v>
      </c>
      <c r="E1601" s="5" t="s">
        <v>137</v>
      </c>
    </row>
    <row r="1602">
      <c r="A1602" s="5" t="s">
        <v>5483</v>
      </c>
      <c r="B1602" s="5" t="s">
        <v>5484</v>
      </c>
      <c r="C1602" s="5" t="s">
        <v>126</v>
      </c>
      <c r="D1602" s="6" t="s">
        <v>5485</v>
      </c>
      <c r="E1602" s="5" t="s">
        <v>137</v>
      </c>
    </row>
    <row r="1603">
      <c r="A1603" s="5" t="s">
        <v>5486</v>
      </c>
      <c r="B1603" s="5">
        <v>62980.0</v>
      </c>
      <c r="C1603" s="5" t="s">
        <v>126</v>
      </c>
      <c r="D1603" s="6" t="s">
        <v>5487</v>
      </c>
      <c r="E1603" s="5" t="s">
        <v>137</v>
      </c>
    </row>
    <row r="1604">
      <c r="A1604" s="5" t="s">
        <v>5488</v>
      </c>
      <c r="B1604" s="5" t="s">
        <v>5489</v>
      </c>
      <c r="C1604" s="5" t="s">
        <v>126</v>
      </c>
      <c r="D1604" s="6" t="s">
        <v>5490</v>
      </c>
      <c r="E1604" s="5" t="s">
        <v>137</v>
      </c>
    </row>
    <row r="1605">
      <c r="A1605" s="5" t="s">
        <v>5491</v>
      </c>
      <c r="B1605" s="5" t="s">
        <v>5492</v>
      </c>
      <c r="C1605" s="5" t="s">
        <v>126</v>
      </c>
      <c r="D1605" s="6" t="s">
        <v>5493</v>
      </c>
      <c r="E1605" s="5" t="s">
        <v>137</v>
      </c>
    </row>
    <row r="1606">
      <c r="A1606" s="5" t="s">
        <v>5494</v>
      </c>
      <c r="B1606" s="5" t="s">
        <v>5495</v>
      </c>
      <c r="C1606" s="5" t="s">
        <v>126</v>
      </c>
      <c r="D1606" s="6" t="s">
        <v>5496</v>
      </c>
      <c r="E1606" s="5" t="s">
        <v>137</v>
      </c>
    </row>
    <row r="1607">
      <c r="A1607" s="5" t="s">
        <v>5497</v>
      </c>
      <c r="B1607" s="5" t="s">
        <v>5498</v>
      </c>
      <c r="C1607" s="5" t="s">
        <v>126</v>
      </c>
      <c r="D1607" s="6" t="s">
        <v>5499</v>
      </c>
      <c r="E1607" s="5" t="s">
        <v>137</v>
      </c>
    </row>
    <row r="1608">
      <c r="A1608" s="5" t="s">
        <v>5500</v>
      </c>
      <c r="B1608" s="5" t="s">
        <v>5501</v>
      </c>
      <c r="C1608" s="5" t="s">
        <v>126</v>
      </c>
      <c r="D1608" s="6" t="s">
        <v>5502</v>
      </c>
      <c r="E1608" s="5" t="s">
        <v>137</v>
      </c>
    </row>
    <row r="1609">
      <c r="A1609" s="5" t="s">
        <v>5503</v>
      </c>
      <c r="B1609" s="5" t="s">
        <v>5504</v>
      </c>
      <c r="C1609" s="5" t="s">
        <v>126</v>
      </c>
      <c r="D1609" s="6" t="s">
        <v>5505</v>
      </c>
      <c r="E1609" s="5" t="s">
        <v>137</v>
      </c>
    </row>
    <row r="1610">
      <c r="A1610" s="5" t="s">
        <v>5506</v>
      </c>
      <c r="B1610" s="5" t="s">
        <v>5507</v>
      </c>
      <c r="C1610" s="5" t="s">
        <v>126</v>
      </c>
      <c r="D1610" s="6" t="s">
        <v>5508</v>
      </c>
      <c r="E1610" s="5" t="s">
        <v>137</v>
      </c>
    </row>
    <row r="1611">
      <c r="A1611" s="5" t="s">
        <v>5509</v>
      </c>
      <c r="B1611" s="5" t="s">
        <v>5510</v>
      </c>
      <c r="C1611" s="5" t="s">
        <v>126</v>
      </c>
      <c r="D1611" s="6" t="s">
        <v>5511</v>
      </c>
      <c r="E1611" s="5" t="s">
        <v>137</v>
      </c>
    </row>
    <row r="1612">
      <c r="A1612" s="5" t="s">
        <v>5512</v>
      </c>
      <c r="B1612" s="5" t="s">
        <v>5513</v>
      </c>
      <c r="C1612" s="5" t="s">
        <v>126</v>
      </c>
      <c r="D1612" s="6" t="s">
        <v>5514</v>
      </c>
      <c r="E1612" s="5" t="s">
        <v>137</v>
      </c>
    </row>
    <row r="1613">
      <c r="A1613" s="5" t="s">
        <v>5515</v>
      </c>
      <c r="B1613" s="5" t="s">
        <v>5516</v>
      </c>
      <c r="C1613" s="5" t="s">
        <v>126</v>
      </c>
      <c r="D1613" s="6" t="s">
        <v>5517</v>
      </c>
      <c r="E1613" s="5" t="s">
        <v>137</v>
      </c>
    </row>
    <row r="1614">
      <c r="A1614" s="5" t="s">
        <v>5518</v>
      </c>
      <c r="B1614" s="5" t="s">
        <v>5519</v>
      </c>
      <c r="C1614" s="5" t="s">
        <v>126</v>
      </c>
      <c r="D1614" s="6" t="s">
        <v>5520</v>
      </c>
      <c r="E1614" s="5" t="s">
        <v>137</v>
      </c>
    </row>
    <row r="1615">
      <c r="A1615" s="5" t="s">
        <v>5521</v>
      </c>
      <c r="B1615" s="5" t="s">
        <v>5522</v>
      </c>
      <c r="C1615" s="5" t="s">
        <v>126</v>
      </c>
      <c r="D1615" s="6" t="s">
        <v>5523</v>
      </c>
      <c r="E1615" s="5" t="s">
        <v>137</v>
      </c>
    </row>
    <row r="1616">
      <c r="A1616" s="5" t="s">
        <v>5524</v>
      </c>
      <c r="B1616" s="5" t="s">
        <v>5525</v>
      </c>
      <c r="C1616" s="5" t="s">
        <v>126</v>
      </c>
      <c r="D1616" s="6" t="s">
        <v>5526</v>
      </c>
      <c r="E1616" s="5" t="s">
        <v>137</v>
      </c>
    </row>
    <row r="1617">
      <c r="A1617" s="5" t="s">
        <v>5527</v>
      </c>
      <c r="B1617" s="5" t="s">
        <v>5528</v>
      </c>
      <c r="C1617" s="5" t="s">
        <v>126</v>
      </c>
      <c r="D1617" s="6" t="s">
        <v>5529</v>
      </c>
      <c r="E1617" s="5" t="s">
        <v>137</v>
      </c>
    </row>
    <row r="1618">
      <c r="A1618" s="5" t="s">
        <v>5530</v>
      </c>
      <c r="B1618" s="5" t="s">
        <v>5531</v>
      </c>
      <c r="C1618" s="5" t="s">
        <v>126</v>
      </c>
      <c r="D1618" s="6" t="s">
        <v>5532</v>
      </c>
      <c r="E1618" s="5" t="s">
        <v>137</v>
      </c>
    </row>
    <row r="1619">
      <c r="A1619" s="5" t="s">
        <v>5533</v>
      </c>
      <c r="B1619" s="5" t="s">
        <v>5534</v>
      </c>
      <c r="C1619" s="5" t="s">
        <v>126</v>
      </c>
      <c r="D1619" s="6" t="s">
        <v>5535</v>
      </c>
      <c r="E1619" s="5" t="s">
        <v>137</v>
      </c>
    </row>
    <row r="1620">
      <c r="A1620" s="5" t="s">
        <v>5536</v>
      </c>
      <c r="B1620" s="5" t="s">
        <v>5537</v>
      </c>
      <c r="C1620" s="5" t="s">
        <v>126</v>
      </c>
      <c r="D1620" s="6" t="s">
        <v>5538</v>
      </c>
      <c r="E1620" s="5" t="s">
        <v>137</v>
      </c>
    </row>
    <row r="1621">
      <c r="A1621" s="5" t="s">
        <v>5539</v>
      </c>
      <c r="B1621" s="5" t="s">
        <v>5540</v>
      </c>
      <c r="C1621" s="5" t="s">
        <v>126</v>
      </c>
      <c r="D1621" s="6" t="s">
        <v>5541</v>
      </c>
      <c r="E1621" s="5" t="s">
        <v>137</v>
      </c>
    </row>
    <row r="1622">
      <c r="A1622" s="5" t="s">
        <v>5542</v>
      </c>
      <c r="B1622" s="5" t="s">
        <v>5543</v>
      </c>
      <c r="C1622" s="5" t="s">
        <v>126</v>
      </c>
      <c r="D1622" s="6" t="s">
        <v>2452</v>
      </c>
      <c r="E1622" s="5" t="s">
        <v>137</v>
      </c>
    </row>
    <row r="1623">
      <c r="A1623" s="5" t="s">
        <v>5544</v>
      </c>
      <c r="B1623" s="5" t="s">
        <v>5545</v>
      </c>
      <c r="C1623" s="5" t="s">
        <v>126</v>
      </c>
      <c r="D1623" s="6" t="s">
        <v>5546</v>
      </c>
      <c r="E1623" s="5" t="s">
        <v>165</v>
      </c>
    </row>
    <row r="1624">
      <c r="A1624" s="5" t="s">
        <v>5547</v>
      </c>
      <c r="B1624" s="5" t="s">
        <v>5548</v>
      </c>
      <c r="C1624" s="5" t="s">
        <v>126</v>
      </c>
      <c r="D1624" s="6" t="s">
        <v>5549</v>
      </c>
      <c r="E1624" s="5" t="s">
        <v>137</v>
      </c>
    </row>
    <row r="1625">
      <c r="A1625" s="5" t="s">
        <v>5550</v>
      </c>
      <c r="B1625" s="5" t="s">
        <v>5551</v>
      </c>
      <c r="C1625" s="5" t="s">
        <v>126</v>
      </c>
      <c r="D1625" s="6" t="s">
        <v>5552</v>
      </c>
      <c r="E1625" s="5" t="s">
        <v>137</v>
      </c>
    </row>
    <row r="1626">
      <c r="A1626" s="5" t="s">
        <v>1285</v>
      </c>
      <c r="B1626" s="5" t="s">
        <v>4281</v>
      </c>
      <c r="C1626" s="5" t="s">
        <v>126</v>
      </c>
      <c r="D1626" s="6" t="s">
        <v>5553</v>
      </c>
      <c r="E1626" s="5" t="s">
        <v>178</v>
      </c>
    </row>
    <row r="1627">
      <c r="A1627" s="5" t="s">
        <v>5554</v>
      </c>
      <c r="B1627" s="5" t="s">
        <v>5555</v>
      </c>
      <c r="C1627" s="5" t="s">
        <v>126</v>
      </c>
      <c r="D1627" s="6" t="s">
        <v>5556</v>
      </c>
      <c r="E1627" s="5" t="s">
        <v>137</v>
      </c>
    </row>
    <row r="1628">
      <c r="A1628" s="5" t="s">
        <v>5557</v>
      </c>
      <c r="B1628" s="5" t="s">
        <v>5558</v>
      </c>
      <c r="C1628" s="5" t="s">
        <v>126</v>
      </c>
      <c r="D1628" s="6" t="s">
        <v>5559</v>
      </c>
      <c r="E1628" s="5" t="s">
        <v>137</v>
      </c>
    </row>
    <row r="1629">
      <c r="A1629" s="5" t="s">
        <v>5560</v>
      </c>
      <c r="B1629" s="5" t="s">
        <v>5561</v>
      </c>
      <c r="C1629" s="5" t="s">
        <v>126</v>
      </c>
      <c r="D1629" s="6" t="s">
        <v>5562</v>
      </c>
      <c r="E1629" s="5" t="s">
        <v>137</v>
      </c>
    </row>
    <row r="1630">
      <c r="A1630" s="5" t="s">
        <v>1087</v>
      </c>
      <c r="B1630" s="5" t="s">
        <v>2520</v>
      </c>
      <c r="C1630" s="5" t="s">
        <v>126</v>
      </c>
      <c r="D1630" s="6" t="s">
        <v>5563</v>
      </c>
      <c r="E1630" s="5" t="s">
        <v>165</v>
      </c>
    </row>
    <row r="1631">
      <c r="A1631" s="5" t="s">
        <v>5564</v>
      </c>
      <c r="B1631" s="5">
        <v>7.811000934E9</v>
      </c>
      <c r="C1631" s="5" t="s">
        <v>126</v>
      </c>
      <c r="D1631" s="6" t="s">
        <v>5565</v>
      </c>
      <c r="E1631" s="5" t="s">
        <v>137</v>
      </c>
    </row>
    <row r="1632">
      <c r="A1632" s="5" t="s">
        <v>5566</v>
      </c>
      <c r="B1632" s="5" t="s">
        <v>5567</v>
      </c>
      <c r="C1632" s="5" t="s">
        <v>126</v>
      </c>
      <c r="D1632" s="6" t="s">
        <v>5568</v>
      </c>
      <c r="E1632" s="5" t="s">
        <v>137</v>
      </c>
    </row>
    <row r="1633">
      <c r="A1633" s="5" t="s">
        <v>5569</v>
      </c>
      <c r="B1633" s="5" t="s">
        <v>5570</v>
      </c>
      <c r="C1633" s="5" t="s">
        <v>126</v>
      </c>
      <c r="D1633" s="6" t="s">
        <v>5571</v>
      </c>
      <c r="E1633" s="5" t="s">
        <v>137</v>
      </c>
    </row>
    <row r="1634">
      <c r="A1634" s="5" t="s">
        <v>5572</v>
      </c>
      <c r="B1634" s="5" t="s">
        <v>5573</v>
      </c>
      <c r="C1634" s="5" t="s">
        <v>126</v>
      </c>
      <c r="D1634" s="6" t="s">
        <v>5574</v>
      </c>
      <c r="E1634" s="5" t="s">
        <v>137</v>
      </c>
    </row>
    <row r="1635">
      <c r="A1635" s="5" t="s">
        <v>5575</v>
      </c>
      <c r="B1635" s="5" t="s">
        <v>5576</v>
      </c>
      <c r="C1635" s="5" t="s">
        <v>126</v>
      </c>
      <c r="D1635" s="6" t="s">
        <v>5577</v>
      </c>
      <c r="E1635" s="5" t="s">
        <v>137</v>
      </c>
    </row>
    <row r="1636">
      <c r="A1636" s="5" t="s">
        <v>5578</v>
      </c>
      <c r="B1636" s="5" t="s">
        <v>5579</v>
      </c>
      <c r="C1636" s="5" t="s">
        <v>126</v>
      </c>
      <c r="D1636" s="6" t="s">
        <v>5580</v>
      </c>
      <c r="E1636" s="5" t="s">
        <v>137</v>
      </c>
    </row>
    <row r="1637">
      <c r="A1637" s="5" t="s">
        <v>1726</v>
      </c>
      <c r="B1637" s="5" t="s">
        <v>3714</v>
      </c>
      <c r="C1637" s="5" t="s">
        <v>126</v>
      </c>
      <c r="D1637" s="6" t="s">
        <v>5581</v>
      </c>
      <c r="E1637" s="5" t="s">
        <v>165</v>
      </c>
    </row>
    <row r="1638">
      <c r="A1638" s="5" t="s">
        <v>5582</v>
      </c>
      <c r="B1638" s="5" t="s">
        <v>5583</v>
      </c>
      <c r="C1638" s="5" t="s">
        <v>126</v>
      </c>
      <c r="D1638" s="6" t="s">
        <v>5584</v>
      </c>
      <c r="E1638" s="5" t="s">
        <v>137</v>
      </c>
    </row>
    <row r="1639">
      <c r="A1639" s="5" t="s">
        <v>5585</v>
      </c>
      <c r="B1639" s="5" t="s">
        <v>5586</v>
      </c>
      <c r="C1639" s="5" t="s">
        <v>126</v>
      </c>
      <c r="D1639" s="6" t="s">
        <v>5587</v>
      </c>
      <c r="E1639" s="5" t="s">
        <v>137</v>
      </c>
    </row>
    <row r="1640">
      <c r="A1640" s="5" t="s">
        <v>5588</v>
      </c>
      <c r="B1640" s="5" t="s">
        <v>5589</v>
      </c>
      <c r="C1640" s="5" t="s">
        <v>126</v>
      </c>
      <c r="D1640" s="6" t="s">
        <v>5590</v>
      </c>
      <c r="E1640" s="5" t="s">
        <v>137</v>
      </c>
    </row>
    <row r="1641">
      <c r="A1641" s="5" t="s">
        <v>5591</v>
      </c>
      <c r="B1641" s="5" t="s">
        <v>5592</v>
      </c>
      <c r="C1641" s="5" t="s">
        <v>126</v>
      </c>
      <c r="D1641" s="6" t="s">
        <v>5593</v>
      </c>
      <c r="E1641" s="5" t="s">
        <v>137</v>
      </c>
    </row>
    <row r="1642">
      <c r="A1642" s="5" t="s">
        <v>5594</v>
      </c>
      <c r="B1642" s="5" t="s">
        <v>5595</v>
      </c>
      <c r="C1642" s="5" t="s">
        <v>126</v>
      </c>
      <c r="D1642" s="6" t="s">
        <v>5596</v>
      </c>
      <c r="E1642" s="5" t="s">
        <v>137</v>
      </c>
    </row>
    <row r="1643">
      <c r="A1643" s="5" t="s">
        <v>5597</v>
      </c>
      <c r="B1643" s="5" t="s">
        <v>5598</v>
      </c>
      <c r="C1643" s="5" t="s">
        <v>126</v>
      </c>
      <c r="D1643" s="6" t="s">
        <v>5599</v>
      </c>
      <c r="E1643" s="5" t="s">
        <v>137</v>
      </c>
    </row>
    <row r="1644">
      <c r="A1644" s="5" t="s">
        <v>5600</v>
      </c>
      <c r="B1644" s="5" t="s">
        <v>5601</v>
      </c>
      <c r="C1644" s="5" t="s">
        <v>126</v>
      </c>
      <c r="D1644" s="6" t="s">
        <v>5602</v>
      </c>
      <c r="E1644" s="5" t="s">
        <v>137</v>
      </c>
    </row>
    <row r="1645">
      <c r="A1645" s="5" t="s">
        <v>5603</v>
      </c>
      <c r="B1645" s="5" t="s">
        <v>5604</v>
      </c>
      <c r="C1645" s="5" t="s">
        <v>126</v>
      </c>
      <c r="D1645" s="6" t="s">
        <v>5605</v>
      </c>
      <c r="E1645" s="5" t="s">
        <v>137</v>
      </c>
    </row>
    <row r="1646">
      <c r="A1646" s="5" t="s">
        <v>5606</v>
      </c>
      <c r="B1646" s="5" t="s">
        <v>5607</v>
      </c>
      <c r="C1646" s="5" t="s">
        <v>126</v>
      </c>
      <c r="D1646" s="6" t="s">
        <v>5608</v>
      </c>
      <c r="E1646" s="5" t="s">
        <v>137</v>
      </c>
    </row>
    <row r="1647">
      <c r="A1647" s="5" t="s">
        <v>5609</v>
      </c>
      <c r="B1647" s="5" t="s">
        <v>5610</v>
      </c>
      <c r="C1647" s="5" t="s">
        <v>126</v>
      </c>
      <c r="D1647" s="6" t="s">
        <v>5611</v>
      </c>
      <c r="E1647" s="5" t="s">
        <v>137</v>
      </c>
    </row>
    <row r="1648">
      <c r="A1648" s="5" t="s">
        <v>5612</v>
      </c>
      <c r="B1648" s="5" t="s">
        <v>5613</v>
      </c>
      <c r="C1648" s="5" t="s">
        <v>126</v>
      </c>
      <c r="D1648" s="6" t="s">
        <v>5614</v>
      </c>
      <c r="E1648" s="5" t="s">
        <v>137</v>
      </c>
    </row>
    <row r="1649">
      <c r="A1649" s="5" t="s">
        <v>5615</v>
      </c>
      <c r="B1649" s="5">
        <v>7.102017111025E12</v>
      </c>
      <c r="C1649" s="5" t="s">
        <v>126</v>
      </c>
      <c r="D1649" s="6" t="s">
        <v>5616</v>
      </c>
      <c r="E1649" s="5" t="s">
        <v>137</v>
      </c>
    </row>
    <row r="1650">
      <c r="A1650" s="5" t="s">
        <v>5617</v>
      </c>
      <c r="B1650" s="5" t="s">
        <v>5618</v>
      </c>
      <c r="C1650" s="5" t="s">
        <v>126</v>
      </c>
      <c r="D1650" s="6" t="s">
        <v>5619</v>
      </c>
      <c r="E1650" s="5" t="s">
        <v>137</v>
      </c>
    </row>
    <row r="1651">
      <c r="A1651" s="5" t="s">
        <v>1095</v>
      </c>
      <c r="B1651" s="5" t="s">
        <v>3489</v>
      </c>
      <c r="C1651" s="5" t="s">
        <v>126</v>
      </c>
      <c r="D1651" s="6" t="s">
        <v>5620</v>
      </c>
      <c r="E1651" s="5" t="s">
        <v>165</v>
      </c>
    </row>
    <row r="1652">
      <c r="A1652" s="5" t="s">
        <v>5621</v>
      </c>
      <c r="B1652" s="5" t="s">
        <v>5622</v>
      </c>
      <c r="C1652" s="5" t="s">
        <v>126</v>
      </c>
      <c r="D1652" s="6" t="s">
        <v>5623</v>
      </c>
      <c r="E1652" s="5" t="s">
        <v>137</v>
      </c>
    </row>
    <row r="1653">
      <c r="A1653" s="5" t="s">
        <v>5624</v>
      </c>
      <c r="B1653" s="5" t="s">
        <v>5625</v>
      </c>
      <c r="C1653" s="5" t="s">
        <v>126</v>
      </c>
      <c r="D1653" s="6" t="s">
        <v>5626</v>
      </c>
      <c r="E1653" s="5" t="s">
        <v>137</v>
      </c>
    </row>
    <row r="1654">
      <c r="A1654" s="5" t="s">
        <v>5627</v>
      </c>
      <c r="B1654" s="5" t="s">
        <v>5628</v>
      </c>
      <c r="C1654" s="5" t="s">
        <v>126</v>
      </c>
      <c r="D1654" s="6" t="s">
        <v>5629</v>
      </c>
      <c r="E1654" s="5" t="s">
        <v>137</v>
      </c>
    </row>
    <row r="1655">
      <c r="A1655" s="5" t="s">
        <v>5630</v>
      </c>
      <c r="B1655" s="5" t="s">
        <v>5631</v>
      </c>
      <c r="C1655" s="5" t="s">
        <v>126</v>
      </c>
      <c r="D1655" s="6" t="s">
        <v>5632</v>
      </c>
      <c r="E1655" s="5" t="s">
        <v>137</v>
      </c>
    </row>
    <row r="1656">
      <c r="A1656" s="5" t="s">
        <v>5633</v>
      </c>
      <c r="B1656" s="5" t="s">
        <v>5634</v>
      </c>
      <c r="C1656" s="5" t="s">
        <v>126</v>
      </c>
      <c r="D1656" s="6" t="s">
        <v>4707</v>
      </c>
      <c r="E1656" s="5" t="s">
        <v>137</v>
      </c>
    </row>
    <row r="1657">
      <c r="A1657" s="5" t="s">
        <v>5635</v>
      </c>
      <c r="B1657" s="5" t="s">
        <v>5636</v>
      </c>
      <c r="C1657" s="5" t="s">
        <v>126</v>
      </c>
      <c r="D1657" s="6" t="s">
        <v>5637</v>
      </c>
      <c r="E1657" s="5" t="s">
        <v>137</v>
      </c>
    </row>
    <row r="1658">
      <c r="A1658" s="5" t="s">
        <v>5638</v>
      </c>
      <c r="B1658" s="5">
        <v>31680.0</v>
      </c>
      <c r="C1658" s="5" t="s">
        <v>126</v>
      </c>
      <c r="D1658" s="6" t="s">
        <v>5639</v>
      </c>
      <c r="E1658" s="5" t="s">
        <v>137</v>
      </c>
    </row>
    <row r="1659">
      <c r="A1659" s="5" t="s">
        <v>5640</v>
      </c>
      <c r="B1659" s="5" t="s">
        <v>5641</v>
      </c>
      <c r="C1659" s="5" t="s">
        <v>126</v>
      </c>
      <c r="D1659" s="6" t="s">
        <v>5642</v>
      </c>
      <c r="E1659" s="5" t="s">
        <v>137</v>
      </c>
    </row>
    <row r="1660">
      <c r="A1660" s="5" t="s">
        <v>5643</v>
      </c>
      <c r="B1660" s="5" t="s">
        <v>5644</v>
      </c>
      <c r="C1660" s="5" t="s">
        <v>126</v>
      </c>
      <c r="D1660" s="6" t="s">
        <v>5645</v>
      </c>
      <c r="E1660" s="5" t="s">
        <v>137</v>
      </c>
    </row>
    <row r="1661">
      <c r="A1661" s="5" t="s">
        <v>1292</v>
      </c>
      <c r="B1661" s="5" t="s">
        <v>3558</v>
      </c>
      <c r="C1661" s="5" t="s">
        <v>126</v>
      </c>
      <c r="D1661" s="6" t="s">
        <v>5646</v>
      </c>
      <c r="E1661" s="5" t="s">
        <v>178</v>
      </c>
    </row>
    <row r="1662">
      <c r="A1662" s="5" t="s">
        <v>1597</v>
      </c>
      <c r="B1662" s="5" t="s">
        <v>4245</v>
      </c>
      <c r="C1662" s="5" t="s">
        <v>126</v>
      </c>
      <c r="D1662" s="6" t="s">
        <v>5647</v>
      </c>
      <c r="E1662" s="5" t="s">
        <v>165</v>
      </c>
    </row>
    <row r="1663">
      <c r="A1663" s="5" t="s">
        <v>5648</v>
      </c>
      <c r="B1663" s="5" t="s">
        <v>5649</v>
      </c>
      <c r="C1663" s="5" t="s">
        <v>126</v>
      </c>
      <c r="D1663" s="6" t="s">
        <v>5650</v>
      </c>
      <c r="E1663" s="5" t="s">
        <v>137</v>
      </c>
    </row>
    <row r="1664">
      <c r="A1664" s="5" t="s">
        <v>5651</v>
      </c>
      <c r="B1664" s="5" t="s">
        <v>5652</v>
      </c>
      <c r="C1664" s="5" t="s">
        <v>126</v>
      </c>
      <c r="D1664" s="6" t="s">
        <v>5653</v>
      </c>
      <c r="E1664" s="5" t="s">
        <v>137</v>
      </c>
    </row>
    <row r="1665">
      <c r="A1665" s="5" t="s">
        <v>1405</v>
      </c>
      <c r="B1665" s="5" t="s">
        <v>4229</v>
      </c>
      <c r="C1665" s="5" t="s">
        <v>126</v>
      </c>
      <c r="D1665" s="6" t="s">
        <v>5654</v>
      </c>
      <c r="E1665" s="5" t="s">
        <v>165</v>
      </c>
    </row>
    <row r="1666">
      <c r="A1666" s="5" t="s">
        <v>5655</v>
      </c>
      <c r="B1666" s="5" t="s">
        <v>5656</v>
      </c>
      <c r="C1666" s="5" t="s">
        <v>126</v>
      </c>
      <c r="D1666" s="6" t="s">
        <v>5657</v>
      </c>
      <c r="E1666" s="5" t="s">
        <v>137</v>
      </c>
    </row>
    <row r="1667">
      <c r="A1667" s="5" t="s">
        <v>5658</v>
      </c>
      <c r="B1667" s="5" t="s">
        <v>5659</v>
      </c>
      <c r="C1667" s="5" t="s">
        <v>126</v>
      </c>
      <c r="D1667" s="6" t="s">
        <v>5660</v>
      </c>
      <c r="E1667" s="5" t="s">
        <v>137</v>
      </c>
    </row>
    <row r="1668">
      <c r="A1668" s="5" t="s">
        <v>5661</v>
      </c>
      <c r="B1668" s="5" t="s">
        <v>5662</v>
      </c>
      <c r="C1668" s="5" t="s">
        <v>126</v>
      </c>
      <c r="D1668" s="6" t="s">
        <v>5663</v>
      </c>
      <c r="E1668" s="5" t="s">
        <v>137</v>
      </c>
    </row>
    <row r="1669">
      <c r="A1669" s="5" t="s">
        <v>5664</v>
      </c>
      <c r="B1669" s="5" t="s">
        <v>5665</v>
      </c>
      <c r="C1669" s="5" t="s">
        <v>126</v>
      </c>
      <c r="D1669" s="6" t="s">
        <v>5666</v>
      </c>
      <c r="E1669" s="5" t="s">
        <v>137</v>
      </c>
    </row>
    <row r="1670">
      <c r="A1670" s="5" t="s">
        <v>5667</v>
      </c>
      <c r="B1670" s="5" t="s">
        <v>5668</v>
      </c>
      <c r="C1670" s="5" t="s">
        <v>126</v>
      </c>
      <c r="D1670" s="6" t="s">
        <v>5669</v>
      </c>
      <c r="E1670" s="5" t="s">
        <v>137</v>
      </c>
    </row>
    <row r="1671">
      <c r="A1671" s="5" t="s">
        <v>5670</v>
      </c>
      <c r="B1671" s="5" t="s">
        <v>5671</v>
      </c>
      <c r="C1671" s="5" t="s">
        <v>126</v>
      </c>
      <c r="D1671" s="6" t="s">
        <v>5672</v>
      </c>
      <c r="E1671" s="5" t="s">
        <v>137</v>
      </c>
    </row>
    <row r="1672">
      <c r="A1672" s="5" t="s">
        <v>5673</v>
      </c>
      <c r="B1672" s="5" t="s">
        <v>5674</v>
      </c>
      <c r="C1672" s="5" t="s">
        <v>126</v>
      </c>
      <c r="D1672" s="6" t="s">
        <v>5675</v>
      </c>
      <c r="E1672" s="5" t="s">
        <v>137</v>
      </c>
    </row>
    <row r="1673">
      <c r="A1673" s="5" t="s">
        <v>1630</v>
      </c>
      <c r="B1673" s="5" t="s">
        <v>5676</v>
      </c>
      <c r="C1673" s="5" t="s">
        <v>126</v>
      </c>
      <c r="D1673" s="6" t="s">
        <v>5677</v>
      </c>
      <c r="E1673" s="5" t="s">
        <v>165</v>
      </c>
    </row>
    <row r="1674">
      <c r="A1674" s="5" t="s">
        <v>5678</v>
      </c>
      <c r="B1674" s="5" t="s">
        <v>5679</v>
      </c>
      <c r="C1674" s="5" t="s">
        <v>126</v>
      </c>
      <c r="D1674" s="6" t="s">
        <v>5680</v>
      </c>
      <c r="E1674" s="5" t="s">
        <v>137</v>
      </c>
    </row>
    <row r="1675">
      <c r="A1675" s="5" t="s">
        <v>5681</v>
      </c>
      <c r="B1675" s="5">
        <v>9.750173373E9</v>
      </c>
      <c r="C1675" s="5" t="s">
        <v>126</v>
      </c>
      <c r="D1675" s="6" t="s">
        <v>5682</v>
      </c>
      <c r="E1675" s="5" t="s">
        <v>137</v>
      </c>
    </row>
    <row r="1676">
      <c r="A1676" s="5" t="s">
        <v>5683</v>
      </c>
      <c r="B1676" s="5" t="s">
        <v>5684</v>
      </c>
      <c r="C1676" s="5" t="s">
        <v>126</v>
      </c>
      <c r="D1676" s="6" t="s">
        <v>5685</v>
      </c>
      <c r="E1676" s="5" t="s">
        <v>137</v>
      </c>
    </row>
    <row r="1677">
      <c r="A1677" s="5" t="s">
        <v>5686</v>
      </c>
      <c r="B1677" s="5" t="s">
        <v>5687</v>
      </c>
      <c r="C1677" s="5" t="s">
        <v>126</v>
      </c>
      <c r="D1677" s="6" t="s">
        <v>5688</v>
      </c>
      <c r="E1677" s="5" t="s">
        <v>137</v>
      </c>
    </row>
    <row r="1678">
      <c r="A1678" s="5" t="s">
        <v>5689</v>
      </c>
      <c r="B1678" s="5" t="s">
        <v>5690</v>
      </c>
      <c r="C1678" s="5" t="s">
        <v>126</v>
      </c>
      <c r="D1678" s="6" t="s">
        <v>5691</v>
      </c>
      <c r="E1678" s="5" t="s">
        <v>137</v>
      </c>
    </row>
    <row r="1679">
      <c r="A1679" s="5" t="s">
        <v>5692</v>
      </c>
      <c r="B1679" s="5" t="s">
        <v>5693</v>
      </c>
      <c r="C1679" s="5" t="s">
        <v>126</v>
      </c>
      <c r="D1679" s="6" t="s">
        <v>5694</v>
      </c>
      <c r="E1679" s="5" t="s">
        <v>137</v>
      </c>
    </row>
    <row r="1680">
      <c r="A1680" s="5" t="s">
        <v>5695</v>
      </c>
      <c r="B1680" s="8" t="s">
        <v>5696</v>
      </c>
      <c r="C1680" s="5" t="s">
        <v>126</v>
      </c>
      <c r="D1680" s="6" t="s">
        <v>5697</v>
      </c>
      <c r="E1680" s="5" t="s">
        <v>137</v>
      </c>
    </row>
    <row r="1681">
      <c r="A1681" s="5" t="s">
        <v>1096</v>
      </c>
      <c r="B1681" s="5" t="s">
        <v>3598</v>
      </c>
      <c r="C1681" s="5" t="s">
        <v>126</v>
      </c>
      <c r="D1681" s="6" t="s">
        <v>5698</v>
      </c>
      <c r="E1681" s="5" t="s">
        <v>165</v>
      </c>
    </row>
    <row r="1682">
      <c r="A1682" s="5" t="s">
        <v>1437</v>
      </c>
      <c r="B1682" s="5" t="s">
        <v>5699</v>
      </c>
      <c r="C1682" s="5" t="s">
        <v>126</v>
      </c>
      <c r="D1682" s="6" t="s">
        <v>5700</v>
      </c>
      <c r="E1682" s="5" t="s">
        <v>165</v>
      </c>
    </row>
    <row r="1683">
      <c r="A1683" s="5" t="s">
        <v>5701</v>
      </c>
      <c r="B1683" s="5" t="s">
        <v>5702</v>
      </c>
      <c r="C1683" s="5" t="s">
        <v>126</v>
      </c>
      <c r="D1683" s="6" t="s">
        <v>5703</v>
      </c>
      <c r="E1683" s="5" t="s">
        <v>137</v>
      </c>
    </row>
    <row r="1684">
      <c r="A1684" s="5" t="s">
        <v>5704</v>
      </c>
      <c r="B1684" s="5" t="s">
        <v>5705</v>
      </c>
      <c r="C1684" s="5" t="s">
        <v>126</v>
      </c>
      <c r="D1684" s="6" t="s">
        <v>5706</v>
      </c>
      <c r="E1684" s="5" t="s">
        <v>137</v>
      </c>
    </row>
    <row r="1685">
      <c r="A1685" s="5" t="s">
        <v>5707</v>
      </c>
      <c r="B1685" s="5" t="s">
        <v>5708</v>
      </c>
      <c r="C1685" s="5" t="s">
        <v>126</v>
      </c>
      <c r="D1685" s="6" t="s">
        <v>5709</v>
      </c>
      <c r="E1685" s="5" t="s">
        <v>137</v>
      </c>
    </row>
    <row r="1686">
      <c r="A1686" s="5" t="s">
        <v>1056</v>
      </c>
      <c r="B1686" s="5" t="s">
        <v>2463</v>
      </c>
      <c r="C1686" s="5" t="s">
        <v>126</v>
      </c>
      <c r="D1686" s="6" t="s">
        <v>5710</v>
      </c>
      <c r="E1686" s="5" t="s">
        <v>165</v>
      </c>
    </row>
    <row r="1687">
      <c r="A1687" s="5" t="s">
        <v>5711</v>
      </c>
      <c r="B1687" s="5" t="s">
        <v>5712</v>
      </c>
      <c r="C1687" s="5" t="s">
        <v>126</v>
      </c>
      <c r="D1687" s="6" t="s">
        <v>5713</v>
      </c>
      <c r="E1687" s="5" t="s">
        <v>137</v>
      </c>
    </row>
    <row r="1688">
      <c r="A1688" s="5" t="s">
        <v>5714</v>
      </c>
      <c r="B1688" s="5" t="s">
        <v>5715</v>
      </c>
      <c r="C1688" s="5" t="s">
        <v>126</v>
      </c>
      <c r="D1688" s="6" t="s">
        <v>5716</v>
      </c>
      <c r="E1688" s="5" t="s">
        <v>137</v>
      </c>
    </row>
    <row r="1689">
      <c r="A1689" s="5" t="s">
        <v>5717</v>
      </c>
      <c r="B1689" s="5" t="s">
        <v>5718</v>
      </c>
      <c r="C1689" s="5" t="s">
        <v>126</v>
      </c>
      <c r="D1689" s="6" t="s">
        <v>5719</v>
      </c>
      <c r="E1689" s="5" t="s">
        <v>137</v>
      </c>
    </row>
    <row r="1690">
      <c r="A1690" s="5" t="s">
        <v>5720</v>
      </c>
      <c r="B1690" s="5" t="s">
        <v>5721</v>
      </c>
      <c r="C1690" s="5" t="s">
        <v>126</v>
      </c>
      <c r="D1690" s="6" t="s">
        <v>5722</v>
      </c>
      <c r="E1690" s="5" t="s">
        <v>137</v>
      </c>
    </row>
    <row r="1691">
      <c r="A1691" s="5" t="s">
        <v>5723</v>
      </c>
      <c r="B1691" s="5" t="s">
        <v>5724</v>
      </c>
      <c r="C1691" s="5" t="s">
        <v>126</v>
      </c>
      <c r="D1691" s="6" t="s">
        <v>5725</v>
      </c>
      <c r="E1691" s="5" t="s">
        <v>137</v>
      </c>
    </row>
    <row r="1692">
      <c r="A1692" s="5" t="s">
        <v>5726</v>
      </c>
      <c r="B1692" s="5" t="s">
        <v>5727</v>
      </c>
      <c r="C1692" s="5" t="s">
        <v>126</v>
      </c>
      <c r="D1692" s="6" t="s">
        <v>5728</v>
      </c>
      <c r="E1692" s="5" t="s">
        <v>137</v>
      </c>
    </row>
    <row r="1693">
      <c r="A1693" s="5" t="s">
        <v>5729</v>
      </c>
      <c r="B1693" s="5" t="s">
        <v>5730</v>
      </c>
      <c r="C1693" s="5" t="s">
        <v>126</v>
      </c>
      <c r="D1693" s="6" t="s">
        <v>5731</v>
      </c>
      <c r="E1693" s="5" t="s">
        <v>137</v>
      </c>
    </row>
    <row r="1694">
      <c r="A1694" s="5" t="s">
        <v>1306</v>
      </c>
      <c r="B1694" s="5" t="s">
        <v>2859</v>
      </c>
      <c r="C1694" s="5" t="s">
        <v>126</v>
      </c>
      <c r="D1694" s="6" t="s">
        <v>5732</v>
      </c>
      <c r="E1694" s="5" t="s">
        <v>178</v>
      </c>
    </row>
    <row r="1695">
      <c r="A1695" s="5" t="s">
        <v>5733</v>
      </c>
      <c r="B1695" s="5" t="s">
        <v>5734</v>
      </c>
      <c r="C1695" s="5" t="s">
        <v>126</v>
      </c>
      <c r="D1695" s="6" t="s">
        <v>5735</v>
      </c>
      <c r="E1695" s="5" t="s">
        <v>137</v>
      </c>
    </row>
    <row r="1696">
      <c r="A1696" s="5" t="s">
        <v>5736</v>
      </c>
      <c r="B1696" s="5" t="s">
        <v>5737</v>
      </c>
      <c r="C1696" s="5" t="s">
        <v>126</v>
      </c>
      <c r="D1696" s="6" t="s">
        <v>5738</v>
      </c>
      <c r="E1696" s="5" t="s">
        <v>137</v>
      </c>
    </row>
    <row r="1697">
      <c r="A1697" s="5" t="s">
        <v>5739</v>
      </c>
      <c r="B1697" s="5" t="s">
        <v>5740</v>
      </c>
      <c r="C1697" s="5" t="s">
        <v>126</v>
      </c>
      <c r="D1697" s="6" t="s">
        <v>5741</v>
      </c>
      <c r="E1697" s="5" t="s">
        <v>137</v>
      </c>
    </row>
    <row r="1698">
      <c r="A1698" s="5" t="s">
        <v>5742</v>
      </c>
      <c r="B1698" s="5" t="s">
        <v>5743</v>
      </c>
      <c r="C1698" s="5" t="s">
        <v>126</v>
      </c>
      <c r="D1698" s="6" t="s">
        <v>5744</v>
      </c>
      <c r="E1698" s="5" t="s">
        <v>137</v>
      </c>
    </row>
    <row r="1699">
      <c r="A1699" s="5" t="s">
        <v>5745</v>
      </c>
      <c r="B1699" s="5" t="s">
        <v>5746</v>
      </c>
      <c r="C1699" s="5" t="s">
        <v>126</v>
      </c>
      <c r="D1699" s="6" t="s">
        <v>5747</v>
      </c>
      <c r="E1699" s="5" t="s">
        <v>137</v>
      </c>
    </row>
    <row r="1700">
      <c r="A1700" s="5" t="s">
        <v>5748</v>
      </c>
      <c r="B1700" s="5" t="s">
        <v>5749</v>
      </c>
      <c r="C1700" s="5" t="s">
        <v>126</v>
      </c>
      <c r="D1700" s="6" t="s">
        <v>5750</v>
      </c>
      <c r="E1700" s="5" t="s">
        <v>137</v>
      </c>
    </row>
    <row r="1701">
      <c r="A1701" s="5" t="s">
        <v>5751</v>
      </c>
      <c r="B1701" s="5" t="s">
        <v>5752</v>
      </c>
      <c r="C1701" s="5" t="s">
        <v>126</v>
      </c>
      <c r="D1701" s="6" t="s">
        <v>5753</v>
      </c>
      <c r="E1701" s="5" t="s">
        <v>137</v>
      </c>
    </row>
    <row r="1702">
      <c r="A1702" s="5" t="s">
        <v>5754</v>
      </c>
      <c r="B1702" s="5" t="s">
        <v>5755</v>
      </c>
      <c r="C1702" s="5" t="s">
        <v>126</v>
      </c>
      <c r="D1702" s="6" t="s">
        <v>5756</v>
      </c>
      <c r="E1702" s="5" t="s">
        <v>137</v>
      </c>
    </row>
    <row r="1703">
      <c r="A1703" s="5" t="s">
        <v>5757</v>
      </c>
      <c r="B1703" s="5" t="s">
        <v>5758</v>
      </c>
      <c r="C1703" s="5" t="s">
        <v>126</v>
      </c>
      <c r="D1703" s="6" t="s">
        <v>5759</v>
      </c>
      <c r="E1703" s="5" t="s">
        <v>137</v>
      </c>
    </row>
    <row r="1704">
      <c r="A1704" s="5" t="s">
        <v>5760</v>
      </c>
      <c r="B1704" s="5" t="s">
        <v>5761</v>
      </c>
      <c r="C1704" s="5" t="s">
        <v>126</v>
      </c>
      <c r="D1704" s="6" t="s">
        <v>5762</v>
      </c>
      <c r="E1704" s="5" t="s">
        <v>137</v>
      </c>
    </row>
    <row r="1705">
      <c r="A1705" s="5" t="s">
        <v>5763</v>
      </c>
      <c r="B1705" s="5" t="s">
        <v>5764</v>
      </c>
      <c r="C1705" s="5" t="s">
        <v>126</v>
      </c>
      <c r="D1705" s="6" t="s">
        <v>5765</v>
      </c>
      <c r="E1705" s="5" t="s">
        <v>137</v>
      </c>
    </row>
    <row r="1706">
      <c r="A1706" s="5" t="s">
        <v>5766</v>
      </c>
      <c r="B1706" s="5" t="s">
        <v>5767</v>
      </c>
      <c r="C1706" s="5" t="s">
        <v>126</v>
      </c>
      <c r="D1706" s="6" t="s">
        <v>5768</v>
      </c>
      <c r="E1706" s="5" t="s">
        <v>137</v>
      </c>
    </row>
    <row r="1707">
      <c r="A1707" s="5" t="s">
        <v>5769</v>
      </c>
      <c r="B1707" s="5" t="s">
        <v>5770</v>
      </c>
      <c r="C1707" s="5" t="s">
        <v>126</v>
      </c>
      <c r="D1707" s="6" t="s">
        <v>5771</v>
      </c>
      <c r="E1707" s="5" t="s">
        <v>137</v>
      </c>
    </row>
    <row r="1708">
      <c r="A1708" s="5" t="s">
        <v>5772</v>
      </c>
      <c r="B1708" s="5" t="s">
        <v>5773</v>
      </c>
      <c r="C1708" s="5" t="s">
        <v>126</v>
      </c>
      <c r="D1708" s="6" t="s">
        <v>5774</v>
      </c>
      <c r="E1708" s="5" t="s">
        <v>137</v>
      </c>
    </row>
    <row r="1709">
      <c r="A1709" s="5" t="s">
        <v>5775</v>
      </c>
      <c r="B1709" s="5" t="s">
        <v>5776</v>
      </c>
      <c r="C1709" s="5" t="s">
        <v>126</v>
      </c>
      <c r="D1709" s="6" t="s">
        <v>5777</v>
      </c>
      <c r="E1709" s="5" t="s">
        <v>137</v>
      </c>
    </row>
    <row r="1710">
      <c r="A1710" s="5" t="s">
        <v>5778</v>
      </c>
      <c r="B1710" s="5" t="s">
        <v>5779</v>
      </c>
      <c r="C1710" s="5" t="s">
        <v>126</v>
      </c>
      <c r="D1710" s="6" t="s">
        <v>5780</v>
      </c>
      <c r="E1710" s="5" t="s">
        <v>137</v>
      </c>
    </row>
    <row r="1711">
      <c r="A1711" s="5" t="s">
        <v>5781</v>
      </c>
      <c r="B1711" s="5" t="s">
        <v>5782</v>
      </c>
      <c r="C1711" s="5" t="s">
        <v>126</v>
      </c>
      <c r="D1711" s="6" t="s">
        <v>5783</v>
      </c>
      <c r="E1711" s="5" t="s">
        <v>137</v>
      </c>
    </row>
    <row r="1712">
      <c r="A1712" s="5" t="s">
        <v>5784</v>
      </c>
      <c r="B1712" s="5" t="s">
        <v>5785</v>
      </c>
      <c r="C1712" s="5" t="s">
        <v>126</v>
      </c>
      <c r="D1712" s="6" t="s">
        <v>5786</v>
      </c>
      <c r="E1712" s="5" t="s">
        <v>137</v>
      </c>
    </row>
    <row r="1713">
      <c r="A1713" s="5" t="s">
        <v>5787</v>
      </c>
      <c r="B1713" s="5" t="s">
        <v>5788</v>
      </c>
      <c r="C1713" s="5" t="s">
        <v>126</v>
      </c>
      <c r="D1713" s="6" t="s">
        <v>5789</v>
      </c>
      <c r="E1713" s="5" t="s">
        <v>137</v>
      </c>
    </row>
    <row r="1714">
      <c r="A1714" s="5" t="s">
        <v>5790</v>
      </c>
      <c r="B1714" s="5" t="s">
        <v>5791</v>
      </c>
      <c r="C1714" s="5" t="s">
        <v>126</v>
      </c>
      <c r="D1714" s="6" t="s">
        <v>5792</v>
      </c>
      <c r="E1714" s="5" t="s">
        <v>137</v>
      </c>
    </row>
    <row r="1715">
      <c r="A1715" s="5" t="s">
        <v>5793</v>
      </c>
      <c r="B1715" s="5" t="s">
        <v>5794</v>
      </c>
      <c r="C1715" s="5" t="s">
        <v>126</v>
      </c>
      <c r="D1715" s="6" t="s">
        <v>5795</v>
      </c>
      <c r="E1715" s="5" t="s">
        <v>137</v>
      </c>
    </row>
    <row r="1716">
      <c r="A1716" s="5" t="s">
        <v>5796</v>
      </c>
      <c r="B1716" s="5" t="s">
        <v>5797</v>
      </c>
      <c r="C1716" s="5" t="s">
        <v>126</v>
      </c>
      <c r="D1716" s="6" t="s">
        <v>5798</v>
      </c>
      <c r="E1716" s="5" t="s">
        <v>137</v>
      </c>
    </row>
    <row r="1717">
      <c r="A1717" s="5" t="s">
        <v>5799</v>
      </c>
      <c r="B1717" s="5" t="s">
        <v>5800</v>
      </c>
      <c r="C1717" s="5" t="s">
        <v>126</v>
      </c>
      <c r="D1717" s="6" t="s">
        <v>5801</v>
      </c>
      <c r="E1717" s="5" t="s">
        <v>137</v>
      </c>
    </row>
    <row r="1718">
      <c r="A1718" s="5" t="s">
        <v>5802</v>
      </c>
      <c r="B1718" s="5" t="s">
        <v>5803</v>
      </c>
      <c r="C1718" s="5" t="s">
        <v>126</v>
      </c>
      <c r="D1718" s="6" t="s">
        <v>5804</v>
      </c>
      <c r="E1718" s="5" t="s">
        <v>137</v>
      </c>
    </row>
    <row r="1719">
      <c r="A1719" s="5" t="s">
        <v>5805</v>
      </c>
      <c r="B1719" s="5">
        <v>71980.0</v>
      </c>
      <c r="C1719" s="5" t="s">
        <v>126</v>
      </c>
      <c r="D1719" s="6" t="s">
        <v>5806</v>
      </c>
      <c r="E1719" s="5" t="s">
        <v>137</v>
      </c>
    </row>
    <row r="1720">
      <c r="A1720" s="5" t="s">
        <v>5807</v>
      </c>
      <c r="B1720" s="5" t="s">
        <v>5808</v>
      </c>
      <c r="C1720" s="5" t="s">
        <v>126</v>
      </c>
      <c r="D1720" s="6" t="s">
        <v>5809</v>
      </c>
      <c r="E1720" s="5" t="s">
        <v>137</v>
      </c>
    </row>
    <row r="1721">
      <c r="A1721" s="5" t="s">
        <v>5810</v>
      </c>
      <c r="B1721" s="5" t="s">
        <v>5811</v>
      </c>
      <c r="C1721" s="5" t="s">
        <v>126</v>
      </c>
      <c r="D1721" s="6" t="s">
        <v>5812</v>
      </c>
      <c r="E1721" s="5" t="s">
        <v>137</v>
      </c>
    </row>
    <row r="1722">
      <c r="A1722" s="5" t="s">
        <v>1307</v>
      </c>
      <c r="B1722" s="5" t="s">
        <v>2895</v>
      </c>
      <c r="C1722" s="5" t="s">
        <v>126</v>
      </c>
      <c r="D1722" s="6" t="s">
        <v>5813</v>
      </c>
      <c r="E1722" s="5" t="s">
        <v>178</v>
      </c>
    </row>
    <row r="1723">
      <c r="A1723" s="5" t="s">
        <v>5814</v>
      </c>
      <c r="B1723" s="5">
        <v>49230.0</v>
      </c>
      <c r="C1723" s="5" t="s">
        <v>126</v>
      </c>
      <c r="D1723" s="6" t="s">
        <v>5815</v>
      </c>
      <c r="E1723" s="5" t="s">
        <v>137</v>
      </c>
    </row>
    <row r="1724">
      <c r="A1724" s="5" t="s">
        <v>5816</v>
      </c>
      <c r="B1724" s="5" t="s">
        <v>5817</v>
      </c>
      <c r="C1724" s="5" t="s">
        <v>126</v>
      </c>
      <c r="D1724" s="6" t="s">
        <v>5818</v>
      </c>
      <c r="E1724" s="5" t="s">
        <v>137</v>
      </c>
    </row>
    <row r="1725">
      <c r="A1725" s="5" t="s">
        <v>5819</v>
      </c>
      <c r="B1725" s="5" t="s">
        <v>5820</v>
      </c>
      <c r="C1725" s="5" t="s">
        <v>126</v>
      </c>
      <c r="D1725" s="6" t="s">
        <v>5821</v>
      </c>
      <c r="E1725" s="5" t="s">
        <v>137</v>
      </c>
    </row>
    <row r="1726">
      <c r="A1726" s="5" t="s">
        <v>1134</v>
      </c>
      <c r="B1726" s="5" t="s">
        <v>2482</v>
      </c>
      <c r="C1726" s="5" t="s">
        <v>126</v>
      </c>
      <c r="D1726" s="6" t="s">
        <v>5822</v>
      </c>
      <c r="E1726" s="5" t="s">
        <v>165</v>
      </c>
    </row>
    <row r="1727">
      <c r="A1727" s="5" t="s">
        <v>5823</v>
      </c>
      <c r="B1727" s="5" t="s">
        <v>5824</v>
      </c>
      <c r="C1727" s="5" t="s">
        <v>126</v>
      </c>
      <c r="D1727" s="6" t="s">
        <v>5825</v>
      </c>
      <c r="E1727" s="5" t="s">
        <v>137</v>
      </c>
    </row>
    <row r="1728">
      <c r="A1728" s="5" t="s">
        <v>5826</v>
      </c>
      <c r="B1728" s="5" t="s">
        <v>5827</v>
      </c>
      <c r="C1728" s="5" t="s">
        <v>126</v>
      </c>
      <c r="D1728" s="6" t="s">
        <v>5828</v>
      </c>
      <c r="E1728" s="5" t="s">
        <v>137</v>
      </c>
    </row>
    <row r="1729">
      <c r="A1729" s="5" t="s">
        <v>5829</v>
      </c>
      <c r="B1729" s="5" t="s">
        <v>5830</v>
      </c>
      <c r="C1729" s="5" t="s">
        <v>126</v>
      </c>
      <c r="D1729" s="6" t="s">
        <v>5831</v>
      </c>
      <c r="E1729" s="5" t="s">
        <v>137</v>
      </c>
    </row>
    <row r="1730">
      <c r="A1730" s="5" t="s">
        <v>5832</v>
      </c>
      <c r="B1730" s="5" t="s">
        <v>5833</v>
      </c>
      <c r="C1730" s="5" t="s">
        <v>126</v>
      </c>
      <c r="D1730" s="6" t="s">
        <v>5834</v>
      </c>
      <c r="E1730" s="5" t="s">
        <v>137</v>
      </c>
    </row>
    <row r="1731">
      <c r="A1731" s="5" t="s">
        <v>5835</v>
      </c>
      <c r="B1731" s="5" t="s">
        <v>5836</v>
      </c>
      <c r="C1731" s="5" t="s">
        <v>126</v>
      </c>
      <c r="D1731" s="6" t="s">
        <v>5837</v>
      </c>
      <c r="E1731" s="5" t="s">
        <v>137</v>
      </c>
    </row>
    <row r="1732">
      <c r="A1732" s="5" t="s">
        <v>5838</v>
      </c>
      <c r="B1732" s="5" t="s">
        <v>5839</v>
      </c>
      <c r="C1732" s="5" t="s">
        <v>126</v>
      </c>
      <c r="D1732" s="6" t="s">
        <v>5840</v>
      </c>
      <c r="E1732" s="5" t="s">
        <v>137</v>
      </c>
    </row>
    <row r="1733">
      <c r="A1733" s="5" t="s">
        <v>5841</v>
      </c>
      <c r="B1733" s="5" t="s">
        <v>5842</v>
      </c>
      <c r="C1733" s="5" t="s">
        <v>126</v>
      </c>
      <c r="D1733" s="6" t="s">
        <v>5843</v>
      </c>
      <c r="E1733" s="5" t="s">
        <v>137</v>
      </c>
    </row>
    <row r="1734">
      <c r="A1734" s="5" t="s">
        <v>5844</v>
      </c>
      <c r="B1734" s="5" t="s">
        <v>5845</v>
      </c>
      <c r="C1734" s="5" t="s">
        <v>126</v>
      </c>
      <c r="D1734" s="6" t="s">
        <v>5846</v>
      </c>
      <c r="E1734" s="5" t="s">
        <v>137</v>
      </c>
    </row>
    <row r="1735">
      <c r="A1735" s="5" t="s">
        <v>5847</v>
      </c>
      <c r="B1735" s="5" t="s">
        <v>5848</v>
      </c>
      <c r="C1735" s="5" t="s">
        <v>126</v>
      </c>
      <c r="D1735" s="6" t="s">
        <v>5849</v>
      </c>
      <c r="E1735" s="5" t="s">
        <v>137</v>
      </c>
    </row>
    <row r="1736">
      <c r="A1736" s="5" t="s">
        <v>5850</v>
      </c>
      <c r="B1736" s="5" t="s">
        <v>5851</v>
      </c>
      <c r="C1736" s="5" t="s">
        <v>126</v>
      </c>
      <c r="D1736" s="6" t="s">
        <v>5852</v>
      </c>
      <c r="E1736" s="5" t="s">
        <v>137</v>
      </c>
    </row>
    <row r="1737">
      <c r="A1737" s="5" t="s">
        <v>1750</v>
      </c>
      <c r="B1737" s="5" t="s">
        <v>3780</v>
      </c>
      <c r="C1737" s="5" t="s">
        <v>126</v>
      </c>
      <c r="D1737" s="6" t="s">
        <v>5853</v>
      </c>
      <c r="E1737" s="5" t="s">
        <v>165</v>
      </c>
    </row>
    <row r="1738">
      <c r="A1738" s="5" t="s">
        <v>5854</v>
      </c>
      <c r="B1738" s="5" t="s">
        <v>5855</v>
      </c>
      <c r="C1738" s="5" t="s">
        <v>126</v>
      </c>
      <c r="D1738" s="6" t="s">
        <v>5856</v>
      </c>
      <c r="E1738" s="5" t="s">
        <v>137</v>
      </c>
    </row>
    <row r="1739">
      <c r="A1739" s="5" t="s">
        <v>5857</v>
      </c>
      <c r="B1739" s="5" t="s">
        <v>5858</v>
      </c>
      <c r="C1739" s="5" t="s">
        <v>126</v>
      </c>
      <c r="D1739" s="6" t="s">
        <v>5859</v>
      </c>
      <c r="E1739" s="5" t="s">
        <v>137</v>
      </c>
    </row>
    <row r="1740">
      <c r="A1740" s="5" t="s">
        <v>5860</v>
      </c>
      <c r="B1740" s="5" t="s">
        <v>5861</v>
      </c>
      <c r="C1740" s="5" t="s">
        <v>126</v>
      </c>
      <c r="D1740" s="6" t="s">
        <v>5862</v>
      </c>
      <c r="E1740" s="5" t="s">
        <v>137</v>
      </c>
    </row>
    <row r="1741">
      <c r="A1741" s="5" t="s">
        <v>5863</v>
      </c>
      <c r="B1741" s="5" t="s">
        <v>5864</v>
      </c>
      <c r="C1741" s="5" t="s">
        <v>126</v>
      </c>
      <c r="D1741" s="6" t="s">
        <v>5865</v>
      </c>
      <c r="E1741" s="5" t="s">
        <v>137</v>
      </c>
    </row>
    <row r="1742">
      <c r="A1742" s="5" t="s">
        <v>5866</v>
      </c>
      <c r="B1742" s="5" t="s">
        <v>5867</v>
      </c>
      <c r="C1742" s="5" t="s">
        <v>126</v>
      </c>
      <c r="D1742" s="6" t="s">
        <v>5868</v>
      </c>
      <c r="E1742" s="5" t="s">
        <v>137</v>
      </c>
    </row>
    <row r="1743">
      <c r="A1743" s="5" t="s">
        <v>1198</v>
      </c>
      <c r="B1743" s="5" t="s">
        <v>4490</v>
      </c>
      <c r="C1743" s="5" t="s">
        <v>126</v>
      </c>
      <c r="D1743" s="6" t="s">
        <v>5869</v>
      </c>
      <c r="E1743" s="5" t="s">
        <v>165</v>
      </c>
    </row>
    <row r="1744">
      <c r="A1744" s="5" t="s">
        <v>5870</v>
      </c>
      <c r="B1744" s="5">
        <v>13549.0</v>
      </c>
      <c r="C1744" s="5" t="s">
        <v>126</v>
      </c>
      <c r="D1744" s="6" t="s">
        <v>5871</v>
      </c>
      <c r="E1744" s="5" t="s">
        <v>137</v>
      </c>
    </row>
    <row r="1745">
      <c r="A1745" s="5" t="s">
        <v>5872</v>
      </c>
      <c r="B1745" s="5" t="s">
        <v>5873</v>
      </c>
      <c r="C1745" s="5" t="s">
        <v>126</v>
      </c>
      <c r="D1745" s="6" t="s">
        <v>5874</v>
      </c>
      <c r="E1745" s="5" t="s">
        <v>137</v>
      </c>
    </row>
    <row r="1746">
      <c r="A1746" s="5" t="s">
        <v>5875</v>
      </c>
      <c r="B1746" s="5" t="s">
        <v>5876</v>
      </c>
      <c r="C1746" s="5" t="s">
        <v>126</v>
      </c>
      <c r="D1746" s="6" t="s">
        <v>5877</v>
      </c>
      <c r="E1746" s="5" t="s">
        <v>137</v>
      </c>
    </row>
    <row r="1747">
      <c r="A1747" s="5" t="s">
        <v>5878</v>
      </c>
      <c r="B1747" s="5" t="s">
        <v>5879</v>
      </c>
      <c r="C1747" s="5" t="s">
        <v>126</v>
      </c>
      <c r="D1747" s="6" t="s">
        <v>5880</v>
      </c>
      <c r="E1747" s="5" t="s">
        <v>137</v>
      </c>
    </row>
    <row r="1748">
      <c r="A1748" s="5" t="s">
        <v>5881</v>
      </c>
      <c r="B1748" s="5" t="s">
        <v>5882</v>
      </c>
      <c r="C1748" s="5" t="s">
        <v>126</v>
      </c>
      <c r="D1748" s="6" t="s">
        <v>5883</v>
      </c>
      <c r="E1748" s="5" t="s">
        <v>137</v>
      </c>
    </row>
    <row r="1749">
      <c r="A1749" s="5" t="s">
        <v>5884</v>
      </c>
      <c r="B1749" s="5" t="s">
        <v>5885</v>
      </c>
      <c r="C1749" s="5" t="s">
        <v>126</v>
      </c>
      <c r="D1749" s="6" t="s">
        <v>5886</v>
      </c>
      <c r="E1749" s="5" t="s">
        <v>137</v>
      </c>
    </row>
    <row r="1750">
      <c r="A1750" s="5" t="s">
        <v>5887</v>
      </c>
      <c r="B1750" s="5" t="s">
        <v>5888</v>
      </c>
      <c r="C1750" s="5" t="s">
        <v>126</v>
      </c>
      <c r="D1750" s="6" t="s">
        <v>5889</v>
      </c>
      <c r="E1750" s="5" t="s">
        <v>137</v>
      </c>
    </row>
    <row r="1751">
      <c r="A1751" s="5" t="s">
        <v>5890</v>
      </c>
      <c r="B1751" s="5" t="s">
        <v>5891</v>
      </c>
      <c r="C1751" s="5" t="s">
        <v>126</v>
      </c>
      <c r="D1751" s="6" t="s">
        <v>5892</v>
      </c>
      <c r="E1751" s="5" t="s">
        <v>137</v>
      </c>
    </row>
    <row r="1752">
      <c r="A1752" s="5" t="s">
        <v>5893</v>
      </c>
      <c r="B1752" s="5" t="s">
        <v>5894</v>
      </c>
      <c r="C1752" s="5" t="s">
        <v>126</v>
      </c>
      <c r="D1752" s="6" t="s">
        <v>5895</v>
      </c>
      <c r="E1752" s="5" t="s">
        <v>137</v>
      </c>
    </row>
    <row r="1753">
      <c r="A1753" s="5" t="s">
        <v>5896</v>
      </c>
      <c r="B1753" s="5" t="s">
        <v>5897</v>
      </c>
      <c r="C1753" s="5" t="s">
        <v>126</v>
      </c>
      <c r="D1753" s="6" t="s">
        <v>5898</v>
      </c>
      <c r="E1753" s="5" t="s">
        <v>137</v>
      </c>
    </row>
    <row r="1754">
      <c r="A1754" s="5" t="s">
        <v>5899</v>
      </c>
      <c r="B1754" s="5" t="s">
        <v>5900</v>
      </c>
      <c r="C1754" s="5" t="s">
        <v>126</v>
      </c>
      <c r="D1754" s="6" t="s">
        <v>5901</v>
      </c>
      <c r="E1754" s="5" t="s">
        <v>137</v>
      </c>
    </row>
    <row r="1755">
      <c r="A1755" s="5" t="s">
        <v>5902</v>
      </c>
      <c r="B1755" s="5" t="s">
        <v>5903</v>
      </c>
      <c r="C1755" s="5" t="s">
        <v>126</v>
      </c>
      <c r="D1755" s="6" t="s">
        <v>5904</v>
      </c>
      <c r="E1755" s="5" t="s">
        <v>137</v>
      </c>
    </row>
    <row r="1756">
      <c r="A1756" s="5" t="s">
        <v>5905</v>
      </c>
      <c r="B1756" s="5">
        <v>5.529558585E9</v>
      </c>
      <c r="C1756" s="5" t="s">
        <v>126</v>
      </c>
      <c r="D1756" s="6" t="s">
        <v>5906</v>
      </c>
      <c r="E1756" s="5" t="s">
        <v>137</v>
      </c>
    </row>
    <row r="1757">
      <c r="A1757" s="5" t="s">
        <v>5907</v>
      </c>
      <c r="B1757" s="5" t="s">
        <v>5908</v>
      </c>
      <c r="C1757" s="5" t="s">
        <v>126</v>
      </c>
      <c r="D1757" s="6" t="s">
        <v>5909</v>
      </c>
      <c r="E1757" s="5" t="s">
        <v>137</v>
      </c>
    </row>
    <row r="1758">
      <c r="A1758" s="5" t="s">
        <v>5910</v>
      </c>
      <c r="B1758" s="5" t="s">
        <v>5911</v>
      </c>
      <c r="C1758" s="5" t="s">
        <v>126</v>
      </c>
      <c r="D1758" s="6" t="s">
        <v>5912</v>
      </c>
      <c r="E1758" s="5" t="s">
        <v>137</v>
      </c>
    </row>
    <row r="1759">
      <c r="A1759" s="5" t="s">
        <v>5913</v>
      </c>
      <c r="B1759" s="5" t="s">
        <v>5914</v>
      </c>
      <c r="C1759" s="5" t="s">
        <v>126</v>
      </c>
      <c r="D1759" s="6" t="s">
        <v>5915</v>
      </c>
      <c r="E1759" s="5" t="s">
        <v>137</v>
      </c>
    </row>
    <row r="1760">
      <c r="A1760" s="5" t="s">
        <v>5916</v>
      </c>
      <c r="B1760" s="5" t="s">
        <v>5917</v>
      </c>
      <c r="C1760" s="5" t="s">
        <v>126</v>
      </c>
      <c r="D1760" s="6" t="s">
        <v>5918</v>
      </c>
      <c r="E1760" s="5" t="s">
        <v>137</v>
      </c>
    </row>
    <row r="1761">
      <c r="A1761" s="5" t="s">
        <v>5919</v>
      </c>
      <c r="B1761" s="5" t="s">
        <v>5920</v>
      </c>
      <c r="C1761" s="5" t="s">
        <v>126</v>
      </c>
      <c r="D1761" s="6" t="s">
        <v>5921</v>
      </c>
      <c r="E1761" s="5" t="s">
        <v>137</v>
      </c>
    </row>
    <row r="1762">
      <c r="A1762" s="5" t="s">
        <v>5922</v>
      </c>
      <c r="B1762" s="5" t="s">
        <v>5923</v>
      </c>
      <c r="C1762" s="5" t="s">
        <v>126</v>
      </c>
      <c r="D1762" s="6" t="s">
        <v>5924</v>
      </c>
      <c r="E1762" s="5" t="s">
        <v>137</v>
      </c>
    </row>
    <row r="1763">
      <c r="A1763" s="5" t="s">
        <v>5925</v>
      </c>
      <c r="B1763" s="5" t="s">
        <v>5926</v>
      </c>
      <c r="C1763" s="5" t="s">
        <v>126</v>
      </c>
      <c r="D1763" s="6" t="s">
        <v>5927</v>
      </c>
      <c r="E1763" s="5" t="s">
        <v>137</v>
      </c>
    </row>
    <row r="1764">
      <c r="A1764" s="5" t="s">
        <v>5928</v>
      </c>
      <c r="B1764" s="5" t="s">
        <v>5929</v>
      </c>
      <c r="C1764" s="5" t="s">
        <v>126</v>
      </c>
      <c r="D1764" s="6" t="s">
        <v>5930</v>
      </c>
      <c r="E1764" s="5" t="s">
        <v>137</v>
      </c>
    </row>
    <row r="1765">
      <c r="A1765" s="5" t="s">
        <v>5931</v>
      </c>
      <c r="B1765" s="19" t="s">
        <v>5932</v>
      </c>
      <c r="C1765" s="5" t="s">
        <v>126</v>
      </c>
      <c r="D1765" s="6" t="s">
        <v>5933</v>
      </c>
      <c r="E1765" s="5" t="s">
        <v>137</v>
      </c>
    </row>
    <row r="1766">
      <c r="A1766" s="5" t="s">
        <v>5934</v>
      </c>
      <c r="B1766" s="5" t="s">
        <v>5935</v>
      </c>
      <c r="C1766" s="5" t="s">
        <v>126</v>
      </c>
      <c r="D1766" s="6" t="s">
        <v>5936</v>
      </c>
      <c r="E1766" s="5" t="s">
        <v>137</v>
      </c>
    </row>
    <row r="1767">
      <c r="A1767" s="5" t="s">
        <v>5937</v>
      </c>
      <c r="B1767" s="5" t="s">
        <v>5938</v>
      </c>
      <c r="C1767" s="5" t="s">
        <v>126</v>
      </c>
      <c r="D1767" s="6" t="s">
        <v>5939</v>
      </c>
      <c r="E1767" s="5" t="s">
        <v>137</v>
      </c>
    </row>
    <row r="1768">
      <c r="A1768" s="5" t="s">
        <v>5940</v>
      </c>
      <c r="B1768" s="8" t="s">
        <v>5941</v>
      </c>
      <c r="C1768" s="5" t="s">
        <v>126</v>
      </c>
      <c r="D1768" s="6" t="s">
        <v>5942</v>
      </c>
      <c r="E1768" s="5" t="s">
        <v>137</v>
      </c>
    </row>
    <row r="1769">
      <c r="A1769" s="5" t="s">
        <v>5943</v>
      </c>
      <c r="B1769" s="5">
        <v>58230.0</v>
      </c>
      <c r="C1769" s="5" t="s">
        <v>126</v>
      </c>
      <c r="D1769" s="6" t="s">
        <v>5944</v>
      </c>
      <c r="E1769" s="5" t="s">
        <v>137</v>
      </c>
    </row>
    <row r="1770">
      <c r="A1770" s="5" t="s">
        <v>5945</v>
      </c>
      <c r="B1770" s="5">
        <v>54.0</v>
      </c>
      <c r="C1770" s="5" t="s">
        <v>126</v>
      </c>
      <c r="D1770" s="6" t="s">
        <v>5946</v>
      </c>
      <c r="E1770" s="5" t="s">
        <v>137</v>
      </c>
    </row>
    <row r="1771">
      <c r="A1771" s="5" t="s">
        <v>5947</v>
      </c>
      <c r="B1771" s="5" t="s">
        <v>5948</v>
      </c>
      <c r="C1771" s="5" t="s">
        <v>126</v>
      </c>
      <c r="D1771" s="6" t="s">
        <v>5949</v>
      </c>
      <c r="E1771" s="5" t="s">
        <v>137</v>
      </c>
    </row>
    <row r="1772">
      <c r="A1772" s="5" t="s">
        <v>5950</v>
      </c>
      <c r="B1772" s="5" t="s">
        <v>5951</v>
      </c>
      <c r="C1772" s="5" t="s">
        <v>126</v>
      </c>
      <c r="D1772" s="6" t="s">
        <v>5952</v>
      </c>
      <c r="E1772" s="5" t="s">
        <v>137</v>
      </c>
    </row>
    <row r="1773">
      <c r="A1773" s="5" t="s">
        <v>5953</v>
      </c>
      <c r="B1773" s="5" t="s">
        <v>5954</v>
      </c>
      <c r="C1773" s="5" t="s">
        <v>126</v>
      </c>
      <c r="D1773" s="6" t="s">
        <v>5955</v>
      </c>
      <c r="E1773" s="5" t="s">
        <v>137</v>
      </c>
    </row>
    <row r="1774">
      <c r="A1774" s="5" t="s">
        <v>5956</v>
      </c>
      <c r="B1774" s="5" t="s">
        <v>5957</v>
      </c>
      <c r="C1774" s="5" t="s">
        <v>126</v>
      </c>
      <c r="D1774" s="6" t="s">
        <v>5958</v>
      </c>
      <c r="E1774" s="5" t="s">
        <v>137</v>
      </c>
    </row>
    <row r="1775">
      <c r="A1775" s="5" t="s">
        <v>5959</v>
      </c>
      <c r="B1775" s="5" t="s">
        <v>5960</v>
      </c>
      <c r="C1775" s="5" t="s">
        <v>126</v>
      </c>
      <c r="D1775" s="6" t="s">
        <v>5961</v>
      </c>
      <c r="E1775" s="5" t="s">
        <v>137</v>
      </c>
    </row>
    <row r="1776">
      <c r="A1776" s="5" t="s">
        <v>5962</v>
      </c>
      <c r="B1776" s="5" t="s">
        <v>5963</v>
      </c>
      <c r="C1776" s="5" t="s">
        <v>126</v>
      </c>
      <c r="D1776" s="6" t="s">
        <v>5964</v>
      </c>
      <c r="E1776" s="5" t="s">
        <v>137</v>
      </c>
    </row>
    <row r="1777">
      <c r="A1777" s="5" t="s">
        <v>5965</v>
      </c>
      <c r="B1777" s="5" t="s">
        <v>5966</v>
      </c>
      <c r="C1777" s="5" t="s">
        <v>126</v>
      </c>
      <c r="D1777" s="6" t="s">
        <v>5967</v>
      </c>
      <c r="E1777" s="5" t="s">
        <v>137</v>
      </c>
    </row>
    <row r="1778">
      <c r="A1778" s="5" t="s">
        <v>5968</v>
      </c>
      <c r="B1778" s="5" t="s">
        <v>5969</v>
      </c>
      <c r="C1778" s="5" t="s">
        <v>126</v>
      </c>
      <c r="D1778" s="6" t="s">
        <v>5970</v>
      </c>
      <c r="E1778" s="5" t="s">
        <v>137</v>
      </c>
    </row>
    <row r="1779">
      <c r="A1779" s="5" t="s">
        <v>5971</v>
      </c>
      <c r="B1779" s="5" t="s">
        <v>5972</v>
      </c>
      <c r="C1779" s="5" t="s">
        <v>126</v>
      </c>
      <c r="D1779" s="6" t="s">
        <v>5973</v>
      </c>
      <c r="E1779" s="5" t="s">
        <v>137</v>
      </c>
    </row>
    <row r="1780">
      <c r="A1780" s="5" t="s">
        <v>5974</v>
      </c>
      <c r="B1780" s="5" t="s">
        <v>5975</v>
      </c>
      <c r="C1780" s="5" t="s">
        <v>126</v>
      </c>
      <c r="D1780" s="6" t="s">
        <v>5976</v>
      </c>
      <c r="E1780" s="5" t="s">
        <v>137</v>
      </c>
    </row>
    <row r="1781">
      <c r="A1781" s="5" t="s">
        <v>5977</v>
      </c>
      <c r="B1781" s="5">
        <v>33.0</v>
      </c>
      <c r="C1781" s="5" t="s">
        <v>126</v>
      </c>
      <c r="D1781" s="6" t="s">
        <v>5978</v>
      </c>
      <c r="E1781" s="5" t="s">
        <v>137</v>
      </c>
    </row>
    <row r="1782">
      <c r="A1782" s="5" t="s">
        <v>5979</v>
      </c>
      <c r="B1782" s="5" t="s">
        <v>5980</v>
      </c>
      <c r="C1782" s="5" t="s">
        <v>126</v>
      </c>
      <c r="D1782" s="6" t="s">
        <v>5981</v>
      </c>
      <c r="E1782" s="5" t="s">
        <v>137</v>
      </c>
    </row>
    <row r="1783">
      <c r="A1783" s="5" t="s">
        <v>1313</v>
      </c>
      <c r="B1783" s="5" t="s">
        <v>5039</v>
      </c>
      <c r="C1783" s="5" t="s">
        <v>126</v>
      </c>
      <c r="D1783" s="6" t="s">
        <v>5982</v>
      </c>
      <c r="E1783" s="5" t="s">
        <v>178</v>
      </c>
    </row>
    <row r="1784">
      <c r="A1784" s="5" t="s">
        <v>5983</v>
      </c>
      <c r="B1784" s="5" t="s">
        <v>5984</v>
      </c>
      <c r="C1784" s="5" t="s">
        <v>126</v>
      </c>
      <c r="D1784" s="6" t="s">
        <v>5985</v>
      </c>
      <c r="E1784" s="5" t="s">
        <v>137</v>
      </c>
    </row>
    <row r="1785">
      <c r="A1785" s="5" t="s">
        <v>5986</v>
      </c>
      <c r="B1785" s="5" t="s">
        <v>5987</v>
      </c>
      <c r="C1785" s="5" t="s">
        <v>126</v>
      </c>
      <c r="D1785" s="6" t="s">
        <v>5988</v>
      </c>
      <c r="E1785" s="5" t="s">
        <v>137</v>
      </c>
    </row>
    <row r="1786">
      <c r="A1786" s="5" t="s">
        <v>1091</v>
      </c>
      <c r="B1786" s="5" t="s">
        <v>2598</v>
      </c>
      <c r="C1786" s="5" t="s">
        <v>126</v>
      </c>
      <c r="D1786" s="6" t="s">
        <v>5989</v>
      </c>
      <c r="E1786" s="5" t="s">
        <v>165</v>
      </c>
    </row>
    <row r="1787">
      <c r="A1787" s="5" t="s">
        <v>1102</v>
      </c>
      <c r="B1787" s="5" t="s">
        <v>3337</v>
      </c>
      <c r="C1787" s="5" t="s">
        <v>126</v>
      </c>
      <c r="D1787" s="6" t="s">
        <v>5990</v>
      </c>
      <c r="E1787" s="5" t="s">
        <v>165</v>
      </c>
    </row>
    <row r="1788">
      <c r="A1788" s="5" t="s">
        <v>5991</v>
      </c>
      <c r="B1788" s="5" t="s">
        <v>5992</v>
      </c>
      <c r="C1788" s="5" t="s">
        <v>126</v>
      </c>
      <c r="D1788" s="6" t="s">
        <v>5993</v>
      </c>
      <c r="E1788" s="5" t="s">
        <v>137</v>
      </c>
    </row>
    <row r="1789">
      <c r="A1789" s="5" t="s">
        <v>5994</v>
      </c>
      <c r="B1789" s="5" t="s">
        <v>5995</v>
      </c>
      <c r="C1789" s="5" t="s">
        <v>126</v>
      </c>
      <c r="D1789" s="6" t="s">
        <v>5996</v>
      </c>
      <c r="E1789" s="5" t="s">
        <v>137</v>
      </c>
    </row>
    <row r="1790">
      <c r="A1790" s="5" t="s">
        <v>5997</v>
      </c>
      <c r="B1790" s="5" t="s">
        <v>5998</v>
      </c>
      <c r="C1790" s="5" t="s">
        <v>126</v>
      </c>
      <c r="D1790" s="6" t="s">
        <v>5999</v>
      </c>
      <c r="E1790" s="5" t="s">
        <v>137</v>
      </c>
    </row>
    <row r="1791">
      <c r="A1791" s="5" t="s">
        <v>6000</v>
      </c>
      <c r="B1791" s="5" t="s">
        <v>6001</v>
      </c>
      <c r="C1791" s="5" t="s">
        <v>126</v>
      </c>
      <c r="D1791" s="6" t="s">
        <v>6002</v>
      </c>
      <c r="E1791" s="5" t="s">
        <v>137</v>
      </c>
    </row>
    <row r="1792">
      <c r="A1792" s="5" t="s">
        <v>6003</v>
      </c>
      <c r="B1792" s="5" t="s">
        <v>6004</v>
      </c>
      <c r="C1792" s="5" t="s">
        <v>126</v>
      </c>
      <c r="D1792" s="6" t="s">
        <v>6005</v>
      </c>
      <c r="E1792" s="5" t="s">
        <v>178</v>
      </c>
    </row>
    <row r="1793">
      <c r="A1793" s="5" t="s">
        <v>6006</v>
      </c>
      <c r="B1793" s="5">
        <v>8.0</v>
      </c>
      <c r="C1793" s="5" t="s">
        <v>126</v>
      </c>
      <c r="D1793" s="6" t="s">
        <v>6007</v>
      </c>
      <c r="E1793" s="5" t="s">
        <v>137</v>
      </c>
    </row>
    <row r="1794">
      <c r="A1794" s="5" t="s">
        <v>6008</v>
      </c>
      <c r="B1794" s="5" t="s">
        <v>6009</v>
      </c>
      <c r="C1794" s="5" t="s">
        <v>126</v>
      </c>
      <c r="D1794" s="6" t="s">
        <v>6010</v>
      </c>
      <c r="E1794" s="5" t="s">
        <v>137</v>
      </c>
    </row>
    <row r="1795">
      <c r="A1795" s="5" t="s">
        <v>6011</v>
      </c>
      <c r="B1795" s="5" t="s">
        <v>6012</v>
      </c>
      <c r="C1795" s="5" t="s">
        <v>126</v>
      </c>
      <c r="D1795" s="6" t="s">
        <v>6013</v>
      </c>
      <c r="E1795" s="5" t="s">
        <v>137</v>
      </c>
    </row>
    <row r="1796">
      <c r="A1796" s="5" t="s">
        <v>1318</v>
      </c>
      <c r="B1796" s="5" t="s">
        <v>2911</v>
      </c>
      <c r="C1796" s="5" t="s">
        <v>126</v>
      </c>
      <c r="D1796" s="6" t="s">
        <v>6014</v>
      </c>
      <c r="E1796" s="5" t="s">
        <v>178</v>
      </c>
    </row>
    <row r="1797">
      <c r="A1797" s="5" t="s">
        <v>6015</v>
      </c>
      <c r="B1797" s="5" t="s">
        <v>6016</v>
      </c>
      <c r="C1797" s="5" t="s">
        <v>126</v>
      </c>
      <c r="D1797" s="6" t="s">
        <v>6017</v>
      </c>
      <c r="E1797" s="5" t="s">
        <v>137</v>
      </c>
    </row>
    <row r="1798">
      <c r="A1798" s="5" t="s">
        <v>6018</v>
      </c>
      <c r="B1798" s="5" t="s">
        <v>6019</v>
      </c>
      <c r="C1798" s="5" t="s">
        <v>126</v>
      </c>
      <c r="D1798" s="6" t="s">
        <v>6020</v>
      </c>
      <c r="E1798" s="5" t="s">
        <v>137</v>
      </c>
    </row>
    <row r="1799">
      <c r="A1799" s="5" t="s">
        <v>6021</v>
      </c>
      <c r="B1799" s="5" t="s">
        <v>6022</v>
      </c>
      <c r="C1799" s="5" t="s">
        <v>126</v>
      </c>
      <c r="D1799" s="6" t="s">
        <v>6023</v>
      </c>
      <c r="E1799" s="5" t="s">
        <v>137</v>
      </c>
    </row>
    <row r="1800">
      <c r="A1800" s="5" t="s">
        <v>6024</v>
      </c>
      <c r="B1800" s="5" t="s">
        <v>6025</v>
      </c>
      <c r="C1800" s="5" t="s">
        <v>126</v>
      </c>
      <c r="D1800" s="6" t="s">
        <v>6026</v>
      </c>
      <c r="E1800" s="5" t="s">
        <v>137</v>
      </c>
    </row>
    <row r="1801">
      <c r="A1801" s="5" t="s">
        <v>6027</v>
      </c>
      <c r="B1801" s="5" t="s">
        <v>6028</v>
      </c>
      <c r="C1801" s="5" t="s">
        <v>126</v>
      </c>
      <c r="D1801" s="6" t="s">
        <v>6029</v>
      </c>
      <c r="E1801" s="5" t="s">
        <v>137</v>
      </c>
    </row>
    <row r="1802">
      <c r="A1802" s="5" t="s">
        <v>6030</v>
      </c>
      <c r="B1802" s="5" t="s">
        <v>6031</v>
      </c>
      <c r="C1802" s="5" t="s">
        <v>126</v>
      </c>
      <c r="D1802" s="6" t="s">
        <v>6032</v>
      </c>
      <c r="E1802" s="5" t="s">
        <v>137</v>
      </c>
    </row>
    <row r="1803">
      <c r="A1803" s="5" t="s">
        <v>6033</v>
      </c>
      <c r="B1803" s="5" t="s">
        <v>6034</v>
      </c>
      <c r="C1803" s="5" t="s">
        <v>126</v>
      </c>
      <c r="D1803" s="6" t="s">
        <v>6035</v>
      </c>
      <c r="E1803" s="5" t="s">
        <v>137</v>
      </c>
    </row>
    <row r="1804">
      <c r="A1804" s="5" t="s">
        <v>6036</v>
      </c>
      <c r="B1804" s="5" t="s">
        <v>6037</v>
      </c>
      <c r="C1804" s="5" t="s">
        <v>126</v>
      </c>
      <c r="D1804" s="6" t="s">
        <v>6038</v>
      </c>
      <c r="E1804" s="5" t="s">
        <v>137</v>
      </c>
    </row>
    <row r="1805">
      <c r="A1805" s="5" t="s">
        <v>6039</v>
      </c>
      <c r="B1805" s="5" t="s">
        <v>6040</v>
      </c>
      <c r="C1805" s="5" t="s">
        <v>126</v>
      </c>
      <c r="D1805" s="6" t="s">
        <v>6041</v>
      </c>
      <c r="E1805" s="5" t="s">
        <v>137</v>
      </c>
    </row>
    <row r="1806">
      <c r="A1806" s="5" t="s">
        <v>6042</v>
      </c>
      <c r="B1806" s="5" t="s">
        <v>6043</v>
      </c>
      <c r="C1806" s="5" t="s">
        <v>126</v>
      </c>
      <c r="D1806" s="6" t="s">
        <v>6044</v>
      </c>
      <c r="E1806" s="5" t="s">
        <v>137</v>
      </c>
    </row>
    <row r="1807">
      <c r="A1807" s="5" t="s">
        <v>6045</v>
      </c>
      <c r="B1807" s="5" t="s">
        <v>6046</v>
      </c>
      <c r="C1807" s="5" t="s">
        <v>126</v>
      </c>
      <c r="D1807" s="6" t="s">
        <v>6047</v>
      </c>
      <c r="E1807" s="5" t="s">
        <v>137</v>
      </c>
    </row>
    <row r="1808">
      <c r="A1808" s="5" t="s">
        <v>6048</v>
      </c>
      <c r="B1808" s="5" t="s">
        <v>6049</v>
      </c>
      <c r="C1808" s="5" t="s">
        <v>126</v>
      </c>
      <c r="D1808" s="6" t="s">
        <v>6050</v>
      </c>
      <c r="E1808" s="5" t="s">
        <v>137</v>
      </c>
    </row>
    <row r="1809">
      <c r="A1809" s="5" t="s">
        <v>6051</v>
      </c>
      <c r="B1809" s="5" t="s">
        <v>6052</v>
      </c>
      <c r="C1809" s="5" t="s">
        <v>126</v>
      </c>
      <c r="D1809" s="6" t="s">
        <v>6053</v>
      </c>
      <c r="E1809" s="5" t="s">
        <v>137</v>
      </c>
    </row>
    <row r="1810">
      <c r="A1810" s="5" t="s">
        <v>6054</v>
      </c>
      <c r="B1810" s="5" t="s">
        <v>6055</v>
      </c>
      <c r="C1810" s="5" t="s">
        <v>126</v>
      </c>
      <c r="D1810" s="6" t="s">
        <v>6056</v>
      </c>
      <c r="E1810" s="5" t="s">
        <v>137</v>
      </c>
    </row>
    <row r="1811">
      <c r="A1811" s="5" t="s">
        <v>6057</v>
      </c>
      <c r="B1811" s="5" t="s">
        <v>6058</v>
      </c>
      <c r="C1811" s="5" t="s">
        <v>126</v>
      </c>
      <c r="D1811" s="6" t="s">
        <v>6059</v>
      </c>
      <c r="E1811" s="5" t="s">
        <v>137</v>
      </c>
    </row>
    <row r="1812">
      <c r="A1812" s="5" t="s">
        <v>6060</v>
      </c>
      <c r="B1812" s="5" t="s">
        <v>6061</v>
      </c>
      <c r="C1812" s="5" t="s">
        <v>126</v>
      </c>
      <c r="D1812" s="6" t="s">
        <v>6062</v>
      </c>
      <c r="E1812" s="5" t="s">
        <v>137</v>
      </c>
    </row>
    <row r="1813">
      <c r="A1813" s="5" t="s">
        <v>6063</v>
      </c>
      <c r="B1813" s="5" t="s">
        <v>6064</v>
      </c>
      <c r="C1813" s="5" t="s">
        <v>126</v>
      </c>
      <c r="D1813" s="6" t="s">
        <v>6065</v>
      </c>
      <c r="E1813" s="5" t="s">
        <v>137</v>
      </c>
    </row>
    <row r="1814">
      <c r="A1814" s="5" t="s">
        <v>6066</v>
      </c>
      <c r="B1814" s="5" t="s">
        <v>6067</v>
      </c>
      <c r="C1814" s="5" t="s">
        <v>126</v>
      </c>
      <c r="D1814" s="6" t="s">
        <v>6069</v>
      </c>
      <c r="E1814" s="5" t="s">
        <v>137</v>
      </c>
    </row>
    <row r="1815">
      <c r="A1815" s="5" t="s">
        <v>6070</v>
      </c>
      <c r="B1815" s="5" t="s">
        <v>6071</v>
      </c>
      <c r="C1815" s="5" t="s">
        <v>126</v>
      </c>
      <c r="D1815" s="6" t="s">
        <v>6072</v>
      </c>
      <c r="E1815" s="5" t="s">
        <v>137</v>
      </c>
    </row>
    <row r="1816">
      <c r="A1816" s="5" t="s">
        <v>6073</v>
      </c>
      <c r="B1816" s="5">
        <v>6.618502472E9</v>
      </c>
      <c r="C1816" s="5" t="s">
        <v>126</v>
      </c>
      <c r="D1816" s="6" t="s">
        <v>6074</v>
      </c>
      <c r="E1816" s="5" t="s">
        <v>137</v>
      </c>
    </row>
    <row r="1817">
      <c r="A1817" s="5" t="s">
        <v>6075</v>
      </c>
      <c r="B1817" s="5" t="s">
        <v>6076</v>
      </c>
      <c r="C1817" s="5" t="s">
        <v>126</v>
      </c>
      <c r="D1817" s="6" t="s">
        <v>6077</v>
      </c>
      <c r="E1817" s="5" t="s">
        <v>137</v>
      </c>
    </row>
    <row r="1818">
      <c r="A1818" s="5" t="s">
        <v>1776</v>
      </c>
      <c r="B1818" s="5" t="s">
        <v>4638</v>
      </c>
      <c r="C1818" s="5" t="s">
        <v>126</v>
      </c>
      <c r="D1818" s="6" t="s">
        <v>6078</v>
      </c>
      <c r="E1818" s="5" t="s">
        <v>165</v>
      </c>
    </row>
    <row r="1819">
      <c r="A1819" s="5" t="s">
        <v>6079</v>
      </c>
      <c r="B1819" s="5" t="s">
        <v>6080</v>
      </c>
      <c r="C1819" s="5" t="s">
        <v>126</v>
      </c>
      <c r="D1819" s="6" t="s">
        <v>6081</v>
      </c>
      <c r="E1819" s="5" t="s">
        <v>165</v>
      </c>
    </row>
    <row r="1820">
      <c r="A1820" s="5" t="s">
        <v>1321</v>
      </c>
      <c r="B1820" s="5" t="s">
        <v>2945</v>
      </c>
      <c r="C1820" s="5" t="s">
        <v>126</v>
      </c>
      <c r="D1820" s="6" t="s">
        <v>6082</v>
      </c>
      <c r="E1820" s="5" t="s">
        <v>178</v>
      </c>
    </row>
    <row r="1821">
      <c r="A1821" s="5" t="s">
        <v>6083</v>
      </c>
      <c r="B1821" s="5" t="s">
        <v>6084</v>
      </c>
      <c r="C1821" s="5" t="s">
        <v>126</v>
      </c>
      <c r="D1821" s="6" t="s">
        <v>6085</v>
      </c>
      <c r="E1821" s="5" t="s">
        <v>137</v>
      </c>
    </row>
    <row r="1822">
      <c r="A1822" s="5" t="s">
        <v>6086</v>
      </c>
      <c r="B1822" s="5" t="s">
        <v>6087</v>
      </c>
      <c r="C1822" s="5" t="s">
        <v>126</v>
      </c>
      <c r="D1822" s="6" t="s">
        <v>6088</v>
      </c>
      <c r="E1822" s="5" t="s">
        <v>137</v>
      </c>
    </row>
    <row r="1823">
      <c r="A1823" s="5" t="s">
        <v>6089</v>
      </c>
      <c r="B1823" s="5" t="s">
        <v>6090</v>
      </c>
      <c r="C1823" s="5" t="s">
        <v>126</v>
      </c>
      <c r="D1823" s="6" t="s">
        <v>6091</v>
      </c>
      <c r="E1823" s="5" t="s">
        <v>137</v>
      </c>
    </row>
    <row r="1824">
      <c r="A1824" s="5" t="s">
        <v>1137</v>
      </c>
      <c r="B1824" s="5" t="s">
        <v>3497</v>
      </c>
      <c r="C1824" s="5" t="s">
        <v>126</v>
      </c>
      <c r="D1824" s="6" t="s">
        <v>6092</v>
      </c>
      <c r="E1824" s="5" t="s">
        <v>165</v>
      </c>
    </row>
    <row r="1825">
      <c r="A1825" s="5" t="s">
        <v>6093</v>
      </c>
      <c r="B1825" s="5" t="s">
        <v>6094</v>
      </c>
      <c r="C1825" s="5" t="s">
        <v>126</v>
      </c>
      <c r="D1825" s="6" t="s">
        <v>6095</v>
      </c>
      <c r="E1825" s="5" t="s">
        <v>137</v>
      </c>
    </row>
    <row r="1826">
      <c r="A1826" s="5" t="s">
        <v>6096</v>
      </c>
      <c r="B1826" s="5" t="s">
        <v>6097</v>
      </c>
      <c r="C1826" s="5" t="s">
        <v>126</v>
      </c>
      <c r="D1826" s="6" t="s">
        <v>6098</v>
      </c>
      <c r="E1826" s="5" t="s">
        <v>137</v>
      </c>
    </row>
    <row r="1827">
      <c r="A1827" s="5" t="s">
        <v>1607</v>
      </c>
      <c r="B1827" s="5" t="s">
        <v>3473</v>
      </c>
      <c r="C1827" s="5" t="s">
        <v>126</v>
      </c>
      <c r="D1827" s="6" t="s">
        <v>6099</v>
      </c>
      <c r="E1827" s="5" t="s">
        <v>165</v>
      </c>
    </row>
    <row r="1828">
      <c r="A1828" s="5" t="s">
        <v>6100</v>
      </c>
      <c r="B1828" s="5" t="s">
        <v>6101</v>
      </c>
      <c r="C1828" s="5" t="s">
        <v>126</v>
      </c>
      <c r="D1828" s="6" t="s">
        <v>6102</v>
      </c>
      <c r="E1828" s="5" t="s">
        <v>137</v>
      </c>
    </row>
    <row r="1829">
      <c r="A1829" s="5" t="s">
        <v>6103</v>
      </c>
      <c r="B1829" s="5" t="s">
        <v>6104</v>
      </c>
      <c r="C1829" s="5" t="s">
        <v>126</v>
      </c>
      <c r="D1829" s="6" t="s">
        <v>6105</v>
      </c>
      <c r="E1829" s="5" t="s">
        <v>137</v>
      </c>
    </row>
    <row r="1830">
      <c r="A1830" s="5" t="s">
        <v>6106</v>
      </c>
      <c r="B1830" s="5" t="s">
        <v>6107</v>
      </c>
      <c r="C1830" s="5" t="s">
        <v>126</v>
      </c>
      <c r="D1830" s="6" t="s">
        <v>6108</v>
      </c>
      <c r="E1830" s="5" t="s">
        <v>137</v>
      </c>
    </row>
    <row r="1831">
      <c r="A1831" s="5" t="s">
        <v>6109</v>
      </c>
      <c r="B1831" s="5" t="s">
        <v>6110</v>
      </c>
      <c r="C1831" s="5" t="s">
        <v>126</v>
      </c>
      <c r="D1831" s="6" t="s">
        <v>6111</v>
      </c>
      <c r="E1831" s="5" t="s">
        <v>137</v>
      </c>
    </row>
    <row r="1832">
      <c r="A1832" s="5" t="s">
        <v>6112</v>
      </c>
      <c r="B1832" s="5" t="s">
        <v>6113</v>
      </c>
      <c r="C1832" s="5" t="s">
        <v>126</v>
      </c>
      <c r="D1832" s="6" t="s">
        <v>6114</v>
      </c>
      <c r="E1832" s="5" t="s">
        <v>137</v>
      </c>
    </row>
    <row r="1833">
      <c r="A1833" s="5" t="s">
        <v>6115</v>
      </c>
      <c r="B1833" s="5" t="s">
        <v>6116</v>
      </c>
      <c r="C1833" s="5" t="s">
        <v>126</v>
      </c>
      <c r="D1833" s="6" t="s">
        <v>6117</v>
      </c>
      <c r="E1833" s="5" t="s">
        <v>137</v>
      </c>
    </row>
    <row r="1834">
      <c r="A1834" s="5" t="s">
        <v>6118</v>
      </c>
      <c r="B1834" s="5" t="s">
        <v>6119</v>
      </c>
      <c r="C1834" s="5" t="s">
        <v>126</v>
      </c>
      <c r="D1834" s="6" t="s">
        <v>6120</v>
      </c>
      <c r="E1834" s="5" t="s">
        <v>137</v>
      </c>
    </row>
    <row r="1835">
      <c r="A1835" s="5" t="s">
        <v>1327</v>
      </c>
      <c r="B1835" s="5" t="s">
        <v>5264</v>
      </c>
      <c r="C1835" s="5" t="s">
        <v>126</v>
      </c>
      <c r="D1835" s="6" t="s">
        <v>6121</v>
      </c>
      <c r="E1835" s="5" t="s">
        <v>178</v>
      </c>
    </row>
    <row r="1836">
      <c r="A1836" s="5" t="s">
        <v>6122</v>
      </c>
      <c r="B1836" s="5" t="s">
        <v>6123</v>
      </c>
      <c r="C1836" s="5" t="s">
        <v>126</v>
      </c>
      <c r="D1836" s="6" t="s">
        <v>6124</v>
      </c>
      <c r="E1836" s="5" t="s">
        <v>137</v>
      </c>
    </row>
    <row r="1837">
      <c r="A1837" s="5" t="s">
        <v>6125</v>
      </c>
      <c r="B1837" s="5" t="s">
        <v>6126</v>
      </c>
      <c r="C1837" s="5" t="s">
        <v>126</v>
      </c>
      <c r="D1837" s="6" t="s">
        <v>6127</v>
      </c>
      <c r="E1837" s="5" t="s">
        <v>137</v>
      </c>
    </row>
    <row r="1838">
      <c r="A1838" s="5" t="s">
        <v>6128</v>
      </c>
      <c r="B1838" s="5" t="s">
        <v>6129</v>
      </c>
      <c r="C1838" s="5" t="s">
        <v>126</v>
      </c>
      <c r="D1838" s="6" t="s">
        <v>6130</v>
      </c>
      <c r="E1838" s="5" t="s">
        <v>137</v>
      </c>
    </row>
    <row r="1839">
      <c r="A1839" s="5" t="s">
        <v>6131</v>
      </c>
      <c r="B1839" s="5">
        <v>59.0</v>
      </c>
      <c r="C1839" s="5" t="s">
        <v>126</v>
      </c>
      <c r="D1839" s="6" t="s">
        <v>6132</v>
      </c>
      <c r="E1839" s="5" t="s">
        <v>137</v>
      </c>
    </row>
    <row r="1840">
      <c r="A1840" s="5" t="s">
        <v>6133</v>
      </c>
      <c r="B1840" s="5" t="s">
        <v>6134</v>
      </c>
      <c r="C1840" s="5" t="s">
        <v>126</v>
      </c>
      <c r="D1840" s="6" t="s">
        <v>6135</v>
      </c>
      <c r="E1840" s="5" t="s">
        <v>137</v>
      </c>
    </row>
    <row r="1841">
      <c r="A1841" s="5" t="s">
        <v>6136</v>
      </c>
      <c r="B1841" s="5" t="s">
        <v>6137</v>
      </c>
      <c r="C1841" s="5" t="s">
        <v>126</v>
      </c>
      <c r="D1841" s="6" t="s">
        <v>6138</v>
      </c>
      <c r="E1841" s="5" t="s">
        <v>137</v>
      </c>
    </row>
    <row r="1842">
      <c r="A1842" s="5" t="s">
        <v>1329</v>
      </c>
      <c r="B1842" s="5" t="s">
        <v>6139</v>
      </c>
      <c r="C1842" s="5" t="s">
        <v>126</v>
      </c>
      <c r="D1842" s="6" t="s">
        <v>6140</v>
      </c>
      <c r="E1842" s="5" t="s">
        <v>178</v>
      </c>
    </row>
    <row r="1843">
      <c r="A1843" s="5" t="s">
        <v>6141</v>
      </c>
      <c r="B1843" s="5" t="s">
        <v>6142</v>
      </c>
      <c r="C1843" s="5" t="s">
        <v>126</v>
      </c>
      <c r="D1843" s="6" t="s">
        <v>6143</v>
      </c>
      <c r="E1843" s="5" t="s">
        <v>137</v>
      </c>
    </row>
    <row r="1844">
      <c r="A1844" s="5" t="s">
        <v>6144</v>
      </c>
      <c r="B1844" s="5" t="s">
        <v>6145</v>
      </c>
      <c r="C1844" s="5" t="s">
        <v>126</v>
      </c>
      <c r="D1844" s="6" t="s">
        <v>6146</v>
      </c>
      <c r="E1844" s="5" t="s">
        <v>137</v>
      </c>
    </row>
    <row r="1845">
      <c r="A1845" s="5" t="s">
        <v>6147</v>
      </c>
      <c r="B1845" s="5" t="s">
        <v>6148</v>
      </c>
      <c r="C1845" s="5" t="s">
        <v>126</v>
      </c>
      <c r="D1845" s="6" t="s">
        <v>6149</v>
      </c>
      <c r="E1845" s="5" t="s">
        <v>137</v>
      </c>
    </row>
    <row r="1846">
      <c r="A1846" s="5" t="s">
        <v>6150</v>
      </c>
      <c r="B1846" s="8" t="s">
        <v>6151</v>
      </c>
      <c r="C1846" s="5" t="s">
        <v>126</v>
      </c>
      <c r="D1846" s="6" t="s">
        <v>6152</v>
      </c>
      <c r="E1846" s="5" t="s">
        <v>137</v>
      </c>
    </row>
    <row r="1847">
      <c r="A1847" s="5" t="s">
        <v>6153</v>
      </c>
      <c r="B1847" s="5" t="s">
        <v>6154</v>
      </c>
      <c r="C1847" s="5" t="s">
        <v>126</v>
      </c>
      <c r="D1847" s="6" t="s">
        <v>6155</v>
      </c>
      <c r="E1847" s="5" t="s">
        <v>137</v>
      </c>
    </row>
    <row r="1848">
      <c r="A1848" s="5" t="s">
        <v>6156</v>
      </c>
      <c r="B1848" s="5" t="s">
        <v>6157</v>
      </c>
      <c r="C1848" s="5" t="s">
        <v>126</v>
      </c>
      <c r="D1848" s="6" t="s">
        <v>6158</v>
      </c>
      <c r="E1848" s="5" t="s">
        <v>137</v>
      </c>
    </row>
    <row r="1849">
      <c r="A1849" s="5" t="s">
        <v>6159</v>
      </c>
      <c r="B1849" s="5" t="s">
        <v>6160</v>
      </c>
      <c r="C1849" s="5" t="s">
        <v>126</v>
      </c>
      <c r="D1849" s="6" t="s">
        <v>6161</v>
      </c>
      <c r="E1849" s="5" t="s">
        <v>137</v>
      </c>
    </row>
    <row r="1850">
      <c r="A1850" s="5" t="s">
        <v>6162</v>
      </c>
      <c r="B1850" s="5" t="s">
        <v>6163</v>
      </c>
      <c r="C1850" s="5" t="s">
        <v>126</v>
      </c>
      <c r="D1850" s="6" t="s">
        <v>6164</v>
      </c>
      <c r="E1850" s="5" t="s">
        <v>137</v>
      </c>
    </row>
    <row r="1851">
      <c r="A1851" s="5" t="s">
        <v>6165</v>
      </c>
      <c r="B1851" s="5" t="s">
        <v>6166</v>
      </c>
      <c r="C1851" s="5" t="s">
        <v>126</v>
      </c>
      <c r="D1851" s="6" t="s">
        <v>6167</v>
      </c>
      <c r="E1851" s="5" t="s">
        <v>137</v>
      </c>
    </row>
    <row r="1852">
      <c r="A1852" s="5" t="s">
        <v>6168</v>
      </c>
      <c r="B1852" s="5" t="s">
        <v>6169</v>
      </c>
      <c r="C1852" s="5" t="s">
        <v>126</v>
      </c>
      <c r="D1852" s="6" t="s">
        <v>6170</v>
      </c>
      <c r="E1852" s="5" t="s">
        <v>137</v>
      </c>
    </row>
    <row r="1853">
      <c r="A1853" s="5" t="s">
        <v>6171</v>
      </c>
      <c r="B1853" s="5" t="s">
        <v>6172</v>
      </c>
      <c r="C1853" s="5" t="s">
        <v>126</v>
      </c>
      <c r="D1853" s="6" t="s">
        <v>6173</v>
      </c>
      <c r="E1853" s="5" t="s">
        <v>137</v>
      </c>
    </row>
    <row r="1854">
      <c r="A1854" s="5" t="s">
        <v>6174</v>
      </c>
      <c r="B1854" s="5" t="s">
        <v>6175</v>
      </c>
      <c r="C1854" s="5" t="s">
        <v>126</v>
      </c>
      <c r="D1854" s="6" t="s">
        <v>6176</v>
      </c>
      <c r="E1854" s="5" t="s">
        <v>137</v>
      </c>
    </row>
    <row r="1855">
      <c r="A1855" s="5" t="s">
        <v>6177</v>
      </c>
      <c r="B1855" s="5" t="s">
        <v>6178</v>
      </c>
      <c r="C1855" s="5" t="s">
        <v>126</v>
      </c>
      <c r="D1855" s="6" t="s">
        <v>6179</v>
      </c>
      <c r="E1855" s="5" t="s">
        <v>137</v>
      </c>
    </row>
    <row r="1856">
      <c r="A1856" s="5" t="s">
        <v>1330</v>
      </c>
      <c r="B1856" s="5" t="s">
        <v>3962</v>
      </c>
      <c r="C1856" s="5" t="s">
        <v>126</v>
      </c>
      <c r="D1856" s="6" t="s">
        <v>6180</v>
      </c>
      <c r="E1856" s="5" t="s">
        <v>178</v>
      </c>
    </row>
    <row r="1857">
      <c r="A1857" s="5" t="s">
        <v>6181</v>
      </c>
      <c r="B1857" s="5" t="s">
        <v>6182</v>
      </c>
      <c r="C1857" s="5" t="s">
        <v>126</v>
      </c>
      <c r="D1857" s="6" t="s">
        <v>6183</v>
      </c>
      <c r="E1857" s="5" t="s">
        <v>137</v>
      </c>
    </row>
    <row r="1858">
      <c r="A1858" s="5" t="s">
        <v>6184</v>
      </c>
      <c r="B1858" s="5" t="s">
        <v>6185</v>
      </c>
      <c r="C1858" s="5" t="s">
        <v>126</v>
      </c>
      <c r="D1858" s="6" t="s">
        <v>6186</v>
      </c>
      <c r="E1858" s="5" t="s">
        <v>137</v>
      </c>
    </row>
    <row r="1859">
      <c r="A1859" s="5" t="s">
        <v>6187</v>
      </c>
      <c r="B1859" s="5" t="s">
        <v>6188</v>
      </c>
      <c r="C1859" s="5" t="s">
        <v>126</v>
      </c>
      <c r="D1859" s="6" t="s">
        <v>6189</v>
      </c>
      <c r="E1859" s="5" t="s">
        <v>137</v>
      </c>
    </row>
    <row r="1860">
      <c r="A1860" s="5" t="s">
        <v>6190</v>
      </c>
      <c r="B1860" s="5" t="s">
        <v>6191</v>
      </c>
      <c r="C1860" s="5" t="s">
        <v>126</v>
      </c>
      <c r="D1860" s="6" t="s">
        <v>6192</v>
      </c>
      <c r="E1860" s="5" t="s">
        <v>137</v>
      </c>
    </row>
    <row r="1861">
      <c r="A1861" s="5" t="s">
        <v>6193</v>
      </c>
      <c r="B1861" s="5" t="s">
        <v>6194</v>
      </c>
      <c r="C1861" s="5" t="s">
        <v>126</v>
      </c>
      <c r="D1861" s="6" t="s">
        <v>6195</v>
      </c>
      <c r="E1861" s="5" t="s">
        <v>137</v>
      </c>
    </row>
    <row r="1862">
      <c r="A1862" s="5" t="s">
        <v>6196</v>
      </c>
      <c r="B1862" s="5" t="s">
        <v>6197</v>
      </c>
      <c r="C1862" s="5" t="s">
        <v>126</v>
      </c>
      <c r="D1862" s="6" t="s">
        <v>6198</v>
      </c>
      <c r="E1862" s="5" t="s">
        <v>137</v>
      </c>
    </row>
    <row r="1863">
      <c r="A1863" s="5" t="s">
        <v>6199</v>
      </c>
      <c r="B1863" s="5" t="s">
        <v>6200</v>
      </c>
      <c r="C1863" s="5" t="s">
        <v>126</v>
      </c>
      <c r="D1863" s="6" t="s">
        <v>6201</v>
      </c>
      <c r="E1863" s="5" t="s">
        <v>137</v>
      </c>
    </row>
    <row r="1864">
      <c r="A1864" s="5" t="s">
        <v>6202</v>
      </c>
      <c r="B1864" s="5" t="s">
        <v>6203</v>
      </c>
      <c r="C1864" s="5" t="s">
        <v>126</v>
      </c>
      <c r="D1864" s="6" t="s">
        <v>6204</v>
      </c>
      <c r="E1864" s="5" t="s">
        <v>137</v>
      </c>
    </row>
    <row r="1865">
      <c r="A1865" s="5" t="s">
        <v>6205</v>
      </c>
      <c r="B1865" s="5" t="s">
        <v>6206</v>
      </c>
      <c r="C1865" s="5" t="s">
        <v>126</v>
      </c>
      <c r="D1865" s="6" t="s">
        <v>6207</v>
      </c>
      <c r="E1865" s="5" t="s">
        <v>137</v>
      </c>
    </row>
    <row r="1866">
      <c r="A1866" s="5" t="s">
        <v>6208</v>
      </c>
      <c r="B1866" s="5" t="s">
        <v>6209</v>
      </c>
      <c r="C1866" s="5" t="s">
        <v>126</v>
      </c>
      <c r="D1866" s="6" t="s">
        <v>6210</v>
      </c>
      <c r="E1866" s="5" t="s">
        <v>137</v>
      </c>
    </row>
    <row r="1867">
      <c r="A1867" s="5" t="s">
        <v>6211</v>
      </c>
      <c r="B1867" s="5" t="s">
        <v>6212</v>
      </c>
      <c r="C1867" s="5" t="s">
        <v>126</v>
      </c>
      <c r="D1867" s="6" t="s">
        <v>6213</v>
      </c>
      <c r="E1867" s="5" t="s">
        <v>137</v>
      </c>
    </row>
    <row r="1868">
      <c r="A1868" s="5" t="s">
        <v>1220</v>
      </c>
      <c r="B1868" s="5" t="s">
        <v>2354</v>
      </c>
      <c r="C1868" s="5" t="s">
        <v>126</v>
      </c>
      <c r="D1868" s="6" t="s">
        <v>6214</v>
      </c>
      <c r="E1868" s="5" t="s">
        <v>165</v>
      </c>
    </row>
    <row r="1869">
      <c r="A1869" s="5" t="s">
        <v>6215</v>
      </c>
      <c r="B1869" s="5" t="s">
        <v>6216</v>
      </c>
      <c r="C1869" s="5" t="s">
        <v>126</v>
      </c>
      <c r="D1869" s="6" t="s">
        <v>6217</v>
      </c>
      <c r="E1869" s="5" t="s">
        <v>137</v>
      </c>
    </row>
    <row r="1870">
      <c r="A1870" s="5" t="s">
        <v>1125</v>
      </c>
      <c r="B1870" s="5" t="s">
        <v>2569</v>
      </c>
      <c r="C1870" s="5" t="s">
        <v>126</v>
      </c>
      <c r="D1870" s="6" t="s">
        <v>6218</v>
      </c>
      <c r="E1870" s="5" t="s">
        <v>165</v>
      </c>
    </row>
    <row r="1871">
      <c r="A1871" s="5" t="s">
        <v>6219</v>
      </c>
      <c r="B1871" s="5" t="s">
        <v>6220</v>
      </c>
      <c r="C1871" s="5" t="s">
        <v>126</v>
      </c>
      <c r="D1871" s="6" t="s">
        <v>6221</v>
      </c>
      <c r="E1871" s="5" t="s">
        <v>137</v>
      </c>
    </row>
    <row r="1872">
      <c r="A1872" s="5" t="s">
        <v>6222</v>
      </c>
      <c r="B1872" s="5">
        <v>2.1814408E7</v>
      </c>
      <c r="C1872" s="5" t="s">
        <v>126</v>
      </c>
      <c r="D1872" s="6" t="s">
        <v>6223</v>
      </c>
      <c r="E1872" s="5" t="s">
        <v>137</v>
      </c>
    </row>
    <row r="1873">
      <c r="A1873" s="5" t="s">
        <v>6224</v>
      </c>
      <c r="B1873" s="5" t="s">
        <v>6225</v>
      </c>
      <c r="C1873" s="5" t="s">
        <v>126</v>
      </c>
      <c r="D1873" s="6" t="s">
        <v>6226</v>
      </c>
      <c r="E1873" s="5" t="s">
        <v>137</v>
      </c>
    </row>
    <row r="1874">
      <c r="A1874" s="5" t="s">
        <v>6227</v>
      </c>
      <c r="B1874" s="5" t="s">
        <v>6228</v>
      </c>
      <c r="C1874" s="5" t="s">
        <v>126</v>
      </c>
      <c r="D1874" s="6" t="s">
        <v>6229</v>
      </c>
      <c r="E1874" s="5" t="s">
        <v>137</v>
      </c>
    </row>
    <row r="1875">
      <c r="A1875" s="5" t="s">
        <v>6230</v>
      </c>
      <c r="B1875" s="5" t="s">
        <v>6231</v>
      </c>
      <c r="C1875" s="5" t="s">
        <v>126</v>
      </c>
      <c r="D1875" s="6" t="s">
        <v>6232</v>
      </c>
      <c r="E1875" s="5" t="s">
        <v>137</v>
      </c>
    </row>
    <row r="1876">
      <c r="A1876" s="5" t="s">
        <v>1619</v>
      </c>
      <c r="B1876" s="5" t="s">
        <v>6234</v>
      </c>
      <c r="C1876" s="5" t="s">
        <v>126</v>
      </c>
      <c r="D1876" s="6" t="s">
        <v>6235</v>
      </c>
      <c r="E1876" s="5" t="s">
        <v>165</v>
      </c>
    </row>
    <row r="1877">
      <c r="A1877" s="5" t="s">
        <v>6236</v>
      </c>
      <c r="B1877" s="5" t="s">
        <v>6237</v>
      </c>
      <c r="C1877" s="5" t="s">
        <v>126</v>
      </c>
      <c r="D1877" s="6" t="s">
        <v>6238</v>
      </c>
      <c r="E1877" s="5" t="s">
        <v>137</v>
      </c>
    </row>
    <row r="1878">
      <c r="A1878" s="5" t="s">
        <v>6239</v>
      </c>
      <c r="B1878" s="5" t="s">
        <v>6240</v>
      </c>
      <c r="C1878" s="5" t="s">
        <v>126</v>
      </c>
      <c r="D1878" s="6" t="s">
        <v>6241</v>
      </c>
      <c r="E1878" s="5" t="s">
        <v>137</v>
      </c>
    </row>
    <row r="1879">
      <c r="A1879" s="5" t="s">
        <v>6242</v>
      </c>
      <c r="B1879" s="5" t="s">
        <v>6243</v>
      </c>
      <c r="C1879" s="5" t="s">
        <v>126</v>
      </c>
      <c r="D1879" s="6" t="s">
        <v>6244</v>
      </c>
      <c r="E1879" s="5" t="s">
        <v>137</v>
      </c>
    </row>
    <row r="1880">
      <c r="A1880" s="5" t="s">
        <v>6245</v>
      </c>
      <c r="B1880" s="5" t="s">
        <v>6246</v>
      </c>
      <c r="C1880" s="5" t="s">
        <v>126</v>
      </c>
      <c r="D1880" s="6" t="s">
        <v>6247</v>
      </c>
      <c r="E1880" s="5" t="s">
        <v>137</v>
      </c>
    </row>
    <row r="1881">
      <c r="A1881" s="5" t="s">
        <v>6248</v>
      </c>
      <c r="B1881" s="5" t="s">
        <v>6249</v>
      </c>
      <c r="C1881" s="5" t="s">
        <v>126</v>
      </c>
      <c r="D1881" s="6" t="s">
        <v>6250</v>
      </c>
      <c r="E1881" s="5" t="s">
        <v>137</v>
      </c>
    </row>
    <row r="1882">
      <c r="A1882" s="5" t="s">
        <v>6251</v>
      </c>
      <c r="B1882" s="5">
        <v>9.85447277E8</v>
      </c>
      <c r="C1882" s="5" t="s">
        <v>126</v>
      </c>
      <c r="D1882" s="6" t="s">
        <v>6252</v>
      </c>
      <c r="E1882" s="5" t="s">
        <v>137</v>
      </c>
    </row>
    <row r="1883">
      <c r="A1883" s="5" t="s">
        <v>6253</v>
      </c>
      <c r="B1883" s="5" t="s">
        <v>6254</v>
      </c>
      <c r="C1883" s="5" t="s">
        <v>126</v>
      </c>
      <c r="D1883" s="6" t="s">
        <v>6255</v>
      </c>
      <c r="E1883" s="5" t="s">
        <v>137</v>
      </c>
    </row>
    <row r="1884">
      <c r="A1884" s="5" t="s">
        <v>6256</v>
      </c>
      <c r="B1884" s="5" t="s">
        <v>6257</v>
      </c>
      <c r="C1884" s="5" t="s">
        <v>126</v>
      </c>
      <c r="D1884" s="6" t="s">
        <v>6258</v>
      </c>
      <c r="E1884" s="5" t="s">
        <v>137</v>
      </c>
    </row>
    <row r="1885">
      <c r="A1885" s="5" t="s">
        <v>6259</v>
      </c>
      <c r="B1885" s="5" t="s">
        <v>6260</v>
      </c>
      <c r="C1885" s="5" t="s">
        <v>126</v>
      </c>
      <c r="D1885" s="6" t="s">
        <v>6261</v>
      </c>
      <c r="E1885" s="5" t="s">
        <v>137</v>
      </c>
    </row>
    <row r="1886">
      <c r="A1886" s="5" t="s">
        <v>6262</v>
      </c>
      <c r="B1886" s="5" t="s">
        <v>6263</v>
      </c>
      <c r="C1886" s="5" t="s">
        <v>126</v>
      </c>
      <c r="D1886" s="6" t="s">
        <v>6264</v>
      </c>
      <c r="E1886" s="5" t="s">
        <v>137</v>
      </c>
    </row>
    <row r="1887">
      <c r="A1887" s="5" t="s">
        <v>6265</v>
      </c>
      <c r="B1887" s="5" t="s">
        <v>6266</v>
      </c>
      <c r="C1887" s="5" t="s">
        <v>126</v>
      </c>
      <c r="D1887" s="6" t="s">
        <v>6267</v>
      </c>
      <c r="E1887" s="5" t="s">
        <v>137</v>
      </c>
    </row>
    <row r="1888">
      <c r="A1888" s="5" t="s">
        <v>6268</v>
      </c>
      <c r="B1888" s="5" t="s">
        <v>6269</v>
      </c>
      <c r="C1888" s="5" t="s">
        <v>126</v>
      </c>
      <c r="D1888" s="6" t="s">
        <v>6270</v>
      </c>
      <c r="E1888" s="5" t="s">
        <v>137</v>
      </c>
    </row>
    <row r="1889">
      <c r="A1889" s="5" t="s">
        <v>6271</v>
      </c>
      <c r="B1889" s="5" t="s">
        <v>6272</v>
      </c>
      <c r="C1889" s="5" t="s">
        <v>126</v>
      </c>
      <c r="D1889" s="6" t="s">
        <v>6273</v>
      </c>
      <c r="E1889" s="5" t="s">
        <v>137</v>
      </c>
    </row>
    <row r="1890">
      <c r="A1890" s="5" t="s">
        <v>6274</v>
      </c>
      <c r="B1890" s="5" t="s">
        <v>6275</v>
      </c>
      <c r="C1890" s="5" t="s">
        <v>126</v>
      </c>
      <c r="D1890" s="6" t="s">
        <v>6276</v>
      </c>
      <c r="E1890" s="5" t="s">
        <v>137</v>
      </c>
    </row>
    <row r="1891">
      <c r="A1891" s="5" t="s">
        <v>6277</v>
      </c>
      <c r="B1891" s="5" t="s">
        <v>6278</v>
      </c>
      <c r="C1891" s="5" t="s">
        <v>126</v>
      </c>
      <c r="D1891" s="6" t="s">
        <v>6279</v>
      </c>
      <c r="E1891" s="5" t="s">
        <v>137</v>
      </c>
    </row>
    <row r="1892">
      <c r="A1892" s="5" t="s">
        <v>6280</v>
      </c>
      <c r="B1892" s="5" t="s">
        <v>6281</v>
      </c>
      <c r="C1892" s="5" t="s">
        <v>126</v>
      </c>
      <c r="D1892" s="6" t="s">
        <v>6282</v>
      </c>
      <c r="E1892" s="5" t="s">
        <v>137</v>
      </c>
    </row>
    <row r="1893">
      <c r="A1893" s="5" t="s">
        <v>6283</v>
      </c>
      <c r="B1893" s="5" t="s">
        <v>6284</v>
      </c>
      <c r="C1893" s="5" t="s">
        <v>126</v>
      </c>
      <c r="D1893" s="6" t="s">
        <v>6285</v>
      </c>
      <c r="E1893" s="5" t="s">
        <v>137</v>
      </c>
    </row>
    <row r="1894">
      <c r="A1894" s="5" t="s">
        <v>1443</v>
      </c>
      <c r="B1894" s="5" t="s">
        <v>3841</v>
      </c>
      <c r="C1894" s="5" t="s">
        <v>126</v>
      </c>
      <c r="D1894" s="6" t="s">
        <v>6286</v>
      </c>
      <c r="E1894" s="5" t="s">
        <v>165</v>
      </c>
    </row>
    <row r="1895">
      <c r="A1895" s="5" t="s">
        <v>6287</v>
      </c>
      <c r="B1895" s="5" t="s">
        <v>6288</v>
      </c>
      <c r="C1895" s="5" t="s">
        <v>126</v>
      </c>
      <c r="D1895" s="6" t="s">
        <v>6289</v>
      </c>
      <c r="E1895" s="5" t="s">
        <v>137</v>
      </c>
    </row>
    <row r="1896">
      <c r="A1896" s="5" t="s">
        <v>6290</v>
      </c>
      <c r="B1896" s="5" t="s">
        <v>6291</v>
      </c>
      <c r="C1896" s="5" t="s">
        <v>126</v>
      </c>
      <c r="D1896" s="6" t="s">
        <v>6292</v>
      </c>
      <c r="E1896" s="5" t="s">
        <v>137</v>
      </c>
    </row>
    <row r="1897">
      <c r="A1897" s="5" t="s">
        <v>6293</v>
      </c>
      <c r="B1897" s="5" t="s">
        <v>6294</v>
      </c>
      <c r="C1897" s="5" t="s">
        <v>126</v>
      </c>
      <c r="D1897" s="6" t="s">
        <v>6295</v>
      </c>
      <c r="E1897" s="5" t="s">
        <v>137</v>
      </c>
    </row>
    <row r="1898">
      <c r="A1898" s="5" t="s">
        <v>6296</v>
      </c>
      <c r="B1898" s="5" t="s">
        <v>6297</v>
      </c>
      <c r="C1898" s="5" t="s">
        <v>126</v>
      </c>
      <c r="D1898" s="6" t="s">
        <v>6298</v>
      </c>
      <c r="E1898" s="5" t="s">
        <v>137</v>
      </c>
    </row>
    <row r="1899">
      <c r="A1899" s="5" t="s">
        <v>6299</v>
      </c>
      <c r="B1899" s="5" t="s">
        <v>6300</v>
      </c>
      <c r="C1899" s="5" t="s">
        <v>126</v>
      </c>
      <c r="D1899" s="6" t="s">
        <v>6301</v>
      </c>
      <c r="E1899" s="5" t="s">
        <v>137</v>
      </c>
    </row>
    <row r="1900">
      <c r="A1900" s="5" t="s">
        <v>6302</v>
      </c>
      <c r="B1900" s="5" t="s">
        <v>6303</v>
      </c>
      <c r="C1900" s="5" t="s">
        <v>126</v>
      </c>
      <c r="D1900" s="6" t="s">
        <v>6304</v>
      </c>
      <c r="E1900" s="5" t="s">
        <v>137</v>
      </c>
    </row>
    <row r="1901">
      <c r="A1901" s="5" t="s">
        <v>6305</v>
      </c>
      <c r="B1901" s="5" t="s">
        <v>6306</v>
      </c>
      <c r="C1901" s="5" t="s">
        <v>126</v>
      </c>
      <c r="D1901" s="6" t="s">
        <v>6307</v>
      </c>
      <c r="E1901" s="5" t="s">
        <v>137</v>
      </c>
    </row>
    <row r="1902">
      <c r="A1902" s="5" t="s">
        <v>6308</v>
      </c>
      <c r="B1902" s="5" t="s">
        <v>6309</v>
      </c>
      <c r="C1902" s="5" t="s">
        <v>126</v>
      </c>
      <c r="D1902" s="6" t="s">
        <v>6310</v>
      </c>
      <c r="E1902" s="5" t="s">
        <v>137</v>
      </c>
    </row>
    <row r="1903">
      <c r="A1903" s="5" t="s">
        <v>6311</v>
      </c>
      <c r="B1903" s="5" t="s">
        <v>6312</v>
      </c>
      <c r="C1903" s="5" t="s">
        <v>126</v>
      </c>
      <c r="D1903" s="6" t="s">
        <v>6313</v>
      </c>
      <c r="E1903" s="5" t="s">
        <v>137</v>
      </c>
    </row>
    <row r="1904">
      <c r="A1904" s="5" t="s">
        <v>6314</v>
      </c>
      <c r="B1904" s="5" t="s">
        <v>6315</v>
      </c>
      <c r="C1904" s="5" t="s">
        <v>126</v>
      </c>
      <c r="D1904" s="6" t="s">
        <v>6316</v>
      </c>
      <c r="E1904" s="5" t="s">
        <v>137</v>
      </c>
    </row>
    <row r="1905">
      <c r="A1905" s="5" t="s">
        <v>6317</v>
      </c>
      <c r="B1905" s="5" t="s">
        <v>6318</v>
      </c>
      <c r="C1905" s="5" t="s">
        <v>126</v>
      </c>
      <c r="D1905" s="6" t="s">
        <v>6319</v>
      </c>
      <c r="E1905" s="5" t="s">
        <v>137</v>
      </c>
    </row>
    <row r="1906">
      <c r="A1906" s="5" t="s">
        <v>1744</v>
      </c>
      <c r="B1906" s="5" t="s">
        <v>6320</v>
      </c>
      <c r="C1906" s="5" t="s">
        <v>126</v>
      </c>
      <c r="D1906" s="6" t="s">
        <v>6321</v>
      </c>
      <c r="E1906" s="5" t="s">
        <v>165</v>
      </c>
    </row>
    <row r="1907">
      <c r="A1907" s="5" t="s">
        <v>6322</v>
      </c>
      <c r="B1907" s="5">
        <v>8.125672891E9</v>
      </c>
      <c r="C1907" s="5" t="s">
        <v>126</v>
      </c>
      <c r="D1907" s="6" t="s">
        <v>6323</v>
      </c>
      <c r="E1907" s="5" t="s">
        <v>137</v>
      </c>
    </row>
    <row r="1908">
      <c r="A1908" s="5" t="s">
        <v>6324</v>
      </c>
      <c r="B1908" s="5" t="s">
        <v>6325</v>
      </c>
      <c r="C1908" s="5" t="s">
        <v>126</v>
      </c>
      <c r="D1908" s="6" t="s">
        <v>6326</v>
      </c>
      <c r="E1908" s="5" t="s">
        <v>137</v>
      </c>
    </row>
    <row r="1909">
      <c r="A1909" s="5" t="s">
        <v>6327</v>
      </c>
      <c r="B1909" s="5" t="s">
        <v>6328</v>
      </c>
      <c r="C1909" s="5" t="s">
        <v>126</v>
      </c>
      <c r="D1909" s="6" t="s">
        <v>6329</v>
      </c>
      <c r="E1909" s="5" t="s">
        <v>137</v>
      </c>
    </row>
    <row r="1910">
      <c r="A1910" s="5" t="s">
        <v>6330</v>
      </c>
      <c r="B1910" s="5" t="s">
        <v>6331</v>
      </c>
      <c r="C1910" s="5" t="s">
        <v>126</v>
      </c>
      <c r="D1910" s="6" t="s">
        <v>6332</v>
      </c>
      <c r="E1910" s="5" t="s">
        <v>137</v>
      </c>
    </row>
    <row r="1911">
      <c r="A1911" s="5" t="s">
        <v>6333</v>
      </c>
      <c r="B1911" s="5" t="s">
        <v>6334</v>
      </c>
      <c r="C1911" s="5" t="s">
        <v>126</v>
      </c>
      <c r="D1911" s="6" t="s">
        <v>6335</v>
      </c>
      <c r="E1911" s="5" t="s">
        <v>137</v>
      </c>
    </row>
    <row r="1912">
      <c r="A1912" s="5" t="s">
        <v>6336</v>
      </c>
      <c r="B1912" s="5" t="s">
        <v>6337</v>
      </c>
      <c r="C1912" s="5" t="s">
        <v>126</v>
      </c>
      <c r="D1912" s="6" t="s">
        <v>6338</v>
      </c>
      <c r="E1912" s="5" t="s">
        <v>137</v>
      </c>
    </row>
    <row r="1913">
      <c r="A1913" s="5" t="s">
        <v>1475</v>
      </c>
      <c r="B1913" s="5" t="s">
        <v>6339</v>
      </c>
      <c r="C1913" s="5" t="s">
        <v>126</v>
      </c>
      <c r="D1913" s="6" t="s">
        <v>6340</v>
      </c>
      <c r="E1913" s="5" t="s">
        <v>165</v>
      </c>
    </row>
    <row r="1914">
      <c r="A1914" s="5" t="s">
        <v>1723</v>
      </c>
      <c r="B1914" s="5" t="s">
        <v>4083</v>
      </c>
      <c r="C1914" s="5" t="s">
        <v>126</v>
      </c>
      <c r="D1914" s="6" t="s">
        <v>6341</v>
      </c>
      <c r="E1914" s="5" t="s">
        <v>165</v>
      </c>
    </row>
    <row r="1915">
      <c r="A1915" s="5" t="s">
        <v>1343</v>
      </c>
      <c r="B1915" s="5" t="s">
        <v>6342</v>
      </c>
      <c r="C1915" s="5" t="s">
        <v>126</v>
      </c>
      <c r="D1915" s="6" t="s">
        <v>6343</v>
      </c>
      <c r="E1915" s="5" t="s">
        <v>178</v>
      </c>
    </row>
    <row r="1916">
      <c r="A1916" s="5" t="s">
        <v>6344</v>
      </c>
      <c r="B1916" s="5" t="s">
        <v>6345</v>
      </c>
      <c r="C1916" s="5" t="s">
        <v>126</v>
      </c>
      <c r="D1916" s="6" t="s">
        <v>6346</v>
      </c>
      <c r="E1916" s="5" t="s">
        <v>137</v>
      </c>
    </row>
    <row r="1917">
      <c r="A1917" s="5" t="s">
        <v>6347</v>
      </c>
      <c r="B1917" s="5" t="s">
        <v>6348</v>
      </c>
      <c r="C1917" s="5" t="s">
        <v>126</v>
      </c>
      <c r="D1917" s="6" t="s">
        <v>6349</v>
      </c>
      <c r="E1917" s="5" t="s">
        <v>137</v>
      </c>
    </row>
    <row r="1918">
      <c r="A1918" s="5" t="s">
        <v>6350</v>
      </c>
      <c r="B1918" s="5" t="s">
        <v>6351</v>
      </c>
      <c r="C1918" s="5" t="s">
        <v>126</v>
      </c>
      <c r="D1918" s="6" t="s">
        <v>6352</v>
      </c>
      <c r="E1918" s="5" t="s">
        <v>137</v>
      </c>
    </row>
    <row r="1919">
      <c r="A1919" s="5" t="s">
        <v>1678</v>
      </c>
      <c r="B1919" s="5" t="s">
        <v>3421</v>
      </c>
      <c r="C1919" s="5" t="s">
        <v>126</v>
      </c>
      <c r="D1919" s="6" t="s">
        <v>6353</v>
      </c>
      <c r="E1919" s="5" t="s">
        <v>165</v>
      </c>
    </row>
    <row r="1920">
      <c r="A1920" s="5" t="s">
        <v>6354</v>
      </c>
      <c r="B1920" s="5" t="s">
        <v>6355</v>
      </c>
      <c r="C1920" s="5" t="s">
        <v>126</v>
      </c>
      <c r="D1920" s="6" t="s">
        <v>6356</v>
      </c>
      <c r="E1920" s="5" t="s">
        <v>137</v>
      </c>
    </row>
    <row r="1921">
      <c r="A1921" s="5" t="s">
        <v>6357</v>
      </c>
      <c r="B1921" s="5" t="s">
        <v>6358</v>
      </c>
      <c r="C1921" s="5" t="s">
        <v>126</v>
      </c>
      <c r="D1921" s="6" t="s">
        <v>6359</v>
      </c>
      <c r="E1921" s="5" t="s">
        <v>137</v>
      </c>
    </row>
    <row r="1922">
      <c r="A1922" s="5" t="s">
        <v>6360</v>
      </c>
      <c r="B1922" s="5" t="s">
        <v>6361</v>
      </c>
      <c r="C1922" s="5" t="s">
        <v>126</v>
      </c>
      <c r="D1922" s="6" t="s">
        <v>6362</v>
      </c>
      <c r="E1922" s="5" t="s">
        <v>137</v>
      </c>
    </row>
    <row r="1923">
      <c r="A1923" s="5" t="s">
        <v>6363</v>
      </c>
      <c r="B1923" s="5" t="s">
        <v>6364</v>
      </c>
      <c r="C1923" s="5" t="s">
        <v>126</v>
      </c>
      <c r="D1923" s="6" t="s">
        <v>6365</v>
      </c>
      <c r="E1923" s="5" t="s">
        <v>137</v>
      </c>
    </row>
    <row r="1924">
      <c r="A1924" s="5" t="s">
        <v>6366</v>
      </c>
      <c r="B1924" s="5" t="s">
        <v>6367</v>
      </c>
      <c r="C1924" s="5" t="s">
        <v>126</v>
      </c>
      <c r="D1924" s="6" t="s">
        <v>6368</v>
      </c>
      <c r="E1924" s="5" t="s">
        <v>137</v>
      </c>
    </row>
    <row r="1925">
      <c r="A1925" s="5" t="s">
        <v>6369</v>
      </c>
      <c r="B1925" s="5" t="s">
        <v>6370</v>
      </c>
      <c r="C1925" s="5" t="s">
        <v>126</v>
      </c>
      <c r="D1925" s="6" t="s">
        <v>6371</v>
      </c>
      <c r="E1925" s="5" t="s">
        <v>137</v>
      </c>
    </row>
    <row r="1926">
      <c r="A1926" s="5" t="s">
        <v>6372</v>
      </c>
      <c r="B1926" s="5" t="s">
        <v>6373</v>
      </c>
      <c r="C1926" s="5" t="s">
        <v>126</v>
      </c>
      <c r="D1926" s="6" t="s">
        <v>6374</v>
      </c>
      <c r="E1926" s="5" t="s">
        <v>137</v>
      </c>
    </row>
    <row r="1927">
      <c r="A1927" s="5" t="s">
        <v>6375</v>
      </c>
      <c r="B1927" s="5" t="s">
        <v>6376</v>
      </c>
      <c r="C1927" s="5" t="s">
        <v>126</v>
      </c>
      <c r="D1927" s="6" t="s">
        <v>6377</v>
      </c>
      <c r="E1927" s="5" t="s">
        <v>137</v>
      </c>
    </row>
    <row r="1928">
      <c r="A1928" s="5" t="s">
        <v>1099</v>
      </c>
      <c r="B1928" s="5" t="s">
        <v>2623</v>
      </c>
      <c r="C1928" s="5" t="s">
        <v>126</v>
      </c>
      <c r="D1928" s="6" t="s">
        <v>6379</v>
      </c>
      <c r="E1928" s="5" t="s">
        <v>165</v>
      </c>
    </row>
    <row r="1929">
      <c r="A1929" s="5" t="s">
        <v>1349</v>
      </c>
      <c r="B1929" s="5" t="s">
        <v>2541</v>
      </c>
      <c r="C1929" s="5" t="s">
        <v>126</v>
      </c>
      <c r="D1929" s="6" t="s">
        <v>6164</v>
      </c>
      <c r="E1929" s="5" t="s">
        <v>178</v>
      </c>
    </row>
    <row r="1930">
      <c r="A1930" s="5" t="s">
        <v>6380</v>
      </c>
      <c r="B1930" s="5" t="s">
        <v>6381</v>
      </c>
      <c r="C1930" s="5" t="s">
        <v>126</v>
      </c>
      <c r="D1930" s="6" t="s">
        <v>6382</v>
      </c>
      <c r="E1930" s="5" t="s">
        <v>137</v>
      </c>
    </row>
    <row r="1931">
      <c r="A1931" s="5" t="s">
        <v>1122</v>
      </c>
      <c r="B1931" s="5" t="s">
        <v>4043</v>
      </c>
      <c r="C1931" s="5" t="s">
        <v>126</v>
      </c>
      <c r="D1931" s="6" t="s">
        <v>6383</v>
      </c>
      <c r="E1931" s="5" t="s">
        <v>165</v>
      </c>
    </row>
    <row r="1932">
      <c r="A1932" s="5" t="s">
        <v>6384</v>
      </c>
      <c r="B1932" s="5" t="s">
        <v>6385</v>
      </c>
      <c r="C1932" s="5" t="s">
        <v>126</v>
      </c>
      <c r="D1932" s="6" t="s">
        <v>6386</v>
      </c>
      <c r="E1932" s="5" t="s">
        <v>137</v>
      </c>
    </row>
    <row r="1933">
      <c r="A1933" s="5" t="s">
        <v>6387</v>
      </c>
      <c r="B1933" s="5" t="s">
        <v>6388</v>
      </c>
      <c r="C1933" s="5" t="s">
        <v>126</v>
      </c>
      <c r="D1933" s="6" t="s">
        <v>6389</v>
      </c>
      <c r="E1933" s="5" t="s">
        <v>137</v>
      </c>
    </row>
    <row r="1934">
      <c r="A1934" s="5" t="s">
        <v>6390</v>
      </c>
      <c r="B1934" s="5" t="s">
        <v>6391</v>
      </c>
      <c r="C1934" s="5" t="s">
        <v>126</v>
      </c>
      <c r="D1934" s="6" t="s">
        <v>6392</v>
      </c>
      <c r="E1934" s="5" t="s">
        <v>137</v>
      </c>
    </row>
    <row r="1935">
      <c r="A1935" s="5" t="s">
        <v>6393</v>
      </c>
      <c r="B1935" s="5" t="s">
        <v>6394</v>
      </c>
      <c r="C1935" s="5" t="s">
        <v>126</v>
      </c>
      <c r="D1935" s="6" t="s">
        <v>6395</v>
      </c>
      <c r="E1935" s="5" t="s">
        <v>137</v>
      </c>
    </row>
    <row r="1936">
      <c r="A1936" s="5" t="s">
        <v>6396</v>
      </c>
      <c r="B1936" s="5" t="s">
        <v>6397</v>
      </c>
      <c r="C1936" s="5" t="s">
        <v>126</v>
      </c>
      <c r="D1936" s="6" t="s">
        <v>6398</v>
      </c>
      <c r="E1936" s="5" t="s">
        <v>137</v>
      </c>
    </row>
    <row r="1937">
      <c r="A1937" s="5" t="s">
        <v>6399</v>
      </c>
      <c r="B1937" s="5" t="s">
        <v>6400</v>
      </c>
      <c r="C1937" s="5" t="s">
        <v>126</v>
      </c>
      <c r="D1937" s="6" t="s">
        <v>6402</v>
      </c>
      <c r="E1937" s="5" t="s">
        <v>137</v>
      </c>
    </row>
    <row r="1938">
      <c r="A1938" s="5" t="s">
        <v>6403</v>
      </c>
      <c r="B1938" s="5" t="s">
        <v>6404</v>
      </c>
      <c r="C1938" s="5" t="s">
        <v>126</v>
      </c>
      <c r="D1938" s="6" t="s">
        <v>6405</v>
      </c>
      <c r="E1938" s="5" t="s">
        <v>137</v>
      </c>
    </row>
    <row r="1939">
      <c r="A1939" s="5" t="s">
        <v>6406</v>
      </c>
      <c r="B1939" s="5">
        <v>34.0</v>
      </c>
      <c r="C1939" s="5" t="s">
        <v>126</v>
      </c>
      <c r="D1939" s="6" t="s">
        <v>6407</v>
      </c>
      <c r="E1939" s="5" t="s">
        <v>137</v>
      </c>
    </row>
    <row r="1940">
      <c r="A1940" s="5" t="s">
        <v>6408</v>
      </c>
      <c r="B1940" s="5">
        <v>28.0</v>
      </c>
      <c r="C1940" s="5" t="s">
        <v>126</v>
      </c>
      <c r="D1940" s="6" t="s">
        <v>6409</v>
      </c>
      <c r="E1940" s="5" t="s">
        <v>137</v>
      </c>
    </row>
    <row r="1941">
      <c r="A1941" s="5" t="s">
        <v>6410</v>
      </c>
      <c r="B1941" s="5" t="s">
        <v>6411</v>
      </c>
      <c r="C1941" s="5" t="s">
        <v>126</v>
      </c>
      <c r="D1941" s="6" t="s">
        <v>6412</v>
      </c>
      <c r="E1941" s="5" t="s">
        <v>137</v>
      </c>
    </row>
    <row r="1942">
      <c r="A1942" s="5" t="s">
        <v>6413</v>
      </c>
      <c r="B1942" s="5" t="s">
        <v>6414</v>
      </c>
      <c r="C1942" s="5" t="s">
        <v>126</v>
      </c>
      <c r="D1942" s="6" t="s">
        <v>6415</v>
      </c>
      <c r="E1942" s="5" t="s">
        <v>137</v>
      </c>
    </row>
    <row r="1943">
      <c r="A1943" s="5" t="s">
        <v>6416</v>
      </c>
      <c r="B1943" s="5" t="s">
        <v>6417</v>
      </c>
      <c r="C1943" s="5" t="s">
        <v>126</v>
      </c>
      <c r="D1943" s="6" t="s">
        <v>6418</v>
      </c>
      <c r="E1943" s="5" t="s">
        <v>137</v>
      </c>
    </row>
    <row r="1944">
      <c r="A1944" s="5" t="s">
        <v>6419</v>
      </c>
      <c r="B1944" s="5" t="s">
        <v>6420</v>
      </c>
      <c r="C1944" s="5" t="s">
        <v>126</v>
      </c>
      <c r="D1944" s="6" t="s">
        <v>6421</v>
      </c>
      <c r="E1944" s="5" t="s">
        <v>137</v>
      </c>
    </row>
    <row r="1945">
      <c r="A1945" s="5" t="s">
        <v>6422</v>
      </c>
      <c r="B1945" s="5" t="s">
        <v>6423</v>
      </c>
      <c r="C1945" s="5" t="s">
        <v>126</v>
      </c>
      <c r="D1945" s="6" t="s">
        <v>6424</v>
      </c>
      <c r="E1945" s="5" t="s">
        <v>165</v>
      </c>
    </row>
    <row r="1946">
      <c r="A1946" s="5" t="s">
        <v>6425</v>
      </c>
      <c r="B1946" s="5" t="s">
        <v>6426</v>
      </c>
      <c r="C1946" s="5" t="s">
        <v>126</v>
      </c>
      <c r="D1946" s="6" t="s">
        <v>6427</v>
      </c>
      <c r="E1946" s="5" t="s">
        <v>137</v>
      </c>
    </row>
    <row r="1947">
      <c r="A1947" s="5" t="s">
        <v>6428</v>
      </c>
      <c r="B1947" s="5" t="s">
        <v>6429</v>
      </c>
      <c r="C1947" s="5" t="s">
        <v>126</v>
      </c>
      <c r="D1947" s="6" t="s">
        <v>6430</v>
      </c>
      <c r="E1947" s="5" t="s">
        <v>137</v>
      </c>
    </row>
    <row r="1948">
      <c r="A1948" s="5" t="s">
        <v>1758</v>
      </c>
      <c r="B1948" s="5" t="s">
        <v>4470</v>
      </c>
      <c r="C1948" s="5" t="s">
        <v>126</v>
      </c>
      <c r="D1948" s="6" t="s">
        <v>6431</v>
      </c>
      <c r="E1948" s="5" t="s">
        <v>165</v>
      </c>
    </row>
    <row r="1949">
      <c r="A1949" s="5" t="s">
        <v>6432</v>
      </c>
      <c r="B1949" s="5" t="s">
        <v>6433</v>
      </c>
      <c r="C1949" s="5" t="s">
        <v>126</v>
      </c>
      <c r="D1949" s="6" t="s">
        <v>6434</v>
      </c>
      <c r="E1949" s="5" t="s">
        <v>137</v>
      </c>
    </row>
    <row r="1950">
      <c r="A1950" s="5" t="s">
        <v>1364</v>
      </c>
      <c r="B1950" s="5" t="s">
        <v>4185</v>
      </c>
      <c r="C1950" s="5" t="s">
        <v>126</v>
      </c>
      <c r="D1950" s="6" t="s">
        <v>6435</v>
      </c>
      <c r="E1950" s="5" t="s">
        <v>165</v>
      </c>
    </row>
    <row r="1951">
      <c r="A1951" s="5" t="s">
        <v>6436</v>
      </c>
      <c r="B1951" s="5" t="s">
        <v>6437</v>
      </c>
      <c r="C1951" s="5" t="s">
        <v>126</v>
      </c>
      <c r="D1951" s="6" t="s">
        <v>6438</v>
      </c>
      <c r="E1951" s="5" t="s">
        <v>137</v>
      </c>
    </row>
    <row r="1952">
      <c r="A1952" s="5" t="s">
        <v>6439</v>
      </c>
      <c r="B1952" s="5">
        <v>9700.0</v>
      </c>
      <c r="C1952" s="5" t="s">
        <v>126</v>
      </c>
      <c r="D1952" s="6" t="s">
        <v>6440</v>
      </c>
      <c r="E1952" s="5" t="s">
        <v>137</v>
      </c>
    </row>
    <row r="1953">
      <c r="A1953" s="5" t="s">
        <v>1355</v>
      </c>
      <c r="B1953" s="5" t="s">
        <v>6233</v>
      </c>
      <c r="C1953" s="5" t="s">
        <v>126</v>
      </c>
      <c r="D1953" s="6" t="s">
        <v>6441</v>
      </c>
      <c r="E1953" s="5" t="s">
        <v>178</v>
      </c>
    </row>
    <row r="1954">
      <c r="A1954" s="5" t="s">
        <v>6442</v>
      </c>
      <c r="B1954" s="5" t="s">
        <v>6443</v>
      </c>
      <c r="C1954" s="5" t="s">
        <v>126</v>
      </c>
      <c r="D1954" s="6" t="s">
        <v>6444</v>
      </c>
      <c r="E1954" s="5" t="s">
        <v>137</v>
      </c>
    </row>
    <row r="1955">
      <c r="A1955" s="5" t="s">
        <v>1153</v>
      </c>
      <c r="B1955" s="5" t="s">
        <v>2502</v>
      </c>
      <c r="C1955" s="5" t="s">
        <v>126</v>
      </c>
      <c r="D1955" s="6" t="s">
        <v>6445</v>
      </c>
      <c r="E1955" s="5" t="s">
        <v>165</v>
      </c>
    </row>
    <row r="1956">
      <c r="A1956" s="5" t="s">
        <v>6446</v>
      </c>
      <c r="B1956" s="5">
        <v>4.45545627732E11</v>
      </c>
      <c r="C1956" s="5" t="s">
        <v>126</v>
      </c>
      <c r="D1956" s="6" t="s">
        <v>6447</v>
      </c>
      <c r="E1956" s="5" t="s">
        <v>137</v>
      </c>
    </row>
    <row r="1957">
      <c r="A1957" s="5" t="s">
        <v>6448</v>
      </c>
      <c r="B1957" s="5" t="s">
        <v>6449</v>
      </c>
      <c r="C1957" s="5" t="s">
        <v>126</v>
      </c>
      <c r="D1957" s="6" t="s">
        <v>6450</v>
      </c>
      <c r="E1957" s="5" t="s">
        <v>137</v>
      </c>
    </row>
    <row r="1958">
      <c r="A1958" s="5" t="s">
        <v>6451</v>
      </c>
      <c r="B1958" s="5" t="s">
        <v>6452</v>
      </c>
      <c r="C1958" s="5" t="s">
        <v>126</v>
      </c>
      <c r="D1958" s="6" t="s">
        <v>6453</v>
      </c>
      <c r="E1958" s="5" t="s">
        <v>137</v>
      </c>
    </row>
    <row r="1959">
      <c r="A1959" s="5" t="s">
        <v>6454</v>
      </c>
      <c r="B1959" s="5" t="s">
        <v>6455</v>
      </c>
      <c r="C1959" s="5" t="s">
        <v>126</v>
      </c>
      <c r="D1959" s="6" t="s">
        <v>6456</v>
      </c>
      <c r="E1959" s="5" t="s">
        <v>137</v>
      </c>
    </row>
    <row r="1960">
      <c r="A1960" s="5" t="s">
        <v>6457</v>
      </c>
      <c r="B1960" s="5" t="s">
        <v>6458</v>
      </c>
      <c r="C1960" s="5" t="s">
        <v>126</v>
      </c>
      <c r="D1960" s="6" t="s">
        <v>6459</v>
      </c>
      <c r="E1960" s="5" t="s">
        <v>137</v>
      </c>
    </row>
    <row r="1961">
      <c r="A1961" s="5" t="s">
        <v>6460</v>
      </c>
      <c r="B1961" s="5" t="s">
        <v>6461</v>
      </c>
      <c r="C1961" s="5" t="s">
        <v>126</v>
      </c>
      <c r="D1961" s="6" t="s">
        <v>6462</v>
      </c>
      <c r="E1961" s="5" t="s">
        <v>137</v>
      </c>
    </row>
    <row r="1962">
      <c r="A1962" s="5" t="s">
        <v>6463</v>
      </c>
      <c r="B1962" s="5" t="s">
        <v>6464</v>
      </c>
      <c r="C1962" s="5" t="s">
        <v>126</v>
      </c>
      <c r="D1962" s="6" t="s">
        <v>6465</v>
      </c>
      <c r="E1962" s="5" t="s">
        <v>137</v>
      </c>
    </row>
    <row r="1963">
      <c r="A1963" s="5" t="s">
        <v>6466</v>
      </c>
      <c r="B1963" s="5" t="s">
        <v>6467</v>
      </c>
      <c r="C1963" s="5" t="s">
        <v>126</v>
      </c>
      <c r="D1963" s="6" t="s">
        <v>6468</v>
      </c>
      <c r="E1963" s="5" t="s">
        <v>137</v>
      </c>
    </row>
    <row r="1964">
      <c r="A1964" s="5" t="s">
        <v>1487</v>
      </c>
      <c r="B1964" s="5" t="s">
        <v>6378</v>
      </c>
      <c r="C1964" s="5" t="s">
        <v>126</v>
      </c>
      <c r="D1964" s="6" t="s">
        <v>6469</v>
      </c>
      <c r="E1964" s="5" t="s">
        <v>165</v>
      </c>
    </row>
    <row r="1965">
      <c r="A1965" s="5" t="s">
        <v>6470</v>
      </c>
      <c r="B1965" s="5" t="s">
        <v>6471</v>
      </c>
      <c r="C1965" s="5" t="s">
        <v>126</v>
      </c>
      <c r="D1965" s="6" t="s">
        <v>6472</v>
      </c>
      <c r="E1965" s="5" t="s">
        <v>137</v>
      </c>
    </row>
    <row r="1966">
      <c r="A1966" s="5" t="s">
        <v>1711</v>
      </c>
      <c r="B1966" s="5" t="s">
        <v>4343</v>
      </c>
      <c r="C1966" s="5" t="s">
        <v>126</v>
      </c>
      <c r="D1966" s="6" t="s">
        <v>6473</v>
      </c>
      <c r="E1966" s="5" t="s">
        <v>165</v>
      </c>
    </row>
    <row r="1967">
      <c r="A1967" s="5" t="s">
        <v>6474</v>
      </c>
      <c r="B1967" s="5" t="s">
        <v>6475</v>
      </c>
      <c r="C1967" s="5" t="s">
        <v>126</v>
      </c>
      <c r="D1967" s="6" t="s">
        <v>6476</v>
      </c>
      <c r="E1967" s="5" t="s">
        <v>137</v>
      </c>
    </row>
    <row r="1968">
      <c r="A1968" s="5" t="s">
        <v>6477</v>
      </c>
      <c r="B1968" s="5" t="s">
        <v>6478</v>
      </c>
      <c r="C1968" s="5" t="s">
        <v>126</v>
      </c>
      <c r="D1968" s="6" t="s">
        <v>6479</v>
      </c>
      <c r="E1968" s="5" t="s">
        <v>137</v>
      </c>
    </row>
    <row r="1969">
      <c r="A1969" s="5" t="s">
        <v>6480</v>
      </c>
      <c r="B1969" s="5" t="s">
        <v>6481</v>
      </c>
      <c r="C1969" s="5" t="s">
        <v>126</v>
      </c>
      <c r="D1969" s="6" t="s">
        <v>6482</v>
      </c>
      <c r="E1969" s="5" t="s">
        <v>137</v>
      </c>
    </row>
    <row r="1970">
      <c r="A1970" s="5" t="s">
        <v>6483</v>
      </c>
      <c r="B1970" s="5" t="s">
        <v>6484</v>
      </c>
      <c r="C1970" s="5" t="s">
        <v>126</v>
      </c>
      <c r="D1970" s="6" t="s">
        <v>6485</v>
      </c>
      <c r="E1970" s="5" t="s">
        <v>137</v>
      </c>
    </row>
    <row r="1971">
      <c r="A1971" s="5" t="s">
        <v>6486</v>
      </c>
      <c r="B1971" s="5" t="s">
        <v>6487</v>
      </c>
      <c r="C1971" s="5" t="s">
        <v>126</v>
      </c>
      <c r="D1971" s="6" t="s">
        <v>6488</v>
      </c>
      <c r="E1971" s="5" t="s">
        <v>137</v>
      </c>
    </row>
    <row r="1972">
      <c r="A1972" s="5" t="s">
        <v>6489</v>
      </c>
      <c r="B1972" s="5" t="s">
        <v>6490</v>
      </c>
      <c r="C1972" s="5" t="s">
        <v>126</v>
      </c>
      <c r="D1972" s="6" t="s">
        <v>6491</v>
      </c>
      <c r="E1972" s="5" t="s">
        <v>137</v>
      </c>
    </row>
    <row r="1973">
      <c r="A1973" s="5" t="s">
        <v>6492</v>
      </c>
      <c r="B1973" s="5" t="s">
        <v>6493</v>
      </c>
      <c r="C1973" s="5" t="s">
        <v>126</v>
      </c>
      <c r="D1973" s="6" t="s">
        <v>6494</v>
      </c>
      <c r="E1973" s="5" t="s">
        <v>137</v>
      </c>
    </row>
    <row r="1974">
      <c r="A1974" s="5" t="s">
        <v>6495</v>
      </c>
      <c r="B1974" s="5" t="s">
        <v>6496</v>
      </c>
      <c r="C1974" s="5" t="s">
        <v>126</v>
      </c>
      <c r="D1974" s="6" t="s">
        <v>6497</v>
      </c>
      <c r="E1974" s="5" t="s">
        <v>137</v>
      </c>
    </row>
    <row r="1975">
      <c r="A1975" s="5" t="s">
        <v>6498</v>
      </c>
      <c r="B1975" s="5" t="s">
        <v>6499</v>
      </c>
      <c r="C1975" s="5" t="s">
        <v>126</v>
      </c>
      <c r="D1975" s="6" t="s">
        <v>6500</v>
      </c>
      <c r="E1975" s="5" t="s">
        <v>137</v>
      </c>
    </row>
    <row r="1976">
      <c r="A1976" s="5" t="s">
        <v>1774</v>
      </c>
      <c r="B1976" s="5" t="s">
        <v>2102</v>
      </c>
      <c r="C1976" s="5" t="s">
        <v>126</v>
      </c>
      <c r="D1976" s="6" t="s">
        <v>6501</v>
      </c>
      <c r="E1976" s="5" t="s">
        <v>165</v>
      </c>
    </row>
    <row r="1977">
      <c r="A1977" s="5" t="s">
        <v>6502</v>
      </c>
      <c r="B1977" s="5" t="s">
        <v>6503</v>
      </c>
      <c r="C1977" s="5" t="s">
        <v>126</v>
      </c>
      <c r="D1977" s="6" t="s">
        <v>6504</v>
      </c>
      <c r="E1977" s="5" t="s">
        <v>137</v>
      </c>
    </row>
    <row r="1978">
      <c r="A1978" s="5" t="s">
        <v>6505</v>
      </c>
      <c r="B1978" s="5" t="s">
        <v>6506</v>
      </c>
      <c r="C1978" s="5" t="s">
        <v>126</v>
      </c>
      <c r="D1978" s="6" t="s">
        <v>6507</v>
      </c>
      <c r="E1978" s="5" t="s">
        <v>137</v>
      </c>
    </row>
    <row r="1979">
      <c r="A1979" s="5" t="s">
        <v>6508</v>
      </c>
      <c r="B1979" s="5" t="s">
        <v>6509</v>
      </c>
      <c r="C1979" s="5" t="s">
        <v>126</v>
      </c>
      <c r="D1979" s="6" t="s">
        <v>6510</v>
      </c>
      <c r="E1979" s="5" t="s">
        <v>137</v>
      </c>
    </row>
    <row r="1980">
      <c r="A1980" s="5" t="s">
        <v>6511</v>
      </c>
      <c r="B1980" s="5" t="s">
        <v>6512</v>
      </c>
      <c r="C1980" s="5" t="s">
        <v>126</v>
      </c>
      <c r="D1980" s="6" t="s">
        <v>6513</v>
      </c>
      <c r="E1980" s="5" t="s">
        <v>137</v>
      </c>
    </row>
    <row r="1981">
      <c r="A1981" s="5" t="s">
        <v>6514</v>
      </c>
      <c r="B1981" s="5" t="s">
        <v>6515</v>
      </c>
      <c r="C1981" s="5" t="s">
        <v>126</v>
      </c>
      <c r="D1981" s="6" t="s">
        <v>6516</v>
      </c>
      <c r="E1981" s="5" t="s">
        <v>137</v>
      </c>
    </row>
    <row r="1982">
      <c r="A1982" s="5" t="s">
        <v>6517</v>
      </c>
      <c r="B1982" s="5" t="s">
        <v>6518</v>
      </c>
      <c r="C1982" s="5" t="s">
        <v>126</v>
      </c>
      <c r="D1982" s="6" t="s">
        <v>6519</v>
      </c>
      <c r="E1982" s="5" t="s">
        <v>137</v>
      </c>
    </row>
    <row r="1983">
      <c r="A1983" s="5" t="s">
        <v>6520</v>
      </c>
      <c r="B1983" s="5" t="s">
        <v>6521</v>
      </c>
      <c r="C1983" s="5" t="s">
        <v>126</v>
      </c>
      <c r="D1983" s="6" t="s">
        <v>6522</v>
      </c>
      <c r="E1983" s="5" t="s">
        <v>165</v>
      </c>
    </row>
    <row r="1984">
      <c r="A1984" s="5" t="s">
        <v>6523</v>
      </c>
      <c r="B1984" s="5" t="s">
        <v>6524</v>
      </c>
      <c r="C1984" s="5" t="s">
        <v>126</v>
      </c>
      <c r="D1984" s="6" t="s">
        <v>6525</v>
      </c>
      <c r="E1984" s="5" t="s">
        <v>137</v>
      </c>
    </row>
    <row r="1985">
      <c r="A1985" s="5" t="s">
        <v>6526</v>
      </c>
      <c r="B1985" s="5" t="s">
        <v>6527</v>
      </c>
      <c r="C1985" s="5" t="s">
        <v>126</v>
      </c>
      <c r="D1985" s="6" t="s">
        <v>6528</v>
      </c>
      <c r="E1985" s="5" t="s">
        <v>137</v>
      </c>
    </row>
    <row r="1986">
      <c r="A1986" s="5" t="s">
        <v>1543</v>
      </c>
      <c r="B1986" s="5" t="s">
        <v>3380</v>
      </c>
      <c r="C1986" s="5" t="s">
        <v>126</v>
      </c>
      <c r="D1986" s="6" t="s">
        <v>6529</v>
      </c>
      <c r="E1986" s="5" t="s">
        <v>165</v>
      </c>
    </row>
    <row r="1987">
      <c r="A1987" s="5" t="s">
        <v>6530</v>
      </c>
      <c r="B1987" s="5" t="s">
        <v>6531</v>
      </c>
      <c r="C1987" s="5" t="s">
        <v>126</v>
      </c>
      <c r="D1987" s="6" t="s">
        <v>6532</v>
      </c>
      <c r="E1987" s="5" t="s">
        <v>137</v>
      </c>
    </row>
    <row r="1988">
      <c r="A1988" s="5" t="s">
        <v>6533</v>
      </c>
      <c r="B1988" s="5" t="s">
        <v>6534</v>
      </c>
      <c r="C1988" s="5" t="s">
        <v>126</v>
      </c>
      <c r="D1988" s="6" t="s">
        <v>6535</v>
      </c>
      <c r="E1988" s="5" t="s">
        <v>137</v>
      </c>
    </row>
    <row r="1989">
      <c r="A1989" s="5" t="s">
        <v>6536</v>
      </c>
      <c r="B1989" s="5" t="s">
        <v>6537</v>
      </c>
      <c r="C1989" s="5" t="s">
        <v>126</v>
      </c>
      <c r="D1989" s="6" t="s">
        <v>6538</v>
      </c>
      <c r="E1989" s="5" t="s">
        <v>137</v>
      </c>
    </row>
    <row r="1990">
      <c r="A1990" s="5" t="s">
        <v>6539</v>
      </c>
      <c r="B1990" s="5" t="s">
        <v>6540</v>
      </c>
      <c r="C1990" s="5" t="s">
        <v>126</v>
      </c>
      <c r="D1990" s="6" t="s">
        <v>6541</v>
      </c>
      <c r="E1990" s="5" t="s">
        <v>137</v>
      </c>
    </row>
    <row r="1991">
      <c r="A1991" s="5" t="s">
        <v>6542</v>
      </c>
      <c r="B1991" s="5" t="s">
        <v>6543</v>
      </c>
      <c r="C1991" s="5" t="s">
        <v>126</v>
      </c>
      <c r="D1991" s="6" t="s">
        <v>6544</v>
      </c>
      <c r="E1991" s="5" t="s">
        <v>137</v>
      </c>
    </row>
    <row r="1992">
      <c r="A1992" s="5" t="s">
        <v>6545</v>
      </c>
      <c r="B1992" s="5" t="s">
        <v>6546</v>
      </c>
      <c r="C1992" s="5" t="s">
        <v>126</v>
      </c>
      <c r="D1992" s="6" t="s">
        <v>6547</v>
      </c>
      <c r="E1992" s="5" t="s">
        <v>137</v>
      </c>
    </row>
    <row r="1993">
      <c r="A1993" s="5" t="s">
        <v>6548</v>
      </c>
      <c r="B1993" s="5" t="s">
        <v>6549</v>
      </c>
      <c r="C1993" s="5" t="s">
        <v>126</v>
      </c>
      <c r="D1993" s="6" t="s">
        <v>6550</v>
      </c>
      <c r="E1993" s="5" t="s">
        <v>137</v>
      </c>
    </row>
    <row r="1994">
      <c r="A1994" s="5" t="s">
        <v>6551</v>
      </c>
      <c r="B1994" s="5" t="s">
        <v>6552</v>
      </c>
      <c r="C1994" s="5" t="s">
        <v>126</v>
      </c>
      <c r="D1994" s="6" t="s">
        <v>6553</v>
      </c>
      <c r="E1994" s="5" t="s">
        <v>137</v>
      </c>
    </row>
    <row r="1995">
      <c r="A1995" s="5" t="s">
        <v>6554</v>
      </c>
      <c r="B1995" s="5" t="s">
        <v>6555</v>
      </c>
      <c r="C1995" s="5" t="s">
        <v>126</v>
      </c>
      <c r="D1995" s="6" t="s">
        <v>6556</v>
      </c>
      <c r="E1995" s="5" t="s">
        <v>137</v>
      </c>
    </row>
    <row r="1996">
      <c r="A1996" s="5" t="s">
        <v>6557</v>
      </c>
      <c r="B1996" s="5" t="s">
        <v>6558</v>
      </c>
      <c r="C1996" s="5" t="s">
        <v>126</v>
      </c>
      <c r="D1996" s="6" t="s">
        <v>6559</v>
      </c>
      <c r="E1996" s="5" t="s">
        <v>137</v>
      </c>
    </row>
    <row r="1997">
      <c r="A1997" s="5" t="s">
        <v>6560</v>
      </c>
      <c r="B1997" s="5" t="s">
        <v>6561</v>
      </c>
      <c r="C1997" s="5" t="s">
        <v>126</v>
      </c>
      <c r="D1997" s="6" t="s">
        <v>6562</v>
      </c>
      <c r="E1997" s="5" t="s">
        <v>137</v>
      </c>
    </row>
    <row r="1998">
      <c r="A1998" s="5" t="s">
        <v>6563</v>
      </c>
      <c r="B1998" s="5" t="s">
        <v>6564</v>
      </c>
      <c r="C1998" s="5" t="s">
        <v>126</v>
      </c>
      <c r="D1998" s="6" t="s">
        <v>6565</v>
      </c>
      <c r="E1998" s="5" t="s">
        <v>165</v>
      </c>
    </row>
    <row r="1999">
      <c r="A1999" s="5" t="s">
        <v>6566</v>
      </c>
      <c r="B1999" s="5" t="s">
        <v>6567</v>
      </c>
      <c r="C1999" s="5" t="s">
        <v>126</v>
      </c>
      <c r="D1999" s="6" t="s">
        <v>6568</v>
      </c>
      <c r="E1999" s="5" t="s">
        <v>137</v>
      </c>
    </row>
    <row r="2000">
      <c r="A2000" s="5" t="s">
        <v>6569</v>
      </c>
      <c r="B2000" s="5" t="s">
        <v>6570</v>
      </c>
      <c r="C2000" s="5" t="s">
        <v>126</v>
      </c>
      <c r="D2000" s="6" t="s">
        <v>6571</v>
      </c>
      <c r="E2000" s="5" t="s">
        <v>137</v>
      </c>
    </row>
    <row r="2001">
      <c r="A2001" s="5" t="s">
        <v>1715</v>
      </c>
      <c r="B2001" s="5" t="s">
        <v>3142</v>
      </c>
      <c r="C2001" s="5" t="s">
        <v>126</v>
      </c>
      <c r="D2001" s="6" t="s">
        <v>6572</v>
      </c>
      <c r="E2001" s="5" t="s">
        <v>165</v>
      </c>
    </row>
    <row r="2002">
      <c r="A2002" s="5" t="s">
        <v>6573</v>
      </c>
      <c r="B2002" s="5" t="s">
        <v>6574</v>
      </c>
      <c r="C2002" s="5" t="s">
        <v>126</v>
      </c>
      <c r="D2002" s="6" t="s">
        <v>6575</v>
      </c>
      <c r="E2002" s="5" t="s">
        <v>137</v>
      </c>
    </row>
    <row r="2003">
      <c r="A2003" s="5" t="s">
        <v>6576</v>
      </c>
      <c r="B2003" s="5" t="s">
        <v>6577</v>
      </c>
      <c r="C2003" s="5" t="s">
        <v>126</v>
      </c>
      <c r="D2003" s="6" t="s">
        <v>6578</v>
      </c>
      <c r="E2003" s="5" t="s">
        <v>137</v>
      </c>
    </row>
    <row r="2004">
      <c r="A2004" s="5" t="s">
        <v>1202</v>
      </c>
      <c r="B2004" s="5" t="s">
        <v>3160</v>
      </c>
      <c r="C2004" s="5" t="s">
        <v>126</v>
      </c>
      <c r="D2004" s="6" t="s">
        <v>6579</v>
      </c>
      <c r="E2004" s="5" t="s">
        <v>165</v>
      </c>
    </row>
    <row r="2005">
      <c r="A2005" s="5" t="s">
        <v>6580</v>
      </c>
      <c r="B2005" s="5">
        <v>9090.0</v>
      </c>
      <c r="C2005" s="5" t="s">
        <v>126</v>
      </c>
      <c r="D2005" s="6" t="s">
        <v>6581</v>
      </c>
      <c r="E2005" s="5" t="s">
        <v>137</v>
      </c>
    </row>
    <row r="2006">
      <c r="A2006" s="5" t="s">
        <v>6582</v>
      </c>
      <c r="B2006" s="5" t="s">
        <v>6583</v>
      </c>
      <c r="C2006" s="5" t="s">
        <v>126</v>
      </c>
      <c r="D2006" s="6" t="s">
        <v>6584</v>
      </c>
      <c r="E2006" s="5" t="s">
        <v>137</v>
      </c>
    </row>
    <row r="2007">
      <c r="A2007" s="5" t="s">
        <v>6585</v>
      </c>
      <c r="B2007" s="5" t="s">
        <v>6586</v>
      </c>
      <c r="C2007" s="5" t="s">
        <v>126</v>
      </c>
      <c r="D2007" s="6" t="s">
        <v>6587</v>
      </c>
      <c r="E2007" s="5" t="s">
        <v>137</v>
      </c>
    </row>
    <row r="2008">
      <c r="A2008" s="5" t="s">
        <v>1690</v>
      </c>
      <c r="B2008" s="5" t="s">
        <v>4684</v>
      </c>
      <c r="C2008" s="5" t="s">
        <v>126</v>
      </c>
      <c r="D2008" s="6" t="s">
        <v>6588</v>
      </c>
      <c r="E2008" s="5" t="s">
        <v>165</v>
      </c>
    </row>
    <row r="2009">
      <c r="A2009" s="5" t="s">
        <v>6589</v>
      </c>
      <c r="B2009" s="5">
        <v>4.491834199E9</v>
      </c>
      <c r="C2009" s="5" t="s">
        <v>126</v>
      </c>
      <c r="D2009" s="6" t="s">
        <v>6590</v>
      </c>
      <c r="E2009" s="5" t="s">
        <v>137</v>
      </c>
    </row>
    <row r="2010">
      <c r="A2010" s="5" t="s">
        <v>6591</v>
      </c>
      <c r="B2010" s="5" t="s">
        <v>6592</v>
      </c>
      <c r="C2010" s="5" t="s">
        <v>126</v>
      </c>
      <c r="D2010" s="6" t="s">
        <v>6593</v>
      </c>
      <c r="E2010" s="5" t="s">
        <v>137</v>
      </c>
    </row>
    <row r="2011">
      <c r="A2011" s="5" t="s">
        <v>6594</v>
      </c>
      <c r="B2011" s="5" t="s">
        <v>6595</v>
      </c>
      <c r="C2011" s="5" t="s">
        <v>126</v>
      </c>
      <c r="D2011" s="6" t="s">
        <v>6596</v>
      </c>
      <c r="E2011" s="5" t="s">
        <v>137</v>
      </c>
    </row>
    <row r="2012">
      <c r="A2012" s="5" t="s">
        <v>6597</v>
      </c>
      <c r="B2012" s="5" t="s">
        <v>6598</v>
      </c>
      <c r="C2012" s="5" t="s">
        <v>126</v>
      </c>
      <c r="D2012" s="6" t="s">
        <v>6599</v>
      </c>
      <c r="E2012" s="5" t="s">
        <v>137</v>
      </c>
    </row>
    <row r="2013">
      <c r="A2013" s="5" t="s">
        <v>6600</v>
      </c>
      <c r="B2013" s="5" t="s">
        <v>6601</v>
      </c>
      <c r="C2013" s="5" t="s">
        <v>126</v>
      </c>
      <c r="D2013" s="6" t="s">
        <v>6602</v>
      </c>
      <c r="E2013" s="5" t="s">
        <v>137</v>
      </c>
    </row>
    <row r="2014">
      <c r="A2014" s="5" t="s">
        <v>6603</v>
      </c>
      <c r="B2014" s="5" t="s">
        <v>6604</v>
      </c>
      <c r="C2014" s="5" t="s">
        <v>126</v>
      </c>
      <c r="D2014" s="6" t="s">
        <v>6605</v>
      </c>
      <c r="E2014" s="5" t="s">
        <v>137</v>
      </c>
    </row>
    <row r="2015">
      <c r="A2015" s="5" t="s">
        <v>6606</v>
      </c>
      <c r="B2015" s="5" t="s">
        <v>6607</v>
      </c>
      <c r="C2015" s="5" t="s">
        <v>126</v>
      </c>
      <c r="D2015" s="6" t="s">
        <v>6608</v>
      </c>
      <c r="E2015" s="5" t="s">
        <v>137</v>
      </c>
    </row>
    <row r="2016">
      <c r="A2016" s="5" t="s">
        <v>6609</v>
      </c>
      <c r="B2016" s="5" t="s">
        <v>6610</v>
      </c>
      <c r="C2016" s="5" t="s">
        <v>126</v>
      </c>
      <c r="D2016" s="6" t="s">
        <v>6611</v>
      </c>
      <c r="E2016" s="5" t="s">
        <v>137</v>
      </c>
    </row>
    <row r="2017">
      <c r="A2017" s="5" t="s">
        <v>6612</v>
      </c>
      <c r="B2017" s="5" t="s">
        <v>6613</v>
      </c>
      <c r="C2017" s="5" t="s">
        <v>126</v>
      </c>
      <c r="D2017" s="6" t="s">
        <v>6614</v>
      </c>
      <c r="E2017" s="5" t="s">
        <v>137</v>
      </c>
    </row>
    <row r="2018">
      <c r="A2018" s="5" t="s">
        <v>6615</v>
      </c>
      <c r="B2018" s="5" t="s">
        <v>6616</v>
      </c>
      <c r="C2018" s="5" t="s">
        <v>126</v>
      </c>
      <c r="D2018" s="6" t="s">
        <v>6617</v>
      </c>
      <c r="E2018" s="5" t="s">
        <v>137</v>
      </c>
    </row>
    <row r="2019">
      <c r="A2019" s="5" t="s">
        <v>1369</v>
      </c>
      <c r="B2019" s="5" t="s">
        <v>6401</v>
      </c>
      <c r="C2019" s="5" t="s">
        <v>126</v>
      </c>
      <c r="D2019" s="6" t="s">
        <v>6618</v>
      </c>
      <c r="E2019" s="5" t="s">
        <v>178</v>
      </c>
    </row>
    <row r="2020">
      <c r="A2020" s="5" t="s">
        <v>6619</v>
      </c>
      <c r="B2020" s="5" t="s">
        <v>6620</v>
      </c>
      <c r="C2020" s="5" t="s">
        <v>126</v>
      </c>
      <c r="D2020" s="6" t="s">
        <v>6621</v>
      </c>
      <c r="E2020" s="5" t="s">
        <v>137</v>
      </c>
    </row>
    <row r="2021">
      <c r="A2021" s="5" t="s">
        <v>6622</v>
      </c>
      <c r="B2021" s="5" t="s">
        <v>6623</v>
      </c>
      <c r="C2021" s="5" t="s">
        <v>126</v>
      </c>
      <c r="D2021" s="6" t="s">
        <v>6624</v>
      </c>
      <c r="E2021" s="5" t="s">
        <v>137</v>
      </c>
    </row>
    <row r="2022">
      <c r="A2022" s="5" t="s">
        <v>6625</v>
      </c>
      <c r="B2022" s="5" t="s">
        <v>6626</v>
      </c>
      <c r="C2022" s="5" t="s">
        <v>126</v>
      </c>
      <c r="D2022" s="6" t="s">
        <v>6627</v>
      </c>
      <c r="E2022" s="5" t="s">
        <v>137</v>
      </c>
    </row>
    <row r="2023">
      <c r="A2023" s="5" t="s">
        <v>6628</v>
      </c>
      <c r="B2023" s="5" t="s">
        <v>6629</v>
      </c>
      <c r="C2023" s="5" t="s">
        <v>126</v>
      </c>
      <c r="D2023" s="6" t="s">
        <v>6630</v>
      </c>
      <c r="E2023" s="5" t="s">
        <v>137</v>
      </c>
    </row>
    <row r="2024">
      <c r="A2024" s="5" t="s">
        <v>6631</v>
      </c>
      <c r="B2024" s="5" t="s">
        <v>6632</v>
      </c>
      <c r="C2024" s="5" t="s">
        <v>126</v>
      </c>
      <c r="D2024" s="6" t="s">
        <v>6633</v>
      </c>
      <c r="E2024" s="5" t="s">
        <v>137</v>
      </c>
    </row>
    <row r="2025">
      <c r="A2025" s="5" t="s">
        <v>6634</v>
      </c>
      <c r="B2025" s="5" t="s">
        <v>6635</v>
      </c>
      <c r="C2025" s="5" t="s">
        <v>126</v>
      </c>
      <c r="D2025" s="6" t="s">
        <v>6636</v>
      </c>
      <c r="E2025" s="5" t="s">
        <v>137</v>
      </c>
    </row>
    <row r="2026">
      <c r="A2026" s="5" t="s">
        <v>6637</v>
      </c>
      <c r="B2026" s="5" t="s">
        <v>6638</v>
      </c>
      <c r="C2026" s="5" t="s">
        <v>126</v>
      </c>
      <c r="D2026" s="6" t="s">
        <v>6639</v>
      </c>
      <c r="E2026" s="5" t="s">
        <v>137</v>
      </c>
    </row>
    <row r="2027">
      <c r="A2027" s="5" t="s">
        <v>6640</v>
      </c>
      <c r="B2027" s="5" t="s">
        <v>6641</v>
      </c>
      <c r="C2027" s="5" t="s">
        <v>126</v>
      </c>
      <c r="D2027" s="6" t="s">
        <v>6642</v>
      </c>
      <c r="E2027" s="5" t="s">
        <v>137</v>
      </c>
    </row>
    <row r="2028">
      <c r="A2028" s="5" t="s">
        <v>6643</v>
      </c>
      <c r="B2028" s="5" t="s">
        <v>6644</v>
      </c>
      <c r="C2028" s="5" t="s">
        <v>126</v>
      </c>
      <c r="D2028" s="6" t="s">
        <v>6645</v>
      </c>
      <c r="E2028" s="5" t="s">
        <v>137</v>
      </c>
    </row>
    <row r="2029">
      <c r="A2029" s="5" t="s">
        <v>6646</v>
      </c>
      <c r="B2029" s="5" t="s">
        <v>6647</v>
      </c>
      <c r="C2029" s="5" t="s">
        <v>126</v>
      </c>
      <c r="D2029" s="6" t="s">
        <v>6648</v>
      </c>
      <c r="E2029" s="5" t="s">
        <v>137</v>
      </c>
    </row>
    <row r="2030">
      <c r="A2030" s="5" t="s">
        <v>1107</v>
      </c>
      <c r="B2030" s="5" t="s">
        <v>3983</v>
      </c>
      <c r="C2030" s="5" t="s">
        <v>126</v>
      </c>
      <c r="D2030" s="6" t="s">
        <v>6649</v>
      </c>
      <c r="E2030" s="5" t="s">
        <v>165</v>
      </c>
    </row>
    <row r="2031">
      <c r="A2031" s="5" t="s">
        <v>1465</v>
      </c>
      <c r="B2031" s="5" t="s">
        <v>4726</v>
      </c>
      <c r="C2031" s="5" t="s">
        <v>126</v>
      </c>
      <c r="D2031" s="6" t="s">
        <v>6650</v>
      </c>
      <c r="E2031" s="5" t="s">
        <v>165</v>
      </c>
    </row>
    <row r="2032">
      <c r="A2032" s="5" t="s">
        <v>6651</v>
      </c>
      <c r="B2032" s="5" t="s">
        <v>6652</v>
      </c>
      <c r="C2032" s="5" t="s">
        <v>126</v>
      </c>
      <c r="D2032" s="6" t="s">
        <v>6653</v>
      </c>
      <c r="E2032" s="5" t="s">
        <v>137</v>
      </c>
    </row>
    <row r="2033">
      <c r="A2033" s="5" t="s">
        <v>6654</v>
      </c>
      <c r="B2033" s="5" t="s">
        <v>6655</v>
      </c>
      <c r="C2033" s="5" t="s">
        <v>126</v>
      </c>
      <c r="D2033" s="6" t="s">
        <v>6656</v>
      </c>
      <c r="E2033" s="5" t="s">
        <v>137</v>
      </c>
    </row>
    <row r="2034">
      <c r="A2034" s="5" t="s">
        <v>6657</v>
      </c>
      <c r="B2034" s="5" t="s">
        <v>6658</v>
      </c>
      <c r="C2034" s="5" t="s">
        <v>126</v>
      </c>
      <c r="D2034" s="6" t="s">
        <v>6659</v>
      </c>
      <c r="E2034" s="5" t="s">
        <v>137</v>
      </c>
    </row>
    <row r="2035">
      <c r="A2035" s="5" t="s">
        <v>6660</v>
      </c>
      <c r="B2035" s="5" t="s">
        <v>6661</v>
      </c>
      <c r="C2035" s="5" t="s">
        <v>126</v>
      </c>
      <c r="D2035" s="6" t="s">
        <v>6662</v>
      </c>
      <c r="E2035" s="5" t="s">
        <v>137</v>
      </c>
    </row>
    <row r="2036">
      <c r="A2036" s="5" t="s">
        <v>6663</v>
      </c>
      <c r="B2036" s="5" t="s">
        <v>6664</v>
      </c>
      <c r="C2036" s="5" t="s">
        <v>126</v>
      </c>
      <c r="D2036" s="6" t="s">
        <v>6665</v>
      </c>
      <c r="E2036" s="5" t="s">
        <v>137</v>
      </c>
    </row>
    <row r="2037">
      <c r="A2037" s="5" t="s">
        <v>6666</v>
      </c>
      <c r="B2037" s="5" t="s">
        <v>6667</v>
      </c>
      <c r="C2037" s="5" t="s">
        <v>126</v>
      </c>
      <c r="D2037" s="6" t="s">
        <v>6668</v>
      </c>
      <c r="E2037" s="5" t="s">
        <v>137</v>
      </c>
    </row>
    <row r="2038">
      <c r="A2038" s="5" t="s">
        <v>6669</v>
      </c>
      <c r="B2038" s="5" t="s">
        <v>6670</v>
      </c>
      <c r="C2038" s="5" t="s">
        <v>126</v>
      </c>
      <c r="D2038" s="6" t="s">
        <v>6671</v>
      </c>
      <c r="E2038" s="5" t="s">
        <v>137</v>
      </c>
    </row>
    <row r="2039">
      <c r="A2039" s="5" t="s">
        <v>6672</v>
      </c>
      <c r="B2039" s="5" t="s">
        <v>6673</v>
      </c>
      <c r="C2039" s="5" t="s">
        <v>126</v>
      </c>
      <c r="D2039" s="6" t="s">
        <v>6674</v>
      </c>
      <c r="E2039" s="5" t="s">
        <v>137</v>
      </c>
    </row>
    <row r="2040">
      <c r="A2040" s="5" t="s">
        <v>1506</v>
      </c>
      <c r="B2040" s="5" t="s">
        <v>5392</v>
      </c>
      <c r="C2040" s="5" t="s">
        <v>126</v>
      </c>
      <c r="D2040" s="6" t="s">
        <v>6675</v>
      </c>
      <c r="E2040" s="5" t="s">
        <v>165</v>
      </c>
    </row>
    <row r="2041">
      <c r="A2041" s="5" t="s">
        <v>6676</v>
      </c>
      <c r="B2041" s="5" t="s">
        <v>6677</v>
      </c>
      <c r="C2041" s="5" t="s">
        <v>126</v>
      </c>
      <c r="D2041" s="6" t="s">
        <v>6678</v>
      </c>
      <c r="E2041" s="5" t="s">
        <v>137</v>
      </c>
    </row>
    <row r="2042">
      <c r="A2042" s="5" t="s">
        <v>6679</v>
      </c>
      <c r="B2042" s="5" t="s">
        <v>6680</v>
      </c>
      <c r="C2042" s="5" t="s">
        <v>126</v>
      </c>
      <c r="D2042" s="6" t="s">
        <v>6681</v>
      </c>
      <c r="E2042" s="5" t="s">
        <v>137</v>
      </c>
    </row>
    <row r="2043">
      <c r="A2043" s="5" t="s">
        <v>1376</v>
      </c>
      <c r="B2043" s="5" t="s">
        <v>2761</v>
      </c>
      <c r="C2043" s="5" t="s">
        <v>126</v>
      </c>
      <c r="D2043" s="6" t="s">
        <v>6682</v>
      </c>
      <c r="E2043" s="5" t="s">
        <v>178</v>
      </c>
    </row>
    <row r="2044">
      <c r="A2044" s="5" t="s">
        <v>6683</v>
      </c>
      <c r="B2044" s="5" t="s">
        <v>6684</v>
      </c>
      <c r="C2044" s="5" t="s">
        <v>126</v>
      </c>
      <c r="D2044" s="6" t="s">
        <v>6685</v>
      </c>
      <c r="E2044" s="5" t="s">
        <v>137</v>
      </c>
    </row>
    <row r="2045">
      <c r="A2045" s="5" t="s">
        <v>6686</v>
      </c>
      <c r="B2045" s="5" t="s">
        <v>6687</v>
      </c>
      <c r="C2045" s="5" t="s">
        <v>126</v>
      </c>
      <c r="D2045" s="6" t="s">
        <v>6688</v>
      </c>
      <c r="E2045" s="5" t="s">
        <v>137</v>
      </c>
    </row>
    <row r="2046">
      <c r="A2046" s="5" t="s">
        <v>6689</v>
      </c>
      <c r="B2046" s="5" t="s">
        <v>6690</v>
      </c>
      <c r="C2046" s="5" t="s">
        <v>126</v>
      </c>
      <c r="D2046" s="6" t="s">
        <v>6691</v>
      </c>
      <c r="E2046" s="5" t="s">
        <v>165</v>
      </c>
    </row>
    <row r="2047">
      <c r="A2047" s="5" t="s">
        <v>6692</v>
      </c>
      <c r="B2047" s="5" t="s">
        <v>6693</v>
      </c>
      <c r="C2047" s="5" t="s">
        <v>126</v>
      </c>
      <c r="D2047" s="6" t="s">
        <v>6694</v>
      </c>
      <c r="E2047" s="5" t="s">
        <v>137</v>
      </c>
    </row>
    <row r="2048">
      <c r="A2048" s="5" t="s">
        <v>6695</v>
      </c>
      <c r="B2048" s="5" t="s">
        <v>6696</v>
      </c>
      <c r="C2048" s="5" t="s">
        <v>126</v>
      </c>
      <c r="D2048" s="6" t="s">
        <v>6697</v>
      </c>
      <c r="E2048" s="5" t="s">
        <v>137</v>
      </c>
    </row>
    <row r="2049">
      <c r="A2049" s="5" t="s">
        <v>6698</v>
      </c>
      <c r="B2049" s="5" t="s">
        <v>6699</v>
      </c>
      <c r="C2049" s="5" t="s">
        <v>126</v>
      </c>
      <c r="D2049" s="6" t="s">
        <v>6700</v>
      </c>
      <c r="E2049" s="5" t="s">
        <v>137</v>
      </c>
    </row>
    <row r="2050">
      <c r="A2050" s="5" t="s">
        <v>6701</v>
      </c>
      <c r="B2050" s="5" t="s">
        <v>6702</v>
      </c>
      <c r="C2050" s="5" t="s">
        <v>126</v>
      </c>
      <c r="D2050" s="6" t="s">
        <v>6703</v>
      </c>
      <c r="E2050" s="5" t="s">
        <v>137</v>
      </c>
    </row>
    <row r="2051">
      <c r="A2051" s="5" t="s">
        <v>6704</v>
      </c>
      <c r="B2051" s="5" t="s">
        <v>6705</v>
      </c>
      <c r="C2051" s="5" t="s">
        <v>126</v>
      </c>
      <c r="D2051" s="6" t="s">
        <v>6706</v>
      </c>
      <c r="E2051" s="5" t="s">
        <v>137</v>
      </c>
    </row>
    <row r="2052">
      <c r="A2052" s="5" t="s">
        <v>6707</v>
      </c>
      <c r="B2052" s="5" t="s">
        <v>6708</v>
      </c>
      <c r="C2052" s="5" t="s">
        <v>126</v>
      </c>
      <c r="D2052" s="6" t="s">
        <v>6709</v>
      </c>
      <c r="E2052" s="5" t="s">
        <v>165</v>
      </c>
    </row>
    <row r="2053">
      <c r="A2053" s="5" t="s">
        <v>6710</v>
      </c>
      <c r="B2053" s="5" t="s">
        <v>6711</v>
      </c>
      <c r="C2053" s="5" t="s">
        <v>126</v>
      </c>
      <c r="D2053" s="6" t="s">
        <v>6712</v>
      </c>
      <c r="E2053" s="5" t="s">
        <v>137</v>
      </c>
    </row>
    <row r="2054">
      <c r="A2054" s="5" t="s">
        <v>6713</v>
      </c>
      <c r="B2054" s="5" t="s">
        <v>6714</v>
      </c>
      <c r="C2054" s="5" t="s">
        <v>126</v>
      </c>
      <c r="D2054" s="6" t="s">
        <v>6715</v>
      </c>
      <c r="E2054" s="5" t="s">
        <v>137</v>
      </c>
    </row>
    <row r="2055">
      <c r="A2055" s="5" t="s">
        <v>6716</v>
      </c>
      <c r="B2055" s="5" t="s">
        <v>6717</v>
      </c>
      <c r="C2055" s="5" t="s">
        <v>126</v>
      </c>
      <c r="D2055" s="6" t="s">
        <v>6718</v>
      </c>
      <c r="E2055" s="5" t="s">
        <v>178</v>
      </c>
    </row>
    <row r="2056">
      <c r="A2056" s="5" t="s">
        <v>6719</v>
      </c>
      <c r="B2056" s="5" t="s">
        <v>6720</v>
      </c>
      <c r="C2056" s="5" t="s">
        <v>126</v>
      </c>
      <c r="D2056" s="6" t="s">
        <v>6721</v>
      </c>
      <c r="E2056" s="5" t="s">
        <v>137</v>
      </c>
    </row>
    <row r="2057">
      <c r="A2057" s="5" t="s">
        <v>6722</v>
      </c>
      <c r="B2057" s="5" t="s">
        <v>6723</v>
      </c>
      <c r="C2057" s="5" t="s">
        <v>126</v>
      </c>
      <c r="D2057" s="6" t="s">
        <v>6724</v>
      </c>
      <c r="E2057" s="5" t="s">
        <v>137</v>
      </c>
    </row>
    <row r="2058">
      <c r="A2058" s="5" t="s">
        <v>6725</v>
      </c>
      <c r="B2058" s="5">
        <v>56.0</v>
      </c>
      <c r="C2058" s="5" t="s">
        <v>126</v>
      </c>
      <c r="D2058" s="6" t="s">
        <v>6726</v>
      </c>
      <c r="E2058" s="5" t="s">
        <v>137</v>
      </c>
    </row>
    <row r="2059">
      <c r="A2059" s="5" t="s">
        <v>6727</v>
      </c>
      <c r="B2059" s="5" t="s">
        <v>6728</v>
      </c>
      <c r="C2059" s="5" t="s">
        <v>126</v>
      </c>
      <c r="D2059" s="6" t="s">
        <v>6729</v>
      </c>
      <c r="E2059" s="5" t="s">
        <v>137</v>
      </c>
    </row>
    <row r="2060">
      <c r="A2060" s="5" t="s">
        <v>6730</v>
      </c>
      <c r="B2060" s="5" t="s">
        <v>6731</v>
      </c>
      <c r="C2060" s="5" t="s">
        <v>126</v>
      </c>
      <c r="D2060" s="6" t="s">
        <v>6732</v>
      </c>
      <c r="E2060" s="5" t="s">
        <v>137</v>
      </c>
    </row>
    <row r="2061">
      <c r="A2061" s="5" t="s">
        <v>1743</v>
      </c>
      <c r="B2061" s="5" t="s">
        <v>2264</v>
      </c>
      <c r="C2061" s="5" t="s">
        <v>126</v>
      </c>
      <c r="D2061" s="6" t="s">
        <v>6733</v>
      </c>
      <c r="E2061" s="5" t="s">
        <v>165</v>
      </c>
    </row>
    <row r="2062">
      <c r="A2062" s="5" t="s">
        <v>6734</v>
      </c>
      <c r="B2062" s="5" t="s">
        <v>6735</v>
      </c>
      <c r="C2062" s="5" t="s">
        <v>126</v>
      </c>
      <c r="D2062" s="6" t="s">
        <v>6736</v>
      </c>
      <c r="E2062" s="5" t="s">
        <v>137</v>
      </c>
    </row>
    <row r="2063">
      <c r="A2063" s="5" t="s">
        <v>6737</v>
      </c>
      <c r="B2063" s="5" t="s">
        <v>6738</v>
      </c>
      <c r="C2063" s="5" t="s">
        <v>126</v>
      </c>
      <c r="D2063" s="6" t="s">
        <v>6739</v>
      </c>
      <c r="E2063" s="5" t="s">
        <v>137</v>
      </c>
    </row>
    <row r="2064">
      <c r="A2064" s="5" t="s">
        <v>6740</v>
      </c>
      <c r="B2064" s="5" t="s">
        <v>6741</v>
      </c>
      <c r="C2064" s="5" t="s">
        <v>126</v>
      </c>
      <c r="D2064" s="6" t="s">
        <v>6742</v>
      </c>
      <c r="E2064" s="5" t="s">
        <v>137</v>
      </c>
    </row>
    <row r="2065">
      <c r="A2065" s="5" t="s">
        <v>6743</v>
      </c>
      <c r="B2065" s="5" t="s">
        <v>6744</v>
      </c>
      <c r="C2065" s="5" t="s">
        <v>126</v>
      </c>
      <c r="D2065" s="6" t="s">
        <v>6745</v>
      </c>
      <c r="E2065" s="5" t="s">
        <v>137</v>
      </c>
    </row>
    <row r="2066">
      <c r="A2066" s="5" t="s">
        <v>6746</v>
      </c>
      <c r="B2066" s="5" t="s">
        <v>6747</v>
      </c>
      <c r="C2066" s="5" t="s">
        <v>126</v>
      </c>
      <c r="D2066" s="6" t="s">
        <v>6748</v>
      </c>
      <c r="E2066" s="5" t="s">
        <v>137</v>
      </c>
    </row>
    <row r="2067">
      <c r="A2067" s="5" t="s">
        <v>6749</v>
      </c>
      <c r="B2067" s="5" t="s">
        <v>6750</v>
      </c>
      <c r="C2067" s="5" t="s">
        <v>126</v>
      </c>
      <c r="D2067" s="6" t="s">
        <v>6751</v>
      </c>
      <c r="E2067" s="5" t="s">
        <v>137</v>
      </c>
    </row>
    <row r="2068">
      <c r="A2068" s="5" t="s">
        <v>6752</v>
      </c>
      <c r="B2068" s="5" t="s">
        <v>6753</v>
      </c>
      <c r="C2068" s="5" t="s">
        <v>126</v>
      </c>
      <c r="D2068" s="6" t="s">
        <v>6754</v>
      </c>
      <c r="E2068" s="5" t="s">
        <v>137</v>
      </c>
    </row>
    <row r="2069">
      <c r="A2069" s="5" t="s">
        <v>6755</v>
      </c>
      <c r="B2069" s="5" t="s">
        <v>6756</v>
      </c>
      <c r="C2069" s="5" t="s">
        <v>126</v>
      </c>
      <c r="D2069" s="6" t="s">
        <v>6757</v>
      </c>
      <c r="E2069" s="5" t="s">
        <v>137</v>
      </c>
    </row>
    <row r="2070">
      <c r="A2070" s="5" t="s">
        <v>6758</v>
      </c>
      <c r="B2070" s="5" t="s">
        <v>6759</v>
      </c>
      <c r="C2070" s="5" t="s">
        <v>126</v>
      </c>
      <c r="D2070" s="6" t="s">
        <v>2921</v>
      </c>
      <c r="E2070" s="5" t="s">
        <v>137</v>
      </c>
    </row>
    <row r="2071">
      <c r="A2071" s="5" t="s">
        <v>6760</v>
      </c>
      <c r="B2071" s="5" t="s">
        <v>6761</v>
      </c>
      <c r="C2071" s="5" t="s">
        <v>126</v>
      </c>
      <c r="D2071" s="6" t="s">
        <v>6762</v>
      </c>
      <c r="E2071" s="5" t="s">
        <v>137</v>
      </c>
    </row>
    <row r="2072">
      <c r="A2072" s="5" t="s">
        <v>6763</v>
      </c>
      <c r="B2072" s="5" t="s">
        <v>6764</v>
      </c>
      <c r="C2072" s="5" t="s">
        <v>126</v>
      </c>
      <c r="D2072" s="6" t="s">
        <v>2093</v>
      </c>
      <c r="E2072" s="5" t="s">
        <v>137</v>
      </c>
    </row>
    <row r="2073">
      <c r="A2073" s="5" t="s">
        <v>6765</v>
      </c>
      <c r="B2073" s="5" t="s">
        <v>6766</v>
      </c>
      <c r="C2073" s="5" t="s">
        <v>126</v>
      </c>
      <c r="D2073" s="6" t="s">
        <v>6767</v>
      </c>
      <c r="E2073" s="5" t="s">
        <v>137</v>
      </c>
    </row>
    <row r="2074">
      <c r="A2074" s="5" t="s">
        <v>6768</v>
      </c>
      <c r="B2074" s="5" t="s">
        <v>6769</v>
      </c>
      <c r="C2074" s="5" t="s">
        <v>126</v>
      </c>
      <c r="D2074" s="6" t="s">
        <v>6770</v>
      </c>
      <c r="E2074" s="5" t="s">
        <v>137</v>
      </c>
    </row>
    <row r="2075">
      <c r="A2075" s="5" t="s">
        <v>6771</v>
      </c>
      <c r="B2075" s="5" t="s">
        <v>6772</v>
      </c>
      <c r="C2075" s="5" t="s">
        <v>126</v>
      </c>
      <c r="D2075" s="6" t="s">
        <v>6773</v>
      </c>
      <c r="E2075" s="5" t="s">
        <v>137</v>
      </c>
    </row>
    <row r="2076">
      <c r="A2076" s="5" t="s">
        <v>6774</v>
      </c>
      <c r="B2076" s="8" t="s">
        <v>6775</v>
      </c>
      <c r="C2076" s="5" t="s">
        <v>126</v>
      </c>
      <c r="D2076" s="6" t="s">
        <v>6776</v>
      </c>
      <c r="E2076" s="5" t="s">
        <v>137</v>
      </c>
    </row>
    <row r="2077">
      <c r="A2077" s="5" t="s">
        <v>6777</v>
      </c>
      <c r="B2077" s="5" t="s">
        <v>6778</v>
      </c>
      <c r="C2077" s="5" t="s">
        <v>126</v>
      </c>
      <c r="D2077" s="6" t="s">
        <v>6779</v>
      </c>
      <c r="E2077" s="5" t="s">
        <v>137</v>
      </c>
    </row>
    <row r="2078">
      <c r="A2078" s="5" t="s">
        <v>6780</v>
      </c>
      <c r="B2078" s="5" t="s">
        <v>6781</v>
      </c>
      <c r="C2078" s="5" t="s">
        <v>126</v>
      </c>
      <c r="D2078" s="6" t="s">
        <v>6782</v>
      </c>
      <c r="E2078" s="5" t="s">
        <v>137</v>
      </c>
    </row>
    <row r="2079">
      <c r="A2079" s="5" t="s">
        <v>6783</v>
      </c>
      <c r="B2079" s="5" t="s">
        <v>6784</v>
      </c>
      <c r="C2079" s="5" t="s">
        <v>126</v>
      </c>
      <c r="D2079" s="6" t="s">
        <v>6785</v>
      </c>
      <c r="E2079" s="5" t="s">
        <v>137</v>
      </c>
    </row>
    <row r="2080">
      <c r="A2080" s="5" t="s">
        <v>6786</v>
      </c>
      <c r="B2080" s="5" t="s">
        <v>6787</v>
      </c>
      <c r="C2080" s="5" t="s">
        <v>126</v>
      </c>
      <c r="D2080" s="6" t="s">
        <v>6788</v>
      </c>
      <c r="E2080" s="5" t="s">
        <v>137</v>
      </c>
    </row>
    <row r="2081">
      <c r="A2081" s="5" t="s">
        <v>6789</v>
      </c>
      <c r="B2081" s="5" t="s">
        <v>6790</v>
      </c>
      <c r="C2081" s="5" t="s">
        <v>126</v>
      </c>
      <c r="D2081" s="6" t="s">
        <v>6791</v>
      </c>
      <c r="E2081" s="5" t="s">
        <v>137</v>
      </c>
    </row>
    <row r="2082">
      <c r="A2082" s="5" t="s">
        <v>6792</v>
      </c>
      <c r="B2082" s="5" t="s">
        <v>6793</v>
      </c>
      <c r="C2082" s="5" t="s">
        <v>126</v>
      </c>
      <c r="D2082" s="6" t="s">
        <v>6794</v>
      </c>
      <c r="E2082" s="5" t="s">
        <v>137</v>
      </c>
    </row>
    <row r="2083">
      <c r="A2083" s="5" t="s">
        <v>6795</v>
      </c>
      <c r="B2083" s="5" t="s">
        <v>6796</v>
      </c>
      <c r="C2083" s="5" t="s">
        <v>126</v>
      </c>
      <c r="D2083" s="6" t="s">
        <v>6797</v>
      </c>
      <c r="E2083" s="5" t="s">
        <v>137</v>
      </c>
    </row>
    <row r="2084">
      <c r="A2084" s="5" t="s">
        <v>6798</v>
      </c>
      <c r="B2084" s="5" t="s">
        <v>6799</v>
      </c>
      <c r="C2084" s="5" t="s">
        <v>126</v>
      </c>
      <c r="D2084" s="6" t="s">
        <v>6800</v>
      </c>
      <c r="E2084" s="5" t="s">
        <v>137</v>
      </c>
    </row>
    <row r="2085">
      <c r="A2085" s="5" t="s">
        <v>6801</v>
      </c>
      <c r="B2085" s="5" t="s">
        <v>6802</v>
      </c>
      <c r="C2085" s="5" t="s">
        <v>126</v>
      </c>
      <c r="D2085" s="6" t="s">
        <v>6803</v>
      </c>
      <c r="E2085" s="5" t="s">
        <v>137</v>
      </c>
    </row>
    <row r="2086">
      <c r="A2086" s="5" t="s">
        <v>6804</v>
      </c>
      <c r="B2086" s="5" t="s">
        <v>6805</v>
      </c>
      <c r="C2086" s="5" t="s">
        <v>126</v>
      </c>
      <c r="D2086" s="6" t="s">
        <v>6806</v>
      </c>
      <c r="E2086" s="5" t="s">
        <v>137</v>
      </c>
    </row>
    <row r="2087">
      <c r="A2087" s="5" t="s">
        <v>6807</v>
      </c>
      <c r="B2087" s="5" t="s">
        <v>6808</v>
      </c>
      <c r="C2087" s="5" t="s">
        <v>126</v>
      </c>
      <c r="D2087" s="6" t="s">
        <v>6809</v>
      </c>
      <c r="E2087" s="5" t="s">
        <v>137</v>
      </c>
    </row>
    <row r="2088">
      <c r="A2088" s="5" t="s">
        <v>6810</v>
      </c>
      <c r="B2088" s="5" t="s">
        <v>6811</v>
      </c>
      <c r="C2088" s="5" t="s">
        <v>126</v>
      </c>
      <c r="D2088" s="6" t="s">
        <v>6812</v>
      </c>
      <c r="E2088" s="5" t="s">
        <v>137</v>
      </c>
    </row>
    <row r="2089">
      <c r="A2089" s="5" t="s">
        <v>6813</v>
      </c>
      <c r="B2089" s="5" t="s">
        <v>6814</v>
      </c>
      <c r="C2089" s="5" t="s">
        <v>126</v>
      </c>
      <c r="D2089" s="6" t="s">
        <v>6815</v>
      </c>
      <c r="E2089" s="5" t="s">
        <v>178</v>
      </c>
    </row>
    <row r="2090">
      <c r="A2090" s="5" t="s">
        <v>6816</v>
      </c>
      <c r="B2090" s="5" t="s">
        <v>6817</v>
      </c>
      <c r="C2090" s="5" t="s">
        <v>126</v>
      </c>
      <c r="D2090" s="6" t="s">
        <v>6818</v>
      </c>
      <c r="E2090" s="5" t="s">
        <v>137</v>
      </c>
    </row>
    <row r="2091">
      <c r="A2091" s="5" t="s">
        <v>6819</v>
      </c>
      <c r="B2091" s="5" t="s">
        <v>6820</v>
      </c>
      <c r="C2091" s="5" t="s">
        <v>126</v>
      </c>
      <c r="D2091" s="6" t="s">
        <v>6821</v>
      </c>
      <c r="E2091" s="5" t="s">
        <v>137</v>
      </c>
    </row>
    <row r="2092">
      <c r="A2092" s="5" t="s">
        <v>6822</v>
      </c>
      <c r="B2092" s="5" t="s">
        <v>6823</v>
      </c>
      <c r="C2092" s="5" t="s">
        <v>126</v>
      </c>
      <c r="D2092" s="6" t="s">
        <v>6824</v>
      </c>
      <c r="E2092" s="5" t="s">
        <v>137</v>
      </c>
    </row>
    <row r="2093">
      <c r="A2093" s="5" t="s">
        <v>6825</v>
      </c>
      <c r="B2093" s="5" t="s">
        <v>6826</v>
      </c>
      <c r="C2093" s="5" t="s">
        <v>126</v>
      </c>
      <c r="D2093" s="6" t="s">
        <v>6827</v>
      </c>
      <c r="E2093" s="5" t="s">
        <v>137</v>
      </c>
    </row>
    <row r="2094">
      <c r="A2094" s="5" t="s">
        <v>6828</v>
      </c>
      <c r="B2094" s="5" t="s">
        <v>6829</v>
      </c>
      <c r="C2094" s="5" t="s">
        <v>126</v>
      </c>
      <c r="D2094" s="6" t="s">
        <v>6830</v>
      </c>
      <c r="E2094" s="5" t="s">
        <v>137</v>
      </c>
    </row>
    <row r="2095">
      <c r="A2095" s="5" t="s">
        <v>6831</v>
      </c>
      <c r="B2095" s="5" t="s">
        <v>6832</v>
      </c>
      <c r="C2095" s="5" t="s">
        <v>126</v>
      </c>
      <c r="D2095" s="6" t="s">
        <v>6833</v>
      </c>
      <c r="E2095" s="5" t="s">
        <v>137</v>
      </c>
    </row>
    <row r="2096">
      <c r="A2096" s="5" t="s">
        <v>6834</v>
      </c>
      <c r="B2096" s="5" t="s">
        <v>6835</v>
      </c>
      <c r="C2096" s="5" t="s">
        <v>126</v>
      </c>
      <c r="D2096" s="6" t="s">
        <v>6836</v>
      </c>
      <c r="E2096" s="5" t="s">
        <v>137</v>
      </c>
    </row>
    <row r="2097">
      <c r="A2097" s="5" t="s">
        <v>6837</v>
      </c>
      <c r="B2097" s="5">
        <v>91698.0</v>
      </c>
      <c r="C2097" s="5" t="s">
        <v>126</v>
      </c>
      <c r="D2097" s="6" t="s">
        <v>6838</v>
      </c>
      <c r="E2097" s="5" t="s">
        <v>137</v>
      </c>
    </row>
    <row r="2098">
      <c r="A2098" s="5" t="s">
        <v>6839</v>
      </c>
      <c r="B2098" s="5" t="s">
        <v>6840</v>
      </c>
      <c r="C2098" s="5" t="s">
        <v>126</v>
      </c>
      <c r="D2098" s="6" t="s">
        <v>6841</v>
      </c>
      <c r="E2098" s="5" t="s">
        <v>137</v>
      </c>
    </row>
    <row r="2099">
      <c r="A2099" s="5" t="s">
        <v>6842</v>
      </c>
      <c r="B2099" s="5" t="s">
        <v>6843</v>
      </c>
      <c r="C2099" s="5" t="s">
        <v>126</v>
      </c>
      <c r="D2099" s="6" t="s">
        <v>6844</v>
      </c>
      <c r="E2099" s="5" t="s">
        <v>137</v>
      </c>
    </row>
    <row r="2100">
      <c r="A2100" s="5" t="s">
        <v>6845</v>
      </c>
      <c r="B2100" s="5" t="s">
        <v>6846</v>
      </c>
      <c r="C2100" s="5" t="s">
        <v>126</v>
      </c>
      <c r="D2100" s="6" t="s">
        <v>6847</v>
      </c>
      <c r="E2100" s="5" t="s">
        <v>137</v>
      </c>
    </row>
    <row r="2101">
      <c r="A2101" s="5" t="s">
        <v>6848</v>
      </c>
      <c r="B2101" s="5" t="s">
        <v>6849</v>
      </c>
      <c r="C2101" s="5" t="s">
        <v>126</v>
      </c>
      <c r="D2101" s="6" t="s">
        <v>6850</v>
      </c>
      <c r="E2101" s="5" t="s">
        <v>137</v>
      </c>
    </row>
    <row r="2102">
      <c r="A2102" s="5" t="s">
        <v>6851</v>
      </c>
      <c r="B2102" s="5" t="s">
        <v>6852</v>
      </c>
      <c r="C2102" s="5" t="s">
        <v>126</v>
      </c>
      <c r="D2102" s="6" t="s">
        <v>6853</v>
      </c>
      <c r="E2102" s="5" t="s">
        <v>137</v>
      </c>
    </row>
    <row r="2103">
      <c r="A2103" s="5" t="s">
        <v>6854</v>
      </c>
      <c r="B2103" s="5" t="s">
        <v>6855</v>
      </c>
      <c r="C2103" s="5" t="s">
        <v>126</v>
      </c>
      <c r="D2103" s="6" t="s">
        <v>6856</v>
      </c>
      <c r="E2103" s="5" t="s">
        <v>137</v>
      </c>
    </row>
    <row r="2104">
      <c r="A2104" s="5" t="s">
        <v>6857</v>
      </c>
      <c r="B2104" s="5">
        <v>4.49329071E9</v>
      </c>
      <c r="C2104" s="5" t="s">
        <v>126</v>
      </c>
      <c r="D2104" s="6" t="s">
        <v>6858</v>
      </c>
      <c r="E2104" s="5" t="s">
        <v>137</v>
      </c>
    </row>
    <row r="2105">
      <c r="A2105" s="5" t="s">
        <v>6859</v>
      </c>
      <c r="B2105" s="5" t="s">
        <v>6860</v>
      </c>
      <c r="C2105" s="5" t="s">
        <v>126</v>
      </c>
      <c r="D2105" s="6" t="s">
        <v>6861</v>
      </c>
      <c r="E2105" s="5" t="s">
        <v>137</v>
      </c>
    </row>
    <row r="2106">
      <c r="A2106" s="5" t="s">
        <v>6862</v>
      </c>
      <c r="B2106" s="5" t="s">
        <v>6863</v>
      </c>
      <c r="C2106" s="5" t="s">
        <v>126</v>
      </c>
      <c r="D2106" s="6" t="s">
        <v>6864</v>
      </c>
      <c r="E2106" s="5" t="s">
        <v>178</v>
      </c>
    </row>
    <row r="2107">
      <c r="A2107" s="5" t="s">
        <v>6865</v>
      </c>
      <c r="B2107" s="5">
        <v>56300.0</v>
      </c>
      <c r="C2107" s="5" t="s">
        <v>126</v>
      </c>
      <c r="D2107" s="6" t="s">
        <v>6866</v>
      </c>
      <c r="E2107" s="5" t="s">
        <v>137</v>
      </c>
    </row>
    <row r="2108">
      <c r="A2108" s="5" t="s">
        <v>6867</v>
      </c>
      <c r="B2108" s="5" t="s">
        <v>6868</v>
      </c>
      <c r="C2108" s="5" t="s">
        <v>126</v>
      </c>
      <c r="D2108" s="6" t="s">
        <v>6869</v>
      </c>
      <c r="E2108" s="5" t="s">
        <v>137</v>
      </c>
    </row>
    <row r="2109">
      <c r="A2109" s="5" t="s">
        <v>6870</v>
      </c>
      <c r="B2109" s="5" t="s">
        <v>6871</v>
      </c>
      <c r="C2109" s="5" t="s">
        <v>126</v>
      </c>
      <c r="D2109" s="6" t="s">
        <v>6872</v>
      </c>
      <c r="E2109" s="5" t="s">
        <v>137</v>
      </c>
    </row>
    <row r="2110">
      <c r="A2110" s="5" t="s">
        <v>6873</v>
      </c>
      <c r="B2110" s="5" t="s">
        <v>6874</v>
      </c>
      <c r="C2110" s="5" t="s">
        <v>126</v>
      </c>
      <c r="D2110" s="6" t="s">
        <v>6875</v>
      </c>
      <c r="E2110" s="5" t="s">
        <v>137</v>
      </c>
    </row>
    <row r="2111">
      <c r="A2111" s="5" t="s">
        <v>6876</v>
      </c>
      <c r="B2111" s="5" t="s">
        <v>6877</v>
      </c>
      <c r="C2111" s="5" t="s">
        <v>126</v>
      </c>
      <c r="D2111" s="6" t="s">
        <v>6878</v>
      </c>
      <c r="E2111" s="5" t="s">
        <v>137</v>
      </c>
    </row>
    <row r="2112">
      <c r="A2112" s="5" t="s">
        <v>6879</v>
      </c>
      <c r="B2112" s="5" t="s">
        <v>6880</v>
      </c>
      <c r="C2112" s="5" t="s">
        <v>126</v>
      </c>
      <c r="D2112" s="6" t="s">
        <v>6881</v>
      </c>
      <c r="E2112" s="5" t="s">
        <v>137</v>
      </c>
    </row>
    <row r="2113">
      <c r="A2113" s="5" t="s">
        <v>6882</v>
      </c>
      <c r="B2113" s="5" t="s">
        <v>6883</v>
      </c>
      <c r="C2113" s="5" t="s">
        <v>126</v>
      </c>
      <c r="D2113" s="6" t="s">
        <v>6884</v>
      </c>
      <c r="E2113" s="5" t="s">
        <v>137</v>
      </c>
    </row>
    <row r="2114">
      <c r="A2114" s="5" t="s">
        <v>6885</v>
      </c>
      <c r="B2114" s="5" t="s">
        <v>6886</v>
      </c>
      <c r="C2114" s="5" t="s">
        <v>126</v>
      </c>
      <c r="D2114" s="6" t="s">
        <v>6887</v>
      </c>
      <c r="E2114" s="5" t="s">
        <v>137</v>
      </c>
    </row>
    <row r="2115">
      <c r="A2115" s="5" t="s">
        <v>6888</v>
      </c>
      <c r="B2115" s="5" t="s">
        <v>6889</v>
      </c>
      <c r="C2115" s="5" t="s">
        <v>126</v>
      </c>
      <c r="D2115" s="6" t="s">
        <v>6890</v>
      </c>
      <c r="E2115" s="5" t="s">
        <v>137</v>
      </c>
    </row>
    <row r="2116">
      <c r="A2116" s="5" t="s">
        <v>6891</v>
      </c>
      <c r="B2116" s="5" t="s">
        <v>6892</v>
      </c>
      <c r="C2116" s="5" t="s">
        <v>126</v>
      </c>
      <c r="D2116" s="6" t="s">
        <v>6893</v>
      </c>
      <c r="E2116" s="5" t="s">
        <v>137</v>
      </c>
    </row>
    <row r="2117">
      <c r="A2117" s="5" t="s">
        <v>6894</v>
      </c>
      <c r="B2117" s="5" t="s">
        <v>6895</v>
      </c>
      <c r="C2117" s="5" t="s">
        <v>126</v>
      </c>
      <c r="D2117" s="6" t="s">
        <v>6896</v>
      </c>
      <c r="E2117" s="5" t="s">
        <v>137</v>
      </c>
    </row>
    <row r="2118">
      <c r="A2118" s="5" t="s">
        <v>6897</v>
      </c>
      <c r="B2118" s="5" t="s">
        <v>6898</v>
      </c>
      <c r="C2118" s="5" t="s">
        <v>126</v>
      </c>
      <c r="D2118" s="6" t="s">
        <v>6899</v>
      </c>
      <c r="E2118" s="5" t="s">
        <v>137</v>
      </c>
    </row>
    <row r="2119">
      <c r="A2119" s="5" t="s">
        <v>6900</v>
      </c>
      <c r="B2119" s="5" t="s">
        <v>6901</v>
      </c>
      <c r="C2119" s="5" t="s">
        <v>126</v>
      </c>
      <c r="D2119" s="6" t="s">
        <v>6902</v>
      </c>
      <c r="E2119" s="5" t="s">
        <v>137</v>
      </c>
    </row>
    <row r="2120">
      <c r="A2120" s="5" t="s">
        <v>6903</v>
      </c>
      <c r="B2120" s="5" t="s">
        <v>6904</v>
      </c>
      <c r="C2120" s="5" t="s">
        <v>126</v>
      </c>
      <c r="D2120" s="6" t="s">
        <v>6905</v>
      </c>
      <c r="E2120" s="5" t="s">
        <v>137</v>
      </c>
    </row>
    <row r="2121">
      <c r="A2121" s="5" t="s">
        <v>6906</v>
      </c>
      <c r="B2121" s="5">
        <v>4800.0</v>
      </c>
      <c r="C2121" s="5" t="s">
        <v>126</v>
      </c>
      <c r="D2121" s="6" t="s">
        <v>6907</v>
      </c>
      <c r="E2121" s="5" t="s">
        <v>137</v>
      </c>
    </row>
    <row r="2122">
      <c r="A2122" s="5" t="s">
        <v>6908</v>
      </c>
      <c r="B2122" s="5" t="s">
        <v>6909</v>
      </c>
      <c r="C2122" s="5" t="s">
        <v>126</v>
      </c>
      <c r="D2122" s="6" t="s">
        <v>6910</v>
      </c>
      <c r="E2122" s="5" t="s">
        <v>137</v>
      </c>
    </row>
    <row r="2123">
      <c r="A2123" s="5" t="s">
        <v>6911</v>
      </c>
      <c r="B2123" s="5" t="s">
        <v>6912</v>
      </c>
      <c r="C2123" s="5" t="s">
        <v>126</v>
      </c>
      <c r="D2123" s="6" t="s">
        <v>6913</v>
      </c>
      <c r="E2123" s="5" t="s">
        <v>137</v>
      </c>
    </row>
    <row r="2124">
      <c r="A2124" s="5" t="s">
        <v>6914</v>
      </c>
      <c r="B2124" s="5" t="s">
        <v>6915</v>
      </c>
      <c r="C2124" s="5" t="s">
        <v>126</v>
      </c>
      <c r="D2124" s="6" t="s">
        <v>6916</v>
      </c>
      <c r="E2124" s="5" t="s">
        <v>137</v>
      </c>
    </row>
    <row r="2125">
      <c r="A2125" s="5" t="s">
        <v>6917</v>
      </c>
      <c r="B2125" s="5" t="s">
        <v>6918</v>
      </c>
      <c r="C2125" s="5" t="s">
        <v>126</v>
      </c>
      <c r="D2125" s="6" t="s">
        <v>6919</v>
      </c>
      <c r="E2125" s="5" t="s">
        <v>137</v>
      </c>
    </row>
    <row r="2126">
      <c r="A2126" s="5" t="s">
        <v>1378</v>
      </c>
      <c r="B2126" s="5" t="s">
        <v>4533</v>
      </c>
      <c r="C2126" s="5" t="s">
        <v>126</v>
      </c>
      <c r="D2126" s="6" t="s">
        <v>6920</v>
      </c>
      <c r="E2126" s="5" t="s">
        <v>178</v>
      </c>
    </row>
    <row r="2127">
      <c r="A2127" s="5" t="s">
        <v>6921</v>
      </c>
      <c r="B2127" s="8" t="s">
        <v>6922</v>
      </c>
      <c r="C2127" s="5" t="s">
        <v>126</v>
      </c>
      <c r="D2127" s="6" t="s">
        <v>6923</v>
      </c>
      <c r="E2127" s="5" t="s">
        <v>137</v>
      </c>
    </row>
    <row r="2128">
      <c r="A2128" s="5" t="s">
        <v>6924</v>
      </c>
      <c r="B2128" s="5">
        <v>64560.0</v>
      </c>
      <c r="C2128" s="5" t="s">
        <v>126</v>
      </c>
      <c r="D2128" s="6" t="s">
        <v>6925</v>
      </c>
      <c r="E2128" s="5" t="s">
        <v>137</v>
      </c>
    </row>
    <row r="2129">
      <c r="A2129" s="5" t="s">
        <v>6926</v>
      </c>
      <c r="B2129" s="5" t="s">
        <v>6927</v>
      </c>
      <c r="C2129" s="5" t="s">
        <v>126</v>
      </c>
      <c r="D2129" s="6" t="s">
        <v>2902</v>
      </c>
      <c r="E2129" s="5" t="s">
        <v>165</v>
      </c>
    </row>
    <row r="2130">
      <c r="A2130" s="5" t="s">
        <v>1782</v>
      </c>
      <c r="B2130" s="5" t="s">
        <v>4425</v>
      </c>
      <c r="C2130" s="5" t="s">
        <v>126</v>
      </c>
      <c r="D2130" s="6" t="s">
        <v>6928</v>
      </c>
      <c r="E2130" s="5" t="s">
        <v>165</v>
      </c>
    </row>
    <row r="2131">
      <c r="A2131" s="5" t="s">
        <v>6929</v>
      </c>
      <c r="B2131" s="5" t="s">
        <v>6930</v>
      </c>
      <c r="C2131" s="5" t="s">
        <v>126</v>
      </c>
      <c r="D2131" s="6" t="s">
        <v>6931</v>
      </c>
      <c r="E2131" s="5" t="s">
        <v>137</v>
      </c>
    </row>
    <row r="2132">
      <c r="A2132" s="5" t="s">
        <v>6932</v>
      </c>
      <c r="B2132" s="5" t="s">
        <v>6933</v>
      </c>
      <c r="C2132" s="5" t="s">
        <v>126</v>
      </c>
      <c r="D2132" s="6" t="s">
        <v>6934</v>
      </c>
      <c r="E2132" s="5" t="s">
        <v>137</v>
      </c>
    </row>
    <row r="2133">
      <c r="A2133" s="5" t="s">
        <v>6935</v>
      </c>
      <c r="B2133" s="5" t="s">
        <v>6936</v>
      </c>
      <c r="C2133" s="5" t="s">
        <v>126</v>
      </c>
      <c r="D2133" s="6" t="s">
        <v>6937</v>
      </c>
      <c r="E2133" s="5" t="s">
        <v>137</v>
      </c>
    </row>
    <row r="2134">
      <c r="A2134" s="5" t="s">
        <v>6938</v>
      </c>
      <c r="B2134" s="5" t="s">
        <v>6939</v>
      </c>
      <c r="C2134" s="5" t="s">
        <v>126</v>
      </c>
      <c r="D2134" s="6" t="s">
        <v>6940</v>
      </c>
      <c r="E2134" s="5" t="s">
        <v>137</v>
      </c>
    </row>
    <row r="2135">
      <c r="A2135" s="5" t="s">
        <v>6941</v>
      </c>
      <c r="B2135" s="5" t="s">
        <v>6942</v>
      </c>
      <c r="C2135" s="5" t="s">
        <v>126</v>
      </c>
      <c r="D2135" s="6" t="s">
        <v>6943</v>
      </c>
      <c r="E2135" s="5" t="s">
        <v>137</v>
      </c>
    </row>
    <row r="2136">
      <c r="A2136" s="5" t="s">
        <v>6944</v>
      </c>
      <c r="B2136" s="5" t="s">
        <v>6945</v>
      </c>
      <c r="C2136" s="5" t="s">
        <v>126</v>
      </c>
      <c r="D2136" s="6" t="s">
        <v>6946</v>
      </c>
      <c r="E2136" s="5" t="s">
        <v>137</v>
      </c>
    </row>
    <row r="2137">
      <c r="A2137" s="5" t="s">
        <v>6947</v>
      </c>
      <c r="B2137" s="5" t="s">
        <v>6948</v>
      </c>
      <c r="C2137" s="5" t="s">
        <v>126</v>
      </c>
      <c r="D2137" s="6" t="s">
        <v>6949</v>
      </c>
      <c r="E2137" s="5" t="s">
        <v>178</v>
      </c>
    </row>
    <row r="2138">
      <c r="A2138" s="5" t="s">
        <v>6950</v>
      </c>
      <c r="B2138" s="5" t="s">
        <v>6951</v>
      </c>
      <c r="C2138" s="5" t="s">
        <v>126</v>
      </c>
      <c r="D2138" s="6" t="s">
        <v>6952</v>
      </c>
      <c r="E2138" s="5" t="s">
        <v>137</v>
      </c>
    </row>
    <row r="2139">
      <c r="A2139" s="5" t="s">
        <v>6953</v>
      </c>
      <c r="B2139" s="5" t="s">
        <v>6954</v>
      </c>
      <c r="C2139" s="5" t="s">
        <v>126</v>
      </c>
      <c r="D2139" s="6" t="s">
        <v>6955</v>
      </c>
      <c r="E2139" s="5" t="s">
        <v>137</v>
      </c>
    </row>
    <row r="2140">
      <c r="A2140" s="5" t="s">
        <v>6956</v>
      </c>
      <c r="B2140" s="5" t="s">
        <v>6957</v>
      </c>
      <c r="C2140" s="5" t="s">
        <v>126</v>
      </c>
      <c r="D2140" s="6" t="s">
        <v>6958</v>
      </c>
      <c r="E2140" s="5" t="s">
        <v>137</v>
      </c>
    </row>
    <row r="2141">
      <c r="A2141" s="5" t="s">
        <v>6960</v>
      </c>
      <c r="B2141" s="5" t="s">
        <v>6961</v>
      </c>
      <c r="C2141" s="5" t="s">
        <v>126</v>
      </c>
      <c r="D2141" s="6" t="s">
        <v>6962</v>
      </c>
      <c r="E2141" s="5" t="s">
        <v>137</v>
      </c>
    </row>
    <row r="2142">
      <c r="A2142" s="5" t="s">
        <v>6963</v>
      </c>
      <c r="B2142" s="5" t="s">
        <v>6964</v>
      </c>
      <c r="C2142" s="5" t="s">
        <v>126</v>
      </c>
      <c r="D2142" s="6" t="s">
        <v>6965</v>
      </c>
      <c r="E2142" s="5" t="s">
        <v>137</v>
      </c>
    </row>
    <row r="2143">
      <c r="A2143" s="5" t="s">
        <v>6966</v>
      </c>
      <c r="B2143" s="5" t="s">
        <v>6967</v>
      </c>
      <c r="C2143" s="5" t="s">
        <v>126</v>
      </c>
      <c r="D2143" s="6" t="s">
        <v>6968</v>
      </c>
      <c r="E2143" s="5" t="s">
        <v>137</v>
      </c>
    </row>
    <row r="2144">
      <c r="A2144" s="5" t="s">
        <v>6969</v>
      </c>
      <c r="B2144" s="5" t="s">
        <v>6970</v>
      </c>
      <c r="C2144" s="5" t="s">
        <v>126</v>
      </c>
      <c r="D2144" s="6" t="s">
        <v>6971</v>
      </c>
      <c r="E2144" s="5" t="s">
        <v>137</v>
      </c>
    </row>
    <row r="2145">
      <c r="A2145" s="5" t="s">
        <v>6972</v>
      </c>
      <c r="B2145" s="5" t="s">
        <v>6973</v>
      </c>
      <c r="C2145" s="5" t="s">
        <v>126</v>
      </c>
      <c r="D2145" s="6" t="s">
        <v>6974</v>
      </c>
      <c r="E2145" s="5" t="s">
        <v>137</v>
      </c>
    </row>
    <row r="2146">
      <c r="A2146" s="5" t="s">
        <v>6976</v>
      </c>
      <c r="B2146" s="5" t="s">
        <v>6977</v>
      </c>
      <c r="C2146" s="5" t="s">
        <v>126</v>
      </c>
      <c r="D2146" s="6" t="s">
        <v>6978</v>
      </c>
      <c r="E2146" s="5" t="s">
        <v>137</v>
      </c>
    </row>
    <row r="2147">
      <c r="A2147" s="5" t="s">
        <v>6979</v>
      </c>
      <c r="B2147" s="5">
        <v>0.0</v>
      </c>
      <c r="C2147" s="5" t="s">
        <v>126</v>
      </c>
      <c r="D2147" s="6" t="s">
        <v>6980</v>
      </c>
      <c r="E2147" s="5" t="s">
        <v>137</v>
      </c>
    </row>
    <row r="2148">
      <c r="A2148" s="5" t="s">
        <v>6981</v>
      </c>
      <c r="B2148" s="5" t="s">
        <v>6982</v>
      </c>
      <c r="C2148" s="5" t="s">
        <v>126</v>
      </c>
      <c r="D2148" s="6" t="s">
        <v>6983</v>
      </c>
      <c r="E2148" s="5" t="s">
        <v>137</v>
      </c>
    </row>
    <row r="2149">
      <c r="A2149" s="5" t="s">
        <v>6984</v>
      </c>
      <c r="B2149" s="5" t="s">
        <v>6985</v>
      </c>
      <c r="C2149" s="5" t="s">
        <v>126</v>
      </c>
      <c r="D2149" s="6" t="s">
        <v>6986</v>
      </c>
      <c r="E2149" s="5" t="s">
        <v>137</v>
      </c>
    </row>
    <row r="2150">
      <c r="A2150" s="5" t="s">
        <v>6987</v>
      </c>
      <c r="B2150" s="5" t="s">
        <v>6988</v>
      </c>
      <c r="C2150" s="5" t="s">
        <v>126</v>
      </c>
      <c r="D2150" s="6" t="s">
        <v>6989</v>
      </c>
      <c r="E2150" s="5" t="s">
        <v>178</v>
      </c>
    </row>
    <row r="2151">
      <c r="A2151" s="5" t="s">
        <v>6990</v>
      </c>
      <c r="B2151" s="5" t="s">
        <v>6991</v>
      </c>
      <c r="C2151" s="5" t="s">
        <v>126</v>
      </c>
      <c r="D2151" s="6" t="s">
        <v>6992</v>
      </c>
      <c r="E2151" s="5" t="s">
        <v>137</v>
      </c>
    </row>
    <row r="2152">
      <c r="A2152" s="5" t="s">
        <v>1310</v>
      </c>
      <c r="B2152" s="5" t="s">
        <v>3398</v>
      </c>
      <c r="C2152" s="5" t="s">
        <v>126</v>
      </c>
      <c r="D2152" s="6" t="s">
        <v>6994</v>
      </c>
      <c r="E2152" s="5" t="s">
        <v>165</v>
      </c>
    </row>
    <row r="2153">
      <c r="A2153" s="5" t="s">
        <v>1155</v>
      </c>
      <c r="B2153" s="5" t="s">
        <v>3280</v>
      </c>
      <c r="C2153" s="5" t="s">
        <v>126</v>
      </c>
      <c r="D2153" s="6" t="s">
        <v>6995</v>
      </c>
      <c r="E2153" s="5" t="s">
        <v>165</v>
      </c>
    </row>
    <row r="2154">
      <c r="A2154" s="5" t="s">
        <v>6996</v>
      </c>
      <c r="B2154" s="5" t="s">
        <v>6997</v>
      </c>
      <c r="C2154" s="5" t="s">
        <v>126</v>
      </c>
      <c r="D2154" s="6" t="s">
        <v>6998</v>
      </c>
      <c r="E2154" s="5" t="s">
        <v>137</v>
      </c>
    </row>
    <row r="2155">
      <c r="A2155" s="5" t="s">
        <v>6999</v>
      </c>
      <c r="B2155" s="5" t="s">
        <v>7000</v>
      </c>
      <c r="C2155" s="5" t="s">
        <v>126</v>
      </c>
      <c r="D2155" s="6" t="s">
        <v>7001</v>
      </c>
      <c r="E2155" s="5" t="s">
        <v>137</v>
      </c>
    </row>
    <row r="2156">
      <c r="A2156" s="5" t="s">
        <v>7002</v>
      </c>
      <c r="B2156" s="5" t="s">
        <v>7003</v>
      </c>
      <c r="C2156" s="5" t="s">
        <v>126</v>
      </c>
      <c r="D2156" s="6" t="s">
        <v>7004</v>
      </c>
      <c r="E2156" s="5" t="s">
        <v>137</v>
      </c>
    </row>
    <row r="2157">
      <c r="A2157" s="5" t="s">
        <v>7005</v>
      </c>
      <c r="B2157" s="5" t="s">
        <v>7006</v>
      </c>
      <c r="C2157" s="5" t="s">
        <v>126</v>
      </c>
      <c r="D2157" s="6" t="s">
        <v>7007</v>
      </c>
      <c r="E2157" s="5" t="s">
        <v>137</v>
      </c>
    </row>
    <row r="2158">
      <c r="A2158" s="5" t="s">
        <v>7008</v>
      </c>
      <c r="B2158" s="5" t="s">
        <v>7009</v>
      </c>
      <c r="C2158" s="5" t="s">
        <v>126</v>
      </c>
      <c r="D2158" s="6" t="s">
        <v>7010</v>
      </c>
      <c r="E2158" s="5" t="s">
        <v>137</v>
      </c>
    </row>
    <row r="2159">
      <c r="A2159" s="5" t="s">
        <v>7011</v>
      </c>
      <c r="B2159" s="5" t="s">
        <v>7012</v>
      </c>
      <c r="C2159" s="5" t="s">
        <v>126</v>
      </c>
      <c r="D2159" s="6" t="s">
        <v>7014</v>
      </c>
      <c r="E2159" s="5" t="s">
        <v>137</v>
      </c>
    </row>
    <row r="2160">
      <c r="A2160" s="5" t="s">
        <v>7015</v>
      </c>
      <c r="B2160" s="5" t="s">
        <v>7016</v>
      </c>
      <c r="C2160" s="5" t="s">
        <v>126</v>
      </c>
      <c r="D2160" s="6" t="s">
        <v>7017</v>
      </c>
      <c r="E2160" s="5" t="s">
        <v>178</v>
      </c>
    </row>
    <row r="2161">
      <c r="A2161" s="5" t="s">
        <v>7018</v>
      </c>
      <c r="B2161" s="5" t="s">
        <v>7019</v>
      </c>
      <c r="C2161" s="5" t="s">
        <v>126</v>
      </c>
      <c r="D2161" s="6" t="s">
        <v>7020</v>
      </c>
      <c r="E2161" s="5" t="s">
        <v>137</v>
      </c>
    </row>
    <row r="2162">
      <c r="A2162" s="5" t="s">
        <v>7021</v>
      </c>
      <c r="B2162" s="5" t="s">
        <v>7022</v>
      </c>
      <c r="C2162" s="5" t="s">
        <v>126</v>
      </c>
      <c r="D2162" s="6" t="s">
        <v>7023</v>
      </c>
      <c r="E2162" s="5" t="s">
        <v>137</v>
      </c>
    </row>
    <row r="2163">
      <c r="A2163" s="5" t="s">
        <v>7024</v>
      </c>
      <c r="B2163" s="5" t="s">
        <v>7025</v>
      </c>
      <c r="C2163" s="5" t="s">
        <v>126</v>
      </c>
      <c r="D2163" s="6" t="s">
        <v>7026</v>
      </c>
      <c r="E2163" s="5" t="s">
        <v>137</v>
      </c>
    </row>
    <row r="2164">
      <c r="A2164" s="5" t="s">
        <v>1290</v>
      </c>
      <c r="B2164" s="5" t="s">
        <v>5026</v>
      </c>
      <c r="C2164" s="5" t="s">
        <v>126</v>
      </c>
      <c r="D2164" s="6" t="s">
        <v>7027</v>
      </c>
      <c r="E2164" s="5" t="s">
        <v>165</v>
      </c>
    </row>
    <row r="2165">
      <c r="A2165" s="5" t="s">
        <v>1661</v>
      </c>
      <c r="B2165" s="5" t="s">
        <v>2379</v>
      </c>
      <c r="C2165" s="5" t="s">
        <v>126</v>
      </c>
      <c r="D2165" s="6" t="s">
        <v>7029</v>
      </c>
      <c r="E2165" s="5" t="s">
        <v>165</v>
      </c>
    </row>
    <row r="2166">
      <c r="A2166" s="5" t="s">
        <v>7030</v>
      </c>
      <c r="B2166" s="5" t="s">
        <v>7031</v>
      </c>
      <c r="C2166" s="5" t="s">
        <v>126</v>
      </c>
      <c r="D2166" s="6" t="s">
        <v>7032</v>
      </c>
      <c r="E2166" s="5" t="s">
        <v>137</v>
      </c>
    </row>
    <row r="2167">
      <c r="A2167" s="5" t="s">
        <v>1390</v>
      </c>
      <c r="B2167" s="5" t="s">
        <v>4021</v>
      </c>
      <c r="C2167" s="5" t="s">
        <v>126</v>
      </c>
      <c r="D2167" s="6" t="s">
        <v>7033</v>
      </c>
      <c r="E2167" s="5" t="s">
        <v>178</v>
      </c>
    </row>
    <row r="2168">
      <c r="A2168" s="5" t="s">
        <v>7034</v>
      </c>
      <c r="B2168" s="5" t="s">
        <v>7035</v>
      </c>
      <c r="C2168" s="5" t="s">
        <v>126</v>
      </c>
      <c r="D2168" s="6" t="s">
        <v>7036</v>
      </c>
      <c r="E2168" s="5" t="s">
        <v>137</v>
      </c>
    </row>
    <row r="2169">
      <c r="A2169" s="5" t="s">
        <v>7037</v>
      </c>
      <c r="B2169" s="5" t="s">
        <v>7038</v>
      </c>
      <c r="C2169" s="5" t="s">
        <v>126</v>
      </c>
      <c r="D2169" s="6" t="s">
        <v>7039</v>
      </c>
      <c r="E2169" s="5" t="s">
        <v>137</v>
      </c>
    </row>
    <row r="2170">
      <c r="A2170" s="5" t="s">
        <v>1434</v>
      </c>
      <c r="B2170" s="5" t="s">
        <v>3121</v>
      </c>
      <c r="C2170" s="5" t="s">
        <v>126</v>
      </c>
      <c r="D2170" s="6" t="s">
        <v>7041</v>
      </c>
      <c r="E2170" s="5" t="s">
        <v>165</v>
      </c>
    </row>
    <row r="2171">
      <c r="A2171" s="5" t="s">
        <v>7042</v>
      </c>
      <c r="B2171" s="5" t="s">
        <v>7043</v>
      </c>
      <c r="C2171" s="5" t="s">
        <v>126</v>
      </c>
      <c r="D2171" s="6" t="s">
        <v>7044</v>
      </c>
      <c r="E2171" s="5" t="s">
        <v>137</v>
      </c>
    </row>
    <row r="2172">
      <c r="A2172" s="5" t="s">
        <v>7045</v>
      </c>
      <c r="B2172" s="5" t="s">
        <v>7046</v>
      </c>
      <c r="C2172" s="5" t="s">
        <v>126</v>
      </c>
      <c r="D2172" s="6" t="s">
        <v>7047</v>
      </c>
      <c r="E2172" s="5" t="s">
        <v>137</v>
      </c>
    </row>
    <row r="2173">
      <c r="A2173" s="5" t="s">
        <v>7048</v>
      </c>
      <c r="B2173" s="5" t="s">
        <v>7049</v>
      </c>
      <c r="C2173" s="5" t="s">
        <v>126</v>
      </c>
      <c r="D2173" s="6" t="s">
        <v>7050</v>
      </c>
      <c r="E2173" s="5" t="s">
        <v>137</v>
      </c>
    </row>
    <row r="2174">
      <c r="A2174" s="5" t="s">
        <v>7051</v>
      </c>
      <c r="B2174" s="5" t="s">
        <v>7052</v>
      </c>
      <c r="C2174" s="5" t="s">
        <v>126</v>
      </c>
      <c r="D2174" s="6" t="s">
        <v>7053</v>
      </c>
      <c r="E2174" s="5" t="s">
        <v>137</v>
      </c>
    </row>
    <row r="2175">
      <c r="A2175" s="5" t="s">
        <v>7054</v>
      </c>
      <c r="B2175" s="5" t="s">
        <v>7055</v>
      </c>
      <c r="C2175" s="5" t="s">
        <v>126</v>
      </c>
      <c r="D2175" s="6" t="s">
        <v>7056</v>
      </c>
      <c r="E2175" s="5" t="s">
        <v>137</v>
      </c>
    </row>
    <row r="2176">
      <c r="A2176" s="5" t="s">
        <v>7057</v>
      </c>
      <c r="B2176" s="5" t="s">
        <v>7058</v>
      </c>
      <c r="C2176" s="5" t="s">
        <v>126</v>
      </c>
      <c r="D2176" s="6" t="s">
        <v>7059</v>
      </c>
      <c r="E2176" s="5" t="s">
        <v>137</v>
      </c>
    </row>
    <row r="2177">
      <c r="A2177" s="5" t="s">
        <v>1632</v>
      </c>
      <c r="B2177" s="5" t="s">
        <v>6068</v>
      </c>
      <c r="C2177" s="5" t="s">
        <v>126</v>
      </c>
      <c r="D2177" s="6" t="s">
        <v>7061</v>
      </c>
      <c r="E2177" s="5" t="s">
        <v>165</v>
      </c>
    </row>
    <row r="2178">
      <c r="A2178" s="5" t="s">
        <v>7062</v>
      </c>
      <c r="B2178" s="5" t="s">
        <v>7063</v>
      </c>
      <c r="C2178" s="5" t="s">
        <v>126</v>
      </c>
      <c r="D2178" s="6" t="s">
        <v>7064</v>
      </c>
      <c r="E2178" s="5" t="s">
        <v>137</v>
      </c>
    </row>
    <row r="2179">
      <c r="A2179" s="5" t="s">
        <v>7065</v>
      </c>
      <c r="B2179" s="5" t="s">
        <v>7066</v>
      </c>
      <c r="C2179" s="5" t="s">
        <v>126</v>
      </c>
      <c r="D2179" s="6" t="s">
        <v>7067</v>
      </c>
      <c r="E2179" s="5" t="s">
        <v>137</v>
      </c>
    </row>
    <row r="2180">
      <c r="A2180" s="5" t="s">
        <v>1394</v>
      </c>
      <c r="B2180" s="5" t="s">
        <v>4445</v>
      </c>
      <c r="C2180" s="5" t="s">
        <v>126</v>
      </c>
      <c r="D2180" s="6" t="s">
        <v>7068</v>
      </c>
      <c r="E2180" s="5" t="s">
        <v>178</v>
      </c>
    </row>
    <row r="2181">
      <c r="A2181" s="5" t="s">
        <v>7069</v>
      </c>
      <c r="B2181" s="5" t="s">
        <v>7070</v>
      </c>
      <c r="C2181" s="5" t="s">
        <v>126</v>
      </c>
      <c r="D2181" s="6" t="s">
        <v>7072</v>
      </c>
      <c r="E2181" s="5" t="s">
        <v>137</v>
      </c>
    </row>
    <row r="2182">
      <c r="A2182" s="5" t="s">
        <v>7073</v>
      </c>
      <c r="B2182" s="5" t="s">
        <v>7074</v>
      </c>
      <c r="C2182" s="5" t="s">
        <v>126</v>
      </c>
      <c r="D2182" s="6" t="s">
        <v>7075</v>
      </c>
      <c r="E2182" s="5" t="s">
        <v>137</v>
      </c>
    </row>
    <row r="2183">
      <c r="A2183" s="5" t="s">
        <v>7076</v>
      </c>
      <c r="B2183" s="5" t="s">
        <v>7077</v>
      </c>
      <c r="C2183" s="5" t="s">
        <v>126</v>
      </c>
      <c r="D2183" s="6" t="s">
        <v>7078</v>
      </c>
      <c r="E2183" s="5" t="s">
        <v>137</v>
      </c>
    </row>
    <row r="2184">
      <c r="A2184" s="5" t="s">
        <v>1395</v>
      </c>
      <c r="B2184" s="5" t="s">
        <v>3647</v>
      </c>
      <c r="C2184" s="5" t="s">
        <v>126</v>
      </c>
      <c r="D2184" s="6" t="s">
        <v>7080</v>
      </c>
      <c r="E2184" s="5" t="s">
        <v>178</v>
      </c>
    </row>
    <row r="2185">
      <c r="A2185" s="5" t="s">
        <v>7081</v>
      </c>
      <c r="B2185" s="5" t="s">
        <v>7082</v>
      </c>
      <c r="C2185" s="5" t="s">
        <v>126</v>
      </c>
      <c r="D2185" s="6" t="s">
        <v>7083</v>
      </c>
      <c r="E2185" s="5" t="s">
        <v>137</v>
      </c>
    </row>
    <row r="2186">
      <c r="A2186" s="5" t="s">
        <v>7084</v>
      </c>
      <c r="B2186" s="5" t="s">
        <v>7085</v>
      </c>
      <c r="C2186" s="5" t="s">
        <v>126</v>
      </c>
      <c r="D2186" s="6" t="s">
        <v>7086</v>
      </c>
      <c r="E2186" s="5" t="s">
        <v>137</v>
      </c>
    </row>
    <row r="2187">
      <c r="A2187" s="5" t="s">
        <v>7087</v>
      </c>
      <c r="B2187" s="5" t="s">
        <v>7088</v>
      </c>
      <c r="C2187" s="5" t="s">
        <v>126</v>
      </c>
      <c r="D2187" s="6" t="s">
        <v>7089</v>
      </c>
      <c r="E2187" s="5" t="s">
        <v>137</v>
      </c>
    </row>
    <row r="2188">
      <c r="A2188" s="5" t="s">
        <v>7090</v>
      </c>
      <c r="B2188" s="5" t="s">
        <v>7091</v>
      </c>
      <c r="C2188" s="5" t="s">
        <v>126</v>
      </c>
      <c r="D2188" s="6" t="s">
        <v>7092</v>
      </c>
      <c r="E2188" s="5" t="s">
        <v>137</v>
      </c>
    </row>
    <row r="2189">
      <c r="A2189" s="5" t="s">
        <v>7093</v>
      </c>
      <c r="B2189" s="5" t="s">
        <v>7094</v>
      </c>
      <c r="C2189" s="5" t="s">
        <v>126</v>
      </c>
      <c r="D2189" s="6" t="s">
        <v>7095</v>
      </c>
      <c r="E2189" s="5" t="s">
        <v>137</v>
      </c>
    </row>
    <row r="2190">
      <c r="A2190" s="5" t="s">
        <v>7096</v>
      </c>
      <c r="B2190" s="5" t="s">
        <v>7097</v>
      </c>
      <c r="C2190" s="5" t="s">
        <v>126</v>
      </c>
      <c r="D2190" s="6" t="s">
        <v>7098</v>
      </c>
      <c r="E2190" s="5" t="s">
        <v>137</v>
      </c>
    </row>
    <row r="2191">
      <c r="A2191" s="5" t="s">
        <v>7100</v>
      </c>
      <c r="B2191" s="5" t="s">
        <v>7101</v>
      </c>
      <c r="C2191" s="5" t="s">
        <v>126</v>
      </c>
      <c r="D2191" s="6" t="s">
        <v>7102</v>
      </c>
      <c r="E2191" s="5" t="s">
        <v>137</v>
      </c>
    </row>
    <row r="2192">
      <c r="A2192" s="5" t="s">
        <v>7103</v>
      </c>
      <c r="B2192" s="5" t="s">
        <v>7104</v>
      </c>
      <c r="C2192" s="5" t="s">
        <v>126</v>
      </c>
      <c r="D2192" s="6" t="s">
        <v>7105</v>
      </c>
      <c r="E2192" s="5" t="s">
        <v>137</v>
      </c>
    </row>
    <row r="2193">
      <c r="A2193" s="5" t="s">
        <v>7106</v>
      </c>
      <c r="B2193" s="5" t="s">
        <v>7107</v>
      </c>
      <c r="C2193" s="5" t="s">
        <v>126</v>
      </c>
      <c r="D2193" s="6" t="s">
        <v>7108</v>
      </c>
      <c r="E2193" s="5" t="s">
        <v>137</v>
      </c>
    </row>
    <row r="2194">
      <c r="A2194" s="5" t="s">
        <v>7109</v>
      </c>
      <c r="B2194" s="5" t="s">
        <v>7110</v>
      </c>
      <c r="C2194" s="5" t="s">
        <v>126</v>
      </c>
      <c r="D2194" s="6" t="s">
        <v>7111</v>
      </c>
      <c r="E2194" s="5" t="s">
        <v>178</v>
      </c>
    </row>
    <row r="2195">
      <c r="A2195" s="5" t="s">
        <v>7112</v>
      </c>
      <c r="B2195" s="5" t="s">
        <v>7113</v>
      </c>
      <c r="C2195" s="5" t="s">
        <v>126</v>
      </c>
      <c r="D2195" s="6" t="s">
        <v>7114</v>
      </c>
      <c r="E2195" s="5" t="s">
        <v>137</v>
      </c>
    </row>
    <row r="2196">
      <c r="A2196" s="5" t="s">
        <v>7115</v>
      </c>
      <c r="B2196" s="5" t="s">
        <v>7116</v>
      </c>
      <c r="C2196" s="5" t="s">
        <v>126</v>
      </c>
      <c r="D2196" s="6" t="s">
        <v>7117</v>
      </c>
      <c r="E2196" s="5" t="s">
        <v>137</v>
      </c>
    </row>
    <row r="2197">
      <c r="A2197" s="5" t="s">
        <v>7118</v>
      </c>
      <c r="B2197" s="5" t="s">
        <v>7120</v>
      </c>
      <c r="C2197" s="5" t="s">
        <v>126</v>
      </c>
      <c r="D2197" s="6" t="s">
        <v>7121</v>
      </c>
      <c r="E2197" s="5" t="s">
        <v>137</v>
      </c>
    </row>
    <row r="2198">
      <c r="A2198" s="5" t="s">
        <v>7122</v>
      </c>
      <c r="B2198" s="5" t="s">
        <v>7123</v>
      </c>
      <c r="C2198" s="5" t="s">
        <v>126</v>
      </c>
      <c r="D2198" s="6" t="s">
        <v>7124</v>
      </c>
      <c r="E2198" s="5" t="s">
        <v>137</v>
      </c>
    </row>
    <row r="2199">
      <c r="A2199" s="5" t="s">
        <v>1397</v>
      </c>
      <c r="B2199" s="5" t="s">
        <v>2643</v>
      </c>
      <c r="C2199" s="5" t="s">
        <v>126</v>
      </c>
      <c r="D2199" s="6" t="s">
        <v>7125</v>
      </c>
      <c r="E2199" s="5" t="s">
        <v>178</v>
      </c>
    </row>
    <row r="2200">
      <c r="A2200" s="5" t="s">
        <v>1399</v>
      </c>
      <c r="B2200" s="5" t="s">
        <v>2842</v>
      </c>
      <c r="C2200" s="5" t="s">
        <v>126</v>
      </c>
      <c r="D2200" s="6" t="s">
        <v>7126</v>
      </c>
      <c r="E2200" s="5" t="s">
        <v>178</v>
      </c>
    </row>
    <row r="2201">
      <c r="A2201" s="5" t="s">
        <v>7127</v>
      </c>
      <c r="B2201" s="5">
        <v>63195.0</v>
      </c>
      <c r="C2201" s="5" t="s">
        <v>126</v>
      </c>
      <c r="D2201" s="6" t="s">
        <v>7129</v>
      </c>
      <c r="E2201" s="5" t="s">
        <v>137</v>
      </c>
    </row>
    <row r="2202">
      <c r="A2202" s="5" t="s">
        <v>1130</v>
      </c>
      <c r="B2202" s="5" t="s">
        <v>3301</v>
      </c>
      <c r="C2202" s="5" t="s">
        <v>126</v>
      </c>
      <c r="D2202" s="6" t="s">
        <v>7130</v>
      </c>
      <c r="E2202" s="5" t="s">
        <v>165</v>
      </c>
    </row>
    <row r="2203">
      <c r="A2203" s="5" t="s">
        <v>7131</v>
      </c>
      <c r="B2203" s="5" t="s">
        <v>7132</v>
      </c>
      <c r="C2203" s="5" t="s">
        <v>126</v>
      </c>
      <c r="D2203" s="6" t="s">
        <v>7133</v>
      </c>
      <c r="E2203" s="5" t="s">
        <v>137</v>
      </c>
    </row>
    <row r="2204">
      <c r="A2204" s="5" t="s">
        <v>7134</v>
      </c>
      <c r="B2204" s="5" t="s">
        <v>7135</v>
      </c>
      <c r="C2204" s="5" t="s">
        <v>126</v>
      </c>
      <c r="D2204" s="6" t="s">
        <v>7136</v>
      </c>
      <c r="E2204" s="5" t="s">
        <v>165</v>
      </c>
    </row>
    <row r="2205">
      <c r="A2205" s="5" t="s">
        <v>7137</v>
      </c>
      <c r="B2205" s="5" t="s">
        <v>7138</v>
      </c>
      <c r="C2205" s="5" t="s">
        <v>126</v>
      </c>
      <c r="D2205" s="6" t="s">
        <v>7139</v>
      </c>
      <c r="E2205" s="5" t="s">
        <v>137</v>
      </c>
    </row>
    <row r="2206">
      <c r="A2206" s="5" t="s">
        <v>7140</v>
      </c>
      <c r="B2206" s="5" t="s">
        <v>7141</v>
      </c>
      <c r="C2206" s="5" t="s">
        <v>126</v>
      </c>
      <c r="D2206" s="6" t="s">
        <v>7142</v>
      </c>
      <c r="E2206" s="5" t="s">
        <v>137</v>
      </c>
    </row>
    <row r="2207">
      <c r="A2207" s="5" t="s">
        <v>1360</v>
      </c>
      <c r="B2207" s="5" t="s">
        <v>4399</v>
      </c>
      <c r="C2207" s="5" t="s">
        <v>126</v>
      </c>
      <c r="D2207" s="6" t="s">
        <v>7144</v>
      </c>
      <c r="E2207" s="5" t="s">
        <v>165</v>
      </c>
    </row>
    <row r="2208">
      <c r="A2208" s="5" t="s">
        <v>1076</v>
      </c>
      <c r="B2208" s="5" t="s">
        <v>2772</v>
      </c>
      <c r="C2208" s="5" t="s">
        <v>126</v>
      </c>
      <c r="D2208" s="6" t="s">
        <v>7145</v>
      </c>
      <c r="E2208" s="5" t="s">
        <v>165</v>
      </c>
    </row>
    <row r="2209">
      <c r="A2209" s="5" t="s">
        <v>7146</v>
      </c>
      <c r="B2209" s="5">
        <v>76080.0</v>
      </c>
      <c r="C2209" s="5" t="s">
        <v>126</v>
      </c>
      <c r="D2209" s="6" t="s">
        <v>7147</v>
      </c>
      <c r="E2209" s="5" t="s">
        <v>137</v>
      </c>
    </row>
    <row r="2210">
      <c r="A2210" s="5" t="s">
        <v>7148</v>
      </c>
      <c r="B2210" s="5" t="s">
        <v>7149</v>
      </c>
      <c r="C2210" s="5" t="s">
        <v>126</v>
      </c>
      <c r="D2210" s="6" t="s">
        <v>7150</v>
      </c>
      <c r="E2210" s="5" t="s">
        <v>137</v>
      </c>
    </row>
    <row r="2211">
      <c r="A2211" s="5" t="s">
        <v>7151</v>
      </c>
      <c r="B2211" s="5" t="s">
        <v>7152</v>
      </c>
      <c r="C2211" s="5" t="s">
        <v>126</v>
      </c>
      <c r="D2211" s="6" t="s">
        <v>7153</v>
      </c>
      <c r="E2211" s="5" t="s">
        <v>137</v>
      </c>
    </row>
    <row r="2212">
      <c r="A2212" s="5" t="s">
        <v>7154</v>
      </c>
      <c r="B2212" s="5" t="s">
        <v>7155</v>
      </c>
      <c r="C2212" s="5" t="s">
        <v>126</v>
      </c>
      <c r="D2212" s="6" t="s">
        <v>7156</v>
      </c>
      <c r="E2212" s="5" t="s">
        <v>137</v>
      </c>
    </row>
    <row r="2213">
      <c r="A2213" s="5" t="s">
        <v>7158</v>
      </c>
      <c r="B2213" s="5" t="s">
        <v>7159</v>
      </c>
      <c r="C2213" s="5" t="s">
        <v>126</v>
      </c>
      <c r="D2213" s="6" t="s">
        <v>7160</v>
      </c>
      <c r="E2213" s="5" t="s">
        <v>137</v>
      </c>
    </row>
    <row r="2214">
      <c r="A2214" s="5" t="s">
        <v>7161</v>
      </c>
      <c r="B2214" s="5" t="s">
        <v>7162</v>
      </c>
      <c r="C2214" s="5" t="s">
        <v>126</v>
      </c>
      <c r="D2214" s="6" t="s">
        <v>7163</v>
      </c>
      <c r="E2214" s="5" t="s">
        <v>137</v>
      </c>
    </row>
    <row r="2215">
      <c r="A2215" s="5" t="s">
        <v>7164</v>
      </c>
      <c r="B2215" s="5" t="s">
        <v>7165</v>
      </c>
      <c r="C2215" s="5" t="s">
        <v>126</v>
      </c>
      <c r="D2215" s="6" t="s">
        <v>7166</v>
      </c>
      <c r="E2215" s="5" t="s">
        <v>137</v>
      </c>
    </row>
    <row r="2216">
      <c r="A2216" s="5" t="s">
        <v>7167</v>
      </c>
      <c r="B2216" s="5" t="s">
        <v>7168</v>
      </c>
      <c r="C2216" s="5" t="s">
        <v>126</v>
      </c>
      <c r="D2216" s="6" t="s">
        <v>7169</v>
      </c>
      <c r="E2216" s="5" t="s">
        <v>165</v>
      </c>
    </row>
    <row r="2217">
      <c r="A2217" s="5" t="s">
        <v>7170</v>
      </c>
      <c r="B2217" s="5" t="s">
        <v>7171</v>
      </c>
      <c r="C2217" s="5" t="s">
        <v>126</v>
      </c>
      <c r="D2217" s="6" t="s">
        <v>7172</v>
      </c>
      <c r="E2217" s="5" t="s">
        <v>137</v>
      </c>
    </row>
    <row r="2218">
      <c r="A2218" s="5" t="s">
        <v>7174</v>
      </c>
      <c r="B2218" s="5" t="s">
        <v>7175</v>
      </c>
      <c r="C2218" s="5" t="s">
        <v>126</v>
      </c>
      <c r="D2218" s="6" t="s">
        <v>7176</v>
      </c>
      <c r="E2218" s="5" t="s">
        <v>137</v>
      </c>
    </row>
    <row r="2219">
      <c r="A2219" s="5" t="s">
        <v>7177</v>
      </c>
      <c r="B2219" s="5" t="s">
        <v>7178</v>
      </c>
      <c r="C2219" s="5" t="s">
        <v>126</v>
      </c>
      <c r="D2219" s="6" t="s">
        <v>7179</v>
      </c>
      <c r="E2219" s="5" t="s">
        <v>137</v>
      </c>
    </row>
    <row r="2220">
      <c r="A2220" s="5" t="s">
        <v>7180</v>
      </c>
      <c r="B2220" s="5" t="s">
        <v>7181</v>
      </c>
      <c r="C2220" s="5" t="s">
        <v>126</v>
      </c>
      <c r="D2220" s="6" t="s">
        <v>7182</v>
      </c>
      <c r="E2220" s="5" t="s">
        <v>137</v>
      </c>
    </row>
    <row r="2221">
      <c r="A2221" s="5" t="s">
        <v>1381</v>
      </c>
      <c r="B2221" s="5" t="s">
        <v>2329</v>
      </c>
      <c r="C2221" s="5" t="s">
        <v>126</v>
      </c>
      <c r="D2221" s="6" t="s">
        <v>7183</v>
      </c>
      <c r="E2221" s="5" t="s">
        <v>165</v>
      </c>
    </row>
    <row r="2222">
      <c r="A2222" s="5" t="s">
        <v>7184</v>
      </c>
      <c r="B2222" s="5" t="s">
        <v>7185</v>
      </c>
      <c r="C2222" s="5" t="s">
        <v>126</v>
      </c>
      <c r="D2222" s="6" t="s">
        <v>7186</v>
      </c>
      <c r="E2222" s="5" t="s">
        <v>137</v>
      </c>
    </row>
    <row r="2223">
      <c r="A2223" s="5" t="s">
        <v>1409</v>
      </c>
      <c r="B2223" s="5" t="s">
        <v>2836</v>
      </c>
      <c r="C2223" s="5" t="s">
        <v>126</v>
      </c>
      <c r="D2223" s="6" t="s">
        <v>7188</v>
      </c>
      <c r="E2223" s="5" t="s">
        <v>178</v>
      </c>
    </row>
    <row r="2224">
      <c r="A2224" s="5" t="s">
        <v>1128</v>
      </c>
      <c r="B2224" s="5" t="s">
        <v>4615</v>
      </c>
      <c r="C2224" s="5" t="s">
        <v>126</v>
      </c>
      <c r="D2224" s="6" t="s">
        <v>7189</v>
      </c>
      <c r="E2224" s="5" t="s">
        <v>165</v>
      </c>
    </row>
    <row r="2225">
      <c r="A2225" s="5" t="s">
        <v>7190</v>
      </c>
      <c r="B2225" s="5" t="s">
        <v>7191</v>
      </c>
      <c r="C2225" s="5" t="s">
        <v>126</v>
      </c>
      <c r="D2225" s="6" t="s">
        <v>7192</v>
      </c>
      <c r="E2225" s="5" t="s">
        <v>165</v>
      </c>
    </row>
    <row r="2226">
      <c r="A2226" s="5" t="s">
        <v>1707</v>
      </c>
      <c r="B2226" s="5" t="s">
        <v>4805</v>
      </c>
      <c r="C2226" s="5" t="s">
        <v>126</v>
      </c>
      <c r="D2226" s="6" t="s">
        <v>7193</v>
      </c>
      <c r="E2226" s="5" t="s">
        <v>165</v>
      </c>
    </row>
    <row r="2227">
      <c r="A2227" s="5" t="s">
        <v>7194</v>
      </c>
      <c r="B2227" s="5" t="s">
        <v>7195</v>
      </c>
      <c r="C2227" s="5" t="s">
        <v>126</v>
      </c>
      <c r="D2227" s="6" t="s">
        <v>7196</v>
      </c>
      <c r="E2227" s="5" t="s">
        <v>137</v>
      </c>
    </row>
    <row r="2228">
      <c r="A2228" s="5" t="s">
        <v>7197</v>
      </c>
      <c r="B2228" s="5" t="s">
        <v>7198</v>
      </c>
      <c r="C2228" s="5" t="s">
        <v>126</v>
      </c>
      <c r="D2228" s="6" t="s">
        <v>7200</v>
      </c>
      <c r="E2228" s="5" t="s">
        <v>137</v>
      </c>
    </row>
    <row r="2229">
      <c r="A2229" s="5" t="s">
        <v>7201</v>
      </c>
      <c r="B2229" s="5" t="s">
        <v>7202</v>
      </c>
      <c r="C2229" s="5" t="s">
        <v>126</v>
      </c>
      <c r="D2229" s="6" t="s">
        <v>7203</v>
      </c>
      <c r="E2229" s="5" t="s">
        <v>137</v>
      </c>
    </row>
    <row r="2230">
      <c r="A2230" s="5" t="s">
        <v>7204</v>
      </c>
      <c r="B2230" s="5" t="s">
        <v>7205</v>
      </c>
      <c r="C2230" s="5" t="s">
        <v>126</v>
      </c>
      <c r="D2230" s="6" t="s">
        <v>7206</v>
      </c>
      <c r="E2230" s="5" t="s">
        <v>137</v>
      </c>
    </row>
    <row r="2231">
      <c r="A2231" s="5" t="s">
        <v>7207</v>
      </c>
      <c r="B2231" s="5" t="s">
        <v>7208</v>
      </c>
      <c r="C2231" s="5" t="s">
        <v>126</v>
      </c>
      <c r="D2231" s="6" t="s">
        <v>7209</v>
      </c>
      <c r="E2231" s="5" t="s">
        <v>137</v>
      </c>
    </row>
    <row r="2232">
      <c r="A2232" s="5" t="s">
        <v>7210</v>
      </c>
      <c r="B2232" s="5" t="s">
        <v>7211</v>
      </c>
      <c r="C2232" s="5" t="s">
        <v>126</v>
      </c>
      <c r="D2232" s="6" t="s">
        <v>7212</v>
      </c>
      <c r="E2232" s="5" t="s">
        <v>137</v>
      </c>
    </row>
    <row r="2233">
      <c r="A2233" s="5" t="s">
        <v>7213</v>
      </c>
      <c r="B2233" s="5" t="s">
        <v>7214</v>
      </c>
      <c r="C2233" s="5" t="s">
        <v>126</v>
      </c>
      <c r="D2233" s="6" t="s">
        <v>7215</v>
      </c>
      <c r="E2233" s="5" t="s">
        <v>137</v>
      </c>
    </row>
    <row r="2234">
      <c r="A2234" s="5" t="s">
        <v>7216</v>
      </c>
      <c r="B2234" s="5" t="s">
        <v>7217</v>
      </c>
      <c r="C2234" s="5" t="s">
        <v>126</v>
      </c>
      <c r="D2234" s="6" t="s">
        <v>7219</v>
      </c>
      <c r="E2234" s="5" t="s">
        <v>137</v>
      </c>
    </row>
    <row r="2235">
      <c r="A2235" s="5" t="s">
        <v>7220</v>
      </c>
      <c r="B2235" s="5" t="s">
        <v>7221</v>
      </c>
      <c r="C2235" s="5" t="s">
        <v>126</v>
      </c>
      <c r="D2235" s="6" t="s">
        <v>7222</v>
      </c>
      <c r="E2235" s="5" t="s">
        <v>137</v>
      </c>
    </row>
    <row r="2236">
      <c r="A2236" s="5" t="s">
        <v>7223</v>
      </c>
      <c r="B2236" s="5" t="s">
        <v>7224</v>
      </c>
      <c r="C2236" s="5" t="s">
        <v>126</v>
      </c>
      <c r="D2236" s="6" t="s">
        <v>7225</v>
      </c>
      <c r="E2236" s="5" t="s">
        <v>137</v>
      </c>
    </row>
    <row r="2237">
      <c r="A2237" s="5" t="s">
        <v>7226</v>
      </c>
      <c r="B2237" s="5" t="s">
        <v>7227</v>
      </c>
      <c r="C2237" s="5" t="s">
        <v>126</v>
      </c>
      <c r="D2237" s="6" t="s">
        <v>7228</v>
      </c>
      <c r="E2237" s="5" t="s">
        <v>165</v>
      </c>
    </row>
    <row r="2238">
      <c r="A2238" s="5" t="s">
        <v>7229</v>
      </c>
      <c r="B2238" s="5" t="s">
        <v>7230</v>
      </c>
      <c r="C2238" s="5" t="s">
        <v>126</v>
      </c>
      <c r="D2238" s="6" t="s">
        <v>7231</v>
      </c>
      <c r="E2238" s="5" t="s">
        <v>165</v>
      </c>
    </row>
    <row r="2239">
      <c r="A2239" s="5" t="s">
        <v>7232</v>
      </c>
      <c r="B2239" s="5" t="s">
        <v>7233</v>
      </c>
      <c r="C2239" s="5" t="s">
        <v>126</v>
      </c>
      <c r="D2239" s="6" t="s">
        <v>7235</v>
      </c>
      <c r="E2239" s="5" t="s">
        <v>137</v>
      </c>
    </row>
    <row r="2240">
      <c r="A2240" s="5" t="s">
        <v>7236</v>
      </c>
      <c r="B2240" s="5" t="s">
        <v>7237</v>
      </c>
      <c r="C2240" s="5" t="s">
        <v>126</v>
      </c>
      <c r="D2240" s="6" t="s">
        <v>7238</v>
      </c>
      <c r="E2240" s="5" t="s">
        <v>165</v>
      </c>
    </row>
    <row r="2241">
      <c r="A2241" s="5" t="s">
        <v>7239</v>
      </c>
      <c r="B2241" s="5" t="s">
        <v>7240</v>
      </c>
      <c r="C2241" s="5" t="s">
        <v>126</v>
      </c>
      <c r="D2241" s="6" t="s">
        <v>7241</v>
      </c>
      <c r="E2241" s="5" t="s">
        <v>137</v>
      </c>
    </row>
    <row r="2242">
      <c r="A2242" s="5" t="s">
        <v>7242</v>
      </c>
      <c r="B2242" s="5" t="s">
        <v>7243</v>
      </c>
      <c r="C2242" s="5" t="s">
        <v>126</v>
      </c>
      <c r="D2242" s="6" t="s">
        <v>7244</v>
      </c>
      <c r="E2242" s="5" t="s">
        <v>165</v>
      </c>
    </row>
    <row r="2243">
      <c r="A2243" s="5" t="s">
        <v>7245</v>
      </c>
      <c r="B2243" s="5" t="s">
        <v>7246</v>
      </c>
      <c r="C2243" s="5" t="s">
        <v>126</v>
      </c>
      <c r="D2243" s="6" t="s">
        <v>7247</v>
      </c>
      <c r="E2243" s="5" t="s">
        <v>178</v>
      </c>
    </row>
    <row r="2244">
      <c r="A2244" s="5" t="s">
        <v>7248</v>
      </c>
      <c r="B2244" s="5" t="s">
        <v>7249</v>
      </c>
      <c r="C2244" s="5" t="s">
        <v>126</v>
      </c>
      <c r="D2244" s="6" t="s">
        <v>7251</v>
      </c>
      <c r="E2244" s="5" t="s">
        <v>137</v>
      </c>
    </row>
    <row r="2245">
      <c r="A2245" s="5" t="s">
        <v>7252</v>
      </c>
      <c r="B2245" s="5" t="s">
        <v>7253</v>
      </c>
      <c r="C2245" s="5" t="s">
        <v>126</v>
      </c>
      <c r="D2245" s="6" t="s">
        <v>7254</v>
      </c>
      <c r="E2245" s="5" t="s">
        <v>137</v>
      </c>
    </row>
    <row r="2246">
      <c r="A2246" s="5" t="s">
        <v>7255</v>
      </c>
      <c r="B2246" s="5" t="s">
        <v>7256</v>
      </c>
      <c r="C2246" s="5" t="s">
        <v>126</v>
      </c>
      <c r="D2246" s="6" t="s">
        <v>7257</v>
      </c>
      <c r="E2246" s="5" t="s">
        <v>137</v>
      </c>
    </row>
    <row r="2247">
      <c r="A2247" s="5" t="s">
        <v>7258</v>
      </c>
      <c r="B2247" s="5" t="s">
        <v>7259</v>
      </c>
      <c r="C2247" s="5" t="s">
        <v>126</v>
      </c>
      <c r="D2247" s="6" t="s">
        <v>7260</v>
      </c>
      <c r="E2247" s="5" t="s">
        <v>137</v>
      </c>
    </row>
    <row r="2248">
      <c r="A2248" s="5" t="s">
        <v>7261</v>
      </c>
      <c r="B2248" s="5" t="s">
        <v>7262</v>
      </c>
      <c r="C2248" s="5" t="s">
        <v>126</v>
      </c>
      <c r="D2248" s="6" t="s">
        <v>7263</v>
      </c>
      <c r="E2248" s="5" t="s">
        <v>165</v>
      </c>
    </row>
    <row r="2249">
      <c r="A2249" s="5" t="s">
        <v>7264</v>
      </c>
      <c r="B2249" s="5" t="s">
        <v>7265</v>
      </c>
      <c r="C2249" s="5" t="s">
        <v>126</v>
      </c>
      <c r="D2249" s="6" t="s">
        <v>7267</v>
      </c>
      <c r="E2249" s="5" t="s">
        <v>137</v>
      </c>
    </row>
    <row r="2250">
      <c r="A2250" s="5" t="s">
        <v>7268</v>
      </c>
      <c r="B2250" s="5" t="s">
        <v>7269</v>
      </c>
      <c r="C2250" s="5" t="s">
        <v>126</v>
      </c>
      <c r="D2250" s="6" t="s">
        <v>7270</v>
      </c>
      <c r="E2250" s="5" t="s">
        <v>137</v>
      </c>
    </row>
    <row r="2251">
      <c r="A2251" s="5" t="s">
        <v>7271</v>
      </c>
      <c r="B2251" s="5" t="s">
        <v>7272</v>
      </c>
      <c r="C2251" s="5" t="s">
        <v>126</v>
      </c>
      <c r="D2251" s="6" t="s">
        <v>7273</v>
      </c>
      <c r="E2251" s="5" t="s">
        <v>165</v>
      </c>
    </row>
    <row r="2252">
      <c r="A2252" s="5" t="s">
        <v>7274</v>
      </c>
      <c r="B2252" s="5" t="s">
        <v>7275</v>
      </c>
      <c r="C2252" s="5" t="s">
        <v>126</v>
      </c>
      <c r="D2252" s="6" t="s">
        <v>7276</v>
      </c>
      <c r="E2252" s="5" t="s">
        <v>137</v>
      </c>
    </row>
    <row r="2253">
      <c r="A2253" s="5" t="s">
        <v>7277</v>
      </c>
      <c r="B2253" s="5" t="s">
        <v>7278</v>
      </c>
      <c r="C2253" s="5" t="s">
        <v>126</v>
      </c>
      <c r="D2253" s="6" t="s">
        <v>7279</v>
      </c>
      <c r="E2253" s="5" t="s">
        <v>137</v>
      </c>
    </row>
    <row r="2254">
      <c r="A2254" s="5" t="s">
        <v>7280</v>
      </c>
      <c r="B2254" s="5" t="s">
        <v>7281</v>
      </c>
      <c r="C2254" s="5" t="s">
        <v>126</v>
      </c>
      <c r="D2254" s="6" t="s">
        <v>7282</v>
      </c>
      <c r="E2254" s="5" t="s">
        <v>137</v>
      </c>
    </row>
    <row r="2255">
      <c r="A2255" s="5" t="s">
        <v>7284</v>
      </c>
      <c r="B2255" s="5" t="s">
        <v>7285</v>
      </c>
      <c r="C2255" s="5" t="s">
        <v>126</v>
      </c>
      <c r="D2255" s="6" t="s">
        <v>7286</v>
      </c>
      <c r="E2255" s="5" t="s">
        <v>137</v>
      </c>
    </row>
    <row r="2256">
      <c r="A2256" s="5" t="s">
        <v>7287</v>
      </c>
      <c r="B2256" s="5" t="s">
        <v>7288</v>
      </c>
      <c r="C2256" s="5" t="s">
        <v>126</v>
      </c>
      <c r="D2256" s="6" t="s">
        <v>7289</v>
      </c>
      <c r="E2256" s="5" t="s">
        <v>137</v>
      </c>
    </row>
    <row r="2257">
      <c r="A2257" s="5" t="s">
        <v>7290</v>
      </c>
      <c r="B2257" s="5" t="s">
        <v>7291</v>
      </c>
      <c r="C2257" s="5" t="s">
        <v>126</v>
      </c>
      <c r="D2257" s="6" t="s">
        <v>7292</v>
      </c>
      <c r="E2257" s="5" t="s">
        <v>165</v>
      </c>
    </row>
    <row r="2258">
      <c r="A2258" s="5" t="s">
        <v>7293</v>
      </c>
      <c r="B2258" s="5" t="s">
        <v>7294</v>
      </c>
      <c r="C2258" s="5" t="s">
        <v>126</v>
      </c>
      <c r="D2258" s="6" t="s">
        <v>7295</v>
      </c>
      <c r="E2258" s="5" t="s">
        <v>137</v>
      </c>
    </row>
    <row r="2259">
      <c r="A2259" s="5" t="s">
        <v>7296</v>
      </c>
      <c r="B2259" s="5" t="s">
        <v>7297</v>
      </c>
      <c r="C2259" s="5" t="s">
        <v>126</v>
      </c>
      <c r="D2259" s="6" t="s">
        <v>7298</v>
      </c>
      <c r="E2259" s="5" t="s">
        <v>137</v>
      </c>
    </row>
    <row r="2260">
      <c r="A2260" s="5" t="s">
        <v>7299</v>
      </c>
      <c r="B2260" s="5" t="s">
        <v>7301</v>
      </c>
      <c r="C2260" s="5" t="s">
        <v>126</v>
      </c>
      <c r="D2260" s="6" t="s">
        <v>7302</v>
      </c>
      <c r="E2260" s="5" t="s">
        <v>137</v>
      </c>
    </row>
    <row r="2261">
      <c r="A2261" s="5" t="s">
        <v>7303</v>
      </c>
      <c r="B2261" s="5" t="s">
        <v>7304</v>
      </c>
      <c r="C2261" s="5" t="s">
        <v>126</v>
      </c>
      <c r="D2261" s="6" t="s">
        <v>7305</v>
      </c>
      <c r="E2261" s="5" t="s">
        <v>137</v>
      </c>
    </row>
    <row r="2262">
      <c r="A2262" s="5" t="s">
        <v>7306</v>
      </c>
      <c r="B2262" s="5" t="s">
        <v>7307</v>
      </c>
      <c r="C2262" s="5" t="s">
        <v>126</v>
      </c>
      <c r="D2262" s="6" t="s">
        <v>7308</v>
      </c>
      <c r="E2262" s="5" t="s">
        <v>137</v>
      </c>
    </row>
    <row r="2263">
      <c r="A2263" s="5" t="s">
        <v>7309</v>
      </c>
      <c r="B2263" s="5">
        <v>42.0</v>
      </c>
      <c r="C2263" s="5" t="s">
        <v>126</v>
      </c>
      <c r="D2263" s="6" t="s">
        <v>7310</v>
      </c>
      <c r="E2263" s="5" t="s">
        <v>137</v>
      </c>
    </row>
    <row r="2264">
      <c r="A2264" s="5" t="s">
        <v>7311</v>
      </c>
      <c r="B2264" s="5" t="s">
        <v>7312</v>
      </c>
      <c r="C2264" s="5" t="s">
        <v>126</v>
      </c>
      <c r="D2264" s="6" t="s">
        <v>7313</v>
      </c>
      <c r="E2264" s="5" t="s">
        <v>137</v>
      </c>
    </row>
    <row r="2265">
      <c r="A2265" s="5" t="s">
        <v>7314</v>
      </c>
      <c r="B2265" s="5" t="s">
        <v>7315</v>
      </c>
      <c r="C2265" s="5" t="s">
        <v>126</v>
      </c>
      <c r="D2265" s="6" t="s">
        <v>7316</v>
      </c>
      <c r="E2265" s="5" t="s">
        <v>137</v>
      </c>
    </row>
    <row r="2266">
      <c r="A2266" s="5" t="s">
        <v>7317</v>
      </c>
      <c r="B2266" s="5" t="s">
        <v>7318</v>
      </c>
      <c r="C2266" s="5" t="s">
        <v>126</v>
      </c>
      <c r="D2266" s="6" t="s">
        <v>7320</v>
      </c>
      <c r="E2266" s="5" t="s">
        <v>137</v>
      </c>
    </row>
    <row r="2267">
      <c r="A2267" s="5" t="s">
        <v>7321</v>
      </c>
      <c r="B2267" s="5" t="s">
        <v>7322</v>
      </c>
      <c r="C2267" s="5" t="s">
        <v>126</v>
      </c>
      <c r="D2267" s="6" t="s">
        <v>7323</v>
      </c>
      <c r="E2267" s="5" t="s">
        <v>137</v>
      </c>
    </row>
    <row r="2268">
      <c r="A2268" s="5" t="s">
        <v>7324</v>
      </c>
      <c r="B2268" s="5" t="s">
        <v>7325</v>
      </c>
      <c r="C2268" s="5" t="s">
        <v>126</v>
      </c>
      <c r="D2268" s="6" t="s">
        <v>7326</v>
      </c>
      <c r="E2268" s="5" t="s">
        <v>137</v>
      </c>
    </row>
    <row r="2269">
      <c r="A2269" s="5" t="s">
        <v>7327</v>
      </c>
      <c r="B2269" s="5" t="s">
        <v>7328</v>
      </c>
      <c r="C2269" s="5" t="s">
        <v>126</v>
      </c>
      <c r="D2269" s="6" t="s">
        <v>7329</v>
      </c>
      <c r="E2269" s="5" t="s">
        <v>137</v>
      </c>
    </row>
    <row r="2270">
      <c r="A2270" s="5" t="s">
        <v>7330</v>
      </c>
      <c r="B2270" s="5" t="s">
        <v>7331</v>
      </c>
      <c r="C2270" s="5" t="s">
        <v>126</v>
      </c>
      <c r="D2270" s="6" t="s">
        <v>7332</v>
      </c>
      <c r="E2270" s="5" t="s">
        <v>137</v>
      </c>
    </row>
    <row r="2271">
      <c r="A2271" s="5" t="s">
        <v>7334</v>
      </c>
      <c r="B2271" s="5" t="s">
        <v>7335</v>
      </c>
      <c r="C2271" s="5" t="s">
        <v>126</v>
      </c>
      <c r="D2271" s="6" t="s">
        <v>7336</v>
      </c>
      <c r="E2271" s="5" t="s">
        <v>137</v>
      </c>
    </row>
    <row r="2272">
      <c r="A2272" s="5" t="s">
        <v>7337</v>
      </c>
      <c r="B2272" s="5" t="s">
        <v>7338</v>
      </c>
      <c r="C2272" s="5" t="s">
        <v>126</v>
      </c>
      <c r="D2272" s="6" t="s">
        <v>7339</v>
      </c>
      <c r="E2272" s="5" t="s">
        <v>137</v>
      </c>
    </row>
    <row r="2273">
      <c r="A2273" s="5" t="s">
        <v>7340</v>
      </c>
      <c r="B2273" s="5" t="s">
        <v>7341</v>
      </c>
      <c r="C2273" s="5" t="s">
        <v>126</v>
      </c>
      <c r="D2273" s="6" t="s">
        <v>7342</v>
      </c>
      <c r="E2273" s="5" t="s">
        <v>137</v>
      </c>
    </row>
    <row r="2274">
      <c r="A2274" s="5" t="s">
        <v>7343</v>
      </c>
      <c r="B2274" s="5" t="s">
        <v>7344</v>
      </c>
      <c r="C2274" s="5" t="s">
        <v>126</v>
      </c>
      <c r="D2274" s="6" t="s">
        <v>7345</v>
      </c>
      <c r="E2274" s="5" t="s">
        <v>137</v>
      </c>
    </row>
    <row r="2275">
      <c r="A2275" s="5" t="s">
        <v>7346</v>
      </c>
      <c r="B2275" s="5" t="s">
        <v>7347</v>
      </c>
      <c r="C2275" s="5" t="s">
        <v>126</v>
      </c>
      <c r="D2275" s="6" t="s">
        <v>7349</v>
      </c>
      <c r="E2275" s="5" t="s">
        <v>137</v>
      </c>
    </row>
    <row r="2276">
      <c r="A2276" s="5" t="s">
        <v>7350</v>
      </c>
      <c r="B2276" s="5" t="s">
        <v>7351</v>
      </c>
      <c r="C2276" s="5" t="s">
        <v>126</v>
      </c>
      <c r="D2276" s="6" t="s">
        <v>7352</v>
      </c>
      <c r="E2276" s="5" t="s">
        <v>137</v>
      </c>
    </row>
    <row r="2277">
      <c r="A2277" s="5" t="s">
        <v>7353</v>
      </c>
      <c r="B2277" s="5" t="s">
        <v>7354</v>
      </c>
      <c r="C2277" s="5" t="s">
        <v>126</v>
      </c>
      <c r="D2277" s="6" t="s">
        <v>7355</v>
      </c>
      <c r="E2277" s="5" t="s">
        <v>165</v>
      </c>
    </row>
    <row r="2278">
      <c r="A2278" s="5" t="s">
        <v>7356</v>
      </c>
      <c r="B2278" s="5" t="s">
        <v>7357</v>
      </c>
      <c r="C2278" s="5" t="s">
        <v>126</v>
      </c>
      <c r="D2278" s="6" t="s">
        <v>7358</v>
      </c>
      <c r="E2278" s="5" t="s">
        <v>137</v>
      </c>
    </row>
    <row r="2279">
      <c r="A2279" s="5" t="s">
        <v>7359</v>
      </c>
      <c r="B2279" s="5" t="s">
        <v>7360</v>
      </c>
      <c r="C2279" s="5" t="s">
        <v>126</v>
      </c>
      <c r="D2279" s="6" t="s">
        <v>7361</v>
      </c>
      <c r="E2279" s="5" t="s">
        <v>137</v>
      </c>
    </row>
    <row r="2280">
      <c r="A2280" s="5" t="s">
        <v>7362</v>
      </c>
      <c r="B2280" s="5" t="s">
        <v>7363</v>
      </c>
      <c r="C2280" s="5" t="s">
        <v>126</v>
      </c>
      <c r="D2280" s="6" t="s">
        <v>7364</v>
      </c>
      <c r="E2280" s="5" t="s">
        <v>137</v>
      </c>
    </row>
    <row r="2281">
      <c r="A2281" s="5" t="s">
        <v>7366</v>
      </c>
      <c r="B2281" s="5" t="s">
        <v>7367</v>
      </c>
      <c r="C2281" s="5" t="s">
        <v>126</v>
      </c>
      <c r="D2281" s="6" t="s">
        <v>7368</v>
      </c>
      <c r="E2281" s="5" t="s">
        <v>137</v>
      </c>
    </row>
    <row r="2282">
      <c r="A2282" s="5" t="s">
        <v>7369</v>
      </c>
      <c r="B2282" s="5" t="s">
        <v>7370</v>
      </c>
      <c r="C2282" s="5" t="s">
        <v>126</v>
      </c>
      <c r="D2282" s="6" t="s">
        <v>7371</v>
      </c>
      <c r="E2282" s="5" t="s">
        <v>137</v>
      </c>
    </row>
    <row r="2283">
      <c r="A2283" s="5" t="s">
        <v>7372</v>
      </c>
      <c r="B2283" s="5" t="s">
        <v>7373</v>
      </c>
      <c r="C2283" s="5" t="s">
        <v>126</v>
      </c>
      <c r="D2283" s="6" t="s">
        <v>7374</v>
      </c>
      <c r="E2283" s="5" t="s">
        <v>178</v>
      </c>
    </row>
    <row r="2284">
      <c r="A2284" s="5" t="s">
        <v>7375</v>
      </c>
      <c r="B2284" s="5" t="s">
        <v>7376</v>
      </c>
      <c r="C2284" s="5" t="s">
        <v>126</v>
      </c>
      <c r="D2284" s="6" t="s">
        <v>7377</v>
      </c>
      <c r="E2284" s="5" t="s">
        <v>137</v>
      </c>
    </row>
    <row r="2285">
      <c r="A2285" s="5" t="s">
        <v>7378</v>
      </c>
      <c r="B2285" s="5" t="s">
        <v>7379</v>
      </c>
      <c r="C2285" s="5" t="s">
        <v>126</v>
      </c>
      <c r="D2285" s="6" t="s">
        <v>7380</v>
      </c>
      <c r="E2285" s="5" t="s">
        <v>137</v>
      </c>
    </row>
    <row r="2286">
      <c r="A2286" s="5" t="s">
        <v>7381</v>
      </c>
      <c r="B2286" s="5" t="s">
        <v>7383</v>
      </c>
      <c r="C2286" s="5" t="s">
        <v>126</v>
      </c>
      <c r="D2286" s="6" t="s">
        <v>7384</v>
      </c>
      <c r="E2286" s="5" t="s">
        <v>137</v>
      </c>
    </row>
    <row r="2287">
      <c r="A2287" s="5" t="s">
        <v>7385</v>
      </c>
      <c r="B2287" s="5" t="s">
        <v>7386</v>
      </c>
      <c r="C2287" s="5" t="s">
        <v>126</v>
      </c>
      <c r="D2287" s="6" t="s">
        <v>7387</v>
      </c>
      <c r="E2287" s="5" t="s">
        <v>137</v>
      </c>
    </row>
    <row r="2288">
      <c r="A2288" s="5" t="s">
        <v>7388</v>
      </c>
      <c r="B2288" s="5" t="s">
        <v>7389</v>
      </c>
      <c r="C2288" s="5" t="s">
        <v>126</v>
      </c>
      <c r="D2288" s="6" t="s">
        <v>7390</v>
      </c>
      <c r="E2288" s="5" t="s">
        <v>165</v>
      </c>
    </row>
    <row r="2289">
      <c r="A2289" s="5" t="s">
        <v>7391</v>
      </c>
      <c r="B2289" s="5" t="s">
        <v>7392</v>
      </c>
      <c r="C2289" s="5" t="s">
        <v>126</v>
      </c>
      <c r="D2289" s="6" t="s">
        <v>7393</v>
      </c>
      <c r="E2289" s="5" t="s">
        <v>178</v>
      </c>
    </row>
    <row r="2290">
      <c r="A2290" s="5" t="s">
        <v>7394</v>
      </c>
      <c r="B2290" s="5" t="s">
        <v>7395</v>
      </c>
      <c r="C2290" s="5" t="s">
        <v>126</v>
      </c>
      <c r="D2290" s="6" t="s">
        <v>7396</v>
      </c>
      <c r="E2290" s="5" t="s">
        <v>137</v>
      </c>
    </row>
    <row r="2291">
      <c r="A2291" s="5" t="s">
        <v>7397</v>
      </c>
      <c r="B2291" s="5" t="s">
        <v>7398</v>
      </c>
      <c r="C2291" s="5" t="s">
        <v>126</v>
      </c>
      <c r="D2291" s="6" t="s">
        <v>7399</v>
      </c>
      <c r="E2291" s="5" t="s">
        <v>137</v>
      </c>
    </row>
    <row r="2292">
      <c r="A2292" s="5" t="s">
        <v>7401</v>
      </c>
      <c r="B2292" s="5" t="s">
        <v>7402</v>
      </c>
      <c r="C2292" s="5" t="s">
        <v>126</v>
      </c>
      <c r="D2292" s="6" t="s">
        <v>7403</v>
      </c>
      <c r="E2292" s="5" t="s">
        <v>178</v>
      </c>
    </row>
    <row r="2293">
      <c r="A2293" s="5" t="s">
        <v>7404</v>
      </c>
      <c r="B2293" s="5" t="s">
        <v>7405</v>
      </c>
      <c r="C2293" s="5" t="s">
        <v>126</v>
      </c>
      <c r="D2293" s="6" t="s">
        <v>7406</v>
      </c>
      <c r="E2293" s="5" t="s">
        <v>137</v>
      </c>
    </row>
    <row r="2294">
      <c r="A2294" s="5" t="s">
        <v>7407</v>
      </c>
      <c r="B2294" s="5" t="s">
        <v>7408</v>
      </c>
      <c r="C2294" s="5" t="s">
        <v>126</v>
      </c>
      <c r="D2294" s="6" t="s">
        <v>7409</v>
      </c>
      <c r="E2294" s="5" t="s">
        <v>165</v>
      </c>
    </row>
    <row r="2295">
      <c r="A2295" s="5" t="s">
        <v>7410</v>
      </c>
      <c r="B2295" s="5" t="s">
        <v>7411</v>
      </c>
      <c r="C2295" s="5" t="s">
        <v>126</v>
      </c>
      <c r="D2295" s="6" t="s">
        <v>7412</v>
      </c>
      <c r="E2295" s="5" t="s">
        <v>165</v>
      </c>
    </row>
    <row r="2296">
      <c r="A2296" s="5" t="s">
        <v>7413</v>
      </c>
      <c r="B2296" s="5" t="s">
        <v>7414</v>
      </c>
      <c r="C2296" s="5" t="s">
        <v>126</v>
      </c>
      <c r="D2296" s="6" t="s">
        <v>7415</v>
      </c>
      <c r="E2296" s="5" t="s">
        <v>137</v>
      </c>
    </row>
    <row r="2297">
      <c r="A2297" s="5" t="s">
        <v>7417</v>
      </c>
      <c r="B2297" s="5" t="s">
        <v>7418</v>
      </c>
      <c r="C2297" s="5" t="s">
        <v>126</v>
      </c>
      <c r="D2297" s="6" t="s">
        <v>7419</v>
      </c>
      <c r="E2297" s="5" t="s">
        <v>137</v>
      </c>
    </row>
    <row r="2298">
      <c r="A2298" s="5" t="s">
        <v>7420</v>
      </c>
      <c r="B2298" s="5">
        <v>20416.0</v>
      </c>
      <c r="C2298" s="5" t="s">
        <v>126</v>
      </c>
      <c r="D2298" s="6" t="s">
        <v>7421</v>
      </c>
      <c r="E2298" s="5" t="s">
        <v>137</v>
      </c>
    </row>
    <row r="2299">
      <c r="A2299" s="5" t="s">
        <v>7422</v>
      </c>
      <c r="B2299" s="5" t="s">
        <v>7423</v>
      </c>
      <c r="C2299" s="5" t="s">
        <v>126</v>
      </c>
      <c r="D2299" s="6" t="s">
        <v>7424</v>
      </c>
      <c r="E2299" s="5" t="s">
        <v>137</v>
      </c>
    </row>
    <row r="2300">
      <c r="A2300" s="5" t="s">
        <v>7425</v>
      </c>
      <c r="B2300" s="5" t="s">
        <v>7426</v>
      </c>
      <c r="C2300" s="5" t="s">
        <v>126</v>
      </c>
      <c r="D2300" s="6" t="s">
        <v>7427</v>
      </c>
      <c r="E2300" s="5" t="s">
        <v>137</v>
      </c>
    </row>
    <row r="2301">
      <c r="A2301" s="5" t="s">
        <v>7428</v>
      </c>
      <c r="B2301" s="5" t="s">
        <v>7429</v>
      </c>
      <c r="C2301" s="5" t="s">
        <v>126</v>
      </c>
      <c r="D2301" s="6" t="s">
        <v>7430</v>
      </c>
      <c r="E2301" s="5" t="s">
        <v>137</v>
      </c>
    </row>
    <row r="2302">
      <c r="A2302" s="5" t="s">
        <v>7432</v>
      </c>
      <c r="B2302" s="5" t="s">
        <v>7433</v>
      </c>
      <c r="C2302" s="5" t="s">
        <v>126</v>
      </c>
      <c r="D2302" s="6" t="s">
        <v>7434</v>
      </c>
      <c r="E2302" s="5" t="s">
        <v>165</v>
      </c>
    </row>
    <row r="2303">
      <c r="A2303" s="5" t="s">
        <v>7435</v>
      </c>
      <c r="B2303" s="5" t="s">
        <v>7436</v>
      </c>
      <c r="C2303" s="5" t="s">
        <v>126</v>
      </c>
      <c r="D2303" s="6" t="s">
        <v>7437</v>
      </c>
      <c r="E2303" s="5" t="s">
        <v>165</v>
      </c>
    </row>
    <row r="2304">
      <c r="A2304" s="5" t="s">
        <v>7438</v>
      </c>
      <c r="B2304" s="5" t="s">
        <v>7439</v>
      </c>
      <c r="C2304" s="5" t="s">
        <v>126</v>
      </c>
      <c r="D2304" s="6" t="s">
        <v>7440</v>
      </c>
      <c r="E2304" s="5" t="s">
        <v>178</v>
      </c>
    </row>
    <row r="2305">
      <c r="A2305" s="5" t="s">
        <v>7441</v>
      </c>
      <c r="B2305" s="5" t="s">
        <v>7442</v>
      </c>
      <c r="C2305" s="5" t="s">
        <v>126</v>
      </c>
      <c r="D2305" s="6" t="s">
        <v>7443</v>
      </c>
      <c r="E2305" s="5" t="s">
        <v>137</v>
      </c>
    </row>
    <row r="2306">
      <c r="A2306" s="5" t="s">
        <v>7444</v>
      </c>
      <c r="B2306" s="5" t="s">
        <v>7445</v>
      </c>
      <c r="C2306" s="5" t="s">
        <v>126</v>
      </c>
      <c r="D2306" s="6" t="s">
        <v>7446</v>
      </c>
      <c r="E2306" s="5" t="s">
        <v>137</v>
      </c>
    </row>
    <row r="2307">
      <c r="A2307" s="5" t="s">
        <v>7447</v>
      </c>
      <c r="B2307" s="5" t="s">
        <v>7448</v>
      </c>
      <c r="C2307" s="5" t="s">
        <v>126</v>
      </c>
      <c r="D2307" s="6" t="s">
        <v>7449</v>
      </c>
      <c r="E2307" s="5" t="s">
        <v>137</v>
      </c>
    </row>
    <row r="2308">
      <c r="A2308" s="5" t="s">
        <v>7450</v>
      </c>
      <c r="B2308" s="5" t="s">
        <v>7451</v>
      </c>
      <c r="C2308" s="5" t="s">
        <v>126</v>
      </c>
      <c r="D2308" s="6" t="s">
        <v>7452</v>
      </c>
      <c r="E2308" s="5" t="s">
        <v>137</v>
      </c>
    </row>
    <row r="2309">
      <c r="A2309" s="5" t="s">
        <v>7453</v>
      </c>
      <c r="B2309" s="5" t="s">
        <v>7454</v>
      </c>
      <c r="C2309" s="5" t="s">
        <v>126</v>
      </c>
      <c r="D2309" s="6" t="s">
        <v>7455</v>
      </c>
      <c r="E2309" s="5" t="s">
        <v>137</v>
      </c>
    </row>
    <row r="2310">
      <c r="A2310" s="5" t="s">
        <v>7456</v>
      </c>
      <c r="B2310" s="5" t="s">
        <v>7457</v>
      </c>
      <c r="C2310" s="5" t="s">
        <v>126</v>
      </c>
      <c r="D2310" s="6" t="s">
        <v>7458</v>
      </c>
      <c r="E2310" s="5" t="s">
        <v>137</v>
      </c>
    </row>
    <row r="2311">
      <c r="A2311" s="5" t="s">
        <v>7459</v>
      </c>
      <c r="B2311" s="5" t="s">
        <v>7460</v>
      </c>
      <c r="C2311" s="5" t="s">
        <v>126</v>
      </c>
      <c r="D2311" s="6" t="s">
        <v>7461</v>
      </c>
      <c r="E2311" s="5" t="s">
        <v>137</v>
      </c>
    </row>
    <row r="2312">
      <c r="A2312" s="5" t="s">
        <v>7462</v>
      </c>
      <c r="B2312" s="5" t="s">
        <v>7463</v>
      </c>
      <c r="C2312" s="5" t="s">
        <v>126</v>
      </c>
      <c r="D2312" s="6" t="s">
        <v>7464</v>
      </c>
      <c r="E2312" s="5" t="s">
        <v>137</v>
      </c>
    </row>
    <row r="2313">
      <c r="A2313" s="5" t="s">
        <v>7465</v>
      </c>
      <c r="B2313" s="5" t="s">
        <v>7466</v>
      </c>
      <c r="C2313" s="5" t="s">
        <v>126</v>
      </c>
      <c r="D2313" s="6" t="s">
        <v>7467</v>
      </c>
      <c r="E2313" s="5" t="s">
        <v>137</v>
      </c>
    </row>
    <row r="2314">
      <c r="A2314" s="5" t="s">
        <v>7468</v>
      </c>
      <c r="B2314" s="5" t="s">
        <v>7469</v>
      </c>
      <c r="C2314" s="5" t="s">
        <v>126</v>
      </c>
      <c r="D2314" s="6" t="s">
        <v>7470</v>
      </c>
      <c r="E2314" s="5" t="s">
        <v>137</v>
      </c>
    </row>
    <row r="2315">
      <c r="A2315" s="5" t="s">
        <v>7471</v>
      </c>
      <c r="B2315" s="5" t="s">
        <v>7472</v>
      </c>
      <c r="C2315" s="5" t="s">
        <v>126</v>
      </c>
      <c r="D2315" s="6" t="s">
        <v>7473</v>
      </c>
      <c r="E2315" s="5" t="s">
        <v>137</v>
      </c>
    </row>
    <row r="2316">
      <c r="A2316" s="5" t="s">
        <v>7475</v>
      </c>
      <c r="B2316" s="5" t="s">
        <v>7476</v>
      </c>
      <c r="C2316" s="5" t="s">
        <v>126</v>
      </c>
      <c r="D2316" s="6" t="s">
        <v>7477</v>
      </c>
      <c r="E2316" s="5" t="s">
        <v>137</v>
      </c>
    </row>
    <row r="2317">
      <c r="A2317" s="5" t="s">
        <v>7478</v>
      </c>
      <c r="B2317" s="5" t="s">
        <v>7479</v>
      </c>
      <c r="C2317" s="5" t="s">
        <v>126</v>
      </c>
      <c r="D2317" s="6" t="s">
        <v>7480</v>
      </c>
      <c r="E2317" s="5" t="s">
        <v>137</v>
      </c>
    </row>
    <row r="2318">
      <c r="A2318" s="5" t="s">
        <v>7481</v>
      </c>
      <c r="B2318" s="5" t="s">
        <v>7482</v>
      </c>
      <c r="C2318" s="5" t="s">
        <v>126</v>
      </c>
      <c r="D2318" s="6" t="s">
        <v>7483</v>
      </c>
      <c r="E2318" s="5" t="s">
        <v>137</v>
      </c>
    </row>
    <row r="2319">
      <c r="A2319" s="5" t="s">
        <v>7484</v>
      </c>
      <c r="B2319" s="5" t="s">
        <v>7485</v>
      </c>
      <c r="C2319" s="5" t="s">
        <v>126</v>
      </c>
      <c r="D2319" s="6" t="s">
        <v>7486</v>
      </c>
      <c r="E2319" s="5" t="s">
        <v>137</v>
      </c>
    </row>
    <row r="2320">
      <c r="A2320" s="5" t="s">
        <v>7487</v>
      </c>
      <c r="B2320" s="5" t="s">
        <v>7488</v>
      </c>
      <c r="C2320" s="5" t="s">
        <v>126</v>
      </c>
      <c r="D2320" s="6" t="s">
        <v>7489</v>
      </c>
      <c r="E2320" s="5" t="s">
        <v>137</v>
      </c>
    </row>
    <row r="2321">
      <c r="A2321" s="5" t="s">
        <v>7490</v>
      </c>
      <c r="B2321" s="5" t="s">
        <v>7491</v>
      </c>
      <c r="C2321" s="5" t="s">
        <v>126</v>
      </c>
      <c r="D2321" s="6" t="s">
        <v>7492</v>
      </c>
      <c r="E2321" s="5" t="s">
        <v>137</v>
      </c>
    </row>
    <row r="2322">
      <c r="A2322" s="5" t="s">
        <v>7493</v>
      </c>
      <c r="B2322" s="5" t="s">
        <v>7494</v>
      </c>
      <c r="C2322" s="5" t="s">
        <v>126</v>
      </c>
      <c r="D2322" s="6" t="s">
        <v>7495</v>
      </c>
      <c r="E2322" s="5" t="s">
        <v>137</v>
      </c>
    </row>
    <row r="2323">
      <c r="A2323" s="5" t="s">
        <v>7496</v>
      </c>
      <c r="B2323" s="5" t="s">
        <v>7497</v>
      </c>
      <c r="C2323" s="5" t="s">
        <v>126</v>
      </c>
      <c r="D2323" s="6" t="s">
        <v>7498</v>
      </c>
      <c r="E2323" s="5" t="s">
        <v>137</v>
      </c>
    </row>
    <row r="2324">
      <c r="A2324" s="5" t="s">
        <v>7499</v>
      </c>
      <c r="B2324" s="5" t="s">
        <v>7500</v>
      </c>
      <c r="C2324" s="5" t="s">
        <v>126</v>
      </c>
      <c r="D2324" s="6" t="s">
        <v>7501</v>
      </c>
      <c r="E2324" s="5" t="s">
        <v>137</v>
      </c>
    </row>
    <row r="2325">
      <c r="A2325" s="5" t="s">
        <v>7502</v>
      </c>
      <c r="B2325" s="5" t="s">
        <v>7503</v>
      </c>
      <c r="C2325" s="5" t="s">
        <v>126</v>
      </c>
      <c r="D2325" s="6" t="s">
        <v>7504</v>
      </c>
      <c r="E2325" s="5" t="s">
        <v>165</v>
      </c>
    </row>
    <row r="2326">
      <c r="A2326" s="5" t="s">
        <v>7505</v>
      </c>
      <c r="B2326" s="5" t="s">
        <v>7506</v>
      </c>
      <c r="C2326" s="5" t="s">
        <v>126</v>
      </c>
      <c r="D2326" s="6" t="s">
        <v>7507</v>
      </c>
      <c r="E2326" s="5" t="s">
        <v>137</v>
      </c>
    </row>
    <row r="2327">
      <c r="A2327" s="5" t="s">
        <v>7508</v>
      </c>
      <c r="B2327" s="20" t="s">
        <v>7509</v>
      </c>
      <c r="C2327" s="5" t="s">
        <v>126</v>
      </c>
      <c r="D2327" s="6" t="s">
        <v>7511</v>
      </c>
      <c r="E2327" s="5" t="s">
        <v>137</v>
      </c>
    </row>
    <row r="2328">
      <c r="A2328" s="5" t="s">
        <v>7512</v>
      </c>
      <c r="B2328" s="5" t="s">
        <v>7513</v>
      </c>
      <c r="C2328" s="5" t="s">
        <v>126</v>
      </c>
      <c r="D2328" s="6" t="s">
        <v>7514</v>
      </c>
      <c r="E2328" s="5" t="s">
        <v>137</v>
      </c>
    </row>
    <row r="2329">
      <c r="A2329" s="5" t="s">
        <v>7515</v>
      </c>
      <c r="B2329" s="5" t="s">
        <v>7516</v>
      </c>
      <c r="C2329" s="5" t="s">
        <v>126</v>
      </c>
      <c r="D2329" s="6" t="s">
        <v>7517</v>
      </c>
      <c r="E2329" s="5" t="s">
        <v>137</v>
      </c>
    </row>
    <row r="2330">
      <c r="A2330" s="5" t="s">
        <v>7518</v>
      </c>
      <c r="B2330" s="5" t="s">
        <v>7519</v>
      </c>
      <c r="C2330" s="5" t="s">
        <v>126</v>
      </c>
      <c r="D2330" s="6" t="s">
        <v>7520</v>
      </c>
      <c r="E2330" s="5" t="s">
        <v>137</v>
      </c>
    </row>
    <row r="2331">
      <c r="A2331" s="5" t="s">
        <v>7521</v>
      </c>
      <c r="B2331" s="5" t="s">
        <v>7522</v>
      </c>
      <c r="C2331" s="5" t="s">
        <v>126</v>
      </c>
      <c r="D2331" s="6" t="s">
        <v>7523</v>
      </c>
      <c r="E2331" s="5" t="s">
        <v>165</v>
      </c>
    </row>
    <row r="2332">
      <c r="A2332" s="5" t="s">
        <v>7524</v>
      </c>
      <c r="B2332" s="5" t="s">
        <v>7525</v>
      </c>
      <c r="C2332" s="5" t="s">
        <v>126</v>
      </c>
      <c r="D2332" s="6" t="s">
        <v>7526</v>
      </c>
      <c r="E2332" s="5" t="s">
        <v>137</v>
      </c>
    </row>
    <row r="2333">
      <c r="A2333" s="5" t="s">
        <v>7527</v>
      </c>
      <c r="B2333" s="5" t="s">
        <v>7529</v>
      </c>
      <c r="C2333" s="5" t="s">
        <v>126</v>
      </c>
      <c r="D2333" s="6" t="s">
        <v>7530</v>
      </c>
      <c r="E2333" s="5" t="s">
        <v>137</v>
      </c>
    </row>
    <row r="2334">
      <c r="A2334" s="5" t="s">
        <v>7531</v>
      </c>
      <c r="B2334" s="5" t="s">
        <v>7532</v>
      </c>
      <c r="C2334" s="5" t="s">
        <v>126</v>
      </c>
      <c r="D2334" s="6" t="s">
        <v>7533</v>
      </c>
      <c r="E2334" s="5" t="s">
        <v>137</v>
      </c>
    </row>
    <row r="2335">
      <c r="A2335" s="5" t="s">
        <v>7534</v>
      </c>
      <c r="B2335" s="5">
        <v>62500.0</v>
      </c>
      <c r="C2335" s="5" t="s">
        <v>126</v>
      </c>
      <c r="D2335" s="6" t="s">
        <v>7535</v>
      </c>
      <c r="E2335" s="5" t="s">
        <v>137</v>
      </c>
    </row>
    <row r="2336">
      <c r="A2336" s="5" t="s">
        <v>7536</v>
      </c>
      <c r="B2336" s="5">
        <v>46.0</v>
      </c>
      <c r="C2336" s="5" t="s">
        <v>126</v>
      </c>
      <c r="D2336" s="6" t="s">
        <v>7537</v>
      </c>
      <c r="E2336" s="5" t="s">
        <v>137</v>
      </c>
    </row>
    <row r="2337">
      <c r="A2337" s="5" t="s">
        <v>7538</v>
      </c>
      <c r="B2337" s="5" t="s">
        <v>7539</v>
      </c>
      <c r="C2337" s="5" t="s">
        <v>126</v>
      </c>
      <c r="D2337" s="6" t="s">
        <v>7540</v>
      </c>
      <c r="E2337" s="5" t="s">
        <v>137</v>
      </c>
    </row>
    <row r="2338">
      <c r="A2338" s="5" t="s">
        <v>7541</v>
      </c>
      <c r="B2338" s="5" t="s">
        <v>7542</v>
      </c>
      <c r="C2338" s="5" t="s">
        <v>126</v>
      </c>
      <c r="D2338" s="6" t="s">
        <v>7543</v>
      </c>
      <c r="E2338" s="5" t="s">
        <v>137</v>
      </c>
    </row>
    <row r="2339">
      <c r="A2339" s="5" t="s">
        <v>7544</v>
      </c>
      <c r="B2339" s="5" t="s">
        <v>7545</v>
      </c>
      <c r="C2339" s="5" t="s">
        <v>126</v>
      </c>
      <c r="D2339" s="6" t="s">
        <v>7546</v>
      </c>
      <c r="E2339" s="5" t="s">
        <v>178</v>
      </c>
    </row>
    <row r="2340">
      <c r="A2340" s="5" t="s">
        <v>7547</v>
      </c>
      <c r="B2340" s="5" t="s">
        <v>7548</v>
      </c>
      <c r="C2340" s="5" t="s">
        <v>126</v>
      </c>
      <c r="D2340" s="6" t="s">
        <v>7549</v>
      </c>
      <c r="E2340" s="5" t="s">
        <v>137</v>
      </c>
    </row>
    <row r="2341">
      <c r="A2341" s="5" t="s">
        <v>7550</v>
      </c>
      <c r="B2341" s="5" t="s">
        <v>7552</v>
      </c>
      <c r="C2341" s="5" t="s">
        <v>126</v>
      </c>
      <c r="D2341" s="6" t="s">
        <v>7553</v>
      </c>
      <c r="E2341" s="5" t="s">
        <v>137</v>
      </c>
    </row>
    <row r="2342">
      <c r="A2342" s="5" t="s">
        <v>7554</v>
      </c>
      <c r="B2342" s="5" t="s">
        <v>7555</v>
      </c>
      <c r="C2342" s="5" t="s">
        <v>126</v>
      </c>
      <c r="D2342" s="6" t="s">
        <v>7556</v>
      </c>
      <c r="E2342" s="5" t="s">
        <v>137</v>
      </c>
    </row>
    <row r="2343">
      <c r="A2343" s="5" t="s">
        <v>7557</v>
      </c>
      <c r="B2343" s="5" t="s">
        <v>7558</v>
      </c>
      <c r="C2343" s="5" t="s">
        <v>126</v>
      </c>
      <c r="D2343" s="6" t="s">
        <v>7559</v>
      </c>
      <c r="E2343" s="5" t="s">
        <v>137</v>
      </c>
    </row>
    <row r="2344">
      <c r="A2344" s="5" t="s">
        <v>7560</v>
      </c>
      <c r="B2344" s="5" t="s">
        <v>7561</v>
      </c>
      <c r="C2344" s="5" t="s">
        <v>126</v>
      </c>
      <c r="D2344" s="6" t="s">
        <v>7562</v>
      </c>
      <c r="E2344" s="5" t="s">
        <v>137</v>
      </c>
    </row>
    <row r="2345">
      <c r="A2345" s="5" t="s">
        <v>7563</v>
      </c>
      <c r="B2345" s="5" t="s">
        <v>7564</v>
      </c>
      <c r="C2345" s="5" t="s">
        <v>126</v>
      </c>
      <c r="D2345" s="6" t="s">
        <v>7565</v>
      </c>
      <c r="E2345" s="5" t="s">
        <v>137</v>
      </c>
    </row>
    <row r="2346">
      <c r="A2346" s="5" t="s">
        <v>7566</v>
      </c>
      <c r="B2346" s="5" t="s">
        <v>7567</v>
      </c>
      <c r="C2346" s="5" t="s">
        <v>126</v>
      </c>
      <c r="D2346" s="6" t="s">
        <v>7568</v>
      </c>
      <c r="E2346" s="5" t="s">
        <v>137</v>
      </c>
    </row>
    <row r="2347">
      <c r="A2347" s="5" t="s">
        <v>7569</v>
      </c>
      <c r="B2347" s="5">
        <v>37530.0</v>
      </c>
      <c r="C2347" s="5" t="s">
        <v>126</v>
      </c>
      <c r="D2347" s="6" t="s">
        <v>7570</v>
      </c>
      <c r="E2347" s="5" t="s">
        <v>137</v>
      </c>
    </row>
    <row r="2348">
      <c r="A2348" s="5" t="s">
        <v>7571</v>
      </c>
      <c r="B2348" s="5" t="s">
        <v>7572</v>
      </c>
      <c r="C2348" s="5" t="s">
        <v>126</v>
      </c>
      <c r="D2348" s="6" t="s">
        <v>7573</v>
      </c>
      <c r="E2348" s="5" t="s">
        <v>165</v>
      </c>
    </row>
    <row r="2349">
      <c r="A2349" s="5" t="s">
        <v>7575</v>
      </c>
      <c r="B2349" s="5" t="s">
        <v>7576</v>
      </c>
      <c r="C2349" s="5" t="s">
        <v>126</v>
      </c>
      <c r="D2349" s="6" t="s">
        <v>7577</v>
      </c>
      <c r="E2349" s="5" t="s">
        <v>137</v>
      </c>
    </row>
    <row r="2350">
      <c r="A2350" s="5" t="s">
        <v>7578</v>
      </c>
      <c r="B2350" s="5" t="s">
        <v>7579</v>
      </c>
      <c r="C2350" s="5" t="s">
        <v>126</v>
      </c>
      <c r="D2350" s="6" t="s">
        <v>7580</v>
      </c>
      <c r="E2350" s="5" t="s">
        <v>137</v>
      </c>
    </row>
    <row r="2351">
      <c r="A2351" s="5" t="s">
        <v>7581</v>
      </c>
      <c r="B2351" s="5" t="s">
        <v>7582</v>
      </c>
      <c r="C2351" s="5" t="s">
        <v>126</v>
      </c>
      <c r="D2351" s="6" t="s">
        <v>7583</v>
      </c>
      <c r="E2351" s="5" t="s">
        <v>137</v>
      </c>
    </row>
    <row r="2352">
      <c r="A2352" s="5" t="s">
        <v>7584</v>
      </c>
      <c r="B2352" s="5" t="s">
        <v>7585</v>
      </c>
      <c r="C2352" s="5" t="s">
        <v>126</v>
      </c>
      <c r="D2352" s="6" t="s">
        <v>7586</v>
      </c>
      <c r="E2352" s="5" t="s">
        <v>165</v>
      </c>
    </row>
    <row r="2353">
      <c r="A2353" s="5" t="s">
        <v>7587</v>
      </c>
      <c r="B2353" s="5" t="s">
        <v>7588</v>
      </c>
      <c r="C2353" s="5" t="s">
        <v>126</v>
      </c>
      <c r="D2353" s="6" t="s">
        <v>7589</v>
      </c>
      <c r="E2353" s="5" t="s">
        <v>137</v>
      </c>
    </row>
    <row r="2354">
      <c r="A2354" s="5" t="s">
        <v>7590</v>
      </c>
      <c r="B2354" s="5" t="s">
        <v>7592</v>
      </c>
      <c r="C2354" s="5" t="s">
        <v>126</v>
      </c>
      <c r="D2354" s="6" t="s">
        <v>7593</v>
      </c>
      <c r="E2354" s="5" t="s">
        <v>137</v>
      </c>
    </row>
    <row r="2355">
      <c r="A2355" s="5" t="s">
        <v>7594</v>
      </c>
      <c r="B2355" s="5" t="s">
        <v>7595</v>
      </c>
      <c r="C2355" s="5" t="s">
        <v>126</v>
      </c>
      <c r="D2355" s="6" t="s">
        <v>7596</v>
      </c>
      <c r="E2355" s="5" t="s">
        <v>137</v>
      </c>
    </row>
    <row r="2356">
      <c r="A2356" s="5" t="s">
        <v>7597</v>
      </c>
      <c r="B2356" s="5">
        <v>54600.0</v>
      </c>
      <c r="C2356" s="5" t="s">
        <v>126</v>
      </c>
      <c r="D2356" s="6" t="s">
        <v>7598</v>
      </c>
      <c r="E2356" s="5" t="s">
        <v>137</v>
      </c>
    </row>
    <row r="2357">
      <c r="A2357" s="5" t="s">
        <v>7600</v>
      </c>
      <c r="B2357" s="5" t="s">
        <v>7601</v>
      </c>
      <c r="C2357" s="5" t="s">
        <v>126</v>
      </c>
      <c r="D2357" s="6" t="s">
        <v>7602</v>
      </c>
      <c r="E2357" s="5" t="s">
        <v>137</v>
      </c>
    </row>
    <row r="2358">
      <c r="A2358" s="5" t="s">
        <v>7603</v>
      </c>
      <c r="B2358" s="5" t="s">
        <v>7604</v>
      </c>
      <c r="C2358" s="5" t="s">
        <v>126</v>
      </c>
      <c r="D2358" s="6" t="s">
        <v>7605</v>
      </c>
      <c r="E2358" s="5" t="s">
        <v>137</v>
      </c>
    </row>
    <row r="2359">
      <c r="A2359" s="5" t="s">
        <v>7606</v>
      </c>
      <c r="B2359" s="5" t="s">
        <v>7607</v>
      </c>
      <c r="C2359" s="5" t="s">
        <v>126</v>
      </c>
      <c r="D2359" s="6" t="s">
        <v>7608</v>
      </c>
      <c r="E2359" s="5" t="s">
        <v>137</v>
      </c>
    </row>
    <row r="2360">
      <c r="A2360" s="5" t="s">
        <v>7609</v>
      </c>
      <c r="B2360" s="5" t="s">
        <v>7610</v>
      </c>
      <c r="C2360" s="5" t="s">
        <v>126</v>
      </c>
      <c r="D2360" s="6" t="s">
        <v>7611</v>
      </c>
      <c r="E2360" s="5" t="s">
        <v>178</v>
      </c>
    </row>
    <row r="2361">
      <c r="A2361" s="5" t="s">
        <v>7612</v>
      </c>
      <c r="B2361" s="5">
        <v>77.0</v>
      </c>
      <c r="C2361" s="5" t="s">
        <v>126</v>
      </c>
      <c r="D2361" s="6" t="s">
        <v>7613</v>
      </c>
      <c r="E2361" s="5" t="s">
        <v>137</v>
      </c>
    </row>
    <row r="2362">
      <c r="A2362" s="5" t="s">
        <v>7614</v>
      </c>
      <c r="B2362" s="5" t="s">
        <v>7616</v>
      </c>
      <c r="C2362" s="5" t="s">
        <v>126</v>
      </c>
      <c r="D2362" s="6" t="s">
        <v>7617</v>
      </c>
      <c r="E2362" s="5" t="s">
        <v>137</v>
      </c>
    </row>
    <row r="2363">
      <c r="A2363" s="5" t="s">
        <v>7618</v>
      </c>
      <c r="B2363" s="5" t="s">
        <v>7619</v>
      </c>
      <c r="C2363" s="5" t="s">
        <v>126</v>
      </c>
      <c r="D2363" s="6" t="s">
        <v>7620</v>
      </c>
      <c r="E2363" s="5" t="s">
        <v>137</v>
      </c>
    </row>
    <row r="2364">
      <c r="A2364" s="5" t="s">
        <v>7621</v>
      </c>
      <c r="B2364" s="5" t="s">
        <v>7622</v>
      </c>
      <c r="C2364" s="5" t="s">
        <v>126</v>
      </c>
      <c r="D2364" s="6" t="s">
        <v>7623</v>
      </c>
      <c r="E2364" s="5" t="s">
        <v>137</v>
      </c>
    </row>
    <row r="2365">
      <c r="A2365" s="5" t="s">
        <v>7624</v>
      </c>
      <c r="B2365" s="5" t="s">
        <v>7625</v>
      </c>
      <c r="C2365" s="5" t="s">
        <v>126</v>
      </c>
      <c r="D2365" s="6" t="s">
        <v>7626</v>
      </c>
      <c r="E2365" s="5" t="s">
        <v>137</v>
      </c>
    </row>
    <row r="2366">
      <c r="A2366" s="5" t="s">
        <v>7627</v>
      </c>
      <c r="B2366" s="5" t="s">
        <v>7628</v>
      </c>
      <c r="C2366" s="5" t="s">
        <v>126</v>
      </c>
      <c r="D2366" s="6" t="s">
        <v>7629</v>
      </c>
      <c r="E2366" s="5" t="s">
        <v>137</v>
      </c>
    </row>
    <row r="2367">
      <c r="A2367" s="5" t="s">
        <v>7631</v>
      </c>
      <c r="B2367" s="5" t="s">
        <v>7632</v>
      </c>
      <c r="C2367" s="5" t="s">
        <v>126</v>
      </c>
      <c r="D2367" s="6" t="s">
        <v>7633</v>
      </c>
      <c r="E2367" s="5" t="s">
        <v>137</v>
      </c>
    </row>
    <row r="2368">
      <c r="A2368" s="5" t="s">
        <v>7634</v>
      </c>
      <c r="B2368" s="5" t="s">
        <v>7635</v>
      </c>
      <c r="C2368" s="5" t="s">
        <v>126</v>
      </c>
      <c r="D2368" s="6" t="s">
        <v>7636</v>
      </c>
      <c r="E2368" s="5" t="s">
        <v>137</v>
      </c>
    </row>
    <row r="2369">
      <c r="A2369" s="5" t="s">
        <v>7637</v>
      </c>
      <c r="B2369" s="5" t="s">
        <v>7638</v>
      </c>
      <c r="C2369" s="5" t="s">
        <v>126</v>
      </c>
      <c r="D2369" s="6" t="s">
        <v>7639</v>
      </c>
      <c r="E2369" s="5" t="s">
        <v>165</v>
      </c>
    </row>
    <row r="2370">
      <c r="A2370" s="5" t="s">
        <v>7640</v>
      </c>
      <c r="B2370" s="5" t="s">
        <v>7641</v>
      </c>
      <c r="C2370" s="5" t="s">
        <v>126</v>
      </c>
      <c r="D2370" s="6" t="s">
        <v>7642</v>
      </c>
      <c r="E2370" s="5" t="s">
        <v>178</v>
      </c>
    </row>
    <row r="2371">
      <c r="A2371" s="5" t="s">
        <v>7643</v>
      </c>
      <c r="B2371" s="5" t="s">
        <v>7644</v>
      </c>
      <c r="C2371" s="5" t="s">
        <v>126</v>
      </c>
      <c r="D2371" s="6" t="s">
        <v>7645</v>
      </c>
      <c r="E2371" s="5" t="s">
        <v>137</v>
      </c>
    </row>
    <row r="2372">
      <c r="A2372" s="5" t="s">
        <v>7647</v>
      </c>
      <c r="B2372" s="5" t="s">
        <v>7648</v>
      </c>
      <c r="C2372" s="5" t="s">
        <v>126</v>
      </c>
      <c r="D2372" s="6" t="s">
        <v>7649</v>
      </c>
      <c r="E2372" s="5" t="s">
        <v>137</v>
      </c>
    </row>
    <row r="2373">
      <c r="A2373" s="5" t="s">
        <v>7650</v>
      </c>
      <c r="B2373" s="5" t="s">
        <v>7651</v>
      </c>
      <c r="C2373" s="5" t="s">
        <v>126</v>
      </c>
      <c r="D2373" s="6" t="s">
        <v>7652</v>
      </c>
      <c r="E2373" s="5" t="s">
        <v>137</v>
      </c>
    </row>
    <row r="2374">
      <c r="A2374" s="5" t="s">
        <v>7653</v>
      </c>
      <c r="B2374" s="5" t="s">
        <v>7654</v>
      </c>
      <c r="C2374" s="5" t="s">
        <v>126</v>
      </c>
      <c r="D2374" s="6" t="s">
        <v>7655</v>
      </c>
      <c r="E2374" s="5" t="s">
        <v>178</v>
      </c>
    </row>
    <row r="2375">
      <c r="A2375" s="5" t="s">
        <v>7656</v>
      </c>
      <c r="B2375" s="5" t="s">
        <v>7657</v>
      </c>
      <c r="C2375" s="5" t="s">
        <v>126</v>
      </c>
      <c r="D2375" s="6" t="s">
        <v>7282</v>
      </c>
      <c r="E2375" s="5" t="s">
        <v>178</v>
      </c>
    </row>
    <row r="2376">
      <c r="A2376" s="5" t="s">
        <v>7658</v>
      </c>
      <c r="B2376" s="5" t="s">
        <v>7659</v>
      </c>
      <c r="C2376" s="5" t="s">
        <v>126</v>
      </c>
      <c r="D2376" s="6" t="s">
        <v>7660</v>
      </c>
      <c r="E2376" s="5" t="s">
        <v>137</v>
      </c>
    </row>
    <row r="2377">
      <c r="A2377" s="5" t="s">
        <v>7662</v>
      </c>
      <c r="B2377" s="5" t="s">
        <v>7663</v>
      </c>
      <c r="C2377" s="5" t="s">
        <v>126</v>
      </c>
      <c r="D2377" s="6" t="s">
        <v>7664</v>
      </c>
      <c r="E2377" s="5" t="s">
        <v>137</v>
      </c>
    </row>
    <row r="2378">
      <c r="A2378" s="5" t="s">
        <v>7665</v>
      </c>
      <c r="B2378" s="5" t="s">
        <v>7666</v>
      </c>
      <c r="C2378" s="5" t="s">
        <v>126</v>
      </c>
      <c r="D2378" s="6" t="s">
        <v>7667</v>
      </c>
      <c r="E2378" s="5" t="s">
        <v>137</v>
      </c>
    </row>
    <row r="2379">
      <c r="A2379" s="5" t="s">
        <v>7668</v>
      </c>
      <c r="B2379" s="5" t="s">
        <v>7669</v>
      </c>
      <c r="C2379" s="5" t="s">
        <v>126</v>
      </c>
      <c r="D2379" s="6" t="s">
        <v>7670</v>
      </c>
      <c r="E2379" s="5" t="s">
        <v>137</v>
      </c>
    </row>
    <row r="2380">
      <c r="A2380" s="5" t="s">
        <v>7671</v>
      </c>
      <c r="B2380" s="5" t="s">
        <v>7672</v>
      </c>
      <c r="C2380" s="5" t="s">
        <v>126</v>
      </c>
      <c r="D2380" s="6" t="s">
        <v>7673</v>
      </c>
      <c r="E2380" s="5" t="s">
        <v>137</v>
      </c>
    </row>
    <row r="2381">
      <c r="A2381" s="5" t="s">
        <v>7674</v>
      </c>
      <c r="B2381" s="5" t="s">
        <v>7675</v>
      </c>
      <c r="C2381" s="5" t="s">
        <v>126</v>
      </c>
      <c r="D2381" s="6" t="s">
        <v>7676</v>
      </c>
      <c r="E2381" s="5" t="s">
        <v>137</v>
      </c>
    </row>
    <row r="2382">
      <c r="A2382" s="5" t="s">
        <v>7677</v>
      </c>
      <c r="B2382" s="5" t="s">
        <v>7678</v>
      </c>
      <c r="C2382" s="5" t="s">
        <v>126</v>
      </c>
      <c r="D2382" s="6" t="s">
        <v>7679</v>
      </c>
      <c r="E2382" s="5" t="s">
        <v>137</v>
      </c>
    </row>
    <row r="2383">
      <c r="A2383" s="5" t="s">
        <v>7680</v>
      </c>
      <c r="B2383" s="5" t="s">
        <v>7681</v>
      </c>
      <c r="C2383" s="5" t="s">
        <v>126</v>
      </c>
      <c r="D2383" s="6" t="s">
        <v>7682</v>
      </c>
      <c r="E2383" s="5" t="s">
        <v>137</v>
      </c>
    </row>
    <row r="2384">
      <c r="A2384" s="5" t="s">
        <v>7684</v>
      </c>
      <c r="B2384" s="5" t="s">
        <v>7685</v>
      </c>
      <c r="C2384" s="5" t="s">
        <v>126</v>
      </c>
      <c r="D2384" s="6" t="s">
        <v>7686</v>
      </c>
      <c r="E2384" s="5" t="s">
        <v>137</v>
      </c>
    </row>
    <row r="2385">
      <c r="A2385" s="5" t="s">
        <v>7687</v>
      </c>
      <c r="B2385" s="5" t="s">
        <v>7688</v>
      </c>
      <c r="C2385" s="5" t="s">
        <v>126</v>
      </c>
      <c r="D2385" s="6" t="s">
        <v>7689</v>
      </c>
      <c r="E2385" s="5" t="s">
        <v>165</v>
      </c>
    </row>
    <row r="2386">
      <c r="A2386" s="5" t="s">
        <v>7690</v>
      </c>
      <c r="B2386" s="5" t="s">
        <v>7691</v>
      </c>
      <c r="C2386" s="5" t="s">
        <v>126</v>
      </c>
      <c r="D2386" s="6" t="s">
        <v>7692</v>
      </c>
      <c r="E2386" s="5" t="s">
        <v>178</v>
      </c>
    </row>
    <row r="2387">
      <c r="A2387" s="5" t="s">
        <v>7693</v>
      </c>
      <c r="B2387" s="5" t="s">
        <v>7694</v>
      </c>
      <c r="C2387" s="5" t="s">
        <v>126</v>
      </c>
      <c r="D2387" s="6" t="s">
        <v>7695</v>
      </c>
      <c r="E2387" s="5" t="s">
        <v>137</v>
      </c>
    </row>
    <row r="2388">
      <c r="A2388" s="5" t="s">
        <v>7696</v>
      </c>
      <c r="B2388" s="5" t="s">
        <v>7697</v>
      </c>
      <c r="C2388" s="5" t="s">
        <v>126</v>
      </c>
      <c r="D2388" s="6" t="s">
        <v>7698</v>
      </c>
      <c r="E2388" s="5" t="s">
        <v>137</v>
      </c>
    </row>
    <row r="2389">
      <c r="A2389" s="5" t="s">
        <v>7699</v>
      </c>
      <c r="B2389" s="5" t="s">
        <v>7701</v>
      </c>
      <c r="C2389" s="5" t="s">
        <v>126</v>
      </c>
      <c r="D2389" s="6" t="s">
        <v>7702</v>
      </c>
      <c r="E2389" s="5" t="s">
        <v>137</v>
      </c>
    </row>
    <row r="2390">
      <c r="A2390" s="5" t="s">
        <v>7703</v>
      </c>
      <c r="B2390" s="5">
        <v>3250.0</v>
      </c>
      <c r="C2390" s="5" t="s">
        <v>126</v>
      </c>
      <c r="D2390" s="6" t="s">
        <v>7704</v>
      </c>
      <c r="E2390" s="5" t="s">
        <v>137</v>
      </c>
    </row>
    <row r="2391">
      <c r="A2391" s="5" t="s">
        <v>7705</v>
      </c>
      <c r="B2391" s="8" t="s">
        <v>7706</v>
      </c>
      <c r="C2391" s="5" t="s">
        <v>126</v>
      </c>
      <c r="D2391" s="6" t="s">
        <v>7707</v>
      </c>
      <c r="E2391" s="5" t="s">
        <v>137</v>
      </c>
    </row>
    <row r="2392">
      <c r="A2392" s="5" t="s">
        <v>7708</v>
      </c>
      <c r="B2392" s="5" t="s">
        <v>7709</v>
      </c>
      <c r="C2392" s="5" t="s">
        <v>126</v>
      </c>
      <c r="D2392" s="6" t="s">
        <v>7710</v>
      </c>
      <c r="E2392" s="5" t="s">
        <v>137</v>
      </c>
    </row>
    <row r="2393">
      <c r="A2393" s="5" t="s">
        <v>7712</v>
      </c>
      <c r="B2393" s="5" t="s">
        <v>7713</v>
      </c>
      <c r="C2393" s="5" t="s">
        <v>126</v>
      </c>
      <c r="D2393" s="6" t="s">
        <v>7714</v>
      </c>
      <c r="E2393" s="5" t="s">
        <v>137</v>
      </c>
    </row>
    <row r="2394">
      <c r="A2394" s="5" t="s">
        <v>7715</v>
      </c>
      <c r="B2394" s="5" t="s">
        <v>7716</v>
      </c>
      <c r="C2394" s="5" t="s">
        <v>126</v>
      </c>
      <c r="D2394" s="6" t="s">
        <v>7717</v>
      </c>
      <c r="E2394" s="5" t="s">
        <v>165</v>
      </c>
    </row>
    <row r="2395">
      <c r="A2395" s="5" t="s">
        <v>7718</v>
      </c>
      <c r="B2395" s="5">
        <v>24.0</v>
      </c>
      <c r="C2395" s="5" t="s">
        <v>126</v>
      </c>
      <c r="D2395" s="6" t="s">
        <v>7719</v>
      </c>
      <c r="E2395" s="5" t="s">
        <v>137</v>
      </c>
    </row>
    <row r="2396">
      <c r="A2396" s="5" t="s">
        <v>7720</v>
      </c>
      <c r="B2396" s="5" t="s">
        <v>7721</v>
      </c>
      <c r="C2396" s="5" t="s">
        <v>126</v>
      </c>
      <c r="D2396" s="6" t="s">
        <v>7722</v>
      </c>
      <c r="E2396" s="5" t="s">
        <v>137</v>
      </c>
    </row>
    <row r="2397">
      <c r="A2397" s="5" t="s">
        <v>7723</v>
      </c>
      <c r="B2397" s="5" t="s">
        <v>7724</v>
      </c>
      <c r="C2397" s="5" t="s">
        <v>126</v>
      </c>
      <c r="D2397" s="6" t="s">
        <v>7725</v>
      </c>
      <c r="E2397" s="5" t="s">
        <v>137</v>
      </c>
    </row>
    <row r="2398">
      <c r="A2398" s="5" t="s">
        <v>7726</v>
      </c>
      <c r="B2398" s="5" t="s">
        <v>7727</v>
      </c>
      <c r="C2398" s="5" t="s">
        <v>126</v>
      </c>
      <c r="D2398" s="6" t="s">
        <v>7728</v>
      </c>
      <c r="E2398" s="5" t="s">
        <v>178</v>
      </c>
    </row>
    <row r="2399">
      <c r="A2399" s="5" t="s">
        <v>7729</v>
      </c>
      <c r="B2399" s="5" t="s">
        <v>7730</v>
      </c>
      <c r="C2399" s="5" t="s">
        <v>126</v>
      </c>
      <c r="D2399" s="6" t="s">
        <v>7732</v>
      </c>
      <c r="E2399" s="5" t="s">
        <v>137</v>
      </c>
    </row>
    <row r="2400">
      <c r="A2400" s="5" t="s">
        <v>7733</v>
      </c>
      <c r="B2400" s="5" t="s">
        <v>7734</v>
      </c>
      <c r="C2400" s="5" t="s">
        <v>126</v>
      </c>
      <c r="D2400" s="6" t="s">
        <v>7735</v>
      </c>
      <c r="E2400" s="5" t="s">
        <v>137</v>
      </c>
    </row>
    <row r="2401">
      <c r="A2401" s="5" t="s">
        <v>7736</v>
      </c>
      <c r="B2401" s="5" t="s">
        <v>7737</v>
      </c>
      <c r="C2401" s="5" t="s">
        <v>126</v>
      </c>
      <c r="D2401" s="6" t="s">
        <v>7738</v>
      </c>
      <c r="E2401" s="5" t="s">
        <v>137</v>
      </c>
    </row>
    <row r="2402">
      <c r="A2402" s="5" t="s">
        <v>7740</v>
      </c>
      <c r="B2402" s="5" t="s">
        <v>7741</v>
      </c>
      <c r="C2402" s="5" t="s">
        <v>126</v>
      </c>
      <c r="D2402" s="6" t="s">
        <v>7742</v>
      </c>
      <c r="E2402" s="5" t="s">
        <v>165</v>
      </c>
    </row>
    <row r="2403">
      <c r="A2403" s="5" t="s">
        <v>7743</v>
      </c>
      <c r="B2403" s="5" t="s">
        <v>7744</v>
      </c>
      <c r="C2403" s="5" t="s">
        <v>126</v>
      </c>
      <c r="D2403" s="6" t="s">
        <v>7745</v>
      </c>
      <c r="E2403" s="5" t="s">
        <v>165</v>
      </c>
    </row>
    <row r="2404">
      <c r="A2404" s="5" t="s">
        <v>7746</v>
      </c>
      <c r="B2404" s="5" t="s">
        <v>7747</v>
      </c>
      <c r="C2404" s="5" t="s">
        <v>126</v>
      </c>
      <c r="D2404" s="6" t="s">
        <v>7748</v>
      </c>
      <c r="E2404" s="5" t="s">
        <v>137</v>
      </c>
    </row>
    <row r="2405">
      <c r="A2405" s="5" t="s">
        <v>7749</v>
      </c>
      <c r="B2405" s="5" t="s">
        <v>7750</v>
      </c>
      <c r="C2405" s="5" t="s">
        <v>126</v>
      </c>
      <c r="D2405" s="6" t="s">
        <v>7751</v>
      </c>
      <c r="E2405" s="5" t="s">
        <v>137</v>
      </c>
    </row>
    <row r="2406">
      <c r="A2406" s="5" t="s">
        <v>7752</v>
      </c>
      <c r="B2406" s="5" t="s">
        <v>7753</v>
      </c>
      <c r="C2406" s="5" t="s">
        <v>126</v>
      </c>
      <c r="D2406" s="6" t="s">
        <v>7754</v>
      </c>
      <c r="E2406" s="5" t="s">
        <v>137</v>
      </c>
    </row>
    <row r="2407">
      <c r="A2407" s="5" t="s">
        <v>7755</v>
      </c>
      <c r="B2407" s="5" t="s">
        <v>7757</v>
      </c>
      <c r="C2407" s="5" t="s">
        <v>126</v>
      </c>
      <c r="D2407" s="6" t="s">
        <v>7758</v>
      </c>
      <c r="E2407" s="5" t="s">
        <v>137</v>
      </c>
    </row>
    <row r="2408">
      <c r="A2408" s="5" t="s">
        <v>7759</v>
      </c>
      <c r="B2408" s="5" t="s">
        <v>7760</v>
      </c>
      <c r="C2408" s="5" t="s">
        <v>126</v>
      </c>
      <c r="D2408" s="6" t="s">
        <v>7761</v>
      </c>
      <c r="E2408" s="5" t="s">
        <v>137</v>
      </c>
    </row>
    <row r="2409">
      <c r="A2409" s="5" t="s">
        <v>7762</v>
      </c>
      <c r="B2409" s="5" t="s">
        <v>7763</v>
      </c>
      <c r="C2409" s="5" t="s">
        <v>126</v>
      </c>
      <c r="D2409" s="6" t="s">
        <v>7765</v>
      </c>
      <c r="E2409" s="5" t="s">
        <v>165</v>
      </c>
    </row>
    <row r="2410">
      <c r="A2410" s="5" t="s">
        <v>7766</v>
      </c>
      <c r="B2410" s="5" t="s">
        <v>7767</v>
      </c>
      <c r="C2410" s="5" t="s">
        <v>126</v>
      </c>
      <c r="D2410" s="6" t="s">
        <v>7768</v>
      </c>
      <c r="E2410" s="5" t="s">
        <v>165</v>
      </c>
    </row>
    <row r="2411">
      <c r="A2411" s="5" t="s">
        <v>7769</v>
      </c>
      <c r="B2411" s="5" t="s">
        <v>7770</v>
      </c>
      <c r="C2411" s="5" t="s">
        <v>126</v>
      </c>
      <c r="D2411" s="6" t="s">
        <v>7771</v>
      </c>
      <c r="E2411" s="5" t="s">
        <v>137</v>
      </c>
    </row>
    <row r="2412">
      <c r="A2412" s="5" t="s">
        <v>7772</v>
      </c>
      <c r="B2412" s="5" t="s">
        <v>7773</v>
      </c>
      <c r="C2412" s="5" t="s">
        <v>126</v>
      </c>
      <c r="D2412" s="6" t="s">
        <v>7774</v>
      </c>
      <c r="E2412" s="5" t="s">
        <v>137</v>
      </c>
    </row>
    <row r="2413">
      <c r="A2413" s="5" t="s">
        <v>7775</v>
      </c>
      <c r="B2413" s="5">
        <v>66647.0</v>
      </c>
      <c r="C2413" s="5" t="s">
        <v>126</v>
      </c>
      <c r="D2413" s="6" t="s">
        <v>7776</v>
      </c>
      <c r="E2413" s="5" t="s">
        <v>137</v>
      </c>
    </row>
    <row r="2414">
      <c r="A2414" s="5" t="s">
        <v>7778</v>
      </c>
      <c r="B2414" s="5" t="s">
        <v>7779</v>
      </c>
      <c r="C2414" s="5" t="s">
        <v>126</v>
      </c>
      <c r="D2414" s="6" t="s">
        <v>7780</v>
      </c>
      <c r="E2414" s="5" t="s">
        <v>137</v>
      </c>
    </row>
    <row r="2415">
      <c r="A2415" s="5" t="s">
        <v>7781</v>
      </c>
      <c r="B2415" s="5" t="s">
        <v>7782</v>
      </c>
      <c r="C2415" s="5" t="s">
        <v>126</v>
      </c>
      <c r="D2415" s="6" t="s">
        <v>7783</v>
      </c>
      <c r="E2415" s="5" t="s">
        <v>137</v>
      </c>
    </row>
    <row r="2416">
      <c r="A2416" s="5" t="s">
        <v>7784</v>
      </c>
      <c r="B2416" s="5" t="s">
        <v>7785</v>
      </c>
      <c r="C2416" s="5" t="s">
        <v>126</v>
      </c>
      <c r="D2416" s="6" t="s">
        <v>7786</v>
      </c>
      <c r="E2416" s="5" t="s">
        <v>165</v>
      </c>
    </row>
    <row r="2417">
      <c r="A2417" s="5" t="s">
        <v>7787</v>
      </c>
      <c r="B2417" s="5" t="s">
        <v>7788</v>
      </c>
      <c r="C2417" s="5" t="s">
        <v>126</v>
      </c>
      <c r="D2417" s="6" t="s">
        <v>7789</v>
      </c>
      <c r="E2417" s="5" t="s">
        <v>137</v>
      </c>
    </row>
    <row r="2418">
      <c r="A2418" s="5" t="s">
        <v>7790</v>
      </c>
      <c r="B2418" s="5" t="s">
        <v>7791</v>
      </c>
      <c r="C2418" s="5" t="s">
        <v>126</v>
      </c>
      <c r="D2418" s="6" t="s">
        <v>7792</v>
      </c>
      <c r="E2418" s="5" t="s">
        <v>137</v>
      </c>
    </row>
    <row r="2419">
      <c r="A2419" s="5" t="s">
        <v>7794</v>
      </c>
      <c r="B2419" s="5" t="s">
        <v>7795</v>
      </c>
      <c r="C2419" s="5" t="s">
        <v>126</v>
      </c>
      <c r="D2419" s="6" t="s">
        <v>7796</v>
      </c>
      <c r="E2419" s="5" t="s">
        <v>137</v>
      </c>
    </row>
    <row r="2420">
      <c r="A2420" s="5" t="s">
        <v>7797</v>
      </c>
      <c r="B2420" s="5" t="s">
        <v>7798</v>
      </c>
      <c r="C2420" s="5" t="s">
        <v>126</v>
      </c>
      <c r="D2420" s="6" t="s">
        <v>7799</v>
      </c>
      <c r="E2420" s="5" t="s">
        <v>137</v>
      </c>
    </row>
    <row r="2421">
      <c r="A2421" s="5" t="s">
        <v>7800</v>
      </c>
      <c r="B2421" s="5" t="s">
        <v>7801</v>
      </c>
      <c r="C2421" s="5" t="s">
        <v>126</v>
      </c>
      <c r="D2421" s="6" t="s">
        <v>7802</v>
      </c>
      <c r="E2421" s="5" t="s">
        <v>137</v>
      </c>
    </row>
    <row r="2422">
      <c r="A2422" s="5" t="s">
        <v>7803</v>
      </c>
      <c r="B2422" s="5" t="s">
        <v>7805</v>
      </c>
      <c r="C2422" s="5" t="s">
        <v>126</v>
      </c>
      <c r="D2422" s="6" t="s">
        <v>7806</v>
      </c>
      <c r="E2422" s="5" t="s">
        <v>137</v>
      </c>
    </row>
    <row r="2423">
      <c r="A2423" s="5" t="s">
        <v>7807</v>
      </c>
      <c r="B2423" s="5" t="s">
        <v>7808</v>
      </c>
      <c r="C2423" s="5" t="s">
        <v>126</v>
      </c>
      <c r="D2423" s="6" t="s">
        <v>7809</v>
      </c>
      <c r="E2423" s="5" t="s">
        <v>137</v>
      </c>
    </row>
    <row r="2424">
      <c r="A2424" s="5" t="s">
        <v>7810</v>
      </c>
      <c r="B2424" s="5">
        <v>5.525676222E9</v>
      </c>
      <c r="C2424" s="5" t="s">
        <v>126</v>
      </c>
      <c r="D2424" s="6" t="s">
        <v>7811</v>
      </c>
      <c r="E2424" s="5" t="s">
        <v>137</v>
      </c>
    </row>
    <row r="2425">
      <c r="A2425" s="5" t="s">
        <v>7812</v>
      </c>
      <c r="B2425" s="5" t="s">
        <v>7813</v>
      </c>
      <c r="C2425" s="5" t="s">
        <v>126</v>
      </c>
      <c r="D2425" s="6" t="s">
        <v>7814</v>
      </c>
      <c r="E2425" s="5" t="s">
        <v>165</v>
      </c>
    </row>
    <row r="2426">
      <c r="A2426" s="5" t="s">
        <v>7815</v>
      </c>
      <c r="B2426" s="5" t="s">
        <v>7816</v>
      </c>
      <c r="C2426" s="5" t="s">
        <v>126</v>
      </c>
      <c r="D2426" s="6" t="s">
        <v>7817</v>
      </c>
      <c r="E2426" s="5" t="s">
        <v>137</v>
      </c>
    </row>
    <row r="2427">
      <c r="A2427" s="5" t="s">
        <v>7819</v>
      </c>
      <c r="B2427" s="5" t="s">
        <v>7820</v>
      </c>
      <c r="C2427" s="5" t="s">
        <v>126</v>
      </c>
      <c r="D2427" s="6" t="s">
        <v>7821</v>
      </c>
      <c r="E2427" s="5" t="s">
        <v>137</v>
      </c>
    </row>
    <row r="2428">
      <c r="A2428" s="5" t="s">
        <v>7822</v>
      </c>
      <c r="B2428" s="5" t="s">
        <v>7823</v>
      </c>
      <c r="C2428" s="5" t="s">
        <v>126</v>
      </c>
      <c r="D2428" s="6" t="s">
        <v>7824</v>
      </c>
      <c r="E2428" s="5" t="s">
        <v>137</v>
      </c>
    </row>
    <row r="2429">
      <c r="A2429" s="5" t="s">
        <v>7825</v>
      </c>
      <c r="B2429" s="5" t="s">
        <v>7826</v>
      </c>
      <c r="C2429" s="5" t="s">
        <v>126</v>
      </c>
      <c r="D2429" s="6" t="s">
        <v>7827</v>
      </c>
      <c r="E2429" s="5" t="s">
        <v>137</v>
      </c>
    </row>
    <row r="2430">
      <c r="A2430" s="5" t="s">
        <v>7828</v>
      </c>
      <c r="B2430" s="5" t="s">
        <v>7829</v>
      </c>
      <c r="C2430" s="5" t="s">
        <v>126</v>
      </c>
      <c r="D2430" s="6" t="s">
        <v>7831</v>
      </c>
      <c r="E2430" s="5" t="s">
        <v>137</v>
      </c>
    </row>
    <row r="2431">
      <c r="A2431" s="5" t="s">
        <v>7832</v>
      </c>
      <c r="B2431" s="5" t="s">
        <v>7833</v>
      </c>
      <c r="C2431" s="5" t="s">
        <v>126</v>
      </c>
      <c r="D2431" s="6" t="s">
        <v>7834</v>
      </c>
      <c r="E2431" s="5" t="s">
        <v>137</v>
      </c>
    </row>
    <row r="2432">
      <c r="A2432" s="5" t="s">
        <v>7835</v>
      </c>
      <c r="B2432" s="5" t="s">
        <v>7836</v>
      </c>
      <c r="C2432" s="5" t="s">
        <v>126</v>
      </c>
      <c r="D2432" s="6" t="s">
        <v>7837</v>
      </c>
      <c r="E2432" s="5" t="s">
        <v>137</v>
      </c>
    </row>
    <row r="2433">
      <c r="A2433" s="5" t="s">
        <v>7838</v>
      </c>
      <c r="B2433" s="5" t="s">
        <v>7839</v>
      </c>
      <c r="C2433" s="5" t="s">
        <v>126</v>
      </c>
      <c r="D2433" s="6" t="s">
        <v>7840</v>
      </c>
      <c r="E2433" s="5" t="s">
        <v>137</v>
      </c>
    </row>
    <row r="2434">
      <c r="A2434" s="5" t="s">
        <v>7842</v>
      </c>
      <c r="B2434" s="5" t="s">
        <v>7843</v>
      </c>
      <c r="C2434" s="5" t="s">
        <v>126</v>
      </c>
      <c r="D2434" s="6" t="s">
        <v>7844</v>
      </c>
      <c r="E2434" s="5" t="s">
        <v>137</v>
      </c>
    </row>
    <row r="2435">
      <c r="A2435" s="5" t="s">
        <v>7845</v>
      </c>
      <c r="B2435" s="5" t="s">
        <v>7846</v>
      </c>
      <c r="C2435" s="5" t="s">
        <v>126</v>
      </c>
      <c r="D2435" s="6" t="s">
        <v>7847</v>
      </c>
      <c r="E2435" s="5" t="s">
        <v>178</v>
      </c>
    </row>
    <row r="2436">
      <c r="A2436" s="5" t="s">
        <v>7848</v>
      </c>
      <c r="B2436" s="5" t="s">
        <v>7849</v>
      </c>
      <c r="C2436" s="5" t="s">
        <v>126</v>
      </c>
      <c r="D2436" s="6" t="s">
        <v>7851</v>
      </c>
      <c r="E2436" s="5" t="s">
        <v>137</v>
      </c>
    </row>
    <row r="2437">
      <c r="A2437" s="5" t="s">
        <v>7852</v>
      </c>
      <c r="B2437" s="5" t="s">
        <v>7853</v>
      </c>
      <c r="C2437" s="5" t="s">
        <v>126</v>
      </c>
      <c r="D2437" s="6" t="s">
        <v>7854</v>
      </c>
      <c r="E2437" s="5" t="s">
        <v>137</v>
      </c>
    </row>
    <row r="2438">
      <c r="A2438" s="5" t="s">
        <v>7855</v>
      </c>
      <c r="B2438" s="5" t="s">
        <v>7856</v>
      </c>
      <c r="C2438" s="5" t="s">
        <v>126</v>
      </c>
      <c r="D2438" s="6" t="s">
        <v>7857</v>
      </c>
      <c r="E2438" s="5" t="s">
        <v>137</v>
      </c>
    </row>
    <row r="2439">
      <c r="A2439" s="5" t="s">
        <v>7858</v>
      </c>
      <c r="B2439" s="5" t="s">
        <v>7860</v>
      </c>
      <c r="C2439" s="5" t="s">
        <v>126</v>
      </c>
      <c r="D2439" s="6" t="s">
        <v>7861</v>
      </c>
      <c r="E2439" s="5" t="s">
        <v>137</v>
      </c>
    </row>
    <row r="2440">
      <c r="A2440" s="5" t="s">
        <v>7862</v>
      </c>
      <c r="B2440" s="5" t="s">
        <v>7863</v>
      </c>
      <c r="C2440" s="5" t="s">
        <v>126</v>
      </c>
      <c r="D2440" s="6" t="s">
        <v>7864</v>
      </c>
      <c r="E2440" s="5" t="s">
        <v>165</v>
      </c>
    </row>
    <row r="2441">
      <c r="A2441" s="5" t="s">
        <v>7866</v>
      </c>
      <c r="B2441" s="5" t="s">
        <v>7867</v>
      </c>
      <c r="C2441" s="5" t="s">
        <v>126</v>
      </c>
      <c r="D2441" s="6" t="s">
        <v>7868</v>
      </c>
      <c r="E2441" s="5" t="s">
        <v>137</v>
      </c>
    </row>
    <row r="2442">
      <c r="A2442" s="5" t="s">
        <v>7869</v>
      </c>
      <c r="B2442" s="5" t="s">
        <v>7870</v>
      </c>
      <c r="C2442" s="5" t="s">
        <v>126</v>
      </c>
      <c r="D2442" s="6" t="s">
        <v>7871</v>
      </c>
      <c r="E2442" s="5" t="s">
        <v>137</v>
      </c>
    </row>
    <row r="2443">
      <c r="A2443" s="5" t="s">
        <v>7872</v>
      </c>
      <c r="B2443" s="5" t="s">
        <v>7873</v>
      </c>
      <c r="C2443" s="5" t="s">
        <v>126</v>
      </c>
      <c r="D2443" s="6" t="s">
        <v>7874</v>
      </c>
      <c r="E2443" s="5" t="s">
        <v>137</v>
      </c>
    </row>
    <row r="2444">
      <c r="A2444" s="5" t="s">
        <v>7876</v>
      </c>
      <c r="B2444" s="5" t="s">
        <v>7877</v>
      </c>
      <c r="C2444" s="5" t="s">
        <v>126</v>
      </c>
      <c r="D2444" s="6" t="s">
        <v>7878</v>
      </c>
      <c r="E2444" s="5" t="s">
        <v>137</v>
      </c>
    </row>
    <row r="2445">
      <c r="A2445" s="5" t="s">
        <v>7879</v>
      </c>
      <c r="B2445" s="5" t="s">
        <v>7880</v>
      </c>
      <c r="C2445" s="5" t="s">
        <v>126</v>
      </c>
      <c r="D2445" s="6" t="s">
        <v>7881</v>
      </c>
      <c r="E2445" s="5" t="s">
        <v>137</v>
      </c>
    </row>
    <row r="2446">
      <c r="A2446" s="5" t="s">
        <v>7882</v>
      </c>
      <c r="B2446" s="5" t="s">
        <v>7883</v>
      </c>
      <c r="C2446" s="5" t="s">
        <v>126</v>
      </c>
      <c r="D2446" s="6" t="s">
        <v>7884</v>
      </c>
      <c r="E2446" s="5" t="s">
        <v>178</v>
      </c>
    </row>
    <row r="2447">
      <c r="A2447" s="5" t="s">
        <v>7885</v>
      </c>
      <c r="B2447" s="5" t="s">
        <v>7886</v>
      </c>
      <c r="C2447" s="5" t="s">
        <v>126</v>
      </c>
      <c r="D2447" s="6" t="s">
        <v>7887</v>
      </c>
      <c r="E2447" s="5" t="s">
        <v>137</v>
      </c>
    </row>
    <row r="2448">
      <c r="A2448" s="5" t="s">
        <v>7889</v>
      </c>
      <c r="B2448" s="5" t="s">
        <v>7890</v>
      </c>
      <c r="C2448" s="5" t="s">
        <v>126</v>
      </c>
      <c r="D2448" s="6" t="s">
        <v>7891</v>
      </c>
      <c r="E2448" s="5" t="s">
        <v>137</v>
      </c>
    </row>
    <row r="2449">
      <c r="A2449" s="5" t="s">
        <v>7892</v>
      </c>
      <c r="B2449" s="5" t="s">
        <v>7893</v>
      </c>
      <c r="C2449" s="5" t="s">
        <v>126</v>
      </c>
      <c r="D2449" s="6" t="s">
        <v>7894</v>
      </c>
      <c r="E2449" s="5" t="s">
        <v>137</v>
      </c>
    </row>
    <row r="2450">
      <c r="A2450" s="5" t="s">
        <v>7895</v>
      </c>
      <c r="B2450" s="5" t="s">
        <v>7897</v>
      </c>
      <c r="C2450" s="5" t="s">
        <v>126</v>
      </c>
      <c r="D2450" s="6" t="s">
        <v>7898</v>
      </c>
      <c r="E2450" s="5" t="s">
        <v>137</v>
      </c>
    </row>
    <row r="2451">
      <c r="A2451" s="5" t="s">
        <v>7899</v>
      </c>
      <c r="B2451" s="5" t="s">
        <v>7900</v>
      </c>
      <c r="C2451" s="5" t="s">
        <v>126</v>
      </c>
      <c r="D2451" s="6" t="s">
        <v>7901</v>
      </c>
      <c r="E2451" s="5" t="s">
        <v>137</v>
      </c>
    </row>
    <row r="2452">
      <c r="A2452" s="5" t="s">
        <v>7902</v>
      </c>
      <c r="B2452" s="5">
        <v>80000.0</v>
      </c>
      <c r="C2452" s="5" t="s">
        <v>126</v>
      </c>
      <c r="D2452" s="6" t="s">
        <v>7904</v>
      </c>
      <c r="E2452" s="5" t="s">
        <v>137</v>
      </c>
    </row>
    <row r="2453">
      <c r="A2453" s="5" t="s">
        <v>7905</v>
      </c>
      <c r="B2453" s="5" t="s">
        <v>7906</v>
      </c>
      <c r="C2453" s="5" t="s">
        <v>126</v>
      </c>
      <c r="D2453" s="6" t="s">
        <v>7907</v>
      </c>
      <c r="E2453" s="5" t="s">
        <v>165</v>
      </c>
    </row>
    <row r="2454">
      <c r="A2454" s="5" t="s">
        <v>7908</v>
      </c>
      <c r="B2454" s="5" t="s">
        <v>7909</v>
      </c>
      <c r="C2454" s="5" t="s">
        <v>126</v>
      </c>
      <c r="D2454" s="6" t="s">
        <v>7910</v>
      </c>
      <c r="E2454" s="5" t="s">
        <v>137</v>
      </c>
    </row>
    <row r="2455">
      <c r="A2455" s="5" t="s">
        <v>7911</v>
      </c>
      <c r="B2455" s="5">
        <v>4.55526626812E11</v>
      </c>
      <c r="C2455" s="5" t="s">
        <v>126</v>
      </c>
      <c r="D2455" s="6" t="s">
        <v>7913</v>
      </c>
      <c r="E2455" s="5" t="s">
        <v>137</v>
      </c>
    </row>
    <row r="2456">
      <c r="A2456" s="5" t="s">
        <v>7914</v>
      </c>
      <c r="B2456" s="5" t="s">
        <v>7915</v>
      </c>
      <c r="C2456" s="5" t="s">
        <v>126</v>
      </c>
      <c r="D2456" s="6" t="s">
        <v>7916</v>
      </c>
      <c r="E2456" s="5" t="s">
        <v>137</v>
      </c>
    </row>
    <row r="2457">
      <c r="A2457" s="5" t="s">
        <v>7917</v>
      </c>
      <c r="B2457" s="5" t="s">
        <v>7918</v>
      </c>
      <c r="C2457" s="5" t="s">
        <v>126</v>
      </c>
      <c r="D2457" s="6" t="s">
        <v>7919</v>
      </c>
      <c r="E2457" s="5" t="s">
        <v>137</v>
      </c>
    </row>
    <row r="2458">
      <c r="A2458" s="5" t="s">
        <v>7920</v>
      </c>
      <c r="B2458" s="5" t="s">
        <v>7922</v>
      </c>
      <c r="C2458" s="5" t="s">
        <v>126</v>
      </c>
      <c r="D2458" s="6" t="s">
        <v>7923</v>
      </c>
      <c r="E2458" s="5" t="s">
        <v>137</v>
      </c>
    </row>
    <row r="2459">
      <c r="A2459" s="5" t="s">
        <v>7924</v>
      </c>
      <c r="B2459" s="5" t="s">
        <v>7925</v>
      </c>
      <c r="C2459" s="5" t="s">
        <v>126</v>
      </c>
      <c r="D2459" s="6" t="s">
        <v>7926</v>
      </c>
      <c r="E2459" s="5" t="s">
        <v>137</v>
      </c>
    </row>
    <row r="2460">
      <c r="A2460" s="5" t="s">
        <v>7927</v>
      </c>
      <c r="B2460" s="5" t="s">
        <v>7928</v>
      </c>
      <c r="C2460" s="5" t="s">
        <v>126</v>
      </c>
      <c r="D2460" s="6" t="s">
        <v>7929</v>
      </c>
      <c r="E2460" s="5" t="s">
        <v>137</v>
      </c>
    </row>
    <row r="2461">
      <c r="A2461" s="5" t="s">
        <v>7930</v>
      </c>
      <c r="B2461" s="5" t="s">
        <v>7931</v>
      </c>
      <c r="C2461" s="5" t="s">
        <v>126</v>
      </c>
      <c r="D2461" s="6" t="s">
        <v>7932</v>
      </c>
      <c r="E2461" s="5" t="s">
        <v>137</v>
      </c>
    </row>
    <row r="2462">
      <c r="A2462" s="5" t="s">
        <v>7933</v>
      </c>
      <c r="B2462" s="5" t="s">
        <v>7934</v>
      </c>
      <c r="C2462" s="5" t="s">
        <v>126</v>
      </c>
      <c r="D2462" s="6" t="s">
        <v>7935</v>
      </c>
      <c r="E2462" s="5" t="s">
        <v>137</v>
      </c>
    </row>
    <row r="2463">
      <c r="A2463" s="5" t="s">
        <v>7936</v>
      </c>
      <c r="B2463" s="5" t="s">
        <v>7937</v>
      </c>
      <c r="C2463" s="5" t="s">
        <v>126</v>
      </c>
      <c r="D2463" s="6" t="s">
        <v>792</v>
      </c>
      <c r="E2463" s="5" t="s">
        <v>137</v>
      </c>
    </row>
    <row r="2464">
      <c r="A2464" s="5" t="s">
        <v>7939</v>
      </c>
      <c r="B2464" s="5" t="s">
        <v>7940</v>
      </c>
      <c r="C2464" s="5" t="s">
        <v>126</v>
      </c>
      <c r="D2464" s="6" t="s">
        <v>7941</v>
      </c>
      <c r="E2464" s="5" t="s">
        <v>137</v>
      </c>
    </row>
    <row r="2465">
      <c r="A2465" s="5" t="s">
        <v>7942</v>
      </c>
      <c r="B2465" s="5" t="s">
        <v>7943</v>
      </c>
      <c r="C2465" s="5" t="s">
        <v>126</v>
      </c>
      <c r="D2465" s="6" t="s">
        <v>7944</v>
      </c>
      <c r="E2465" s="5" t="s">
        <v>137</v>
      </c>
    </row>
    <row r="2466">
      <c r="A2466" s="5" t="s">
        <v>7945</v>
      </c>
      <c r="B2466" s="5" t="s">
        <v>7946</v>
      </c>
      <c r="C2466" s="5" t="s">
        <v>126</v>
      </c>
      <c r="D2466" s="6" t="s">
        <v>7947</v>
      </c>
      <c r="E2466" s="5" t="s">
        <v>137</v>
      </c>
    </row>
    <row r="2467">
      <c r="A2467" s="5" t="s">
        <v>7949</v>
      </c>
      <c r="B2467" s="5" t="s">
        <v>7950</v>
      </c>
      <c r="C2467" s="5" t="s">
        <v>126</v>
      </c>
      <c r="D2467" s="6" t="s">
        <v>7951</v>
      </c>
      <c r="E2467" s="5" t="s">
        <v>137</v>
      </c>
    </row>
    <row r="2468">
      <c r="A2468" s="5" t="s">
        <v>7952</v>
      </c>
      <c r="B2468" s="5" t="s">
        <v>7953</v>
      </c>
      <c r="C2468" s="5" t="s">
        <v>126</v>
      </c>
      <c r="D2468" s="6" t="s">
        <v>7954</v>
      </c>
      <c r="E2468" s="5" t="s">
        <v>137</v>
      </c>
    </row>
    <row r="2469">
      <c r="A2469" s="5" t="s">
        <v>7955</v>
      </c>
      <c r="B2469" s="5" t="s">
        <v>7957</v>
      </c>
      <c r="C2469" s="5" t="s">
        <v>126</v>
      </c>
      <c r="D2469" s="6" t="s">
        <v>7958</v>
      </c>
      <c r="E2469" s="5" t="s">
        <v>137</v>
      </c>
    </row>
    <row r="2470">
      <c r="A2470" s="5" t="s">
        <v>7959</v>
      </c>
      <c r="B2470" s="5" t="s">
        <v>7960</v>
      </c>
      <c r="C2470" s="5" t="s">
        <v>126</v>
      </c>
      <c r="D2470" s="6" t="s">
        <v>7961</v>
      </c>
      <c r="E2470" s="5" t="s">
        <v>137</v>
      </c>
    </row>
    <row r="2471">
      <c r="A2471" s="5" t="s">
        <v>7962</v>
      </c>
      <c r="B2471" s="5" t="s">
        <v>7963</v>
      </c>
      <c r="C2471" s="5" t="s">
        <v>126</v>
      </c>
      <c r="D2471" s="6" t="s">
        <v>7964</v>
      </c>
      <c r="E2471" s="5" t="s">
        <v>137</v>
      </c>
    </row>
    <row r="2472">
      <c r="A2472" s="5" t="s">
        <v>7966</v>
      </c>
      <c r="B2472" s="5" t="s">
        <v>7967</v>
      </c>
      <c r="C2472" s="5" t="s">
        <v>126</v>
      </c>
      <c r="D2472" s="6" t="s">
        <v>7968</v>
      </c>
      <c r="E2472" s="5" t="s">
        <v>137</v>
      </c>
    </row>
    <row r="2473">
      <c r="A2473" s="5" t="s">
        <v>7969</v>
      </c>
      <c r="B2473" s="5" t="s">
        <v>7970</v>
      </c>
      <c r="C2473" s="5" t="s">
        <v>126</v>
      </c>
      <c r="D2473" s="6" t="s">
        <v>7971</v>
      </c>
      <c r="E2473" s="5" t="s">
        <v>137</v>
      </c>
    </row>
    <row r="2474">
      <c r="A2474" s="5" t="s">
        <v>7972</v>
      </c>
      <c r="B2474" s="5" t="s">
        <v>7973</v>
      </c>
      <c r="C2474" s="5" t="s">
        <v>126</v>
      </c>
      <c r="D2474" s="6" t="s">
        <v>7974</v>
      </c>
      <c r="E2474" s="5" t="s">
        <v>137</v>
      </c>
    </row>
    <row r="2475">
      <c r="A2475" s="5" t="s">
        <v>7975</v>
      </c>
      <c r="B2475" s="5" t="s">
        <v>7976</v>
      </c>
      <c r="C2475" s="5" t="s">
        <v>126</v>
      </c>
      <c r="D2475" s="6" t="s">
        <v>7978</v>
      </c>
      <c r="E2475" s="5" t="s">
        <v>137</v>
      </c>
    </row>
    <row r="2476">
      <c r="A2476" s="5" t="s">
        <v>7979</v>
      </c>
      <c r="B2476" s="5" t="s">
        <v>7980</v>
      </c>
      <c r="C2476" s="5" t="s">
        <v>126</v>
      </c>
      <c r="D2476" s="6" t="s">
        <v>7981</v>
      </c>
      <c r="E2476" s="5" t="s">
        <v>178</v>
      </c>
    </row>
    <row r="2477">
      <c r="A2477" s="5" t="s">
        <v>7982</v>
      </c>
      <c r="B2477" s="5" t="s">
        <v>7983</v>
      </c>
      <c r="C2477" s="5" t="s">
        <v>126</v>
      </c>
      <c r="D2477" s="6" t="s">
        <v>7984</v>
      </c>
      <c r="E2477" s="5" t="s">
        <v>137</v>
      </c>
    </row>
    <row r="2478">
      <c r="A2478" s="5" t="s">
        <v>7985</v>
      </c>
      <c r="B2478" s="5" t="s">
        <v>7986</v>
      </c>
      <c r="C2478" s="5" t="s">
        <v>126</v>
      </c>
      <c r="D2478" s="6" t="s">
        <v>7987</v>
      </c>
      <c r="E2478" s="5" t="s">
        <v>137</v>
      </c>
    </row>
    <row r="2479">
      <c r="A2479" s="5" t="s">
        <v>7988</v>
      </c>
      <c r="B2479" s="5" t="s">
        <v>7989</v>
      </c>
      <c r="C2479" s="5" t="s">
        <v>126</v>
      </c>
      <c r="D2479" s="6" t="s">
        <v>7990</v>
      </c>
      <c r="E2479" s="5" t="s">
        <v>137</v>
      </c>
    </row>
    <row r="2480">
      <c r="A2480" s="5" t="s">
        <v>7991</v>
      </c>
      <c r="B2480" s="5" t="s">
        <v>7993</v>
      </c>
      <c r="C2480" s="5" t="s">
        <v>126</v>
      </c>
      <c r="D2480" s="6" t="s">
        <v>7994</v>
      </c>
      <c r="E2480" s="5" t="s">
        <v>137</v>
      </c>
    </row>
    <row r="2481">
      <c r="A2481" s="5" t="s">
        <v>7995</v>
      </c>
      <c r="B2481" s="5" t="s">
        <v>7996</v>
      </c>
      <c r="C2481" s="5" t="s">
        <v>126</v>
      </c>
      <c r="D2481" s="6" t="s">
        <v>7997</v>
      </c>
      <c r="E2481" s="5" t="s">
        <v>165</v>
      </c>
    </row>
    <row r="2482">
      <c r="A2482" s="5" t="s">
        <v>7998</v>
      </c>
      <c r="B2482" s="5" t="s">
        <v>7999</v>
      </c>
      <c r="C2482" s="5" t="s">
        <v>126</v>
      </c>
      <c r="D2482" s="6" t="s">
        <v>8000</v>
      </c>
      <c r="E2482" s="5" t="s">
        <v>137</v>
      </c>
    </row>
    <row r="2483">
      <c r="A2483" s="5" t="s">
        <v>8001</v>
      </c>
      <c r="B2483" s="5" t="s">
        <v>8002</v>
      </c>
      <c r="C2483" s="5" t="s">
        <v>126</v>
      </c>
      <c r="D2483" s="6" t="s">
        <v>8003</v>
      </c>
      <c r="E2483" s="5" t="s">
        <v>178</v>
      </c>
    </row>
    <row r="2484">
      <c r="A2484" s="5" t="s">
        <v>8005</v>
      </c>
      <c r="B2484" s="5" t="s">
        <v>8006</v>
      </c>
      <c r="C2484" s="5" t="s">
        <v>126</v>
      </c>
      <c r="D2484" s="6" t="s">
        <v>8007</v>
      </c>
      <c r="E2484" s="5" t="s">
        <v>137</v>
      </c>
    </row>
    <row r="2485">
      <c r="A2485" s="5" t="s">
        <v>8008</v>
      </c>
      <c r="B2485" s="5" t="s">
        <v>8009</v>
      </c>
      <c r="C2485" s="5" t="s">
        <v>126</v>
      </c>
      <c r="D2485" s="6" t="s">
        <v>8010</v>
      </c>
      <c r="E2485" s="5" t="s">
        <v>137</v>
      </c>
    </row>
    <row r="2486">
      <c r="A2486" s="5" t="s">
        <v>8011</v>
      </c>
      <c r="B2486" s="5" t="s">
        <v>8012</v>
      </c>
      <c r="C2486" s="5" t="s">
        <v>126</v>
      </c>
      <c r="D2486" s="6" t="s">
        <v>8013</v>
      </c>
      <c r="E2486" s="5" t="s">
        <v>137</v>
      </c>
    </row>
    <row r="2487">
      <c r="A2487" s="5" t="s">
        <v>8014</v>
      </c>
      <c r="B2487" s="5" t="s">
        <v>8016</v>
      </c>
      <c r="C2487" s="5" t="s">
        <v>126</v>
      </c>
      <c r="D2487" s="6" t="s">
        <v>8017</v>
      </c>
      <c r="E2487" s="5" t="s">
        <v>137</v>
      </c>
    </row>
    <row r="2488">
      <c r="A2488" s="5" t="s">
        <v>8018</v>
      </c>
      <c r="B2488" s="5" t="s">
        <v>8019</v>
      </c>
      <c r="C2488" s="5" t="s">
        <v>126</v>
      </c>
      <c r="D2488" s="6" t="s">
        <v>8020</v>
      </c>
      <c r="E2488" s="5" t="s">
        <v>137</v>
      </c>
    </row>
    <row r="2489">
      <c r="A2489" s="5" t="s">
        <v>8021</v>
      </c>
      <c r="B2489" s="5" t="s">
        <v>8022</v>
      </c>
      <c r="C2489" s="5" t="s">
        <v>126</v>
      </c>
      <c r="D2489" s="6" t="s">
        <v>8023</v>
      </c>
      <c r="E2489" s="5" t="s">
        <v>137</v>
      </c>
    </row>
    <row r="2490">
      <c r="A2490" s="5" t="s">
        <v>8024</v>
      </c>
      <c r="B2490" s="5" t="s">
        <v>8025</v>
      </c>
      <c r="C2490" s="5" t="s">
        <v>126</v>
      </c>
      <c r="D2490" s="6" t="s">
        <v>8026</v>
      </c>
      <c r="E2490" s="5" t="s">
        <v>165</v>
      </c>
    </row>
    <row r="2491">
      <c r="A2491" s="5" t="s">
        <v>8027</v>
      </c>
      <c r="B2491" s="5" t="s">
        <v>8028</v>
      </c>
      <c r="C2491" s="5" t="s">
        <v>126</v>
      </c>
      <c r="D2491" s="6" t="s">
        <v>8029</v>
      </c>
      <c r="E2491" s="5" t="s">
        <v>137</v>
      </c>
    </row>
    <row r="2492">
      <c r="A2492" s="5" t="s">
        <v>8030</v>
      </c>
      <c r="B2492" s="5" t="s">
        <v>8032</v>
      </c>
      <c r="C2492" s="5" t="s">
        <v>126</v>
      </c>
      <c r="D2492" s="6" t="s">
        <v>8033</v>
      </c>
      <c r="E2492" s="5" t="s">
        <v>137</v>
      </c>
    </row>
    <row r="2493">
      <c r="A2493" s="5" t="s">
        <v>8034</v>
      </c>
      <c r="B2493" s="5" t="s">
        <v>8035</v>
      </c>
      <c r="C2493" s="5" t="s">
        <v>126</v>
      </c>
      <c r="D2493" s="6" t="s">
        <v>8036</v>
      </c>
      <c r="E2493" s="5" t="s">
        <v>165</v>
      </c>
    </row>
    <row r="2494">
      <c r="A2494" s="5" t="s">
        <v>8037</v>
      </c>
      <c r="B2494" s="5" t="s">
        <v>8038</v>
      </c>
      <c r="C2494" s="5" t="s">
        <v>126</v>
      </c>
      <c r="D2494" s="6" t="s">
        <v>8039</v>
      </c>
      <c r="E2494" s="5" t="s">
        <v>137</v>
      </c>
    </row>
    <row r="2495">
      <c r="A2495" s="5" t="s">
        <v>8040</v>
      </c>
      <c r="B2495" s="5" t="s">
        <v>8041</v>
      </c>
      <c r="C2495" s="5" t="s">
        <v>126</v>
      </c>
      <c r="D2495" s="6" t="s">
        <v>8042</v>
      </c>
      <c r="E2495" s="5" t="s">
        <v>165</v>
      </c>
    </row>
    <row r="2496">
      <c r="A2496" s="5" t="s">
        <v>8044</v>
      </c>
      <c r="B2496" s="5" t="s">
        <v>8045</v>
      </c>
      <c r="C2496" s="5" t="s">
        <v>126</v>
      </c>
      <c r="D2496" s="6" t="s">
        <v>8046</v>
      </c>
      <c r="E2496" s="5" t="s">
        <v>137</v>
      </c>
    </row>
    <row r="2497">
      <c r="A2497" s="5" t="s">
        <v>8047</v>
      </c>
      <c r="B2497" s="5" t="s">
        <v>8048</v>
      </c>
      <c r="C2497" s="5" t="s">
        <v>126</v>
      </c>
      <c r="D2497" s="6" t="s">
        <v>8049</v>
      </c>
      <c r="E2497" s="5" t="s">
        <v>137</v>
      </c>
    </row>
    <row r="2498">
      <c r="A2498" s="5" t="s">
        <v>8050</v>
      </c>
      <c r="B2498" s="5" t="s">
        <v>8051</v>
      </c>
      <c r="C2498" s="5" t="s">
        <v>126</v>
      </c>
      <c r="D2498" s="6" t="s">
        <v>8052</v>
      </c>
      <c r="E2498" s="5" t="s">
        <v>137</v>
      </c>
    </row>
    <row r="2499">
      <c r="A2499" s="5" t="s">
        <v>8053</v>
      </c>
      <c r="B2499" s="5" t="s">
        <v>8054</v>
      </c>
      <c r="C2499" s="5" t="s">
        <v>126</v>
      </c>
      <c r="D2499" s="6" t="s">
        <v>8055</v>
      </c>
      <c r="E2499" s="5" t="s">
        <v>137</v>
      </c>
    </row>
    <row r="2500">
      <c r="A2500" s="5" t="s">
        <v>8056</v>
      </c>
      <c r="B2500" s="5" t="s">
        <v>8057</v>
      </c>
      <c r="C2500" s="5" t="s">
        <v>126</v>
      </c>
      <c r="D2500" s="6" t="s">
        <v>8059</v>
      </c>
      <c r="E2500" s="5" t="s">
        <v>137</v>
      </c>
    </row>
    <row r="2501">
      <c r="A2501" s="5" t="s">
        <v>273</v>
      </c>
      <c r="B2501" s="5" t="s">
        <v>8060</v>
      </c>
      <c r="C2501" s="5" t="s">
        <v>126</v>
      </c>
      <c r="D2501" s="6" t="s">
        <v>8061</v>
      </c>
      <c r="E2501" s="5" t="s">
        <v>137</v>
      </c>
    </row>
    <row r="2502">
      <c r="A2502" s="5" t="s">
        <v>337</v>
      </c>
      <c r="B2502" s="5" t="s">
        <v>7850</v>
      </c>
      <c r="C2502" s="5" t="s">
        <v>126</v>
      </c>
      <c r="D2502" s="6" t="s">
        <v>8062</v>
      </c>
      <c r="E2502" s="5" t="s">
        <v>137</v>
      </c>
    </row>
    <row r="2503">
      <c r="A2503" s="5" t="s">
        <v>256</v>
      </c>
      <c r="B2503" s="5" t="s">
        <v>8063</v>
      </c>
      <c r="C2503" s="5" t="s">
        <v>126</v>
      </c>
      <c r="D2503" s="6" t="s">
        <v>8064</v>
      </c>
      <c r="E2503" s="5" t="s">
        <v>137</v>
      </c>
    </row>
    <row r="2504">
      <c r="A2504" s="5" t="s">
        <v>408</v>
      </c>
      <c r="B2504" s="5" t="s">
        <v>7143</v>
      </c>
      <c r="C2504" s="5" t="s">
        <v>126</v>
      </c>
      <c r="D2504" s="6" t="s">
        <v>8065</v>
      </c>
      <c r="E2504" s="5" t="s">
        <v>137</v>
      </c>
    </row>
    <row r="2505">
      <c r="A2505" s="5" t="s">
        <v>398</v>
      </c>
      <c r="B2505" s="5" t="s">
        <v>8066</v>
      </c>
      <c r="C2505" s="5" t="s">
        <v>126</v>
      </c>
      <c r="D2505" s="6" t="s">
        <v>8067</v>
      </c>
      <c r="E2505" s="5" t="s">
        <v>137</v>
      </c>
    </row>
    <row r="2506">
      <c r="A2506" s="5" t="s">
        <v>8068</v>
      </c>
      <c r="B2506" s="5" t="s">
        <v>8069</v>
      </c>
      <c r="C2506" s="5" t="s">
        <v>126</v>
      </c>
      <c r="D2506" s="6" t="s">
        <v>8070</v>
      </c>
      <c r="E2506" s="5" t="s">
        <v>178</v>
      </c>
    </row>
    <row r="2507">
      <c r="A2507" s="5" t="s">
        <v>8072</v>
      </c>
      <c r="B2507" s="5" t="s">
        <v>8073</v>
      </c>
      <c r="C2507" s="5" t="s">
        <v>126</v>
      </c>
      <c r="D2507" s="6" t="s">
        <v>8074</v>
      </c>
      <c r="E2507" s="5" t="s">
        <v>137</v>
      </c>
    </row>
    <row r="2508">
      <c r="A2508" s="5" t="s">
        <v>495</v>
      </c>
      <c r="B2508" s="5" t="s">
        <v>7551</v>
      </c>
      <c r="C2508" s="5" t="s">
        <v>126</v>
      </c>
      <c r="D2508" s="6" t="s">
        <v>8075</v>
      </c>
      <c r="E2508" s="5" t="s">
        <v>137</v>
      </c>
    </row>
    <row r="2509">
      <c r="A2509" s="5" t="s">
        <v>508</v>
      </c>
      <c r="B2509" s="5" t="s">
        <v>8076</v>
      </c>
      <c r="C2509" s="5" t="s">
        <v>126</v>
      </c>
      <c r="D2509" s="6" t="s">
        <v>8077</v>
      </c>
      <c r="E2509" s="5" t="s">
        <v>137</v>
      </c>
    </row>
    <row r="2510">
      <c r="A2510" s="5" t="s">
        <v>223</v>
      </c>
      <c r="B2510" s="5" t="s">
        <v>8078</v>
      </c>
      <c r="C2510" s="5" t="s">
        <v>126</v>
      </c>
      <c r="D2510" s="6" t="s">
        <v>8079</v>
      </c>
      <c r="E2510" s="5" t="s">
        <v>137</v>
      </c>
    </row>
    <row r="2511">
      <c r="A2511" s="5" t="s">
        <v>446</v>
      </c>
      <c r="B2511" s="5" t="s">
        <v>7173</v>
      </c>
      <c r="C2511" s="5" t="s">
        <v>126</v>
      </c>
      <c r="D2511" s="6" t="s">
        <v>8080</v>
      </c>
      <c r="E2511" s="5" t="s">
        <v>137</v>
      </c>
    </row>
    <row r="2512">
      <c r="A2512" s="5" t="s">
        <v>462</v>
      </c>
      <c r="B2512" s="5" t="s">
        <v>8082</v>
      </c>
      <c r="C2512" s="5" t="s">
        <v>126</v>
      </c>
      <c r="D2512" s="6" t="s">
        <v>8083</v>
      </c>
      <c r="E2512" s="5" t="s">
        <v>137</v>
      </c>
    </row>
    <row r="2513">
      <c r="A2513" s="5" t="s">
        <v>8084</v>
      </c>
      <c r="B2513" s="5" t="s">
        <v>8085</v>
      </c>
      <c r="C2513" s="5" t="s">
        <v>126</v>
      </c>
      <c r="D2513" s="6" t="s">
        <v>8086</v>
      </c>
      <c r="E2513" s="5" t="s">
        <v>165</v>
      </c>
    </row>
    <row r="2514">
      <c r="A2514" s="5" t="s">
        <v>8087</v>
      </c>
      <c r="B2514" s="5" t="s">
        <v>8088</v>
      </c>
      <c r="C2514" s="5" t="s">
        <v>126</v>
      </c>
      <c r="D2514" s="6" t="s">
        <v>8089</v>
      </c>
      <c r="E2514" s="5" t="s">
        <v>165</v>
      </c>
    </row>
    <row r="2515">
      <c r="A2515" s="5" t="s">
        <v>8090</v>
      </c>
      <c r="B2515" s="5" t="s">
        <v>8091</v>
      </c>
      <c r="C2515" s="5" t="s">
        <v>126</v>
      </c>
      <c r="D2515" s="6" t="s">
        <v>8092</v>
      </c>
      <c r="E2515" s="5" t="s">
        <v>165</v>
      </c>
    </row>
    <row r="2516">
      <c r="A2516" s="5" t="s">
        <v>322</v>
      </c>
      <c r="B2516" s="5" t="s">
        <v>8094</v>
      </c>
      <c r="C2516" s="5" t="s">
        <v>126</v>
      </c>
      <c r="D2516" s="6" t="s">
        <v>8095</v>
      </c>
      <c r="E2516" s="5" t="s">
        <v>137</v>
      </c>
    </row>
    <row r="2517">
      <c r="A2517" s="5" t="s">
        <v>89</v>
      </c>
      <c r="B2517" s="5" t="s">
        <v>8096</v>
      </c>
      <c r="C2517" s="5" t="s">
        <v>126</v>
      </c>
      <c r="D2517" s="6" t="s">
        <v>8097</v>
      </c>
      <c r="E2517" s="5" t="s">
        <v>137</v>
      </c>
    </row>
    <row r="2518">
      <c r="A2518" s="5" t="s">
        <v>8098</v>
      </c>
      <c r="B2518" s="5" t="s">
        <v>8099</v>
      </c>
      <c r="C2518" s="5" t="s">
        <v>126</v>
      </c>
      <c r="D2518" s="6" t="s">
        <v>8100</v>
      </c>
      <c r="E2518" s="5" t="s">
        <v>178</v>
      </c>
    </row>
    <row r="2519">
      <c r="A2519" s="5" t="s">
        <v>133</v>
      </c>
      <c r="B2519" s="5" t="s">
        <v>8101</v>
      </c>
      <c r="C2519" s="5" t="s">
        <v>126</v>
      </c>
      <c r="D2519" s="6" t="s">
        <v>8102</v>
      </c>
      <c r="E2519" s="5" t="s">
        <v>137</v>
      </c>
    </row>
    <row r="2520">
      <c r="A2520" s="5" t="s">
        <v>440</v>
      </c>
      <c r="B2520" s="5" t="s">
        <v>8103</v>
      </c>
      <c r="C2520" s="5" t="s">
        <v>126</v>
      </c>
      <c r="D2520" s="6" t="s">
        <v>8104</v>
      </c>
      <c r="E2520" s="5" t="s">
        <v>137</v>
      </c>
    </row>
    <row r="2521">
      <c r="A2521" s="5" t="s">
        <v>261</v>
      </c>
      <c r="B2521" s="5" t="s">
        <v>8106</v>
      </c>
      <c r="C2521" s="5" t="s">
        <v>126</v>
      </c>
      <c r="D2521" s="6" t="s">
        <v>8107</v>
      </c>
      <c r="E2521" s="5" t="s">
        <v>137</v>
      </c>
    </row>
    <row r="2522">
      <c r="A2522" s="5" t="s">
        <v>8108</v>
      </c>
      <c r="B2522" s="5" t="s">
        <v>8109</v>
      </c>
      <c r="C2522" s="5" t="s">
        <v>126</v>
      </c>
      <c r="D2522" s="6" t="s">
        <v>8110</v>
      </c>
      <c r="E2522" s="5" t="s">
        <v>178</v>
      </c>
    </row>
    <row r="2523">
      <c r="A2523" s="5" t="s">
        <v>384</v>
      </c>
      <c r="B2523" s="5" t="s">
        <v>7071</v>
      </c>
      <c r="C2523" s="5" t="s">
        <v>126</v>
      </c>
      <c r="D2523" s="6" t="s">
        <v>8111</v>
      </c>
      <c r="E2523" s="5" t="s">
        <v>137</v>
      </c>
    </row>
    <row r="2524">
      <c r="A2524" s="5" t="s">
        <v>8112</v>
      </c>
      <c r="B2524" s="5" t="s">
        <v>8113</v>
      </c>
      <c r="C2524" s="5" t="s">
        <v>126</v>
      </c>
      <c r="D2524" s="6" t="s">
        <v>8115</v>
      </c>
      <c r="E2524" s="5" t="s">
        <v>178</v>
      </c>
    </row>
    <row r="2525">
      <c r="A2525" s="5" t="s">
        <v>455</v>
      </c>
      <c r="B2525" s="5" t="s">
        <v>8116</v>
      </c>
      <c r="C2525" s="5" t="s">
        <v>126</v>
      </c>
      <c r="D2525" s="6" t="s">
        <v>8117</v>
      </c>
      <c r="E2525" s="5" t="s">
        <v>137</v>
      </c>
    </row>
    <row r="2526">
      <c r="A2526" s="5" t="s">
        <v>108</v>
      </c>
      <c r="B2526" s="5" t="s">
        <v>8118</v>
      </c>
      <c r="C2526" s="5" t="s">
        <v>126</v>
      </c>
      <c r="D2526" s="6" t="s">
        <v>8119</v>
      </c>
      <c r="E2526" s="5" t="s">
        <v>137</v>
      </c>
    </row>
    <row r="2527">
      <c r="A2527" s="5" t="s">
        <v>469</v>
      </c>
      <c r="B2527" s="5" t="s">
        <v>7700</v>
      </c>
      <c r="C2527" s="5" t="s">
        <v>126</v>
      </c>
      <c r="D2527" s="6" t="s">
        <v>8121</v>
      </c>
      <c r="E2527" s="5" t="s">
        <v>137</v>
      </c>
    </row>
    <row r="2528">
      <c r="A2528" s="5" t="s">
        <v>225</v>
      </c>
      <c r="B2528" s="5" t="s">
        <v>8122</v>
      </c>
      <c r="C2528" s="5" t="s">
        <v>126</v>
      </c>
      <c r="D2528" s="6" t="s">
        <v>8123</v>
      </c>
      <c r="E2528" s="5" t="s">
        <v>137</v>
      </c>
    </row>
    <row r="2529">
      <c r="A2529" s="5" t="s">
        <v>64</v>
      </c>
      <c r="B2529" s="5" t="s">
        <v>8124</v>
      </c>
      <c r="C2529" s="5" t="s">
        <v>126</v>
      </c>
      <c r="D2529" s="6" t="s">
        <v>8125</v>
      </c>
      <c r="E2529" s="5" t="s">
        <v>137</v>
      </c>
    </row>
    <row r="2530">
      <c r="A2530" s="5" t="s">
        <v>145</v>
      </c>
      <c r="B2530" s="5" t="s">
        <v>8126</v>
      </c>
      <c r="C2530" s="5" t="s">
        <v>126</v>
      </c>
      <c r="D2530" s="6" t="s">
        <v>8128</v>
      </c>
      <c r="E2530" s="5" t="s">
        <v>137</v>
      </c>
    </row>
    <row r="2531">
      <c r="A2531" s="5" t="s">
        <v>8129</v>
      </c>
      <c r="B2531" s="5" t="s">
        <v>8130</v>
      </c>
      <c r="C2531" s="5" t="s">
        <v>126</v>
      </c>
      <c r="D2531" s="6" t="s">
        <v>8131</v>
      </c>
      <c r="E2531" s="5" t="s">
        <v>178</v>
      </c>
    </row>
    <row r="2532">
      <c r="A2532" s="5" t="s">
        <v>258</v>
      </c>
      <c r="B2532" s="5" t="s">
        <v>8132</v>
      </c>
      <c r="C2532" s="5" t="s">
        <v>126</v>
      </c>
      <c r="D2532" s="6" t="s">
        <v>8133</v>
      </c>
      <c r="E2532" s="5" t="s">
        <v>137</v>
      </c>
    </row>
    <row r="2533">
      <c r="A2533" s="5" t="s">
        <v>544</v>
      </c>
      <c r="B2533" s="5" t="s">
        <v>8134</v>
      </c>
      <c r="C2533" s="5" t="s">
        <v>126</v>
      </c>
      <c r="D2533" s="6" t="s">
        <v>8135</v>
      </c>
      <c r="E2533" s="5" t="s">
        <v>137</v>
      </c>
    </row>
    <row r="2534">
      <c r="A2534" s="5" t="s">
        <v>1371</v>
      </c>
      <c r="B2534" s="5" t="s">
        <v>8136</v>
      </c>
      <c r="C2534" s="5" t="s">
        <v>126</v>
      </c>
      <c r="D2534" s="6" t="s">
        <v>8138</v>
      </c>
      <c r="E2534" s="5" t="s">
        <v>165</v>
      </c>
    </row>
    <row r="2535">
      <c r="A2535" s="5" t="s">
        <v>463</v>
      </c>
      <c r="B2535" s="5" t="s">
        <v>8139</v>
      </c>
      <c r="C2535" s="5" t="s">
        <v>126</v>
      </c>
      <c r="D2535" s="6" t="s">
        <v>8140</v>
      </c>
      <c r="E2535" s="5" t="s">
        <v>137</v>
      </c>
    </row>
    <row r="2536">
      <c r="A2536" s="5" t="s">
        <v>400</v>
      </c>
      <c r="B2536" s="5" t="s">
        <v>8141</v>
      </c>
      <c r="C2536" s="5" t="s">
        <v>126</v>
      </c>
      <c r="D2536" s="6" t="s">
        <v>8142</v>
      </c>
      <c r="E2536" s="5" t="s">
        <v>137</v>
      </c>
    </row>
    <row r="2537">
      <c r="A2537" s="5" t="s">
        <v>303</v>
      </c>
      <c r="B2537" s="5" t="s">
        <v>8143</v>
      </c>
      <c r="C2537" s="5" t="s">
        <v>126</v>
      </c>
      <c r="D2537" s="6" t="s">
        <v>8144</v>
      </c>
      <c r="E2537" s="5" t="s">
        <v>137</v>
      </c>
    </row>
    <row r="2538">
      <c r="A2538" s="5" t="s">
        <v>485</v>
      </c>
      <c r="B2538" s="5" t="s">
        <v>8145</v>
      </c>
      <c r="C2538" s="5" t="s">
        <v>126</v>
      </c>
      <c r="D2538" s="6" t="s">
        <v>8146</v>
      </c>
      <c r="E2538" s="5" t="s">
        <v>137</v>
      </c>
    </row>
    <row r="2539">
      <c r="A2539" s="5" t="s">
        <v>232</v>
      </c>
      <c r="B2539" s="5" t="s">
        <v>7128</v>
      </c>
      <c r="C2539" s="5" t="s">
        <v>126</v>
      </c>
      <c r="D2539" s="6" t="s">
        <v>8147</v>
      </c>
      <c r="E2539" s="5" t="s">
        <v>137</v>
      </c>
    </row>
    <row r="2540">
      <c r="A2540" s="5" t="s">
        <v>344</v>
      </c>
      <c r="B2540" s="5" t="s">
        <v>8149</v>
      </c>
      <c r="C2540" s="5" t="s">
        <v>126</v>
      </c>
      <c r="D2540" s="6" t="s">
        <v>8150</v>
      </c>
      <c r="E2540" s="5" t="s">
        <v>137</v>
      </c>
    </row>
    <row r="2541">
      <c r="A2541" s="5" t="s">
        <v>346</v>
      </c>
      <c r="B2541" s="5" t="s">
        <v>8151</v>
      </c>
      <c r="C2541" s="5" t="s">
        <v>126</v>
      </c>
      <c r="D2541" s="6" t="s">
        <v>8152</v>
      </c>
      <c r="E2541" s="5" t="s">
        <v>137</v>
      </c>
    </row>
    <row r="2542">
      <c r="A2542" s="5" t="s">
        <v>307</v>
      </c>
      <c r="B2542" s="5" t="s">
        <v>8148</v>
      </c>
      <c r="C2542" s="5" t="s">
        <v>126</v>
      </c>
      <c r="D2542" s="6" t="s">
        <v>8153</v>
      </c>
      <c r="E2542" s="5" t="s">
        <v>137</v>
      </c>
    </row>
    <row r="2543">
      <c r="A2543" s="5" t="s">
        <v>388</v>
      </c>
      <c r="B2543" s="5" t="s">
        <v>8154</v>
      </c>
      <c r="C2543" s="5" t="s">
        <v>126</v>
      </c>
      <c r="D2543" s="6" t="s">
        <v>8155</v>
      </c>
      <c r="E2543" s="5" t="s">
        <v>137</v>
      </c>
    </row>
    <row r="2544">
      <c r="A2544" s="5" t="s">
        <v>447</v>
      </c>
      <c r="B2544" s="5" t="s">
        <v>8156</v>
      </c>
      <c r="C2544" s="5" t="s">
        <v>126</v>
      </c>
      <c r="D2544" s="6" t="s">
        <v>8158</v>
      </c>
      <c r="E2544" s="5" t="s">
        <v>137</v>
      </c>
    </row>
    <row r="2545">
      <c r="A2545" s="5" t="s">
        <v>1417</v>
      </c>
      <c r="B2545" s="5" t="s">
        <v>8159</v>
      </c>
      <c r="C2545" s="5" t="s">
        <v>126</v>
      </c>
      <c r="D2545" s="6" t="s">
        <v>8160</v>
      </c>
      <c r="E2545" s="5" t="s">
        <v>178</v>
      </c>
    </row>
    <row r="2546">
      <c r="A2546" s="5" t="s">
        <v>437</v>
      </c>
      <c r="B2546" s="5" t="s">
        <v>8161</v>
      </c>
      <c r="C2546" s="5" t="s">
        <v>126</v>
      </c>
      <c r="D2546" s="6" t="s">
        <v>8162</v>
      </c>
      <c r="E2546" s="5" t="s">
        <v>137</v>
      </c>
    </row>
    <row r="2547">
      <c r="A2547" s="5" t="s">
        <v>409</v>
      </c>
      <c r="B2547" s="5" t="s">
        <v>8163</v>
      </c>
      <c r="C2547" s="5" t="s">
        <v>126</v>
      </c>
      <c r="D2547" s="6" t="s">
        <v>8164</v>
      </c>
      <c r="E2547" s="5" t="s">
        <v>137</v>
      </c>
    </row>
    <row r="2548">
      <c r="A2548" s="5" t="s">
        <v>253</v>
      </c>
      <c r="B2548" s="5" t="s">
        <v>8165</v>
      </c>
      <c r="C2548" s="5" t="s">
        <v>126</v>
      </c>
      <c r="D2548" s="6" t="s">
        <v>8166</v>
      </c>
      <c r="E2548" s="5" t="s">
        <v>137</v>
      </c>
    </row>
    <row r="2549">
      <c r="A2549" s="5" t="s">
        <v>155</v>
      </c>
      <c r="B2549" s="5" t="s">
        <v>8167</v>
      </c>
      <c r="C2549" s="5" t="s">
        <v>126</v>
      </c>
      <c r="D2549" s="6" t="s">
        <v>8168</v>
      </c>
      <c r="E2549" s="5" t="s">
        <v>137</v>
      </c>
    </row>
    <row r="2550">
      <c r="A2550" s="5" t="s">
        <v>367</v>
      </c>
      <c r="B2550" s="5" t="s">
        <v>8169</v>
      </c>
      <c r="C2550" s="5" t="s">
        <v>126</v>
      </c>
      <c r="D2550" s="6" t="s">
        <v>8170</v>
      </c>
      <c r="E2550" s="5" t="s">
        <v>137</v>
      </c>
    </row>
    <row r="2551">
      <c r="A2551" s="5" t="s">
        <v>8171</v>
      </c>
      <c r="B2551" s="5" t="s">
        <v>8172</v>
      </c>
      <c r="C2551" s="5" t="s">
        <v>126</v>
      </c>
      <c r="D2551" s="6" t="s">
        <v>8173</v>
      </c>
      <c r="E2551" s="5" t="s">
        <v>178</v>
      </c>
    </row>
    <row r="2552">
      <c r="A2552" s="5" t="s">
        <v>1354</v>
      </c>
      <c r="B2552" s="5" t="s">
        <v>8174</v>
      </c>
      <c r="C2552" s="5" t="s">
        <v>126</v>
      </c>
      <c r="D2552" s="6" t="s">
        <v>8175</v>
      </c>
      <c r="E2552" s="5" t="s">
        <v>165</v>
      </c>
    </row>
    <row r="2553">
      <c r="A2553" s="5" t="s">
        <v>239</v>
      </c>
      <c r="B2553" s="5" t="s">
        <v>8176</v>
      </c>
      <c r="C2553" s="5" t="s">
        <v>126</v>
      </c>
      <c r="D2553" s="6" t="s">
        <v>8177</v>
      </c>
      <c r="E2553" s="5" t="s">
        <v>137</v>
      </c>
    </row>
    <row r="2554">
      <c r="A2554" s="5" t="s">
        <v>428</v>
      </c>
      <c r="B2554" s="5" t="s">
        <v>8178</v>
      </c>
      <c r="C2554" s="5" t="s">
        <v>126</v>
      </c>
      <c r="D2554" s="6" t="s">
        <v>8179</v>
      </c>
      <c r="E2554" s="5" t="s">
        <v>137</v>
      </c>
    </row>
    <row r="2555">
      <c r="A2555" s="5" t="s">
        <v>8181</v>
      </c>
      <c r="B2555" s="5" t="s">
        <v>8182</v>
      </c>
      <c r="C2555" s="5" t="s">
        <v>126</v>
      </c>
      <c r="D2555" s="6" t="s">
        <v>8183</v>
      </c>
      <c r="E2555" s="5" t="s">
        <v>137</v>
      </c>
    </row>
    <row r="2556">
      <c r="A2556" s="5" t="s">
        <v>1361</v>
      </c>
      <c r="B2556" s="5" t="s">
        <v>8184</v>
      </c>
      <c r="C2556" s="5" t="s">
        <v>126</v>
      </c>
      <c r="D2556" s="6" t="s">
        <v>8185</v>
      </c>
      <c r="E2556" s="5" t="s">
        <v>165</v>
      </c>
    </row>
    <row r="2557">
      <c r="A2557" s="5" t="s">
        <v>540</v>
      </c>
      <c r="B2557" s="5" t="s">
        <v>8186</v>
      </c>
      <c r="C2557" s="5" t="s">
        <v>126</v>
      </c>
      <c r="D2557" s="6" t="s">
        <v>8187</v>
      </c>
      <c r="E2557" s="5" t="s">
        <v>137</v>
      </c>
    </row>
    <row r="2558">
      <c r="A2558" s="5" t="s">
        <v>349</v>
      </c>
      <c r="B2558" s="5" t="s">
        <v>8188</v>
      </c>
      <c r="C2558" s="5" t="s">
        <v>126</v>
      </c>
      <c r="D2558" s="6" t="s">
        <v>8189</v>
      </c>
      <c r="E2558" s="5" t="s">
        <v>137</v>
      </c>
    </row>
    <row r="2559">
      <c r="A2559" s="5" t="s">
        <v>8190</v>
      </c>
      <c r="B2559" s="5" t="s">
        <v>8191</v>
      </c>
      <c r="C2559" s="5" t="s">
        <v>126</v>
      </c>
      <c r="D2559" s="6" t="s">
        <v>8192</v>
      </c>
      <c r="E2559" s="5" t="s">
        <v>137</v>
      </c>
    </row>
    <row r="2560">
      <c r="A2560" s="5" t="s">
        <v>92</v>
      </c>
      <c r="B2560" s="5" t="s">
        <v>8193</v>
      </c>
      <c r="C2560" s="5" t="s">
        <v>126</v>
      </c>
      <c r="D2560" s="6" t="s">
        <v>8194</v>
      </c>
      <c r="E2560" s="5" t="s">
        <v>137</v>
      </c>
    </row>
    <row r="2561">
      <c r="A2561" s="5" t="s">
        <v>8195</v>
      </c>
      <c r="B2561" s="5" t="s">
        <v>8196</v>
      </c>
      <c r="C2561" s="5" t="s">
        <v>126</v>
      </c>
      <c r="D2561" s="6" t="s">
        <v>8197</v>
      </c>
      <c r="E2561" s="5" t="s">
        <v>165</v>
      </c>
    </row>
    <row r="2562">
      <c r="A2562" s="5" t="s">
        <v>1325</v>
      </c>
      <c r="B2562" s="5" t="s">
        <v>7574</v>
      </c>
      <c r="C2562" s="5" t="s">
        <v>126</v>
      </c>
      <c r="D2562" s="6" t="s">
        <v>8198</v>
      </c>
      <c r="E2562" s="5" t="s">
        <v>165</v>
      </c>
    </row>
    <row r="2563">
      <c r="A2563" s="5" t="s">
        <v>476</v>
      </c>
      <c r="B2563" s="5" t="s">
        <v>8199</v>
      </c>
      <c r="C2563" s="5" t="s">
        <v>126</v>
      </c>
      <c r="D2563" s="6" t="s">
        <v>8200</v>
      </c>
      <c r="E2563" s="5" t="s">
        <v>137</v>
      </c>
    </row>
    <row r="2564">
      <c r="A2564" s="5" t="s">
        <v>415</v>
      </c>
      <c r="B2564" s="5" t="s">
        <v>6959</v>
      </c>
      <c r="C2564" s="5" t="s">
        <v>126</v>
      </c>
      <c r="D2564" s="6" t="s">
        <v>8201</v>
      </c>
      <c r="E2564" s="5" t="s">
        <v>137</v>
      </c>
    </row>
    <row r="2565">
      <c r="A2565" s="5" t="s">
        <v>8202</v>
      </c>
      <c r="B2565" s="5" t="s">
        <v>8203</v>
      </c>
      <c r="C2565" s="5" t="s">
        <v>126</v>
      </c>
      <c r="D2565" s="6" t="s">
        <v>8204</v>
      </c>
      <c r="E2565" s="5" t="s">
        <v>137</v>
      </c>
    </row>
    <row r="2566">
      <c r="A2566" s="5" t="s">
        <v>286</v>
      </c>
      <c r="B2566" s="5" t="s">
        <v>8206</v>
      </c>
      <c r="C2566" s="5" t="s">
        <v>126</v>
      </c>
      <c r="D2566" s="6" t="s">
        <v>8207</v>
      </c>
      <c r="E2566" s="5" t="s">
        <v>137</v>
      </c>
    </row>
    <row r="2567">
      <c r="A2567" s="5" t="s">
        <v>356</v>
      </c>
      <c r="B2567" s="5" t="s">
        <v>8208</v>
      </c>
      <c r="C2567" s="5" t="s">
        <v>126</v>
      </c>
      <c r="D2567" s="6" t="s">
        <v>8209</v>
      </c>
      <c r="E2567" s="5" t="s">
        <v>137</v>
      </c>
    </row>
    <row r="2568">
      <c r="A2568" s="5" t="s">
        <v>95</v>
      </c>
      <c r="B2568" s="5" t="s">
        <v>8180</v>
      </c>
      <c r="C2568" s="5" t="s">
        <v>126</v>
      </c>
      <c r="D2568" s="6" t="s">
        <v>8210</v>
      </c>
      <c r="E2568" s="5" t="s">
        <v>137</v>
      </c>
    </row>
    <row r="2569">
      <c r="A2569" s="5" t="s">
        <v>8211</v>
      </c>
      <c r="B2569" s="5" t="s">
        <v>8212</v>
      </c>
      <c r="C2569" s="5" t="s">
        <v>126</v>
      </c>
      <c r="D2569" s="6" t="s">
        <v>8213</v>
      </c>
      <c r="E2569" s="5" t="s">
        <v>137</v>
      </c>
    </row>
    <row r="2570">
      <c r="A2570" s="5" t="s">
        <v>61</v>
      </c>
      <c r="B2570" s="5" t="s">
        <v>8214</v>
      </c>
      <c r="C2570" s="5" t="s">
        <v>126</v>
      </c>
      <c r="D2570" s="6" t="s">
        <v>8215</v>
      </c>
      <c r="E2570" s="5" t="s">
        <v>137</v>
      </c>
    </row>
    <row r="2571">
      <c r="A2571" s="5" t="s">
        <v>378</v>
      </c>
      <c r="B2571" s="5" t="s">
        <v>8217</v>
      </c>
      <c r="C2571" s="5" t="s">
        <v>126</v>
      </c>
      <c r="D2571" s="6" t="s">
        <v>8218</v>
      </c>
      <c r="E2571" s="5" t="s">
        <v>137</v>
      </c>
    </row>
    <row r="2572">
      <c r="A2572" s="5" t="s">
        <v>535</v>
      </c>
      <c r="B2572" s="5" t="s">
        <v>8219</v>
      </c>
      <c r="C2572" s="5" t="s">
        <v>126</v>
      </c>
      <c r="D2572" s="6" t="s">
        <v>8220</v>
      </c>
      <c r="E2572" s="5" t="s">
        <v>137</v>
      </c>
    </row>
    <row r="2573">
      <c r="A2573" s="5" t="s">
        <v>314</v>
      </c>
      <c r="B2573" s="5" t="s">
        <v>8221</v>
      </c>
      <c r="C2573" s="5" t="s">
        <v>126</v>
      </c>
      <c r="D2573" s="6" t="s">
        <v>8222</v>
      </c>
      <c r="E2573" s="5" t="s">
        <v>137</v>
      </c>
    </row>
    <row r="2574">
      <c r="A2574" s="5" t="s">
        <v>8224</v>
      </c>
      <c r="B2574" s="5" t="s">
        <v>8225</v>
      </c>
      <c r="C2574" s="5" t="s">
        <v>126</v>
      </c>
      <c r="D2574" s="6" t="s">
        <v>8226</v>
      </c>
      <c r="E2574" s="5" t="s">
        <v>137</v>
      </c>
    </row>
    <row r="2575">
      <c r="A2575" s="5" t="s">
        <v>8227</v>
      </c>
      <c r="B2575" s="5" t="s">
        <v>8228</v>
      </c>
      <c r="C2575" s="5" t="s">
        <v>126</v>
      </c>
      <c r="D2575" s="6" t="s">
        <v>8229</v>
      </c>
      <c r="E2575" s="5" t="s">
        <v>137</v>
      </c>
    </row>
    <row r="2576">
      <c r="A2576" s="5" t="s">
        <v>157</v>
      </c>
      <c r="B2576" s="5" t="s">
        <v>8230</v>
      </c>
      <c r="C2576" s="5" t="s">
        <v>126</v>
      </c>
      <c r="D2576" s="6" t="s">
        <v>8231</v>
      </c>
      <c r="E2576" s="5" t="s">
        <v>137</v>
      </c>
    </row>
    <row r="2577">
      <c r="A2577" s="5" t="s">
        <v>8232</v>
      </c>
      <c r="B2577" s="5" t="s">
        <v>8233</v>
      </c>
      <c r="C2577" s="5" t="s">
        <v>126</v>
      </c>
      <c r="D2577" s="6" t="s">
        <v>8234</v>
      </c>
      <c r="E2577" s="5" t="s">
        <v>178</v>
      </c>
    </row>
    <row r="2578">
      <c r="A2578" s="5" t="s">
        <v>62</v>
      </c>
      <c r="B2578" s="5" t="s">
        <v>8235</v>
      </c>
      <c r="C2578" s="5" t="s">
        <v>126</v>
      </c>
      <c r="D2578" s="6" t="s">
        <v>8236</v>
      </c>
      <c r="E2578" s="5" t="s">
        <v>137</v>
      </c>
    </row>
    <row r="2579">
      <c r="A2579" s="5" t="s">
        <v>539</v>
      </c>
      <c r="B2579" s="5" t="s">
        <v>8081</v>
      </c>
      <c r="C2579" s="5" t="s">
        <v>126</v>
      </c>
      <c r="D2579" s="6" t="s">
        <v>8238</v>
      </c>
      <c r="E2579" s="5" t="s">
        <v>137</v>
      </c>
    </row>
    <row r="2580">
      <c r="A2580" s="5" t="s">
        <v>1406</v>
      </c>
      <c r="B2580" s="5" t="s">
        <v>8239</v>
      </c>
      <c r="C2580" s="5" t="s">
        <v>126</v>
      </c>
      <c r="D2580" s="6" t="s">
        <v>8240</v>
      </c>
      <c r="E2580" s="5" t="s">
        <v>165</v>
      </c>
    </row>
    <row r="2581">
      <c r="A2581" s="5" t="s">
        <v>331</v>
      </c>
      <c r="B2581" s="5" t="s">
        <v>7283</v>
      </c>
      <c r="C2581" s="5" t="s">
        <v>126</v>
      </c>
      <c r="D2581" s="6" t="s">
        <v>8241</v>
      </c>
      <c r="E2581" s="5" t="s">
        <v>137</v>
      </c>
    </row>
    <row r="2582">
      <c r="A2582" s="5" t="s">
        <v>477</v>
      </c>
      <c r="B2582" s="5" t="s">
        <v>8242</v>
      </c>
      <c r="C2582" s="5" t="s">
        <v>126</v>
      </c>
      <c r="D2582" s="6" t="s">
        <v>8243</v>
      </c>
      <c r="E2582" s="5" t="s">
        <v>137</v>
      </c>
    </row>
    <row r="2583">
      <c r="A2583" s="5" t="s">
        <v>555</v>
      </c>
      <c r="B2583" s="5" t="s">
        <v>8244</v>
      </c>
      <c r="C2583" s="5" t="s">
        <v>126</v>
      </c>
      <c r="D2583" s="6" t="s">
        <v>8245</v>
      </c>
      <c r="E2583" s="5" t="s">
        <v>137</v>
      </c>
    </row>
    <row r="2584">
      <c r="A2584" s="5" t="s">
        <v>234</v>
      </c>
      <c r="B2584" s="5" t="s">
        <v>6975</v>
      </c>
      <c r="C2584" s="5" t="s">
        <v>126</v>
      </c>
      <c r="D2584" s="6" t="s">
        <v>8246</v>
      </c>
      <c r="E2584" s="5" t="s">
        <v>137</v>
      </c>
    </row>
    <row r="2585">
      <c r="A2585" s="5" t="s">
        <v>441</v>
      </c>
      <c r="B2585" s="5" t="s">
        <v>8247</v>
      </c>
      <c r="C2585" s="5" t="s">
        <v>126</v>
      </c>
      <c r="D2585" s="6" t="s">
        <v>8248</v>
      </c>
      <c r="E2585" s="5" t="s">
        <v>137</v>
      </c>
    </row>
    <row r="2586">
      <c r="A2586" s="5" t="s">
        <v>1277</v>
      </c>
      <c r="B2586" s="5" t="s">
        <v>6993</v>
      </c>
      <c r="C2586" s="5" t="s">
        <v>126</v>
      </c>
      <c r="D2586" s="6" t="s">
        <v>8249</v>
      </c>
      <c r="E2586" s="5" t="s">
        <v>165</v>
      </c>
    </row>
    <row r="2587">
      <c r="A2587" s="5" t="s">
        <v>501</v>
      </c>
      <c r="B2587" s="5" t="s">
        <v>8250</v>
      </c>
      <c r="C2587" s="5" t="s">
        <v>126</v>
      </c>
      <c r="D2587" s="6" t="s">
        <v>8251</v>
      </c>
      <c r="E2587" s="5" t="s">
        <v>137</v>
      </c>
    </row>
    <row r="2588">
      <c r="A2588" s="5" t="s">
        <v>401</v>
      </c>
      <c r="B2588" s="5" t="s">
        <v>8252</v>
      </c>
      <c r="C2588" s="5" t="s">
        <v>126</v>
      </c>
      <c r="D2588" s="6" t="s">
        <v>8253</v>
      </c>
      <c r="E2588" s="5" t="s">
        <v>137</v>
      </c>
    </row>
    <row r="2589">
      <c r="A2589" s="5" t="s">
        <v>8254</v>
      </c>
      <c r="B2589" s="5" t="s">
        <v>8255</v>
      </c>
      <c r="C2589" s="5" t="s">
        <v>126</v>
      </c>
      <c r="D2589" s="6" t="s">
        <v>8256</v>
      </c>
      <c r="E2589" s="5" t="s">
        <v>137</v>
      </c>
    </row>
    <row r="2590">
      <c r="A2590" s="5" t="s">
        <v>523</v>
      </c>
      <c r="B2590" s="5" t="s">
        <v>8257</v>
      </c>
      <c r="C2590" s="5" t="s">
        <v>126</v>
      </c>
      <c r="D2590" s="6" t="s">
        <v>8258</v>
      </c>
      <c r="E2590" s="5" t="s">
        <v>137</v>
      </c>
    </row>
    <row r="2591">
      <c r="A2591" s="5" t="s">
        <v>8259</v>
      </c>
      <c r="B2591" s="5" t="s">
        <v>8260</v>
      </c>
      <c r="C2591" s="5" t="s">
        <v>126</v>
      </c>
      <c r="D2591" s="6" t="s">
        <v>8261</v>
      </c>
      <c r="E2591" s="5" t="s">
        <v>137</v>
      </c>
    </row>
    <row r="2592">
      <c r="A2592" s="5" t="s">
        <v>1558</v>
      </c>
      <c r="B2592" s="5" t="s">
        <v>8262</v>
      </c>
      <c r="C2592" s="5" t="s">
        <v>126</v>
      </c>
      <c r="D2592" s="6" t="s">
        <v>8263</v>
      </c>
      <c r="E2592" s="5" t="s">
        <v>165</v>
      </c>
    </row>
    <row r="2593">
      <c r="A2593" s="5" t="s">
        <v>514</v>
      </c>
      <c r="B2593" s="5" t="s">
        <v>8264</v>
      </c>
      <c r="C2593" s="5" t="s">
        <v>126</v>
      </c>
      <c r="D2593" s="6" t="s">
        <v>8265</v>
      </c>
      <c r="E2593" s="5" t="s">
        <v>137</v>
      </c>
    </row>
    <row r="2594">
      <c r="A2594" s="5" t="s">
        <v>8266</v>
      </c>
      <c r="B2594" s="5" t="s">
        <v>8267</v>
      </c>
      <c r="C2594" s="5" t="s">
        <v>126</v>
      </c>
      <c r="D2594" s="6" t="s">
        <v>8268</v>
      </c>
      <c r="E2594" s="5" t="s">
        <v>178</v>
      </c>
    </row>
    <row r="2595">
      <c r="A2595" s="5" t="s">
        <v>136</v>
      </c>
      <c r="B2595" s="5" t="s">
        <v>8237</v>
      </c>
      <c r="C2595" s="5" t="s">
        <v>126</v>
      </c>
      <c r="D2595" s="6" t="s">
        <v>8269</v>
      </c>
      <c r="E2595" s="5" t="s">
        <v>137</v>
      </c>
    </row>
    <row r="2596">
      <c r="A2596" s="5" t="s">
        <v>442</v>
      </c>
      <c r="B2596" s="5" t="s">
        <v>8271</v>
      </c>
      <c r="C2596" s="5" t="s">
        <v>126</v>
      </c>
      <c r="D2596" s="6" t="s">
        <v>8272</v>
      </c>
      <c r="E2596" s="5" t="s">
        <v>137</v>
      </c>
    </row>
    <row r="2597">
      <c r="A2597" s="5" t="s">
        <v>1757</v>
      </c>
      <c r="B2597" s="5" t="s">
        <v>8273</v>
      </c>
      <c r="C2597" s="5" t="s">
        <v>126</v>
      </c>
      <c r="D2597" s="6" t="s">
        <v>8274</v>
      </c>
      <c r="E2597" s="5" t="s">
        <v>178</v>
      </c>
    </row>
    <row r="2598">
      <c r="A2598" s="5" t="s">
        <v>496</v>
      </c>
      <c r="B2598" s="5" t="s">
        <v>8275</v>
      </c>
      <c r="C2598" s="5" t="s">
        <v>126</v>
      </c>
      <c r="D2598" s="6" t="s">
        <v>8276</v>
      </c>
      <c r="E2598" s="5" t="s">
        <v>137</v>
      </c>
    </row>
    <row r="2599">
      <c r="A2599" s="5" t="s">
        <v>275</v>
      </c>
      <c r="B2599" s="5" t="s">
        <v>8277</v>
      </c>
      <c r="C2599" s="5" t="s">
        <v>126</v>
      </c>
      <c r="D2599" s="6" t="s">
        <v>8278</v>
      </c>
      <c r="E2599" s="5" t="s">
        <v>137</v>
      </c>
    </row>
    <row r="2600">
      <c r="A2600" s="5" t="s">
        <v>77</v>
      </c>
      <c r="B2600" s="5" t="s">
        <v>7683</v>
      </c>
      <c r="C2600" s="5" t="s">
        <v>126</v>
      </c>
      <c r="D2600" s="6" t="s">
        <v>8279</v>
      </c>
      <c r="E2600" s="5" t="s">
        <v>137</v>
      </c>
    </row>
    <row r="2601">
      <c r="A2601" s="5" t="s">
        <v>1541</v>
      </c>
      <c r="B2601" s="5" t="s">
        <v>7804</v>
      </c>
      <c r="C2601" s="5" t="s">
        <v>126</v>
      </c>
      <c r="D2601" s="6" t="s">
        <v>8280</v>
      </c>
      <c r="E2601" s="5" t="s">
        <v>178</v>
      </c>
    </row>
    <row r="2602">
      <c r="A2602" s="5" t="s">
        <v>533</v>
      </c>
      <c r="B2602" s="5" t="s">
        <v>8281</v>
      </c>
      <c r="C2602" s="5" t="s">
        <v>126</v>
      </c>
      <c r="D2602" s="6" t="s">
        <v>8283</v>
      </c>
      <c r="E2602" s="5" t="s">
        <v>137</v>
      </c>
    </row>
    <row r="2603">
      <c r="A2603" s="5" t="s">
        <v>287</v>
      </c>
      <c r="B2603" s="5" t="s">
        <v>8284</v>
      </c>
      <c r="C2603" s="5" t="s">
        <v>126</v>
      </c>
      <c r="D2603" s="6" t="s">
        <v>8285</v>
      </c>
      <c r="E2603" s="5" t="s">
        <v>137</v>
      </c>
    </row>
    <row r="2604">
      <c r="A2604" s="5" t="s">
        <v>101</v>
      </c>
      <c r="B2604" s="5" t="s">
        <v>8286</v>
      </c>
      <c r="C2604" s="5" t="s">
        <v>126</v>
      </c>
      <c r="D2604" s="6" t="s">
        <v>8287</v>
      </c>
      <c r="E2604" s="5" t="s">
        <v>137</v>
      </c>
    </row>
    <row r="2605">
      <c r="A2605" s="5" t="s">
        <v>211</v>
      </c>
      <c r="B2605" s="5" t="s">
        <v>8288</v>
      </c>
      <c r="C2605" s="5" t="s">
        <v>126</v>
      </c>
      <c r="D2605" s="6" t="s">
        <v>8289</v>
      </c>
      <c r="E2605" s="5" t="s">
        <v>137</v>
      </c>
    </row>
    <row r="2606">
      <c r="A2606" s="5" t="s">
        <v>1574</v>
      </c>
      <c r="B2606" s="5" t="s">
        <v>8290</v>
      </c>
      <c r="C2606" s="5" t="s">
        <v>126</v>
      </c>
      <c r="D2606" s="6" t="s">
        <v>8291</v>
      </c>
      <c r="E2606" s="5" t="s">
        <v>165</v>
      </c>
    </row>
    <row r="2607">
      <c r="A2607" s="5" t="s">
        <v>47</v>
      </c>
      <c r="B2607" s="5" t="s">
        <v>7661</v>
      </c>
      <c r="C2607" s="5" t="s">
        <v>126</v>
      </c>
      <c r="D2607" s="6" t="s">
        <v>8292</v>
      </c>
      <c r="E2607" s="5" t="s">
        <v>137</v>
      </c>
    </row>
    <row r="2608">
      <c r="A2608" s="5" t="s">
        <v>270</v>
      </c>
      <c r="B2608" s="5" t="s">
        <v>8293</v>
      </c>
      <c r="C2608" s="5" t="s">
        <v>126</v>
      </c>
      <c r="D2608" s="6" t="s">
        <v>8294</v>
      </c>
      <c r="E2608" s="5" t="s">
        <v>137</v>
      </c>
    </row>
    <row r="2609">
      <c r="A2609" s="5" t="s">
        <v>294</v>
      </c>
      <c r="B2609" s="5" t="s">
        <v>8295</v>
      </c>
      <c r="C2609" s="5" t="s">
        <v>126</v>
      </c>
      <c r="D2609" s="6" t="s">
        <v>8296</v>
      </c>
      <c r="E2609" s="5" t="s">
        <v>137</v>
      </c>
    </row>
    <row r="2610">
      <c r="A2610" s="5" t="s">
        <v>8297</v>
      </c>
      <c r="B2610" s="5" t="s">
        <v>8298</v>
      </c>
      <c r="C2610" s="5" t="s">
        <v>126</v>
      </c>
      <c r="D2610" s="6" t="s">
        <v>8299</v>
      </c>
      <c r="E2610" s="5" t="s">
        <v>137</v>
      </c>
    </row>
    <row r="2611">
      <c r="A2611" s="5" t="s">
        <v>8301</v>
      </c>
      <c r="B2611" s="5" t="s">
        <v>8302</v>
      </c>
      <c r="C2611" s="5" t="s">
        <v>126</v>
      </c>
      <c r="D2611" s="6" t="s">
        <v>8303</v>
      </c>
      <c r="E2611" s="5" t="s">
        <v>137</v>
      </c>
    </row>
    <row r="2612">
      <c r="A2612" s="5" t="s">
        <v>1377</v>
      </c>
      <c r="B2612" s="5" t="s">
        <v>8304</v>
      </c>
      <c r="C2612" s="5" t="s">
        <v>126</v>
      </c>
      <c r="D2612" s="6" t="s">
        <v>8305</v>
      </c>
      <c r="E2612" s="5" t="s">
        <v>165</v>
      </c>
    </row>
    <row r="2613">
      <c r="A2613" s="5" t="s">
        <v>363</v>
      </c>
      <c r="B2613" s="5" t="s">
        <v>7218</v>
      </c>
      <c r="C2613" s="5" t="s">
        <v>126</v>
      </c>
      <c r="D2613" s="6" t="s">
        <v>8306</v>
      </c>
      <c r="E2613" s="5" t="s">
        <v>137</v>
      </c>
    </row>
    <row r="2614">
      <c r="A2614" s="5" t="s">
        <v>236</v>
      </c>
      <c r="B2614" s="5" t="s">
        <v>7830</v>
      </c>
      <c r="C2614" s="5" t="s">
        <v>126</v>
      </c>
      <c r="D2614" s="6" t="s">
        <v>8307</v>
      </c>
      <c r="E2614" s="5" t="s">
        <v>137</v>
      </c>
    </row>
    <row r="2615">
      <c r="A2615" s="5" t="s">
        <v>404</v>
      </c>
      <c r="B2615" s="5" t="s">
        <v>7234</v>
      </c>
      <c r="C2615" s="5" t="s">
        <v>126</v>
      </c>
      <c r="D2615" s="6" t="s">
        <v>8308</v>
      </c>
      <c r="E2615" s="5" t="s">
        <v>137</v>
      </c>
    </row>
    <row r="2616">
      <c r="A2616" s="5" t="s">
        <v>376</v>
      </c>
      <c r="B2616" s="5" t="s">
        <v>8309</v>
      </c>
      <c r="C2616" s="5" t="s">
        <v>126</v>
      </c>
      <c r="D2616" s="6" t="s">
        <v>8310</v>
      </c>
      <c r="E2616" s="5" t="s">
        <v>137</v>
      </c>
    </row>
    <row r="2617">
      <c r="A2617" s="5" t="s">
        <v>8311</v>
      </c>
      <c r="B2617" s="5" t="s">
        <v>8312</v>
      </c>
      <c r="C2617" s="5" t="s">
        <v>126</v>
      </c>
      <c r="D2617" s="6" t="s">
        <v>8313</v>
      </c>
      <c r="E2617" s="5" t="s">
        <v>137</v>
      </c>
    </row>
    <row r="2618">
      <c r="A2618" s="5" t="s">
        <v>289</v>
      </c>
      <c r="B2618" s="5" t="s">
        <v>8314</v>
      </c>
      <c r="C2618" s="5" t="s">
        <v>126</v>
      </c>
      <c r="D2618" s="6" t="s">
        <v>8315</v>
      </c>
      <c r="E2618" s="5" t="s">
        <v>137</v>
      </c>
    </row>
    <row r="2619">
      <c r="A2619" s="5" t="s">
        <v>296</v>
      </c>
      <c r="B2619" s="5" t="s">
        <v>7510</v>
      </c>
      <c r="C2619" s="5" t="s">
        <v>126</v>
      </c>
      <c r="D2619" s="6" t="s">
        <v>8316</v>
      </c>
      <c r="E2619" s="5" t="s">
        <v>137</v>
      </c>
    </row>
    <row r="2620">
      <c r="A2620" s="5" t="s">
        <v>112</v>
      </c>
      <c r="B2620" s="5" t="s">
        <v>8317</v>
      </c>
      <c r="C2620" s="5" t="s">
        <v>126</v>
      </c>
      <c r="D2620" s="6" t="s">
        <v>8318</v>
      </c>
      <c r="E2620" s="5" t="s">
        <v>137</v>
      </c>
    </row>
    <row r="2621">
      <c r="A2621" s="5" t="s">
        <v>138</v>
      </c>
      <c r="B2621" s="5" t="s">
        <v>8058</v>
      </c>
      <c r="C2621" s="5" t="s">
        <v>126</v>
      </c>
      <c r="D2621" s="6" t="s">
        <v>8319</v>
      </c>
      <c r="E2621" s="5" t="s">
        <v>137</v>
      </c>
    </row>
    <row r="2622">
      <c r="A2622" s="5" t="s">
        <v>8320</v>
      </c>
      <c r="B2622" s="5" t="s">
        <v>8321</v>
      </c>
      <c r="C2622" s="5" t="s">
        <v>126</v>
      </c>
      <c r="D2622" s="6" t="s">
        <v>8322</v>
      </c>
      <c r="E2622" s="5" t="s">
        <v>137</v>
      </c>
    </row>
    <row r="2623">
      <c r="A2623" s="5" t="s">
        <v>148</v>
      </c>
      <c r="B2623" s="5" t="s">
        <v>8324</v>
      </c>
      <c r="C2623" s="5" t="s">
        <v>126</v>
      </c>
      <c r="D2623" s="6" t="s">
        <v>8325</v>
      </c>
      <c r="E2623" s="5" t="s">
        <v>137</v>
      </c>
    </row>
    <row r="2624">
      <c r="A2624" s="5" t="s">
        <v>480</v>
      </c>
      <c r="B2624" s="5" t="s">
        <v>8326</v>
      </c>
      <c r="C2624" s="5" t="s">
        <v>126</v>
      </c>
      <c r="D2624" s="6" t="s">
        <v>8327</v>
      </c>
      <c r="E2624" s="5" t="s">
        <v>137</v>
      </c>
    </row>
    <row r="2625">
      <c r="A2625" s="5" t="s">
        <v>1692</v>
      </c>
      <c r="B2625" s="5" t="s">
        <v>8328</v>
      </c>
      <c r="C2625" s="5" t="s">
        <v>126</v>
      </c>
      <c r="D2625" s="6" t="s">
        <v>8329</v>
      </c>
      <c r="E2625" s="5" t="s">
        <v>165</v>
      </c>
    </row>
    <row r="2626">
      <c r="A2626" s="5" t="s">
        <v>8330</v>
      </c>
      <c r="B2626" s="5" t="s">
        <v>8331</v>
      </c>
      <c r="C2626" s="5" t="s">
        <v>126</v>
      </c>
      <c r="D2626" s="6" t="s">
        <v>8332</v>
      </c>
      <c r="E2626" s="5" t="s">
        <v>137</v>
      </c>
    </row>
    <row r="2627">
      <c r="A2627" s="5" t="s">
        <v>8333</v>
      </c>
      <c r="B2627" s="5" t="s">
        <v>8334</v>
      </c>
      <c r="C2627" s="5" t="s">
        <v>126</v>
      </c>
      <c r="D2627" s="6" t="s">
        <v>8335</v>
      </c>
      <c r="E2627" s="5" t="s">
        <v>137</v>
      </c>
    </row>
    <row r="2628">
      <c r="A2628" s="5" t="s">
        <v>8336</v>
      </c>
      <c r="B2628" s="5" t="s">
        <v>8337</v>
      </c>
      <c r="C2628" s="5" t="s">
        <v>126</v>
      </c>
      <c r="D2628" s="6" t="s">
        <v>8338</v>
      </c>
      <c r="E2628" s="5" t="s">
        <v>137</v>
      </c>
    </row>
    <row r="2629">
      <c r="A2629" s="5" t="s">
        <v>556</v>
      </c>
      <c r="B2629" s="5" t="s">
        <v>8339</v>
      </c>
      <c r="C2629" s="5" t="s">
        <v>126</v>
      </c>
      <c r="D2629" s="6" t="s">
        <v>8340</v>
      </c>
      <c r="E2629" s="5" t="s">
        <v>137</v>
      </c>
    </row>
    <row r="2630">
      <c r="A2630" s="5" t="s">
        <v>443</v>
      </c>
      <c r="B2630" s="5" t="s">
        <v>8341</v>
      </c>
      <c r="C2630" s="5" t="s">
        <v>126</v>
      </c>
      <c r="D2630" s="6" t="s">
        <v>8343</v>
      </c>
      <c r="E2630" s="5" t="s">
        <v>137</v>
      </c>
    </row>
    <row r="2631">
      <c r="A2631" s="5" t="s">
        <v>1319</v>
      </c>
      <c r="B2631" s="5" t="s">
        <v>8344</v>
      </c>
      <c r="C2631" s="5" t="s">
        <v>126</v>
      </c>
      <c r="D2631" s="6" t="s">
        <v>8345</v>
      </c>
      <c r="E2631" s="5" t="s">
        <v>165</v>
      </c>
    </row>
    <row r="2632">
      <c r="A2632" s="5" t="s">
        <v>1267</v>
      </c>
      <c r="B2632" s="5" t="s">
        <v>8346</v>
      </c>
      <c r="C2632" s="5" t="s">
        <v>126</v>
      </c>
      <c r="D2632" s="6" t="s">
        <v>8347</v>
      </c>
      <c r="E2632" s="5" t="s">
        <v>165</v>
      </c>
    </row>
    <row r="2633">
      <c r="A2633" s="5" t="s">
        <v>1423</v>
      </c>
      <c r="B2633" s="5" t="s">
        <v>8348</v>
      </c>
      <c r="C2633" s="5" t="s">
        <v>126</v>
      </c>
      <c r="D2633" s="6" t="s">
        <v>8349</v>
      </c>
      <c r="E2633" s="5" t="s">
        <v>165</v>
      </c>
    </row>
    <row r="2634">
      <c r="A2634" s="5" t="s">
        <v>1662</v>
      </c>
      <c r="B2634" s="5" t="s">
        <v>8350</v>
      </c>
      <c r="C2634" s="5" t="s">
        <v>126</v>
      </c>
      <c r="D2634" s="6" t="s">
        <v>8351</v>
      </c>
      <c r="E2634" s="5" t="s">
        <v>178</v>
      </c>
    </row>
    <row r="2635">
      <c r="A2635" s="5" t="s">
        <v>444</v>
      </c>
      <c r="B2635" s="5" t="s">
        <v>8352</v>
      </c>
      <c r="C2635" s="5" t="s">
        <v>126</v>
      </c>
      <c r="D2635" s="6" t="s">
        <v>8353</v>
      </c>
      <c r="E2635" s="5" t="s">
        <v>137</v>
      </c>
    </row>
    <row r="2636">
      <c r="A2636" s="5" t="s">
        <v>430</v>
      </c>
      <c r="B2636" s="5" t="s">
        <v>8354</v>
      </c>
      <c r="C2636" s="5" t="s">
        <v>126</v>
      </c>
      <c r="D2636" s="6" t="s">
        <v>8355</v>
      </c>
      <c r="E2636" s="5" t="s">
        <v>137</v>
      </c>
    </row>
    <row r="2637">
      <c r="A2637" s="5" t="s">
        <v>276</v>
      </c>
      <c r="B2637" s="5" t="s">
        <v>8356</v>
      </c>
      <c r="C2637" s="5" t="s">
        <v>126</v>
      </c>
      <c r="D2637" s="6" t="s">
        <v>8357</v>
      </c>
      <c r="E2637" s="5" t="s">
        <v>137</v>
      </c>
    </row>
    <row r="2638">
      <c r="A2638" s="5" t="s">
        <v>488</v>
      </c>
      <c r="B2638" s="5" t="s">
        <v>7266</v>
      </c>
      <c r="C2638" s="5" t="s">
        <v>126</v>
      </c>
      <c r="D2638" s="6" t="s">
        <v>8358</v>
      </c>
      <c r="E2638" s="5" t="s">
        <v>137</v>
      </c>
    </row>
    <row r="2639">
      <c r="A2639" s="5" t="s">
        <v>382</v>
      </c>
      <c r="B2639" s="5" t="s">
        <v>8359</v>
      </c>
      <c r="C2639" s="5" t="s">
        <v>126</v>
      </c>
      <c r="D2639" s="6" t="s">
        <v>8360</v>
      </c>
      <c r="E2639" s="5" t="s">
        <v>137</v>
      </c>
    </row>
    <row r="2640">
      <c r="A2640" s="5" t="s">
        <v>576</v>
      </c>
      <c r="B2640" s="5" t="s">
        <v>8362</v>
      </c>
      <c r="C2640" s="5" t="s">
        <v>126</v>
      </c>
      <c r="D2640" s="6" t="s">
        <v>8363</v>
      </c>
      <c r="E2640" s="5" t="s">
        <v>137</v>
      </c>
    </row>
    <row r="2641">
      <c r="A2641" s="5" t="s">
        <v>139</v>
      </c>
      <c r="B2641" s="5" t="s">
        <v>7646</v>
      </c>
      <c r="C2641" s="5" t="s">
        <v>126</v>
      </c>
      <c r="D2641" s="6" t="s">
        <v>8364</v>
      </c>
      <c r="E2641" s="5" t="s">
        <v>137</v>
      </c>
    </row>
    <row r="2642">
      <c r="A2642" s="5" t="s">
        <v>1332</v>
      </c>
      <c r="B2642" s="5" t="s">
        <v>8365</v>
      </c>
      <c r="C2642" s="5" t="s">
        <v>126</v>
      </c>
      <c r="D2642" s="6" t="s">
        <v>8366</v>
      </c>
      <c r="E2642" s="5" t="s">
        <v>165</v>
      </c>
    </row>
    <row r="2643">
      <c r="A2643" s="5" t="s">
        <v>159</v>
      </c>
      <c r="B2643" s="5" t="s">
        <v>8367</v>
      </c>
      <c r="C2643" s="5" t="s">
        <v>126</v>
      </c>
      <c r="D2643" s="6" t="s">
        <v>8368</v>
      </c>
      <c r="E2643" s="5" t="s">
        <v>137</v>
      </c>
    </row>
    <row r="2644">
      <c r="A2644" s="5" t="s">
        <v>272</v>
      </c>
      <c r="B2644" s="5" t="s">
        <v>7731</v>
      </c>
      <c r="C2644" s="5" t="s">
        <v>126</v>
      </c>
      <c r="D2644" s="6" t="s">
        <v>8369</v>
      </c>
      <c r="E2644" s="5" t="s">
        <v>137</v>
      </c>
    </row>
    <row r="2645">
      <c r="A2645" s="5" t="s">
        <v>618</v>
      </c>
      <c r="B2645" s="5" t="s">
        <v>8370</v>
      </c>
      <c r="C2645" s="5" t="s">
        <v>126</v>
      </c>
      <c r="D2645" s="6" t="s">
        <v>8371</v>
      </c>
      <c r="E2645" s="5" t="s">
        <v>137</v>
      </c>
    </row>
    <row r="2646">
      <c r="A2646" s="5" t="s">
        <v>8372</v>
      </c>
      <c r="B2646" s="5" t="s">
        <v>8373</v>
      </c>
      <c r="C2646" s="5" t="s">
        <v>126</v>
      </c>
      <c r="D2646" s="6" t="s">
        <v>8374</v>
      </c>
      <c r="E2646" s="5" t="s">
        <v>137</v>
      </c>
    </row>
    <row r="2647">
      <c r="A2647" s="5" t="s">
        <v>8375</v>
      </c>
      <c r="B2647" s="5" t="s">
        <v>8376</v>
      </c>
      <c r="C2647" s="5" t="s">
        <v>126</v>
      </c>
      <c r="D2647" s="6" t="s">
        <v>8377</v>
      </c>
      <c r="E2647" s="5" t="s">
        <v>178</v>
      </c>
    </row>
    <row r="2648">
      <c r="A2648" s="5" t="s">
        <v>1648</v>
      </c>
      <c r="B2648" s="5" t="s">
        <v>8378</v>
      </c>
      <c r="C2648" s="5" t="s">
        <v>126</v>
      </c>
      <c r="D2648" s="6" t="s">
        <v>8379</v>
      </c>
      <c r="E2648" s="5" t="s">
        <v>178</v>
      </c>
    </row>
    <row r="2649">
      <c r="A2649" s="5" t="s">
        <v>1604</v>
      </c>
      <c r="B2649" s="5" t="s">
        <v>8380</v>
      </c>
      <c r="C2649" s="5" t="s">
        <v>126</v>
      </c>
      <c r="D2649" s="6" t="s">
        <v>8381</v>
      </c>
      <c r="E2649" s="5" t="s">
        <v>178</v>
      </c>
    </row>
    <row r="2650">
      <c r="A2650" s="5" t="s">
        <v>505</v>
      </c>
      <c r="B2650" s="5" t="s">
        <v>8382</v>
      </c>
      <c r="C2650" s="5" t="s">
        <v>126</v>
      </c>
      <c r="D2650" s="6" t="s">
        <v>8383</v>
      </c>
      <c r="E2650" s="5" t="s">
        <v>137</v>
      </c>
    </row>
    <row r="2651">
      <c r="A2651" s="5" t="s">
        <v>489</v>
      </c>
      <c r="B2651" s="5" t="s">
        <v>8384</v>
      </c>
      <c r="C2651" s="5" t="s">
        <v>126</v>
      </c>
      <c r="D2651" s="6" t="s">
        <v>8385</v>
      </c>
      <c r="E2651" s="5" t="s">
        <v>137</v>
      </c>
    </row>
    <row r="2652">
      <c r="A2652" s="5" t="s">
        <v>370</v>
      </c>
      <c r="B2652" s="5" t="s">
        <v>8386</v>
      </c>
      <c r="C2652" s="5" t="s">
        <v>126</v>
      </c>
      <c r="D2652" s="6" t="s">
        <v>8387</v>
      </c>
      <c r="E2652" s="5" t="s">
        <v>137</v>
      </c>
    </row>
    <row r="2653">
      <c r="A2653" s="5" t="s">
        <v>97</v>
      </c>
      <c r="B2653" s="5" t="s">
        <v>8342</v>
      </c>
      <c r="C2653" s="5" t="s">
        <v>126</v>
      </c>
      <c r="D2653" s="6" t="s">
        <v>8388</v>
      </c>
      <c r="E2653" s="5" t="s">
        <v>137</v>
      </c>
    </row>
    <row r="2654">
      <c r="A2654" s="5" t="s">
        <v>324</v>
      </c>
      <c r="B2654" s="5" t="s">
        <v>7591</v>
      </c>
      <c r="C2654" s="5" t="s">
        <v>126</v>
      </c>
      <c r="D2654" s="6" t="s">
        <v>8389</v>
      </c>
      <c r="E2654" s="5" t="s">
        <v>137</v>
      </c>
    </row>
    <row r="2655">
      <c r="A2655" s="5" t="s">
        <v>248</v>
      </c>
      <c r="B2655" s="5" t="s">
        <v>7187</v>
      </c>
      <c r="C2655" s="5" t="s">
        <v>126</v>
      </c>
      <c r="D2655" s="6" t="s">
        <v>8390</v>
      </c>
      <c r="E2655" s="5" t="s">
        <v>137</v>
      </c>
    </row>
    <row r="2656">
      <c r="A2656" s="5" t="s">
        <v>492</v>
      </c>
      <c r="B2656" s="5" t="s">
        <v>8391</v>
      </c>
      <c r="C2656" s="5" t="s">
        <v>126</v>
      </c>
      <c r="D2656" s="6" t="s">
        <v>8392</v>
      </c>
      <c r="E2656" s="5" t="s">
        <v>137</v>
      </c>
    </row>
    <row r="2657">
      <c r="A2657" s="5" t="s">
        <v>309</v>
      </c>
      <c r="B2657" s="5" t="s">
        <v>7865</v>
      </c>
      <c r="C2657" s="5" t="s">
        <v>126</v>
      </c>
      <c r="D2657" s="6" t="s">
        <v>8393</v>
      </c>
      <c r="E2657" s="5" t="s">
        <v>137</v>
      </c>
    </row>
    <row r="2658">
      <c r="A2658" s="5" t="s">
        <v>316</v>
      </c>
      <c r="B2658" s="5" t="s">
        <v>7099</v>
      </c>
      <c r="C2658" s="5" t="s">
        <v>126</v>
      </c>
      <c r="D2658" s="6" t="s">
        <v>8395</v>
      </c>
      <c r="E2658" s="5" t="s">
        <v>137</v>
      </c>
    </row>
    <row r="2659">
      <c r="A2659" s="5" t="s">
        <v>291</v>
      </c>
      <c r="B2659" s="5" t="s">
        <v>7859</v>
      </c>
      <c r="C2659" s="5" t="s">
        <v>126</v>
      </c>
      <c r="D2659" s="6" t="s">
        <v>8396</v>
      </c>
      <c r="E2659" s="5" t="s">
        <v>137</v>
      </c>
    </row>
    <row r="2660">
      <c r="A2660" s="5" t="s">
        <v>1671</v>
      </c>
      <c r="B2660" s="5" t="s">
        <v>8397</v>
      </c>
      <c r="C2660" s="5" t="s">
        <v>126</v>
      </c>
      <c r="D2660" s="6" t="s">
        <v>8398</v>
      </c>
      <c r="E2660" s="5" t="s">
        <v>178</v>
      </c>
    </row>
    <row r="2661">
      <c r="A2661" s="5" t="s">
        <v>1622</v>
      </c>
      <c r="B2661" s="5" t="s">
        <v>8399</v>
      </c>
      <c r="C2661" s="5" t="s">
        <v>126</v>
      </c>
      <c r="D2661" s="6" t="s">
        <v>8400</v>
      </c>
      <c r="E2661" s="5" t="s">
        <v>165</v>
      </c>
    </row>
    <row r="2662">
      <c r="A2662" s="5" t="s">
        <v>1570</v>
      </c>
      <c r="B2662" s="5" t="s">
        <v>8401</v>
      </c>
      <c r="C2662" s="5" t="s">
        <v>126</v>
      </c>
      <c r="D2662" s="6" t="s">
        <v>8402</v>
      </c>
      <c r="E2662" s="5" t="s">
        <v>178</v>
      </c>
    </row>
    <row r="2663">
      <c r="A2663" s="5" t="s">
        <v>333</v>
      </c>
      <c r="B2663" s="5" t="s">
        <v>7903</v>
      </c>
      <c r="C2663" s="5" t="s">
        <v>126</v>
      </c>
      <c r="D2663" s="6" t="s">
        <v>8403</v>
      </c>
      <c r="E2663" s="5" t="s">
        <v>137</v>
      </c>
    </row>
    <row r="2664">
      <c r="A2664" s="5" t="s">
        <v>389</v>
      </c>
      <c r="B2664" s="5" t="s">
        <v>8404</v>
      </c>
      <c r="C2664" s="5" t="s">
        <v>126</v>
      </c>
      <c r="D2664" s="6" t="s">
        <v>8405</v>
      </c>
      <c r="E2664" s="5" t="s">
        <v>137</v>
      </c>
    </row>
    <row r="2665">
      <c r="A2665" s="5" t="s">
        <v>418</v>
      </c>
      <c r="B2665" s="5" t="s">
        <v>8157</v>
      </c>
      <c r="C2665" s="5" t="s">
        <v>126</v>
      </c>
      <c r="D2665" s="6" t="s">
        <v>8406</v>
      </c>
      <c r="E2665" s="5" t="s">
        <v>137</v>
      </c>
    </row>
    <row r="2666">
      <c r="A2666" s="5" t="s">
        <v>351</v>
      </c>
      <c r="B2666" s="5" t="s">
        <v>8407</v>
      </c>
      <c r="C2666" s="5" t="s">
        <v>126</v>
      </c>
      <c r="D2666" s="6" t="s">
        <v>8408</v>
      </c>
      <c r="E2666" s="5" t="s">
        <v>137</v>
      </c>
    </row>
    <row r="2667">
      <c r="A2667" s="5" t="s">
        <v>8409</v>
      </c>
      <c r="B2667" s="5" t="s">
        <v>8410</v>
      </c>
      <c r="C2667" s="5" t="s">
        <v>126</v>
      </c>
      <c r="D2667" s="6" t="s">
        <v>8411</v>
      </c>
      <c r="E2667" s="5" t="s">
        <v>137</v>
      </c>
    </row>
    <row r="2668">
      <c r="A2668" s="5" t="s">
        <v>251</v>
      </c>
      <c r="B2668" s="5" t="s">
        <v>8223</v>
      </c>
      <c r="C2668" s="5" t="s">
        <v>126</v>
      </c>
      <c r="D2668" s="6" t="s">
        <v>8412</v>
      </c>
      <c r="E2668" s="5" t="s">
        <v>137</v>
      </c>
    </row>
    <row r="2669">
      <c r="A2669" s="5" t="s">
        <v>8413</v>
      </c>
      <c r="B2669" s="5" t="s">
        <v>8414</v>
      </c>
      <c r="C2669" s="5" t="s">
        <v>126</v>
      </c>
      <c r="D2669" s="6" t="s">
        <v>8415</v>
      </c>
      <c r="E2669" s="5" t="s">
        <v>137</v>
      </c>
    </row>
    <row r="2670">
      <c r="A2670" s="5" t="s">
        <v>339</v>
      </c>
      <c r="B2670" s="5" t="s">
        <v>8416</v>
      </c>
      <c r="C2670" s="5" t="s">
        <v>126</v>
      </c>
      <c r="D2670" s="6" t="s">
        <v>8417</v>
      </c>
      <c r="E2670" s="5" t="s">
        <v>137</v>
      </c>
    </row>
    <row r="2671">
      <c r="A2671" s="5" t="s">
        <v>392</v>
      </c>
      <c r="B2671" s="5" t="s">
        <v>7921</v>
      </c>
      <c r="C2671" s="5" t="s">
        <v>126</v>
      </c>
      <c r="D2671" s="6" t="s">
        <v>8418</v>
      </c>
      <c r="E2671" s="5" t="s">
        <v>137</v>
      </c>
    </row>
    <row r="2672">
      <c r="A2672" s="5" t="s">
        <v>516</v>
      </c>
      <c r="B2672" s="5" t="s">
        <v>8419</v>
      </c>
      <c r="C2672" s="5" t="s">
        <v>126</v>
      </c>
      <c r="D2672" s="6" t="s">
        <v>8420</v>
      </c>
      <c r="E2672" s="5" t="s">
        <v>137</v>
      </c>
    </row>
    <row r="2673">
      <c r="A2673" s="5" t="s">
        <v>1503</v>
      </c>
      <c r="B2673" s="5" t="s">
        <v>8422</v>
      </c>
      <c r="C2673" s="5" t="s">
        <v>126</v>
      </c>
      <c r="D2673" s="6" t="s">
        <v>8423</v>
      </c>
      <c r="E2673" s="5" t="s">
        <v>165</v>
      </c>
    </row>
    <row r="2674">
      <c r="A2674" s="5" t="s">
        <v>1388</v>
      </c>
      <c r="B2674" s="5" t="s">
        <v>8424</v>
      </c>
      <c r="C2674" s="5" t="s">
        <v>126</v>
      </c>
      <c r="D2674" s="6" t="s">
        <v>8425</v>
      </c>
      <c r="E2674" s="5" t="s">
        <v>165</v>
      </c>
    </row>
    <row r="2675">
      <c r="A2675" s="5" t="s">
        <v>8426</v>
      </c>
      <c r="B2675" s="5" t="s">
        <v>8427</v>
      </c>
      <c r="C2675" s="5" t="s">
        <v>126</v>
      </c>
      <c r="D2675" s="6" t="s">
        <v>8428</v>
      </c>
      <c r="E2675" s="5" t="s">
        <v>137</v>
      </c>
    </row>
    <row r="2676">
      <c r="A2676" s="5" t="s">
        <v>543</v>
      </c>
      <c r="B2676" s="5" t="s">
        <v>8429</v>
      </c>
      <c r="C2676" s="5" t="s">
        <v>126</v>
      </c>
      <c r="D2676" s="6" t="s">
        <v>8430</v>
      </c>
      <c r="E2676" s="5" t="s">
        <v>137</v>
      </c>
    </row>
    <row r="2677">
      <c r="A2677" s="5" t="s">
        <v>8431</v>
      </c>
      <c r="B2677" s="5" t="s">
        <v>8432</v>
      </c>
      <c r="C2677" s="5" t="s">
        <v>126</v>
      </c>
      <c r="D2677" s="6" t="s">
        <v>8433</v>
      </c>
      <c r="E2677" s="5" t="s">
        <v>137</v>
      </c>
    </row>
    <row r="2678">
      <c r="A2678" s="5" t="s">
        <v>406</v>
      </c>
      <c r="B2678" s="5" t="s">
        <v>7528</v>
      </c>
      <c r="C2678" s="5" t="s">
        <v>126</v>
      </c>
      <c r="D2678" s="6" t="s">
        <v>8434</v>
      </c>
      <c r="E2678" s="5" t="s">
        <v>137</v>
      </c>
    </row>
    <row r="2679">
      <c r="A2679" s="5" t="s">
        <v>497</v>
      </c>
      <c r="B2679" s="5" t="s">
        <v>8435</v>
      </c>
      <c r="C2679" s="5" t="s">
        <v>126</v>
      </c>
      <c r="D2679" s="6" t="s">
        <v>8437</v>
      </c>
      <c r="E2679" s="5" t="s">
        <v>137</v>
      </c>
    </row>
    <row r="2680">
      <c r="A2680" s="5" t="s">
        <v>8438</v>
      </c>
      <c r="B2680" s="5" t="s">
        <v>8439</v>
      </c>
      <c r="C2680" s="5" t="s">
        <v>126</v>
      </c>
      <c r="D2680" s="6" t="s">
        <v>8440</v>
      </c>
      <c r="E2680" s="5" t="s">
        <v>137</v>
      </c>
    </row>
    <row r="2681">
      <c r="A2681" s="5" t="s">
        <v>8441</v>
      </c>
      <c r="B2681" s="5" t="s">
        <v>8442</v>
      </c>
      <c r="C2681" s="5" t="s">
        <v>126</v>
      </c>
      <c r="D2681" s="6" t="s">
        <v>8443</v>
      </c>
      <c r="E2681" s="5" t="s">
        <v>137</v>
      </c>
    </row>
    <row r="2682">
      <c r="A2682" s="5" t="s">
        <v>90</v>
      </c>
      <c r="B2682" s="5" t="s">
        <v>8444</v>
      </c>
      <c r="C2682" s="5" t="s">
        <v>126</v>
      </c>
      <c r="D2682" s="6" t="s">
        <v>8445</v>
      </c>
      <c r="E2682" s="5" t="s">
        <v>137</v>
      </c>
    </row>
    <row r="2683">
      <c r="A2683" s="5" t="s">
        <v>1497</v>
      </c>
      <c r="B2683" s="5" t="s">
        <v>8446</v>
      </c>
      <c r="C2683" s="5" t="s">
        <v>126</v>
      </c>
      <c r="D2683" s="6" t="s">
        <v>8447</v>
      </c>
      <c r="E2683" s="5" t="s">
        <v>178</v>
      </c>
    </row>
    <row r="2684">
      <c r="A2684" s="5" t="s">
        <v>50</v>
      </c>
      <c r="B2684" s="5" t="s">
        <v>8448</v>
      </c>
      <c r="C2684" s="5" t="s">
        <v>126</v>
      </c>
      <c r="D2684" s="6" t="s">
        <v>8449</v>
      </c>
      <c r="E2684" s="5" t="s">
        <v>137</v>
      </c>
    </row>
    <row r="2685">
      <c r="A2685" s="5" t="s">
        <v>8450</v>
      </c>
      <c r="B2685" s="5" t="s">
        <v>8451</v>
      </c>
      <c r="C2685" s="5" t="s">
        <v>126</v>
      </c>
      <c r="D2685" s="6" t="s">
        <v>8452</v>
      </c>
      <c r="E2685" s="5" t="s">
        <v>137</v>
      </c>
    </row>
    <row r="2686">
      <c r="A2686" s="5" t="s">
        <v>499</v>
      </c>
      <c r="B2686" s="5" t="s">
        <v>8453</v>
      </c>
      <c r="C2686" s="5" t="s">
        <v>126</v>
      </c>
      <c r="D2686" s="6" t="s">
        <v>8454</v>
      </c>
      <c r="E2686" s="5" t="s">
        <v>137</v>
      </c>
    </row>
    <row r="2687">
      <c r="A2687" s="5" t="s">
        <v>448</v>
      </c>
      <c r="B2687" s="5" t="s">
        <v>7938</v>
      </c>
      <c r="C2687" s="5" t="s">
        <v>126</v>
      </c>
      <c r="D2687" s="6" t="s">
        <v>8455</v>
      </c>
      <c r="E2687" s="5" t="s">
        <v>137</v>
      </c>
    </row>
    <row r="2688">
      <c r="A2688" s="5" t="s">
        <v>419</v>
      </c>
      <c r="B2688" s="5" t="s">
        <v>8456</v>
      </c>
      <c r="C2688" s="5" t="s">
        <v>126</v>
      </c>
      <c r="D2688" s="6" t="s">
        <v>8457</v>
      </c>
      <c r="E2688" s="5" t="s">
        <v>137</v>
      </c>
    </row>
    <row r="2689">
      <c r="A2689" s="5" t="s">
        <v>432</v>
      </c>
      <c r="B2689" s="5" t="s">
        <v>8458</v>
      </c>
      <c r="C2689" s="5" t="s">
        <v>126</v>
      </c>
      <c r="D2689" s="6" t="s">
        <v>8459</v>
      </c>
      <c r="E2689" s="5" t="s">
        <v>137</v>
      </c>
    </row>
    <row r="2690">
      <c r="A2690" s="5" t="s">
        <v>422</v>
      </c>
      <c r="B2690" s="5" t="s">
        <v>8460</v>
      </c>
      <c r="C2690" s="5" t="s">
        <v>126</v>
      </c>
      <c r="D2690" s="6" t="s">
        <v>8461</v>
      </c>
      <c r="E2690" s="5" t="s">
        <v>137</v>
      </c>
    </row>
    <row r="2691">
      <c r="A2691" s="5" t="s">
        <v>8462</v>
      </c>
      <c r="B2691" s="5" t="s">
        <v>8463</v>
      </c>
      <c r="C2691" s="5" t="s">
        <v>126</v>
      </c>
      <c r="D2691" s="6" t="s">
        <v>8464</v>
      </c>
      <c r="E2691" s="5" t="s">
        <v>137</v>
      </c>
    </row>
    <row r="2692">
      <c r="A2692" s="5" t="s">
        <v>187</v>
      </c>
      <c r="B2692" s="5" t="s">
        <v>8361</v>
      </c>
      <c r="C2692" s="5" t="s">
        <v>126</v>
      </c>
      <c r="D2692" s="6" t="s">
        <v>8465</v>
      </c>
      <c r="E2692" s="5" t="s">
        <v>137</v>
      </c>
    </row>
    <row r="2693">
      <c r="A2693" s="5" t="s">
        <v>227</v>
      </c>
      <c r="B2693" s="5" t="s">
        <v>8466</v>
      </c>
      <c r="C2693" s="5" t="s">
        <v>126</v>
      </c>
      <c r="D2693" s="6" t="s">
        <v>8467</v>
      </c>
      <c r="E2693" s="5" t="s">
        <v>137</v>
      </c>
    </row>
    <row r="2694">
      <c r="A2694" s="5" t="s">
        <v>278</v>
      </c>
      <c r="B2694" s="5" t="s">
        <v>8300</v>
      </c>
      <c r="C2694" s="5" t="s">
        <v>126</v>
      </c>
      <c r="D2694" s="6" t="s">
        <v>8468</v>
      </c>
      <c r="E2694" s="5" t="s">
        <v>137</v>
      </c>
    </row>
    <row r="2695">
      <c r="A2695" s="5" t="s">
        <v>297</v>
      </c>
      <c r="B2695" s="5" t="s">
        <v>7382</v>
      </c>
      <c r="C2695" s="5" t="s">
        <v>126</v>
      </c>
      <c r="D2695" s="6" t="s">
        <v>8469</v>
      </c>
      <c r="E2695" s="5" t="s">
        <v>137</v>
      </c>
    </row>
    <row r="2696">
      <c r="A2696" s="5" t="s">
        <v>1554</v>
      </c>
      <c r="B2696" s="5" t="s">
        <v>8470</v>
      </c>
      <c r="C2696" s="5" t="s">
        <v>126</v>
      </c>
      <c r="D2696" s="6" t="s">
        <v>8471</v>
      </c>
      <c r="E2696" s="5" t="s">
        <v>165</v>
      </c>
    </row>
    <row r="2697">
      <c r="A2697" s="5" t="s">
        <v>318</v>
      </c>
      <c r="B2697" s="5" t="s">
        <v>8323</v>
      </c>
      <c r="C2697" s="5" t="s">
        <v>126</v>
      </c>
      <c r="D2697" s="6" t="s">
        <v>8473</v>
      </c>
      <c r="E2697" s="5" t="s">
        <v>137</v>
      </c>
    </row>
    <row r="2698">
      <c r="A2698" s="5" t="s">
        <v>450</v>
      </c>
      <c r="B2698" s="5" t="s">
        <v>7888</v>
      </c>
      <c r="C2698" s="5" t="s">
        <v>126</v>
      </c>
      <c r="D2698" s="6" t="s">
        <v>8474</v>
      </c>
      <c r="E2698" s="5" t="s">
        <v>137</v>
      </c>
    </row>
    <row r="2699">
      <c r="A2699" s="5" t="s">
        <v>513</v>
      </c>
      <c r="B2699" s="5" t="s">
        <v>7474</v>
      </c>
      <c r="C2699" s="5" t="s">
        <v>126</v>
      </c>
      <c r="D2699" s="6" t="s">
        <v>8475</v>
      </c>
      <c r="E2699" s="5" t="s">
        <v>137</v>
      </c>
    </row>
    <row r="2700">
      <c r="A2700" s="5" t="s">
        <v>525</v>
      </c>
      <c r="B2700" s="5" t="s">
        <v>7711</v>
      </c>
      <c r="C2700" s="5" t="s">
        <v>126</v>
      </c>
      <c r="D2700" s="6" t="s">
        <v>8476</v>
      </c>
      <c r="E2700" s="5" t="s">
        <v>137</v>
      </c>
    </row>
    <row r="2701">
      <c r="A2701" s="5" t="s">
        <v>341</v>
      </c>
      <c r="B2701" s="5" t="s">
        <v>8477</v>
      </c>
      <c r="C2701" s="5" t="s">
        <v>126</v>
      </c>
      <c r="D2701" s="6" t="s">
        <v>8478</v>
      </c>
      <c r="E2701" s="5" t="s">
        <v>137</v>
      </c>
    </row>
    <row r="2702">
      <c r="A2702" s="5" t="s">
        <v>8479</v>
      </c>
      <c r="B2702" s="5" t="s">
        <v>8480</v>
      </c>
      <c r="C2702" s="5" t="s">
        <v>126</v>
      </c>
      <c r="D2702" s="6" t="s">
        <v>8481</v>
      </c>
      <c r="E2702" s="5" t="s">
        <v>137</v>
      </c>
    </row>
    <row r="2703">
      <c r="A2703" s="5" t="s">
        <v>449</v>
      </c>
      <c r="B2703" s="5" t="s">
        <v>8482</v>
      </c>
      <c r="C2703" s="5" t="s">
        <v>126</v>
      </c>
      <c r="D2703" s="6" t="s">
        <v>8483</v>
      </c>
      <c r="E2703" s="5" t="s">
        <v>137</v>
      </c>
    </row>
    <row r="2704">
      <c r="A2704" s="5" t="s">
        <v>470</v>
      </c>
      <c r="B2704" s="5" t="s">
        <v>8484</v>
      </c>
      <c r="C2704" s="5" t="s">
        <v>126</v>
      </c>
      <c r="D2704" s="6" t="s">
        <v>8485</v>
      </c>
      <c r="E2704" s="5" t="s">
        <v>137</v>
      </c>
    </row>
    <row r="2705">
      <c r="A2705" s="5" t="s">
        <v>358</v>
      </c>
      <c r="B2705" s="5" t="s">
        <v>8486</v>
      </c>
      <c r="C2705" s="5" t="s">
        <v>126</v>
      </c>
      <c r="D2705" s="6" t="s">
        <v>8487</v>
      </c>
      <c r="E2705" s="5" t="s">
        <v>137</v>
      </c>
    </row>
    <row r="2706">
      <c r="A2706" s="5" t="s">
        <v>611</v>
      </c>
      <c r="B2706" s="5" t="s">
        <v>8488</v>
      </c>
      <c r="C2706" s="5" t="s">
        <v>126</v>
      </c>
      <c r="D2706" s="6" t="s">
        <v>8489</v>
      </c>
      <c r="E2706" s="5" t="s">
        <v>137</v>
      </c>
    </row>
    <row r="2707">
      <c r="A2707" s="5" t="s">
        <v>1560</v>
      </c>
      <c r="B2707" s="5" t="s">
        <v>8490</v>
      </c>
      <c r="C2707" s="5" t="s">
        <v>126</v>
      </c>
      <c r="D2707" s="6" t="s">
        <v>8491</v>
      </c>
      <c r="E2707" s="5" t="s">
        <v>165</v>
      </c>
    </row>
    <row r="2708">
      <c r="A2708" s="5" t="s">
        <v>327</v>
      </c>
      <c r="B2708" s="5" t="s">
        <v>8492</v>
      </c>
      <c r="C2708" s="5" t="s">
        <v>126</v>
      </c>
      <c r="D2708" s="6" t="s">
        <v>8493</v>
      </c>
      <c r="E2708" s="5" t="s">
        <v>137</v>
      </c>
    </row>
    <row r="2709">
      <c r="A2709" s="5" t="s">
        <v>8494</v>
      </c>
      <c r="B2709" s="5" t="s">
        <v>8495</v>
      </c>
      <c r="C2709" s="5" t="s">
        <v>126</v>
      </c>
      <c r="D2709" s="6" t="s">
        <v>8496</v>
      </c>
      <c r="E2709" s="5" t="s">
        <v>137</v>
      </c>
    </row>
    <row r="2710">
      <c r="A2710" s="5" t="s">
        <v>1627</v>
      </c>
      <c r="B2710" s="5" t="s">
        <v>8497</v>
      </c>
      <c r="C2710" s="5" t="s">
        <v>126</v>
      </c>
      <c r="D2710" s="6" t="s">
        <v>8498</v>
      </c>
      <c r="E2710" s="5" t="s">
        <v>178</v>
      </c>
    </row>
    <row r="2711">
      <c r="A2711" s="5" t="s">
        <v>48</v>
      </c>
      <c r="B2711" s="5" t="s">
        <v>8499</v>
      </c>
      <c r="C2711" s="5" t="s">
        <v>126</v>
      </c>
      <c r="D2711" s="6" t="s">
        <v>8500</v>
      </c>
      <c r="E2711" s="5" t="s">
        <v>137</v>
      </c>
    </row>
    <row r="2712">
      <c r="A2712" s="5" t="s">
        <v>241</v>
      </c>
      <c r="B2712" s="5" t="s">
        <v>8421</v>
      </c>
      <c r="C2712" s="5" t="s">
        <v>126</v>
      </c>
      <c r="D2712" s="6" t="s">
        <v>8501</v>
      </c>
      <c r="E2712" s="5" t="s">
        <v>137</v>
      </c>
    </row>
    <row r="2713">
      <c r="A2713" s="5" t="s">
        <v>507</v>
      </c>
      <c r="B2713" s="5" t="s">
        <v>8502</v>
      </c>
      <c r="C2713" s="5" t="s">
        <v>126</v>
      </c>
      <c r="D2713" s="6" t="s">
        <v>8503</v>
      </c>
      <c r="E2713" s="5" t="s">
        <v>137</v>
      </c>
    </row>
    <row r="2714">
      <c r="A2714" s="5" t="s">
        <v>8504</v>
      </c>
      <c r="B2714" s="5" t="s">
        <v>8505</v>
      </c>
      <c r="C2714" s="5" t="s">
        <v>126</v>
      </c>
      <c r="D2714" s="6" t="s">
        <v>8506</v>
      </c>
      <c r="E2714" s="5" t="s">
        <v>137</v>
      </c>
    </row>
    <row r="2715">
      <c r="A2715" s="5" t="s">
        <v>8507</v>
      </c>
      <c r="B2715" s="5" t="s">
        <v>8508</v>
      </c>
      <c r="C2715" s="5" t="s">
        <v>126</v>
      </c>
      <c r="D2715" s="6" t="s">
        <v>8509</v>
      </c>
      <c r="E2715" s="5" t="s">
        <v>137</v>
      </c>
    </row>
    <row r="2716">
      <c r="A2716" s="5" t="s">
        <v>264</v>
      </c>
      <c r="B2716" s="5" t="s">
        <v>8510</v>
      </c>
      <c r="C2716" s="5" t="s">
        <v>126</v>
      </c>
      <c r="D2716" s="6" t="s">
        <v>8511</v>
      </c>
      <c r="E2716" s="5" t="s">
        <v>137</v>
      </c>
    </row>
    <row r="2717">
      <c r="A2717" s="5" t="s">
        <v>102</v>
      </c>
      <c r="B2717" s="5" t="s">
        <v>8512</v>
      </c>
      <c r="C2717" s="5" t="s">
        <v>126</v>
      </c>
      <c r="D2717" s="6" t="s">
        <v>8513</v>
      </c>
      <c r="E2717" s="5" t="s">
        <v>137</v>
      </c>
    </row>
    <row r="2718">
      <c r="A2718" s="5" t="s">
        <v>66</v>
      </c>
      <c r="B2718" s="5" t="s">
        <v>8514</v>
      </c>
      <c r="C2718" s="5" t="s">
        <v>126</v>
      </c>
      <c r="D2718" s="6" t="s">
        <v>8515</v>
      </c>
      <c r="E2718" s="5" t="s">
        <v>137</v>
      </c>
    </row>
    <row r="2719">
      <c r="A2719" s="5" t="s">
        <v>353</v>
      </c>
      <c r="B2719" s="5" t="s">
        <v>8516</v>
      </c>
      <c r="C2719" s="5" t="s">
        <v>126</v>
      </c>
      <c r="D2719" s="6" t="s">
        <v>8517</v>
      </c>
      <c r="E2719" s="5" t="s">
        <v>137</v>
      </c>
    </row>
    <row r="2720">
      <c r="A2720" s="5" t="s">
        <v>411</v>
      </c>
      <c r="B2720" s="5" t="s">
        <v>7992</v>
      </c>
      <c r="C2720" s="5" t="s">
        <v>126</v>
      </c>
      <c r="D2720" s="6" t="s">
        <v>8518</v>
      </c>
      <c r="E2720" s="5" t="s">
        <v>137</v>
      </c>
    </row>
    <row r="2721">
      <c r="A2721" s="5" t="s">
        <v>280</v>
      </c>
      <c r="B2721" s="5" t="s">
        <v>8519</v>
      </c>
      <c r="C2721" s="5" t="s">
        <v>126</v>
      </c>
      <c r="D2721" s="6" t="s">
        <v>8520</v>
      </c>
      <c r="E2721" s="5" t="s">
        <v>137</v>
      </c>
    </row>
    <row r="2722">
      <c r="A2722" s="5" t="s">
        <v>8521</v>
      </c>
      <c r="B2722" s="5" t="s">
        <v>8522</v>
      </c>
      <c r="C2722" s="5" t="s">
        <v>126</v>
      </c>
      <c r="D2722" s="6" t="s">
        <v>8523</v>
      </c>
      <c r="E2722" s="5" t="s">
        <v>137</v>
      </c>
    </row>
    <row r="2723">
      <c r="A2723" s="5" t="s">
        <v>299</v>
      </c>
      <c r="B2723" s="5" t="s">
        <v>8137</v>
      </c>
      <c r="C2723" s="5" t="s">
        <v>126</v>
      </c>
      <c r="D2723" s="6" t="s">
        <v>8524</v>
      </c>
      <c r="E2723" s="5" t="s">
        <v>137</v>
      </c>
    </row>
    <row r="2724">
      <c r="A2724" s="5" t="s">
        <v>237</v>
      </c>
      <c r="B2724" s="5" t="s">
        <v>7777</v>
      </c>
      <c r="C2724" s="5" t="s">
        <v>126</v>
      </c>
      <c r="D2724" s="6" t="s">
        <v>8525</v>
      </c>
      <c r="E2724" s="5" t="s">
        <v>137</v>
      </c>
    </row>
    <row r="2725">
      <c r="A2725" s="5" t="s">
        <v>8526</v>
      </c>
      <c r="B2725" s="5" t="s">
        <v>8527</v>
      </c>
      <c r="C2725" s="5" t="s">
        <v>126</v>
      </c>
      <c r="D2725" s="6" t="s">
        <v>8528</v>
      </c>
      <c r="E2725" s="5" t="s">
        <v>137</v>
      </c>
    </row>
    <row r="2726">
      <c r="A2726" s="5" t="s">
        <v>1601</v>
      </c>
      <c r="B2726" s="5" t="s">
        <v>8529</v>
      </c>
      <c r="C2726" s="5" t="s">
        <v>126</v>
      </c>
      <c r="D2726" s="6" t="s">
        <v>8530</v>
      </c>
      <c r="E2726" s="5" t="s">
        <v>178</v>
      </c>
    </row>
    <row r="2727">
      <c r="A2727" s="5" t="s">
        <v>438</v>
      </c>
      <c r="B2727" s="5" t="s">
        <v>8205</v>
      </c>
      <c r="C2727" s="5" t="s">
        <v>126</v>
      </c>
      <c r="D2727" s="6" t="s">
        <v>8531</v>
      </c>
      <c r="E2727" s="5" t="s">
        <v>137</v>
      </c>
    </row>
    <row r="2728">
      <c r="A2728" s="5" t="s">
        <v>8532</v>
      </c>
      <c r="B2728" s="5" t="s">
        <v>8534</v>
      </c>
      <c r="C2728" s="5" t="s">
        <v>126</v>
      </c>
      <c r="D2728" s="6" t="s">
        <v>8535</v>
      </c>
      <c r="E2728" s="5" t="s">
        <v>137</v>
      </c>
    </row>
    <row r="2729">
      <c r="A2729" s="5" t="s">
        <v>502</v>
      </c>
      <c r="B2729" s="5" t="s">
        <v>8536</v>
      </c>
      <c r="C2729" s="5" t="s">
        <v>126</v>
      </c>
      <c r="D2729" s="6" t="s">
        <v>8537</v>
      </c>
      <c r="E2729" s="5" t="s">
        <v>137</v>
      </c>
    </row>
    <row r="2730">
      <c r="A2730" s="5" t="s">
        <v>1411</v>
      </c>
      <c r="B2730" s="5" t="s">
        <v>8538</v>
      </c>
      <c r="C2730" s="5" t="s">
        <v>126</v>
      </c>
      <c r="D2730" s="6" t="s">
        <v>8539</v>
      </c>
      <c r="E2730" s="5" t="s">
        <v>165</v>
      </c>
    </row>
    <row r="2731">
      <c r="A2731" s="5" t="s">
        <v>372</v>
      </c>
      <c r="B2731" s="5" t="s">
        <v>8394</v>
      </c>
      <c r="C2731" s="5" t="s">
        <v>126</v>
      </c>
      <c r="D2731" s="6" t="s">
        <v>8540</v>
      </c>
      <c r="E2731" s="5" t="s">
        <v>137</v>
      </c>
    </row>
    <row r="2732">
      <c r="A2732" s="5" t="s">
        <v>445</v>
      </c>
      <c r="B2732" s="5" t="s">
        <v>8541</v>
      </c>
      <c r="C2732" s="5" t="s">
        <v>126</v>
      </c>
      <c r="D2732" s="6" t="s">
        <v>8542</v>
      </c>
      <c r="E2732" s="5" t="s">
        <v>137</v>
      </c>
    </row>
    <row r="2733">
      <c r="A2733" s="5" t="s">
        <v>260</v>
      </c>
      <c r="B2733" s="5" t="s">
        <v>7599</v>
      </c>
      <c r="C2733" s="5" t="s">
        <v>126</v>
      </c>
      <c r="D2733" s="6" t="s">
        <v>8543</v>
      </c>
      <c r="E2733" s="5" t="s">
        <v>137</v>
      </c>
    </row>
    <row r="2734">
      <c r="A2734" s="5" t="s">
        <v>282</v>
      </c>
      <c r="B2734" s="5" t="s">
        <v>8544</v>
      </c>
      <c r="C2734" s="5" t="s">
        <v>126</v>
      </c>
      <c r="D2734" s="6" t="s">
        <v>8545</v>
      </c>
      <c r="E2734" s="5" t="s">
        <v>137</v>
      </c>
    </row>
    <row r="2735">
      <c r="A2735" s="5" t="s">
        <v>471</v>
      </c>
      <c r="B2735" s="5" t="s">
        <v>8546</v>
      </c>
      <c r="C2735" s="5" t="s">
        <v>126</v>
      </c>
      <c r="D2735" s="6" t="s">
        <v>8547</v>
      </c>
      <c r="E2735" s="5" t="s">
        <v>137</v>
      </c>
    </row>
    <row r="2736">
      <c r="A2736" s="5" t="s">
        <v>8548</v>
      </c>
      <c r="B2736" s="5" t="s">
        <v>8549</v>
      </c>
      <c r="C2736" s="5" t="s">
        <v>126</v>
      </c>
      <c r="D2736" s="6" t="s">
        <v>8550</v>
      </c>
      <c r="E2736" s="5" t="s">
        <v>137</v>
      </c>
    </row>
    <row r="2737">
      <c r="A2737" s="5" t="s">
        <v>255</v>
      </c>
      <c r="B2737" s="5" t="s">
        <v>8551</v>
      </c>
      <c r="C2737" s="5" t="s">
        <v>126</v>
      </c>
      <c r="D2737" s="6" t="s">
        <v>8552</v>
      </c>
      <c r="E2737" s="5" t="s">
        <v>137</v>
      </c>
    </row>
    <row r="2738">
      <c r="A2738" s="5" t="s">
        <v>8553</v>
      </c>
      <c r="B2738" s="5" t="s">
        <v>8554</v>
      </c>
      <c r="C2738" s="5" t="s">
        <v>126</v>
      </c>
      <c r="D2738" s="6" t="s">
        <v>8555</v>
      </c>
      <c r="E2738" s="5" t="s">
        <v>165</v>
      </c>
    </row>
    <row r="2739">
      <c r="A2739" s="5" t="s">
        <v>59</v>
      </c>
      <c r="B2739" s="5" t="s">
        <v>8556</v>
      </c>
      <c r="C2739" s="5" t="s">
        <v>126</v>
      </c>
      <c r="D2739" s="6" t="s">
        <v>8557</v>
      </c>
      <c r="E2739" s="5" t="s">
        <v>137</v>
      </c>
    </row>
    <row r="2740">
      <c r="A2740" s="5" t="s">
        <v>114</v>
      </c>
      <c r="B2740" s="5" t="s">
        <v>8093</v>
      </c>
      <c r="C2740" s="5" t="s">
        <v>126</v>
      </c>
      <c r="D2740" s="6" t="s">
        <v>8558</v>
      </c>
      <c r="E2740" s="5" t="s">
        <v>137</v>
      </c>
    </row>
    <row r="2741">
      <c r="A2741" s="5" t="s">
        <v>1521</v>
      </c>
      <c r="B2741" s="5" t="s">
        <v>8015</v>
      </c>
      <c r="C2741" s="5" t="s">
        <v>126</v>
      </c>
      <c r="D2741" s="6" t="s">
        <v>8559</v>
      </c>
      <c r="E2741" s="5" t="s">
        <v>178</v>
      </c>
    </row>
    <row r="2742">
      <c r="A2742" s="5" t="s">
        <v>80</v>
      </c>
      <c r="B2742" s="5" t="s">
        <v>8560</v>
      </c>
      <c r="C2742" s="5" t="s">
        <v>126</v>
      </c>
      <c r="D2742" s="6" t="s">
        <v>8561</v>
      </c>
      <c r="E2742" s="5" t="s">
        <v>137</v>
      </c>
    </row>
    <row r="2743">
      <c r="A2743" s="5" t="s">
        <v>360</v>
      </c>
      <c r="B2743" s="5" t="s">
        <v>8562</v>
      </c>
      <c r="C2743" s="5" t="s">
        <v>126</v>
      </c>
      <c r="D2743" s="6" t="s">
        <v>8563</v>
      </c>
      <c r="E2743" s="5" t="s">
        <v>137</v>
      </c>
    </row>
    <row r="2744">
      <c r="A2744" s="5" t="s">
        <v>493</v>
      </c>
      <c r="B2744" s="5" t="s">
        <v>8564</v>
      </c>
      <c r="C2744" s="5" t="s">
        <v>126</v>
      </c>
      <c r="D2744" s="6" t="s">
        <v>8565</v>
      </c>
      <c r="E2744" s="5" t="s">
        <v>137</v>
      </c>
    </row>
    <row r="2745">
      <c r="A2745" s="5" t="s">
        <v>8566</v>
      </c>
      <c r="B2745" s="5" t="s">
        <v>8567</v>
      </c>
      <c r="C2745" s="5" t="s">
        <v>126</v>
      </c>
      <c r="D2745" s="6" t="s">
        <v>8568</v>
      </c>
      <c r="E2745" s="5" t="s">
        <v>137</v>
      </c>
    </row>
    <row r="2746">
      <c r="A2746" s="5" t="s">
        <v>266</v>
      </c>
      <c r="B2746" s="5" t="s">
        <v>8569</v>
      </c>
      <c r="C2746" s="5" t="s">
        <v>126</v>
      </c>
      <c r="D2746" s="6" t="s">
        <v>8570</v>
      </c>
      <c r="E2746" s="5" t="s">
        <v>137</v>
      </c>
    </row>
    <row r="2747">
      <c r="A2747" s="5" t="s">
        <v>8571</v>
      </c>
      <c r="B2747" s="5" t="s">
        <v>8572</v>
      </c>
      <c r="C2747" s="5" t="s">
        <v>126</v>
      </c>
      <c r="D2747" s="6" t="s">
        <v>8573</v>
      </c>
      <c r="E2747" s="5" t="s">
        <v>137</v>
      </c>
    </row>
    <row r="2748">
      <c r="A2748" s="5" t="s">
        <v>509</v>
      </c>
      <c r="B2748" s="5" t="s">
        <v>8574</v>
      </c>
      <c r="C2748" s="5" t="s">
        <v>126</v>
      </c>
      <c r="D2748" s="6" t="s">
        <v>8575</v>
      </c>
      <c r="E2748" s="5" t="s">
        <v>137</v>
      </c>
    </row>
    <row r="2749">
      <c r="A2749" s="5" t="s">
        <v>342</v>
      </c>
      <c r="B2749" s="5" t="s">
        <v>8576</v>
      </c>
      <c r="C2749" s="5" t="s">
        <v>126</v>
      </c>
      <c r="D2749" s="6" t="s">
        <v>8577</v>
      </c>
      <c r="E2749" s="5" t="s">
        <v>137</v>
      </c>
    </row>
    <row r="2750">
      <c r="A2750" s="5" t="s">
        <v>8578</v>
      </c>
      <c r="B2750" s="5" t="s">
        <v>8579</v>
      </c>
      <c r="C2750" s="5" t="s">
        <v>126</v>
      </c>
      <c r="D2750" s="6" t="s">
        <v>8580</v>
      </c>
      <c r="E2750" s="5" t="s">
        <v>137</v>
      </c>
    </row>
    <row r="2751">
      <c r="A2751" s="5" t="s">
        <v>380</v>
      </c>
      <c r="B2751" s="5" t="s">
        <v>7365</v>
      </c>
      <c r="C2751" s="5" t="s">
        <v>126</v>
      </c>
      <c r="D2751" s="6" t="s">
        <v>8581</v>
      </c>
      <c r="E2751" s="5" t="s">
        <v>137</v>
      </c>
    </row>
    <row r="2752">
      <c r="A2752" s="5" t="s">
        <v>8582</v>
      </c>
      <c r="B2752" s="5" t="s">
        <v>8583</v>
      </c>
      <c r="C2752" s="5" t="s">
        <v>126</v>
      </c>
      <c r="D2752" s="6" t="s">
        <v>8584</v>
      </c>
      <c r="E2752" s="5" t="s">
        <v>137</v>
      </c>
    </row>
    <row r="2753">
      <c r="A2753" s="5" t="s">
        <v>121</v>
      </c>
      <c r="B2753" s="5" t="s">
        <v>8585</v>
      </c>
      <c r="C2753" s="5" t="s">
        <v>126</v>
      </c>
      <c r="D2753" s="6" t="s">
        <v>8586</v>
      </c>
      <c r="E2753" s="5" t="s">
        <v>137</v>
      </c>
    </row>
    <row r="2754">
      <c r="A2754" s="5" t="s">
        <v>1609</v>
      </c>
      <c r="B2754" s="5" t="s">
        <v>8587</v>
      </c>
      <c r="C2754" s="5" t="s">
        <v>126</v>
      </c>
      <c r="D2754" s="6" t="s">
        <v>8588</v>
      </c>
      <c r="E2754" s="5" t="s">
        <v>165</v>
      </c>
    </row>
    <row r="2755">
      <c r="A2755" s="5" t="s">
        <v>1573</v>
      </c>
      <c r="B2755" s="5" t="s">
        <v>8589</v>
      </c>
      <c r="C2755" s="5" t="s">
        <v>126</v>
      </c>
      <c r="D2755" s="6" t="s">
        <v>8590</v>
      </c>
      <c r="E2755" s="5" t="s">
        <v>178</v>
      </c>
    </row>
    <row r="2756">
      <c r="A2756" s="5" t="s">
        <v>439</v>
      </c>
      <c r="B2756" s="5" t="s">
        <v>7896</v>
      </c>
      <c r="C2756" s="5" t="s">
        <v>126</v>
      </c>
      <c r="D2756" s="6" t="s">
        <v>8591</v>
      </c>
      <c r="E2756" s="5" t="s">
        <v>137</v>
      </c>
    </row>
    <row r="2757">
      <c r="A2757" s="5" t="s">
        <v>433</v>
      </c>
      <c r="B2757" s="5" t="s">
        <v>8592</v>
      </c>
      <c r="C2757" s="5" t="s">
        <v>126</v>
      </c>
      <c r="D2757" s="6" t="s">
        <v>8593</v>
      </c>
      <c r="E2757" s="5" t="s">
        <v>137</v>
      </c>
    </row>
    <row r="2758">
      <c r="A2758" s="5" t="s">
        <v>8594</v>
      </c>
      <c r="B2758" s="5" t="s">
        <v>8595</v>
      </c>
      <c r="C2758" s="5" t="s">
        <v>126</v>
      </c>
      <c r="D2758" s="6" t="s">
        <v>8596</v>
      </c>
      <c r="E2758" s="5" t="s">
        <v>137</v>
      </c>
    </row>
    <row r="2759">
      <c r="A2759" s="5" t="s">
        <v>8597</v>
      </c>
      <c r="B2759" s="5" t="s">
        <v>8598</v>
      </c>
      <c r="C2759" s="5" t="s">
        <v>126</v>
      </c>
      <c r="D2759" s="6" t="s">
        <v>8599</v>
      </c>
      <c r="E2759" s="5" t="s">
        <v>137</v>
      </c>
    </row>
    <row r="2760">
      <c r="A2760" s="5" t="s">
        <v>486</v>
      </c>
      <c r="B2760" s="5" t="s">
        <v>8533</v>
      </c>
      <c r="C2760" s="5" t="s">
        <v>126</v>
      </c>
      <c r="D2760" s="6" t="s">
        <v>8600</v>
      </c>
      <c r="E2760" s="5" t="s">
        <v>137</v>
      </c>
    </row>
    <row r="2761">
      <c r="A2761" s="5" t="s">
        <v>292</v>
      </c>
      <c r="B2761" s="5" t="s">
        <v>8601</v>
      </c>
      <c r="C2761" s="5" t="s">
        <v>126</v>
      </c>
      <c r="D2761" s="6" t="s">
        <v>8602</v>
      </c>
      <c r="E2761" s="5" t="s">
        <v>137</v>
      </c>
    </row>
    <row r="2762">
      <c r="A2762" s="5" t="s">
        <v>8603</v>
      </c>
      <c r="B2762" s="5" t="s">
        <v>8604</v>
      </c>
      <c r="C2762" s="5" t="s">
        <v>126</v>
      </c>
      <c r="D2762" s="6" t="s">
        <v>8605</v>
      </c>
      <c r="E2762" s="5" t="s">
        <v>137</v>
      </c>
    </row>
    <row r="2763">
      <c r="A2763" s="5" t="s">
        <v>8606</v>
      </c>
      <c r="B2763" s="5" t="s">
        <v>8607</v>
      </c>
      <c r="C2763" s="5" t="s">
        <v>126</v>
      </c>
      <c r="D2763" s="6" t="s">
        <v>8608</v>
      </c>
      <c r="E2763" s="5" t="s">
        <v>137</v>
      </c>
    </row>
    <row r="2764">
      <c r="A2764" s="5" t="s">
        <v>424</v>
      </c>
      <c r="B2764" s="5" t="s">
        <v>8609</v>
      </c>
      <c r="C2764" s="5" t="s">
        <v>126</v>
      </c>
      <c r="D2764" s="6" t="s">
        <v>8610</v>
      </c>
      <c r="E2764" s="5" t="s">
        <v>137</v>
      </c>
    </row>
    <row r="2765">
      <c r="A2765" s="5" t="s">
        <v>134</v>
      </c>
      <c r="B2765" s="5" t="s">
        <v>8611</v>
      </c>
      <c r="C2765" s="5" t="s">
        <v>126</v>
      </c>
      <c r="D2765" s="6" t="s">
        <v>8612</v>
      </c>
      <c r="E2765" s="5" t="s">
        <v>137</v>
      </c>
    </row>
    <row r="2766">
      <c r="A2766" s="5" t="s">
        <v>8613</v>
      </c>
      <c r="B2766" s="5" t="s">
        <v>8614</v>
      </c>
      <c r="C2766" s="5" t="s">
        <v>126</v>
      </c>
      <c r="D2766" s="6" t="s">
        <v>8615</v>
      </c>
      <c r="E2766" s="5" t="s">
        <v>137</v>
      </c>
    </row>
    <row r="2767">
      <c r="A2767" s="5" t="s">
        <v>8616</v>
      </c>
      <c r="B2767" s="5" t="s">
        <v>8617</v>
      </c>
      <c r="C2767" s="5" t="s">
        <v>126</v>
      </c>
      <c r="D2767" s="6" t="s">
        <v>8618</v>
      </c>
      <c r="E2767" s="5" t="s">
        <v>137</v>
      </c>
    </row>
    <row r="2768">
      <c r="A2768" s="5" t="s">
        <v>8619</v>
      </c>
      <c r="B2768" s="5" t="s">
        <v>8620</v>
      </c>
      <c r="C2768" s="5" t="s">
        <v>126</v>
      </c>
      <c r="D2768" s="6" t="s">
        <v>8621</v>
      </c>
      <c r="E2768" s="5" t="s">
        <v>137</v>
      </c>
    </row>
    <row r="2769">
      <c r="A2769" s="5" t="s">
        <v>335</v>
      </c>
      <c r="B2769" s="5" t="s">
        <v>7060</v>
      </c>
      <c r="C2769" s="5" t="s">
        <v>126</v>
      </c>
      <c r="D2769" s="6" t="s">
        <v>8622</v>
      </c>
      <c r="E2769" s="5" t="s">
        <v>137</v>
      </c>
    </row>
    <row r="2770">
      <c r="A2770" s="5" t="s">
        <v>484</v>
      </c>
      <c r="B2770" s="5" t="s">
        <v>7348</v>
      </c>
      <c r="C2770" s="5" t="s">
        <v>126</v>
      </c>
      <c r="D2770" s="6" t="s">
        <v>8623</v>
      </c>
      <c r="E2770" s="5" t="s">
        <v>137</v>
      </c>
    </row>
    <row r="2771">
      <c r="A2771" s="5" t="s">
        <v>1599</v>
      </c>
      <c r="B2771" s="5" t="s">
        <v>8624</v>
      </c>
      <c r="C2771" s="5" t="s">
        <v>126</v>
      </c>
      <c r="D2771" s="6" t="s">
        <v>8625</v>
      </c>
      <c r="E2771" s="5" t="s">
        <v>178</v>
      </c>
    </row>
    <row r="2772">
      <c r="A2772" s="5" t="s">
        <v>1495</v>
      </c>
      <c r="B2772" s="5" t="s">
        <v>8626</v>
      </c>
      <c r="C2772" s="5" t="s">
        <v>126</v>
      </c>
      <c r="D2772" s="6" t="s">
        <v>8627</v>
      </c>
      <c r="E2772" s="5" t="s">
        <v>178</v>
      </c>
    </row>
    <row r="2773">
      <c r="A2773" s="5" t="s">
        <v>531</v>
      </c>
      <c r="B2773" s="5" t="s">
        <v>8120</v>
      </c>
      <c r="C2773" s="5" t="s">
        <v>126</v>
      </c>
      <c r="D2773" s="6" t="s">
        <v>8628</v>
      </c>
      <c r="E2773" s="5" t="s">
        <v>137</v>
      </c>
    </row>
    <row r="2774">
      <c r="A2774" s="5" t="s">
        <v>366</v>
      </c>
      <c r="B2774" s="5" t="s">
        <v>8629</v>
      </c>
      <c r="C2774" s="5" t="s">
        <v>126</v>
      </c>
      <c r="D2774" s="6" t="s">
        <v>8630</v>
      </c>
      <c r="E2774" s="5" t="s">
        <v>137</v>
      </c>
    </row>
    <row r="2775">
      <c r="A2775" s="5" t="s">
        <v>8631</v>
      </c>
      <c r="B2775" s="5" t="s">
        <v>8632</v>
      </c>
      <c r="C2775" s="5" t="s">
        <v>126</v>
      </c>
      <c r="D2775" s="6" t="s">
        <v>8633</v>
      </c>
      <c r="E2775" s="5" t="s">
        <v>137</v>
      </c>
    </row>
    <row r="2776">
      <c r="A2776" s="5" t="s">
        <v>456</v>
      </c>
      <c r="B2776" s="5" t="s">
        <v>8436</v>
      </c>
      <c r="C2776" s="5" t="s">
        <v>126</v>
      </c>
      <c r="D2776" s="6" t="s">
        <v>8634</v>
      </c>
      <c r="E2776" s="5" t="s">
        <v>137</v>
      </c>
    </row>
    <row r="2777">
      <c r="A2777" s="5" t="s">
        <v>141</v>
      </c>
      <c r="B2777" s="5" t="s">
        <v>7948</v>
      </c>
      <c r="C2777" s="5" t="s">
        <v>126</v>
      </c>
      <c r="D2777" s="6" t="s">
        <v>8635</v>
      </c>
      <c r="E2777" s="5" t="s">
        <v>137</v>
      </c>
    </row>
    <row r="2778">
      <c r="A2778" s="5" t="s">
        <v>490</v>
      </c>
      <c r="B2778" s="5" t="s">
        <v>8636</v>
      </c>
      <c r="C2778" s="5" t="s">
        <v>126</v>
      </c>
      <c r="D2778" s="6" t="s">
        <v>8637</v>
      </c>
      <c r="E2778" s="5" t="s">
        <v>137</v>
      </c>
    </row>
    <row r="2779">
      <c r="A2779" s="5" t="s">
        <v>627</v>
      </c>
      <c r="B2779" s="5" t="s">
        <v>8638</v>
      </c>
      <c r="C2779" s="5" t="s">
        <v>126</v>
      </c>
      <c r="D2779" s="6" t="s">
        <v>8639</v>
      </c>
      <c r="E2779" s="5" t="s">
        <v>137</v>
      </c>
    </row>
    <row r="2780">
      <c r="A2780" s="5" t="s">
        <v>123</v>
      </c>
      <c r="B2780" s="5" t="s">
        <v>8640</v>
      </c>
      <c r="C2780" s="5" t="s">
        <v>126</v>
      </c>
      <c r="D2780" s="6" t="s">
        <v>8641</v>
      </c>
      <c r="E2780" s="5" t="s">
        <v>137</v>
      </c>
    </row>
    <row r="2781">
      <c r="A2781" s="5" t="s">
        <v>8642</v>
      </c>
      <c r="B2781" s="5" t="s">
        <v>8643</v>
      </c>
      <c r="C2781" s="5" t="s">
        <v>126</v>
      </c>
      <c r="D2781" s="6" t="s">
        <v>8644</v>
      </c>
      <c r="E2781" s="5" t="s">
        <v>137</v>
      </c>
    </row>
    <row r="2782">
      <c r="A2782" s="5" t="s">
        <v>200</v>
      </c>
      <c r="B2782" s="5" t="s">
        <v>8645</v>
      </c>
      <c r="C2782" s="5" t="s">
        <v>126</v>
      </c>
      <c r="D2782" s="6" t="s">
        <v>8646</v>
      </c>
      <c r="E2782" s="5" t="s">
        <v>137</v>
      </c>
    </row>
    <row r="2783">
      <c r="A2783" s="5" t="s">
        <v>8647</v>
      </c>
      <c r="B2783" s="5">
        <v>8.125723682E9</v>
      </c>
      <c r="C2783" s="5" t="s">
        <v>126</v>
      </c>
      <c r="D2783" s="6" t="s">
        <v>8648</v>
      </c>
      <c r="E2783" s="5" t="s">
        <v>137</v>
      </c>
    </row>
    <row r="2784">
      <c r="A2784" s="5" t="s">
        <v>451</v>
      </c>
      <c r="B2784" s="5" t="s">
        <v>8649</v>
      </c>
      <c r="C2784" s="5" t="s">
        <v>126</v>
      </c>
      <c r="D2784" s="6" t="s">
        <v>8650</v>
      </c>
      <c r="E2784" s="5" t="s">
        <v>137</v>
      </c>
    </row>
    <row r="2785">
      <c r="A2785" s="5" t="s">
        <v>1383</v>
      </c>
      <c r="B2785" s="5" t="s">
        <v>8651</v>
      </c>
      <c r="C2785" s="5" t="s">
        <v>126</v>
      </c>
      <c r="D2785" s="6" t="s">
        <v>8652</v>
      </c>
      <c r="E2785" s="5" t="s">
        <v>165</v>
      </c>
    </row>
    <row r="2786">
      <c r="A2786" s="5" t="s">
        <v>498</v>
      </c>
      <c r="B2786" s="5" t="s">
        <v>8653</v>
      </c>
      <c r="C2786" s="5" t="s">
        <v>126</v>
      </c>
      <c r="D2786" s="6" t="s">
        <v>8654</v>
      </c>
      <c r="E2786" s="5" t="s">
        <v>137</v>
      </c>
    </row>
    <row r="2787">
      <c r="A2787" s="5" t="s">
        <v>8655</v>
      </c>
      <c r="B2787" s="5" t="s">
        <v>8656</v>
      </c>
      <c r="C2787" s="5" t="s">
        <v>126</v>
      </c>
      <c r="D2787" s="6" t="s">
        <v>8657</v>
      </c>
      <c r="E2787" s="5" t="s">
        <v>137</v>
      </c>
    </row>
    <row r="2788">
      <c r="A2788" s="5" t="s">
        <v>425</v>
      </c>
      <c r="B2788" s="5" t="s">
        <v>8114</v>
      </c>
      <c r="C2788" s="5" t="s">
        <v>126</v>
      </c>
      <c r="D2788" s="6" t="s">
        <v>8658</v>
      </c>
      <c r="E2788" s="5" t="s">
        <v>137</v>
      </c>
    </row>
    <row r="2789">
      <c r="A2789" s="5" t="s">
        <v>1680</v>
      </c>
      <c r="B2789" s="5" t="s">
        <v>8659</v>
      </c>
      <c r="C2789" s="5" t="s">
        <v>126</v>
      </c>
      <c r="D2789" s="6" t="s">
        <v>8660</v>
      </c>
      <c r="E2789" s="5" t="s">
        <v>178</v>
      </c>
    </row>
    <row r="2790">
      <c r="A2790" s="5" t="s">
        <v>8661</v>
      </c>
      <c r="B2790" s="5" t="s">
        <v>8662</v>
      </c>
      <c r="C2790" s="5" t="s">
        <v>126</v>
      </c>
      <c r="D2790" s="6" t="s">
        <v>8663</v>
      </c>
      <c r="E2790" s="5" t="s">
        <v>137</v>
      </c>
    </row>
    <row r="2791">
      <c r="A2791" s="5" t="s">
        <v>8664</v>
      </c>
      <c r="B2791" s="5" t="s">
        <v>8665</v>
      </c>
      <c r="C2791" s="5" t="s">
        <v>126</v>
      </c>
      <c r="D2791" s="6" t="s">
        <v>8666</v>
      </c>
      <c r="E2791" s="5" t="s">
        <v>137</v>
      </c>
    </row>
    <row r="2792">
      <c r="A2792" s="5" t="s">
        <v>1265</v>
      </c>
      <c r="B2792" s="5" t="s">
        <v>7630</v>
      </c>
      <c r="C2792" s="5" t="s">
        <v>126</v>
      </c>
      <c r="D2792" s="6" t="s">
        <v>8668</v>
      </c>
      <c r="E2792" s="5" t="s">
        <v>165</v>
      </c>
    </row>
    <row r="2793">
      <c r="A2793" s="5" t="s">
        <v>394</v>
      </c>
      <c r="B2793" s="5" t="s">
        <v>7965</v>
      </c>
      <c r="C2793" s="5" t="s">
        <v>126</v>
      </c>
      <c r="D2793" s="6" t="s">
        <v>8669</v>
      </c>
      <c r="E2793" s="5" t="s">
        <v>137</v>
      </c>
    </row>
    <row r="2794">
      <c r="A2794" s="5" t="s">
        <v>8670</v>
      </c>
      <c r="B2794" s="5" t="s">
        <v>8671</v>
      </c>
      <c r="C2794" s="5" t="s">
        <v>126</v>
      </c>
      <c r="D2794" s="6" t="s">
        <v>8672</v>
      </c>
      <c r="E2794" s="5" t="s">
        <v>137</v>
      </c>
    </row>
    <row r="2795">
      <c r="A2795" s="5" t="s">
        <v>228</v>
      </c>
      <c r="B2795" s="5" t="s">
        <v>8673</v>
      </c>
      <c r="C2795" s="5" t="s">
        <v>126</v>
      </c>
      <c r="D2795" s="6" t="s">
        <v>8674</v>
      </c>
      <c r="E2795" s="5" t="s">
        <v>137</v>
      </c>
    </row>
    <row r="2796">
      <c r="A2796" s="5" t="s">
        <v>329</v>
      </c>
      <c r="B2796" s="5" t="s">
        <v>8675</v>
      </c>
      <c r="C2796" s="5" t="s">
        <v>126</v>
      </c>
      <c r="D2796" s="6" t="s">
        <v>8676</v>
      </c>
      <c r="E2796" s="5" t="s">
        <v>137</v>
      </c>
    </row>
    <row r="2797">
      <c r="A2797" s="5" t="s">
        <v>487</v>
      </c>
      <c r="B2797" s="5" t="s">
        <v>8677</v>
      </c>
      <c r="C2797" s="5" t="s">
        <v>126</v>
      </c>
      <c r="D2797" s="6" t="s">
        <v>8678</v>
      </c>
      <c r="E2797" s="5" t="s">
        <v>137</v>
      </c>
    </row>
    <row r="2798">
      <c r="A2798" s="5" t="s">
        <v>124</v>
      </c>
      <c r="B2798" s="5" t="s">
        <v>8679</v>
      </c>
      <c r="C2798" s="5" t="s">
        <v>126</v>
      </c>
      <c r="D2798" s="6" t="s">
        <v>8680</v>
      </c>
      <c r="E2798" s="5" t="s">
        <v>137</v>
      </c>
    </row>
    <row r="2799">
      <c r="A2799" s="5" t="s">
        <v>103</v>
      </c>
      <c r="B2799" s="5" t="s">
        <v>8681</v>
      </c>
      <c r="C2799" s="5" t="s">
        <v>126</v>
      </c>
      <c r="D2799" s="6" t="s">
        <v>8682</v>
      </c>
      <c r="E2799" s="5" t="s">
        <v>137</v>
      </c>
    </row>
    <row r="2800">
      <c r="A2800" s="5" t="s">
        <v>1751</v>
      </c>
      <c r="B2800" s="5" t="s">
        <v>8683</v>
      </c>
      <c r="C2800" s="5" t="s">
        <v>126</v>
      </c>
      <c r="D2800" s="6" t="s">
        <v>8684</v>
      </c>
      <c r="E2800" s="5" t="s">
        <v>178</v>
      </c>
    </row>
    <row r="2801">
      <c r="A2801" s="5" t="s">
        <v>1533</v>
      </c>
      <c r="B2801" s="5" t="s">
        <v>8685</v>
      </c>
      <c r="C2801" s="5" t="s">
        <v>126</v>
      </c>
      <c r="D2801" s="6" t="s">
        <v>8686</v>
      </c>
      <c r="E2801" s="5" t="s">
        <v>165</v>
      </c>
    </row>
    <row r="2802">
      <c r="A2802" s="5" t="s">
        <v>242</v>
      </c>
      <c r="B2802" s="5" t="s">
        <v>8687</v>
      </c>
      <c r="C2802" s="5" t="s">
        <v>126</v>
      </c>
      <c r="D2802" s="6" t="s">
        <v>8688</v>
      </c>
      <c r="E2802" s="5" t="s">
        <v>137</v>
      </c>
    </row>
    <row r="2803">
      <c r="A2803" s="5" t="s">
        <v>500</v>
      </c>
      <c r="B2803" s="5" t="s">
        <v>7157</v>
      </c>
      <c r="C2803" s="5" t="s">
        <v>126</v>
      </c>
      <c r="D2803" s="6" t="s">
        <v>8689</v>
      </c>
      <c r="E2803" s="5" t="s">
        <v>137</v>
      </c>
    </row>
    <row r="2804">
      <c r="A2804" s="5" t="s">
        <v>189</v>
      </c>
      <c r="B2804" s="5" t="s">
        <v>8690</v>
      </c>
      <c r="C2804" s="5" t="s">
        <v>126</v>
      </c>
      <c r="D2804" s="6" t="s">
        <v>8691</v>
      </c>
      <c r="E2804" s="5" t="s">
        <v>137</v>
      </c>
    </row>
    <row r="2805">
      <c r="A2805" s="5" t="s">
        <v>494</v>
      </c>
      <c r="B2805" s="5" t="s">
        <v>8692</v>
      </c>
      <c r="C2805" s="5" t="s">
        <v>126</v>
      </c>
      <c r="D2805" s="6" t="s">
        <v>8693</v>
      </c>
      <c r="E2805" s="5" t="s">
        <v>137</v>
      </c>
    </row>
    <row r="2806">
      <c r="A2806" s="5" t="s">
        <v>546</v>
      </c>
      <c r="B2806" s="5" t="s">
        <v>8472</v>
      </c>
      <c r="C2806" s="5" t="s">
        <v>126</v>
      </c>
      <c r="D2806" s="6" t="s">
        <v>8694</v>
      </c>
      <c r="E2806" s="5" t="s">
        <v>137</v>
      </c>
    </row>
    <row r="2807">
      <c r="A2807" s="5" t="s">
        <v>1508</v>
      </c>
      <c r="B2807" s="5" t="s">
        <v>8695</v>
      </c>
      <c r="C2807" s="5" t="s">
        <v>126</v>
      </c>
      <c r="D2807" s="6" t="s">
        <v>8696</v>
      </c>
      <c r="E2807" s="5" t="s">
        <v>178</v>
      </c>
    </row>
    <row r="2808">
      <c r="A2808" s="5" t="s">
        <v>8697</v>
      </c>
      <c r="B2808" s="5" t="s">
        <v>8698</v>
      </c>
      <c r="C2808" s="5" t="s">
        <v>126</v>
      </c>
      <c r="D2808" s="6" t="s">
        <v>8699</v>
      </c>
      <c r="E2808" s="5" t="s">
        <v>178</v>
      </c>
    </row>
    <row r="2809">
      <c r="A2809" s="5" t="s">
        <v>8700</v>
      </c>
      <c r="B2809" s="5" t="s">
        <v>8701</v>
      </c>
      <c r="C2809" s="5" t="s">
        <v>126</v>
      </c>
      <c r="D2809" s="6" t="s">
        <v>8702</v>
      </c>
      <c r="E2809" s="5" t="s">
        <v>137</v>
      </c>
    </row>
    <row r="2810">
      <c r="A2810" s="5" t="s">
        <v>8703</v>
      </c>
      <c r="B2810" s="5" t="s">
        <v>8704</v>
      </c>
      <c r="C2810" s="5" t="s">
        <v>126</v>
      </c>
      <c r="D2810" s="6" t="s">
        <v>8705</v>
      </c>
      <c r="E2810" s="5" t="s">
        <v>137</v>
      </c>
    </row>
    <row r="2811">
      <c r="A2811" s="5" t="s">
        <v>8706</v>
      </c>
      <c r="B2811" s="5" t="s">
        <v>8707</v>
      </c>
      <c r="C2811" s="5" t="s">
        <v>126</v>
      </c>
      <c r="D2811" s="6" t="s">
        <v>8708</v>
      </c>
      <c r="E2811" s="5" t="s">
        <v>178</v>
      </c>
    </row>
    <row r="2812">
      <c r="A2812" s="5" t="s">
        <v>8709</v>
      </c>
      <c r="B2812" s="5" t="s">
        <v>8710</v>
      </c>
      <c r="C2812" s="5" t="s">
        <v>126</v>
      </c>
      <c r="D2812" s="6" t="s">
        <v>8711</v>
      </c>
      <c r="E2812" s="5" t="s">
        <v>137</v>
      </c>
    </row>
    <row r="2813">
      <c r="A2813" s="5" t="s">
        <v>8712</v>
      </c>
      <c r="B2813" s="5" t="s">
        <v>8713</v>
      </c>
      <c r="C2813" s="5" t="s">
        <v>126</v>
      </c>
      <c r="D2813" s="6" t="s">
        <v>8714</v>
      </c>
      <c r="E2813" s="5" t="s">
        <v>137</v>
      </c>
    </row>
    <row r="2814">
      <c r="A2814" s="5" t="s">
        <v>8715</v>
      </c>
      <c r="B2814" s="5" t="s">
        <v>8716</v>
      </c>
      <c r="C2814" s="5" t="s">
        <v>126</v>
      </c>
      <c r="D2814" s="6" t="s">
        <v>8717</v>
      </c>
      <c r="E2814" s="5" t="s">
        <v>137</v>
      </c>
    </row>
    <row r="2815">
      <c r="A2815" s="5" t="s">
        <v>8718</v>
      </c>
      <c r="B2815" s="5" t="s">
        <v>8719</v>
      </c>
      <c r="C2815" s="5" t="s">
        <v>126</v>
      </c>
      <c r="D2815" s="6" t="s">
        <v>8720</v>
      </c>
      <c r="E2815" s="5" t="s">
        <v>137</v>
      </c>
    </row>
    <row r="2816">
      <c r="A2816" s="5" t="s">
        <v>8722</v>
      </c>
      <c r="B2816" s="5" t="s">
        <v>8723</v>
      </c>
      <c r="C2816" s="5" t="s">
        <v>126</v>
      </c>
      <c r="D2816" s="6" t="s">
        <v>8724</v>
      </c>
      <c r="E2816" s="5" t="s">
        <v>137</v>
      </c>
    </row>
    <row r="2817">
      <c r="A2817" s="5" t="s">
        <v>8725</v>
      </c>
      <c r="B2817" s="5" t="s">
        <v>8726</v>
      </c>
      <c r="C2817" s="5" t="s">
        <v>126</v>
      </c>
      <c r="D2817" s="6" t="s">
        <v>8727</v>
      </c>
      <c r="E2817" s="5" t="s">
        <v>137</v>
      </c>
    </row>
    <row r="2818">
      <c r="A2818" s="5" t="s">
        <v>8728</v>
      </c>
      <c r="B2818" s="5" t="s">
        <v>8729</v>
      </c>
      <c r="C2818" s="5" t="s">
        <v>126</v>
      </c>
      <c r="D2818" s="6" t="s">
        <v>8730</v>
      </c>
      <c r="E2818" s="5" t="s">
        <v>137</v>
      </c>
    </row>
    <row r="2819">
      <c r="A2819" s="5" t="s">
        <v>8731</v>
      </c>
      <c r="B2819" s="5" t="s">
        <v>8732</v>
      </c>
      <c r="C2819" s="5" t="s">
        <v>126</v>
      </c>
      <c r="D2819" s="6" t="s">
        <v>8733</v>
      </c>
      <c r="E2819" s="5" t="s">
        <v>137</v>
      </c>
    </row>
    <row r="2820">
      <c r="A2820" s="5" t="s">
        <v>8734</v>
      </c>
      <c r="B2820" s="5" t="s">
        <v>8735</v>
      </c>
      <c r="C2820" s="5" t="s">
        <v>126</v>
      </c>
      <c r="D2820" s="6" t="s">
        <v>8736</v>
      </c>
      <c r="E2820" s="5" t="s">
        <v>137</v>
      </c>
    </row>
    <row r="2821">
      <c r="A2821" s="5" t="s">
        <v>1572</v>
      </c>
      <c r="B2821" s="5" t="s">
        <v>8127</v>
      </c>
      <c r="C2821" s="5" t="s">
        <v>126</v>
      </c>
      <c r="D2821" s="6" t="s">
        <v>8737</v>
      </c>
      <c r="E2821" s="5" t="s">
        <v>178</v>
      </c>
    </row>
    <row r="2822">
      <c r="A2822" s="5" t="s">
        <v>8738</v>
      </c>
      <c r="B2822" s="5" t="s">
        <v>8739</v>
      </c>
      <c r="C2822" s="5" t="s">
        <v>126</v>
      </c>
      <c r="D2822" s="6" t="s">
        <v>8740</v>
      </c>
      <c r="E2822" s="5" t="s">
        <v>137</v>
      </c>
    </row>
    <row r="2823">
      <c r="A2823" s="5" t="s">
        <v>8741</v>
      </c>
      <c r="B2823" s="5" t="s">
        <v>8742</v>
      </c>
      <c r="C2823" s="5" t="s">
        <v>126</v>
      </c>
      <c r="D2823" s="6" t="s">
        <v>8743</v>
      </c>
      <c r="E2823" s="5" t="s">
        <v>137</v>
      </c>
    </row>
    <row r="2824">
      <c r="A2824" s="5" t="s">
        <v>1612</v>
      </c>
      <c r="B2824" s="5" t="s">
        <v>8744</v>
      </c>
      <c r="C2824" s="5" t="s">
        <v>126</v>
      </c>
      <c r="D2824" s="6" t="s">
        <v>8745</v>
      </c>
      <c r="E2824" s="5" t="s">
        <v>178</v>
      </c>
    </row>
    <row r="2825">
      <c r="A2825" s="5" t="s">
        <v>1300</v>
      </c>
      <c r="B2825" s="5" t="s">
        <v>8746</v>
      </c>
      <c r="C2825" s="5" t="s">
        <v>126</v>
      </c>
      <c r="D2825" s="6" t="s">
        <v>8747</v>
      </c>
      <c r="E2825" s="5" t="s">
        <v>165</v>
      </c>
    </row>
    <row r="2826">
      <c r="A2826" s="5" t="s">
        <v>8749</v>
      </c>
      <c r="B2826" s="5" t="s">
        <v>8750</v>
      </c>
      <c r="C2826" s="5" t="s">
        <v>126</v>
      </c>
      <c r="D2826" s="6" t="s">
        <v>8751</v>
      </c>
      <c r="E2826" s="5" t="s">
        <v>137</v>
      </c>
    </row>
    <row r="2827">
      <c r="A2827" s="5" t="s">
        <v>8752</v>
      </c>
      <c r="B2827" s="5" t="s">
        <v>8753</v>
      </c>
      <c r="C2827" s="5" t="s">
        <v>126</v>
      </c>
      <c r="D2827" s="6" t="s">
        <v>8754</v>
      </c>
      <c r="E2827" s="5" t="s">
        <v>137</v>
      </c>
    </row>
    <row r="2828">
      <c r="A2828" s="5" t="s">
        <v>8755</v>
      </c>
      <c r="B2828" s="5" t="s">
        <v>8756</v>
      </c>
      <c r="C2828" s="5" t="s">
        <v>126</v>
      </c>
      <c r="D2828" s="6" t="s">
        <v>8757</v>
      </c>
      <c r="E2828" s="5" t="s">
        <v>137</v>
      </c>
    </row>
    <row r="2829">
      <c r="A2829" s="5" t="s">
        <v>8758</v>
      </c>
      <c r="B2829" s="5" t="s">
        <v>8759</v>
      </c>
      <c r="C2829" s="5" t="s">
        <v>126</v>
      </c>
      <c r="D2829" s="6" t="s">
        <v>8760</v>
      </c>
      <c r="E2829" s="5" t="s">
        <v>137</v>
      </c>
    </row>
    <row r="2830">
      <c r="A2830" s="5" t="s">
        <v>8761</v>
      </c>
      <c r="B2830" s="5" t="s">
        <v>8762</v>
      </c>
      <c r="C2830" s="5" t="s">
        <v>126</v>
      </c>
      <c r="D2830" s="6" t="s">
        <v>8763</v>
      </c>
      <c r="E2830" s="5" t="s">
        <v>137</v>
      </c>
    </row>
    <row r="2831">
      <c r="A2831" s="5" t="s">
        <v>8764</v>
      </c>
      <c r="B2831" s="5" t="s">
        <v>8765</v>
      </c>
      <c r="C2831" s="5" t="s">
        <v>126</v>
      </c>
      <c r="D2831" s="6" t="s">
        <v>8766</v>
      </c>
      <c r="E2831" s="5" t="s">
        <v>178</v>
      </c>
    </row>
    <row r="2832">
      <c r="A2832" s="5" t="s">
        <v>8767</v>
      </c>
      <c r="B2832" s="5" t="s">
        <v>8768</v>
      </c>
      <c r="C2832" s="5" t="s">
        <v>126</v>
      </c>
      <c r="D2832" s="6" t="s">
        <v>8769</v>
      </c>
      <c r="E2832" s="5" t="s">
        <v>137</v>
      </c>
    </row>
    <row r="2833">
      <c r="A2833" s="5" t="s">
        <v>1218</v>
      </c>
      <c r="B2833" s="5" t="s">
        <v>7739</v>
      </c>
      <c r="C2833" s="5" t="s">
        <v>126</v>
      </c>
      <c r="D2833" s="6" t="s">
        <v>8770</v>
      </c>
      <c r="E2833" s="5" t="s">
        <v>165</v>
      </c>
    </row>
    <row r="2834">
      <c r="A2834" s="5" t="s">
        <v>8771</v>
      </c>
      <c r="B2834" s="5" t="s">
        <v>8772</v>
      </c>
      <c r="C2834" s="5" t="s">
        <v>126</v>
      </c>
      <c r="D2834" s="6" t="s">
        <v>8773</v>
      </c>
      <c r="E2834" s="5" t="s">
        <v>137</v>
      </c>
    </row>
    <row r="2835">
      <c r="A2835" s="5" t="s">
        <v>1441</v>
      </c>
      <c r="B2835" s="5" t="s">
        <v>8775</v>
      </c>
      <c r="C2835" s="5" t="s">
        <v>126</v>
      </c>
      <c r="D2835" s="6" t="s">
        <v>8776</v>
      </c>
      <c r="E2835" s="5" t="s">
        <v>165</v>
      </c>
    </row>
    <row r="2836">
      <c r="A2836" s="5" t="s">
        <v>1580</v>
      </c>
      <c r="B2836" s="5" t="s">
        <v>8777</v>
      </c>
      <c r="C2836" s="5" t="s">
        <v>126</v>
      </c>
      <c r="D2836" s="6" t="s">
        <v>8778</v>
      </c>
      <c r="E2836" s="5" t="s">
        <v>165</v>
      </c>
    </row>
    <row r="2837">
      <c r="A2837" s="5" t="s">
        <v>8779</v>
      </c>
      <c r="B2837" s="5" t="s">
        <v>8780</v>
      </c>
      <c r="C2837" s="5" t="s">
        <v>126</v>
      </c>
      <c r="D2837" s="6" t="s">
        <v>8781</v>
      </c>
      <c r="E2837" s="5" t="s">
        <v>137</v>
      </c>
    </row>
    <row r="2838">
      <c r="A2838" s="5" t="s">
        <v>8782</v>
      </c>
      <c r="B2838" s="5" t="s">
        <v>8783</v>
      </c>
      <c r="C2838" s="5" t="s">
        <v>126</v>
      </c>
      <c r="D2838" s="6" t="s">
        <v>8784</v>
      </c>
      <c r="E2838" s="5" t="s">
        <v>137</v>
      </c>
    </row>
    <row r="2839">
      <c r="A2839" s="5" t="s">
        <v>8785</v>
      </c>
      <c r="B2839" s="5" t="s">
        <v>8786</v>
      </c>
      <c r="C2839" s="5" t="s">
        <v>126</v>
      </c>
      <c r="D2839" s="6" t="s">
        <v>8787</v>
      </c>
      <c r="E2839" s="5" t="s">
        <v>137</v>
      </c>
    </row>
    <row r="2840">
      <c r="A2840" s="5" t="s">
        <v>1433</v>
      </c>
      <c r="B2840" s="5" t="s">
        <v>8788</v>
      </c>
      <c r="C2840" s="5" t="s">
        <v>126</v>
      </c>
      <c r="D2840" s="6" t="s">
        <v>8789</v>
      </c>
      <c r="E2840" s="5" t="s">
        <v>178</v>
      </c>
    </row>
    <row r="2841">
      <c r="A2841" s="5" t="s">
        <v>8790</v>
      </c>
      <c r="B2841" s="5" t="s">
        <v>8791</v>
      </c>
      <c r="C2841" s="5" t="s">
        <v>126</v>
      </c>
      <c r="D2841" s="6" t="s">
        <v>8792</v>
      </c>
      <c r="E2841" s="5" t="s">
        <v>137</v>
      </c>
    </row>
    <row r="2842">
      <c r="A2842" s="5" t="s">
        <v>8793</v>
      </c>
      <c r="B2842" s="5" t="s">
        <v>8794</v>
      </c>
      <c r="C2842" s="5" t="s">
        <v>126</v>
      </c>
      <c r="D2842" s="6" t="s">
        <v>8795</v>
      </c>
      <c r="E2842" s="5" t="s">
        <v>137</v>
      </c>
    </row>
    <row r="2843">
      <c r="A2843" s="5" t="s">
        <v>1280</v>
      </c>
      <c r="B2843" s="5" t="s">
        <v>8796</v>
      </c>
      <c r="C2843" s="5" t="s">
        <v>126</v>
      </c>
      <c r="D2843" s="6" t="s">
        <v>8797</v>
      </c>
      <c r="E2843" s="5" t="s">
        <v>165</v>
      </c>
    </row>
    <row r="2844">
      <c r="A2844" s="5" t="s">
        <v>8798</v>
      </c>
      <c r="B2844" s="5" t="s">
        <v>8799</v>
      </c>
      <c r="C2844" s="5" t="s">
        <v>126</v>
      </c>
      <c r="D2844" s="6" t="s">
        <v>8800</v>
      </c>
      <c r="E2844" s="5" t="s">
        <v>137</v>
      </c>
    </row>
    <row r="2845">
      <c r="A2845" s="5" t="s">
        <v>8801</v>
      </c>
      <c r="B2845" s="5" t="s">
        <v>8802</v>
      </c>
      <c r="C2845" s="5" t="s">
        <v>126</v>
      </c>
      <c r="D2845" s="6" t="s">
        <v>8803</v>
      </c>
      <c r="E2845" s="5" t="s">
        <v>137</v>
      </c>
    </row>
    <row r="2846">
      <c r="A2846" s="5" t="s">
        <v>8804</v>
      </c>
      <c r="B2846" s="5" t="s">
        <v>8805</v>
      </c>
      <c r="C2846" s="5" t="s">
        <v>126</v>
      </c>
      <c r="D2846" s="6" t="s">
        <v>8806</v>
      </c>
      <c r="E2846" s="5" t="s">
        <v>137</v>
      </c>
    </row>
    <row r="2847">
      <c r="A2847" s="5" t="s">
        <v>8807</v>
      </c>
      <c r="B2847" s="5" t="s">
        <v>8808</v>
      </c>
      <c r="C2847" s="5" t="s">
        <v>126</v>
      </c>
      <c r="D2847" s="6" t="s">
        <v>8809</v>
      </c>
      <c r="E2847" s="5" t="s">
        <v>137</v>
      </c>
    </row>
    <row r="2848">
      <c r="A2848" s="5" t="s">
        <v>1430</v>
      </c>
      <c r="B2848" s="5" t="s">
        <v>8810</v>
      </c>
      <c r="C2848" s="5" t="s">
        <v>126</v>
      </c>
      <c r="D2848" s="6" t="s">
        <v>8811</v>
      </c>
      <c r="E2848" s="5" t="s">
        <v>178</v>
      </c>
    </row>
    <row r="2849">
      <c r="A2849" s="5" t="s">
        <v>8812</v>
      </c>
      <c r="B2849" s="5" t="s">
        <v>8813</v>
      </c>
      <c r="C2849" s="5" t="s">
        <v>126</v>
      </c>
      <c r="D2849" s="6" t="s">
        <v>8814</v>
      </c>
      <c r="E2849" s="5" t="s">
        <v>137</v>
      </c>
    </row>
    <row r="2850">
      <c r="A2850" s="5" t="s">
        <v>8815</v>
      </c>
      <c r="B2850" s="5" t="s">
        <v>8816</v>
      </c>
      <c r="C2850" s="5" t="s">
        <v>126</v>
      </c>
      <c r="D2850" s="6" t="s">
        <v>8817</v>
      </c>
      <c r="E2850" s="5" t="s">
        <v>137</v>
      </c>
    </row>
    <row r="2851">
      <c r="A2851" s="5" t="s">
        <v>8818</v>
      </c>
      <c r="B2851" s="5" t="s">
        <v>8820</v>
      </c>
      <c r="C2851" s="5" t="s">
        <v>126</v>
      </c>
      <c r="D2851" s="6" t="s">
        <v>8821</v>
      </c>
      <c r="E2851" s="5" t="s">
        <v>137</v>
      </c>
    </row>
    <row r="2852">
      <c r="A2852" s="5" t="s">
        <v>8822</v>
      </c>
      <c r="B2852" s="5" t="s">
        <v>8823</v>
      </c>
      <c r="C2852" s="5" t="s">
        <v>126</v>
      </c>
      <c r="D2852" s="6" t="s">
        <v>8824</v>
      </c>
      <c r="E2852" s="5" t="s">
        <v>137</v>
      </c>
    </row>
    <row r="2853">
      <c r="A2853" s="5" t="s">
        <v>8825</v>
      </c>
      <c r="B2853" s="5" t="s">
        <v>8826</v>
      </c>
      <c r="C2853" s="5" t="s">
        <v>126</v>
      </c>
      <c r="D2853" s="6" t="s">
        <v>8827</v>
      </c>
      <c r="E2853" s="5" t="s">
        <v>137</v>
      </c>
    </row>
    <row r="2854">
      <c r="A2854" s="5" t="s">
        <v>8828</v>
      </c>
      <c r="B2854" s="5" t="s">
        <v>8829</v>
      </c>
      <c r="C2854" s="5" t="s">
        <v>126</v>
      </c>
      <c r="D2854" s="6" t="s">
        <v>8830</v>
      </c>
      <c r="E2854" s="5" t="s">
        <v>137</v>
      </c>
    </row>
    <row r="2855">
      <c r="A2855" s="5" t="s">
        <v>8831</v>
      </c>
      <c r="B2855" s="5" t="s">
        <v>8832</v>
      </c>
      <c r="C2855" s="5" t="s">
        <v>126</v>
      </c>
      <c r="D2855" s="6" t="s">
        <v>8833</v>
      </c>
      <c r="E2855" s="5" t="s">
        <v>137</v>
      </c>
    </row>
    <row r="2856">
      <c r="A2856" s="5" t="s">
        <v>8834</v>
      </c>
      <c r="B2856" s="5" t="s">
        <v>8835</v>
      </c>
      <c r="C2856" s="5" t="s">
        <v>126</v>
      </c>
      <c r="D2856" s="6" t="s">
        <v>8836</v>
      </c>
      <c r="E2856" s="5" t="s">
        <v>137</v>
      </c>
    </row>
    <row r="2857">
      <c r="A2857" s="5" t="s">
        <v>8837</v>
      </c>
      <c r="B2857" s="5" t="s">
        <v>8838</v>
      </c>
      <c r="C2857" s="5" t="s">
        <v>126</v>
      </c>
      <c r="D2857" s="6" t="s">
        <v>8839</v>
      </c>
      <c r="E2857" s="5" t="s">
        <v>137</v>
      </c>
    </row>
    <row r="2858">
      <c r="A2858" s="5" t="s">
        <v>8840</v>
      </c>
      <c r="B2858" s="5" t="s">
        <v>8841</v>
      </c>
      <c r="C2858" s="5" t="s">
        <v>126</v>
      </c>
      <c r="D2858" s="6" t="s">
        <v>8842</v>
      </c>
      <c r="E2858" s="5" t="s">
        <v>137</v>
      </c>
    </row>
    <row r="2859">
      <c r="A2859" s="5" t="s">
        <v>8843</v>
      </c>
      <c r="B2859" s="5" t="s">
        <v>8844</v>
      </c>
      <c r="C2859" s="5" t="s">
        <v>126</v>
      </c>
      <c r="D2859" s="6" t="s">
        <v>8845</v>
      </c>
      <c r="E2859" s="5" t="s">
        <v>137</v>
      </c>
    </row>
    <row r="2860">
      <c r="A2860" s="5" t="s">
        <v>8846</v>
      </c>
      <c r="B2860" s="5" t="s">
        <v>8847</v>
      </c>
      <c r="C2860" s="5" t="s">
        <v>126</v>
      </c>
      <c r="D2860" s="6" t="s">
        <v>8848</v>
      </c>
      <c r="E2860" s="5" t="s">
        <v>137</v>
      </c>
    </row>
    <row r="2861">
      <c r="A2861" s="5" t="s">
        <v>8849</v>
      </c>
      <c r="B2861" s="5" t="s">
        <v>8850</v>
      </c>
      <c r="C2861" s="5" t="s">
        <v>126</v>
      </c>
      <c r="D2861" s="6" t="s">
        <v>8851</v>
      </c>
      <c r="E2861" s="5" t="s">
        <v>137</v>
      </c>
    </row>
    <row r="2862">
      <c r="A2862" s="5" t="s">
        <v>8852</v>
      </c>
      <c r="B2862" s="5" t="s">
        <v>8853</v>
      </c>
      <c r="C2862" s="5" t="s">
        <v>126</v>
      </c>
      <c r="D2862" s="6" t="s">
        <v>8855</v>
      </c>
      <c r="E2862" s="5" t="s">
        <v>137</v>
      </c>
    </row>
    <row r="2863">
      <c r="A2863" s="5" t="s">
        <v>8856</v>
      </c>
      <c r="B2863" s="5" t="s">
        <v>8857</v>
      </c>
      <c r="C2863" s="5" t="s">
        <v>126</v>
      </c>
      <c r="D2863" s="6" t="s">
        <v>8858</v>
      </c>
      <c r="E2863" s="5" t="s">
        <v>137</v>
      </c>
    </row>
    <row r="2864">
      <c r="A2864" s="5" t="s">
        <v>1247</v>
      </c>
      <c r="B2864" s="5" t="s">
        <v>8105</v>
      </c>
      <c r="C2864" s="5" t="s">
        <v>126</v>
      </c>
      <c r="D2864" s="6" t="s">
        <v>8859</v>
      </c>
      <c r="E2864" s="5" t="s">
        <v>165</v>
      </c>
    </row>
    <row r="2865">
      <c r="A2865" s="5" t="s">
        <v>8860</v>
      </c>
      <c r="B2865" s="5" t="s">
        <v>8861</v>
      </c>
      <c r="C2865" s="5" t="s">
        <v>126</v>
      </c>
      <c r="D2865" s="6" t="s">
        <v>8862</v>
      </c>
      <c r="E2865" s="5" t="s">
        <v>137</v>
      </c>
    </row>
    <row r="2866">
      <c r="A2866" s="5" t="s">
        <v>8863</v>
      </c>
      <c r="B2866" s="5" t="s">
        <v>8864</v>
      </c>
      <c r="C2866" s="5" t="s">
        <v>126</v>
      </c>
      <c r="D2866" s="6" t="s">
        <v>8865</v>
      </c>
      <c r="E2866" s="5" t="s">
        <v>137</v>
      </c>
    </row>
    <row r="2867">
      <c r="A2867" s="5" t="s">
        <v>1510</v>
      </c>
      <c r="B2867" s="5" t="s">
        <v>8866</v>
      </c>
      <c r="C2867" s="5" t="s">
        <v>126</v>
      </c>
      <c r="D2867" s="6" t="s">
        <v>8867</v>
      </c>
      <c r="E2867" s="5" t="s">
        <v>165</v>
      </c>
    </row>
    <row r="2868">
      <c r="A2868" s="5" t="s">
        <v>8868</v>
      </c>
      <c r="B2868" s="5" t="s">
        <v>8869</v>
      </c>
      <c r="C2868" s="5" t="s">
        <v>126</v>
      </c>
      <c r="D2868" s="6" t="s">
        <v>8870</v>
      </c>
      <c r="E2868" s="5" t="s">
        <v>137</v>
      </c>
    </row>
    <row r="2869">
      <c r="A2869" s="5" t="s">
        <v>8871</v>
      </c>
      <c r="B2869" s="5" t="s">
        <v>8872</v>
      </c>
      <c r="C2869" s="5" t="s">
        <v>126</v>
      </c>
      <c r="D2869" s="6" t="s">
        <v>8873</v>
      </c>
      <c r="E2869" s="5" t="s">
        <v>137</v>
      </c>
    </row>
    <row r="2870">
      <c r="A2870" s="5" t="s">
        <v>8874</v>
      </c>
      <c r="B2870" s="5" t="s">
        <v>8875</v>
      </c>
      <c r="C2870" s="5" t="s">
        <v>126</v>
      </c>
      <c r="D2870" s="6" t="s">
        <v>8876</v>
      </c>
      <c r="E2870" s="5" t="s">
        <v>137</v>
      </c>
    </row>
    <row r="2871">
      <c r="A2871" s="5" t="s">
        <v>8877</v>
      </c>
      <c r="B2871" s="5" t="s">
        <v>8878</v>
      </c>
      <c r="C2871" s="5" t="s">
        <v>126</v>
      </c>
      <c r="D2871" s="6" t="s">
        <v>8879</v>
      </c>
      <c r="E2871" s="5" t="s">
        <v>137</v>
      </c>
    </row>
    <row r="2872">
      <c r="A2872" s="5" t="s">
        <v>8880</v>
      </c>
      <c r="B2872" s="5" t="s">
        <v>8881</v>
      </c>
      <c r="C2872" s="5" t="s">
        <v>126</v>
      </c>
      <c r="D2872" s="6" t="s">
        <v>8882</v>
      </c>
      <c r="E2872" s="5" t="s">
        <v>137</v>
      </c>
    </row>
    <row r="2873">
      <c r="A2873" s="5" t="s">
        <v>8883</v>
      </c>
      <c r="B2873" s="5" t="s">
        <v>8884</v>
      </c>
      <c r="C2873" s="5" t="s">
        <v>126</v>
      </c>
      <c r="D2873" s="6" t="s">
        <v>8885</v>
      </c>
      <c r="E2873" s="5" t="s">
        <v>137</v>
      </c>
    </row>
    <row r="2874">
      <c r="A2874" s="5" t="s">
        <v>8886</v>
      </c>
      <c r="B2874" s="5" t="s">
        <v>8887</v>
      </c>
      <c r="C2874" s="5" t="s">
        <v>126</v>
      </c>
      <c r="D2874" s="6" t="s">
        <v>8888</v>
      </c>
      <c r="E2874" s="5" t="s">
        <v>137</v>
      </c>
    </row>
    <row r="2875">
      <c r="A2875" s="5" t="s">
        <v>8889</v>
      </c>
      <c r="B2875" s="5" t="s">
        <v>8890</v>
      </c>
      <c r="C2875" s="5" t="s">
        <v>126</v>
      </c>
      <c r="D2875" s="6" t="s">
        <v>8891</v>
      </c>
      <c r="E2875" s="5" t="s">
        <v>137</v>
      </c>
    </row>
    <row r="2876">
      <c r="A2876" s="5" t="s">
        <v>8892</v>
      </c>
      <c r="B2876" s="5" t="s">
        <v>8893</v>
      </c>
      <c r="C2876" s="5" t="s">
        <v>126</v>
      </c>
      <c r="D2876" s="6" t="s">
        <v>8894</v>
      </c>
      <c r="E2876" s="5" t="s">
        <v>137</v>
      </c>
    </row>
    <row r="2877">
      <c r="A2877" s="5" t="s">
        <v>8895</v>
      </c>
      <c r="B2877" s="5" t="s">
        <v>8896</v>
      </c>
      <c r="C2877" s="5" t="s">
        <v>126</v>
      </c>
      <c r="D2877" s="6" t="s">
        <v>8897</v>
      </c>
      <c r="E2877" s="5" t="s">
        <v>137</v>
      </c>
    </row>
    <row r="2878">
      <c r="A2878" s="5" t="s">
        <v>8898</v>
      </c>
      <c r="B2878" s="5" t="s">
        <v>8899</v>
      </c>
      <c r="C2878" s="5" t="s">
        <v>126</v>
      </c>
      <c r="D2878" s="6" t="s">
        <v>8900</v>
      </c>
      <c r="E2878" s="5" t="s">
        <v>137</v>
      </c>
    </row>
    <row r="2879">
      <c r="A2879" s="5" t="s">
        <v>8901</v>
      </c>
      <c r="B2879" s="5" t="s">
        <v>8902</v>
      </c>
      <c r="C2879" s="5" t="s">
        <v>126</v>
      </c>
      <c r="D2879" s="6" t="s">
        <v>8903</v>
      </c>
      <c r="E2879" s="5" t="s">
        <v>137</v>
      </c>
    </row>
    <row r="2880">
      <c r="A2880" s="5" t="s">
        <v>8904</v>
      </c>
      <c r="B2880" s="5" t="s">
        <v>8905</v>
      </c>
      <c r="C2880" s="5" t="s">
        <v>126</v>
      </c>
      <c r="D2880" s="6" t="s">
        <v>8906</v>
      </c>
      <c r="E2880" s="5" t="s">
        <v>137</v>
      </c>
    </row>
    <row r="2881">
      <c r="A2881" s="5" t="s">
        <v>8907</v>
      </c>
      <c r="B2881" s="5" t="s">
        <v>8908</v>
      </c>
      <c r="C2881" s="5" t="s">
        <v>126</v>
      </c>
      <c r="D2881" s="6" t="s">
        <v>8909</v>
      </c>
      <c r="E2881" s="5" t="s">
        <v>178</v>
      </c>
    </row>
    <row r="2882">
      <c r="A2882" s="5" t="s">
        <v>8910</v>
      </c>
      <c r="B2882" s="5" t="s">
        <v>8911</v>
      </c>
      <c r="C2882" s="5" t="s">
        <v>126</v>
      </c>
      <c r="D2882" s="6" t="s">
        <v>8912</v>
      </c>
      <c r="E2882" s="5" t="s">
        <v>137</v>
      </c>
    </row>
    <row r="2883">
      <c r="A2883" s="5" t="s">
        <v>8913</v>
      </c>
      <c r="B2883" s="5" t="s">
        <v>8914</v>
      </c>
      <c r="C2883" s="5" t="s">
        <v>126</v>
      </c>
      <c r="D2883" s="6" t="s">
        <v>8915</v>
      </c>
      <c r="E2883" s="5" t="s">
        <v>137</v>
      </c>
    </row>
    <row r="2884">
      <c r="A2884" s="5" t="s">
        <v>8916</v>
      </c>
      <c r="B2884" s="5" t="s">
        <v>8917</v>
      </c>
      <c r="C2884" s="5" t="s">
        <v>126</v>
      </c>
      <c r="D2884" s="6" t="s">
        <v>8918</v>
      </c>
      <c r="E2884" s="5" t="s">
        <v>137</v>
      </c>
    </row>
    <row r="2885">
      <c r="A2885" s="5" t="s">
        <v>8919</v>
      </c>
      <c r="B2885" s="5" t="s">
        <v>8920</v>
      </c>
      <c r="C2885" s="5" t="s">
        <v>126</v>
      </c>
      <c r="D2885" s="6" t="s">
        <v>8921</v>
      </c>
      <c r="E2885" s="5" t="s">
        <v>137</v>
      </c>
    </row>
    <row r="2886">
      <c r="A2886" s="5" t="s">
        <v>8922</v>
      </c>
      <c r="B2886" s="5" t="s">
        <v>8923</v>
      </c>
      <c r="C2886" s="5" t="s">
        <v>126</v>
      </c>
      <c r="D2886" s="6" t="s">
        <v>8924</v>
      </c>
      <c r="E2886" s="5" t="s">
        <v>137</v>
      </c>
    </row>
    <row r="2887">
      <c r="A2887" s="5" t="s">
        <v>8925</v>
      </c>
      <c r="B2887" s="5" t="s">
        <v>8926</v>
      </c>
      <c r="C2887" s="5" t="s">
        <v>126</v>
      </c>
      <c r="D2887" s="6" t="s">
        <v>8927</v>
      </c>
      <c r="E2887" s="5" t="s">
        <v>137</v>
      </c>
    </row>
    <row r="2888">
      <c r="A2888" s="5" t="s">
        <v>8928</v>
      </c>
      <c r="B2888" s="5" t="s">
        <v>8929</v>
      </c>
      <c r="C2888" s="5" t="s">
        <v>126</v>
      </c>
      <c r="D2888" s="6" t="s">
        <v>8930</v>
      </c>
      <c r="E2888" s="5" t="s">
        <v>137</v>
      </c>
    </row>
    <row r="2889">
      <c r="A2889" s="5" t="s">
        <v>1547</v>
      </c>
      <c r="B2889" s="5" t="s">
        <v>8931</v>
      </c>
      <c r="C2889" s="5" t="s">
        <v>126</v>
      </c>
      <c r="D2889" s="6" t="s">
        <v>8932</v>
      </c>
      <c r="E2889" s="5" t="s">
        <v>178</v>
      </c>
    </row>
    <row r="2890">
      <c r="A2890" s="5" t="s">
        <v>8933</v>
      </c>
      <c r="B2890" s="5" t="s">
        <v>8934</v>
      </c>
      <c r="C2890" s="5" t="s">
        <v>126</v>
      </c>
      <c r="D2890" s="6" t="s">
        <v>8935</v>
      </c>
      <c r="E2890" s="5" t="s">
        <v>137</v>
      </c>
    </row>
    <row r="2891">
      <c r="A2891" s="5" t="s">
        <v>8936</v>
      </c>
      <c r="B2891" s="5" t="s">
        <v>8937</v>
      </c>
      <c r="C2891" s="5" t="s">
        <v>126</v>
      </c>
      <c r="D2891" s="6" t="s">
        <v>8938</v>
      </c>
      <c r="E2891" s="5" t="s">
        <v>137</v>
      </c>
    </row>
    <row r="2892">
      <c r="A2892" s="5" t="s">
        <v>8939</v>
      </c>
      <c r="B2892" s="5" t="s">
        <v>8940</v>
      </c>
      <c r="C2892" s="5" t="s">
        <v>126</v>
      </c>
      <c r="D2892" s="6" t="s">
        <v>8941</v>
      </c>
      <c r="E2892" s="5" t="s">
        <v>137</v>
      </c>
    </row>
    <row r="2893">
      <c r="A2893" s="5" t="s">
        <v>8942</v>
      </c>
      <c r="B2893" s="5" t="s">
        <v>8943</v>
      </c>
      <c r="C2893" s="5" t="s">
        <v>126</v>
      </c>
      <c r="D2893" s="6" t="s">
        <v>8944</v>
      </c>
      <c r="E2893" s="5" t="s">
        <v>137</v>
      </c>
    </row>
    <row r="2894">
      <c r="A2894" s="5" t="s">
        <v>8945</v>
      </c>
      <c r="B2894" s="5" t="s">
        <v>8946</v>
      </c>
      <c r="C2894" s="5" t="s">
        <v>126</v>
      </c>
      <c r="D2894" s="6" t="s">
        <v>8947</v>
      </c>
      <c r="E2894" s="5" t="s">
        <v>137</v>
      </c>
    </row>
    <row r="2895">
      <c r="A2895" s="5" t="s">
        <v>8948</v>
      </c>
      <c r="B2895" s="5" t="s">
        <v>8949</v>
      </c>
      <c r="C2895" s="5" t="s">
        <v>126</v>
      </c>
      <c r="D2895" s="6" t="s">
        <v>8950</v>
      </c>
      <c r="E2895" s="5" t="s">
        <v>137</v>
      </c>
    </row>
    <row r="2896">
      <c r="A2896" s="5" t="s">
        <v>1682</v>
      </c>
      <c r="B2896" s="5" t="s">
        <v>8951</v>
      </c>
      <c r="C2896" s="5" t="s">
        <v>126</v>
      </c>
      <c r="D2896" s="6" t="s">
        <v>8952</v>
      </c>
      <c r="E2896" s="5" t="s">
        <v>178</v>
      </c>
    </row>
    <row r="2897">
      <c r="A2897" s="5" t="s">
        <v>8953</v>
      </c>
      <c r="B2897" s="5" t="s">
        <v>8954</v>
      </c>
      <c r="C2897" s="5" t="s">
        <v>126</v>
      </c>
      <c r="D2897" s="6" t="s">
        <v>8955</v>
      </c>
      <c r="E2897" s="5" t="s">
        <v>137</v>
      </c>
    </row>
    <row r="2898">
      <c r="A2898" s="5" t="s">
        <v>1562</v>
      </c>
      <c r="B2898" s="5" t="s">
        <v>8956</v>
      </c>
      <c r="C2898" s="5" t="s">
        <v>126</v>
      </c>
      <c r="D2898" s="6" t="s">
        <v>8957</v>
      </c>
      <c r="E2898" s="5" t="s">
        <v>165</v>
      </c>
    </row>
    <row r="2899">
      <c r="A2899" s="5" t="s">
        <v>8958</v>
      </c>
      <c r="B2899" s="5" t="s">
        <v>8959</v>
      </c>
      <c r="C2899" s="5" t="s">
        <v>126</v>
      </c>
      <c r="D2899" s="6" t="s">
        <v>8960</v>
      </c>
      <c r="E2899" s="5" t="s">
        <v>137</v>
      </c>
    </row>
    <row r="2900">
      <c r="A2900" s="5" t="s">
        <v>8961</v>
      </c>
      <c r="B2900" s="5" t="s">
        <v>8962</v>
      </c>
      <c r="C2900" s="5" t="s">
        <v>126</v>
      </c>
      <c r="D2900" s="6" t="s">
        <v>8963</v>
      </c>
      <c r="E2900" s="5" t="s">
        <v>137</v>
      </c>
    </row>
    <row r="2901">
      <c r="A2901" s="5" t="s">
        <v>8964</v>
      </c>
      <c r="B2901" s="5" t="s">
        <v>8965</v>
      </c>
      <c r="C2901" s="5" t="s">
        <v>126</v>
      </c>
      <c r="D2901" s="6" t="s">
        <v>8967</v>
      </c>
      <c r="E2901" s="5" t="s">
        <v>137</v>
      </c>
    </row>
    <row r="2902">
      <c r="A2902" s="5" t="s">
        <v>8968</v>
      </c>
      <c r="B2902" s="5" t="s">
        <v>8969</v>
      </c>
      <c r="C2902" s="5" t="s">
        <v>126</v>
      </c>
      <c r="D2902" s="6" t="s">
        <v>8970</v>
      </c>
      <c r="E2902" s="5" t="s">
        <v>137</v>
      </c>
    </row>
    <row r="2903">
      <c r="A2903" s="5" t="s">
        <v>8971</v>
      </c>
      <c r="B2903" s="5" t="s">
        <v>8972</v>
      </c>
      <c r="C2903" s="5" t="s">
        <v>126</v>
      </c>
      <c r="D2903" s="6" t="s">
        <v>8973</v>
      </c>
      <c r="E2903" s="5" t="s">
        <v>137</v>
      </c>
    </row>
    <row r="2904">
      <c r="A2904" s="5" t="s">
        <v>8974</v>
      </c>
      <c r="B2904" s="5" t="s">
        <v>8975</v>
      </c>
      <c r="C2904" s="5" t="s">
        <v>126</v>
      </c>
      <c r="D2904" s="6" t="s">
        <v>8976</v>
      </c>
      <c r="E2904" s="5" t="s">
        <v>137</v>
      </c>
    </row>
    <row r="2905">
      <c r="A2905" s="5" t="s">
        <v>8977</v>
      </c>
      <c r="B2905" s="5" t="s">
        <v>8978</v>
      </c>
      <c r="C2905" s="5" t="s">
        <v>126</v>
      </c>
      <c r="D2905" s="6" t="s">
        <v>8979</v>
      </c>
      <c r="E2905" s="5" t="s">
        <v>137</v>
      </c>
    </row>
    <row r="2906">
      <c r="A2906" s="5" t="s">
        <v>1415</v>
      </c>
      <c r="B2906" s="5" t="s">
        <v>7333</v>
      </c>
      <c r="C2906" s="5" t="s">
        <v>126</v>
      </c>
      <c r="D2906" s="6" t="s">
        <v>8981</v>
      </c>
      <c r="E2906" s="5" t="s">
        <v>165</v>
      </c>
    </row>
    <row r="2907">
      <c r="A2907" s="5" t="s">
        <v>8982</v>
      </c>
      <c r="B2907" s="5" t="s">
        <v>8983</v>
      </c>
      <c r="C2907" s="5" t="s">
        <v>126</v>
      </c>
      <c r="D2907" s="6" t="s">
        <v>8984</v>
      </c>
      <c r="E2907" s="5" t="s">
        <v>137</v>
      </c>
    </row>
    <row r="2908">
      <c r="A2908" s="5" t="s">
        <v>8985</v>
      </c>
      <c r="B2908" s="5" t="s">
        <v>8986</v>
      </c>
      <c r="C2908" s="5" t="s">
        <v>126</v>
      </c>
      <c r="D2908" s="6" t="s">
        <v>8987</v>
      </c>
      <c r="E2908" s="5" t="s">
        <v>137</v>
      </c>
    </row>
    <row r="2909">
      <c r="A2909" s="5" t="s">
        <v>8988</v>
      </c>
      <c r="B2909" s="5" t="s">
        <v>8989</v>
      </c>
      <c r="C2909" s="5" t="s">
        <v>126</v>
      </c>
      <c r="D2909" s="6" t="s">
        <v>8990</v>
      </c>
      <c r="E2909" s="5" t="s">
        <v>137</v>
      </c>
    </row>
    <row r="2910">
      <c r="A2910" s="5" t="s">
        <v>8991</v>
      </c>
      <c r="B2910" s="5" t="s">
        <v>8992</v>
      </c>
      <c r="C2910" s="5" t="s">
        <v>126</v>
      </c>
      <c r="D2910" s="6" t="s">
        <v>8993</v>
      </c>
      <c r="E2910" s="5" t="s">
        <v>137</v>
      </c>
    </row>
    <row r="2911">
      <c r="A2911" s="5" t="s">
        <v>1741</v>
      </c>
      <c r="B2911" s="5" t="s">
        <v>8994</v>
      </c>
      <c r="C2911" s="5" t="s">
        <v>126</v>
      </c>
      <c r="D2911" s="6" t="s">
        <v>8995</v>
      </c>
      <c r="E2911" s="5" t="s">
        <v>178</v>
      </c>
    </row>
    <row r="2912">
      <c r="A2912" s="5" t="s">
        <v>8996</v>
      </c>
      <c r="B2912" s="5" t="s">
        <v>8997</v>
      </c>
      <c r="C2912" s="5" t="s">
        <v>126</v>
      </c>
      <c r="D2912" s="6" t="s">
        <v>8998</v>
      </c>
      <c r="E2912" s="5" t="s">
        <v>137</v>
      </c>
    </row>
    <row r="2913">
      <c r="A2913" s="5" t="s">
        <v>8999</v>
      </c>
      <c r="B2913" s="5" t="s">
        <v>9000</v>
      </c>
      <c r="C2913" s="5" t="s">
        <v>126</v>
      </c>
      <c r="D2913" s="6" t="s">
        <v>9001</v>
      </c>
      <c r="E2913" s="5" t="s">
        <v>137</v>
      </c>
    </row>
    <row r="2914">
      <c r="A2914" s="5" t="s">
        <v>9002</v>
      </c>
      <c r="B2914" s="5" t="s">
        <v>9003</v>
      </c>
      <c r="C2914" s="5" t="s">
        <v>126</v>
      </c>
      <c r="D2914" s="6" t="s">
        <v>9004</v>
      </c>
      <c r="E2914" s="5" t="s">
        <v>137</v>
      </c>
    </row>
    <row r="2915">
      <c r="A2915" s="5" t="s">
        <v>1756</v>
      </c>
      <c r="B2915" s="5" t="s">
        <v>9005</v>
      </c>
      <c r="C2915" s="5" t="s">
        <v>126</v>
      </c>
      <c r="D2915" s="6" t="s">
        <v>9006</v>
      </c>
      <c r="E2915" s="5" t="s">
        <v>165</v>
      </c>
    </row>
    <row r="2916">
      <c r="A2916" s="5" t="s">
        <v>9007</v>
      </c>
      <c r="B2916" s="5" t="s">
        <v>9008</v>
      </c>
      <c r="C2916" s="5" t="s">
        <v>126</v>
      </c>
      <c r="D2916" s="6" t="s">
        <v>9009</v>
      </c>
      <c r="E2916" s="5" t="s">
        <v>178</v>
      </c>
    </row>
    <row r="2917">
      <c r="A2917" s="5" t="s">
        <v>9010</v>
      </c>
      <c r="B2917" s="5" t="s">
        <v>9011</v>
      </c>
      <c r="C2917" s="5" t="s">
        <v>126</v>
      </c>
      <c r="D2917" s="6" t="s">
        <v>9013</v>
      </c>
      <c r="E2917" s="5" t="s">
        <v>137</v>
      </c>
    </row>
    <row r="2918">
      <c r="A2918" s="5" t="s">
        <v>9014</v>
      </c>
      <c r="B2918" s="5" t="s">
        <v>9015</v>
      </c>
      <c r="C2918" s="5" t="s">
        <v>126</v>
      </c>
      <c r="D2918" s="6" t="s">
        <v>9016</v>
      </c>
      <c r="E2918" s="5" t="s">
        <v>137</v>
      </c>
    </row>
    <row r="2919">
      <c r="A2919" s="5" t="s">
        <v>9017</v>
      </c>
      <c r="B2919" s="5" t="s">
        <v>9018</v>
      </c>
      <c r="C2919" s="5" t="s">
        <v>126</v>
      </c>
      <c r="D2919" s="6" t="s">
        <v>9019</v>
      </c>
      <c r="E2919" s="5" t="s">
        <v>137</v>
      </c>
    </row>
    <row r="2920">
      <c r="A2920" s="5" t="s">
        <v>9020</v>
      </c>
      <c r="B2920" s="5" t="s">
        <v>9021</v>
      </c>
      <c r="C2920" s="5" t="s">
        <v>126</v>
      </c>
      <c r="D2920" s="6" t="s">
        <v>9022</v>
      </c>
      <c r="E2920" s="5" t="s">
        <v>137</v>
      </c>
    </row>
    <row r="2921">
      <c r="A2921" s="5" t="s">
        <v>9023</v>
      </c>
      <c r="B2921" s="5" t="s">
        <v>9024</v>
      </c>
      <c r="C2921" s="5" t="s">
        <v>126</v>
      </c>
      <c r="D2921" s="6" t="s">
        <v>9025</v>
      </c>
      <c r="E2921" s="5" t="s">
        <v>137</v>
      </c>
    </row>
    <row r="2922">
      <c r="A2922" s="5" t="s">
        <v>9026</v>
      </c>
      <c r="B2922" s="5" t="s">
        <v>9027</v>
      </c>
      <c r="C2922" s="5" t="s">
        <v>126</v>
      </c>
      <c r="D2922" s="6" t="s">
        <v>9028</v>
      </c>
      <c r="E2922" s="5" t="s">
        <v>137</v>
      </c>
    </row>
    <row r="2923">
      <c r="A2923" s="5" t="s">
        <v>9029</v>
      </c>
      <c r="B2923" s="5" t="s">
        <v>9031</v>
      </c>
      <c r="C2923" s="5" t="s">
        <v>126</v>
      </c>
      <c r="D2923" s="6" t="s">
        <v>9032</v>
      </c>
      <c r="E2923" s="5" t="s">
        <v>137</v>
      </c>
    </row>
    <row r="2924">
      <c r="A2924" s="5" t="s">
        <v>9033</v>
      </c>
      <c r="B2924" s="5" t="s">
        <v>9034</v>
      </c>
      <c r="C2924" s="5" t="s">
        <v>126</v>
      </c>
      <c r="D2924" s="6" t="s">
        <v>9035</v>
      </c>
      <c r="E2924" s="5" t="s">
        <v>137</v>
      </c>
    </row>
    <row r="2925">
      <c r="A2925" s="5" t="s">
        <v>1578</v>
      </c>
      <c r="B2925" s="5" t="s">
        <v>9036</v>
      </c>
      <c r="C2925" s="5" t="s">
        <v>126</v>
      </c>
      <c r="D2925" s="6" t="s">
        <v>9037</v>
      </c>
      <c r="E2925" s="5" t="s">
        <v>165</v>
      </c>
    </row>
    <row r="2926">
      <c r="A2926" s="5" t="s">
        <v>9038</v>
      </c>
      <c r="B2926" s="5" t="s">
        <v>9039</v>
      </c>
      <c r="C2926" s="5" t="s">
        <v>126</v>
      </c>
      <c r="D2926" s="6" t="s">
        <v>9040</v>
      </c>
      <c r="E2926" s="5" t="s">
        <v>137</v>
      </c>
    </row>
    <row r="2927">
      <c r="A2927" s="5" t="s">
        <v>1548</v>
      </c>
      <c r="B2927" s="5" t="s">
        <v>9041</v>
      </c>
      <c r="C2927" s="5" t="s">
        <v>126</v>
      </c>
      <c r="D2927" s="6" t="s">
        <v>9042</v>
      </c>
      <c r="E2927" s="5" t="s">
        <v>165</v>
      </c>
    </row>
    <row r="2928">
      <c r="A2928" s="5" t="s">
        <v>9043</v>
      </c>
      <c r="B2928" s="5" t="s">
        <v>9045</v>
      </c>
      <c r="C2928" s="5" t="s">
        <v>126</v>
      </c>
      <c r="D2928" s="6" t="s">
        <v>9046</v>
      </c>
      <c r="E2928" s="5" t="s">
        <v>137</v>
      </c>
    </row>
    <row r="2929">
      <c r="A2929" s="5" t="s">
        <v>9047</v>
      </c>
      <c r="B2929" s="5" t="s">
        <v>9048</v>
      </c>
      <c r="C2929" s="5" t="s">
        <v>126</v>
      </c>
      <c r="D2929" s="6" t="s">
        <v>9049</v>
      </c>
      <c r="E2929" s="5" t="s">
        <v>137</v>
      </c>
    </row>
    <row r="2930">
      <c r="A2930" s="5" t="s">
        <v>9050</v>
      </c>
      <c r="B2930" s="5" t="s">
        <v>9051</v>
      </c>
      <c r="C2930" s="5" t="s">
        <v>126</v>
      </c>
      <c r="D2930" s="6" t="s">
        <v>9052</v>
      </c>
      <c r="E2930" s="5" t="s">
        <v>137</v>
      </c>
    </row>
    <row r="2931">
      <c r="A2931" s="5" t="s">
        <v>1244</v>
      </c>
      <c r="B2931" s="5" t="s">
        <v>9053</v>
      </c>
      <c r="C2931" s="5" t="s">
        <v>126</v>
      </c>
      <c r="D2931" s="6" t="s">
        <v>9054</v>
      </c>
      <c r="E2931" s="5" t="s">
        <v>165</v>
      </c>
    </row>
    <row r="2932">
      <c r="A2932" s="5" t="s">
        <v>9055</v>
      </c>
      <c r="B2932" s="5" t="s">
        <v>9056</v>
      </c>
      <c r="C2932" s="5" t="s">
        <v>126</v>
      </c>
      <c r="D2932" s="6" t="s">
        <v>9057</v>
      </c>
      <c r="E2932" s="5" t="s">
        <v>137</v>
      </c>
    </row>
    <row r="2933">
      <c r="A2933" s="5" t="s">
        <v>1549</v>
      </c>
      <c r="B2933" s="5" t="s">
        <v>9058</v>
      </c>
      <c r="C2933" s="5" t="s">
        <v>126</v>
      </c>
      <c r="D2933" s="6" t="s">
        <v>8189</v>
      </c>
      <c r="E2933" s="5" t="s">
        <v>165</v>
      </c>
    </row>
    <row r="2934">
      <c r="A2934" s="5" t="s">
        <v>9059</v>
      </c>
      <c r="B2934" s="5" t="s">
        <v>9060</v>
      </c>
      <c r="C2934" s="5" t="s">
        <v>126</v>
      </c>
      <c r="D2934" s="6" t="s">
        <v>9061</v>
      </c>
      <c r="E2934" s="5" t="s">
        <v>137</v>
      </c>
    </row>
    <row r="2935">
      <c r="A2935" s="5" t="s">
        <v>1762</v>
      </c>
      <c r="B2935" s="5" t="s">
        <v>9062</v>
      </c>
      <c r="C2935" s="5" t="s">
        <v>126</v>
      </c>
      <c r="D2935" s="6" t="s">
        <v>9063</v>
      </c>
      <c r="E2935" s="5" t="s">
        <v>165</v>
      </c>
    </row>
    <row r="2936">
      <c r="A2936" s="5" t="s">
        <v>9064</v>
      </c>
      <c r="B2936" s="5" t="s">
        <v>9065</v>
      </c>
      <c r="C2936" s="5" t="s">
        <v>126</v>
      </c>
      <c r="D2936" s="6" t="s">
        <v>9066</v>
      </c>
      <c r="E2936" s="5" t="s">
        <v>137</v>
      </c>
    </row>
    <row r="2937">
      <c r="A2937" s="5" t="s">
        <v>9067</v>
      </c>
      <c r="B2937" s="5" t="s">
        <v>9068</v>
      </c>
      <c r="C2937" s="5" t="s">
        <v>126</v>
      </c>
      <c r="D2937" s="6" t="s">
        <v>9069</v>
      </c>
      <c r="E2937" s="5" t="s">
        <v>137</v>
      </c>
    </row>
    <row r="2938">
      <c r="A2938" s="5" t="s">
        <v>9070</v>
      </c>
      <c r="B2938" s="5" t="s">
        <v>9071</v>
      </c>
      <c r="C2938" s="5" t="s">
        <v>126</v>
      </c>
      <c r="D2938" s="6" t="s">
        <v>9072</v>
      </c>
      <c r="E2938" s="5" t="s">
        <v>137</v>
      </c>
    </row>
    <row r="2939">
      <c r="A2939" s="5" t="s">
        <v>1439</v>
      </c>
      <c r="B2939" s="5" t="s">
        <v>9073</v>
      </c>
      <c r="C2939" s="5" t="s">
        <v>126</v>
      </c>
      <c r="D2939" s="6" t="s">
        <v>9074</v>
      </c>
      <c r="E2939" s="5" t="s">
        <v>165</v>
      </c>
    </row>
    <row r="2940">
      <c r="A2940" s="5" t="s">
        <v>1488</v>
      </c>
      <c r="B2940" s="5" t="s">
        <v>9075</v>
      </c>
      <c r="C2940" s="5" t="s">
        <v>126</v>
      </c>
      <c r="D2940" s="6" t="s">
        <v>9076</v>
      </c>
      <c r="E2940" s="5" t="s">
        <v>178</v>
      </c>
    </row>
    <row r="2941">
      <c r="A2941" s="5" t="s">
        <v>9077</v>
      </c>
      <c r="B2941" s="5" t="s">
        <v>9078</v>
      </c>
      <c r="C2941" s="5" t="s">
        <v>126</v>
      </c>
      <c r="D2941" s="6" t="s">
        <v>9079</v>
      </c>
      <c r="E2941" s="5" t="s">
        <v>137</v>
      </c>
    </row>
    <row r="2942">
      <c r="A2942" s="5" t="s">
        <v>1522</v>
      </c>
      <c r="B2942" s="5" t="s">
        <v>9080</v>
      </c>
      <c r="C2942" s="5" t="s">
        <v>126</v>
      </c>
      <c r="D2942" s="6" t="s">
        <v>9081</v>
      </c>
      <c r="E2942" s="5" t="s">
        <v>165</v>
      </c>
    </row>
    <row r="2943">
      <c r="A2943" s="5" t="s">
        <v>9082</v>
      </c>
      <c r="B2943" s="5" t="s">
        <v>9083</v>
      </c>
      <c r="C2943" s="5" t="s">
        <v>126</v>
      </c>
      <c r="D2943" s="6" t="s">
        <v>9084</v>
      </c>
      <c r="E2943" s="5" t="s">
        <v>137</v>
      </c>
    </row>
    <row r="2944">
      <c r="A2944" s="5" t="s">
        <v>9085</v>
      </c>
      <c r="B2944" s="5" t="s">
        <v>9086</v>
      </c>
      <c r="C2944" s="5" t="s">
        <v>126</v>
      </c>
      <c r="D2944" s="6" t="s">
        <v>9087</v>
      </c>
      <c r="E2944" s="5" t="s">
        <v>137</v>
      </c>
    </row>
    <row r="2945">
      <c r="A2945" s="5" t="s">
        <v>1514</v>
      </c>
      <c r="B2945" s="5" t="s">
        <v>9088</v>
      </c>
      <c r="C2945" s="5" t="s">
        <v>126</v>
      </c>
      <c r="D2945" s="6" t="s">
        <v>9089</v>
      </c>
      <c r="E2945" s="5" t="s">
        <v>165</v>
      </c>
    </row>
    <row r="2946">
      <c r="A2946" s="5" t="s">
        <v>1753</v>
      </c>
      <c r="B2946" s="5" t="s">
        <v>9090</v>
      </c>
      <c r="C2946" s="5" t="s">
        <v>126</v>
      </c>
      <c r="D2946" s="6" t="s">
        <v>9091</v>
      </c>
      <c r="E2946" s="5" t="s">
        <v>165</v>
      </c>
    </row>
    <row r="2947">
      <c r="A2947" s="5" t="s">
        <v>9092</v>
      </c>
      <c r="B2947" s="5" t="s">
        <v>9093</v>
      </c>
      <c r="C2947" s="5" t="s">
        <v>126</v>
      </c>
      <c r="D2947" s="6" t="s">
        <v>9094</v>
      </c>
      <c r="E2947" s="5" t="s">
        <v>137</v>
      </c>
    </row>
    <row r="2948">
      <c r="A2948" s="5" t="s">
        <v>9095</v>
      </c>
      <c r="B2948" s="5" t="s">
        <v>9096</v>
      </c>
      <c r="C2948" s="5" t="s">
        <v>126</v>
      </c>
      <c r="D2948" s="6" t="s">
        <v>9097</v>
      </c>
      <c r="E2948" s="5" t="s">
        <v>137</v>
      </c>
    </row>
    <row r="2949">
      <c r="A2949" s="5" t="s">
        <v>9098</v>
      </c>
      <c r="B2949" s="5" t="s">
        <v>9099</v>
      </c>
      <c r="C2949" s="5" t="s">
        <v>126</v>
      </c>
      <c r="D2949" s="6" t="s">
        <v>9100</v>
      </c>
      <c r="E2949" s="5" t="s">
        <v>137</v>
      </c>
    </row>
    <row r="2950">
      <c r="A2950" s="5" t="s">
        <v>9101</v>
      </c>
      <c r="B2950" s="5" t="s">
        <v>9102</v>
      </c>
      <c r="C2950" s="5" t="s">
        <v>126</v>
      </c>
      <c r="D2950" s="6" t="s">
        <v>9103</v>
      </c>
      <c r="E2950" s="5" t="s">
        <v>137</v>
      </c>
    </row>
    <row r="2951">
      <c r="A2951" s="5" t="s">
        <v>9104</v>
      </c>
      <c r="B2951" s="5" t="s">
        <v>9105</v>
      </c>
      <c r="C2951" s="5" t="s">
        <v>126</v>
      </c>
      <c r="D2951" s="6" t="s">
        <v>9106</v>
      </c>
      <c r="E2951" s="5" t="s">
        <v>137</v>
      </c>
    </row>
    <row r="2952">
      <c r="A2952" s="5" t="s">
        <v>9107</v>
      </c>
      <c r="B2952" s="5" t="s">
        <v>9108</v>
      </c>
      <c r="C2952" s="5" t="s">
        <v>126</v>
      </c>
      <c r="D2952" s="6" t="s">
        <v>9109</v>
      </c>
      <c r="E2952" s="5" t="s">
        <v>137</v>
      </c>
    </row>
    <row r="2953">
      <c r="A2953" s="5" t="s">
        <v>1546</v>
      </c>
      <c r="B2953" s="5" t="s">
        <v>8980</v>
      </c>
      <c r="C2953" s="5" t="s">
        <v>126</v>
      </c>
      <c r="D2953" s="6" t="s">
        <v>9110</v>
      </c>
      <c r="E2953" s="5" t="s">
        <v>178</v>
      </c>
    </row>
    <row r="2954">
      <c r="A2954" s="5" t="s">
        <v>9111</v>
      </c>
      <c r="B2954" s="5" t="s">
        <v>9112</v>
      </c>
      <c r="C2954" s="5" t="s">
        <v>126</v>
      </c>
      <c r="D2954" s="6" t="s">
        <v>9113</v>
      </c>
      <c r="E2954" s="5" t="s">
        <v>137</v>
      </c>
    </row>
    <row r="2955">
      <c r="A2955" s="5" t="s">
        <v>9114</v>
      </c>
      <c r="B2955" s="5" t="s">
        <v>9115</v>
      </c>
      <c r="C2955" s="5" t="s">
        <v>126</v>
      </c>
      <c r="D2955" s="6" t="s">
        <v>9116</v>
      </c>
      <c r="E2955" s="5" t="s">
        <v>137</v>
      </c>
    </row>
    <row r="2956">
      <c r="A2956" s="5" t="s">
        <v>9117</v>
      </c>
      <c r="B2956" s="5" t="s">
        <v>9118</v>
      </c>
      <c r="C2956" s="5" t="s">
        <v>126</v>
      </c>
      <c r="D2956" s="6" t="s">
        <v>9119</v>
      </c>
      <c r="E2956" s="5" t="s">
        <v>137</v>
      </c>
    </row>
    <row r="2957">
      <c r="A2957" s="5" t="s">
        <v>9120</v>
      </c>
      <c r="B2957" s="5" t="s">
        <v>9122</v>
      </c>
      <c r="C2957" s="5" t="s">
        <v>126</v>
      </c>
      <c r="D2957" s="6" t="s">
        <v>9123</v>
      </c>
      <c r="E2957" s="5" t="s">
        <v>137</v>
      </c>
    </row>
    <row r="2958">
      <c r="A2958" s="5" t="s">
        <v>9124</v>
      </c>
      <c r="B2958" s="5" t="s">
        <v>9125</v>
      </c>
      <c r="C2958" s="5" t="s">
        <v>126</v>
      </c>
      <c r="D2958" s="6" t="s">
        <v>9126</v>
      </c>
      <c r="E2958" s="5" t="s">
        <v>137</v>
      </c>
    </row>
    <row r="2959">
      <c r="A2959" s="5" t="s">
        <v>1255</v>
      </c>
      <c r="B2959" s="5" t="s">
        <v>9127</v>
      </c>
      <c r="C2959" s="5" t="s">
        <v>126</v>
      </c>
      <c r="D2959" s="6" t="s">
        <v>9128</v>
      </c>
      <c r="E2959" s="5" t="s">
        <v>165</v>
      </c>
    </row>
    <row r="2960">
      <c r="A2960" s="5" t="s">
        <v>9129</v>
      </c>
      <c r="B2960" s="5" t="s">
        <v>9130</v>
      </c>
      <c r="C2960" s="5" t="s">
        <v>126</v>
      </c>
      <c r="D2960" s="6" t="s">
        <v>9131</v>
      </c>
      <c r="E2960" s="5" t="s">
        <v>137</v>
      </c>
    </row>
    <row r="2961">
      <c r="A2961" s="5" t="s">
        <v>9132</v>
      </c>
      <c r="B2961" s="5" t="s">
        <v>9133</v>
      </c>
      <c r="C2961" s="5" t="s">
        <v>126</v>
      </c>
      <c r="D2961" s="6" t="s">
        <v>9134</v>
      </c>
      <c r="E2961" s="5" t="s">
        <v>137</v>
      </c>
    </row>
    <row r="2962">
      <c r="A2962" s="5" t="s">
        <v>9135</v>
      </c>
      <c r="B2962" s="5" t="s">
        <v>9136</v>
      </c>
      <c r="C2962" s="5" t="s">
        <v>126</v>
      </c>
      <c r="D2962" s="6" t="s">
        <v>9137</v>
      </c>
      <c r="E2962" s="5" t="s">
        <v>137</v>
      </c>
    </row>
    <row r="2963">
      <c r="A2963" s="5" t="s">
        <v>9139</v>
      </c>
      <c r="B2963" s="5" t="s">
        <v>9140</v>
      </c>
      <c r="C2963" s="5" t="s">
        <v>126</v>
      </c>
      <c r="D2963" s="6" t="s">
        <v>9141</v>
      </c>
      <c r="E2963" s="5" t="s">
        <v>137</v>
      </c>
    </row>
    <row r="2964">
      <c r="A2964" s="5" t="s">
        <v>9142</v>
      </c>
      <c r="B2964" s="5" t="s">
        <v>9143</v>
      </c>
      <c r="C2964" s="5" t="s">
        <v>126</v>
      </c>
      <c r="D2964" s="6" t="s">
        <v>9144</v>
      </c>
      <c r="E2964" s="5" t="s">
        <v>137</v>
      </c>
    </row>
    <row r="2965">
      <c r="A2965" s="5" t="s">
        <v>9145</v>
      </c>
      <c r="B2965" s="5" t="s">
        <v>9146</v>
      </c>
      <c r="C2965" s="5" t="s">
        <v>126</v>
      </c>
      <c r="D2965" s="6" t="s">
        <v>9147</v>
      </c>
      <c r="E2965" s="5" t="s">
        <v>137</v>
      </c>
    </row>
    <row r="2966">
      <c r="A2966" s="5" t="s">
        <v>9148</v>
      </c>
      <c r="B2966" s="5" t="s">
        <v>9149</v>
      </c>
      <c r="C2966" s="5" t="s">
        <v>126</v>
      </c>
      <c r="D2966" s="6" t="s">
        <v>9150</v>
      </c>
      <c r="E2966" s="5" t="s">
        <v>137</v>
      </c>
    </row>
    <row r="2967">
      <c r="A2967" s="5" t="s">
        <v>9151</v>
      </c>
      <c r="B2967" s="5" t="s">
        <v>9152</v>
      </c>
      <c r="C2967" s="5" t="s">
        <v>126</v>
      </c>
      <c r="D2967" s="6" t="s">
        <v>9153</v>
      </c>
      <c r="E2967" s="5" t="s">
        <v>137</v>
      </c>
    </row>
    <row r="2968">
      <c r="A2968" s="5" t="s">
        <v>9154</v>
      </c>
      <c r="B2968" s="5" t="s">
        <v>9155</v>
      </c>
      <c r="C2968" s="5" t="s">
        <v>126</v>
      </c>
      <c r="D2968" s="6" t="s">
        <v>9156</v>
      </c>
      <c r="E2968" s="5" t="s">
        <v>137</v>
      </c>
    </row>
    <row r="2969">
      <c r="A2969" s="5" t="s">
        <v>1334</v>
      </c>
      <c r="B2969" s="5" t="s">
        <v>7431</v>
      </c>
      <c r="C2969" s="5" t="s">
        <v>126</v>
      </c>
      <c r="D2969" s="6" t="s">
        <v>9157</v>
      </c>
      <c r="E2969" s="5" t="s">
        <v>165</v>
      </c>
    </row>
    <row r="2970">
      <c r="A2970" s="5" t="s">
        <v>9158</v>
      </c>
      <c r="B2970" s="5" t="s">
        <v>9159</v>
      </c>
      <c r="C2970" s="5" t="s">
        <v>126</v>
      </c>
      <c r="D2970" s="6" t="s">
        <v>9160</v>
      </c>
      <c r="E2970" s="5" t="s">
        <v>137</v>
      </c>
    </row>
    <row r="2971">
      <c r="A2971" s="5" t="s">
        <v>9161</v>
      </c>
      <c r="B2971" s="5" t="s">
        <v>9162</v>
      </c>
      <c r="C2971" s="5" t="s">
        <v>126</v>
      </c>
      <c r="D2971" s="6" t="s">
        <v>9163</v>
      </c>
      <c r="E2971" s="5" t="s">
        <v>137</v>
      </c>
    </row>
    <row r="2972">
      <c r="A2972" s="5" t="s">
        <v>9164</v>
      </c>
      <c r="B2972" s="5" t="s">
        <v>9165</v>
      </c>
      <c r="C2972" s="5" t="s">
        <v>126</v>
      </c>
      <c r="D2972" s="6" t="s">
        <v>9166</v>
      </c>
      <c r="E2972" s="5" t="s">
        <v>137</v>
      </c>
    </row>
    <row r="2973">
      <c r="A2973" s="5" t="s">
        <v>9167</v>
      </c>
      <c r="B2973" s="5" t="s">
        <v>9168</v>
      </c>
      <c r="C2973" s="5" t="s">
        <v>126</v>
      </c>
      <c r="D2973" s="6" t="s">
        <v>9169</v>
      </c>
      <c r="E2973" s="5" t="s">
        <v>137</v>
      </c>
    </row>
    <row r="2974">
      <c r="A2974" s="5" t="s">
        <v>9170</v>
      </c>
      <c r="B2974" s="5" t="s">
        <v>9171</v>
      </c>
      <c r="C2974" s="5" t="s">
        <v>126</v>
      </c>
      <c r="D2974" s="6" t="s">
        <v>9172</v>
      </c>
      <c r="E2974" s="5" t="s">
        <v>137</v>
      </c>
    </row>
    <row r="2975">
      <c r="A2975" s="5" t="s">
        <v>9173</v>
      </c>
      <c r="B2975" s="5" t="s">
        <v>9174</v>
      </c>
      <c r="C2975" s="5" t="s">
        <v>126</v>
      </c>
      <c r="D2975" s="6" t="s">
        <v>9175</v>
      </c>
      <c r="E2975" s="5" t="s">
        <v>137</v>
      </c>
    </row>
    <row r="2976">
      <c r="A2976" s="5" t="s">
        <v>9176</v>
      </c>
      <c r="B2976" s="5" t="s">
        <v>9177</v>
      </c>
      <c r="C2976" s="5" t="s">
        <v>126</v>
      </c>
      <c r="D2976" s="6" t="s">
        <v>9178</v>
      </c>
      <c r="E2976" s="5" t="s">
        <v>137</v>
      </c>
    </row>
    <row r="2977">
      <c r="A2977" s="5" t="s">
        <v>9179</v>
      </c>
      <c r="B2977" s="5" t="s">
        <v>9180</v>
      </c>
      <c r="C2977" s="5" t="s">
        <v>126</v>
      </c>
      <c r="D2977" s="6" t="s">
        <v>9181</v>
      </c>
      <c r="E2977" s="5" t="s">
        <v>137</v>
      </c>
    </row>
    <row r="2978">
      <c r="A2978" s="5" t="s">
        <v>9182</v>
      </c>
      <c r="B2978" s="5" t="s">
        <v>9183</v>
      </c>
      <c r="C2978" s="5" t="s">
        <v>126</v>
      </c>
      <c r="D2978" s="6" t="s">
        <v>9184</v>
      </c>
      <c r="E2978" s="5" t="s">
        <v>137</v>
      </c>
    </row>
    <row r="2979">
      <c r="A2979" s="5" t="s">
        <v>9185</v>
      </c>
      <c r="B2979" s="5" t="s">
        <v>9186</v>
      </c>
      <c r="C2979" s="5" t="s">
        <v>126</v>
      </c>
      <c r="D2979" s="6" t="s">
        <v>9187</v>
      </c>
      <c r="E2979" s="5" t="s">
        <v>137</v>
      </c>
    </row>
    <row r="2980">
      <c r="A2980" s="5" t="s">
        <v>9188</v>
      </c>
      <c r="B2980" s="5" t="s">
        <v>9189</v>
      </c>
      <c r="C2980" s="5" t="s">
        <v>126</v>
      </c>
      <c r="D2980" s="6" t="s">
        <v>9190</v>
      </c>
      <c r="E2980" s="5" t="s">
        <v>137</v>
      </c>
    </row>
    <row r="2981">
      <c r="A2981" s="5" t="s">
        <v>1656</v>
      </c>
      <c r="B2981" s="5" t="s">
        <v>9191</v>
      </c>
      <c r="C2981" s="5" t="s">
        <v>126</v>
      </c>
      <c r="D2981" s="6" t="s">
        <v>9192</v>
      </c>
      <c r="E2981" s="5" t="s">
        <v>178</v>
      </c>
    </row>
    <row r="2982">
      <c r="A2982" s="5" t="s">
        <v>9193</v>
      </c>
      <c r="B2982" s="5" t="s">
        <v>9194</v>
      </c>
      <c r="C2982" s="5" t="s">
        <v>126</v>
      </c>
      <c r="D2982" s="6" t="s">
        <v>9195</v>
      </c>
      <c r="E2982" s="5" t="s">
        <v>137</v>
      </c>
    </row>
    <row r="2983">
      <c r="A2983" s="5" t="s">
        <v>9196</v>
      </c>
      <c r="B2983" s="5" t="s">
        <v>9197</v>
      </c>
      <c r="C2983" s="5" t="s">
        <v>126</v>
      </c>
      <c r="D2983" s="6" t="s">
        <v>9198</v>
      </c>
      <c r="E2983" s="5" t="s">
        <v>137</v>
      </c>
    </row>
    <row r="2984">
      <c r="A2984" s="5" t="s">
        <v>9199</v>
      </c>
      <c r="B2984" s="5" t="s">
        <v>9200</v>
      </c>
      <c r="C2984" s="5" t="s">
        <v>126</v>
      </c>
      <c r="D2984" s="6" t="s">
        <v>9201</v>
      </c>
      <c r="E2984" s="5" t="s">
        <v>137</v>
      </c>
    </row>
    <row r="2985">
      <c r="A2985" s="5" t="s">
        <v>1315</v>
      </c>
      <c r="B2985" s="5" t="s">
        <v>7400</v>
      </c>
      <c r="C2985" s="5" t="s">
        <v>126</v>
      </c>
      <c r="D2985" s="6" t="s">
        <v>9202</v>
      </c>
      <c r="E2985" s="5" t="s">
        <v>165</v>
      </c>
    </row>
    <row r="2986">
      <c r="A2986" s="5" t="s">
        <v>9203</v>
      </c>
      <c r="B2986" s="5" t="s">
        <v>9204</v>
      </c>
      <c r="C2986" s="5" t="s">
        <v>126</v>
      </c>
      <c r="D2986" s="6" t="s">
        <v>9205</v>
      </c>
      <c r="E2986" s="5" t="s">
        <v>137</v>
      </c>
    </row>
    <row r="2987">
      <c r="A2987" s="5" t="s">
        <v>9206</v>
      </c>
      <c r="B2987" s="5" t="s">
        <v>9207</v>
      </c>
      <c r="C2987" s="5" t="s">
        <v>126</v>
      </c>
      <c r="D2987" s="6" t="s">
        <v>9208</v>
      </c>
      <c r="E2987" s="5" t="s">
        <v>137</v>
      </c>
    </row>
    <row r="2988">
      <c r="A2988" s="5" t="s">
        <v>9209</v>
      </c>
      <c r="B2988" s="5" t="s">
        <v>9210</v>
      </c>
      <c r="C2988" s="5" t="s">
        <v>126</v>
      </c>
      <c r="D2988" s="6" t="s">
        <v>9211</v>
      </c>
      <c r="E2988" s="5" t="s">
        <v>137</v>
      </c>
    </row>
    <row r="2989">
      <c r="A2989" s="5" t="s">
        <v>9212</v>
      </c>
      <c r="B2989" s="5" t="s">
        <v>9213</v>
      </c>
      <c r="C2989" s="5" t="s">
        <v>126</v>
      </c>
      <c r="D2989" s="6" t="s">
        <v>9214</v>
      </c>
      <c r="E2989" s="5" t="s">
        <v>137</v>
      </c>
    </row>
    <row r="2990">
      <c r="A2990" s="5" t="s">
        <v>9215</v>
      </c>
      <c r="B2990" s="5" t="s">
        <v>9216</v>
      </c>
      <c r="C2990" s="5" t="s">
        <v>126</v>
      </c>
      <c r="D2990" s="6" t="s">
        <v>9217</v>
      </c>
      <c r="E2990" s="5" t="s">
        <v>137</v>
      </c>
    </row>
    <row r="2991">
      <c r="A2991" s="5" t="s">
        <v>9218</v>
      </c>
      <c r="B2991" s="5" t="s">
        <v>9219</v>
      </c>
      <c r="C2991" s="5" t="s">
        <v>126</v>
      </c>
      <c r="D2991" s="6" t="s">
        <v>9220</v>
      </c>
      <c r="E2991" s="5" t="s">
        <v>137</v>
      </c>
    </row>
    <row r="2992">
      <c r="A2992" s="5" t="s">
        <v>9221</v>
      </c>
      <c r="B2992" s="5" t="s">
        <v>9222</v>
      </c>
      <c r="C2992" s="5" t="s">
        <v>126</v>
      </c>
      <c r="D2992" s="6" t="s">
        <v>9223</v>
      </c>
      <c r="E2992" s="5" t="s">
        <v>137</v>
      </c>
    </row>
    <row r="2993">
      <c r="A2993" s="5" t="s">
        <v>9224</v>
      </c>
      <c r="B2993" s="5" t="s">
        <v>9225</v>
      </c>
      <c r="C2993" s="5" t="s">
        <v>126</v>
      </c>
      <c r="D2993" s="6" t="s">
        <v>9226</v>
      </c>
      <c r="E2993" s="5" t="s">
        <v>137</v>
      </c>
    </row>
    <row r="2994">
      <c r="A2994" s="5" t="s">
        <v>9227</v>
      </c>
      <c r="B2994" s="5" t="s">
        <v>9228</v>
      </c>
      <c r="C2994" s="5" t="s">
        <v>126</v>
      </c>
      <c r="D2994" s="6" t="s">
        <v>9229</v>
      </c>
      <c r="E2994" s="5" t="s">
        <v>137</v>
      </c>
    </row>
    <row r="2995">
      <c r="A2995" s="5" t="s">
        <v>9230</v>
      </c>
      <c r="B2995" s="5" t="s">
        <v>9231</v>
      </c>
      <c r="C2995" s="5" t="s">
        <v>126</v>
      </c>
      <c r="D2995" s="6" t="s">
        <v>9232</v>
      </c>
      <c r="E2995" s="5" t="s">
        <v>137</v>
      </c>
    </row>
    <row r="2996">
      <c r="A2996" s="5" t="s">
        <v>9233</v>
      </c>
      <c r="B2996" s="5" t="s">
        <v>9234</v>
      </c>
      <c r="C2996" s="5" t="s">
        <v>126</v>
      </c>
      <c r="D2996" s="6" t="s">
        <v>9235</v>
      </c>
      <c r="E2996" s="5" t="s">
        <v>178</v>
      </c>
    </row>
    <row r="2997">
      <c r="A2997" s="5" t="s">
        <v>9236</v>
      </c>
      <c r="B2997" s="5" t="s">
        <v>9237</v>
      </c>
      <c r="C2997" s="5" t="s">
        <v>126</v>
      </c>
      <c r="D2997" s="6" t="s">
        <v>9238</v>
      </c>
      <c r="E2997" s="5" t="s">
        <v>137</v>
      </c>
    </row>
    <row r="2998">
      <c r="A2998" s="5" t="s">
        <v>9239</v>
      </c>
      <c r="B2998" s="5" t="s">
        <v>9240</v>
      </c>
      <c r="C2998" s="5" t="s">
        <v>126</v>
      </c>
      <c r="D2998" s="6" t="s">
        <v>9241</v>
      </c>
      <c r="E2998" s="5" t="s">
        <v>137</v>
      </c>
    </row>
    <row r="2999">
      <c r="A2999" s="5" t="s">
        <v>9242</v>
      </c>
      <c r="B2999" s="5" t="s">
        <v>9243</v>
      </c>
      <c r="C2999" s="5" t="s">
        <v>126</v>
      </c>
      <c r="D2999" s="6" t="s">
        <v>9244</v>
      </c>
      <c r="E2999" s="5" t="s">
        <v>137</v>
      </c>
    </row>
    <row r="3000">
      <c r="A3000" s="5" t="s">
        <v>9245</v>
      </c>
      <c r="B3000" s="5" t="s">
        <v>9246</v>
      </c>
      <c r="C3000" s="5" t="s">
        <v>126</v>
      </c>
      <c r="D3000" s="6" t="s">
        <v>9247</v>
      </c>
      <c r="E3000" s="5" t="s">
        <v>137</v>
      </c>
    </row>
    <row r="3001">
      <c r="A3001" s="5" t="s">
        <v>9248</v>
      </c>
      <c r="B3001" s="5" t="s">
        <v>9249</v>
      </c>
      <c r="C3001" s="5" t="s">
        <v>126</v>
      </c>
      <c r="D3001" s="6" t="s">
        <v>9250</v>
      </c>
      <c r="E3001" s="5" t="s">
        <v>137</v>
      </c>
    </row>
    <row r="3002">
      <c r="A3002" s="5" t="s">
        <v>1385</v>
      </c>
      <c r="B3002" s="19" t="s">
        <v>7977</v>
      </c>
      <c r="C3002" s="5" t="s">
        <v>126</v>
      </c>
      <c r="D3002" s="6" t="s">
        <v>9251</v>
      </c>
      <c r="E3002" s="5" t="s">
        <v>165</v>
      </c>
    </row>
    <row r="3003">
      <c r="A3003" s="5" t="s">
        <v>9252</v>
      </c>
      <c r="B3003" s="5" t="s">
        <v>9253</v>
      </c>
      <c r="C3003" s="5" t="s">
        <v>126</v>
      </c>
      <c r="D3003" s="6" t="s">
        <v>9254</v>
      </c>
      <c r="E3003" s="5" t="s">
        <v>137</v>
      </c>
    </row>
    <row r="3004">
      <c r="A3004" s="5" t="s">
        <v>9255</v>
      </c>
      <c r="B3004" s="5" t="s">
        <v>9256</v>
      </c>
      <c r="C3004" s="5" t="s">
        <v>126</v>
      </c>
      <c r="D3004" s="6" t="s">
        <v>9257</v>
      </c>
      <c r="E3004" s="5" t="s">
        <v>137</v>
      </c>
    </row>
    <row r="3005">
      <c r="A3005" s="5" t="s">
        <v>9258</v>
      </c>
      <c r="B3005" s="5" t="s">
        <v>9259</v>
      </c>
      <c r="C3005" s="5" t="s">
        <v>126</v>
      </c>
      <c r="D3005" s="6" t="s">
        <v>9260</v>
      </c>
      <c r="E3005" s="5" t="s">
        <v>137</v>
      </c>
    </row>
    <row r="3006">
      <c r="A3006" s="5" t="s">
        <v>9261</v>
      </c>
      <c r="B3006" s="5" t="s">
        <v>9262</v>
      </c>
      <c r="C3006" s="5" t="s">
        <v>126</v>
      </c>
      <c r="D3006" s="6" t="s">
        <v>9263</v>
      </c>
      <c r="E3006" s="5" t="s">
        <v>137</v>
      </c>
    </row>
    <row r="3007">
      <c r="A3007" s="5" t="s">
        <v>9264</v>
      </c>
      <c r="B3007" s="5" t="s">
        <v>9265</v>
      </c>
      <c r="C3007" s="5" t="s">
        <v>126</v>
      </c>
      <c r="D3007" s="6" t="s">
        <v>9266</v>
      </c>
      <c r="E3007" s="5" t="s">
        <v>137</v>
      </c>
    </row>
    <row r="3008">
      <c r="A3008" s="5" t="s">
        <v>9267</v>
      </c>
      <c r="B3008" s="5" t="s">
        <v>9268</v>
      </c>
      <c r="C3008" s="5" t="s">
        <v>126</v>
      </c>
      <c r="D3008" s="6" t="s">
        <v>9269</v>
      </c>
      <c r="E3008" s="5" t="s">
        <v>137</v>
      </c>
    </row>
    <row r="3009">
      <c r="A3009" s="5" t="s">
        <v>9270</v>
      </c>
      <c r="B3009" s="5" t="s">
        <v>9271</v>
      </c>
      <c r="C3009" s="5" t="s">
        <v>126</v>
      </c>
      <c r="D3009" s="6" t="s">
        <v>9272</v>
      </c>
      <c r="E3009" s="5" t="s">
        <v>137</v>
      </c>
    </row>
    <row r="3010">
      <c r="A3010" s="5" t="s">
        <v>9273</v>
      </c>
      <c r="B3010" s="5" t="s">
        <v>9274</v>
      </c>
      <c r="C3010" s="5" t="s">
        <v>126</v>
      </c>
      <c r="D3010" s="6" t="s">
        <v>9275</v>
      </c>
      <c r="E3010" s="5" t="s">
        <v>137</v>
      </c>
    </row>
    <row r="3011">
      <c r="A3011" s="5" t="s">
        <v>9276</v>
      </c>
      <c r="B3011" s="5" t="s">
        <v>9278</v>
      </c>
      <c r="C3011" s="5" t="s">
        <v>126</v>
      </c>
      <c r="D3011" s="6" t="s">
        <v>9279</v>
      </c>
      <c r="E3011" s="5" t="s">
        <v>137</v>
      </c>
    </row>
    <row r="3012">
      <c r="A3012" s="5" t="s">
        <v>1769</v>
      </c>
      <c r="B3012" s="5" t="s">
        <v>9280</v>
      </c>
      <c r="C3012" s="5" t="s">
        <v>126</v>
      </c>
      <c r="D3012" s="6" t="s">
        <v>9281</v>
      </c>
      <c r="E3012" s="5" t="s">
        <v>178</v>
      </c>
    </row>
    <row r="3013">
      <c r="A3013" s="5" t="s">
        <v>1477</v>
      </c>
      <c r="B3013" s="5" t="s">
        <v>9282</v>
      </c>
      <c r="C3013" s="5" t="s">
        <v>126</v>
      </c>
      <c r="D3013" s="6" t="s">
        <v>9283</v>
      </c>
      <c r="E3013" s="5" t="s">
        <v>178</v>
      </c>
    </row>
    <row r="3014">
      <c r="A3014" s="5" t="s">
        <v>9284</v>
      </c>
      <c r="B3014" s="19" t="s">
        <v>9285</v>
      </c>
      <c r="C3014" s="5" t="s">
        <v>126</v>
      </c>
      <c r="D3014" s="6" t="s">
        <v>9286</v>
      </c>
      <c r="E3014" s="5" t="s">
        <v>137</v>
      </c>
    </row>
    <row r="3015">
      <c r="A3015" s="5" t="s">
        <v>9287</v>
      </c>
      <c r="B3015" s="5" t="s">
        <v>9288</v>
      </c>
      <c r="C3015" s="5" t="s">
        <v>126</v>
      </c>
      <c r="D3015" s="6" t="s">
        <v>9289</v>
      </c>
      <c r="E3015" s="5" t="s">
        <v>137</v>
      </c>
    </row>
    <row r="3016">
      <c r="A3016" s="5" t="s">
        <v>9290</v>
      </c>
      <c r="B3016" s="5" t="s">
        <v>9291</v>
      </c>
      <c r="C3016" s="5" t="s">
        <v>126</v>
      </c>
      <c r="D3016" s="6" t="s">
        <v>9292</v>
      </c>
      <c r="E3016" s="5" t="s">
        <v>137</v>
      </c>
    </row>
    <row r="3017">
      <c r="A3017" s="5" t="s">
        <v>9294</v>
      </c>
      <c r="B3017" s="5" t="s">
        <v>9295</v>
      </c>
      <c r="C3017" s="5" t="s">
        <v>126</v>
      </c>
      <c r="D3017" s="6" t="s">
        <v>9296</v>
      </c>
      <c r="E3017" s="5" t="s">
        <v>137</v>
      </c>
    </row>
    <row r="3018">
      <c r="A3018" s="5" t="s">
        <v>9297</v>
      </c>
      <c r="B3018" s="5" t="s">
        <v>9298</v>
      </c>
      <c r="C3018" s="5" t="s">
        <v>126</v>
      </c>
      <c r="D3018" s="6" t="s">
        <v>9299</v>
      </c>
      <c r="E3018" s="5" t="s">
        <v>137</v>
      </c>
    </row>
    <row r="3019">
      <c r="A3019" s="5" t="s">
        <v>1412</v>
      </c>
      <c r="B3019" s="5" t="s">
        <v>7875</v>
      </c>
      <c r="C3019" s="5" t="s">
        <v>126</v>
      </c>
      <c r="D3019" s="6" t="s">
        <v>9300</v>
      </c>
      <c r="E3019" s="5" t="s">
        <v>165</v>
      </c>
    </row>
    <row r="3020">
      <c r="A3020" s="5" t="s">
        <v>9301</v>
      </c>
      <c r="B3020" s="5" t="s">
        <v>9302</v>
      </c>
      <c r="C3020" s="5" t="s">
        <v>126</v>
      </c>
      <c r="D3020" s="6" t="s">
        <v>8428</v>
      </c>
      <c r="E3020" s="5" t="s">
        <v>137</v>
      </c>
    </row>
    <row r="3021">
      <c r="A3021" s="5" t="s">
        <v>9303</v>
      </c>
      <c r="B3021" s="5" t="s">
        <v>9304</v>
      </c>
      <c r="C3021" s="5" t="s">
        <v>126</v>
      </c>
      <c r="D3021" s="6" t="s">
        <v>9305</v>
      </c>
      <c r="E3021" s="5" t="s">
        <v>137</v>
      </c>
    </row>
    <row r="3022">
      <c r="A3022" s="5" t="s">
        <v>9307</v>
      </c>
      <c r="B3022" s="5" t="s">
        <v>9308</v>
      </c>
      <c r="C3022" s="5" t="s">
        <v>126</v>
      </c>
      <c r="D3022" s="6" t="s">
        <v>9309</v>
      </c>
      <c r="E3022" s="5" t="s">
        <v>137</v>
      </c>
    </row>
    <row r="3023">
      <c r="A3023" s="5" t="s">
        <v>9310</v>
      </c>
      <c r="B3023" s="5" t="s">
        <v>9311</v>
      </c>
      <c r="C3023" s="5" t="s">
        <v>126</v>
      </c>
      <c r="D3023" s="6" t="s">
        <v>9312</v>
      </c>
      <c r="E3023" s="5" t="s">
        <v>137</v>
      </c>
    </row>
    <row r="3024">
      <c r="A3024" s="5" t="s">
        <v>9313</v>
      </c>
      <c r="B3024" s="5" t="s">
        <v>9314</v>
      </c>
      <c r="C3024" s="5" t="s">
        <v>126</v>
      </c>
      <c r="D3024" s="6" t="s">
        <v>9315</v>
      </c>
      <c r="E3024" s="5" t="s">
        <v>137</v>
      </c>
    </row>
    <row r="3025">
      <c r="A3025" s="5" t="s">
        <v>9316</v>
      </c>
      <c r="B3025" s="5" t="s">
        <v>9317</v>
      </c>
      <c r="C3025" s="5" t="s">
        <v>126</v>
      </c>
      <c r="D3025" s="6" t="s">
        <v>9318</v>
      </c>
      <c r="E3025" s="5" t="s">
        <v>137</v>
      </c>
    </row>
    <row r="3026">
      <c r="A3026" s="5" t="s">
        <v>9319</v>
      </c>
      <c r="B3026" s="5" t="s">
        <v>9320</v>
      </c>
      <c r="C3026" s="5" t="s">
        <v>126</v>
      </c>
      <c r="D3026" s="6" t="s">
        <v>9321</v>
      </c>
      <c r="E3026" s="5" t="s">
        <v>137</v>
      </c>
    </row>
    <row r="3027">
      <c r="A3027" s="5" t="s">
        <v>9322</v>
      </c>
      <c r="B3027" s="5" t="s">
        <v>9323</v>
      </c>
      <c r="C3027" s="5" t="s">
        <v>126</v>
      </c>
      <c r="D3027" s="6" t="s">
        <v>9324</v>
      </c>
      <c r="E3027" s="5" t="s">
        <v>137</v>
      </c>
    </row>
    <row r="3028">
      <c r="A3028" s="5" t="s">
        <v>9325</v>
      </c>
      <c r="B3028" s="5" t="s">
        <v>9326</v>
      </c>
      <c r="C3028" s="5" t="s">
        <v>126</v>
      </c>
      <c r="D3028" s="6" t="s">
        <v>9327</v>
      </c>
      <c r="E3028" s="5" t="s">
        <v>137</v>
      </c>
    </row>
    <row r="3029">
      <c r="A3029" s="5" t="s">
        <v>9328</v>
      </c>
      <c r="B3029" s="5" t="s">
        <v>9329</v>
      </c>
      <c r="C3029" s="5" t="s">
        <v>126</v>
      </c>
      <c r="D3029" s="6" t="s">
        <v>9330</v>
      </c>
      <c r="E3029" s="5" t="s">
        <v>137</v>
      </c>
    </row>
    <row r="3030">
      <c r="A3030" s="5" t="s">
        <v>9331</v>
      </c>
      <c r="B3030" s="5" t="s">
        <v>9332</v>
      </c>
      <c r="C3030" s="5" t="s">
        <v>126</v>
      </c>
      <c r="D3030" s="6" t="s">
        <v>9333</v>
      </c>
      <c r="E3030" s="5" t="s">
        <v>137</v>
      </c>
    </row>
    <row r="3031">
      <c r="A3031" s="5" t="s">
        <v>9334</v>
      </c>
      <c r="B3031" s="5" t="s">
        <v>9335</v>
      </c>
      <c r="C3031" s="5" t="s">
        <v>126</v>
      </c>
      <c r="D3031" s="6" t="s">
        <v>9336</v>
      </c>
      <c r="E3031" s="5" t="s">
        <v>137</v>
      </c>
    </row>
    <row r="3032">
      <c r="A3032" s="5" t="s">
        <v>9337</v>
      </c>
      <c r="B3032" s="5" t="s">
        <v>9338</v>
      </c>
      <c r="C3032" s="5" t="s">
        <v>126</v>
      </c>
      <c r="D3032" s="6" t="s">
        <v>9339</v>
      </c>
      <c r="E3032" s="5" t="s">
        <v>137</v>
      </c>
    </row>
    <row r="3033">
      <c r="A3033" s="5" t="s">
        <v>9340</v>
      </c>
      <c r="B3033" s="5" t="s">
        <v>9341</v>
      </c>
      <c r="C3033" s="5" t="s">
        <v>126</v>
      </c>
      <c r="D3033" s="6" t="s">
        <v>9342</v>
      </c>
      <c r="E3033" s="5" t="s">
        <v>137</v>
      </c>
    </row>
    <row r="3034">
      <c r="A3034" s="5" t="s">
        <v>9343</v>
      </c>
      <c r="B3034" s="5" t="s">
        <v>9344</v>
      </c>
      <c r="C3034" s="5" t="s">
        <v>126</v>
      </c>
      <c r="D3034" s="6" t="s">
        <v>9345</v>
      </c>
      <c r="E3034" s="5" t="s">
        <v>137</v>
      </c>
    </row>
    <row r="3035">
      <c r="A3035" s="5" t="s">
        <v>9346</v>
      </c>
      <c r="B3035" s="5" t="s">
        <v>9347</v>
      </c>
      <c r="C3035" s="5" t="s">
        <v>126</v>
      </c>
      <c r="D3035" s="6" t="s">
        <v>9348</v>
      </c>
      <c r="E3035" s="5" t="s">
        <v>137</v>
      </c>
    </row>
    <row r="3036">
      <c r="A3036" s="5" t="s">
        <v>9349</v>
      </c>
      <c r="B3036" s="5" t="s">
        <v>9350</v>
      </c>
      <c r="C3036" s="5" t="s">
        <v>126</v>
      </c>
      <c r="D3036" s="6" t="s">
        <v>9351</v>
      </c>
      <c r="E3036" s="5" t="s">
        <v>137</v>
      </c>
    </row>
    <row r="3037">
      <c r="A3037" s="5" t="s">
        <v>9352</v>
      </c>
      <c r="B3037" s="5" t="s">
        <v>9353</v>
      </c>
      <c r="C3037" s="5" t="s">
        <v>126</v>
      </c>
      <c r="D3037" s="6" t="s">
        <v>9354</v>
      </c>
      <c r="E3037" s="5" t="s">
        <v>137</v>
      </c>
    </row>
    <row r="3038">
      <c r="A3038" s="5" t="s">
        <v>9355</v>
      </c>
      <c r="B3038" s="5" t="s">
        <v>9356</v>
      </c>
      <c r="C3038" s="5" t="s">
        <v>126</v>
      </c>
      <c r="D3038" s="6" t="s">
        <v>9357</v>
      </c>
      <c r="E3038" s="5" t="s">
        <v>137</v>
      </c>
    </row>
    <row r="3039">
      <c r="A3039" s="5" t="s">
        <v>1523</v>
      </c>
      <c r="B3039" s="5" t="s">
        <v>9358</v>
      </c>
      <c r="C3039" s="5" t="s">
        <v>126</v>
      </c>
      <c r="D3039" s="6" t="s">
        <v>9359</v>
      </c>
      <c r="E3039" s="5" t="s">
        <v>165</v>
      </c>
    </row>
    <row r="3040">
      <c r="A3040" s="5" t="s">
        <v>9360</v>
      </c>
      <c r="B3040" s="5" t="s">
        <v>9361</v>
      </c>
      <c r="C3040" s="5" t="s">
        <v>126</v>
      </c>
      <c r="D3040" s="6" t="s">
        <v>9362</v>
      </c>
      <c r="E3040" s="5" t="s">
        <v>137</v>
      </c>
    </row>
    <row r="3041">
      <c r="A3041" s="5" t="s">
        <v>9363</v>
      </c>
      <c r="B3041" s="5" t="s">
        <v>9364</v>
      </c>
      <c r="C3041" s="5" t="s">
        <v>126</v>
      </c>
      <c r="D3041" s="6" t="s">
        <v>9365</v>
      </c>
      <c r="E3041" s="5" t="s">
        <v>137</v>
      </c>
    </row>
    <row r="3042">
      <c r="A3042" s="5" t="s">
        <v>9366</v>
      </c>
      <c r="B3042" s="5" t="s">
        <v>9367</v>
      </c>
      <c r="C3042" s="5" t="s">
        <v>126</v>
      </c>
      <c r="D3042" s="6" t="s">
        <v>9368</v>
      </c>
      <c r="E3042" s="5" t="s">
        <v>137</v>
      </c>
    </row>
    <row r="3043">
      <c r="A3043" s="5" t="s">
        <v>9369</v>
      </c>
      <c r="B3043" s="5" t="s">
        <v>9370</v>
      </c>
      <c r="C3043" s="5" t="s">
        <v>126</v>
      </c>
      <c r="D3043" s="6" t="s">
        <v>9371</v>
      </c>
      <c r="E3043" s="5" t="s">
        <v>137</v>
      </c>
    </row>
    <row r="3044">
      <c r="A3044" s="5" t="s">
        <v>9372</v>
      </c>
      <c r="B3044" s="5" t="s">
        <v>9373</v>
      </c>
      <c r="C3044" s="5" t="s">
        <v>126</v>
      </c>
      <c r="D3044" s="6" t="s">
        <v>9374</v>
      </c>
      <c r="E3044" s="5" t="s">
        <v>137</v>
      </c>
    </row>
    <row r="3045">
      <c r="A3045" s="5" t="s">
        <v>9375</v>
      </c>
      <c r="B3045" s="5" t="s">
        <v>9376</v>
      </c>
      <c r="C3045" s="5" t="s">
        <v>126</v>
      </c>
      <c r="D3045" s="6" t="s">
        <v>9378</v>
      </c>
      <c r="E3045" s="5" t="s">
        <v>137</v>
      </c>
    </row>
    <row r="3046">
      <c r="A3046" s="5" t="s">
        <v>9379</v>
      </c>
      <c r="B3046" s="5" t="s">
        <v>9380</v>
      </c>
      <c r="C3046" s="5" t="s">
        <v>126</v>
      </c>
      <c r="D3046" s="6" t="s">
        <v>9381</v>
      </c>
      <c r="E3046" s="5" t="s">
        <v>137</v>
      </c>
    </row>
    <row r="3047">
      <c r="A3047" s="5" t="s">
        <v>9382</v>
      </c>
      <c r="B3047" s="5" t="s">
        <v>9383</v>
      </c>
      <c r="C3047" s="5" t="s">
        <v>126</v>
      </c>
      <c r="D3047" s="6" t="s">
        <v>9384</v>
      </c>
      <c r="E3047" s="5" t="s">
        <v>137</v>
      </c>
    </row>
    <row r="3048">
      <c r="A3048" s="5" t="s">
        <v>9385</v>
      </c>
      <c r="B3048" s="5" t="s">
        <v>9386</v>
      </c>
      <c r="C3048" s="5" t="s">
        <v>126</v>
      </c>
      <c r="D3048" s="6" t="s">
        <v>9387</v>
      </c>
      <c r="E3048" s="5" t="s">
        <v>137</v>
      </c>
    </row>
    <row r="3049">
      <c r="A3049" s="5" t="s">
        <v>9388</v>
      </c>
      <c r="B3049" s="5" t="s">
        <v>9389</v>
      </c>
      <c r="C3049" s="5" t="s">
        <v>126</v>
      </c>
      <c r="D3049" s="6" t="s">
        <v>9390</v>
      </c>
      <c r="E3049" s="5" t="s">
        <v>137</v>
      </c>
    </row>
    <row r="3050">
      <c r="A3050" s="5" t="s">
        <v>9391</v>
      </c>
      <c r="B3050" s="5" t="s">
        <v>9392</v>
      </c>
      <c r="C3050" s="5" t="s">
        <v>126</v>
      </c>
      <c r="D3050" s="6" t="s">
        <v>9393</v>
      </c>
      <c r="E3050" s="5" t="s">
        <v>137</v>
      </c>
    </row>
    <row r="3051">
      <c r="A3051" s="5" t="s">
        <v>9394</v>
      </c>
      <c r="B3051" s="5" t="s">
        <v>9395</v>
      </c>
      <c r="C3051" s="5" t="s">
        <v>126</v>
      </c>
      <c r="D3051" s="6" t="s">
        <v>9396</v>
      </c>
      <c r="E3051" s="5" t="s">
        <v>137</v>
      </c>
    </row>
    <row r="3052">
      <c r="A3052" s="5" t="s">
        <v>1228</v>
      </c>
      <c r="B3052" s="5" t="s">
        <v>9397</v>
      </c>
      <c r="C3052" s="5" t="s">
        <v>126</v>
      </c>
      <c r="D3052" s="6" t="s">
        <v>9398</v>
      </c>
      <c r="E3052" s="5" t="s">
        <v>165</v>
      </c>
    </row>
    <row r="3053">
      <c r="A3053" s="5" t="s">
        <v>9399</v>
      </c>
      <c r="B3053" s="5" t="s">
        <v>9400</v>
      </c>
      <c r="C3053" s="5" t="s">
        <v>126</v>
      </c>
      <c r="D3053" s="6" t="s">
        <v>9401</v>
      </c>
      <c r="E3053" s="5" t="s">
        <v>137</v>
      </c>
    </row>
    <row r="3054">
      <c r="A3054" s="5" t="s">
        <v>9402</v>
      </c>
      <c r="B3054" s="5" t="s">
        <v>9403</v>
      </c>
      <c r="C3054" s="5" t="s">
        <v>126</v>
      </c>
      <c r="D3054" s="6" t="s">
        <v>9404</v>
      </c>
      <c r="E3054" s="5" t="s">
        <v>137</v>
      </c>
    </row>
    <row r="3055">
      <c r="A3055" s="5" t="s">
        <v>9405</v>
      </c>
      <c r="B3055" s="5" t="s">
        <v>9406</v>
      </c>
      <c r="C3055" s="5" t="s">
        <v>126</v>
      </c>
      <c r="D3055" s="6" t="s">
        <v>9407</v>
      </c>
      <c r="E3055" s="5" t="s">
        <v>137</v>
      </c>
    </row>
    <row r="3056">
      <c r="A3056" s="5" t="s">
        <v>9408</v>
      </c>
      <c r="B3056" s="5" t="s">
        <v>9409</v>
      </c>
      <c r="C3056" s="5" t="s">
        <v>126</v>
      </c>
      <c r="D3056" s="6" t="s">
        <v>9410</v>
      </c>
      <c r="E3056" s="5" t="s">
        <v>137</v>
      </c>
    </row>
    <row r="3057">
      <c r="A3057" s="5" t="s">
        <v>9411</v>
      </c>
      <c r="B3057" s="5" t="s">
        <v>9412</v>
      </c>
      <c r="C3057" s="5" t="s">
        <v>126</v>
      </c>
      <c r="D3057" s="6" t="s">
        <v>9413</v>
      </c>
      <c r="E3057" s="5" t="s">
        <v>137</v>
      </c>
    </row>
    <row r="3058">
      <c r="A3058" s="5" t="s">
        <v>9414</v>
      </c>
      <c r="B3058" s="5" t="s">
        <v>9415</v>
      </c>
      <c r="C3058" s="5" t="s">
        <v>126</v>
      </c>
      <c r="D3058" s="6" t="s">
        <v>9416</v>
      </c>
      <c r="E3058" s="5" t="s">
        <v>178</v>
      </c>
    </row>
    <row r="3059">
      <c r="A3059" s="5" t="s">
        <v>1626</v>
      </c>
      <c r="B3059" s="5" t="s">
        <v>9417</v>
      </c>
      <c r="C3059" s="5" t="s">
        <v>126</v>
      </c>
      <c r="D3059" s="6" t="s">
        <v>9418</v>
      </c>
      <c r="E3059" s="5" t="s">
        <v>165</v>
      </c>
    </row>
    <row r="3060">
      <c r="A3060" s="5" t="s">
        <v>9419</v>
      </c>
      <c r="B3060" s="5" t="s">
        <v>9420</v>
      </c>
      <c r="C3060" s="5" t="s">
        <v>126</v>
      </c>
      <c r="D3060" s="6" t="s">
        <v>9421</v>
      </c>
      <c r="E3060" s="5" t="s">
        <v>137</v>
      </c>
    </row>
    <row r="3061">
      <c r="A3061" s="5" t="s">
        <v>9422</v>
      </c>
      <c r="B3061" s="5" t="s">
        <v>9423</v>
      </c>
      <c r="C3061" s="5" t="s">
        <v>126</v>
      </c>
      <c r="D3061" s="6" t="s">
        <v>9424</v>
      </c>
      <c r="E3061" s="5" t="s">
        <v>137</v>
      </c>
    </row>
    <row r="3062">
      <c r="A3062" s="5" t="s">
        <v>1302</v>
      </c>
      <c r="B3062" s="5" t="s">
        <v>9425</v>
      </c>
      <c r="C3062" s="5" t="s">
        <v>126</v>
      </c>
      <c r="D3062" s="6" t="s">
        <v>9426</v>
      </c>
      <c r="E3062" s="5" t="s">
        <v>165</v>
      </c>
    </row>
    <row r="3063">
      <c r="A3063" s="5" t="s">
        <v>9427</v>
      </c>
      <c r="B3063" s="5" t="s">
        <v>9428</v>
      </c>
      <c r="C3063" s="5" t="s">
        <v>126</v>
      </c>
      <c r="D3063" s="6" t="s">
        <v>9429</v>
      </c>
      <c r="E3063" s="5" t="s">
        <v>137</v>
      </c>
    </row>
    <row r="3064">
      <c r="A3064" s="5" t="s">
        <v>9430</v>
      </c>
      <c r="B3064" s="5" t="s">
        <v>9431</v>
      </c>
      <c r="C3064" s="5" t="s">
        <v>126</v>
      </c>
      <c r="D3064" s="6" t="s">
        <v>9432</v>
      </c>
      <c r="E3064" s="5" t="s">
        <v>137</v>
      </c>
    </row>
    <row r="3065">
      <c r="A3065" s="5" t="s">
        <v>9433</v>
      </c>
      <c r="B3065" s="5" t="s">
        <v>9434</v>
      </c>
      <c r="C3065" s="5" t="s">
        <v>126</v>
      </c>
      <c r="D3065" s="6" t="s">
        <v>9435</v>
      </c>
      <c r="E3065" s="5" t="s">
        <v>137</v>
      </c>
    </row>
    <row r="3066">
      <c r="A3066" s="5" t="s">
        <v>9436</v>
      </c>
      <c r="B3066" s="5" t="s">
        <v>9437</v>
      </c>
      <c r="C3066" s="5" t="s">
        <v>126</v>
      </c>
      <c r="D3066" s="6" t="s">
        <v>9438</v>
      </c>
      <c r="E3066" s="5" t="s">
        <v>137</v>
      </c>
    </row>
    <row r="3067">
      <c r="A3067" s="5" t="s">
        <v>9439</v>
      </c>
      <c r="B3067" s="5" t="s">
        <v>9440</v>
      </c>
      <c r="C3067" s="5" t="s">
        <v>126</v>
      </c>
      <c r="D3067" s="6" t="s">
        <v>9441</v>
      </c>
      <c r="E3067" s="5" t="s">
        <v>137</v>
      </c>
    </row>
    <row r="3068">
      <c r="A3068" s="5" t="s">
        <v>9442</v>
      </c>
      <c r="B3068" s="5" t="s">
        <v>9443</v>
      </c>
      <c r="C3068" s="5" t="s">
        <v>126</v>
      </c>
      <c r="D3068" s="6" t="s">
        <v>9444</v>
      </c>
      <c r="E3068" s="5" t="s">
        <v>137</v>
      </c>
    </row>
    <row r="3069">
      <c r="A3069" s="5" t="s">
        <v>1516</v>
      </c>
      <c r="B3069" s="5" t="s">
        <v>9445</v>
      </c>
      <c r="C3069" s="5" t="s">
        <v>126</v>
      </c>
      <c r="D3069" s="6" t="s">
        <v>9446</v>
      </c>
      <c r="E3069" s="5" t="s">
        <v>165</v>
      </c>
    </row>
    <row r="3070">
      <c r="A3070" s="5" t="s">
        <v>9447</v>
      </c>
      <c r="B3070" s="5" t="s">
        <v>9448</v>
      </c>
      <c r="C3070" s="5" t="s">
        <v>126</v>
      </c>
      <c r="D3070" s="6" t="s">
        <v>9449</v>
      </c>
      <c r="E3070" s="5" t="s">
        <v>137</v>
      </c>
    </row>
    <row r="3071">
      <c r="A3071" s="5" t="s">
        <v>9450</v>
      </c>
      <c r="B3071" s="5" t="s">
        <v>9451</v>
      </c>
      <c r="C3071" s="5" t="s">
        <v>126</v>
      </c>
      <c r="D3071" s="6" t="s">
        <v>9452</v>
      </c>
      <c r="E3071" s="5" t="s">
        <v>137</v>
      </c>
    </row>
    <row r="3072">
      <c r="A3072" s="5" t="s">
        <v>1657</v>
      </c>
      <c r="B3072" s="5" t="s">
        <v>9453</v>
      </c>
      <c r="C3072" s="5" t="s">
        <v>126</v>
      </c>
      <c r="D3072" s="6" t="s">
        <v>9454</v>
      </c>
      <c r="E3072" s="5" t="s">
        <v>165</v>
      </c>
    </row>
    <row r="3073">
      <c r="A3073" s="5" t="s">
        <v>1157</v>
      </c>
      <c r="B3073" s="5" t="s">
        <v>9455</v>
      </c>
      <c r="C3073" s="5" t="s">
        <v>126</v>
      </c>
      <c r="D3073" s="6" t="s">
        <v>9456</v>
      </c>
      <c r="E3073" s="5" t="s">
        <v>165</v>
      </c>
    </row>
    <row r="3074">
      <c r="A3074" s="5" t="s">
        <v>9457</v>
      </c>
      <c r="B3074" s="5" t="s">
        <v>9458</v>
      </c>
      <c r="C3074" s="5" t="s">
        <v>126</v>
      </c>
      <c r="D3074" s="6" t="s">
        <v>9459</v>
      </c>
      <c r="E3074" s="5" t="s">
        <v>137</v>
      </c>
    </row>
    <row r="3075">
      <c r="A3075" s="5" t="s">
        <v>9460</v>
      </c>
      <c r="B3075" s="5" t="s">
        <v>9461</v>
      </c>
      <c r="C3075" s="5" t="s">
        <v>126</v>
      </c>
      <c r="D3075" s="6" t="s">
        <v>9462</v>
      </c>
      <c r="E3075" s="5" t="s">
        <v>137</v>
      </c>
    </row>
    <row r="3076">
      <c r="A3076" s="5" t="s">
        <v>9463</v>
      </c>
      <c r="B3076" s="5" t="s">
        <v>9464</v>
      </c>
      <c r="C3076" s="5" t="s">
        <v>126</v>
      </c>
      <c r="D3076" s="6" t="s">
        <v>9465</v>
      </c>
      <c r="E3076" s="5" t="s">
        <v>137</v>
      </c>
    </row>
    <row r="3077">
      <c r="A3077" s="5" t="s">
        <v>9466</v>
      </c>
      <c r="B3077" s="5" t="s">
        <v>9467</v>
      </c>
      <c r="C3077" s="5" t="s">
        <v>126</v>
      </c>
      <c r="D3077" s="6" t="s">
        <v>9468</v>
      </c>
      <c r="E3077" s="5" t="s">
        <v>137</v>
      </c>
    </row>
    <row r="3078">
      <c r="A3078" s="5" t="s">
        <v>9469</v>
      </c>
      <c r="B3078" s="5" t="s">
        <v>9470</v>
      </c>
      <c r="C3078" s="5" t="s">
        <v>126</v>
      </c>
      <c r="D3078" s="6" t="s">
        <v>9471</v>
      </c>
      <c r="E3078" s="5" t="s">
        <v>137</v>
      </c>
    </row>
    <row r="3079">
      <c r="A3079" s="5" t="s">
        <v>1524</v>
      </c>
      <c r="B3079" s="5" t="s">
        <v>7764</v>
      </c>
      <c r="C3079" s="5" t="s">
        <v>126</v>
      </c>
      <c r="D3079" s="6" t="s">
        <v>9472</v>
      </c>
      <c r="E3079" s="5" t="s">
        <v>165</v>
      </c>
    </row>
    <row r="3080">
      <c r="A3080" s="5" t="s">
        <v>9473</v>
      </c>
      <c r="B3080" s="5" t="s">
        <v>9475</v>
      </c>
      <c r="C3080" s="5" t="s">
        <v>126</v>
      </c>
      <c r="D3080" s="6" t="s">
        <v>9476</v>
      </c>
      <c r="E3080" s="5" t="s">
        <v>137</v>
      </c>
    </row>
    <row r="3081">
      <c r="A3081" s="5" t="s">
        <v>9477</v>
      </c>
      <c r="B3081" s="5" t="s">
        <v>9478</v>
      </c>
      <c r="C3081" s="5" t="s">
        <v>126</v>
      </c>
      <c r="D3081" s="6" t="s">
        <v>9479</v>
      </c>
      <c r="E3081" s="5" t="s">
        <v>137</v>
      </c>
    </row>
    <row r="3082">
      <c r="A3082" s="5" t="s">
        <v>9480</v>
      </c>
      <c r="B3082" s="5" t="s">
        <v>9481</v>
      </c>
      <c r="C3082" s="5" t="s">
        <v>126</v>
      </c>
      <c r="D3082" s="6" t="s">
        <v>9482</v>
      </c>
      <c r="E3082" s="5" t="s">
        <v>137</v>
      </c>
    </row>
    <row r="3083">
      <c r="A3083" s="5" t="s">
        <v>9483</v>
      </c>
      <c r="B3083" s="5" t="s">
        <v>9484</v>
      </c>
      <c r="C3083" s="5" t="s">
        <v>126</v>
      </c>
      <c r="D3083" s="6" t="s">
        <v>9485</v>
      </c>
      <c r="E3083" s="5" t="s">
        <v>137</v>
      </c>
    </row>
    <row r="3084">
      <c r="A3084" s="5" t="s">
        <v>9486</v>
      </c>
      <c r="B3084" s="5" t="s">
        <v>9487</v>
      </c>
      <c r="C3084" s="5" t="s">
        <v>126</v>
      </c>
      <c r="D3084" s="6" t="s">
        <v>9488</v>
      </c>
      <c r="E3084" s="5" t="s">
        <v>137</v>
      </c>
    </row>
    <row r="3085">
      <c r="A3085" s="5" t="s">
        <v>9489</v>
      </c>
      <c r="B3085" s="5" t="s">
        <v>9490</v>
      </c>
      <c r="C3085" s="5" t="s">
        <v>126</v>
      </c>
      <c r="D3085" s="6" t="s">
        <v>9491</v>
      </c>
      <c r="E3085" s="5" t="s">
        <v>137</v>
      </c>
    </row>
    <row r="3086">
      <c r="A3086" s="5" t="s">
        <v>9492</v>
      </c>
      <c r="B3086" s="5" t="s">
        <v>9493</v>
      </c>
      <c r="C3086" s="5" t="s">
        <v>126</v>
      </c>
      <c r="D3086" s="6" t="s">
        <v>9494</v>
      </c>
      <c r="E3086" s="5" t="s">
        <v>137</v>
      </c>
    </row>
    <row r="3087">
      <c r="A3087" s="5" t="s">
        <v>1294</v>
      </c>
      <c r="B3087" s="5" t="s">
        <v>9495</v>
      </c>
      <c r="C3087" s="5" t="s">
        <v>126</v>
      </c>
      <c r="D3087" s="6" t="s">
        <v>9496</v>
      </c>
      <c r="E3087" s="5" t="s">
        <v>165</v>
      </c>
    </row>
    <row r="3088">
      <c r="A3088" s="5" t="s">
        <v>1564</v>
      </c>
      <c r="B3088" s="5" t="s">
        <v>8854</v>
      </c>
      <c r="C3088" s="5" t="s">
        <v>126</v>
      </c>
      <c r="D3088" s="6" t="s">
        <v>9497</v>
      </c>
      <c r="E3088" s="5" t="s">
        <v>178</v>
      </c>
    </row>
    <row r="3089">
      <c r="A3089" s="5" t="s">
        <v>9498</v>
      </c>
      <c r="B3089" s="5" t="s">
        <v>9499</v>
      </c>
      <c r="C3089" s="5" t="s">
        <v>126</v>
      </c>
      <c r="D3089" s="6" t="s">
        <v>9500</v>
      </c>
      <c r="E3089" s="5" t="s">
        <v>137</v>
      </c>
    </row>
    <row r="3090">
      <c r="A3090" s="5" t="s">
        <v>9501</v>
      </c>
      <c r="B3090" s="5" t="s">
        <v>9502</v>
      </c>
      <c r="C3090" s="5" t="s">
        <v>126</v>
      </c>
      <c r="D3090" s="6" t="s">
        <v>9503</v>
      </c>
      <c r="E3090" s="5" t="s">
        <v>165</v>
      </c>
    </row>
    <row r="3091">
      <c r="A3091" s="5" t="s">
        <v>9504</v>
      </c>
      <c r="B3091" s="5" t="s">
        <v>9505</v>
      </c>
      <c r="C3091" s="5" t="s">
        <v>126</v>
      </c>
      <c r="D3091" s="6" t="s">
        <v>9506</v>
      </c>
      <c r="E3091" s="5" t="s">
        <v>137</v>
      </c>
    </row>
    <row r="3092">
      <c r="A3092" s="5" t="s">
        <v>9507</v>
      </c>
      <c r="B3092" s="5" t="s">
        <v>9508</v>
      </c>
      <c r="C3092" s="5" t="s">
        <v>126</v>
      </c>
      <c r="D3092" s="6" t="s">
        <v>9509</v>
      </c>
      <c r="E3092" s="5" t="s">
        <v>137</v>
      </c>
    </row>
    <row r="3093">
      <c r="A3093" s="5" t="s">
        <v>1317</v>
      </c>
      <c r="B3093" s="5" t="s">
        <v>9510</v>
      </c>
      <c r="C3093" s="5" t="s">
        <v>126</v>
      </c>
      <c r="D3093" s="6" t="s">
        <v>9511</v>
      </c>
      <c r="E3093" s="5" t="s">
        <v>165</v>
      </c>
    </row>
    <row r="3094">
      <c r="A3094" s="5" t="s">
        <v>9512</v>
      </c>
      <c r="B3094" s="5" t="s">
        <v>9513</v>
      </c>
      <c r="C3094" s="5" t="s">
        <v>126</v>
      </c>
      <c r="D3094" s="6" t="s">
        <v>9514</v>
      </c>
      <c r="E3094" s="5" t="s">
        <v>137</v>
      </c>
    </row>
    <row r="3095">
      <c r="A3095" s="5" t="s">
        <v>9515</v>
      </c>
      <c r="B3095" s="5" t="s">
        <v>9516</v>
      </c>
      <c r="C3095" s="5" t="s">
        <v>126</v>
      </c>
      <c r="D3095" s="6" t="s">
        <v>9517</v>
      </c>
      <c r="E3095" s="5" t="s">
        <v>137</v>
      </c>
    </row>
    <row r="3096">
      <c r="A3096" s="5" t="s">
        <v>9518</v>
      </c>
      <c r="B3096" s="5" t="s">
        <v>9519</v>
      </c>
      <c r="C3096" s="5" t="s">
        <v>126</v>
      </c>
      <c r="D3096" s="6" t="s">
        <v>9520</v>
      </c>
      <c r="E3096" s="5" t="s">
        <v>137</v>
      </c>
    </row>
    <row r="3097">
      <c r="A3097" s="5" t="s">
        <v>1624</v>
      </c>
      <c r="B3097" s="5" t="s">
        <v>9521</v>
      </c>
      <c r="C3097" s="5" t="s">
        <v>126</v>
      </c>
      <c r="D3097" s="6" t="s">
        <v>9522</v>
      </c>
      <c r="E3097" s="5" t="s">
        <v>178</v>
      </c>
    </row>
    <row r="3098">
      <c r="A3098" s="5" t="s">
        <v>9523</v>
      </c>
      <c r="B3098" s="5" t="s">
        <v>9524</v>
      </c>
      <c r="C3098" s="5" t="s">
        <v>126</v>
      </c>
      <c r="D3098" s="6" t="s">
        <v>9525</v>
      </c>
      <c r="E3098" s="5" t="s">
        <v>137</v>
      </c>
    </row>
    <row r="3099">
      <c r="A3099" s="5" t="s">
        <v>9526</v>
      </c>
      <c r="B3099" s="5" t="s">
        <v>9527</v>
      </c>
      <c r="C3099" s="5" t="s">
        <v>126</v>
      </c>
      <c r="D3099" s="6" t="s">
        <v>9528</v>
      </c>
      <c r="E3099" s="5" t="s">
        <v>137</v>
      </c>
    </row>
    <row r="3100">
      <c r="A3100" s="5" t="s">
        <v>9529</v>
      </c>
      <c r="B3100" s="5" t="s">
        <v>9530</v>
      </c>
      <c r="C3100" s="5" t="s">
        <v>126</v>
      </c>
      <c r="D3100" s="6" t="s">
        <v>9531</v>
      </c>
      <c r="E3100" s="5" t="s">
        <v>137</v>
      </c>
    </row>
    <row r="3101">
      <c r="A3101" s="5" t="s">
        <v>9532</v>
      </c>
      <c r="B3101" s="5" t="s">
        <v>9533</v>
      </c>
      <c r="C3101" s="5" t="s">
        <v>126</v>
      </c>
      <c r="D3101" s="6" t="s">
        <v>9534</v>
      </c>
      <c r="E3101" s="5" t="s">
        <v>137</v>
      </c>
    </row>
    <row r="3102">
      <c r="A3102" s="5" t="s">
        <v>1668</v>
      </c>
      <c r="B3102" s="5" t="s">
        <v>9535</v>
      </c>
      <c r="C3102" s="5" t="s">
        <v>126</v>
      </c>
      <c r="D3102" s="6" t="s">
        <v>9536</v>
      </c>
      <c r="E3102" s="5" t="s">
        <v>178</v>
      </c>
    </row>
    <row r="3103">
      <c r="A3103" s="5" t="s">
        <v>9537</v>
      </c>
      <c r="B3103" s="5" t="s">
        <v>9538</v>
      </c>
      <c r="C3103" s="5" t="s">
        <v>126</v>
      </c>
      <c r="D3103" s="6" t="s">
        <v>9539</v>
      </c>
      <c r="E3103" s="5" t="s">
        <v>137</v>
      </c>
    </row>
    <row r="3104">
      <c r="A3104" s="5" t="s">
        <v>9540</v>
      </c>
      <c r="B3104" s="5" t="s">
        <v>9541</v>
      </c>
      <c r="C3104" s="5" t="s">
        <v>126</v>
      </c>
      <c r="D3104" s="6" t="s">
        <v>9542</v>
      </c>
      <c r="E3104" s="5" t="s">
        <v>137</v>
      </c>
    </row>
    <row r="3105">
      <c r="A3105" s="5" t="s">
        <v>9543</v>
      </c>
      <c r="B3105" s="5" t="s">
        <v>9544</v>
      </c>
      <c r="C3105" s="5" t="s">
        <v>126</v>
      </c>
      <c r="D3105" s="6" t="s">
        <v>9545</v>
      </c>
      <c r="E3105" s="5" t="s">
        <v>137</v>
      </c>
    </row>
    <row r="3106">
      <c r="A3106" s="5" t="s">
        <v>9546</v>
      </c>
      <c r="B3106" s="5" t="s">
        <v>9547</v>
      </c>
      <c r="C3106" s="5" t="s">
        <v>126</v>
      </c>
      <c r="D3106" s="6" t="s">
        <v>9548</v>
      </c>
      <c r="E3106" s="5" t="s">
        <v>137</v>
      </c>
    </row>
    <row r="3107">
      <c r="A3107" s="5" t="s">
        <v>9549</v>
      </c>
      <c r="B3107" s="5" t="s">
        <v>9550</v>
      </c>
      <c r="C3107" s="5" t="s">
        <v>126</v>
      </c>
      <c r="D3107" s="6" t="s">
        <v>9551</v>
      </c>
      <c r="E3107" s="5" t="s">
        <v>137</v>
      </c>
    </row>
    <row r="3108">
      <c r="A3108" s="5" t="s">
        <v>9552</v>
      </c>
      <c r="B3108" s="5" t="s">
        <v>9553</v>
      </c>
      <c r="C3108" s="5" t="s">
        <v>126</v>
      </c>
      <c r="D3108" s="6" t="s">
        <v>9554</v>
      </c>
      <c r="E3108" s="5" t="s">
        <v>137</v>
      </c>
    </row>
    <row r="3109">
      <c r="A3109" s="5" t="s">
        <v>9555</v>
      </c>
      <c r="B3109" s="5" t="s">
        <v>9556</v>
      </c>
      <c r="C3109" s="5" t="s">
        <v>126</v>
      </c>
      <c r="D3109" s="6" t="s">
        <v>9557</v>
      </c>
      <c r="E3109" s="5" t="s">
        <v>137</v>
      </c>
    </row>
    <row r="3110">
      <c r="A3110" s="5" t="s">
        <v>1568</v>
      </c>
      <c r="B3110" s="5" t="s">
        <v>9558</v>
      </c>
      <c r="C3110" s="5" t="s">
        <v>126</v>
      </c>
      <c r="D3110" s="6" t="s">
        <v>9559</v>
      </c>
      <c r="E3110" s="5" t="s">
        <v>178</v>
      </c>
    </row>
    <row r="3111">
      <c r="A3111" s="5" t="s">
        <v>9560</v>
      </c>
      <c r="B3111" s="5" t="s">
        <v>9561</v>
      </c>
      <c r="C3111" s="5" t="s">
        <v>126</v>
      </c>
      <c r="D3111" s="6" t="s">
        <v>9562</v>
      </c>
      <c r="E3111" s="5" t="s">
        <v>137</v>
      </c>
    </row>
    <row r="3112">
      <c r="A3112" s="5" t="s">
        <v>1760</v>
      </c>
      <c r="B3112" s="5" t="s">
        <v>9563</v>
      </c>
      <c r="C3112" s="5" t="s">
        <v>126</v>
      </c>
      <c r="D3112" s="6" t="s">
        <v>9564</v>
      </c>
      <c r="E3112" s="5" t="s">
        <v>178</v>
      </c>
    </row>
    <row r="3113">
      <c r="A3113" s="5" t="s">
        <v>9565</v>
      </c>
      <c r="B3113" s="5" t="s">
        <v>9566</v>
      </c>
      <c r="C3113" s="5" t="s">
        <v>126</v>
      </c>
      <c r="D3113" s="6" t="s">
        <v>9567</v>
      </c>
      <c r="E3113" s="5" t="s">
        <v>137</v>
      </c>
    </row>
    <row r="3114">
      <c r="A3114" s="5" t="s">
        <v>9568</v>
      </c>
      <c r="B3114" s="5" t="s">
        <v>9569</v>
      </c>
      <c r="C3114" s="5" t="s">
        <v>126</v>
      </c>
      <c r="D3114" s="6" t="s">
        <v>9570</v>
      </c>
      <c r="E3114" s="5" t="s">
        <v>137</v>
      </c>
    </row>
    <row r="3115">
      <c r="A3115" s="5" t="s">
        <v>9571</v>
      </c>
      <c r="B3115" s="5" t="s">
        <v>9572</v>
      </c>
      <c r="C3115" s="5" t="s">
        <v>126</v>
      </c>
      <c r="D3115" s="6" t="s">
        <v>9573</v>
      </c>
      <c r="E3115" s="5" t="s">
        <v>137</v>
      </c>
    </row>
    <row r="3116">
      <c r="A3116" s="5" t="s">
        <v>9574</v>
      </c>
      <c r="B3116" s="5" t="s">
        <v>9575</v>
      </c>
      <c r="C3116" s="5" t="s">
        <v>126</v>
      </c>
      <c r="D3116" s="6" t="s">
        <v>9576</v>
      </c>
      <c r="E3116" s="5" t="s">
        <v>137</v>
      </c>
    </row>
    <row r="3117">
      <c r="A3117" s="5" t="s">
        <v>1242</v>
      </c>
      <c r="B3117" s="5" t="s">
        <v>9377</v>
      </c>
      <c r="C3117" s="5" t="s">
        <v>126</v>
      </c>
      <c r="D3117" s="6" t="s">
        <v>9577</v>
      </c>
      <c r="E3117" s="5" t="s">
        <v>165</v>
      </c>
    </row>
    <row r="3118">
      <c r="A3118" s="5" t="s">
        <v>9578</v>
      </c>
      <c r="B3118" s="5" t="s">
        <v>9579</v>
      </c>
      <c r="C3118" s="5" t="s">
        <v>126</v>
      </c>
      <c r="D3118" s="6" t="s">
        <v>9580</v>
      </c>
      <c r="E3118" s="5" t="s">
        <v>137</v>
      </c>
    </row>
    <row r="3119">
      <c r="A3119" s="5" t="s">
        <v>9581</v>
      </c>
      <c r="B3119" s="5" t="s">
        <v>9582</v>
      </c>
      <c r="C3119" s="5" t="s">
        <v>126</v>
      </c>
      <c r="D3119" s="6" t="s">
        <v>9583</v>
      </c>
      <c r="E3119" s="5" t="s">
        <v>137</v>
      </c>
    </row>
    <row r="3120">
      <c r="A3120" s="5" t="s">
        <v>9584</v>
      </c>
      <c r="B3120" s="5" t="s">
        <v>9585</v>
      </c>
      <c r="C3120" s="5" t="s">
        <v>126</v>
      </c>
      <c r="D3120" s="6" t="s">
        <v>9586</v>
      </c>
      <c r="E3120" s="5" t="s">
        <v>137</v>
      </c>
    </row>
    <row r="3121">
      <c r="A3121" s="5" t="s">
        <v>9587</v>
      </c>
      <c r="B3121" s="5" t="s">
        <v>9588</v>
      </c>
      <c r="C3121" s="5" t="s">
        <v>126</v>
      </c>
      <c r="D3121" s="6" t="s">
        <v>9589</v>
      </c>
      <c r="E3121" s="5" t="s">
        <v>137</v>
      </c>
    </row>
    <row r="3122">
      <c r="A3122" s="5" t="s">
        <v>9590</v>
      </c>
      <c r="B3122" s="5" t="s">
        <v>9591</v>
      </c>
      <c r="C3122" s="5" t="s">
        <v>126</v>
      </c>
      <c r="D3122" s="6" t="s">
        <v>9592</v>
      </c>
      <c r="E3122" s="5" t="s">
        <v>137</v>
      </c>
    </row>
    <row r="3123">
      <c r="A3123" s="5" t="s">
        <v>9593</v>
      </c>
      <c r="B3123" s="5" t="s">
        <v>9594</v>
      </c>
      <c r="C3123" s="5" t="s">
        <v>126</v>
      </c>
      <c r="D3123" s="6" t="s">
        <v>9595</v>
      </c>
      <c r="E3123" s="5" t="s">
        <v>137</v>
      </c>
    </row>
    <row r="3124">
      <c r="A3124" s="5" t="s">
        <v>9596</v>
      </c>
      <c r="B3124" s="5" t="s">
        <v>9597</v>
      </c>
      <c r="C3124" s="5" t="s">
        <v>126</v>
      </c>
      <c r="D3124" s="6" t="s">
        <v>9598</v>
      </c>
      <c r="E3124" s="5" t="s">
        <v>137</v>
      </c>
    </row>
    <row r="3125">
      <c r="A3125" s="5" t="s">
        <v>9599</v>
      </c>
      <c r="B3125" s="5" t="s">
        <v>9600</v>
      </c>
      <c r="C3125" s="5" t="s">
        <v>126</v>
      </c>
      <c r="D3125" s="6" t="s">
        <v>9601</v>
      </c>
      <c r="E3125" s="5" t="s">
        <v>137</v>
      </c>
    </row>
    <row r="3126">
      <c r="A3126" s="5" t="s">
        <v>9602</v>
      </c>
      <c r="B3126" s="5" t="s">
        <v>9603</v>
      </c>
      <c r="C3126" s="5" t="s">
        <v>126</v>
      </c>
      <c r="D3126" s="6" t="s">
        <v>9604</v>
      </c>
      <c r="E3126" s="5" t="s">
        <v>137</v>
      </c>
    </row>
    <row r="3127">
      <c r="A3127" s="5" t="s">
        <v>9605</v>
      </c>
      <c r="B3127" s="5" t="s">
        <v>9606</v>
      </c>
      <c r="C3127" s="5" t="s">
        <v>126</v>
      </c>
      <c r="D3127" s="6" t="s">
        <v>9608</v>
      </c>
      <c r="E3127" s="5" t="s">
        <v>137</v>
      </c>
    </row>
    <row r="3128">
      <c r="A3128" s="5" t="s">
        <v>9609</v>
      </c>
      <c r="B3128" s="5" t="s">
        <v>9610</v>
      </c>
      <c r="C3128" s="5" t="s">
        <v>126</v>
      </c>
      <c r="D3128" s="6" t="s">
        <v>9611</v>
      </c>
      <c r="E3128" s="5" t="s">
        <v>137</v>
      </c>
    </row>
    <row r="3129">
      <c r="A3129" s="5" t="s">
        <v>9612</v>
      </c>
      <c r="B3129" s="5" t="s">
        <v>9613</v>
      </c>
      <c r="C3129" s="5" t="s">
        <v>126</v>
      </c>
      <c r="D3129" s="6" t="s">
        <v>9614</v>
      </c>
      <c r="E3129" s="5" t="s">
        <v>137</v>
      </c>
    </row>
    <row r="3130">
      <c r="A3130" s="5" t="s">
        <v>9615</v>
      </c>
      <c r="B3130" s="5" t="s">
        <v>9616</v>
      </c>
      <c r="C3130" s="5" t="s">
        <v>126</v>
      </c>
      <c r="D3130" s="6" t="s">
        <v>9617</v>
      </c>
      <c r="E3130" s="5" t="s">
        <v>137</v>
      </c>
    </row>
    <row r="3131">
      <c r="A3131" s="5" t="s">
        <v>9618</v>
      </c>
      <c r="B3131" s="5" t="s">
        <v>9619</v>
      </c>
      <c r="C3131" s="5" t="s">
        <v>126</v>
      </c>
      <c r="D3131" s="6" t="s">
        <v>9620</v>
      </c>
      <c r="E3131" s="5" t="s">
        <v>137</v>
      </c>
    </row>
    <row r="3132">
      <c r="A3132" s="5" t="s">
        <v>1479</v>
      </c>
      <c r="B3132" s="5" t="s">
        <v>7841</v>
      </c>
      <c r="C3132" s="5" t="s">
        <v>126</v>
      </c>
      <c r="D3132" s="6" t="s">
        <v>9621</v>
      </c>
      <c r="E3132" s="5" t="s">
        <v>165</v>
      </c>
    </row>
    <row r="3133">
      <c r="A3133" s="5" t="s">
        <v>9622</v>
      </c>
      <c r="B3133" s="5" t="s">
        <v>9623</v>
      </c>
      <c r="C3133" s="5" t="s">
        <v>126</v>
      </c>
      <c r="D3133" s="6" t="s">
        <v>9624</v>
      </c>
      <c r="E3133" s="5" t="s">
        <v>137</v>
      </c>
    </row>
    <row r="3134">
      <c r="A3134" s="5" t="s">
        <v>9625</v>
      </c>
      <c r="B3134" s="5" t="s">
        <v>9626</v>
      </c>
      <c r="C3134" s="5" t="s">
        <v>126</v>
      </c>
      <c r="D3134" s="6" t="s">
        <v>9627</v>
      </c>
      <c r="E3134" s="5" t="s">
        <v>137</v>
      </c>
    </row>
    <row r="3135">
      <c r="A3135" s="5" t="s">
        <v>9628</v>
      </c>
      <c r="B3135" s="5" t="s">
        <v>9629</v>
      </c>
      <c r="C3135" s="5" t="s">
        <v>126</v>
      </c>
      <c r="D3135" s="6" t="s">
        <v>9630</v>
      </c>
      <c r="E3135" s="5" t="s">
        <v>137</v>
      </c>
    </row>
    <row r="3136">
      <c r="A3136" s="5" t="s">
        <v>1470</v>
      </c>
      <c r="B3136" s="5" t="s">
        <v>9631</v>
      </c>
      <c r="C3136" s="5" t="s">
        <v>126</v>
      </c>
      <c r="D3136" s="6" t="s">
        <v>9632</v>
      </c>
      <c r="E3136" s="5" t="s">
        <v>165</v>
      </c>
    </row>
    <row r="3137">
      <c r="A3137" s="5" t="s">
        <v>9633</v>
      </c>
      <c r="B3137" s="5" t="s">
        <v>9634</v>
      </c>
      <c r="C3137" s="5" t="s">
        <v>126</v>
      </c>
      <c r="D3137" s="6" t="s">
        <v>9635</v>
      </c>
      <c r="E3137" s="5" t="s">
        <v>137</v>
      </c>
    </row>
    <row r="3138">
      <c r="A3138" s="5" t="s">
        <v>9636</v>
      </c>
      <c r="B3138" s="5" t="s">
        <v>9637</v>
      </c>
      <c r="C3138" s="5" t="s">
        <v>126</v>
      </c>
      <c r="D3138" s="6" t="s">
        <v>9638</v>
      </c>
      <c r="E3138" s="5" t="s">
        <v>137</v>
      </c>
    </row>
    <row r="3139">
      <c r="A3139" s="5" t="s">
        <v>9639</v>
      </c>
      <c r="B3139" s="5" t="s">
        <v>9640</v>
      </c>
      <c r="C3139" s="5" t="s">
        <v>126</v>
      </c>
      <c r="D3139" s="6" t="s">
        <v>9641</v>
      </c>
      <c r="E3139" s="5" t="s">
        <v>137</v>
      </c>
    </row>
    <row r="3140">
      <c r="A3140" s="5" t="s">
        <v>1323</v>
      </c>
      <c r="B3140" s="5" t="s">
        <v>9642</v>
      </c>
      <c r="C3140" s="5" t="s">
        <v>126</v>
      </c>
      <c r="D3140" s="6" t="s">
        <v>9643</v>
      </c>
      <c r="E3140" s="5" t="s">
        <v>165</v>
      </c>
    </row>
    <row r="3141">
      <c r="A3141" s="5" t="s">
        <v>1214</v>
      </c>
      <c r="B3141" s="5" t="s">
        <v>9644</v>
      </c>
      <c r="C3141" s="5" t="s">
        <v>126</v>
      </c>
      <c r="D3141" s="6" t="s">
        <v>9645</v>
      </c>
      <c r="E3141" s="5" t="s">
        <v>165</v>
      </c>
    </row>
    <row r="3142">
      <c r="A3142" s="5" t="s">
        <v>1143</v>
      </c>
      <c r="B3142" s="5" t="s">
        <v>9646</v>
      </c>
      <c r="C3142" s="5" t="s">
        <v>126</v>
      </c>
      <c r="D3142" s="6" t="s">
        <v>9647</v>
      </c>
      <c r="E3142" s="5" t="s">
        <v>165</v>
      </c>
    </row>
    <row r="3143">
      <c r="A3143" s="5" t="s">
        <v>9648</v>
      </c>
      <c r="B3143" s="5" t="s">
        <v>9649</v>
      </c>
      <c r="C3143" s="5" t="s">
        <v>126</v>
      </c>
      <c r="D3143" s="6" t="s">
        <v>8313</v>
      </c>
      <c r="E3143" s="5" t="s">
        <v>137</v>
      </c>
    </row>
    <row r="3144">
      <c r="A3144" s="5" t="s">
        <v>9650</v>
      </c>
      <c r="B3144" s="5" t="s">
        <v>9651</v>
      </c>
      <c r="C3144" s="5" t="s">
        <v>126</v>
      </c>
      <c r="D3144" s="6" t="s">
        <v>9652</v>
      </c>
      <c r="E3144" s="5" t="s">
        <v>137</v>
      </c>
    </row>
    <row r="3145">
      <c r="A3145" s="5" t="s">
        <v>9653</v>
      </c>
      <c r="B3145" s="5" t="s">
        <v>9654</v>
      </c>
      <c r="C3145" s="5" t="s">
        <v>126</v>
      </c>
      <c r="D3145" s="6" t="s">
        <v>9655</v>
      </c>
      <c r="E3145" s="5" t="s">
        <v>137</v>
      </c>
    </row>
    <row r="3146">
      <c r="A3146" s="5" t="s">
        <v>9656</v>
      </c>
      <c r="B3146" s="5" t="s">
        <v>9657</v>
      </c>
      <c r="C3146" s="5" t="s">
        <v>126</v>
      </c>
      <c r="D3146" s="6" t="s">
        <v>9658</v>
      </c>
      <c r="E3146" s="5" t="s">
        <v>178</v>
      </c>
    </row>
    <row r="3147">
      <c r="A3147" s="5" t="s">
        <v>9659</v>
      </c>
      <c r="B3147" s="5" t="s">
        <v>9660</v>
      </c>
      <c r="C3147" s="5" t="s">
        <v>126</v>
      </c>
      <c r="D3147" s="6" t="s">
        <v>9661</v>
      </c>
      <c r="E3147" s="5" t="s">
        <v>137</v>
      </c>
    </row>
    <row r="3148">
      <c r="A3148" s="5" t="s">
        <v>9662</v>
      </c>
      <c r="B3148" s="5" t="s">
        <v>9663</v>
      </c>
      <c r="C3148" s="5" t="s">
        <v>126</v>
      </c>
      <c r="D3148" s="6" t="s">
        <v>9664</v>
      </c>
      <c r="E3148" s="5" t="s">
        <v>137</v>
      </c>
    </row>
    <row r="3149">
      <c r="A3149" s="5" t="s">
        <v>9665</v>
      </c>
      <c r="B3149" s="5" t="s">
        <v>9666</v>
      </c>
      <c r="C3149" s="5" t="s">
        <v>126</v>
      </c>
      <c r="D3149" s="6" t="s">
        <v>9667</v>
      </c>
      <c r="E3149" s="5" t="s">
        <v>137</v>
      </c>
    </row>
    <row r="3150">
      <c r="A3150" s="5" t="s">
        <v>9668</v>
      </c>
      <c r="B3150" s="5" t="s">
        <v>9669</v>
      </c>
      <c r="C3150" s="5" t="s">
        <v>126</v>
      </c>
      <c r="D3150" s="6" t="s">
        <v>9670</v>
      </c>
      <c r="E3150" s="5" t="s">
        <v>137</v>
      </c>
    </row>
    <row r="3151">
      <c r="A3151" s="5" t="s">
        <v>9671</v>
      </c>
      <c r="B3151" s="5" t="s">
        <v>9672</v>
      </c>
      <c r="C3151" s="5" t="s">
        <v>126</v>
      </c>
      <c r="D3151" s="6" t="s">
        <v>9673</v>
      </c>
      <c r="E3151" s="5" t="s">
        <v>137</v>
      </c>
    </row>
    <row r="3152">
      <c r="A3152" s="5" t="s">
        <v>1493</v>
      </c>
      <c r="B3152" s="5" t="s">
        <v>8043</v>
      </c>
      <c r="C3152" s="5" t="s">
        <v>126</v>
      </c>
      <c r="D3152" s="6" t="s">
        <v>9674</v>
      </c>
      <c r="E3152" s="5" t="s">
        <v>165</v>
      </c>
    </row>
    <row r="3153">
      <c r="A3153" s="5" t="s">
        <v>1462</v>
      </c>
      <c r="B3153" s="5" t="s">
        <v>8282</v>
      </c>
      <c r="C3153" s="5" t="s">
        <v>126</v>
      </c>
      <c r="D3153" s="6" t="s">
        <v>9675</v>
      </c>
      <c r="E3153" s="5" t="s">
        <v>178</v>
      </c>
    </row>
    <row r="3154">
      <c r="A3154" s="5" t="s">
        <v>9676</v>
      </c>
      <c r="B3154" s="5" t="s">
        <v>9677</v>
      </c>
      <c r="C3154" s="5" t="s">
        <v>126</v>
      </c>
      <c r="D3154" s="6" t="s">
        <v>9678</v>
      </c>
      <c r="E3154" s="5" t="s">
        <v>137</v>
      </c>
    </row>
    <row r="3155">
      <c r="A3155" s="5" t="s">
        <v>1759</v>
      </c>
      <c r="B3155" s="5" t="s">
        <v>7912</v>
      </c>
      <c r="C3155" s="5" t="s">
        <v>126</v>
      </c>
      <c r="D3155" s="6" t="s">
        <v>9679</v>
      </c>
      <c r="E3155" s="5" t="s">
        <v>178</v>
      </c>
    </row>
    <row r="3156">
      <c r="A3156" s="5" t="s">
        <v>9680</v>
      </c>
      <c r="B3156" s="5" t="s">
        <v>9681</v>
      </c>
      <c r="C3156" s="5" t="s">
        <v>126</v>
      </c>
      <c r="D3156" s="6" t="s">
        <v>9682</v>
      </c>
      <c r="E3156" s="5" t="s">
        <v>137</v>
      </c>
    </row>
    <row r="3157">
      <c r="A3157" s="5" t="s">
        <v>9683</v>
      </c>
      <c r="B3157" s="5" t="s">
        <v>9684</v>
      </c>
      <c r="C3157" s="5" t="s">
        <v>126</v>
      </c>
      <c r="D3157" s="6" t="s">
        <v>9685</v>
      </c>
      <c r="E3157" s="5" t="s">
        <v>137</v>
      </c>
    </row>
    <row r="3158">
      <c r="A3158" s="5" t="s">
        <v>9686</v>
      </c>
      <c r="B3158" s="5" t="s">
        <v>9687</v>
      </c>
      <c r="C3158" s="5" t="s">
        <v>126</v>
      </c>
      <c r="D3158" s="6" t="s">
        <v>9688</v>
      </c>
      <c r="E3158" s="5" t="s">
        <v>137</v>
      </c>
    </row>
    <row r="3159">
      <c r="A3159" s="5" t="s">
        <v>1452</v>
      </c>
      <c r="B3159" s="5" t="s">
        <v>8774</v>
      </c>
      <c r="C3159" s="5" t="s">
        <v>126</v>
      </c>
      <c r="D3159" s="6" t="s">
        <v>9689</v>
      </c>
      <c r="E3159" s="5" t="s">
        <v>178</v>
      </c>
    </row>
    <row r="3160">
      <c r="A3160" s="5" t="s">
        <v>9690</v>
      </c>
      <c r="B3160" s="5" t="s">
        <v>9691</v>
      </c>
      <c r="C3160" s="5" t="s">
        <v>126</v>
      </c>
      <c r="D3160" s="6" t="s">
        <v>9692</v>
      </c>
      <c r="E3160" s="5" t="s">
        <v>137</v>
      </c>
    </row>
    <row r="3161">
      <c r="A3161" s="5" t="s">
        <v>9693</v>
      </c>
      <c r="B3161" s="5" t="s">
        <v>9694</v>
      </c>
      <c r="C3161" s="5" t="s">
        <v>126</v>
      </c>
      <c r="D3161" s="6" t="s">
        <v>9695</v>
      </c>
      <c r="E3161" s="5" t="s">
        <v>137</v>
      </c>
    </row>
    <row r="3162">
      <c r="A3162" s="5" t="s">
        <v>9696</v>
      </c>
      <c r="B3162" s="5" t="s">
        <v>9697</v>
      </c>
      <c r="C3162" s="5" t="s">
        <v>126</v>
      </c>
      <c r="D3162" s="6" t="s">
        <v>9698</v>
      </c>
      <c r="E3162" s="5" t="s">
        <v>137</v>
      </c>
    </row>
    <row r="3163">
      <c r="A3163" s="5" t="s">
        <v>9699</v>
      </c>
      <c r="B3163" s="5" t="s">
        <v>9700</v>
      </c>
      <c r="C3163" s="5" t="s">
        <v>126</v>
      </c>
      <c r="D3163" s="6" t="s">
        <v>9701</v>
      </c>
      <c r="E3163" s="5" t="s">
        <v>137</v>
      </c>
    </row>
    <row r="3164">
      <c r="A3164" s="5" t="s">
        <v>1356</v>
      </c>
      <c r="B3164" s="5" t="s">
        <v>9012</v>
      </c>
      <c r="C3164" s="5" t="s">
        <v>126</v>
      </c>
      <c r="D3164" s="6" t="s">
        <v>9703</v>
      </c>
      <c r="E3164" s="5" t="s">
        <v>165</v>
      </c>
    </row>
    <row r="3165">
      <c r="A3165" s="5" t="s">
        <v>9704</v>
      </c>
      <c r="B3165" s="5" t="s">
        <v>9705</v>
      </c>
      <c r="C3165" s="5" t="s">
        <v>126</v>
      </c>
      <c r="D3165" s="6" t="s">
        <v>9706</v>
      </c>
      <c r="E3165" s="5" t="s">
        <v>137</v>
      </c>
    </row>
    <row r="3166">
      <c r="A3166" s="5" t="s">
        <v>9707</v>
      </c>
      <c r="B3166" s="5" t="s">
        <v>9708</v>
      </c>
      <c r="C3166" s="5" t="s">
        <v>126</v>
      </c>
      <c r="D3166" s="6" t="s">
        <v>9709</v>
      </c>
      <c r="E3166" s="5" t="s">
        <v>137</v>
      </c>
    </row>
    <row r="3167">
      <c r="A3167" s="5" t="s">
        <v>1259</v>
      </c>
      <c r="B3167" s="5" t="s">
        <v>8004</v>
      </c>
      <c r="C3167" s="5" t="s">
        <v>126</v>
      </c>
      <c r="D3167" s="6" t="s">
        <v>9710</v>
      </c>
      <c r="E3167" s="5" t="s">
        <v>165</v>
      </c>
    </row>
    <row r="3168">
      <c r="A3168" s="5" t="s">
        <v>1473</v>
      </c>
      <c r="B3168" s="5" t="s">
        <v>9711</v>
      </c>
      <c r="C3168" s="5" t="s">
        <v>126</v>
      </c>
      <c r="D3168" s="6" t="s">
        <v>9712</v>
      </c>
      <c r="E3168" s="5" t="s">
        <v>178</v>
      </c>
    </row>
    <row r="3169">
      <c r="A3169" s="5" t="s">
        <v>9713</v>
      </c>
      <c r="B3169" s="5" t="s">
        <v>9714</v>
      </c>
      <c r="C3169" s="5" t="s">
        <v>126</v>
      </c>
      <c r="D3169" s="6" t="s">
        <v>9715</v>
      </c>
      <c r="E3169" s="5" t="s">
        <v>137</v>
      </c>
    </row>
    <row r="3170">
      <c r="A3170" s="5" t="s">
        <v>9716</v>
      </c>
      <c r="B3170" s="5" t="s">
        <v>9717</v>
      </c>
      <c r="C3170" s="5" t="s">
        <v>126</v>
      </c>
      <c r="D3170" s="6" t="s">
        <v>9718</v>
      </c>
      <c r="E3170" s="5" t="s">
        <v>137</v>
      </c>
    </row>
    <row r="3171">
      <c r="A3171" s="5" t="s">
        <v>9719</v>
      </c>
      <c r="B3171" s="5" t="s">
        <v>9720</v>
      </c>
      <c r="C3171" s="5" t="s">
        <v>126</v>
      </c>
      <c r="D3171" s="6" t="s">
        <v>9721</v>
      </c>
      <c r="E3171" s="5" t="s">
        <v>137</v>
      </c>
    </row>
    <row r="3172">
      <c r="A3172" s="5" t="s">
        <v>9722</v>
      </c>
      <c r="B3172" s="5" t="s">
        <v>9723</v>
      </c>
      <c r="C3172" s="5" t="s">
        <v>126</v>
      </c>
      <c r="D3172" s="6" t="s">
        <v>9724</v>
      </c>
      <c r="E3172" s="5" t="s">
        <v>137</v>
      </c>
    </row>
    <row r="3173">
      <c r="A3173" s="5" t="s">
        <v>9725</v>
      </c>
      <c r="B3173" s="5" t="s">
        <v>9726</v>
      </c>
      <c r="C3173" s="5" t="s">
        <v>126</v>
      </c>
      <c r="D3173" s="6" t="s">
        <v>9727</v>
      </c>
      <c r="E3173" s="5" t="s">
        <v>137</v>
      </c>
    </row>
    <row r="3174">
      <c r="A3174" s="5" t="s">
        <v>9728</v>
      </c>
      <c r="B3174" s="5" t="s">
        <v>9729</v>
      </c>
      <c r="C3174" s="5" t="s">
        <v>126</v>
      </c>
      <c r="D3174" s="6" t="s">
        <v>9730</v>
      </c>
      <c r="E3174" s="5" t="s">
        <v>137</v>
      </c>
    </row>
    <row r="3175">
      <c r="A3175" s="5" t="s">
        <v>9731</v>
      </c>
      <c r="B3175" s="5" t="s">
        <v>9732</v>
      </c>
      <c r="C3175" s="5" t="s">
        <v>126</v>
      </c>
      <c r="D3175" s="6" t="s">
        <v>9733</v>
      </c>
      <c r="E3175" s="5" t="s">
        <v>137</v>
      </c>
    </row>
    <row r="3176">
      <c r="A3176" s="5" t="s">
        <v>1392</v>
      </c>
      <c r="B3176" s="5" t="s">
        <v>9734</v>
      </c>
      <c r="C3176" s="5" t="s">
        <v>126</v>
      </c>
      <c r="D3176" s="6" t="s">
        <v>9735</v>
      </c>
      <c r="E3176" s="5" t="s">
        <v>165</v>
      </c>
    </row>
    <row r="3177">
      <c r="A3177" s="5" t="s">
        <v>9736</v>
      </c>
      <c r="B3177" s="5" t="s">
        <v>9737</v>
      </c>
      <c r="C3177" s="5" t="s">
        <v>126</v>
      </c>
      <c r="D3177" s="6" t="s">
        <v>9738</v>
      </c>
      <c r="E3177" s="5" t="s">
        <v>137</v>
      </c>
    </row>
    <row r="3178">
      <c r="A3178" s="5" t="s">
        <v>9739</v>
      </c>
      <c r="B3178" s="5" t="s">
        <v>9740</v>
      </c>
      <c r="C3178" s="5" t="s">
        <v>126</v>
      </c>
      <c r="D3178" s="6" t="s">
        <v>9741</v>
      </c>
      <c r="E3178" s="5" t="s">
        <v>137</v>
      </c>
    </row>
    <row r="3179">
      <c r="A3179" s="5" t="s">
        <v>9742</v>
      </c>
      <c r="B3179" s="5" t="s">
        <v>9743</v>
      </c>
      <c r="C3179" s="5" t="s">
        <v>126</v>
      </c>
      <c r="D3179" s="6" t="s">
        <v>9744</v>
      </c>
      <c r="E3179" s="5" t="s">
        <v>137</v>
      </c>
    </row>
    <row r="3180">
      <c r="A3180" s="5" t="s">
        <v>9745</v>
      </c>
      <c r="B3180" s="5" t="s">
        <v>9746</v>
      </c>
      <c r="C3180" s="5" t="s">
        <v>126</v>
      </c>
      <c r="D3180" s="6" t="s">
        <v>9747</v>
      </c>
      <c r="E3180" s="5" t="s">
        <v>137</v>
      </c>
    </row>
    <row r="3181">
      <c r="A3181" s="5" t="s">
        <v>9748</v>
      </c>
      <c r="B3181" s="5" t="s">
        <v>9749</v>
      </c>
      <c r="C3181" s="5" t="s">
        <v>126</v>
      </c>
      <c r="D3181" s="6" t="s">
        <v>9750</v>
      </c>
      <c r="E3181" s="5" t="s">
        <v>137</v>
      </c>
    </row>
    <row r="3182">
      <c r="A3182" s="5" t="s">
        <v>9751</v>
      </c>
      <c r="B3182" s="5" t="s">
        <v>9752</v>
      </c>
      <c r="C3182" s="5" t="s">
        <v>126</v>
      </c>
      <c r="D3182" s="6" t="s">
        <v>9753</v>
      </c>
      <c r="E3182" s="5" t="s">
        <v>137</v>
      </c>
    </row>
    <row r="3183">
      <c r="A3183" s="5" t="s">
        <v>9754</v>
      </c>
      <c r="B3183" s="5" t="s">
        <v>9755</v>
      </c>
      <c r="C3183" s="5" t="s">
        <v>126</v>
      </c>
      <c r="D3183" s="6" t="s">
        <v>9756</v>
      </c>
      <c r="E3183" s="5" t="s">
        <v>137</v>
      </c>
    </row>
    <row r="3184">
      <c r="A3184" s="5" t="s">
        <v>1145</v>
      </c>
      <c r="B3184" s="5" t="s">
        <v>9702</v>
      </c>
      <c r="C3184" s="5" t="s">
        <v>126</v>
      </c>
      <c r="D3184" s="6" t="s">
        <v>9757</v>
      </c>
      <c r="E3184" s="5" t="s">
        <v>165</v>
      </c>
    </row>
    <row r="3185">
      <c r="A3185" s="5" t="s">
        <v>9758</v>
      </c>
      <c r="B3185" s="5" t="s">
        <v>9759</v>
      </c>
      <c r="C3185" s="5" t="s">
        <v>126</v>
      </c>
      <c r="D3185" s="6" t="s">
        <v>8528</v>
      </c>
      <c r="E3185" s="5" t="s">
        <v>137</v>
      </c>
    </row>
    <row r="3186">
      <c r="A3186" s="5" t="s">
        <v>9760</v>
      </c>
      <c r="B3186" s="5" t="s">
        <v>9761</v>
      </c>
      <c r="C3186" s="5" t="s">
        <v>126</v>
      </c>
      <c r="D3186" s="6" t="s">
        <v>9762</v>
      </c>
      <c r="E3186" s="5" t="s">
        <v>137</v>
      </c>
    </row>
    <row r="3187">
      <c r="A3187" s="5" t="s">
        <v>9763</v>
      </c>
      <c r="B3187" s="5" t="s">
        <v>9764</v>
      </c>
      <c r="C3187" s="5" t="s">
        <v>126</v>
      </c>
      <c r="D3187" s="6" t="s">
        <v>9765</v>
      </c>
      <c r="E3187" s="5" t="s">
        <v>137</v>
      </c>
    </row>
    <row r="3188">
      <c r="A3188" s="5" t="s">
        <v>9766</v>
      </c>
      <c r="B3188" s="5" t="s">
        <v>9767</v>
      </c>
      <c r="C3188" s="5" t="s">
        <v>126</v>
      </c>
      <c r="D3188" s="6" t="s">
        <v>9768</v>
      </c>
      <c r="E3188" s="5" t="s">
        <v>137</v>
      </c>
    </row>
    <row r="3189">
      <c r="A3189" s="5" t="s">
        <v>9769</v>
      </c>
      <c r="B3189" s="5" t="s">
        <v>9770</v>
      </c>
      <c r="C3189" s="5" t="s">
        <v>126</v>
      </c>
      <c r="D3189" s="6" t="s">
        <v>9771</v>
      </c>
      <c r="E3189" s="5" t="s">
        <v>137</v>
      </c>
    </row>
    <row r="3190">
      <c r="A3190" s="5" t="s">
        <v>1180</v>
      </c>
      <c r="B3190" s="5" t="s">
        <v>9277</v>
      </c>
      <c r="C3190" s="5" t="s">
        <v>126</v>
      </c>
      <c r="D3190" s="6" t="s">
        <v>9772</v>
      </c>
      <c r="E3190" s="5" t="s">
        <v>165</v>
      </c>
    </row>
    <row r="3191">
      <c r="A3191" s="5" t="s">
        <v>9773</v>
      </c>
      <c r="B3191" s="5" t="s">
        <v>9774</v>
      </c>
      <c r="C3191" s="5" t="s">
        <v>126</v>
      </c>
      <c r="D3191" s="6" t="s">
        <v>9775</v>
      </c>
      <c r="E3191" s="5" t="s">
        <v>137</v>
      </c>
    </row>
    <row r="3192">
      <c r="A3192" s="5" t="s">
        <v>1341</v>
      </c>
      <c r="B3192" s="5" t="s">
        <v>9776</v>
      </c>
      <c r="C3192" s="5" t="s">
        <v>126</v>
      </c>
      <c r="D3192" s="6" t="s">
        <v>9777</v>
      </c>
      <c r="E3192" s="5" t="s">
        <v>165</v>
      </c>
    </row>
    <row r="3193">
      <c r="A3193" s="5" t="s">
        <v>1728</v>
      </c>
      <c r="B3193" s="5" t="s">
        <v>9778</v>
      </c>
      <c r="C3193" s="5" t="s">
        <v>126</v>
      </c>
      <c r="D3193" s="6" t="s">
        <v>9779</v>
      </c>
      <c r="E3193" s="5" t="s">
        <v>178</v>
      </c>
    </row>
    <row r="3194">
      <c r="A3194" s="5" t="s">
        <v>9780</v>
      </c>
      <c r="B3194" s="5" t="s">
        <v>9781</v>
      </c>
      <c r="C3194" s="5" t="s">
        <v>126</v>
      </c>
      <c r="D3194" s="6" t="s">
        <v>9782</v>
      </c>
      <c r="E3194" s="5" t="s">
        <v>137</v>
      </c>
    </row>
    <row r="3195">
      <c r="A3195" s="5" t="s">
        <v>9783</v>
      </c>
      <c r="B3195" s="5" t="s">
        <v>9784</v>
      </c>
      <c r="C3195" s="5" t="s">
        <v>126</v>
      </c>
      <c r="D3195" s="6" t="s">
        <v>9785</v>
      </c>
      <c r="E3195" s="5" t="s">
        <v>137</v>
      </c>
    </row>
    <row r="3196">
      <c r="A3196" s="5" t="s">
        <v>9786</v>
      </c>
      <c r="B3196" s="5" t="s">
        <v>9787</v>
      </c>
      <c r="C3196" s="5" t="s">
        <v>126</v>
      </c>
      <c r="D3196" s="6" t="s">
        <v>9788</v>
      </c>
      <c r="E3196" s="5" t="s">
        <v>137</v>
      </c>
    </row>
    <row r="3197">
      <c r="A3197" s="5" t="s">
        <v>1519</v>
      </c>
      <c r="B3197" s="5" t="s">
        <v>9306</v>
      </c>
      <c r="C3197" s="5" t="s">
        <v>126</v>
      </c>
      <c r="D3197" s="6" t="s">
        <v>9789</v>
      </c>
      <c r="E3197" s="5" t="s">
        <v>165</v>
      </c>
    </row>
    <row r="3198">
      <c r="A3198" s="5" t="s">
        <v>9790</v>
      </c>
      <c r="B3198" s="5" t="s">
        <v>9791</v>
      </c>
      <c r="C3198" s="5" t="s">
        <v>126</v>
      </c>
      <c r="D3198" s="6" t="s">
        <v>9792</v>
      </c>
      <c r="E3198" s="5" t="s">
        <v>137</v>
      </c>
    </row>
    <row r="3199">
      <c r="A3199" s="5" t="s">
        <v>1658</v>
      </c>
      <c r="B3199" s="5" t="s">
        <v>9793</v>
      </c>
      <c r="C3199" s="5" t="s">
        <v>126</v>
      </c>
      <c r="D3199" s="6" t="s">
        <v>9794</v>
      </c>
      <c r="E3199" s="5" t="s">
        <v>178</v>
      </c>
    </row>
    <row r="3200">
      <c r="A3200" s="5" t="s">
        <v>9795</v>
      </c>
      <c r="B3200" s="5" t="s">
        <v>9796</v>
      </c>
      <c r="C3200" s="5" t="s">
        <v>126</v>
      </c>
      <c r="D3200" s="6" t="s">
        <v>9797</v>
      </c>
      <c r="E3200" s="5" t="s">
        <v>137</v>
      </c>
    </row>
    <row r="3201">
      <c r="A3201" s="5" t="s">
        <v>9798</v>
      </c>
      <c r="B3201" s="5" t="s">
        <v>9799</v>
      </c>
      <c r="C3201" s="5" t="s">
        <v>126</v>
      </c>
      <c r="D3201" s="6" t="s">
        <v>9800</v>
      </c>
      <c r="E3201" s="5" t="s">
        <v>137</v>
      </c>
    </row>
    <row r="3202">
      <c r="A3202" s="5" t="s">
        <v>9801</v>
      </c>
      <c r="B3202" s="5" t="s">
        <v>9802</v>
      </c>
      <c r="C3202" s="5" t="s">
        <v>126</v>
      </c>
      <c r="D3202" s="6" t="s">
        <v>9803</v>
      </c>
      <c r="E3202" s="5" t="s">
        <v>137</v>
      </c>
    </row>
    <row r="3203">
      <c r="A3203" s="5" t="s">
        <v>9804</v>
      </c>
      <c r="B3203" s="5" t="s">
        <v>9805</v>
      </c>
      <c r="C3203" s="5" t="s">
        <v>126</v>
      </c>
      <c r="D3203" s="6" t="s">
        <v>9806</v>
      </c>
      <c r="E3203" s="5" t="s">
        <v>137</v>
      </c>
    </row>
    <row r="3204">
      <c r="A3204" s="5" t="s">
        <v>9807</v>
      </c>
      <c r="B3204" s="5" t="s">
        <v>9808</v>
      </c>
      <c r="C3204" s="5" t="s">
        <v>126</v>
      </c>
      <c r="D3204" s="6" t="s">
        <v>9809</v>
      </c>
      <c r="E3204" s="5" t="s">
        <v>137</v>
      </c>
    </row>
    <row r="3205">
      <c r="A3205" s="5" t="s">
        <v>9810</v>
      </c>
      <c r="B3205" s="5" t="s">
        <v>9811</v>
      </c>
      <c r="C3205" s="5" t="s">
        <v>126</v>
      </c>
      <c r="D3205" s="6" t="s">
        <v>9812</v>
      </c>
      <c r="E3205" s="5" t="s">
        <v>137</v>
      </c>
    </row>
    <row r="3206">
      <c r="A3206" s="5" t="s">
        <v>9813</v>
      </c>
      <c r="B3206" s="5" t="s">
        <v>9814</v>
      </c>
      <c r="C3206" s="5" t="s">
        <v>126</v>
      </c>
      <c r="D3206" s="6" t="s">
        <v>9815</v>
      </c>
      <c r="E3206" s="5" t="s">
        <v>137</v>
      </c>
    </row>
    <row r="3207">
      <c r="A3207" s="5" t="s">
        <v>9816</v>
      </c>
      <c r="B3207" s="5" t="s">
        <v>9817</v>
      </c>
      <c r="C3207" s="5" t="s">
        <v>126</v>
      </c>
      <c r="D3207" s="6" t="s">
        <v>9818</v>
      </c>
      <c r="E3207" s="5" t="s">
        <v>137</v>
      </c>
    </row>
    <row r="3208">
      <c r="A3208" s="5" t="s">
        <v>9819</v>
      </c>
      <c r="B3208" s="5" t="s">
        <v>9820</v>
      </c>
      <c r="C3208" s="5" t="s">
        <v>126</v>
      </c>
      <c r="D3208" s="6" t="s">
        <v>9821</v>
      </c>
      <c r="E3208" s="5" t="s">
        <v>137</v>
      </c>
    </row>
    <row r="3209">
      <c r="A3209" s="5" t="s">
        <v>9822</v>
      </c>
      <c r="B3209" s="5" t="s">
        <v>9823</v>
      </c>
      <c r="C3209" s="5" t="s">
        <v>126</v>
      </c>
      <c r="D3209" s="6" t="s">
        <v>9824</v>
      </c>
      <c r="E3209" s="5" t="s">
        <v>137</v>
      </c>
    </row>
    <row r="3210">
      <c r="A3210" s="5" t="s">
        <v>1614</v>
      </c>
      <c r="B3210" s="5" t="s">
        <v>9825</v>
      </c>
      <c r="C3210" s="5" t="s">
        <v>126</v>
      </c>
      <c r="D3210" s="6" t="s">
        <v>9826</v>
      </c>
      <c r="E3210" s="5" t="s">
        <v>165</v>
      </c>
    </row>
    <row r="3211">
      <c r="A3211" s="5" t="s">
        <v>9827</v>
      </c>
      <c r="B3211" s="5" t="s">
        <v>9828</v>
      </c>
      <c r="C3211" s="5" t="s">
        <v>126</v>
      </c>
      <c r="D3211" s="6" t="s">
        <v>9829</v>
      </c>
      <c r="E3211" s="5" t="s">
        <v>178</v>
      </c>
    </row>
    <row r="3212">
      <c r="A3212" s="5" t="s">
        <v>9830</v>
      </c>
      <c r="B3212" s="5" t="s">
        <v>9831</v>
      </c>
      <c r="C3212" s="5" t="s">
        <v>126</v>
      </c>
      <c r="D3212" s="6" t="s">
        <v>9832</v>
      </c>
      <c r="E3212" s="5" t="s">
        <v>137</v>
      </c>
    </row>
    <row r="3213">
      <c r="A3213" s="5" t="s">
        <v>1527</v>
      </c>
      <c r="B3213" s="5" t="s">
        <v>9833</v>
      </c>
      <c r="C3213" s="5" t="s">
        <v>126</v>
      </c>
      <c r="D3213" s="6" t="s">
        <v>9834</v>
      </c>
      <c r="E3213" s="5" t="s">
        <v>165</v>
      </c>
    </row>
    <row r="3214">
      <c r="A3214" s="5" t="s">
        <v>9835</v>
      </c>
      <c r="B3214" s="5" t="s">
        <v>9836</v>
      </c>
      <c r="C3214" s="5" t="s">
        <v>126</v>
      </c>
      <c r="D3214" s="6" t="s">
        <v>9837</v>
      </c>
      <c r="E3214" s="5" t="s">
        <v>137</v>
      </c>
    </row>
    <row r="3215">
      <c r="A3215" s="5" t="s">
        <v>9838</v>
      </c>
      <c r="B3215" s="5" t="s">
        <v>9839</v>
      </c>
      <c r="C3215" s="5" t="s">
        <v>126</v>
      </c>
      <c r="D3215" s="6" t="s">
        <v>9840</v>
      </c>
      <c r="E3215" s="5" t="s">
        <v>178</v>
      </c>
    </row>
    <row r="3216">
      <c r="A3216" s="5" t="s">
        <v>1736</v>
      </c>
      <c r="B3216" s="5" t="s">
        <v>9841</v>
      </c>
      <c r="C3216" s="5" t="s">
        <v>126</v>
      </c>
      <c r="D3216" s="6" t="s">
        <v>9842</v>
      </c>
      <c r="E3216" s="5" t="s">
        <v>178</v>
      </c>
    </row>
    <row r="3217">
      <c r="A3217" s="5" t="s">
        <v>9843</v>
      </c>
      <c r="B3217" s="5" t="s">
        <v>9844</v>
      </c>
      <c r="C3217" s="5" t="s">
        <v>126</v>
      </c>
      <c r="D3217" s="6" t="s">
        <v>9845</v>
      </c>
      <c r="E3217" s="5" t="s">
        <v>137</v>
      </c>
    </row>
    <row r="3218">
      <c r="A3218" s="5" t="s">
        <v>9846</v>
      </c>
      <c r="B3218" s="5" t="s">
        <v>9847</v>
      </c>
      <c r="C3218" s="5" t="s">
        <v>126</v>
      </c>
      <c r="D3218" s="6" t="s">
        <v>9848</v>
      </c>
      <c r="E3218" s="5" t="s">
        <v>137</v>
      </c>
    </row>
    <row r="3219">
      <c r="A3219" s="5" t="s">
        <v>9849</v>
      </c>
      <c r="B3219" s="5" t="s">
        <v>9850</v>
      </c>
      <c r="C3219" s="5" t="s">
        <v>126</v>
      </c>
      <c r="D3219" s="6" t="s">
        <v>9851</v>
      </c>
      <c r="E3219" s="5" t="s">
        <v>137</v>
      </c>
    </row>
    <row r="3220">
      <c r="A3220" s="5" t="s">
        <v>9852</v>
      </c>
      <c r="B3220" s="5" t="s">
        <v>9853</v>
      </c>
      <c r="C3220" s="5" t="s">
        <v>126</v>
      </c>
      <c r="D3220" s="6" t="s">
        <v>9854</v>
      </c>
      <c r="E3220" s="5" t="s">
        <v>137</v>
      </c>
    </row>
    <row r="3221">
      <c r="A3221" s="5" t="s">
        <v>9855</v>
      </c>
      <c r="B3221" s="5" t="s">
        <v>9856</v>
      </c>
      <c r="C3221" s="5" t="s">
        <v>126</v>
      </c>
      <c r="D3221" s="6" t="s">
        <v>9857</v>
      </c>
      <c r="E3221" s="5" t="s">
        <v>137</v>
      </c>
    </row>
    <row r="3222">
      <c r="A3222" s="5" t="s">
        <v>9858</v>
      </c>
      <c r="B3222" s="5" t="s">
        <v>9859</v>
      </c>
      <c r="C3222" s="5" t="s">
        <v>126</v>
      </c>
      <c r="D3222" s="6" t="s">
        <v>9860</v>
      </c>
      <c r="E3222" s="5" t="s">
        <v>137</v>
      </c>
    </row>
    <row r="3223">
      <c r="A3223" s="5" t="s">
        <v>9861</v>
      </c>
      <c r="B3223" s="5" t="s">
        <v>9862</v>
      </c>
      <c r="C3223" s="5" t="s">
        <v>126</v>
      </c>
      <c r="D3223" s="6" t="s">
        <v>9863</v>
      </c>
      <c r="E3223" s="5" t="s">
        <v>137</v>
      </c>
    </row>
    <row r="3224">
      <c r="A3224" s="5" t="s">
        <v>9864</v>
      </c>
      <c r="B3224" s="5" t="s">
        <v>9865</v>
      </c>
      <c r="C3224" s="5" t="s">
        <v>126</v>
      </c>
      <c r="D3224" s="6" t="s">
        <v>9866</v>
      </c>
      <c r="E3224" s="5" t="s">
        <v>137</v>
      </c>
    </row>
    <row r="3225">
      <c r="A3225" s="5" t="s">
        <v>1545</v>
      </c>
      <c r="B3225" s="5" t="s">
        <v>8966</v>
      </c>
      <c r="C3225" s="5" t="s">
        <v>126</v>
      </c>
      <c r="D3225" s="6" t="s">
        <v>9867</v>
      </c>
      <c r="E3225" s="5" t="s">
        <v>165</v>
      </c>
    </row>
    <row r="3226">
      <c r="A3226" s="5" t="s">
        <v>9868</v>
      </c>
      <c r="B3226" s="5" t="s">
        <v>9869</v>
      </c>
      <c r="C3226" s="5" t="s">
        <v>126</v>
      </c>
      <c r="D3226" s="6" t="s">
        <v>9870</v>
      </c>
      <c r="E3226" s="5" t="s">
        <v>137</v>
      </c>
    </row>
    <row r="3227">
      <c r="A3227" s="5" t="s">
        <v>9871</v>
      </c>
      <c r="B3227" s="5" t="s">
        <v>9872</v>
      </c>
      <c r="C3227" s="5" t="s">
        <v>126</v>
      </c>
      <c r="D3227" s="6" t="s">
        <v>9873</v>
      </c>
      <c r="E3227" s="5" t="s">
        <v>137</v>
      </c>
    </row>
    <row r="3228">
      <c r="A3228" s="5" t="s">
        <v>9874</v>
      </c>
      <c r="B3228" s="5" t="s">
        <v>9875</v>
      </c>
      <c r="C3228" s="5" t="s">
        <v>126</v>
      </c>
      <c r="D3228" s="6" t="s">
        <v>9876</v>
      </c>
      <c r="E3228" s="5" t="s">
        <v>137</v>
      </c>
    </row>
    <row r="3229">
      <c r="A3229" s="5" t="s">
        <v>9877</v>
      </c>
      <c r="B3229" s="5" t="s">
        <v>9878</v>
      </c>
      <c r="C3229" s="5" t="s">
        <v>126</v>
      </c>
      <c r="D3229" s="6" t="s">
        <v>9879</v>
      </c>
      <c r="E3229" s="5" t="s">
        <v>137</v>
      </c>
    </row>
    <row r="3230">
      <c r="A3230" s="5" t="s">
        <v>9880</v>
      </c>
      <c r="B3230" s="5" t="s">
        <v>9881</v>
      </c>
      <c r="C3230" s="5" t="s">
        <v>126</v>
      </c>
      <c r="D3230" s="6" t="s">
        <v>9882</v>
      </c>
      <c r="E3230" s="5" t="s">
        <v>137</v>
      </c>
    </row>
    <row r="3231">
      <c r="A3231" s="5" t="s">
        <v>9883</v>
      </c>
      <c r="B3231" s="5" t="s">
        <v>9884</v>
      </c>
      <c r="C3231" s="5" t="s">
        <v>126</v>
      </c>
      <c r="D3231" s="6" t="s">
        <v>9885</v>
      </c>
      <c r="E3231" s="5" t="s">
        <v>137</v>
      </c>
    </row>
    <row r="3232">
      <c r="A3232" s="5" t="s">
        <v>9886</v>
      </c>
      <c r="B3232" s="5" t="s">
        <v>9887</v>
      </c>
      <c r="C3232" s="5" t="s">
        <v>126</v>
      </c>
      <c r="D3232" s="6" t="s">
        <v>9888</v>
      </c>
      <c r="E3232" s="5" t="s">
        <v>137</v>
      </c>
    </row>
    <row r="3233">
      <c r="A3233" s="5" t="s">
        <v>9889</v>
      </c>
      <c r="B3233" s="5" t="s">
        <v>9890</v>
      </c>
      <c r="C3233" s="5" t="s">
        <v>126</v>
      </c>
      <c r="D3233" s="6" t="s">
        <v>9891</v>
      </c>
      <c r="E3233" s="5" t="s">
        <v>137</v>
      </c>
    </row>
    <row r="3234">
      <c r="A3234" s="5" t="s">
        <v>1444</v>
      </c>
      <c r="B3234" s="5" t="s">
        <v>9892</v>
      </c>
      <c r="C3234" s="5" t="s">
        <v>126</v>
      </c>
      <c r="D3234" s="6" t="s">
        <v>9893</v>
      </c>
      <c r="E3234" s="5" t="s">
        <v>178</v>
      </c>
    </row>
    <row r="3235">
      <c r="A3235" s="5" t="s">
        <v>9894</v>
      </c>
      <c r="B3235" s="5" t="s">
        <v>9895</v>
      </c>
      <c r="C3235" s="5" t="s">
        <v>126</v>
      </c>
      <c r="D3235" s="6" t="s">
        <v>9896</v>
      </c>
      <c r="E3235" s="5" t="s">
        <v>137</v>
      </c>
    </row>
    <row r="3236">
      <c r="A3236" s="5" t="s">
        <v>9897</v>
      </c>
      <c r="B3236" s="5" t="s">
        <v>9898</v>
      </c>
      <c r="C3236" s="5" t="s">
        <v>126</v>
      </c>
      <c r="D3236" s="6" t="s">
        <v>9899</v>
      </c>
      <c r="E3236" s="5" t="s">
        <v>137</v>
      </c>
    </row>
    <row r="3237">
      <c r="A3237" s="5" t="s">
        <v>9900</v>
      </c>
      <c r="B3237" s="5" t="s">
        <v>9901</v>
      </c>
      <c r="C3237" s="5" t="s">
        <v>126</v>
      </c>
      <c r="D3237" s="6" t="s">
        <v>9902</v>
      </c>
      <c r="E3237" s="5" t="s">
        <v>137</v>
      </c>
    </row>
    <row r="3238">
      <c r="A3238" s="5" t="s">
        <v>9903</v>
      </c>
      <c r="B3238" s="5" t="s">
        <v>9904</v>
      </c>
      <c r="C3238" s="5" t="s">
        <v>126</v>
      </c>
      <c r="D3238" s="6" t="s">
        <v>9905</v>
      </c>
      <c r="E3238" s="5" t="s">
        <v>137</v>
      </c>
    </row>
    <row r="3239">
      <c r="A3239" s="5" t="s">
        <v>1518</v>
      </c>
      <c r="B3239" s="5" t="s">
        <v>8748</v>
      </c>
      <c r="C3239" s="5" t="s">
        <v>126</v>
      </c>
      <c r="D3239" s="6" t="s">
        <v>9906</v>
      </c>
      <c r="E3239" s="5" t="s">
        <v>178</v>
      </c>
    </row>
    <row r="3240">
      <c r="A3240" s="5" t="s">
        <v>9907</v>
      </c>
      <c r="B3240" s="5" t="s">
        <v>9908</v>
      </c>
      <c r="C3240" s="5" t="s">
        <v>126</v>
      </c>
      <c r="D3240" s="6" t="s">
        <v>9909</v>
      </c>
      <c r="E3240" s="5" t="s">
        <v>137</v>
      </c>
    </row>
    <row r="3241">
      <c r="A3241" s="5" t="s">
        <v>9910</v>
      </c>
      <c r="B3241" s="5" t="s">
        <v>9911</v>
      </c>
      <c r="C3241" s="5" t="s">
        <v>126</v>
      </c>
      <c r="D3241" s="6" t="s">
        <v>9912</v>
      </c>
      <c r="E3241" s="5" t="s">
        <v>137</v>
      </c>
    </row>
    <row r="3242">
      <c r="A3242" s="5" t="s">
        <v>9913</v>
      </c>
      <c r="B3242" s="5" t="s">
        <v>9914</v>
      </c>
      <c r="C3242" s="5" t="s">
        <v>126</v>
      </c>
      <c r="D3242" s="6" t="s">
        <v>9915</v>
      </c>
      <c r="E3242" s="5" t="s">
        <v>137</v>
      </c>
    </row>
    <row r="3243">
      <c r="A3243" s="5" t="s">
        <v>1638</v>
      </c>
      <c r="B3243" s="5" t="s">
        <v>7079</v>
      </c>
      <c r="C3243" s="5" t="s">
        <v>126</v>
      </c>
      <c r="D3243" s="6" t="s">
        <v>9916</v>
      </c>
      <c r="E3243" s="5" t="s">
        <v>178</v>
      </c>
    </row>
    <row r="3244">
      <c r="A3244" s="5" t="s">
        <v>9917</v>
      </c>
      <c r="B3244" s="5" t="s">
        <v>9918</v>
      </c>
      <c r="C3244" s="5" t="s">
        <v>126</v>
      </c>
      <c r="D3244" s="6" t="s">
        <v>9919</v>
      </c>
      <c r="E3244" s="5" t="s">
        <v>137</v>
      </c>
    </row>
    <row r="3245">
      <c r="A3245" s="5" t="s">
        <v>9920</v>
      </c>
      <c r="B3245" s="5" t="s">
        <v>9921</v>
      </c>
      <c r="C3245" s="5" t="s">
        <v>126</v>
      </c>
      <c r="D3245" s="6" t="s">
        <v>9922</v>
      </c>
      <c r="E3245" s="5" t="s">
        <v>178</v>
      </c>
    </row>
    <row r="3246">
      <c r="A3246" s="5" t="s">
        <v>9923</v>
      </c>
      <c r="B3246" s="5" t="s">
        <v>9924</v>
      </c>
      <c r="C3246" s="5" t="s">
        <v>126</v>
      </c>
      <c r="D3246" s="6" t="s">
        <v>9925</v>
      </c>
      <c r="E3246" s="5" t="s">
        <v>137</v>
      </c>
    </row>
    <row r="3247">
      <c r="A3247" s="5" t="s">
        <v>9926</v>
      </c>
      <c r="B3247" s="5" t="s">
        <v>9927</v>
      </c>
      <c r="C3247" s="5" t="s">
        <v>126</v>
      </c>
      <c r="D3247" s="6" t="s">
        <v>9928</v>
      </c>
      <c r="E3247" s="5" t="s">
        <v>137</v>
      </c>
    </row>
    <row r="3248">
      <c r="A3248" s="5" t="s">
        <v>9929</v>
      </c>
      <c r="B3248" s="5" t="s">
        <v>9930</v>
      </c>
      <c r="C3248" s="5" t="s">
        <v>126</v>
      </c>
      <c r="D3248" s="6" t="s">
        <v>9931</v>
      </c>
      <c r="E3248" s="5" t="s">
        <v>137</v>
      </c>
    </row>
    <row r="3249">
      <c r="A3249" s="5" t="s">
        <v>9932</v>
      </c>
      <c r="B3249" s="5" t="s">
        <v>9933</v>
      </c>
      <c r="C3249" s="5" t="s">
        <v>126</v>
      </c>
      <c r="D3249" s="6" t="s">
        <v>9934</v>
      </c>
      <c r="E3249" s="5" t="s">
        <v>137</v>
      </c>
    </row>
    <row r="3250">
      <c r="A3250" s="5" t="s">
        <v>9935</v>
      </c>
      <c r="B3250" s="5" t="s">
        <v>9936</v>
      </c>
      <c r="C3250" s="5" t="s">
        <v>126</v>
      </c>
      <c r="D3250" s="6" t="s">
        <v>9937</v>
      </c>
      <c r="E3250" s="5" t="s">
        <v>137</v>
      </c>
    </row>
    <row r="3251">
      <c r="A3251" s="5" t="s">
        <v>9938</v>
      </c>
      <c r="B3251" s="5" t="s">
        <v>9939</v>
      </c>
      <c r="C3251" s="5" t="s">
        <v>126</v>
      </c>
      <c r="D3251" s="6" t="s">
        <v>9940</v>
      </c>
      <c r="E3251" s="5" t="s">
        <v>137</v>
      </c>
    </row>
    <row r="3252">
      <c r="A3252" s="5" t="s">
        <v>9941</v>
      </c>
      <c r="B3252" s="5" t="s">
        <v>9942</v>
      </c>
      <c r="C3252" s="5" t="s">
        <v>126</v>
      </c>
      <c r="D3252" s="6" t="s">
        <v>9943</v>
      </c>
      <c r="E3252" s="5" t="s">
        <v>137</v>
      </c>
    </row>
    <row r="3253">
      <c r="A3253" s="5" t="s">
        <v>9944</v>
      </c>
      <c r="B3253" s="5" t="s">
        <v>9946</v>
      </c>
      <c r="C3253" s="5" t="s">
        <v>126</v>
      </c>
      <c r="D3253" s="6" t="s">
        <v>9947</v>
      </c>
      <c r="E3253" s="5" t="s">
        <v>137</v>
      </c>
    </row>
    <row r="3254">
      <c r="A3254" s="5" t="s">
        <v>9948</v>
      </c>
      <c r="B3254" s="5" t="s">
        <v>9949</v>
      </c>
      <c r="C3254" s="5" t="s">
        <v>126</v>
      </c>
      <c r="D3254" s="6" t="s">
        <v>9950</v>
      </c>
      <c r="E3254" s="5" t="s">
        <v>137</v>
      </c>
    </row>
    <row r="3255">
      <c r="A3255" s="5" t="s">
        <v>1754</v>
      </c>
      <c r="B3255" s="5" t="s">
        <v>9951</v>
      </c>
      <c r="C3255" s="5" t="s">
        <v>126</v>
      </c>
      <c r="D3255" s="6" t="s">
        <v>9952</v>
      </c>
      <c r="E3255" s="5" t="s">
        <v>178</v>
      </c>
    </row>
    <row r="3256">
      <c r="A3256" s="5" t="s">
        <v>9953</v>
      </c>
      <c r="B3256" s="5" t="s">
        <v>9954</v>
      </c>
      <c r="C3256" s="5" t="s">
        <v>126</v>
      </c>
      <c r="D3256" s="6" t="s">
        <v>9955</v>
      </c>
      <c r="E3256" s="5" t="s">
        <v>137</v>
      </c>
    </row>
    <row r="3257">
      <c r="A3257" s="5" t="s">
        <v>9956</v>
      </c>
      <c r="B3257" s="5" t="s">
        <v>9957</v>
      </c>
      <c r="C3257" s="5" t="s">
        <v>126</v>
      </c>
      <c r="D3257" s="6" t="s">
        <v>9958</v>
      </c>
      <c r="E3257" s="5" t="s">
        <v>137</v>
      </c>
    </row>
    <row r="3258">
      <c r="A3258" s="5" t="s">
        <v>9959</v>
      </c>
      <c r="B3258" s="5" t="s">
        <v>9960</v>
      </c>
      <c r="C3258" s="5" t="s">
        <v>126</v>
      </c>
      <c r="D3258" s="6" t="s">
        <v>9961</v>
      </c>
      <c r="E3258" s="5" t="s">
        <v>137</v>
      </c>
    </row>
    <row r="3259">
      <c r="A3259" s="5" t="s">
        <v>9962</v>
      </c>
      <c r="B3259" s="5" t="s">
        <v>9963</v>
      </c>
      <c r="C3259" s="5" t="s">
        <v>126</v>
      </c>
      <c r="D3259" s="6" t="s">
        <v>9964</v>
      </c>
      <c r="E3259" s="5" t="s">
        <v>137</v>
      </c>
    </row>
    <row r="3260">
      <c r="A3260" s="5" t="s">
        <v>9965</v>
      </c>
      <c r="B3260" s="5" t="s">
        <v>9966</v>
      </c>
      <c r="C3260" s="5" t="s">
        <v>126</v>
      </c>
      <c r="D3260" s="6" t="s">
        <v>9967</v>
      </c>
      <c r="E3260" s="5" t="s">
        <v>178</v>
      </c>
    </row>
    <row r="3261">
      <c r="A3261" s="5" t="s">
        <v>9968</v>
      </c>
      <c r="B3261" s="5" t="s">
        <v>9969</v>
      </c>
      <c r="C3261" s="5" t="s">
        <v>126</v>
      </c>
      <c r="D3261" s="6" t="s">
        <v>9970</v>
      </c>
      <c r="E3261" s="5" t="s">
        <v>137</v>
      </c>
    </row>
    <row r="3262">
      <c r="A3262" s="5" t="s">
        <v>9971</v>
      </c>
      <c r="B3262" s="5" t="s">
        <v>9972</v>
      </c>
      <c r="C3262" s="5" t="s">
        <v>126</v>
      </c>
      <c r="D3262" s="6" t="s">
        <v>9973</v>
      </c>
      <c r="E3262" s="5" t="s">
        <v>137</v>
      </c>
    </row>
    <row r="3263">
      <c r="A3263" s="5" t="s">
        <v>9974</v>
      </c>
      <c r="B3263" s="5" t="s">
        <v>9975</v>
      </c>
      <c r="C3263" s="5" t="s">
        <v>126</v>
      </c>
      <c r="D3263" s="6" t="s">
        <v>9976</v>
      </c>
      <c r="E3263" s="5" t="s">
        <v>178</v>
      </c>
    </row>
    <row r="3264">
      <c r="A3264" s="5" t="s">
        <v>9977</v>
      </c>
      <c r="B3264" s="5" t="s">
        <v>9978</v>
      </c>
      <c r="C3264" s="5" t="s">
        <v>126</v>
      </c>
      <c r="D3264" s="6" t="s">
        <v>9979</v>
      </c>
      <c r="E3264" s="5" t="s">
        <v>178</v>
      </c>
    </row>
    <row r="3265">
      <c r="A3265" s="5" t="s">
        <v>9980</v>
      </c>
      <c r="B3265" s="5" t="s">
        <v>9981</v>
      </c>
      <c r="C3265" s="5" t="s">
        <v>126</v>
      </c>
      <c r="D3265" s="6" t="s">
        <v>9982</v>
      </c>
      <c r="E3265" s="5" t="s">
        <v>137</v>
      </c>
    </row>
    <row r="3266">
      <c r="A3266" s="5" t="s">
        <v>1344</v>
      </c>
      <c r="B3266" s="5" t="s">
        <v>7793</v>
      </c>
      <c r="C3266" s="5" t="s">
        <v>126</v>
      </c>
      <c r="D3266" s="6" t="s">
        <v>9983</v>
      </c>
      <c r="E3266" s="5" t="s">
        <v>165</v>
      </c>
    </row>
    <row r="3267">
      <c r="A3267" s="5" t="s">
        <v>1695</v>
      </c>
      <c r="B3267" s="5" t="s">
        <v>9984</v>
      </c>
      <c r="C3267" s="5" t="s">
        <v>126</v>
      </c>
      <c r="D3267" s="6" t="s">
        <v>9985</v>
      </c>
      <c r="E3267" s="5" t="s">
        <v>178</v>
      </c>
    </row>
    <row r="3268">
      <c r="A3268" s="5" t="s">
        <v>9986</v>
      </c>
      <c r="B3268" s="5" t="s">
        <v>9987</v>
      </c>
      <c r="C3268" s="5" t="s">
        <v>126</v>
      </c>
      <c r="D3268" s="6" t="s">
        <v>9988</v>
      </c>
      <c r="E3268" s="5" t="s">
        <v>165</v>
      </c>
    </row>
    <row r="3269">
      <c r="A3269" s="5" t="s">
        <v>9989</v>
      </c>
      <c r="B3269" s="5" t="s">
        <v>9990</v>
      </c>
      <c r="C3269" s="5" t="s">
        <v>126</v>
      </c>
      <c r="D3269" s="6" t="s">
        <v>9991</v>
      </c>
      <c r="E3269" s="5" t="s">
        <v>137</v>
      </c>
    </row>
    <row r="3270">
      <c r="A3270" s="5" t="s">
        <v>9992</v>
      </c>
      <c r="B3270" s="5" t="s">
        <v>9993</v>
      </c>
      <c r="C3270" s="5" t="s">
        <v>126</v>
      </c>
      <c r="D3270" s="6" t="s">
        <v>9703</v>
      </c>
      <c r="E3270" s="5" t="s">
        <v>137</v>
      </c>
    </row>
    <row r="3271">
      <c r="A3271" s="5" t="s">
        <v>9994</v>
      </c>
      <c r="B3271" s="5" t="s">
        <v>9995</v>
      </c>
      <c r="C3271" s="5" t="s">
        <v>126</v>
      </c>
      <c r="D3271" s="6" t="s">
        <v>9996</v>
      </c>
      <c r="E3271" s="5" t="s">
        <v>137</v>
      </c>
    </row>
    <row r="3272">
      <c r="A3272" s="5" t="s">
        <v>9997</v>
      </c>
      <c r="B3272" s="5" t="s">
        <v>9998</v>
      </c>
      <c r="C3272" s="5" t="s">
        <v>126</v>
      </c>
      <c r="D3272" s="6" t="s">
        <v>9999</v>
      </c>
      <c r="E3272" s="5" t="s">
        <v>137</v>
      </c>
    </row>
    <row r="3273">
      <c r="A3273" s="5" t="s">
        <v>1347</v>
      </c>
      <c r="B3273" s="5" t="s">
        <v>7416</v>
      </c>
      <c r="C3273" s="5" t="s">
        <v>126</v>
      </c>
      <c r="D3273" s="6" t="s">
        <v>10000</v>
      </c>
      <c r="E3273" s="5" t="s">
        <v>165</v>
      </c>
    </row>
    <row r="3274">
      <c r="A3274" s="5" t="s">
        <v>10001</v>
      </c>
      <c r="B3274" s="5" t="s">
        <v>10002</v>
      </c>
      <c r="C3274" s="5" t="s">
        <v>126</v>
      </c>
      <c r="D3274" s="6" t="s">
        <v>10003</v>
      </c>
      <c r="E3274" s="5" t="s">
        <v>137</v>
      </c>
    </row>
    <row r="3275">
      <c r="A3275" s="5" t="s">
        <v>10004</v>
      </c>
      <c r="B3275" s="5" t="s">
        <v>10005</v>
      </c>
      <c r="C3275" s="5" t="s">
        <v>126</v>
      </c>
      <c r="D3275" s="6" t="s">
        <v>10006</v>
      </c>
      <c r="E3275" s="5" t="s">
        <v>137</v>
      </c>
    </row>
    <row r="3276">
      <c r="A3276" s="5" t="s">
        <v>10007</v>
      </c>
      <c r="B3276" s="5" t="s">
        <v>10008</v>
      </c>
      <c r="C3276" s="5" t="s">
        <v>126</v>
      </c>
      <c r="D3276" s="6" t="s">
        <v>10009</v>
      </c>
      <c r="E3276" s="5" t="s">
        <v>137</v>
      </c>
    </row>
    <row r="3277">
      <c r="A3277" s="5" t="s">
        <v>10010</v>
      </c>
      <c r="B3277" s="5" t="s">
        <v>10011</v>
      </c>
      <c r="C3277" s="5" t="s">
        <v>126</v>
      </c>
      <c r="D3277" s="6" t="s">
        <v>10012</v>
      </c>
      <c r="E3277" s="5" t="s">
        <v>137</v>
      </c>
    </row>
    <row r="3278">
      <c r="A3278" s="5" t="s">
        <v>1426</v>
      </c>
      <c r="B3278" s="5" t="s">
        <v>7013</v>
      </c>
      <c r="C3278" s="5" t="s">
        <v>126</v>
      </c>
      <c r="D3278" s="6" t="s">
        <v>10013</v>
      </c>
      <c r="E3278" s="5" t="s">
        <v>165</v>
      </c>
    </row>
    <row r="3279">
      <c r="A3279" s="5" t="s">
        <v>10014</v>
      </c>
      <c r="B3279" s="5" t="s">
        <v>10015</v>
      </c>
      <c r="C3279" s="5" t="s">
        <v>126</v>
      </c>
      <c r="D3279" s="6" t="s">
        <v>10016</v>
      </c>
      <c r="E3279" s="5" t="s">
        <v>137</v>
      </c>
    </row>
    <row r="3280">
      <c r="A3280" s="5" t="s">
        <v>10017</v>
      </c>
      <c r="B3280" s="5" t="s">
        <v>10018</v>
      </c>
      <c r="C3280" s="5" t="s">
        <v>126</v>
      </c>
      <c r="D3280" s="6" t="s">
        <v>10019</v>
      </c>
      <c r="E3280" s="5" t="s">
        <v>137</v>
      </c>
    </row>
    <row r="3281">
      <c r="A3281" s="5" t="s">
        <v>10020</v>
      </c>
      <c r="B3281" s="5" t="s">
        <v>10021</v>
      </c>
      <c r="C3281" s="5" t="s">
        <v>126</v>
      </c>
      <c r="D3281" s="6" t="s">
        <v>10022</v>
      </c>
      <c r="E3281" s="5" t="s">
        <v>137</v>
      </c>
    </row>
    <row r="3282">
      <c r="A3282" s="5" t="s">
        <v>10023</v>
      </c>
      <c r="B3282" s="5" t="s">
        <v>10024</v>
      </c>
      <c r="C3282" s="5" t="s">
        <v>126</v>
      </c>
      <c r="D3282" s="6" t="s">
        <v>10025</v>
      </c>
      <c r="E3282" s="5" t="s">
        <v>137</v>
      </c>
    </row>
    <row r="3283">
      <c r="A3283" s="5" t="s">
        <v>1771</v>
      </c>
      <c r="B3283" s="5" t="s">
        <v>10026</v>
      </c>
      <c r="C3283" s="5" t="s">
        <v>126</v>
      </c>
      <c r="D3283" s="6" t="s">
        <v>10027</v>
      </c>
      <c r="E3283" s="5" t="s">
        <v>178</v>
      </c>
    </row>
    <row r="3284">
      <c r="A3284" s="5" t="s">
        <v>10028</v>
      </c>
      <c r="B3284" s="5" t="s">
        <v>10029</v>
      </c>
      <c r="C3284" s="5" t="s">
        <v>126</v>
      </c>
      <c r="D3284" s="6" t="s">
        <v>10030</v>
      </c>
      <c r="E3284" s="5" t="s">
        <v>137</v>
      </c>
    </row>
    <row r="3285">
      <c r="A3285" s="5" t="s">
        <v>1642</v>
      </c>
      <c r="B3285" s="5" t="s">
        <v>9293</v>
      </c>
      <c r="C3285" s="5" t="s">
        <v>126</v>
      </c>
      <c r="D3285" s="6" t="s">
        <v>10031</v>
      </c>
      <c r="E3285" s="5" t="s">
        <v>178</v>
      </c>
    </row>
    <row r="3286">
      <c r="A3286" s="5" t="s">
        <v>10032</v>
      </c>
      <c r="B3286" s="5" t="s">
        <v>10033</v>
      </c>
      <c r="C3286" s="5" t="s">
        <v>126</v>
      </c>
      <c r="D3286" s="6" t="s">
        <v>10034</v>
      </c>
      <c r="E3286" s="5" t="s">
        <v>137</v>
      </c>
    </row>
    <row r="3287">
      <c r="A3287" s="5" t="s">
        <v>10035</v>
      </c>
      <c r="B3287" s="5" t="s">
        <v>10036</v>
      </c>
      <c r="C3287" s="5" t="s">
        <v>126</v>
      </c>
      <c r="D3287" s="6" t="s">
        <v>10037</v>
      </c>
      <c r="E3287" s="5" t="s">
        <v>178</v>
      </c>
    </row>
    <row r="3288">
      <c r="A3288" s="5" t="s">
        <v>10038</v>
      </c>
      <c r="B3288" s="5" t="s">
        <v>10039</v>
      </c>
      <c r="C3288" s="5" t="s">
        <v>126</v>
      </c>
      <c r="D3288" s="6" t="s">
        <v>10040</v>
      </c>
      <c r="E3288" s="5" t="s">
        <v>137</v>
      </c>
    </row>
    <row r="3289">
      <c r="A3289" s="5" t="s">
        <v>10041</v>
      </c>
      <c r="B3289" s="5" t="s">
        <v>10042</v>
      </c>
      <c r="C3289" s="5" t="s">
        <v>126</v>
      </c>
      <c r="D3289" s="6" t="s">
        <v>10043</v>
      </c>
      <c r="E3289" s="5" t="s">
        <v>137</v>
      </c>
    </row>
    <row r="3290">
      <c r="A3290" s="5" t="s">
        <v>10044</v>
      </c>
      <c r="B3290" s="5" t="s">
        <v>10045</v>
      </c>
      <c r="C3290" s="5" t="s">
        <v>126</v>
      </c>
      <c r="D3290" s="6" t="s">
        <v>10046</v>
      </c>
      <c r="E3290" s="5" t="s">
        <v>137</v>
      </c>
    </row>
    <row r="3291">
      <c r="A3291" s="5" t="s">
        <v>10047</v>
      </c>
      <c r="B3291" s="5" t="s">
        <v>10048</v>
      </c>
      <c r="C3291" s="5" t="s">
        <v>126</v>
      </c>
      <c r="D3291" s="6" t="s">
        <v>10049</v>
      </c>
      <c r="E3291" s="5" t="s">
        <v>137</v>
      </c>
    </row>
    <row r="3292">
      <c r="A3292" s="5" t="s">
        <v>10050</v>
      </c>
      <c r="B3292" s="5" t="s">
        <v>10051</v>
      </c>
      <c r="C3292" s="5" t="s">
        <v>126</v>
      </c>
      <c r="D3292" s="6" t="s">
        <v>10052</v>
      </c>
      <c r="E3292" s="5" t="s">
        <v>137</v>
      </c>
    </row>
    <row r="3293">
      <c r="A3293" s="5" t="s">
        <v>10053</v>
      </c>
      <c r="B3293" s="5" t="s">
        <v>10054</v>
      </c>
      <c r="C3293" s="5" t="s">
        <v>126</v>
      </c>
      <c r="D3293" s="6" t="s">
        <v>10055</v>
      </c>
      <c r="E3293" s="5" t="s">
        <v>137</v>
      </c>
    </row>
    <row r="3294">
      <c r="A3294" s="5" t="s">
        <v>10056</v>
      </c>
      <c r="B3294" s="5" t="s">
        <v>10057</v>
      </c>
      <c r="C3294" s="5" t="s">
        <v>126</v>
      </c>
      <c r="D3294" s="6" t="s">
        <v>10058</v>
      </c>
      <c r="E3294" s="5" t="s">
        <v>178</v>
      </c>
    </row>
    <row r="3295">
      <c r="A3295" s="5" t="s">
        <v>10059</v>
      </c>
      <c r="B3295" s="5" t="s">
        <v>10060</v>
      </c>
      <c r="C3295" s="5" t="s">
        <v>126</v>
      </c>
      <c r="D3295" s="6" t="s">
        <v>10061</v>
      </c>
      <c r="E3295" s="5" t="s">
        <v>137</v>
      </c>
    </row>
    <row r="3296">
      <c r="A3296" s="5" t="s">
        <v>10062</v>
      </c>
      <c r="B3296" s="5" t="s">
        <v>10063</v>
      </c>
      <c r="C3296" s="5" t="s">
        <v>126</v>
      </c>
      <c r="D3296" s="6" t="s">
        <v>10064</v>
      </c>
      <c r="E3296" s="5" t="s">
        <v>137</v>
      </c>
    </row>
    <row r="3297">
      <c r="A3297" s="5" t="s">
        <v>10065</v>
      </c>
      <c r="B3297" s="5" t="s">
        <v>10066</v>
      </c>
      <c r="C3297" s="5" t="s">
        <v>126</v>
      </c>
      <c r="D3297" s="6" t="s">
        <v>10067</v>
      </c>
      <c r="E3297" s="5" t="s">
        <v>137</v>
      </c>
    </row>
    <row r="3298">
      <c r="A3298" s="5" t="s">
        <v>1298</v>
      </c>
      <c r="B3298" s="5" t="s">
        <v>7319</v>
      </c>
      <c r="C3298" s="5" t="s">
        <v>126</v>
      </c>
      <c r="D3298" s="6" t="s">
        <v>10068</v>
      </c>
      <c r="E3298" s="5" t="s">
        <v>165</v>
      </c>
    </row>
    <row r="3299">
      <c r="A3299" s="5" t="s">
        <v>10069</v>
      </c>
      <c r="B3299" s="5" t="s">
        <v>10070</v>
      </c>
      <c r="C3299" s="5" t="s">
        <v>126</v>
      </c>
      <c r="D3299" s="6" t="s">
        <v>10071</v>
      </c>
      <c r="E3299" s="5" t="s">
        <v>137</v>
      </c>
    </row>
    <row r="3300">
      <c r="A3300" s="5" t="s">
        <v>10072</v>
      </c>
      <c r="B3300" s="5" t="s">
        <v>10073</v>
      </c>
      <c r="C3300" s="5" t="s">
        <v>126</v>
      </c>
      <c r="D3300" s="6" t="s">
        <v>10074</v>
      </c>
      <c r="E3300" s="5" t="s">
        <v>137</v>
      </c>
    </row>
    <row r="3301">
      <c r="A3301" s="5" t="s">
        <v>1517</v>
      </c>
      <c r="B3301" s="5" t="s">
        <v>10075</v>
      </c>
      <c r="C3301" s="5" t="s">
        <v>126</v>
      </c>
      <c r="D3301" s="6" t="s">
        <v>10076</v>
      </c>
      <c r="E3301" s="5" t="s">
        <v>178</v>
      </c>
    </row>
    <row r="3302">
      <c r="A3302" s="5" t="s">
        <v>1338</v>
      </c>
      <c r="B3302" s="5" t="s">
        <v>10077</v>
      </c>
      <c r="C3302" s="5" t="s">
        <v>126</v>
      </c>
      <c r="D3302" s="6" t="s">
        <v>10078</v>
      </c>
      <c r="E3302" s="5" t="s">
        <v>165</v>
      </c>
    </row>
    <row r="3303">
      <c r="A3303" s="5" t="s">
        <v>10079</v>
      </c>
      <c r="B3303" s="5" t="s">
        <v>10080</v>
      </c>
      <c r="C3303" s="5" t="s">
        <v>126</v>
      </c>
      <c r="D3303" s="6" t="s">
        <v>10081</v>
      </c>
      <c r="E3303" s="5" t="s">
        <v>137</v>
      </c>
    </row>
    <row r="3304">
      <c r="A3304" s="5" t="s">
        <v>10082</v>
      </c>
      <c r="B3304" s="5" t="s">
        <v>10083</v>
      </c>
      <c r="C3304" s="5" t="s">
        <v>126</v>
      </c>
      <c r="D3304" s="6" t="s">
        <v>10084</v>
      </c>
      <c r="E3304" s="5" t="s">
        <v>137</v>
      </c>
    </row>
    <row r="3305">
      <c r="A3305" s="5" t="s">
        <v>10085</v>
      </c>
      <c r="B3305" s="5" t="s">
        <v>10086</v>
      </c>
      <c r="C3305" s="5" t="s">
        <v>126</v>
      </c>
      <c r="D3305" s="6" t="s">
        <v>10087</v>
      </c>
      <c r="E3305" s="5" t="s">
        <v>137</v>
      </c>
    </row>
    <row r="3306">
      <c r="A3306" s="5" t="s">
        <v>10088</v>
      </c>
      <c r="B3306" s="5" t="s">
        <v>10089</v>
      </c>
      <c r="C3306" s="5" t="s">
        <v>126</v>
      </c>
      <c r="D3306" s="6" t="s">
        <v>10090</v>
      </c>
      <c r="E3306" s="5" t="s">
        <v>137</v>
      </c>
    </row>
    <row r="3307">
      <c r="A3307" s="5" t="s">
        <v>10091</v>
      </c>
      <c r="B3307" s="5" t="s">
        <v>10092</v>
      </c>
      <c r="C3307" s="5" t="s">
        <v>126</v>
      </c>
      <c r="D3307" s="6" t="s">
        <v>10093</v>
      </c>
      <c r="E3307" s="5" t="s">
        <v>137</v>
      </c>
    </row>
    <row r="3308">
      <c r="A3308" s="5" t="s">
        <v>10094</v>
      </c>
      <c r="B3308" s="5" t="s">
        <v>10095</v>
      </c>
      <c r="C3308" s="5" t="s">
        <v>126</v>
      </c>
      <c r="D3308" s="6" t="s">
        <v>10096</v>
      </c>
      <c r="E3308" s="5" t="s">
        <v>137</v>
      </c>
    </row>
    <row r="3309">
      <c r="A3309" s="5" t="s">
        <v>1747</v>
      </c>
      <c r="B3309" s="5" t="s">
        <v>10097</v>
      </c>
      <c r="C3309" s="5" t="s">
        <v>126</v>
      </c>
      <c r="D3309" s="6" t="s">
        <v>10098</v>
      </c>
      <c r="E3309" s="5" t="s">
        <v>178</v>
      </c>
    </row>
    <row r="3310">
      <c r="A3310" s="5" t="s">
        <v>1296</v>
      </c>
      <c r="B3310" s="5" t="s">
        <v>10099</v>
      </c>
      <c r="C3310" s="5" t="s">
        <v>126</v>
      </c>
      <c r="D3310" s="6" t="s">
        <v>10100</v>
      </c>
      <c r="E3310" s="5" t="s">
        <v>165</v>
      </c>
    </row>
    <row r="3311">
      <c r="A3311" s="5" t="s">
        <v>10101</v>
      </c>
      <c r="B3311" s="5" t="s">
        <v>10103</v>
      </c>
      <c r="C3311" s="5" t="s">
        <v>126</v>
      </c>
      <c r="D3311" s="6" t="s">
        <v>10104</v>
      </c>
      <c r="E3311" s="5" t="s">
        <v>137</v>
      </c>
    </row>
    <row r="3312">
      <c r="A3312" s="5" t="s">
        <v>10105</v>
      </c>
      <c r="B3312" s="5" t="s">
        <v>10106</v>
      </c>
      <c r="C3312" s="5" t="s">
        <v>126</v>
      </c>
      <c r="D3312" s="6" t="s">
        <v>10107</v>
      </c>
      <c r="E3312" s="5" t="s">
        <v>137</v>
      </c>
    </row>
    <row r="3313">
      <c r="A3313" s="5" t="s">
        <v>10108</v>
      </c>
      <c r="B3313" s="5" t="s">
        <v>10109</v>
      </c>
      <c r="C3313" s="5" t="s">
        <v>126</v>
      </c>
      <c r="D3313" s="6" t="s">
        <v>10110</v>
      </c>
      <c r="E3313" s="5" t="s">
        <v>137</v>
      </c>
    </row>
    <row r="3314">
      <c r="A3314" s="5" t="s">
        <v>10111</v>
      </c>
      <c r="B3314" s="5" t="s">
        <v>10112</v>
      </c>
      <c r="C3314" s="5" t="s">
        <v>126</v>
      </c>
      <c r="D3314" s="6" t="s">
        <v>10113</v>
      </c>
      <c r="E3314" s="5" t="s">
        <v>137</v>
      </c>
    </row>
    <row r="3315">
      <c r="A3315" s="5" t="s">
        <v>10114</v>
      </c>
      <c r="B3315" s="5" t="s">
        <v>10115</v>
      </c>
      <c r="C3315" s="5" t="s">
        <v>126</v>
      </c>
      <c r="D3315" s="6" t="s">
        <v>10116</v>
      </c>
      <c r="E3315" s="5" t="s">
        <v>137</v>
      </c>
    </row>
    <row r="3316">
      <c r="A3316" s="5" t="s">
        <v>10117</v>
      </c>
      <c r="B3316" s="5" t="s">
        <v>10118</v>
      </c>
      <c r="C3316" s="5" t="s">
        <v>126</v>
      </c>
      <c r="D3316" s="6" t="s">
        <v>10119</v>
      </c>
      <c r="E3316" s="5" t="s">
        <v>137</v>
      </c>
    </row>
    <row r="3317">
      <c r="A3317" s="5" t="s">
        <v>1269</v>
      </c>
      <c r="B3317" s="5" t="s">
        <v>7615</v>
      </c>
      <c r="C3317" s="5" t="s">
        <v>126</v>
      </c>
      <c r="D3317" s="6" t="s">
        <v>10120</v>
      </c>
      <c r="E3317" s="5" t="s">
        <v>165</v>
      </c>
    </row>
    <row r="3318">
      <c r="A3318" s="5" t="s">
        <v>10121</v>
      </c>
      <c r="B3318" s="5" t="s">
        <v>10122</v>
      </c>
      <c r="C3318" s="5" t="s">
        <v>126</v>
      </c>
      <c r="D3318" s="6" t="s">
        <v>10123</v>
      </c>
      <c r="E3318" s="5" t="s">
        <v>137</v>
      </c>
    </row>
    <row r="3319">
      <c r="A3319" s="5" t="s">
        <v>10124</v>
      </c>
      <c r="B3319" s="5" t="s">
        <v>10125</v>
      </c>
      <c r="C3319" s="5" t="s">
        <v>126</v>
      </c>
      <c r="D3319" s="6" t="s">
        <v>10126</v>
      </c>
      <c r="E3319" s="5" t="s">
        <v>137</v>
      </c>
    </row>
    <row r="3320">
      <c r="A3320" s="5" t="s">
        <v>10127</v>
      </c>
      <c r="B3320" s="5" t="s">
        <v>10128</v>
      </c>
      <c r="C3320" s="5" t="s">
        <v>126</v>
      </c>
      <c r="D3320" s="6" t="s">
        <v>10129</v>
      </c>
      <c r="E3320" s="5" t="s">
        <v>137</v>
      </c>
    </row>
    <row r="3321">
      <c r="A3321" s="5" t="s">
        <v>10130</v>
      </c>
      <c r="B3321" s="5" t="s">
        <v>10131</v>
      </c>
      <c r="C3321" s="5" t="s">
        <v>126</v>
      </c>
      <c r="D3321" s="6" t="s">
        <v>10132</v>
      </c>
      <c r="E3321" s="5" t="s">
        <v>137</v>
      </c>
    </row>
    <row r="3322">
      <c r="A3322" s="5" t="s">
        <v>1673</v>
      </c>
      <c r="B3322" s="5" t="s">
        <v>7250</v>
      </c>
      <c r="C3322" s="5" t="s">
        <v>126</v>
      </c>
      <c r="D3322" s="6" t="s">
        <v>10133</v>
      </c>
      <c r="E3322" s="5" t="s">
        <v>178</v>
      </c>
    </row>
    <row r="3323">
      <c r="A3323" s="5" t="s">
        <v>10134</v>
      </c>
      <c r="B3323" s="5" t="s">
        <v>10135</v>
      </c>
      <c r="C3323" s="5" t="s">
        <v>126</v>
      </c>
      <c r="D3323" s="6" t="s">
        <v>10136</v>
      </c>
      <c r="E3323" s="5" t="s">
        <v>137</v>
      </c>
    </row>
    <row r="3324">
      <c r="A3324" s="5" t="s">
        <v>10137</v>
      </c>
      <c r="B3324" s="5" t="s">
        <v>10138</v>
      </c>
      <c r="C3324" s="5" t="s">
        <v>126</v>
      </c>
      <c r="D3324" s="6" t="s">
        <v>10139</v>
      </c>
      <c r="E3324" s="5" t="s">
        <v>137</v>
      </c>
    </row>
    <row r="3325">
      <c r="A3325" s="5" t="s">
        <v>1480</v>
      </c>
      <c r="B3325" s="5" t="s">
        <v>10140</v>
      </c>
      <c r="C3325" s="5" t="s">
        <v>126</v>
      </c>
      <c r="D3325" s="6" t="s">
        <v>10141</v>
      </c>
      <c r="E3325" s="5" t="s">
        <v>178</v>
      </c>
    </row>
    <row r="3326">
      <c r="A3326" s="5" t="s">
        <v>10142</v>
      </c>
      <c r="B3326" s="5" t="s">
        <v>10143</v>
      </c>
      <c r="C3326" s="5" t="s">
        <v>126</v>
      </c>
      <c r="D3326" s="6" t="s">
        <v>10144</v>
      </c>
      <c r="E3326" s="5" t="s">
        <v>137</v>
      </c>
    </row>
    <row r="3327">
      <c r="A3327" s="5" t="s">
        <v>10145</v>
      </c>
      <c r="B3327" s="5" t="s">
        <v>10146</v>
      </c>
      <c r="C3327" s="5" t="s">
        <v>126</v>
      </c>
      <c r="D3327" s="6" t="s">
        <v>10147</v>
      </c>
      <c r="E3327" s="5" t="s">
        <v>137</v>
      </c>
    </row>
    <row r="3328">
      <c r="A3328" s="5" t="s">
        <v>10148</v>
      </c>
      <c r="B3328" s="5" t="s">
        <v>10149</v>
      </c>
      <c r="C3328" s="5" t="s">
        <v>126</v>
      </c>
      <c r="D3328" s="6" t="s">
        <v>10150</v>
      </c>
      <c r="E3328" s="5" t="s">
        <v>137</v>
      </c>
    </row>
    <row r="3329">
      <c r="A3329" s="5" t="s">
        <v>10151</v>
      </c>
      <c r="B3329" s="5" t="s">
        <v>10152</v>
      </c>
      <c r="C3329" s="5" t="s">
        <v>126</v>
      </c>
      <c r="D3329" s="6" t="s">
        <v>10153</v>
      </c>
      <c r="E3329" s="5" t="s">
        <v>137</v>
      </c>
    </row>
    <row r="3330">
      <c r="A3330" s="5" t="s">
        <v>10154</v>
      </c>
      <c r="B3330" s="5" t="s">
        <v>10155</v>
      </c>
      <c r="C3330" s="5" t="s">
        <v>126</v>
      </c>
      <c r="D3330" s="6" t="s">
        <v>10156</v>
      </c>
      <c r="E3330" s="5" t="s">
        <v>137</v>
      </c>
    </row>
    <row r="3331">
      <c r="A3331" s="5" t="s">
        <v>10157</v>
      </c>
      <c r="B3331" s="5" t="s">
        <v>10158</v>
      </c>
      <c r="C3331" s="5" t="s">
        <v>126</v>
      </c>
      <c r="D3331" s="6" t="s">
        <v>10159</v>
      </c>
      <c r="E3331" s="5" t="s">
        <v>137</v>
      </c>
    </row>
    <row r="3332">
      <c r="A3332" s="5" t="s">
        <v>10160</v>
      </c>
      <c r="B3332" s="5" t="s">
        <v>10161</v>
      </c>
      <c r="C3332" s="5" t="s">
        <v>126</v>
      </c>
      <c r="D3332" s="6" t="s">
        <v>10162</v>
      </c>
      <c r="E3332" s="5" t="s">
        <v>137</v>
      </c>
    </row>
    <row r="3333">
      <c r="A3333" s="5" t="s">
        <v>10163</v>
      </c>
      <c r="B3333" s="5" t="s">
        <v>10164</v>
      </c>
      <c r="C3333" s="5" t="s">
        <v>126</v>
      </c>
      <c r="D3333" s="6" t="s">
        <v>10165</v>
      </c>
      <c r="E3333" s="5" t="s">
        <v>137</v>
      </c>
    </row>
    <row r="3334">
      <c r="A3334" s="5" t="s">
        <v>10166</v>
      </c>
      <c r="B3334" s="5" t="s">
        <v>10167</v>
      </c>
      <c r="C3334" s="5" t="s">
        <v>126</v>
      </c>
      <c r="D3334" s="6" t="s">
        <v>10168</v>
      </c>
      <c r="E3334" s="5" t="s">
        <v>178</v>
      </c>
    </row>
    <row r="3335">
      <c r="A3335" s="5" t="s">
        <v>10169</v>
      </c>
      <c r="B3335" s="5" t="s">
        <v>10170</v>
      </c>
      <c r="C3335" s="5" t="s">
        <v>126</v>
      </c>
      <c r="D3335" s="6" t="s">
        <v>10171</v>
      </c>
      <c r="E3335" s="5" t="s">
        <v>137</v>
      </c>
    </row>
    <row r="3336">
      <c r="A3336" s="5" t="s">
        <v>10172</v>
      </c>
      <c r="B3336" s="5" t="s">
        <v>10173</v>
      </c>
      <c r="C3336" s="5" t="s">
        <v>126</v>
      </c>
      <c r="D3336" s="6" t="s">
        <v>10174</v>
      </c>
      <c r="E3336" s="5" t="s">
        <v>137</v>
      </c>
    </row>
    <row r="3337">
      <c r="A3337" s="5" t="s">
        <v>10175</v>
      </c>
      <c r="B3337" s="5" t="s">
        <v>10176</v>
      </c>
      <c r="C3337" s="5" t="s">
        <v>126</v>
      </c>
      <c r="D3337" s="6" t="s">
        <v>10177</v>
      </c>
      <c r="E3337" s="5" t="s">
        <v>137</v>
      </c>
    </row>
    <row r="3338">
      <c r="A3338" s="5" t="s">
        <v>10178</v>
      </c>
      <c r="B3338" s="5" t="s">
        <v>10179</v>
      </c>
      <c r="C3338" s="5" t="s">
        <v>126</v>
      </c>
      <c r="D3338" s="6" t="s">
        <v>10180</v>
      </c>
      <c r="E3338" s="5" t="s">
        <v>137</v>
      </c>
    </row>
    <row r="3339">
      <c r="A3339" s="5" t="s">
        <v>10181</v>
      </c>
      <c r="B3339" s="5" t="s">
        <v>10182</v>
      </c>
      <c r="C3339" s="5" t="s">
        <v>126</v>
      </c>
      <c r="D3339" s="6" t="s">
        <v>10183</v>
      </c>
      <c r="E3339" s="5" t="s">
        <v>137</v>
      </c>
    </row>
    <row r="3340">
      <c r="A3340" s="5" t="s">
        <v>10184</v>
      </c>
      <c r="B3340" s="5" t="s">
        <v>10185</v>
      </c>
      <c r="C3340" s="5" t="s">
        <v>126</v>
      </c>
      <c r="D3340" s="6" t="s">
        <v>10186</v>
      </c>
      <c r="E3340" s="5" t="s">
        <v>137</v>
      </c>
    </row>
    <row r="3341">
      <c r="A3341" s="5" t="s">
        <v>1640</v>
      </c>
      <c r="B3341" s="5" t="s">
        <v>10187</v>
      </c>
      <c r="C3341" s="5" t="s">
        <v>126</v>
      </c>
      <c r="D3341" s="6" t="s">
        <v>10188</v>
      </c>
      <c r="E3341" s="5" t="s">
        <v>178</v>
      </c>
    </row>
    <row r="3342">
      <c r="A3342" s="5" t="s">
        <v>1512</v>
      </c>
      <c r="B3342" s="5" t="s">
        <v>10189</v>
      </c>
      <c r="C3342" s="5" t="s">
        <v>126</v>
      </c>
      <c r="D3342" s="6" t="s">
        <v>10190</v>
      </c>
      <c r="E3342" s="5" t="s">
        <v>178</v>
      </c>
    </row>
    <row r="3343">
      <c r="A3343" s="5" t="s">
        <v>10191</v>
      </c>
      <c r="B3343" s="5" t="s">
        <v>10192</v>
      </c>
      <c r="C3343" s="5" t="s">
        <v>126</v>
      </c>
      <c r="D3343" s="6" t="s">
        <v>10193</v>
      </c>
      <c r="E3343" s="5" t="s">
        <v>137</v>
      </c>
    </row>
    <row r="3344">
      <c r="A3344" s="5" t="s">
        <v>10194</v>
      </c>
      <c r="B3344" s="5" t="s">
        <v>10195</v>
      </c>
      <c r="C3344" s="5" t="s">
        <v>126</v>
      </c>
      <c r="D3344" s="6" t="s">
        <v>10197</v>
      </c>
      <c r="E3344" s="5" t="s">
        <v>137</v>
      </c>
    </row>
    <row r="3345">
      <c r="A3345" s="5" t="s">
        <v>10198</v>
      </c>
      <c r="B3345" s="5" t="s">
        <v>10199</v>
      </c>
      <c r="C3345" s="5" t="s">
        <v>126</v>
      </c>
      <c r="D3345" s="6" t="s">
        <v>10200</v>
      </c>
      <c r="E3345" s="5" t="s">
        <v>137</v>
      </c>
    </row>
    <row r="3346">
      <c r="A3346" s="5" t="s">
        <v>10201</v>
      </c>
      <c r="B3346" s="5" t="s">
        <v>10202</v>
      </c>
      <c r="C3346" s="5" t="s">
        <v>126</v>
      </c>
      <c r="D3346" s="6" t="s">
        <v>10203</v>
      </c>
      <c r="E3346" s="5" t="s">
        <v>137</v>
      </c>
    </row>
    <row r="3347">
      <c r="A3347" s="5" t="s">
        <v>10204</v>
      </c>
      <c r="B3347" s="5" t="s">
        <v>10205</v>
      </c>
      <c r="C3347" s="5" t="s">
        <v>126</v>
      </c>
      <c r="D3347" s="6" t="s">
        <v>10206</v>
      </c>
      <c r="E3347" s="5" t="s">
        <v>137</v>
      </c>
    </row>
    <row r="3348">
      <c r="A3348" s="5" t="s">
        <v>10207</v>
      </c>
      <c r="B3348" s="5" t="s">
        <v>10208</v>
      </c>
      <c r="C3348" s="5" t="s">
        <v>126</v>
      </c>
      <c r="D3348" s="6" t="s">
        <v>10209</v>
      </c>
      <c r="E3348" s="5" t="s">
        <v>137</v>
      </c>
    </row>
    <row r="3349">
      <c r="A3349" s="5" t="s">
        <v>10210</v>
      </c>
      <c r="B3349" s="5" t="s">
        <v>10211</v>
      </c>
      <c r="C3349" s="5" t="s">
        <v>126</v>
      </c>
      <c r="D3349" s="6" t="s">
        <v>10212</v>
      </c>
      <c r="E3349" s="5" t="s">
        <v>137</v>
      </c>
    </row>
    <row r="3350">
      <c r="A3350" s="5" t="s">
        <v>10213</v>
      </c>
      <c r="B3350" s="5" t="s">
        <v>10214</v>
      </c>
      <c r="C3350" s="5" t="s">
        <v>126</v>
      </c>
      <c r="D3350" s="6" t="s">
        <v>10215</v>
      </c>
      <c r="E3350" s="5" t="s">
        <v>137</v>
      </c>
    </row>
    <row r="3351">
      <c r="A3351" s="5" t="s">
        <v>10216</v>
      </c>
      <c r="B3351" s="5" t="s">
        <v>10217</v>
      </c>
      <c r="C3351" s="5" t="s">
        <v>126</v>
      </c>
      <c r="D3351" s="6" t="s">
        <v>10218</v>
      </c>
      <c r="E3351" s="5" t="s">
        <v>137</v>
      </c>
    </row>
    <row r="3352">
      <c r="A3352" s="5" t="s">
        <v>10219</v>
      </c>
      <c r="B3352" s="5" t="s">
        <v>10221</v>
      </c>
      <c r="C3352" s="5" t="s">
        <v>126</v>
      </c>
      <c r="D3352" s="6" t="s">
        <v>10222</v>
      </c>
      <c r="E3352" s="5" t="s">
        <v>137</v>
      </c>
    </row>
    <row r="3353">
      <c r="A3353" s="5" t="s">
        <v>10223</v>
      </c>
      <c r="B3353" s="5" t="s">
        <v>10224</v>
      </c>
      <c r="C3353" s="5" t="s">
        <v>126</v>
      </c>
      <c r="D3353" s="6" t="s">
        <v>10225</v>
      </c>
      <c r="E3353" s="5" t="s">
        <v>137</v>
      </c>
    </row>
    <row r="3354">
      <c r="A3354" s="5" t="s">
        <v>10226</v>
      </c>
      <c r="B3354" s="5" t="s">
        <v>10227</v>
      </c>
      <c r="C3354" s="5" t="s">
        <v>126</v>
      </c>
      <c r="D3354" s="6" t="s">
        <v>10228</v>
      </c>
      <c r="E3354" s="5" t="s">
        <v>137</v>
      </c>
    </row>
    <row r="3355">
      <c r="A3355" s="5" t="s">
        <v>10229</v>
      </c>
      <c r="B3355" s="5" t="s">
        <v>10230</v>
      </c>
      <c r="C3355" s="5" t="s">
        <v>126</v>
      </c>
      <c r="D3355" s="6" t="s">
        <v>10231</v>
      </c>
      <c r="E3355" s="5" t="s">
        <v>178</v>
      </c>
    </row>
    <row r="3356">
      <c r="A3356" s="5" t="s">
        <v>10232</v>
      </c>
      <c r="B3356" s="5" t="s">
        <v>10233</v>
      </c>
      <c r="C3356" s="5" t="s">
        <v>126</v>
      </c>
      <c r="D3356" s="6" t="s">
        <v>10234</v>
      </c>
      <c r="E3356" s="5" t="s">
        <v>137</v>
      </c>
    </row>
    <row r="3357">
      <c r="A3357" s="5" t="s">
        <v>10235</v>
      </c>
      <c r="B3357" s="5" t="s">
        <v>10236</v>
      </c>
      <c r="C3357" s="5" t="s">
        <v>126</v>
      </c>
      <c r="D3357" s="6" t="s">
        <v>10237</v>
      </c>
      <c r="E3357" s="5" t="s">
        <v>137</v>
      </c>
    </row>
    <row r="3358">
      <c r="A3358" s="5" t="s">
        <v>10238</v>
      </c>
      <c r="B3358" s="5" t="s">
        <v>10239</v>
      </c>
      <c r="C3358" s="5" t="s">
        <v>126</v>
      </c>
      <c r="D3358" s="6" t="s">
        <v>10240</v>
      </c>
      <c r="E3358" s="5" t="s">
        <v>137</v>
      </c>
    </row>
    <row r="3359">
      <c r="A3359" s="5" t="s">
        <v>10241</v>
      </c>
      <c r="B3359" s="5" t="s">
        <v>10242</v>
      </c>
      <c r="C3359" s="5" t="s">
        <v>126</v>
      </c>
      <c r="D3359" s="6" t="s">
        <v>10244</v>
      </c>
      <c r="E3359" s="5" t="s">
        <v>137</v>
      </c>
    </row>
    <row r="3360">
      <c r="A3360" s="5" t="s">
        <v>1446</v>
      </c>
      <c r="B3360" s="5" t="s">
        <v>7199</v>
      </c>
      <c r="C3360" s="5" t="s">
        <v>126</v>
      </c>
      <c r="D3360" s="6" t="s">
        <v>10245</v>
      </c>
      <c r="E3360" s="5" t="s">
        <v>165</v>
      </c>
    </row>
    <row r="3361">
      <c r="A3361" s="5" t="s">
        <v>1530</v>
      </c>
      <c r="B3361" s="5" t="s">
        <v>8216</v>
      </c>
      <c r="C3361" s="5" t="s">
        <v>126</v>
      </c>
      <c r="D3361" s="6" t="s">
        <v>10246</v>
      </c>
      <c r="E3361" s="5" t="s">
        <v>178</v>
      </c>
    </row>
    <row r="3362">
      <c r="A3362" s="5" t="s">
        <v>10247</v>
      </c>
      <c r="B3362" s="5" t="s">
        <v>10248</v>
      </c>
      <c r="C3362" s="5" t="s">
        <v>126</v>
      </c>
      <c r="D3362" s="6" t="s">
        <v>10249</v>
      </c>
      <c r="E3362" s="5" t="s">
        <v>137</v>
      </c>
    </row>
    <row r="3363">
      <c r="A3363" s="5" t="s">
        <v>10250</v>
      </c>
      <c r="B3363" s="5" t="s">
        <v>10251</v>
      </c>
      <c r="C3363" s="5" t="s">
        <v>126</v>
      </c>
      <c r="D3363" s="6" t="s">
        <v>10252</v>
      </c>
      <c r="E3363" s="5" t="s">
        <v>137</v>
      </c>
    </row>
    <row r="3364">
      <c r="A3364" s="5" t="s">
        <v>1732</v>
      </c>
      <c r="B3364" s="5" t="s">
        <v>10253</v>
      </c>
      <c r="C3364" s="5" t="s">
        <v>126</v>
      </c>
      <c r="D3364" s="6" t="s">
        <v>10254</v>
      </c>
      <c r="E3364" s="5" t="s">
        <v>178</v>
      </c>
    </row>
    <row r="3365">
      <c r="A3365" s="5" t="s">
        <v>1529</v>
      </c>
      <c r="B3365" s="5" t="s">
        <v>10255</v>
      </c>
      <c r="C3365" s="5" t="s">
        <v>126</v>
      </c>
      <c r="D3365" s="6" t="s">
        <v>10256</v>
      </c>
      <c r="E3365" s="5" t="s">
        <v>165</v>
      </c>
    </row>
    <row r="3366">
      <c r="A3366" s="5" t="s">
        <v>1272</v>
      </c>
      <c r="B3366" s="5" t="s">
        <v>10258</v>
      </c>
      <c r="C3366" s="5" t="s">
        <v>126</v>
      </c>
      <c r="D3366" s="6" t="s">
        <v>10259</v>
      </c>
      <c r="E3366" s="5" t="s">
        <v>165</v>
      </c>
    </row>
    <row r="3367">
      <c r="A3367" s="5" t="s">
        <v>10260</v>
      </c>
      <c r="B3367" s="5" t="s">
        <v>10261</v>
      </c>
      <c r="C3367" s="5" t="s">
        <v>126</v>
      </c>
      <c r="D3367" s="6" t="s">
        <v>10262</v>
      </c>
      <c r="E3367" s="5" t="s">
        <v>137</v>
      </c>
    </row>
    <row r="3368">
      <c r="A3368" s="5" t="s">
        <v>1551</v>
      </c>
      <c r="B3368" s="5" t="s">
        <v>10263</v>
      </c>
      <c r="C3368" s="5" t="s">
        <v>126</v>
      </c>
      <c r="D3368" s="6" t="s">
        <v>10264</v>
      </c>
      <c r="E3368" s="5" t="s">
        <v>165</v>
      </c>
    </row>
    <row r="3369">
      <c r="A3369" s="5" t="s">
        <v>10265</v>
      </c>
      <c r="B3369" s="5" t="s">
        <v>10266</v>
      </c>
      <c r="C3369" s="5" t="s">
        <v>126</v>
      </c>
      <c r="D3369" s="6" t="s">
        <v>10267</v>
      </c>
      <c r="E3369" s="5" t="s">
        <v>137</v>
      </c>
    </row>
    <row r="3370">
      <c r="A3370" s="5" t="s">
        <v>10268</v>
      </c>
      <c r="B3370" s="5" t="s">
        <v>10269</v>
      </c>
      <c r="C3370" s="5" t="s">
        <v>126</v>
      </c>
      <c r="D3370" s="6" t="s">
        <v>10270</v>
      </c>
      <c r="E3370" s="5" t="s">
        <v>137</v>
      </c>
    </row>
    <row r="3371">
      <c r="A3371" s="5" t="s">
        <v>10271</v>
      </c>
      <c r="B3371" s="5" t="s">
        <v>10272</v>
      </c>
      <c r="C3371" s="5" t="s">
        <v>126</v>
      </c>
      <c r="D3371" s="6" t="s">
        <v>10273</v>
      </c>
      <c r="E3371" s="5" t="s">
        <v>137</v>
      </c>
    </row>
    <row r="3372">
      <c r="A3372" s="5" t="s">
        <v>10274</v>
      </c>
      <c r="B3372" s="5" t="s">
        <v>10275</v>
      </c>
      <c r="C3372" s="5" t="s">
        <v>126</v>
      </c>
      <c r="D3372" s="6" t="s">
        <v>10276</v>
      </c>
      <c r="E3372" s="5" t="s">
        <v>137</v>
      </c>
    </row>
    <row r="3373">
      <c r="A3373" s="5" t="s">
        <v>10277</v>
      </c>
      <c r="B3373" s="5" t="s">
        <v>10278</v>
      </c>
      <c r="C3373" s="5" t="s">
        <v>126</v>
      </c>
      <c r="D3373" s="6" t="s">
        <v>10279</v>
      </c>
      <c r="E3373" s="5" t="s">
        <v>137</v>
      </c>
    </row>
    <row r="3374">
      <c r="A3374" s="5" t="s">
        <v>10280</v>
      </c>
      <c r="B3374" s="5" t="s">
        <v>10281</v>
      </c>
      <c r="C3374" s="5" t="s">
        <v>126</v>
      </c>
      <c r="D3374" s="6" t="s">
        <v>10282</v>
      </c>
      <c r="E3374" s="5" t="s">
        <v>137</v>
      </c>
    </row>
    <row r="3375">
      <c r="A3375" s="5" t="s">
        <v>10283</v>
      </c>
      <c r="B3375" s="5" t="s">
        <v>10284</v>
      </c>
      <c r="C3375" s="5" t="s">
        <v>126</v>
      </c>
      <c r="D3375" s="6" t="s">
        <v>10285</v>
      </c>
      <c r="E3375" s="5" t="s">
        <v>137</v>
      </c>
    </row>
    <row r="3376">
      <c r="A3376" s="5" t="s">
        <v>10286</v>
      </c>
      <c r="B3376" s="5" t="s">
        <v>10287</v>
      </c>
      <c r="C3376" s="5" t="s">
        <v>126</v>
      </c>
      <c r="D3376" s="6" t="s">
        <v>10288</v>
      </c>
      <c r="E3376" s="5" t="s">
        <v>137</v>
      </c>
    </row>
    <row r="3377">
      <c r="A3377" s="5" t="s">
        <v>10289</v>
      </c>
      <c r="B3377" s="5" t="s">
        <v>10290</v>
      </c>
      <c r="C3377" s="5" t="s">
        <v>126</v>
      </c>
      <c r="D3377" s="6" t="s">
        <v>10291</v>
      </c>
      <c r="E3377" s="5" t="s">
        <v>178</v>
      </c>
    </row>
    <row r="3378">
      <c r="A3378" s="5" t="s">
        <v>1525</v>
      </c>
      <c r="B3378" s="5" t="s">
        <v>10220</v>
      </c>
      <c r="C3378" s="5" t="s">
        <v>126</v>
      </c>
      <c r="D3378" s="6" t="s">
        <v>10292</v>
      </c>
      <c r="E3378" s="5" t="s">
        <v>165</v>
      </c>
    </row>
    <row r="3379">
      <c r="A3379" s="5" t="s">
        <v>10293</v>
      </c>
      <c r="B3379" s="5" t="s">
        <v>10294</v>
      </c>
      <c r="C3379" s="5" t="s">
        <v>126</v>
      </c>
      <c r="D3379" s="6" t="s">
        <v>10295</v>
      </c>
      <c r="E3379" s="5" t="s">
        <v>137</v>
      </c>
    </row>
    <row r="3380">
      <c r="A3380" s="5" t="s">
        <v>10296</v>
      </c>
      <c r="B3380" s="5" t="s">
        <v>10297</v>
      </c>
      <c r="C3380" s="5" t="s">
        <v>126</v>
      </c>
      <c r="D3380" s="6" t="s">
        <v>10298</v>
      </c>
      <c r="E3380" s="5" t="s">
        <v>137</v>
      </c>
    </row>
    <row r="3381">
      <c r="A3381" s="5" t="s">
        <v>10299</v>
      </c>
      <c r="B3381" s="5" t="s">
        <v>10300</v>
      </c>
      <c r="C3381" s="5" t="s">
        <v>126</v>
      </c>
      <c r="D3381" s="6" t="s">
        <v>10301</v>
      </c>
      <c r="E3381" s="5" t="s">
        <v>137</v>
      </c>
    </row>
    <row r="3382">
      <c r="A3382" s="5" t="s">
        <v>10302</v>
      </c>
      <c r="B3382" s="5" t="s">
        <v>10303</v>
      </c>
      <c r="C3382" s="5" t="s">
        <v>126</v>
      </c>
      <c r="D3382" s="6" t="s">
        <v>10304</v>
      </c>
      <c r="E3382" s="5" t="s">
        <v>137</v>
      </c>
    </row>
    <row r="3383">
      <c r="A3383" s="5" t="s">
        <v>10305</v>
      </c>
      <c r="B3383" s="5" t="s">
        <v>10306</v>
      </c>
      <c r="C3383" s="5" t="s">
        <v>126</v>
      </c>
      <c r="D3383" s="6" t="s">
        <v>10307</v>
      </c>
      <c r="E3383" s="5" t="s">
        <v>137</v>
      </c>
    </row>
    <row r="3384">
      <c r="A3384" s="5" t="s">
        <v>10308</v>
      </c>
      <c r="B3384" s="5" t="s">
        <v>10309</v>
      </c>
      <c r="C3384" s="5" t="s">
        <v>126</v>
      </c>
      <c r="D3384" s="6" t="s">
        <v>10310</v>
      </c>
      <c r="E3384" s="5" t="s">
        <v>137</v>
      </c>
    </row>
    <row r="3385">
      <c r="A3385" s="5" t="s">
        <v>10311</v>
      </c>
      <c r="B3385" s="5" t="s">
        <v>10312</v>
      </c>
      <c r="C3385" s="5" t="s">
        <v>126</v>
      </c>
      <c r="D3385" s="6" t="s">
        <v>10313</v>
      </c>
      <c r="E3385" s="5" t="s">
        <v>137</v>
      </c>
    </row>
    <row r="3386">
      <c r="A3386" s="5" t="s">
        <v>10314</v>
      </c>
      <c r="B3386" s="5" t="s">
        <v>10315</v>
      </c>
      <c r="C3386" s="5" t="s">
        <v>126</v>
      </c>
      <c r="D3386" s="6" t="s">
        <v>10316</v>
      </c>
      <c r="E3386" s="5" t="s">
        <v>137</v>
      </c>
    </row>
    <row r="3387">
      <c r="A3387" s="5" t="s">
        <v>10317</v>
      </c>
      <c r="B3387" s="5" t="s">
        <v>10318</v>
      </c>
      <c r="C3387" s="5" t="s">
        <v>126</v>
      </c>
      <c r="D3387" s="6" t="s">
        <v>10319</v>
      </c>
      <c r="E3387" s="5" t="s">
        <v>137</v>
      </c>
    </row>
    <row r="3388">
      <c r="A3388" s="5" t="s">
        <v>1312</v>
      </c>
      <c r="B3388" s="5" t="s">
        <v>10320</v>
      </c>
      <c r="C3388" s="5" t="s">
        <v>126</v>
      </c>
      <c r="D3388" s="6" t="s">
        <v>10321</v>
      </c>
      <c r="E3388" s="5" t="s">
        <v>165</v>
      </c>
    </row>
    <row r="3389">
      <c r="A3389" s="5" t="s">
        <v>10322</v>
      </c>
      <c r="B3389" s="5" t="s">
        <v>10323</v>
      </c>
      <c r="C3389" s="5" t="s">
        <v>126</v>
      </c>
      <c r="D3389" s="6" t="s">
        <v>10324</v>
      </c>
      <c r="E3389" s="5" t="s">
        <v>178</v>
      </c>
    </row>
    <row r="3390">
      <c r="A3390" s="5" t="s">
        <v>10325</v>
      </c>
      <c r="B3390" s="5" t="s">
        <v>10326</v>
      </c>
      <c r="C3390" s="5" t="s">
        <v>126</v>
      </c>
      <c r="D3390" s="6" t="s">
        <v>10327</v>
      </c>
      <c r="E3390" s="5" t="s">
        <v>137</v>
      </c>
    </row>
    <row r="3391">
      <c r="A3391" s="5" t="s">
        <v>1448</v>
      </c>
      <c r="B3391" s="5" t="s">
        <v>10328</v>
      </c>
      <c r="C3391" s="5" t="s">
        <v>126</v>
      </c>
      <c r="D3391" s="6" t="s">
        <v>10329</v>
      </c>
      <c r="E3391" s="5" t="s">
        <v>178</v>
      </c>
    </row>
    <row r="3392">
      <c r="A3392" s="5" t="s">
        <v>10330</v>
      </c>
      <c r="B3392" s="5" t="s">
        <v>10331</v>
      </c>
      <c r="C3392" s="5" t="s">
        <v>126</v>
      </c>
      <c r="D3392" s="6" t="s">
        <v>10332</v>
      </c>
      <c r="E3392" s="5" t="s">
        <v>137</v>
      </c>
    </row>
    <row r="3393">
      <c r="A3393" s="5" t="s">
        <v>1540</v>
      </c>
      <c r="B3393" s="5" t="s">
        <v>10333</v>
      </c>
      <c r="C3393" s="5" t="s">
        <v>126</v>
      </c>
      <c r="D3393" s="6" t="s">
        <v>10334</v>
      </c>
      <c r="E3393" s="5" t="s">
        <v>165</v>
      </c>
    </row>
    <row r="3394">
      <c r="A3394" s="5" t="s">
        <v>10335</v>
      </c>
      <c r="B3394" s="5" t="s">
        <v>10336</v>
      </c>
      <c r="C3394" s="5" t="s">
        <v>126</v>
      </c>
      <c r="D3394" s="6" t="s">
        <v>10337</v>
      </c>
      <c r="E3394" s="5" t="s">
        <v>137</v>
      </c>
    </row>
    <row r="3395">
      <c r="A3395" s="5" t="s">
        <v>1351</v>
      </c>
      <c r="B3395" s="5" t="s">
        <v>10338</v>
      </c>
      <c r="C3395" s="5" t="s">
        <v>126</v>
      </c>
      <c r="D3395" s="6" t="s">
        <v>10339</v>
      </c>
      <c r="E3395" s="5" t="s">
        <v>165</v>
      </c>
    </row>
    <row r="3396">
      <c r="A3396" s="5" t="s">
        <v>10340</v>
      </c>
      <c r="B3396" s="5" t="s">
        <v>10341</v>
      </c>
      <c r="C3396" s="5" t="s">
        <v>126</v>
      </c>
      <c r="D3396" s="6" t="s">
        <v>10342</v>
      </c>
      <c r="E3396" s="5" t="s">
        <v>137</v>
      </c>
    </row>
    <row r="3397">
      <c r="A3397" s="5" t="s">
        <v>10343</v>
      </c>
      <c r="B3397" s="5" t="s">
        <v>10344</v>
      </c>
      <c r="C3397" s="5" t="s">
        <v>126</v>
      </c>
      <c r="D3397" s="6" t="s">
        <v>10345</v>
      </c>
      <c r="E3397" s="5" t="s">
        <v>137</v>
      </c>
    </row>
    <row r="3398">
      <c r="A3398" s="5" t="s">
        <v>1468</v>
      </c>
      <c r="B3398" s="5" t="s">
        <v>9030</v>
      </c>
      <c r="C3398" s="5" t="s">
        <v>126</v>
      </c>
      <c r="D3398" s="6" t="s">
        <v>10346</v>
      </c>
      <c r="E3398" s="5" t="s">
        <v>178</v>
      </c>
    </row>
    <row r="3399">
      <c r="A3399" s="5" t="s">
        <v>10347</v>
      </c>
      <c r="B3399" s="5" t="s">
        <v>10348</v>
      </c>
      <c r="C3399" s="5" t="s">
        <v>126</v>
      </c>
      <c r="D3399" s="6" t="s">
        <v>10349</v>
      </c>
      <c r="E3399" s="5" t="s">
        <v>137</v>
      </c>
    </row>
    <row r="3400">
      <c r="A3400" s="5" t="s">
        <v>10350</v>
      </c>
      <c r="B3400" s="5" t="s">
        <v>10351</v>
      </c>
      <c r="C3400" s="5" t="s">
        <v>126</v>
      </c>
      <c r="D3400" s="6" t="s">
        <v>10352</v>
      </c>
      <c r="E3400" s="5" t="s">
        <v>137</v>
      </c>
    </row>
    <row r="3401">
      <c r="A3401" s="5" t="s">
        <v>10353</v>
      </c>
      <c r="B3401" s="5" t="s">
        <v>10354</v>
      </c>
      <c r="C3401" s="5" t="s">
        <v>126</v>
      </c>
      <c r="D3401" s="6" t="s">
        <v>10355</v>
      </c>
      <c r="E3401" s="5" t="s">
        <v>137</v>
      </c>
    </row>
    <row r="3402">
      <c r="A3402" s="5" t="s">
        <v>10356</v>
      </c>
      <c r="B3402" s="5" t="s">
        <v>10357</v>
      </c>
      <c r="C3402" s="5" t="s">
        <v>126</v>
      </c>
      <c r="D3402" s="6" t="s">
        <v>10358</v>
      </c>
      <c r="E3402" s="5" t="s">
        <v>137</v>
      </c>
    </row>
    <row r="3403">
      <c r="A3403" s="5" t="s">
        <v>10359</v>
      </c>
      <c r="B3403" s="5" t="s">
        <v>10360</v>
      </c>
      <c r="C3403" s="5" t="s">
        <v>126</v>
      </c>
      <c r="D3403" s="6" t="s">
        <v>10362</v>
      </c>
      <c r="E3403" s="5" t="s">
        <v>137</v>
      </c>
    </row>
    <row r="3404">
      <c r="A3404" s="5" t="s">
        <v>10363</v>
      </c>
      <c r="B3404" s="5" t="s">
        <v>10364</v>
      </c>
      <c r="C3404" s="5" t="s">
        <v>126</v>
      </c>
      <c r="D3404" s="6" t="s">
        <v>10365</v>
      </c>
      <c r="E3404" s="5" t="s">
        <v>137</v>
      </c>
    </row>
    <row r="3405">
      <c r="A3405" s="5" t="s">
        <v>10366</v>
      </c>
      <c r="B3405" s="5" t="s">
        <v>10367</v>
      </c>
      <c r="C3405" s="5" t="s">
        <v>126</v>
      </c>
      <c r="D3405" s="6" t="s">
        <v>10368</v>
      </c>
      <c r="E3405" s="5" t="s">
        <v>137</v>
      </c>
    </row>
    <row r="3406">
      <c r="A3406" s="5" t="s">
        <v>10369</v>
      </c>
      <c r="B3406" s="5" t="s">
        <v>10370</v>
      </c>
      <c r="C3406" s="5" t="s">
        <v>126</v>
      </c>
      <c r="D3406" s="6" t="s">
        <v>10371</v>
      </c>
      <c r="E3406" s="5" t="s">
        <v>137</v>
      </c>
    </row>
    <row r="3407">
      <c r="A3407" s="5" t="s">
        <v>1713</v>
      </c>
      <c r="B3407" s="5" t="s">
        <v>10372</v>
      </c>
      <c r="C3407" s="5" t="s">
        <v>126</v>
      </c>
      <c r="D3407" s="6" t="s">
        <v>10373</v>
      </c>
      <c r="E3407" s="5" t="s">
        <v>178</v>
      </c>
    </row>
    <row r="3408">
      <c r="A3408" s="5" t="s">
        <v>10374</v>
      </c>
      <c r="B3408" s="5" t="s">
        <v>10375</v>
      </c>
      <c r="C3408" s="5" t="s">
        <v>126</v>
      </c>
      <c r="D3408" s="6" t="s">
        <v>10376</v>
      </c>
      <c r="E3408" s="5" t="s">
        <v>137</v>
      </c>
    </row>
    <row r="3409">
      <c r="A3409" s="5" t="s">
        <v>10377</v>
      </c>
      <c r="B3409" s="5" t="s">
        <v>10378</v>
      </c>
      <c r="C3409" s="5" t="s">
        <v>126</v>
      </c>
      <c r="D3409" s="6" t="s">
        <v>10379</v>
      </c>
      <c r="E3409" s="5" t="s">
        <v>137</v>
      </c>
    </row>
    <row r="3410">
      <c r="A3410" s="5" t="s">
        <v>1471</v>
      </c>
      <c r="B3410" s="5" t="s">
        <v>7818</v>
      </c>
      <c r="C3410" s="5" t="s">
        <v>126</v>
      </c>
      <c r="D3410" s="6" t="s">
        <v>10380</v>
      </c>
      <c r="E3410" s="5" t="s">
        <v>165</v>
      </c>
    </row>
    <row r="3411">
      <c r="A3411" s="5" t="s">
        <v>10381</v>
      </c>
      <c r="B3411" s="5" t="s">
        <v>10382</v>
      </c>
      <c r="C3411" s="5" t="s">
        <v>126</v>
      </c>
      <c r="D3411" s="6" t="s">
        <v>10383</v>
      </c>
      <c r="E3411" s="5" t="s">
        <v>137</v>
      </c>
    </row>
    <row r="3412">
      <c r="A3412" s="5" t="s">
        <v>10384</v>
      </c>
      <c r="B3412" s="5" t="s">
        <v>10385</v>
      </c>
      <c r="C3412" s="5" t="s">
        <v>126</v>
      </c>
      <c r="D3412" s="6" t="s">
        <v>10386</v>
      </c>
      <c r="E3412" s="5" t="s">
        <v>137</v>
      </c>
    </row>
    <row r="3413">
      <c r="A3413" s="5" t="s">
        <v>10387</v>
      </c>
      <c r="B3413" s="5" t="s">
        <v>10388</v>
      </c>
      <c r="C3413" s="5" t="s">
        <v>126</v>
      </c>
      <c r="D3413" s="6" t="s">
        <v>10389</v>
      </c>
      <c r="E3413" s="5" t="s">
        <v>137</v>
      </c>
    </row>
    <row r="3414">
      <c r="A3414" s="5" t="s">
        <v>10390</v>
      </c>
      <c r="B3414" s="5" t="s">
        <v>10391</v>
      </c>
      <c r="C3414" s="5" t="s">
        <v>126</v>
      </c>
      <c r="D3414" s="6" t="s">
        <v>10392</v>
      </c>
      <c r="E3414" s="5" t="s">
        <v>137</v>
      </c>
    </row>
    <row r="3415">
      <c r="A3415" s="5" t="s">
        <v>10393</v>
      </c>
      <c r="B3415" s="5" t="s">
        <v>10394</v>
      </c>
      <c r="C3415" s="5" t="s">
        <v>126</v>
      </c>
      <c r="D3415" s="6" t="s">
        <v>10395</v>
      </c>
      <c r="E3415" s="5" t="s">
        <v>137</v>
      </c>
    </row>
    <row r="3416">
      <c r="A3416" s="5" t="s">
        <v>1200</v>
      </c>
      <c r="B3416" s="5" t="s">
        <v>10396</v>
      </c>
      <c r="C3416" s="5" t="s">
        <v>126</v>
      </c>
      <c r="D3416" s="6" t="s">
        <v>10397</v>
      </c>
      <c r="E3416" s="5" t="s">
        <v>165</v>
      </c>
    </row>
    <row r="3417">
      <c r="A3417" s="5" t="s">
        <v>10398</v>
      </c>
      <c r="B3417" s="5" t="s">
        <v>10399</v>
      </c>
      <c r="C3417" s="5" t="s">
        <v>126</v>
      </c>
      <c r="D3417" s="6" t="s">
        <v>10400</v>
      </c>
      <c r="E3417" s="5" t="s">
        <v>137</v>
      </c>
    </row>
    <row r="3418">
      <c r="A3418" s="5" t="s">
        <v>10401</v>
      </c>
      <c r="B3418" s="5" t="s">
        <v>10402</v>
      </c>
      <c r="C3418" s="5" t="s">
        <v>126</v>
      </c>
      <c r="D3418" s="6" t="s">
        <v>10403</v>
      </c>
      <c r="E3418" s="5" t="s">
        <v>137</v>
      </c>
    </row>
    <row r="3419">
      <c r="A3419" s="5" t="s">
        <v>1635</v>
      </c>
      <c r="B3419" s="5" t="s">
        <v>9138</v>
      </c>
      <c r="C3419" s="5" t="s">
        <v>126</v>
      </c>
      <c r="D3419" s="6" t="s">
        <v>10404</v>
      </c>
      <c r="E3419" s="5" t="s">
        <v>178</v>
      </c>
    </row>
    <row r="3420">
      <c r="A3420" s="5" t="s">
        <v>10405</v>
      </c>
      <c r="B3420" s="5" t="s">
        <v>10406</v>
      </c>
      <c r="C3420" s="5" t="s">
        <v>126</v>
      </c>
      <c r="D3420" s="6" t="s">
        <v>10407</v>
      </c>
      <c r="E3420" s="5" t="s">
        <v>137</v>
      </c>
    </row>
    <row r="3421">
      <c r="A3421" s="5" t="s">
        <v>1098</v>
      </c>
      <c r="B3421" s="5" t="s">
        <v>9607</v>
      </c>
      <c r="C3421" s="5" t="s">
        <v>126</v>
      </c>
      <c r="D3421" s="6" t="s">
        <v>10408</v>
      </c>
      <c r="E3421" s="5" t="s">
        <v>165</v>
      </c>
    </row>
    <row r="3422">
      <c r="A3422" s="5" t="s">
        <v>10409</v>
      </c>
      <c r="B3422" s="5" t="s">
        <v>10410</v>
      </c>
      <c r="C3422" s="5" t="s">
        <v>126</v>
      </c>
      <c r="D3422" s="6" t="s">
        <v>10411</v>
      </c>
      <c r="E3422" s="5" t="s">
        <v>137</v>
      </c>
    </row>
    <row r="3423">
      <c r="A3423" s="5" t="s">
        <v>10412</v>
      </c>
      <c r="B3423" s="5" t="s">
        <v>10413</v>
      </c>
      <c r="C3423" s="5" t="s">
        <v>126</v>
      </c>
      <c r="D3423" s="6" t="s">
        <v>10414</v>
      </c>
      <c r="E3423" s="5" t="s">
        <v>137</v>
      </c>
    </row>
    <row r="3424">
      <c r="A3424" s="5" t="s">
        <v>10415</v>
      </c>
      <c r="B3424" s="5" t="s">
        <v>10416</v>
      </c>
      <c r="C3424" s="5" t="s">
        <v>126</v>
      </c>
      <c r="D3424" s="6" t="s">
        <v>10417</v>
      </c>
      <c r="E3424" s="5" t="s">
        <v>137</v>
      </c>
    </row>
    <row r="3425">
      <c r="A3425" s="5" t="s">
        <v>10418</v>
      </c>
      <c r="B3425" s="5" t="s">
        <v>10419</v>
      </c>
      <c r="C3425" s="5" t="s">
        <v>126</v>
      </c>
      <c r="D3425" s="6" t="s">
        <v>10420</v>
      </c>
      <c r="E3425" s="5" t="s">
        <v>137</v>
      </c>
    </row>
    <row r="3426">
      <c r="A3426" s="5" t="s">
        <v>10421</v>
      </c>
      <c r="B3426" s="5" t="s">
        <v>10422</v>
      </c>
      <c r="C3426" s="5" t="s">
        <v>126</v>
      </c>
      <c r="D3426" s="6" t="s">
        <v>10423</v>
      </c>
      <c r="E3426" s="5" t="s">
        <v>137</v>
      </c>
    </row>
    <row r="3427">
      <c r="A3427" s="5" t="s">
        <v>1725</v>
      </c>
      <c r="B3427" s="5" t="s">
        <v>10424</v>
      </c>
      <c r="C3427" s="5" t="s">
        <v>126</v>
      </c>
      <c r="D3427" s="6" t="s">
        <v>10425</v>
      </c>
      <c r="E3427" s="5" t="s">
        <v>178</v>
      </c>
    </row>
    <row r="3428">
      <c r="A3428" s="5" t="s">
        <v>10426</v>
      </c>
      <c r="B3428" s="5" t="s">
        <v>10427</v>
      </c>
      <c r="C3428" s="5" t="s">
        <v>126</v>
      </c>
      <c r="D3428" s="6" t="s">
        <v>10428</v>
      </c>
      <c r="E3428" s="5" t="s">
        <v>137</v>
      </c>
    </row>
    <row r="3429">
      <c r="A3429" s="5" t="s">
        <v>10429</v>
      </c>
      <c r="B3429" s="5" t="s">
        <v>10430</v>
      </c>
      <c r="C3429" s="5" t="s">
        <v>126</v>
      </c>
      <c r="D3429" s="6" t="s">
        <v>10431</v>
      </c>
      <c r="E3429" s="5" t="s">
        <v>137</v>
      </c>
    </row>
    <row r="3430">
      <c r="A3430" s="5" t="s">
        <v>10432</v>
      </c>
      <c r="B3430" s="5" t="s">
        <v>10433</v>
      </c>
      <c r="C3430" s="5" t="s">
        <v>126</v>
      </c>
      <c r="D3430" s="6" t="s">
        <v>10434</v>
      </c>
      <c r="E3430" s="5" t="s">
        <v>137</v>
      </c>
    </row>
    <row r="3431">
      <c r="A3431" s="5" t="s">
        <v>10435</v>
      </c>
      <c r="B3431" s="5" t="s">
        <v>10436</v>
      </c>
      <c r="C3431" s="5" t="s">
        <v>126</v>
      </c>
      <c r="D3431" s="6" t="s">
        <v>10437</v>
      </c>
      <c r="E3431" s="5" t="s">
        <v>137</v>
      </c>
    </row>
    <row r="3432">
      <c r="A3432" s="5" t="s">
        <v>10438</v>
      </c>
      <c r="B3432" s="5" t="s">
        <v>10439</v>
      </c>
      <c r="C3432" s="5" t="s">
        <v>126</v>
      </c>
      <c r="D3432" s="6" t="s">
        <v>10440</v>
      </c>
      <c r="E3432" s="5" t="s">
        <v>178</v>
      </c>
    </row>
    <row r="3433">
      <c r="A3433" s="5" t="s">
        <v>10441</v>
      </c>
      <c r="B3433" s="5" t="s">
        <v>10442</v>
      </c>
      <c r="C3433" s="5" t="s">
        <v>126</v>
      </c>
      <c r="D3433" s="6" t="s">
        <v>10443</v>
      </c>
      <c r="E3433" s="5" t="s">
        <v>137</v>
      </c>
    </row>
    <row r="3434">
      <c r="A3434" s="5" t="s">
        <v>10444</v>
      </c>
      <c r="B3434" s="5" t="s">
        <v>10445</v>
      </c>
      <c r="C3434" s="5" t="s">
        <v>126</v>
      </c>
      <c r="D3434" s="6" t="s">
        <v>10446</v>
      </c>
      <c r="E3434" s="5" t="s">
        <v>178</v>
      </c>
    </row>
    <row r="3435">
      <c r="A3435" s="5" t="s">
        <v>10447</v>
      </c>
      <c r="B3435" s="5" t="s">
        <v>10448</v>
      </c>
      <c r="C3435" s="5" t="s">
        <v>126</v>
      </c>
      <c r="D3435" s="6" t="s">
        <v>10449</v>
      </c>
      <c r="E3435" s="5" t="s">
        <v>137</v>
      </c>
    </row>
    <row r="3436">
      <c r="A3436" s="5" t="s">
        <v>10450</v>
      </c>
      <c r="B3436" s="5" t="s">
        <v>10451</v>
      </c>
      <c r="C3436" s="5" t="s">
        <v>126</v>
      </c>
      <c r="D3436" s="6" t="s">
        <v>10452</v>
      </c>
      <c r="E3436" s="5" t="s">
        <v>137</v>
      </c>
    </row>
    <row r="3437">
      <c r="A3437" s="5" t="s">
        <v>10453</v>
      </c>
      <c r="B3437" s="5" t="s">
        <v>10454</v>
      </c>
      <c r="C3437" s="5" t="s">
        <v>126</v>
      </c>
      <c r="D3437" s="6" t="s">
        <v>10455</v>
      </c>
      <c r="E3437" s="5" t="s">
        <v>137</v>
      </c>
    </row>
    <row r="3438">
      <c r="A3438" s="5" t="s">
        <v>10456</v>
      </c>
      <c r="B3438" s="5" t="s">
        <v>10457</v>
      </c>
      <c r="C3438" s="5" t="s">
        <v>126</v>
      </c>
      <c r="D3438" s="6" t="s">
        <v>10458</v>
      </c>
      <c r="E3438" s="5" t="s">
        <v>137</v>
      </c>
    </row>
    <row r="3439">
      <c r="A3439" s="5" t="s">
        <v>10459</v>
      </c>
      <c r="B3439" s="5" t="s">
        <v>10460</v>
      </c>
      <c r="C3439" s="5" t="s">
        <v>126</v>
      </c>
      <c r="D3439" s="6" t="s">
        <v>10461</v>
      </c>
      <c r="E3439" s="5" t="s">
        <v>137</v>
      </c>
    </row>
    <row r="3440">
      <c r="A3440" s="5" t="s">
        <v>10462</v>
      </c>
      <c r="B3440" s="5" t="s">
        <v>10463</v>
      </c>
      <c r="C3440" s="5" t="s">
        <v>126</v>
      </c>
      <c r="D3440" s="6" t="s">
        <v>10464</v>
      </c>
      <c r="E3440" s="5" t="s">
        <v>137</v>
      </c>
    </row>
    <row r="3441">
      <c r="A3441" s="5" t="s">
        <v>10465</v>
      </c>
      <c r="B3441" s="5" t="s">
        <v>10466</v>
      </c>
      <c r="C3441" s="5" t="s">
        <v>126</v>
      </c>
      <c r="D3441" s="6" t="s">
        <v>10467</v>
      </c>
      <c r="E3441" s="5" t="s">
        <v>137</v>
      </c>
    </row>
    <row r="3442">
      <c r="A3442" s="5" t="s">
        <v>10468</v>
      </c>
      <c r="B3442" s="5" t="s">
        <v>10469</v>
      </c>
      <c r="C3442" s="5" t="s">
        <v>126</v>
      </c>
      <c r="D3442" s="6" t="s">
        <v>10470</v>
      </c>
      <c r="E3442" s="5" t="s">
        <v>137</v>
      </c>
    </row>
    <row r="3443">
      <c r="A3443" s="5" t="s">
        <v>10471</v>
      </c>
      <c r="B3443" s="5" t="s">
        <v>10472</v>
      </c>
      <c r="C3443" s="5" t="s">
        <v>126</v>
      </c>
      <c r="D3443" s="6" t="s">
        <v>10473</v>
      </c>
      <c r="E3443" s="5" t="s">
        <v>137</v>
      </c>
    </row>
    <row r="3444">
      <c r="A3444" s="5" t="s">
        <v>10474</v>
      </c>
      <c r="B3444" s="5" t="s">
        <v>10475</v>
      </c>
      <c r="C3444" s="5" t="s">
        <v>126</v>
      </c>
      <c r="D3444" s="6" t="s">
        <v>10476</v>
      </c>
      <c r="E3444" s="5" t="s">
        <v>137</v>
      </c>
    </row>
    <row r="3445">
      <c r="A3445" s="5" t="s">
        <v>10477</v>
      </c>
      <c r="B3445" s="5" t="s">
        <v>10478</v>
      </c>
      <c r="C3445" s="5" t="s">
        <v>126</v>
      </c>
      <c r="D3445" s="6" t="s">
        <v>10479</v>
      </c>
      <c r="E3445" s="5" t="s">
        <v>137</v>
      </c>
    </row>
    <row r="3446">
      <c r="A3446" s="5" t="s">
        <v>1353</v>
      </c>
      <c r="B3446" s="5" t="s">
        <v>7956</v>
      </c>
      <c r="C3446" s="5" t="s">
        <v>126</v>
      </c>
      <c r="D3446" s="6" t="s">
        <v>10480</v>
      </c>
      <c r="E3446" s="5" t="s">
        <v>165</v>
      </c>
    </row>
    <row r="3447">
      <c r="A3447" s="5" t="s">
        <v>10481</v>
      </c>
      <c r="B3447" s="5" t="s">
        <v>10482</v>
      </c>
      <c r="C3447" s="5" t="s">
        <v>126</v>
      </c>
      <c r="D3447" s="6" t="s">
        <v>10483</v>
      </c>
      <c r="E3447" s="5" t="s">
        <v>137</v>
      </c>
    </row>
    <row r="3448">
      <c r="A3448" s="5" t="s">
        <v>1665</v>
      </c>
      <c r="B3448" s="5" t="s">
        <v>10484</v>
      </c>
      <c r="C3448" s="5" t="s">
        <v>126</v>
      </c>
      <c r="D3448" s="6" t="s">
        <v>10485</v>
      </c>
      <c r="E3448" s="5" t="s">
        <v>165</v>
      </c>
    </row>
    <row r="3449">
      <c r="A3449" s="5" t="s">
        <v>10486</v>
      </c>
      <c r="B3449" s="5" t="s">
        <v>10487</v>
      </c>
      <c r="C3449" s="5" t="s">
        <v>126</v>
      </c>
      <c r="D3449" s="6" t="s">
        <v>10488</v>
      </c>
      <c r="E3449" s="5" t="s">
        <v>137</v>
      </c>
    </row>
    <row r="3450">
      <c r="A3450" s="5" t="s">
        <v>1393</v>
      </c>
      <c r="B3450" s="5" t="s">
        <v>7028</v>
      </c>
      <c r="C3450" s="5" t="s">
        <v>126</v>
      </c>
      <c r="D3450" s="6" t="s">
        <v>10489</v>
      </c>
      <c r="E3450" s="5" t="s">
        <v>165</v>
      </c>
    </row>
    <row r="3451">
      <c r="A3451" s="5" t="s">
        <v>10490</v>
      </c>
      <c r="B3451" s="5" t="s">
        <v>10491</v>
      </c>
      <c r="C3451" s="5" t="s">
        <v>126</v>
      </c>
      <c r="D3451" s="6" t="s">
        <v>10492</v>
      </c>
      <c r="E3451" s="5" t="s">
        <v>137</v>
      </c>
    </row>
    <row r="3452">
      <c r="A3452" s="5" t="s">
        <v>10493</v>
      </c>
      <c r="B3452" s="5" t="s">
        <v>10494</v>
      </c>
      <c r="C3452" s="5" t="s">
        <v>126</v>
      </c>
      <c r="D3452" s="6" t="s">
        <v>10495</v>
      </c>
      <c r="E3452" s="5" t="s">
        <v>137</v>
      </c>
    </row>
    <row r="3453">
      <c r="A3453" s="5" t="s">
        <v>10496</v>
      </c>
      <c r="B3453" s="5" t="s">
        <v>10497</v>
      </c>
      <c r="C3453" s="5" t="s">
        <v>126</v>
      </c>
      <c r="D3453" s="6" t="s">
        <v>10498</v>
      </c>
      <c r="E3453" s="5" t="s">
        <v>137</v>
      </c>
    </row>
    <row r="3454">
      <c r="A3454" s="5" t="s">
        <v>10499</v>
      </c>
      <c r="B3454" s="5" t="s">
        <v>10500</v>
      </c>
      <c r="C3454" s="5" t="s">
        <v>126</v>
      </c>
      <c r="D3454" s="6" t="s">
        <v>10501</v>
      </c>
      <c r="E3454" s="5" t="s">
        <v>137</v>
      </c>
    </row>
    <row r="3455">
      <c r="A3455" s="5" t="s">
        <v>10502</v>
      </c>
      <c r="B3455" s="5" t="s">
        <v>10503</v>
      </c>
      <c r="C3455" s="5" t="s">
        <v>126</v>
      </c>
      <c r="D3455" s="6" t="s">
        <v>10504</v>
      </c>
      <c r="E3455" s="5" t="s">
        <v>137</v>
      </c>
    </row>
    <row r="3456">
      <c r="A3456" s="5" t="s">
        <v>10505</v>
      </c>
      <c r="B3456" s="5" t="s">
        <v>10506</v>
      </c>
      <c r="C3456" s="5" t="s">
        <v>126</v>
      </c>
      <c r="D3456" s="6" t="s">
        <v>10507</v>
      </c>
      <c r="E3456" s="5" t="s">
        <v>137</v>
      </c>
    </row>
    <row r="3457">
      <c r="A3457" s="5" t="s">
        <v>10508</v>
      </c>
      <c r="B3457" s="5" t="s">
        <v>10509</v>
      </c>
      <c r="C3457" s="5" t="s">
        <v>126</v>
      </c>
      <c r="D3457" s="6" t="s">
        <v>10510</v>
      </c>
      <c r="E3457" s="5" t="s">
        <v>137</v>
      </c>
    </row>
    <row r="3458">
      <c r="A3458" s="5" t="s">
        <v>10511</v>
      </c>
      <c r="B3458" s="5" t="s">
        <v>10512</v>
      </c>
      <c r="C3458" s="5" t="s">
        <v>126</v>
      </c>
      <c r="D3458" s="6" t="s">
        <v>10513</v>
      </c>
      <c r="E3458" s="5" t="s">
        <v>137</v>
      </c>
    </row>
    <row r="3459">
      <c r="A3459" s="5" t="s">
        <v>1617</v>
      </c>
      <c r="B3459" s="5" t="s">
        <v>10514</v>
      </c>
      <c r="C3459" s="5" t="s">
        <v>126</v>
      </c>
      <c r="D3459" s="6" t="s">
        <v>10515</v>
      </c>
      <c r="E3459" s="5" t="s">
        <v>165</v>
      </c>
    </row>
    <row r="3460">
      <c r="A3460" s="5" t="s">
        <v>1387</v>
      </c>
      <c r="B3460" s="5" t="s">
        <v>10516</v>
      </c>
      <c r="C3460" s="5" t="s">
        <v>126</v>
      </c>
      <c r="D3460" s="6" t="s">
        <v>10517</v>
      </c>
      <c r="E3460" s="5" t="s">
        <v>165</v>
      </c>
    </row>
    <row r="3461">
      <c r="A3461" s="5" t="s">
        <v>10518</v>
      </c>
      <c r="B3461" s="5" t="s">
        <v>10519</v>
      </c>
      <c r="C3461" s="5" t="s">
        <v>126</v>
      </c>
      <c r="D3461" s="6" t="s">
        <v>10520</v>
      </c>
      <c r="E3461" s="5" t="s">
        <v>137</v>
      </c>
    </row>
    <row r="3462">
      <c r="A3462" s="5" t="s">
        <v>10521</v>
      </c>
      <c r="B3462" s="5" t="s">
        <v>10522</v>
      </c>
      <c r="C3462" s="5" t="s">
        <v>126</v>
      </c>
      <c r="D3462" s="6" t="s">
        <v>10523</v>
      </c>
      <c r="E3462" s="5" t="s">
        <v>137</v>
      </c>
    </row>
    <row r="3463">
      <c r="A3463" s="5" t="s">
        <v>10524</v>
      </c>
      <c r="B3463" s="5" t="s">
        <v>10525</v>
      </c>
      <c r="C3463" s="5" t="s">
        <v>126</v>
      </c>
      <c r="D3463" s="6" t="s">
        <v>10526</v>
      </c>
      <c r="E3463" s="5" t="s">
        <v>137</v>
      </c>
    </row>
    <row r="3464">
      <c r="A3464" s="5" t="s">
        <v>10527</v>
      </c>
      <c r="B3464" s="5" t="s">
        <v>10528</v>
      </c>
      <c r="C3464" s="5" t="s">
        <v>126</v>
      </c>
      <c r="D3464" s="6" t="s">
        <v>10529</v>
      </c>
      <c r="E3464" s="5" t="s">
        <v>137</v>
      </c>
    </row>
    <row r="3465">
      <c r="A3465" s="5" t="s">
        <v>1645</v>
      </c>
      <c r="B3465" s="5" t="s">
        <v>8031</v>
      </c>
      <c r="C3465" s="5" t="s">
        <v>126</v>
      </c>
      <c r="D3465" s="6" t="s">
        <v>10530</v>
      </c>
      <c r="E3465" s="5" t="s">
        <v>178</v>
      </c>
    </row>
    <row r="3466">
      <c r="A3466" s="5" t="s">
        <v>1535</v>
      </c>
      <c r="B3466" s="5" t="s">
        <v>10102</v>
      </c>
      <c r="C3466" s="5" t="s">
        <v>126</v>
      </c>
      <c r="D3466" s="6" t="s">
        <v>10531</v>
      </c>
      <c r="E3466" s="5" t="s">
        <v>165</v>
      </c>
    </row>
    <row r="3467">
      <c r="A3467" s="5" t="s">
        <v>10532</v>
      </c>
      <c r="B3467" s="5" t="s">
        <v>10533</v>
      </c>
      <c r="C3467" s="5" t="s">
        <v>126</v>
      </c>
      <c r="D3467" s="6" t="s">
        <v>10534</v>
      </c>
      <c r="E3467" s="5" t="s">
        <v>137</v>
      </c>
    </row>
    <row r="3468">
      <c r="A3468" s="5" t="s">
        <v>10535</v>
      </c>
      <c r="B3468" s="5" t="s">
        <v>10536</v>
      </c>
      <c r="C3468" s="5" t="s">
        <v>126</v>
      </c>
      <c r="D3468" s="6" t="s">
        <v>10537</v>
      </c>
      <c r="E3468" s="5" t="s">
        <v>137</v>
      </c>
    </row>
    <row r="3469">
      <c r="A3469" s="5" t="s">
        <v>10538</v>
      </c>
      <c r="B3469" s="5" t="s">
        <v>10539</v>
      </c>
      <c r="C3469" s="5" t="s">
        <v>126</v>
      </c>
      <c r="D3469" s="6" t="s">
        <v>10540</v>
      </c>
      <c r="E3469" s="5" t="s">
        <v>137</v>
      </c>
    </row>
    <row r="3470">
      <c r="A3470" s="5" t="s">
        <v>10541</v>
      </c>
      <c r="B3470" s="5" t="s">
        <v>10542</v>
      </c>
      <c r="C3470" s="5" t="s">
        <v>126</v>
      </c>
      <c r="D3470" s="6" t="s">
        <v>10543</v>
      </c>
      <c r="E3470" s="5" t="s">
        <v>137</v>
      </c>
    </row>
    <row r="3471">
      <c r="A3471" s="5" t="s">
        <v>10544</v>
      </c>
      <c r="B3471" s="5" t="s">
        <v>10545</v>
      </c>
      <c r="C3471" s="5" t="s">
        <v>126</v>
      </c>
      <c r="D3471" s="6" t="s">
        <v>10546</v>
      </c>
      <c r="E3471" s="5" t="s">
        <v>137</v>
      </c>
    </row>
    <row r="3472">
      <c r="A3472" s="5" t="s">
        <v>10547</v>
      </c>
      <c r="B3472" s="5" t="s">
        <v>10548</v>
      </c>
      <c r="C3472" s="5" t="s">
        <v>126</v>
      </c>
      <c r="D3472" s="6" t="s">
        <v>10549</v>
      </c>
      <c r="E3472" s="5" t="s">
        <v>137</v>
      </c>
    </row>
    <row r="3473">
      <c r="A3473" s="5" t="s">
        <v>10550</v>
      </c>
      <c r="B3473" s="5" t="s">
        <v>10551</v>
      </c>
      <c r="C3473" s="5" t="s">
        <v>126</v>
      </c>
      <c r="D3473" s="6" t="s">
        <v>10552</v>
      </c>
      <c r="E3473" s="5" t="s">
        <v>137</v>
      </c>
    </row>
    <row r="3474">
      <c r="A3474" s="5" t="s">
        <v>1703</v>
      </c>
      <c r="B3474" s="5" t="s">
        <v>10196</v>
      </c>
      <c r="C3474" s="5" t="s">
        <v>126</v>
      </c>
      <c r="D3474" s="6" t="s">
        <v>10553</v>
      </c>
      <c r="E3474" s="5" t="s">
        <v>178</v>
      </c>
    </row>
    <row r="3475">
      <c r="A3475" s="5" t="s">
        <v>10554</v>
      </c>
      <c r="B3475" s="5" t="s">
        <v>10555</v>
      </c>
      <c r="C3475" s="5" t="s">
        <v>126</v>
      </c>
      <c r="D3475" s="6" t="s">
        <v>10556</v>
      </c>
      <c r="E3475" s="5" t="s">
        <v>137</v>
      </c>
    </row>
    <row r="3476">
      <c r="A3476" s="5" t="s">
        <v>1358</v>
      </c>
      <c r="B3476" s="5" t="s">
        <v>8667</v>
      </c>
      <c r="C3476" s="5" t="s">
        <v>126</v>
      </c>
      <c r="D3476" s="6" t="s">
        <v>10557</v>
      </c>
      <c r="E3476" s="5" t="s">
        <v>165</v>
      </c>
    </row>
    <row r="3477">
      <c r="A3477" s="5" t="s">
        <v>10558</v>
      </c>
      <c r="B3477" s="5" t="s">
        <v>10559</v>
      </c>
      <c r="C3477" s="5" t="s">
        <v>126</v>
      </c>
      <c r="D3477" s="6" t="s">
        <v>10560</v>
      </c>
      <c r="E3477" s="5" t="s">
        <v>137</v>
      </c>
    </row>
    <row r="3478">
      <c r="A3478" s="5" t="s">
        <v>10561</v>
      </c>
      <c r="B3478" s="5" t="s">
        <v>10562</v>
      </c>
      <c r="C3478" s="5" t="s">
        <v>126</v>
      </c>
      <c r="D3478" s="6" t="s">
        <v>10563</v>
      </c>
      <c r="E3478" s="5" t="s">
        <v>137</v>
      </c>
    </row>
    <row r="3479">
      <c r="A3479" s="5" t="s">
        <v>10564</v>
      </c>
      <c r="B3479" s="5" t="s">
        <v>10565</v>
      </c>
      <c r="C3479" s="5" t="s">
        <v>126</v>
      </c>
      <c r="D3479" s="6" t="s">
        <v>10566</v>
      </c>
      <c r="E3479" s="5" t="s">
        <v>137</v>
      </c>
    </row>
    <row r="3480">
      <c r="A3480" s="5" t="s">
        <v>10567</v>
      </c>
      <c r="B3480" s="5" t="s">
        <v>10568</v>
      </c>
      <c r="C3480" s="5" t="s">
        <v>126</v>
      </c>
      <c r="D3480" s="6" t="s">
        <v>10569</v>
      </c>
      <c r="E3480" s="5" t="s">
        <v>137</v>
      </c>
    </row>
    <row r="3481">
      <c r="A3481" s="5" t="s">
        <v>1449</v>
      </c>
      <c r="B3481" s="5" t="s">
        <v>8721</v>
      </c>
      <c r="C3481" s="5" t="s">
        <v>126</v>
      </c>
      <c r="D3481" s="6" t="s">
        <v>10570</v>
      </c>
      <c r="E3481" s="5" t="s">
        <v>178</v>
      </c>
    </row>
    <row r="3482">
      <c r="A3482" s="5" t="s">
        <v>10571</v>
      </c>
      <c r="B3482" s="5" t="s">
        <v>10572</v>
      </c>
      <c r="C3482" s="5" t="s">
        <v>126</v>
      </c>
      <c r="D3482" s="6" t="s">
        <v>10573</v>
      </c>
      <c r="E3482" s="5" t="s">
        <v>178</v>
      </c>
    </row>
    <row r="3483">
      <c r="A3483" s="5" t="s">
        <v>1438</v>
      </c>
      <c r="B3483" s="5" t="s">
        <v>7756</v>
      </c>
      <c r="C3483" s="5" t="s">
        <v>126</v>
      </c>
      <c r="D3483" s="6" t="s">
        <v>10574</v>
      </c>
      <c r="E3483" s="5" t="s">
        <v>165</v>
      </c>
    </row>
    <row r="3484">
      <c r="A3484" s="5" t="s">
        <v>1474</v>
      </c>
      <c r="B3484" s="5" t="s">
        <v>8819</v>
      </c>
      <c r="C3484" s="5" t="s">
        <v>126</v>
      </c>
      <c r="D3484" s="6" t="s">
        <v>10575</v>
      </c>
      <c r="E3484" s="5" t="s">
        <v>178</v>
      </c>
    </row>
    <row r="3485">
      <c r="A3485" s="5" t="s">
        <v>10576</v>
      </c>
      <c r="B3485" s="5" t="s">
        <v>10577</v>
      </c>
      <c r="C3485" s="5" t="s">
        <v>126</v>
      </c>
      <c r="D3485" s="6" t="s">
        <v>10578</v>
      </c>
      <c r="E3485" s="5" t="s">
        <v>137</v>
      </c>
    </row>
    <row r="3486">
      <c r="A3486" s="5" t="s">
        <v>1582</v>
      </c>
      <c r="B3486" s="5" t="s">
        <v>10579</v>
      </c>
      <c r="C3486" s="5" t="s">
        <v>126</v>
      </c>
      <c r="D3486" s="6" t="s">
        <v>10580</v>
      </c>
      <c r="E3486" s="5" t="s">
        <v>165</v>
      </c>
    </row>
    <row r="3487">
      <c r="A3487" s="5" t="s">
        <v>1566</v>
      </c>
      <c r="B3487" s="5" t="s">
        <v>10581</v>
      </c>
      <c r="C3487" s="5" t="s">
        <v>126</v>
      </c>
      <c r="D3487" s="6" t="s">
        <v>10582</v>
      </c>
      <c r="E3487" s="5" t="s">
        <v>165</v>
      </c>
    </row>
    <row r="3488">
      <c r="A3488" s="5" t="s">
        <v>10583</v>
      </c>
      <c r="B3488" s="5" t="s">
        <v>10584</v>
      </c>
      <c r="C3488" s="5" t="s">
        <v>126</v>
      </c>
      <c r="D3488" s="6" t="s">
        <v>10585</v>
      </c>
      <c r="E3488" s="5" t="s">
        <v>137</v>
      </c>
    </row>
    <row r="3489">
      <c r="A3489" s="5" t="s">
        <v>10586</v>
      </c>
      <c r="B3489" s="5" t="s">
        <v>10587</v>
      </c>
      <c r="C3489" s="5" t="s">
        <v>126</v>
      </c>
      <c r="D3489" s="6" t="s">
        <v>10588</v>
      </c>
      <c r="E3489" s="5" t="s">
        <v>137</v>
      </c>
    </row>
    <row r="3490">
      <c r="A3490" s="5" t="s">
        <v>10589</v>
      </c>
      <c r="B3490" s="5" t="s">
        <v>10590</v>
      </c>
      <c r="C3490" s="5" t="s">
        <v>126</v>
      </c>
      <c r="D3490" s="6" t="s">
        <v>10591</v>
      </c>
      <c r="E3490" s="5" t="s">
        <v>137</v>
      </c>
    </row>
    <row r="3491">
      <c r="A3491" s="5" t="s">
        <v>10592</v>
      </c>
      <c r="B3491" s="5" t="s">
        <v>10593</v>
      </c>
      <c r="C3491" s="5" t="s">
        <v>126</v>
      </c>
      <c r="D3491" s="6" t="s">
        <v>10594</v>
      </c>
      <c r="E3491" s="5" t="s">
        <v>137</v>
      </c>
    </row>
    <row r="3492">
      <c r="A3492" s="5" t="s">
        <v>1520</v>
      </c>
      <c r="B3492" s="5" t="s">
        <v>10243</v>
      </c>
      <c r="C3492" s="5" t="s">
        <v>126</v>
      </c>
      <c r="D3492" s="6" t="s">
        <v>10595</v>
      </c>
      <c r="E3492" s="5" t="s">
        <v>165</v>
      </c>
    </row>
    <row r="3493">
      <c r="A3493" s="5" t="s">
        <v>10596</v>
      </c>
      <c r="B3493" s="5" t="s">
        <v>10597</v>
      </c>
      <c r="C3493" s="5" t="s">
        <v>126</v>
      </c>
      <c r="D3493" s="6" t="s">
        <v>10598</v>
      </c>
      <c r="E3493" s="5" t="s">
        <v>137</v>
      </c>
    </row>
    <row r="3494">
      <c r="A3494" s="5" t="s">
        <v>10599</v>
      </c>
      <c r="B3494" s="5" t="s">
        <v>10600</v>
      </c>
      <c r="C3494" s="5" t="s">
        <v>126</v>
      </c>
      <c r="D3494" s="6" t="s">
        <v>10601</v>
      </c>
      <c r="E3494" s="5" t="s">
        <v>137</v>
      </c>
    </row>
    <row r="3495">
      <c r="A3495" s="5" t="s">
        <v>10602</v>
      </c>
      <c r="B3495" s="5" t="s">
        <v>10603</v>
      </c>
      <c r="C3495" s="5" t="s">
        <v>126</v>
      </c>
      <c r="D3495" s="6" t="s">
        <v>10604</v>
      </c>
      <c r="E3495" s="5" t="s">
        <v>137</v>
      </c>
    </row>
    <row r="3496">
      <c r="A3496" s="5" t="s">
        <v>10605</v>
      </c>
      <c r="B3496" s="5" t="s">
        <v>10606</v>
      </c>
      <c r="C3496" s="5" t="s">
        <v>126</v>
      </c>
      <c r="D3496" s="6" t="s">
        <v>10607</v>
      </c>
      <c r="E3496" s="5" t="s">
        <v>137</v>
      </c>
    </row>
    <row r="3497">
      <c r="A3497" s="5" t="s">
        <v>10608</v>
      </c>
      <c r="B3497" s="5" t="s">
        <v>10609</v>
      </c>
      <c r="C3497" s="5" t="s">
        <v>126</v>
      </c>
      <c r="D3497" s="6" t="s">
        <v>10610</v>
      </c>
      <c r="E3497" s="5" t="s">
        <v>137</v>
      </c>
    </row>
    <row r="3498">
      <c r="A3498" s="5" t="s">
        <v>1709</v>
      </c>
      <c r="B3498" s="5" t="s">
        <v>10611</v>
      </c>
      <c r="C3498" s="5" t="s">
        <v>126</v>
      </c>
      <c r="D3498" s="6" t="s">
        <v>10612</v>
      </c>
      <c r="E3498" s="5" t="s">
        <v>178</v>
      </c>
    </row>
    <row r="3499">
      <c r="A3499" s="5" t="s">
        <v>10613</v>
      </c>
      <c r="B3499" s="5" t="s">
        <v>10614</v>
      </c>
      <c r="C3499" s="5" t="s">
        <v>126</v>
      </c>
      <c r="D3499" s="6" t="s">
        <v>10615</v>
      </c>
      <c r="E3499" s="5" t="s">
        <v>137</v>
      </c>
    </row>
    <row r="3500">
      <c r="A3500" s="5" t="s">
        <v>10616</v>
      </c>
      <c r="B3500" s="5" t="s">
        <v>10617</v>
      </c>
      <c r="C3500" s="5" t="s">
        <v>126</v>
      </c>
      <c r="D3500" s="6" t="s">
        <v>10618</v>
      </c>
      <c r="E3500" s="5" t="s">
        <v>137</v>
      </c>
    </row>
    <row r="3501">
      <c r="A3501" s="5" t="s">
        <v>10619</v>
      </c>
      <c r="B3501" s="5" t="s">
        <v>10620</v>
      </c>
      <c r="C3501" s="5" t="s">
        <v>126</v>
      </c>
      <c r="D3501" s="6" t="s">
        <v>10621</v>
      </c>
      <c r="E3501" s="5" t="s">
        <v>137</v>
      </c>
    </row>
    <row r="3502">
      <c r="A3502" s="5" t="s">
        <v>10622</v>
      </c>
      <c r="B3502" s="5" t="s">
        <v>10623</v>
      </c>
      <c r="C3502" s="5" t="s">
        <v>126</v>
      </c>
      <c r="D3502" s="6" t="s">
        <v>10624</v>
      </c>
      <c r="E3502" s="5" t="s">
        <v>137</v>
      </c>
    </row>
    <row r="3503">
      <c r="A3503" s="5" t="s">
        <v>10625</v>
      </c>
      <c r="B3503" s="5" t="s">
        <v>10626</v>
      </c>
      <c r="C3503" s="5" t="s">
        <v>126</v>
      </c>
      <c r="D3503" s="6" t="s">
        <v>10627</v>
      </c>
      <c r="E3503" s="5" t="s">
        <v>137</v>
      </c>
    </row>
    <row r="3504">
      <c r="A3504" s="5" t="s">
        <v>10628</v>
      </c>
      <c r="B3504" s="5" t="s">
        <v>10629</v>
      </c>
      <c r="C3504" s="5" t="s">
        <v>126</v>
      </c>
      <c r="D3504" s="6" t="s">
        <v>10630</v>
      </c>
      <c r="E3504" s="5" t="s">
        <v>137</v>
      </c>
    </row>
    <row r="3505">
      <c r="A3505" s="5" t="s">
        <v>10631</v>
      </c>
      <c r="B3505" s="5" t="s">
        <v>10632</v>
      </c>
      <c r="C3505" s="5" t="s">
        <v>126</v>
      </c>
      <c r="D3505" s="6" t="s">
        <v>10633</v>
      </c>
      <c r="E3505" s="5" t="s">
        <v>137</v>
      </c>
    </row>
    <row r="3506">
      <c r="A3506" s="5" t="s">
        <v>10634</v>
      </c>
      <c r="B3506" s="5" t="s">
        <v>10635</v>
      </c>
      <c r="C3506" s="5" t="s">
        <v>126</v>
      </c>
      <c r="D3506" s="6" t="s">
        <v>10636</v>
      </c>
      <c r="E3506" s="5" t="s">
        <v>178</v>
      </c>
    </row>
    <row r="3507">
      <c r="A3507" s="5" t="s">
        <v>10637</v>
      </c>
      <c r="B3507" s="5" t="s">
        <v>10638</v>
      </c>
      <c r="C3507" s="5" t="s">
        <v>126</v>
      </c>
      <c r="D3507" s="6" t="s">
        <v>10639</v>
      </c>
      <c r="E3507" s="5" t="s">
        <v>137</v>
      </c>
    </row>
    <row r="3508">
      <c r="A3508" s="5" t="s">
        <v>10640</v>
      </c>
      <c r="B3508" s="5" t="s">
        <v>10641</v>
      </c>
      <c r="C3508" s="5" t="s">
        <v>126</v>
      </c>
      <c r="D3508" s="6" t="s">
        <v>10642</v>
      </c>
      <c r="E3508" s="5" t="s">
        <v>137</v>
      </c>
    </row>
    <row r="3509">
      <c r="A3509" s="5" t="s">
        <v>1400</v>
      </c>
      <c r="B3509" s="5" t="s">
        <v>10643</v>
      </c>
      <c r="C3509" s="5" t="s">
        <v>126</v>
      </c>
      <c r="D3509" s="6" t="s">
        <v>10644</v>
      </c>
      <c r="E3509" s="5" t="s">
        <v>165</v>
      </c>
    </row>
    <row r="3510">
      <c r="A3510" s="5" t="s">
        <v>1575</v>
      </c>
      <c r="B3510" s="5" t="s">
        <v>10645</v>
      </c>
      <c r="C3510" s="5" t="s">
        <v>126</v>
      </c>
      <c r="D3510" s="6" t="s">
        <v>10646</v>
      </c>
      <c r="E3510" s="5" t="s">
        <v>165</v>
      </c>
    </row>
    <row r="3511">
      <c r="A3511" s="5" t="s">
        <v>10647</v>
      </c>
      <c r="B3511" s="5" t="s">
        <v>10648</v>
      </c>
      <c r="C3511" s="5" t="s">
        <v>126</v>
      </c>
      <c r="D3511" s="6" t="s">
        <v>10649</v>
      </c>
      <c r="E3511" s="5" t="s">
        <v>137</v>
      </c>
    </row>
    <row r="3512">
      <c r="A3512" s="5" t="s">
        <v>10650</v>
      </c>
      <c r="B3512" s="5" t="s">
        <v>10651</v>
      </c>
      <c r="C3512" s="5" t="s">
        <v>126</v>
      </c>
      <c r="D3512" s="6" t="s">
        <v>10652</v>
      </c>
      <c r="E3512" s="5" t="s">
        <v>137</v>
      </c>
    </row>
    <row r="3513">
      <c r="A3513" s="5" t="s">
        <v>10653</v>
      </c>
      <c r="B3513" s="5" t="s">
        <v>10654</v>
      </c>
      <c r="C3513" s="5" t="s">
        <v>126</v>
      </c>
      <c r="D3513" s="6" t="s">
        <v>10655</v>
      </c>
      <c r="E3513" s="5" t="s">
        <v>137</v>
      </c>
    </row>
    <row r="3514">
      <c r="A3514" s="5" t="s">
        <v>10656</v>
      </c>
      <c r="B3514" s="5" t="s">
        <v>10657</v>
      </c>
      <c r="C3514" s="5" t="s">
        <v>126</v>
      </c>
      <c r="D3514" s="6" t="s">
        <v>10658</v>
      </c>
      <c r="E3514" s="5" t="s">
        <v>137</v>
      </c>
    </row>
    <row r="3515">
      <c r="A3515" s="5" t="s">
        <v>10659</v>
      </c>
      <c r="B3515" s="5" t="s">
        <v>10660</v>
      </c>
      <c r="C3515" s="5" t="s">
        <v>126</v>
      </c>
      <c r="D3515" s="6" t="s">
        <v>10661</v>
      </c>
      <c r="E3515" s="5" t="s">
        <v>137</v>
      </c>
    </row>
    <row r="3516">
      <c r="A3516" s="5" t="s">
        <v>10662</v>
      </c>
      <c r="B3516" s="5" t="s">
        <v>10663</v>
      </c>
      <c r="C3516" s="5" t="s">
        <v>126</v>
      </c>
      <c r="D3516" s="6" t="s">
        <v>10664</v>
      </c>
      <c r="E3516" s="5" t="s">
        <v>137</v>
      </c>
    </row>
    <row r="3517">
      <c r="A3517" s="5" t="s">
        <v>10665</v>
      </c>
      <c r="B3517" s="5" t="s">
        <v>10666</v>
      </c>
      <c r="C3517" s="5" t="s">
        <v>126</v>
      </c>
      <c r="D3517" s="6" t="s">
        <v>10667</v>
      </c>
      <c r="E3517" s="5" t="s">
        <v>137</v>
      </c>
    </row>
    <row r="3518">
      <c r="A3518" s="5" t="s">
        <v>10668</v>
      </c>
      <c r="B3518" s="5" t="s">
        <v>10669</v>
      </c>
      <c r="C3518" s="5" t="s">
        <v>126</v>
      </c>
      <c r="D3518" s="6" t="s">
        <v>10670</v>
      </c>
      <c r="E3518" s="5" t="s">
        <v>137</v>
      </c>
    </row>
    <row r="3519">
      <c r="A3519" s="5" t="s">
        <v>10671</v>
      </c>
      <c r="B3519" s="5" t="s">
        <v>10672</v>
      </c>
      <c r="C3519" s="5" t="s">
        <v>126</v>
      </c>
      <c r="D3519" s="6" t="s">
        <v>10673</v>
      </c>
      <c r="E3519" s="5" t="s">
        <v>137</v>
      </c>
    </row>
    <row r="3520">
      <c r="A3520" s="5" t="s">
        <v>1463</v>
      </c>
      <c r="B3520" s="5" t="s">
        <v>9945</v>
      </c>
      <c r="C3520" s="5" t="s">
        <v>126</v>
      </c>
      <c r="D3520" s="6" t="s">
        <v>10674</v>
      </c>
      <c r="E3520" s="5" t="s">
        <v>165</v>
      </c>
    </row>
    <row r="3521">
      <c r="A3521" s="5" t="s">
        <v>10675</v>
      </c>
      <c r="B3521" s="5" t="s">
        <v>10676</v>
      </c>
      <c r="C3521" s="5" t="s">
        <v>126</v>
      </c>
      <c r="D3521" s="6" t="s">
        <v>10677</v>
      </c>
      <c r="E3521" s="5" t="s">
        <v>137</v>
      </c>
    </row>
    <row r="3522">
      <c r="A3522" s="5" t="s">
        <v>10678</v>
      </c>
      <c r="B3522" s="5" t="s">
        <v>10679</v>
      </c>
      <c r="C3522" s="5" t="s">
        <v>126</v>
      </c>
      <c r="D3522" s="6" t="s">
        <v>10680</v>
      </c>
      <c r="E3522" s="5" t="s">
        <v>137</v>
      </c>
    </row>
    <row r="3523">
      <c r="A3523" s="5" t="s">
        <v>10681</v>
      </c>
      <c r="B3523" s="5" t="s">
        <v>10682</v>
      </c>
      <c r="C3523" s="5" t="s">
        <v>126</v>
      </c>
      <c r="D3523" s="6" t="s">
        <v>10683</v>
      </c>
      <c r="E3523" s="5" t="s">
        <v>137</v>
      </c>
    </row>
    <row r="3524">
      <c r="A3524" s="5" t="s">
        <v>10684</v>
      </c>
      <c r="B3524" s="5" t="s">
        <v>10685</v>
      </c>
      <c r="C3524" s="5" t="s">
        <v>126</v>
      </c>
      <c r="D3524" s="6" t="s">
        <v>10686</v>
      </c>
      <c r="E3524" s="5" t="s">
        <v>137</v>
      </c>
    </row>
    <row r="3525">
      <c r="A3525" s="5" t="s">
        <v>10687</v>
      </c>
      <c r="B3525" s="5" t="s">
        <v>10688</v>
      </c>
      <c r="C3525" s="5" t="s">
        <v>126</v>
      </c>
      <c r="D3525" s="6" t="s">
        <v>10689</v>
      </c>
      <c r="E3525" s="5" t="s">
        <v>137</v>
      </c>
    </row>
    <row r="3526">
      <c r="A3526" s="5" t="s">
        <v>10690</v>
      </c>
      <c r="B3526" s="5" t="s">
        <v>10691</v>
      </c>
      <c r="C3526" s="5" t="s">
        <v>126</v>
      </c>
      <c r="D3526" s="6" t="s">
        <v>10692</v>
      </c>
      <c r="E3526" s="5" t="s">
        <v>137</v>
      </c>
    </row>
    <row r="3527">
      <c r="A3527" s="5" t="s">
        <v>10693</v>
      </c>
      <c r="B3527" s="5" t="s">
        <v>10694</v>
      </c>
      <c r="C3527" s="5" t="s">
        <v>126</v>
      </c>
      <c r="D3527" s="6" t="s">
        <v>10695</v>
      </c>
      <c r="E3527" s="5" t="s">
        <v>137</v>
      </c>
    </row>
    <row r="3528">
      <c r="A3528" s="5" t="s">
        <v>10696</v>
      </c>
      <c r="B3528" s="5" t="s">
        <v>10697</v>
      </c>
      <c r="C3528" s="5" t="s">
        <v>126</v>
      </c>
      <c r="D3528" s="6" t="s">
        <v>10698</v>
      </c>
      <c r="E3528" s="5" t="s">
        <v>137</v>
      </c>
    </row>
    <row r="3529">
      <c r="A3529" s="5" t="s">
        <v>10699</v>
      </c>
      <c r="B3529" s="5" t="s">
        <v>10700</v>
      </c>
      <c r="C3529" s="5" t="s">
        <v>126</v>
      </c>
      <c r="D3529" s="6" t="s">
        <v>10702</v>
      </c>
      <c r="E3529" s="5" t="s">
        <v>137</v>
      </c>
    </row>
    <row r="3530">
      <c r="A3530" s="5" t="s">
        <v>10703</v>
      </c>
      <c r="B3530" s="5" t="s">
        <v>10704</v>
      </c>
      <c r="C3530" s="5" t="s">
        <v>126</v>
      </c>
      <c r="D3530" s="6" t="s">
        <v>10705</v>
      </c>
      <c r="E3530" s="5" t="s">
        <v>137</v>
      </c>
    </row>
    <row r="3531">
      <c r="A3531" s="5" t="s">
        <v>10706</v>
      </c>
      <c r="B3531" s="5" t="s">
        <v>10707</v>
      </c>
      <c r="C3531" s="5" t="s">
        <v>126</v>
      </c>
      <c r="D3531" s="6" t="s">
        <v>10708</v>
      </c>
      <c r="E3531" s="5" t="s">
        <v>137</v>
      </c>
    </row>
    <row r="3532">
      <c r="A3532" s="5" t="s">
        <v>10709</v>
      </c>
      <c r="B3532" s="5" t="s">
        <v>10710</v>
      </c>
      <c r="C3532" s="5" t="s">
        <v>126</v>
      </c>
      <c r="D3532" s="6" t="s">
        <v>10711</v>
      </c>
      <c r="E3532" s="5" t="s">
        <v>137</v>
      </c>
    </row>
    <row r="3533">
      <c r="A3533" s="5" t="s">
        <v>1335</v>
      </c>
      <c r="B3533" s="5" t="s">
        <v>8270</v>
      </c>
      <c r="C3533" s="5" t="s">
        <v>126</v>
      </c>
      <c r="D3533" s="6" t="s">
        <v>10712</v>
      </c>
      <c r="E3533" s="5" t="s">
        <v>165</v>
      </c>
    </row>
    <row r="3534">
      <c r="A3534" s="5" t="s">
        <v>10713</v>
      </c>
      <c r="B3534" s="5" t="s">
        <v>10714</v>
      </c>
      <c r="C3534" s="5" t="s">
        <v>126</v>
      </c>
      <c r="D3534" s="6" t="s">
        <v>10715</v>
      </c>
      <c r="E3534" s="5" t="s">
        <v>178</v>
      </c>
    </row>
    <row r="3535">
      <c r="A3535" s="5" t="s">
        <v>10716</v>
      </c>
      <c r="B3535" s="5" t="s">
        <v>10717</v>
      </c>
      <c r="C3535" s="5" t="s">
        <v>126</v>
      </c>
      <c r="D3535" s="6" t="s">
        <v>10718</v>
      </c>
      <c r="E3535" s="5" t="s">
        <v>137</v>
      </c>
    </row>
    <row r="3536">
      <c r="A3536" s="5" t="s">
        <v>1593</v>
      </c>
      <c r="B3536" s="5" t="s">
        <v>10719</v>
      </c>
      <c r="C3536" s="5" t="s">
        <v>126</v>
      </c>
      <c r="D3536" s="6" t="s">
        <v>10720</v>
      </c>
      <c r="E3536" s="5" t="s">
        <v>165</v>
      </c>
    </row>
    <row r="3537">
      <c r="A3537" s="5" t="s">
        <v>10721</v>
      </c>
      <c r="B3537" s="5" t="s">
        <v>10722</v>
      </c>
      <c r="C3537" s="5" t="s">
        <v>126</v>
      </c>
      <c r="D3537" s="6" t="s">
        <v>10723</v>
      </c>
      <c r="E3537" s="5" t="s">
        <v>137</v>
      </c>
    </row>
    <row r="3538">
      <c r="A3538" s="5" t="s">
        <v>10724</v>
      </c>
      <c r="B3538" s="5" t="s">
        <v>10725</v>
      </c>
      <c r="C3538" s="5" t="s">
        <v>126</v>
      </c>
      <c r="D3538" s="6" t="s">
        <v>10726</v>
      </c>
      <c r="E3538" s="5" t="s">
        <v>137</v>
      </c>
    </row>
    <row r="3539">
      <c r="A3539" s="5" t="s">
        <v>10727</v>
      </c>
      <c r="B3539" s="5" t="s">
        <v>10728</v>
      </c>
      <c r="C3539" s="5" t="s">
        <v>126</v>
      </c>
      <c r="D3539" s="6" t="s">
        <v>10729</v>
      </c>
      <c r="E3539" s="5" t="s">
        <v>137</v>
      </c>
    </row>
    <row r="3540">
      <c r="A3540" s="5" t="s">
        <v>10730</v>
      </c>
      <c r="B3540" s="5" t="s">
        <v>10731</v>
      </c>
      <c r="C3540" s="5" t="s">
        <v>126</v>
      </c>
      <c r="D3540" s="6" t="s">
        <v>10732</v>
      </c>
      <c r="E3540" s="5" t="s">
        <v>137</v>
      </c>
    </row>
    <row r="3541">
      <c r="A3541" s="5" t="s">
        <v>10733</v>
      </c>
      <c r="B3541" s="5" t="s">
        <v>10734</v>
      </c>
      <c r="C3541" s="5" t="s">
        <v>126</v>
      </c>
      <c r="D3541" s="6" t="s">
        <v>10735</v>
      </c>
      <c r="E3541" s="5" t="s">
        <v>137</v>
      </c>
    </row>
    <row r="3542">
      <c r="A3542" s="5" t="s">
        <v>1536</v>
      </c>
      <c r="B3542" s="5" t="s">
        <v>10736</v>
      </c>
      <c r="C3542" s="5" t="s">
        <v>126</v>
      </c>
      <c r="D3542" s="6" t="s">
        <v>10737</v>
      </c>
      <c r="E3542" s="5" t="s">
        <v>178</v>
      </c>
    </row>
    <row r="3543">
      <c r="A3543" s="5" t="s">
        <v>1339</v>
      </c>
      <c r="B3543" s="5" t="s">
        <v>7040</v>
      </c>
      <c r="C3543" s="5" t="s">
        <v>126</v>
      </c>
      <c r="D3543" s="6" t="s">
        <v>10738</v>
      </c>
      <c r="E3543" s="5" t="s">
        <v>165</v>
      </c>
    </row>
    <row r="3544">
      <c r="A3544" s="5" t="s">
        <v>1186</v>
      </c>
      <c r="B3544" s="5" t="s">
        <v>9474</v>
      </c>
      <c r="C3544" s="5" t="s">
        <v>126</v>
      </c>
      <c r="D3544" s="6" t="s">
        <v>10739</v>
      </c>
      <c r="E3544" s="5" t="s">
        <v>165</v>
      </c>
    </row>
    <row r="3545">
      <c r="A3545" s="5" t="s">
        <v>10740</v>
      </c>
      <c r="B3545" s="5" t="s">
        <v>10741</v>
      </c>
      <c r="C3545" s="5" t="s">
        <v>126</v>
      </c>
      <c r="D3545" s="6" t="s">
        <v>10742</v>
      </c>
      <c r="E3545" s="5" t="s">
        <v>137</v>
      </c>
    </row>
    <row r="3546">
      <c r="A3546" s="5" t="s">
        <v>10743</v>
      </c>
      <c r="B3546" s="5" t="s">
        <v>10744</v>
      </c>
      <c r="C3546" s="5" t="s">
        <v>126</v>
      </c>
      <c r="D3546" s="6" t="s">
        <v>10745</v>
      </c>
      <c r="E3546" s="5" t="s">
        <v>137</v>
      </c>
    </row>
    <row r="3547">
      <c r="A3547" s="5" t="s">
        <v>10746</v>
      </c>
      <c r="B3547" s="5" t="s">
        <v>10747</v>
      </c>
      <c r="C3547" s="5" t="s">
        <v>126</v>
      </c>
      <c r="D3547" s="6" t="s">
        <v>10748</v>
      </c>
      <c r="E3547" s="5" t="s">
        <v>137</v>
      </c>
    </row>
    <row r="3548">
      <c r="A3548" s="5" t="s">
        <v>10749</v>
      </c>
      <c r="B3548" s="5" t="s">
        <v>10750</v>
      </c>
      <c r="C3548" s="5" t="s">
        <v>126</v>
      </c>
      <c r="D3548" s="6" t="s">
        <v>10751</v>
      </c>
      <c r="E3548" s="5" t="s">
        <v>137</v>
      </c>
    </row>
    <row r="3549">
      <c r="A3549" s="5" t="s">
        <v>10752</v>
      </c>
      <c r="B3549" s="5" t="s">
        <v>10753</v>
      </c>
      <c r="C3549" s="5" t="s">
        <v>126</v>
      </c>
      <c r="D3549" s="6" t="s">
        <v>10754</v>
      </c>
      <c r="E3549" s="5" t="s">
        <v>137</v>
      </c>
    </row>
    <row r="3550">
      <c r="A3550" s="5" t="s">
        <v>10755</v>
      </c>
      <c r="B3550" s="5" t="s">
        <v>10756</v>
      </c>
      <c r="C3550" s="5" t="s">
        <v>126</v>
      </c>
      <c r="D3550" s="6" t="s">
        <v>10757</v>
      </c>
      <c r="E3550" s="5" t="s">
        <v>137</v>
      </c>
    </row>
    <row r="3551">
      <c r="A3551" s="5" t="s">
        <v>10758</v>
      </c>
      <c r="B3551" s="5" t="s">
        <v>10759</v>
      </c>
      <c r="C3551" s="5" t="s">
        <v>126</v>
      </c>
      <c r="D3551" s="6" t="s">
        <v>10760</v>
      </c>
      <c r="E3551" s="5" t="s">
        <v>137</v>
      </c>
    </row>
    <row r="3552">
      <c r="A3552" s="5" t="s">
        <v>1362</v>
      </c>
      <c r="B3552" s="5" t="s">
        <v>10761</v>
      </c>
      <c r="C3552" s="5" t="s">
        <v>126</v>
      </c>
      <c r="D3552" s="6" t="s">
        <v>10762</v>
      </c>
      <c r="E3552" s="5" t="s">
        <v>165</v>
      </c>
    </row>
    <row r="3553">
      <c r="A3553" s="5" t="s">
        <v>10763</v>
      </c>
      <c r="B3553" s="5" t="s">
        <v>10764</v>
      </c>
      <c r="C3553" s="5" t="s">
        <v>126</v>
      </c>
      <c r="D3553" s="6" t="s">
        <v>10765</v>
      </c>
      <c r="E3553" s="5" t="s">
        <v>137</v>
      </c>
    </row>
    <row r="3554">
      <c r="A3554" s="5" t="s">
        <v>10766</v>
      </c>
      <c r="B3554" s="5" t="s">
        <v>10767</v>
      </c>
      <c r="C3554" s="5" t="s">
        <v>126</v>
      </c>
      <c r="D3554" s="6" t="s">
        <v>10768</v>
      </c>
      <c r="E3554" s="5" t="s">
        <v>137</v>
      </c>
    </row>
    <row r="3555">
      <c r="A3555" s="5" t="s">
        <v>10769</v>
      </c>
      <c r="B3555" s="5" t="s">
        <v>10770</v>
      </c>
      <c r="C3555" s="5" t="s">
        <v>126</v>
      </c>
      <c r="D3555" s="6" t="s">
        <v>10771</v>
      </c>
      <c r="E3555" s="5" t="s">
        <v>137</v>
      </c>
    </row>
    <row r="3556">
      <c r="A3556" s="5" t="s">
        <v>1491</v>
      </c>
      <c r="B3556" s="5" t="s">
        <v>10772</v>
      </c>
      <c r="C3556" s="5" t="s">
        <v>126</v>
      </c>
      <c r="D3556" s="6" t="s">
        <v>10773</v>
      </c>
      <c r="E3556" s="5" t="s">
        <v>178</v>
      </c>
    </row>
    <row r="3557">
      <c r="A3557" s="5" t="s">
        <v>10774</v>
      </c>
      <c r="B3557" s="5" t="s">
        <v>10775</v>
      </c>
      <c r="C3557" s="5" t="s">
        <v>126</v>
      </c>
      <c r="D3557" s="6" t="s">
        <v>10777</v>
      </c>
      <c r="E3557" s="5" t="s">
        <v>137</v>
      </c>
    </row>
    <row r="3558">
      <c r="A3558" s="5" t="s">
        <v>10778</v>
      </c>
      <c r="B3558" s="5" t="s">
        <v>10779</v>
      </c>
      <c r="C3558" s="5" t="s">
        <v>126</v>
      </c>
      <c r="D3558" s="6" t="s">
        <v>10780</v>
      </c>
      <c r="E3558" s="5" t="s">
        <v>137</v>
      </c>
    </row>
    <row r="3559">
      <c r="A3559" s="5" t="s">
        <v>10781</v>
      </c>
      <c r="B3559" s="5" t="s">
        <v>10782</v>
      </c>
      <c r="C3559" s="5" t="s">
        <v>126</v>
      </c>
      <c r="D3559" s="6" t="s">
        <v>10783</v>
      </c>
      <c r="E3559" s="5" t="s">
        <v>137</v>
      </c>
    </row>
    <row r="3560">
      <c r="A3560" s="5" t="s">
        <v>10784</v>
      </c>
      <c r="B3560" s="5" t="s">
        <v>10785</v>
      </c>
      <c r="C3560" s="5" t="s">
        <v>126</v>
      </c>
      <c r="D3560" s="6" t="s">
        <v>10786</v>
      </c>
      <c r="E3560" s="5" t="s">
        <v>137</v>
      </c>
    </row>
    <row r="3561">
      <c r="A3561" s="5" t="s">
        <v>10787</v>
      </c>
      <c r="B3561" s="5" t="s">
        <v>10788</v>
      </c>
      <c r="C3561" s="5" t="s">
        <v>126</v>
      </c>
      <c r="D3561" s="6" t="s">
        <v>10789</v>
      </c>
      <c r="E3561" s="5" t="s">
        <v>137</v>
      </c>
    </row>
    <row r="3562">
      <c r="A3562" s="5" t="s">
        <v>10790</v>
      </c>
      <c r="B3562" s="5" t="s">
        <v>10791</v>
      </c>
      <c r="C3562" s="5" t="s">
        <v>126</v>
      </c>
      <c r="D3562" s="6" t="s">
        <v>10792</v>
      </c>
      <c r="E3562" s="5" t="s">
        <v>137</v>
      </c>
    </row>
    <row r="3563">
      <c r="A3563" s="5" t="s">
        <v>10793</v>
      </c>
      <c r="B3563" s="5" t="s">
        <v>10794</v>
      </c>
      <c r="C3563" s="5" t="s">
        <v>126</v>
      </c>
      <c r="D3563" s="6" t="s">
        <v>10795</v>
      </c>
      <c r="E3563" s="5" t="s">
        <v>137</v>
      </c>
    </row>
    <row r="3564">
      <c r="A3564" s="5" t="s">
        <v>1702</v>
      </c>
      <c r="B3564" s="5" t="s">
        <v>7119</v>
      </c>
      <c r="C3564" s="5" t="s">
        <v>126</v>
      </c>
      <c r="D3564" s="6" t="s">
        <v>10796</v>
      </c>
      <c r="E3564" s="5" t="s">
        <v>178</v>
      </c>
    </row>
    <row r="3565">
      <c r="A3565" s="5" t="s">
        <v>10797</v>
      </c>
      <c r="B3565" s="5" t="s">
        <v>10798</v>
      </c>
      <c r="C3565" s="5" t="s">
        <v>126</v>
      </c>
      <c r="D3565" s="6" t="s">
        <v>10799</v>
      </c>
      <c r="E3565" s="5" t="s">
        <v>137</v>
      </c>
    </row>
    <row r="3566">
      <c r="A3566" s="5" t="s">
        <v>10800</v>
      </c>
      <c r="B3566" s="5" t="s">
        <v>10801</v>
      </c>
      <c r="C3566" s="5" t="s">
        <v>126</v>
      </c>
      <c r="D3566" s="6" t="s">
        <v>10802</v>
      </c>
      <c r="E3566" s="5" t="s">
        <v>137</v>
      </c>
    </row>
    <row r="3567">
      <c r="A3567" s="5" t="s">
        <v>10803</v>
      </c>
      <c r="B3567" s="5" t="s">
        <v>10804</v>
      </c>
      <c r="C3567" s="5" t="s">
        <v>126</v>
      </c>
      <c r="D3567" s="6" t="s">
        <v>10805</v>
      </c>
      <c r="E3567" s="5" t="s">
        <v>137</v>
      </c>
    </row>
    <row r="3568">
      <c r="A3568" s="5" t="s">
        <v>10806</v>
      </c>
      <c r="B3568" s="5" t="s">
        <v>10807</v>
      </c>
      <c r="C3568" s="5" t="s">
        <v>126</v>
      </c>
      <c r="D3568" s="6" t="s">
        <v>10808</v>
      </c>
      <c r="E3568" s="5" t="s">
        <v>137</v>
      </c>
    </row>
    <row r="3569">
      <c r="A3569" s="5" t="s">
        <v>10809</v>
      </c>
      <c r="B3569" s="5" t="s">
        <v>10810</v>
      </c>
      <c r="C3569" s="5" t="s">
        <v>126</v>
      </c>
      <c r="D3569" s="6" t="s">
        <v>10811</v>
      </c>
      <c r="E3569" s="5" t="s">
        <v>137</v>
      </c>
    </row>
    <row r="3570">
      <c r="A3570" s="5" t="s">
        <v>10812</v>
      </c>
      <c r="B3570" s="5" t="s">
        <v>10813</v>
      </c>
      <c r="C3570" s="5" t="s">
        <v>126</v>
      </c>
      <c r="D3570" s="6" t="s">
        <v>10814</v>
      </c>
      <c r="E3570" s="5" t="s">
        <v>137</v>
      </c>
    </row>
    <row r="3571">
      <c r="A3571" s="5" t="s">
        <v>1459</v>
      </c>
      <c r="B3571" s="5" t="s">
        <v>10701</v>
      </c>
      <c r="C3571" s="5" t="s">
        <v>126</v>
      </c>
      <c r="D3571" s="6" t="s">
        <v>10815</v>
      </c>
      <c r="E3571" s="5" t="s">
        <v>165</v>
      </c>
    </row>
    <row r="3572">
      <c r="A3572" s="5" t="s">
        <v>10816</v>
      </c>
      <c r="B3572" s="5" t="s">
        <v>10817</v>
      </c>
      <c r="C3572" s="5" t="s">
        <v>126</v>
      </c>
      <c r="D3572" s="6" t="s">
        <v>10818</v>
      </c>
      <c r="E3572" s="5" t="s">
        <v>137</v>
      </c>
    </row>
    <row r="3573">
      <c r="A3573" s="5" t="s">
        <v>10819</v>
      </c>
      <c r="B3573" s="5" t="s">
        <v>10820</v>
      </c>
      <c r="C3573" s="5" t="s">
        <v>126</v>
      </c>
      <c r="D3573" s="6" t="s">
        <v>10821</v>
      </c>
      <c r="E3573" s="5" t="s">
        <v>137</v>
      </c>
    </row>
    <row r="3574">
      <c r="A3574" s="5" t="s">
        <v>10822</v>
      </c>
      <c r="B3574" s="5" t="s">
        <v>10823</v>
      </c>
      <c r="C3574" s="5" t="s">
        <v>126</v>
      </c>
      <c r="D3574" s="6" t="s">
        <v>10824</v>
      </c>
      <c r="E3574" s="5" t="s">
        <v>137</v>
      </c>
    </row>
    <row r="3575">
      <c r="A3575" s="5" t="s">
        <v>10825</v>
      </c>
      <c r="B3575" s="5" t="s">
        <v>10826</v>
      </c>
      <c r="C3575" s="5" t="s">
        <v>126</v>
      </c>
      <c r="D3575" s="6" t="s">
        <v>10827</v>
      </c>
      <c r="E3575" s="5" t="s">
        <v>137</v>
      </c>
    </row>
    <row r="3576">
      <c r="A3576" s="5" t="s">
        <v>10828</v>
      </c>
      <c r="B3576" s="5" t="s">
        <v>10829</v>
      </c>
      <c r="C3576" s="5" t="s">
        <v>126</v>
      </c>
      <c r="D3576" s="6" t="s">
        <v>10830</v>
      </c>
      <c r="E3576" s="5" t="s">
        <v>137</v>
      </c>
    </row>
    <row r="3577">
      <c r="A3577" s="5" t="s">
        <v>10831</v>
      </c>
      <c r="B3577" s="5" t="s">
        <v>10832</v>
      </c>
      <c r="C3577" s="5" t="s">
        <v>126</v>
      </c>
      <c r="D3577" s="6" t="s">
        <v>10833</v>
      </c>
      <c r="E3577" s="5" t="s">
        <v>137</v>
      </c>
    </row>
    <row r="3578">
      <c r="A3578" s="5" t="s">
        <v>10834</v>
      </c>
      <c r="B3578" s="5" t="s">
        <v>10835</v>
      </c>
      <c r="C3578" s="5" t="s">
        <v>126</v>
      </c>
      <c r="D3578" s="6" t="s">
        <v>10836</v>
      </c>
      <c r="E3578" s="5" t="s">
        <v>137</v>
      </c>
    </row>
    <row r="3579">
      <c r="A3579" s="5" t="s">
        <v>10837</v>
      </c>
      <c r="B3579" s="5" t="s">
        <v>10838</v>
      </c>
      <c r="C3579" s="5" t="s">
        <v>126</v>
      </c>
      <c r="D3579" s="6" t="s">
        <v>10839</v>
      </c>
      <c r="E3579" s="5" t="s">
        <v>137</v>
      </c>
    </row>
    <row r="3580">
      <c r="A3580" s="5" t="s">
        <v>10840</v>
      </c>
      <c r="B3580" s="5" t="s">
        <v>10841</v>
      </c>
      <c r="C3580" s="5" t="s">
        <v>126</v>
      </c>
      <c r="D3580" s="6" t="s">
        <v>10842</v>
      </c>
      <c r="E3580" s="5" t="s">
        <v>137</v>
      </c>
    </row>
    <row r="3581">
      <c r="A3581" s="5" t="s">
        <v>10843</v>
      </c>
      <c r="B3581" s="5" t="s">
        <v>10844</v>
      </c>
      <c r="C3581" s="5" t="s">
        <v>126</v>
      </c>
      <c r="D3581" s="6" t="s">
        <v>10845</v>
      </c>
      <c r="E3581" s="5" t="s">
        <v>137</v>
      </c>
    </row>
    <row r="3582">
      <c r="A3582" s="5" t="s">
        <v>10846</v>
      </c>
      <c r="B3582" s="5" t="s">
        <v>10847</v>
      </c>
      <c r="C3582" s="5" t="s">
        <v>126</v>
      </c>
      <c r="D3582" s="6" t="s">
        <v>10848</v>
      </c>
      <c r="E3582" s="5" t="s">
        <v>137</v>
      </c>
    </row>
    <row r="3583">
      <c r="A3583" s="5" t="s">
        <v>10849</v>
      </c>
      <c r="B3583" s="5" t="s">
        <v>10850</v>
      </c>
      <c r="C3583" s="5" t="s">
        <v>126</v>
      </c>
      <c r="D3583" s="6" t="s">
        <v>10851</v>
      </c>
      <c r="E3583" s="5" t="s">
        <v>137</v>
      </c>
    </row>
    <row r="3584">
      <c r="A3584" s="5" t="s">
        <v>10852</v>
      </c>
      <c r="B3584" s="5" t="s">
        <v>10853</v>
      </c>
      <c r="C3584" s="5" t="s">
        <v>126</v>
      </c>
      <c r="D3584" s="6" t="s">
        <v>10854</v>
      </c>
      <c r="E3584" s="5" t="s">
        <v>137</v>
      </c>
    </row>
    <row r="3585">
      <c r="A3585" s="5" t="s">
        <v>1654</v>
      </c>
      <c r="B3585" s="5" t="s">
        <v>9121</v>
      </c>
      <c r="C3585" s="5" t="s">
        <v>126</v>
      </c>
      <c r="D3585" s="6" t="s">
        <v>10855</v>
      </c>
      <c r="E3585" s="5" t="s">
        <v>178</v>
      </c>
    </row>
    <row r="3586">
      <c r="A3586" s="5" t="s">
        <v>10856</v>
      </c>
      <c r="B3586" s="5" t="s">
        <v>10857</v>
      </c>
      <c r="C3586" s="5" t="s">
        <v>126</v>
      </c>
      <c r="D3586" s="6" t="s">
        <v>10858</v>
      </c>
      <c r="E3586" s="5" t="s">
        <v>137</v>
      </c>
    </row>
    <row r="3587">
      <c r="A3587" s="5" t="s">
        <v>1366</v>
      </c>
      <c r="B3587" s="5" t="s">
        <v>10859</v>
      </c>
      <c r="C3587" s="5" t="s">
        <v>126</v>
      </c>
      <c r="D3587" s="6" t="s">
        <v>10860</v>
      </c>
      <c r="E3587" s="5" t="s">
        <v>165</v>
      </c>
    </row>
    <row r="3588">
      <c r="A3588" s="5" t="s">
        <v>10861</v>
      </c>
      <c r="B3588" s="5" t="s">
        <v>10862</v>
      </c>
      <c r="C3588" s="5" t="s">
        <v>126</v>
      </c>
      <c r="D3588" s="6" t="s">
        <v>10863</v>
      </c>
      <c r="E3588" s="5" t="s">
        <v>137</v>
      </c>
    </row>
    <row r="3589">
      <c r="A3589" s="5" t="s">
        <v>10864</v>
      </c>
      <c r="B3589" s="5" t="s">
        <v>10865</v>
      </c>
      <c r="C3589" s="5" t="s">
        <v>126</v>
      </c>
      <c r="D3589" s="6" t="s">
        <v>10866</v>
      </c>
      <c r="E3589" s="5" t="s">
        <v>137</v>
      </c>
    </row>
    <row r="3590">
      <c r="A3590" s="5" t="s">
        <v>10867</v>
      </c>
      <c r="B3590" s="5" t="s">
        <v>10868</v>
      </c>
      <c r="C3590" s="5" t="s">
        <v>126</v>
      </c>
      <c r="D3590" s="6" t="s">
        <v>10869</v>
      </c>
      <c r="E3590" s="5" t="s">
        <v>137</v>
      </c>
    </row>
    <row r="3591">
      <c r="A3591" s="5" t="s">
        <v>10870</v>
      </c>
      <c r="B3591" s="5" t="s">
        <v>10871</v>
      </c>
      <c r="C3591" s="5" t="s">
        <v>126</v>
      </c>
      <c r="D3591" s="6" t="s">
        <v>10872</v>
      </c>
      <c r="E3591" s="5" t="s">
        <v>137</v>
      </c>
    </row>
    <row r="3592">
      <c r="A3592" s="5" t="s">
        <v>10873</v>
      </c>
      <c r="B3592" s="5" t="s">
        <v>10874</v>
      </c>
      <c r="C3592" s="5" t="s">
        <v>126</v>
      </c>
      <c r="D3592" s="6" t="s">
        <v>10875</v>
      </c>
      <c r="E3592" s="5" t="s">
        <v>137</v>
      </c>
    </row>
    <row r="3593">
      <c r="A3593" s="5" t="s">
        <v>10876</v>
      </c>
      <c r="B3593" s="5" t="s">
        <v>10877</v>
      </c>
      <c r="C3593" s="5" t="s">
        <v>126</v>
      </c>
      <c r="D3593" s="6" t="s">
        <v>10878</v>
      </c>
      <c r="E3593" s="5" t="s">
        <v>137</v>
      </c>
    </row>
    <row r="3594">
      <c r="A3594" s="5" t="s">
        <v>10879</v>
      </c>
      <c r="B3594" s="5" t="s">
        <v>10880</v>
      </c>
      <c r="C3594" s="5" t="s">
        <v>126</v>
      </c>
      <c r="D3594" s="6" t="s">
        <v>10881</v>
      </c>
      <c r="E3594" s="5" t="s">
        <v>137</v>
      </c>
    </row>
    <row r="3595">
      <c r="A3595" s="5" t="s">
        <v>1141</v>
      </c>
      <c r="B3595" s="5" t="s">
        <v>10882</v>
      </c>
      <c r="C3595" s="5" t="s">
        <v>126</v>
      </c>
      <c r="D3595" s="6" t="s">
        <v>10883</v>
      </c>
      <c r="E3595" s="5" t="s">
        <v>165</v>
      </c>
    </row>
    <row r="3596">
      <c r="A3596" s="5" t="s">
        <v>10884</v>
      </c>
      <c r="B3596" s="5" t="s">
        <v>10885</v>
      </c>
      <c r="C3596" s="5" t="s">
        <v>126</v>
      </c>
      <c r="D3596" s="6" t="s">
        <v>10886</v>
      </c>
      <c r="E3596" s="5" t="s">
        <v>137</v>
      </c>
    </row>
    <row r="3597">
      <c r="A3597" s="5" t="s">
        <v>10887</v>
      </c>
      <c r="B3597" s="5" t="s">
        <v>10888</v>
      </c>
      <c r="C3597" s="5" t="s">
        <v>126</v>
      </c>
      <c r="D3597" s="6" t="s">
        <v>10889</v>
      </c>
      <c r="E3597" s="5" t="s">
        <v>137</v>
      </c>
    </row>
    <row r="3598">
      <c r="A3598" s="5" t="s">
        <v>10890</v>
      </c>
      <c r="B3598" s="5" t="s">
        <v>10891</v>
      </c>
      <c r="C3598" s="5" t="s">
        <v>126</v>
      </c>
      <c r="D3598" s="6" t="s">
        <v>10892</v>
      </c>
      <c r="E3598" s="5" t="s">
        <v>137</v>
      </c>
    </row>
    <row r="3599">
      <c r="A3599" s="5" t="s">
        <v>1498</v>
      </c>
      <c r="B3599" s="5" t="s">
        <v>10893</v>
      </c>
      <c r="C3599" s="5" t="s">
        <v>126</v>
      </c>
      <c r="D3599" s="6" t="s">
        <v>10894</v>
      </c>
      <c r="E3599" s="5" t="s">
        <v>178</v>
      </c>
    </row>
    <row r="3600">
      <c r="A3600" s="5" t="s">
        <v>10895</v>
      </c>
      <c r="B3600" s="5" t="s">
        <v>10896</v>
      </c>
      <c r="C3600" s="5" t="s">
        <v>126</v>
      </c>
      <c r="D3600" s="6" t="s">
        <v>10897</v>
      </c>
      <c r="E3600" s="5" t="s">
        <v>137</v>
      </c>
    </row>
    <row r="3601">
      <c r="A3601" s="5" t="s">
        <v>10898</v>
      </c>
      <c r="B3601" s="5" t="s">
        <v>10899</v>
      </c>
      <c r="C3601" s="5" t="s">
        <v>126</v>
      </c>
      <c r="D3601" s="6" t="s">
        <v>10900</v>
      </c>
      <c r="E3601" s="5" t="s">
        <v>137</v>
      </c>
    </row>
    <row r="3602">
      <c r="A3602" s="5" t="s">
        <v>10901</v>
      </c>
      <c r="B3602" s="5" t="s">
        <v>10902</v>
      </c>
      <c r="C3602" s="5" t="s">
        <v>126</v>
      </c>
      <c r="D3602" s="6" t="s">
        <v>10903</v>
      </c>
      <c r="E3602" s="5" t="s">
        <v>137</v>
      </c>
    </row>
    <row r="3603">
      <c r="A3603" s="5" t="s">
        <v>10904</v>
      </c>
      <c r="B3603" s="5" t="s">
        <v>10905</v>
      </c>
      <c r="C3603" s="5" t="s">
        <v>126</v>
      </c>
      <c r="D3603" s="6" t="s">
        <v>10906</v>
      </c>
      <c r="E3603" s="5" t="s">
        <v>137</v>
      </c>
    </row>
    <row r="3604">
      <c r="A3604" s="5" t="s">
        <v>1262</v>
      </c>
      <c r="B3604" s="5" t="s">
        <v>10907</v>
      </c>
      <c r="C3604" s="5" t="s">
        <v>126</v>
      </c>
      <c r="D3604" s="6" t="s">
        <v>10908</v>
      </c>
      <c r="E3604" s="5" t="s">
        <v>165</v>
      </c>
    </row>
    <row r="3605">
      <c r="A3605" s="5" t="s">
        <v>10909</v>
      </c>
      <c r="B3605" s="5" t="s">
        <v>10910</v>
      </c>
      <c r="C3605" s="5" t="s">
        <v>126</v>
      </c>
      <c r="D3605" s="6" t="s">
        <v>10911</v>
      </c>
      <c r="E3605" s="5" t="s">
        <v>137</v>
      </c>
    </row>
    <row r="3606">
      <c r="A3606" s="5" t="s">
        <v>10912</v>
      </c>
      <c r="B3606" s="5" t="s">
        <v>10913</v>
      </c>
      <c r="C3606" s="5" t="s">
        <v>126</v>
      </c>
      <c r="D3606" s="6" t="s">
        <v>10914</v>
      </c>
      <c r="E3606" s="5" t="s">
        <v>137</v>
      </c>
    </row>
    <row r="3607">
      <c r="A3607" s="5" t="s">
        <v>10915</v>
      </c>
      <c r="B3607" s="5" t="s">
        <v>10916</v>
      </c>
      <c r="C3607" s="5" t="s">
        <v>126</v>
      </c>
      <c r="D3607" s="6" t="s">
        <v>10917</v>
      </c>
      <c r="E3607" s="5" t="s">
        <v>137</v>
      </c>
    </row>
    <row r="3608">
      <c r="A3608" s="5" t="s">
        <v>10918</v>
      </c>
      <c r="B3608" s="5" t="s">
        <v>10919</v>
      </c>
      <c r="C3608" s="5" t="s">
        <v>126</v>
      </c>
      <c r="D3608" s="6" t="s">
        <v>10920</v>
      </c>
      <c r="E3608" s="5" t="s">
        <v>137</v>
      </c>
    </row>
    <row r="3609">
      <c r="A3609" s="5" t="s">
        <v>10921</v>
      </c>
      <c r="B3609" s="5" t="s">
        <v>10922</v>
      </c>
      <c r="C3609" s="5" t="s">
        <v>126</v>
      </c>
      <c r="D3609" s="6" t="s">
        <v>10923</v>
      </c>
      <c r="E3609" s="5" t="s">
        <v>137</v>
      </c>
    </row>
    <row r="3610">
      <c r="A3610" s="5" t="s">
        <v>10924</v>
      </c>
      <c r="B3610" s="5" t="s">
        <v>10925</v>
      </c>
      <c r="C3610" s="5" t="s">
        <v>126</v>
      </c>
      <c r="D3610" s="6" t="s">
        <v>10926</v>
      </c>
      <c r="E3610" s="5" t="s">
        <v>137</v>
      </c>
    </row>
    <row r="3611">
      <c r="A3611" s="5" t="s">
        <v>10927</v>
      </c>
      <c r="B3611" s="5" t="s">
        <v>10928</v>
      </c>
      <c r="C3611" s="5" t="s">
        <v>126</v>
      </c>
      <c r="D3611" s="6" t="s">
        <v>10929</v>
      </c>
      <c r="E3611" s="5" t="s">
        <v>137</v>
      </c>
    </row>
    <row r="3612">
      <c r="A3612" s="5" t="s">
        <v>1484</v>
      </c>
      <c r="B3612" s="5" t="s">
        <v>9044</v>
      </c>
      <c r="C3612" s="5" t="s">
        <v>126</v>
      </c>
      <c r="D3612" s="6" t="s">
        <v>10930</v>
      </c>
      <c r="E3612" s="5" t="s">
        <v>178</v>
      </c>
    </row>
    <row r="3613">
      <c r="A3613" s="5" t="s">
        <v>10931</v>
      </c>
      <c r="B3613" s="5" t="s">
        <v>10932</v>
      </c>
      <c r="C3613" s="5" t="s">
        <v>126</v>
      </c>
      <c r="D3613" s="6" t="s">
        <v>10933</v>
      </c>
      <c r="E3613" s="5" t="s">
        <v>137</v>
      </c>
    </row>
    <row r="3614">
      <c r="A3614" s="5" t="s">
        <v>10934</v>
      </c>
      <c r="B3614" s="5" t="s">
        <v>10935</v>
      </c>
      <c r="C3614" s="5" t="s">
        <v>126</v>
      </c>
      <c r="D3614" s="6" t="s">
        <v>10936</v>
      </c>
      <c r="E3614" s="5" t="s">
        <v>137</v>
      </c>
    </row>
    <row r="3615">
      <c r="A3615" s="5" t="s">
        <v>1676</v>
      </c>
      <c r="B3615" s="5" t="s">
        <v>10361</v>
      </c>
      <c r="C3615" s="5" t="s">
        <v>126</v>
      </c>
      <c r="D3615" s="6" t="s">
        <v>10937</v>
      </c>
      <c r="E3615" s="5" t="s">
        <v>178</v>
      </c>
    </row>
    <row r="3616">
      <c r="A3616" s="5" t="s">
        <v>10938</v>
      </c>
      <c r="B3616" s="5" t="s">
        <v>10939</v>
      </c>
      <c r="C3616" s="5" t="s">
        <v>126</v>
      </c>
      <c r="D3616" s="6" t="s">
        <v>10940</v>
      </c>
      <c r="E3616" s="5" t="s">
        <v>137</v>
      </c>
    </row>
    <row r="3617">
      <c r="A3617" s="5" t="s">
        <v>10941</v>
      </c>
      <c r="B3617" s="5" t="s">
        <v>10942</v>
      </c>
      <c r="C3617" s="5" t="s">
        <v>126</v>
      </c>
      <c r="D3617" s="6" t="s">
        <v>10943</v>
      </c>
      <c r="E3617" s="5" t="s">
        <v>137</v>
      </c>
    </row>
    <row r="3618">
      <c r="A3618" s="5" t="s">
        <v>10944</v>
      </c>
      <c r="B3618" s="5" t="s">
        <v>10945</v>
      </c>
      <c r="C3618" s="5" t="s">
        <v>126</v>
      </c>
      <c r="D3618" s="6" t="s">
        <v>10946</v>
      </c>
      <c r="E3618" s="5" t="s">
        <v>178</v>
      </c>
    </row>
    <row r="3619">
      <c r="A3619" s="5" t="s">
        <v>10947</v>
      </c>
      <c r="B3619" s="5" t="s">
        <v>10948</v>
      </c>
      <c r="C3619" s="5" t="s">
        <v>126</v>
      </c>
      <c r="D3619" s="6" t="s">
        <v>10949</v>
      </c>
      <c r="E3619" s="5" t="s">
        <v>137</v>
      </c>
    </row>
    <row r="3620">
      <c r="A3620" s="5" t="s">
        <v>10950</v>
      </c>
      <c r="B3620" s="5" t="s">
        <v>10951</v>
      </c>
      <c r="C3620" s="5" t="s">
        <v>126</v>
      </c>
      <c r="D3620" s="6" t="s">
        <v>10952</v>
      </c>
      <c r="E3620" s="5" t="s">
        <v>178</v>
      </c>
    </row>
    <row r="3621">
      <c r="A3621" s="5" t="s">
        <v>1649</v>
      </c>
      <c r="B3621" s="5" t="s">
        <v>10953</v>
      </c>
      <c r="C3621" s="5" t="s">
        <v>126</v>
      </c>
      <c r="D3621" s="6" t="s">
        <v>10954</v>
      </c>
      <c r="E3621" s="5" t="s">
        <v>165</v>
      </c>
    </row>
    <row r="3622">
      <c r="A3622" s="5" t="s">
        <v>1282</v>
      </c>
      <c r="B3622" s="5" t="s">
        <v>10257</v>
      </c>
      <c r="C3622" s="5" t="s">
        <v>126</v>
      </c>
      <c r="D3622" s="6" t="s">
        <v>10955</v>
      </c>
      <c r="E3622" s="5" t="s">
        <v>165</v>
      </c>
    </row>
    <row r="3623">
      <c r="A3623" s="5" t="s">
        <v>10956</v>
      </c>
      <c r="B3623" s="5" t="s">
        <v>10957</v>
      </c>
      <c r="C3623" s="5" t="s">
        <v>126</v>
      </c>
      <c r="D3623" s="6" t="s">
        <v>10958</v>
      </c>
      <c r="E3623" s="5" t="s">
        <v>137</v>
      </c>
    </row>
    <row r="3624">
      <c r="A3624" s="5" t="s">
        <v>10959</v>
      </c>
      <c r="B3624" s="5" t="s">
        <v>10960</v>
      </c>
      <c r="C3624" s="5" t="s">
        <v>126</v>
      </c>
      <c r="D3624" s="6" t="s">
        <v>10961</v>
      </c>
      <c r="E3624" s="5" t="s">
        <v>137</v>
      </c>
    </row>
    <row r="3625">
      <c r="A3625" s="5" t="s">
        <v>10962</v>
      </c>
      <c r="B3625" s="5" t="s">
        <v>10963</v>
      </c>
      <c r="C3625" s="5" t="s">
        <v>126</v>
      </c>
      <c r="D3625" s="6" t="s">
        <v>10964</v>
      </c>
      <c r="E3625" s="5" t="s">
        <v>137</v>
      </c>
    </row>
    <row r="3626">
      <c r="A3626" s="5" t="s">
        <v>10965</v>
      </c>
      <c r="B3626" s="5" t="s">
        <v>10966</v>
      </c>
      <c r="C3626" s="5" t="s">
        <v>126</v>
      </c>
      <c r="D3626" s="6" t="s">
        <v>10967</v>
      </c>
      <c r="E3626" s="5" t="s">
        <v>137</v>
      </c>
    </row>
    <row r="3627">
      <c r="A3627" s="5" t="s">
        <v>1779</v>
      </c>
      <c r="B3627" s="5" t="s">
        <v>10968</v>
      </c>
      <c r="C3627" s="5" t="s">
        <v>126</v>
      </c>
      <c r="D3627" s="6" t="s">
        <v>10969</v>
      </c>
      <c r="E3627" s="5" t="s">
        <v>178</v>
      </c>
    </row>
    <row r="3628">
      <c r="A3628" s="5" t="s">
        <v>10970</v>
      </c>
      <c r="B3628" s="5" t="s">
        <v>10971</v>
      </c>
      <c r="C3628" s="5" t="s">
        <v>126</v>
      </c>
      <c r="D3628" s="6" t="s">
        <v>10972</v>
      </c>
      <c r="E3628" s="5" t="s">
        <v>137</v>
      </c>
    </row>
    <row r="3629">
      <c r="A3629" s="5" t="s">
        <v>10973</v>
      </c>
      <c r="B3629" s="5" t="s">
        <v>10974</v>
      </c>
      <c r="C3629" s="5" t="s">
        <v>126</v>
      </c>
      <c r="D3629" s="6" t="s">
        <v>10975</v>
      </c>
      <c r="E3629" s="5" t="s">
        <v>137</v>
      </c>
    </row>
    <row r="3630">
      <c r="A3630" s="5" t="s">
        <v>10976</v>
      </c>
      <c r="B3630" s="5" t="s">
        <v>10977</v>
      </c>
      <c r="C3630" s="5" t="s">
        <v>126</v>
      </c>
      <c r="D3630" s="6" t="s">
        <v>10978</v>
      </c>
      <c r="E3630" s="5" t="s">
        <v>137</v>
      </c>
    </row>
    <row r="3631">
      <c r="A3631" s="5" t="s">
        <v>1752</v>
      </c>
      <c r="B3631" s="5" t="s">
        <v>10776</v>
      </c>
      <c r="C3631" s="5" t="s">
        <v>126</v>
      </c>
      <c r="D3631" s="6" t="s">
        <v>10979</v>
      </c>
      <c r="E3631" s="5" t="s">
        <v>178</v>
      </c>
    </row>
    <row r="3632">
      <c r="A3632" s="5" t="s">
        <v>1538</v>
      </c>
      <c r="B3632" s="5" t="s">
        <v>8071</v>
      </c>
      <c r="C3632" s="5" t="s">
        <v>126</v>
      </c>
      <c r="D3632" s="6" t="s">
        <v>10980</v>
      </c>
      <c r="E3632" s="5" t="s">
        <v>165</v>
      </c>
    </row>
    <row r="3633">
      <c r="A3633" s="5" t="s">
        <v>1550</v>
      </c>
      <c r="B3633" s="5" t="s">
        <v>10981</v>
      </c>
      <c r="C3633" s="5" t="s">
        <v>126</v>
      </c>
      <c r="D3633" s="6" t="s">
        <v>10982</v>
      </c>
      <c r="E3633" s="5" t="s">
        <v>165</v>
      </c>
    </row>
    <row r="3634">
      <c r="A3634" s="5" t="s">
        <v>10983</v>
      </c>
      <c r="B3634" s="5" t="s">
        <v>10984</v>
      </c>
      <c r="C3634" s="5" t="s">
        <v>126</v>
      </c>
      <c r="D3634" s="6" t="s">
        <v>10985</v>
      </c>
      <c r="E3634" s="5" t="s">
        <v>137</v>
      </c>
    </row>
    <row r="3635">
      <c r="A3635" s="5" t="s">
        <v>10986</v>
      </c>
      <c r="B3635" s="5" t="s">
        <v>10987</v>
      </c>
      <c r="C3635" s="5" t="s">
        <v>126</v>
      </c>
      <c r="D3635" s="6" t="s">
        <v>10988</v>
      </c>
      <c r="E3635" s="5" t="s">
        <v>137</v>
      </c>
    </row>
    <row r="3636">
      <c r="A3636" s="5" t="s">
        <v>10989</v>
      </c>
      <c r="B3636" s="5" t="s">
        <v>10990</v>
      </c>
      <c r="C3636" s="5" t="s">
        <v>126</v>
      </c>
      <c r="D3636" s="6" t="s">
        <v>10991</v>
      </c>
      <c r="E3636" s="5" t="s">
        <v>137</v>
      </c>
    </row>
    <row r="3637">
      <c r="A3637" s="5" t="s">
        <v>10992</v>
      </c>
      <c r="B3637" s="5" t="s">
        <v>10993</v>
      </c>
      <c r="C3637" s="5" t="s">
        <v>126</v>
      </c>
      <c r="D3637" s="6" t="s">
        <v>10994</v>
      </c>
      <c r="E3637" s="5" t="s">
        <v>137</v>
      </c>
    </row>
    <row r="3638">
      <c r="A3638" s="5" t="s">
        <v>10995</v>
      </c>
      <c r="B3638" s="5" t="s">
        <v>10996</v>
      </c>
      <c r="C3638" s="5" t="s">
        <v>126</v>
      </c>
      <c r="D3638" s="6" t="s">
        <v>10997</v>
      </c>
      <c r="E3638" s="5" t="s">
        <v>137</v>
      </c>
    </row>
    <row r="3639">
      <c r="A3639" s="5" t="s">
        <v>10998</v>
      </c>
      <c r="B3639" s="5" t="s">
        <v>10999</v>
      </c>
      <c r="C3639" s="5" t="s">
        <v>126</v>
      </c>
      <c r="D3639" s="6" t="s">
        <v>11000</v>
      </c>
      <c r="E3639" s="5" t="s">
        <v>137</v>
      </c>
    </row>
    <row r="3640">
      <c r="A3640" s="5" t="s">
        <v>11001</v>
      </c>
      <c r="B3640" s="5" t="s">
        <v>11002</v>
      </c>
      <c r="C3640" s="5" t="s">
        <v>126</v>
      </c>
      <c r="D3640" s="6" t="s">
        <v>11003</v>
      </c>
      <c r="E3640" s="5" t="s">
        <v>178</v>
      </c>
    </row>
    <row r="3641">
      <c r="A3641" s="5" t="s">
        <v>11004</v>
      </c>
      <c r="B3641" s="5" t="s">
        <v>11005</v>
      </c>
      <c r="C3641" s="5" t="s">
        <v>126</v>
      </c>
      <c r="D3641" s="6" t="s">
        <v>11006</v>
      </c>
      <c r="E3641" s="5" t="s">
        <v>137</v>
      </c>
    </row>
    <row r="3642">
      <c r="A3642" s="5" t="s">
        <v>11007</v>
      </c>
      <c r="B3642" s="5" t="s">
        <v>11008</v>
      </c>
      <c r="C3642" s="5" t="s">
        <v>126</v>
      </c>
      <c r="D3642" s="6" t="s">
        <v>11009</v>
      </c>
      <c r="E3642" s="5" t="s">
        <v>137</v>
      </c>
    </row>
    <row r="3643">
      <c r="A3643" s="5" t="s">
        <v>11010</v>
      </c>
      <c r="B3643" s="5" t="s">
        <v>11011</v>
      </c>
      <c r="C3643" s="5" t="s">
        <v>126</v>
      </c>
      <c r="D3643" s="6" t="s">
        <v>11012</v>
      </c>
      <c r="E3643" s="5" t="s">
        <v>137</v>
      </c>
    </row>
    <row r="3644">
      <c r="A3644" s="5" t="s">
        <v>11013</v>
      </c>
      <c r="B3644" s="5" t="s">
        <v>11014</v>
      </c>
      <c r="C3644" s="5" t="s">
        <v>126</v>
      </c>
      <c r="D3644" s="6" t="s">
        <v>11015</v>
      </c>
      <c r="E3644" s="5" t="s">
        <v>137</v>
      </c>
    </row>
    <row r="3645">
      <c r="A3645" s="5" t="s">
        <v>11016</v>
      </c>
      <c r="B3645" s="5" t="s">
        <v>11017</v>
      </c>
      <c r="C3645" s="5" t="s">
        <v>126</v>
      </c>
      <c r="D3645" s="6" t="s">
        <v>11018</v>
      </c>
      <c r="E3645" s="5" t="s">
        <v>137</v>
      </c>
    </row>
    <row r="3646">
      <c r="A3646" s="5" t="s">
        <v>11019</v>
      </c>
      <c r="B3646" s="5" t="s">
        <v>11020</v>
      </c>
      <c r="C3646" s="5" t="s">
        <v>126</v>
      </c>
      <c r="D3646" s="6" t="s">
        <v>11021</v>
      </c>
      <c r="E3646" s="5" t="s">
        <v>137</v>
      </c>
    </row>
    <row r="3647">
      <c r="A3647" s="5" t="s">
        <v>11022</v>
      </c>
      <c r="B3647" s="5" t="s">
        <v>11023</v>
      </c>
      <c r="C3647" s="5" t="s">
        <v>126</v>
      </c>
      <c r="D3647" s="6" t="s">
        <v>11024</v>
      </c>
      <c r="E3647" s="5" t="s">
        <v>178</v>
      </c>
    </row>
    <row r="3648">
      <c r="A3648" s="5" t="s">
        <v>11025</v>
      </c>
      <c r="B3648" s="5" t="s">
        <v>11026</v>
      </c>
      <c r="C3648" s="5" t="s">
        <v>126</v>
      </c>
      <c r="D3648" s="6" t="s">
        <v>11027</v>
      </c>
      <c r="E3648" s="5" t="s">
        <v>137</v>
      </c>
    </row>
    <row r="3649">
      <c r="A3649" s="5" t="s">
        <v>11028</v>
      </c>
      <c r="B3649" s="5" t="s">
        <v>11029</v>
      </c>
      <c r="C3649" s="5" t="s">
        <v>126</v>
      </c>
      <c r="D3649" s="6" t="s">
        <v>11030</v>
      </c>
      <c r="E3649" s="5" t="s">
        <v>137</v>
      </c>
    </row>
    <row r="3650">
      <c r="A3650" s="5" t="s">
        <v>11031</v>
      </c>
      <c r="B3650" s="5" t="s">
        <v>11032</v>
      </c>
      <c r="C3650" s="5" t="s">
        <v>126</v>
      </c>
      <c r="D3650" s="6" t="s">
        <v>11033</v>
      </c>
      <c r="E3650" s="5" t="s">
        <v>137</v>
      </c>
    </row>
    <row r="3651">
      <c r="A3651" s="5" t="s">
        <v>11034</v>
      </c>
      <c r="B3651" s="5" t="s">
        <v>11035</v>
      </c>
      <c r="C3651" s="5" t="s">
        <v>126</v>
      </c>
      <c r="D3651" s="6" t="s">
        <v>11036</v>
      </c>
      <c r="E3651" s="5" t="s">
        <v>137</v>
      </c>
    </row>
    <row r="3652">
      <c r="A3652" s="5" t="s">
        <v>11037</v>
      </c>
      <c r="B3652" s="5" t="s">
        <v>11038</v>
      </c>
      <c r="C3652" s="5" t="s">
        <v>126</v>
      </c>
      <c r="D3652" s="6" t="s">
        <v>11039</v>
      </c>
      <c r="E3652" s="5" t="s">
        <v>178</v>
      </c>
    </row>
    <row r="3653">
      <c r="A3653" s="5" t="s">
        <v>1483</v>
      </c>
      <c r="B3653" s="5" t="s">
        <v>11040</v>
      </c>
      <c r="C3653" s="5" t="s">
        <v>126</v>
      </c>
      <c r="D3653" s="6" t="s">
        <v>11041</v>
      </c>
      <c r="E3653" s="5" t="s">
        <v>178</v>
      </c>
    </row>
    <row r="3654">
      <c r="A3654" s="5" t="s">
        <v>11042</v>
      </c>
      <c r="B3654" s="5" t="s">
        <v>11043</v>
      </c>
      <c r="C3654" s="5" t="s">
        <v>126</v>
      </c>
      <c r="D3654" s="6" t="s">
        <v>11044</v>
      </c>
      <c r="E3654" s="5" t="s">
        <v>137</v>
      </c>
    </row>
    <row r="3655">
      <c r="A3655" s="5" t="s">
        <v>1337</v>
      </c>
      <c r="B3655" s="5" t="s">
        <v>11045</v>
      </c>
      <c r="C3655" s="5" t="s">
        <v>126</v>
      </c>
      <c r="D3655" s="6" t="s">
        <v>11046</v>
      </c>
      <c r="E3655" s="5" t="s">
        <v>165</v>
      </c>
    </row>
    <row r="3656">
      <c r="A3656" s="5" t="s">
        <v>1189</v>
      </c>
      <c r="B3656" s="5" t="s">
        <v>11047</v>
      </c>
      <c r="C3656" s="5" t="s">
        <v>126</v>
      </c>
      <c r="D3656" s="6" t="s">
        <v>11048</v>
      </c>
      <c r="E3656" s="5" t="s">
        <v>165</v>
      </c>
    </row>
    <row r="3657">
      <c r="A3657" s="5" t="s">
        <v>1424</v>
      </c>
      <c r="B3657" s="5" t="s">
        <v>7300</v>
      </c>
      <c r="C3657" s="5" t="s">
        <v>126</v>
      </c>
      <c r="D3657" s="6" t="s">
        <v>11049</v>
      </c>
      <c r="E3657" s="5" t="s">
        <v>165</v>
      </c>
    </row>
    <row r="3658">
      <c r="A3658" s="5" t="s">
        <v>11050</v>
      </c>
      <c r="B3658" s="5" t="s">
        <v>11051</v>
      </c>
      <c r="C3658" s="5" t="s">
        <v>126</v>
      </c>
      <c r="D3658" s="6" t="s">
        <v>11052</v>
      </c>
      <c r="E3658" s="5" t="s">
        <v>137</v>
      </c>
    </row>
    <row r="3659">
      <c r="A3659" s="5" t="s">
        <v>11053</v>
      </c>
      <c r="B3659" s="5" t="s">
        <v>11054</v>
      </c>
      <c r="C3659" s="5" t="s">
        <v>126</v>
      </c>
      <c r="D3659" s="6" t="s">
        <v>11055</v>
      </c>
      <c r="E3659" s="5" t="s">
        <v>178</v>
      </c>
    </row>
    <row r="3660">
      <c r="A3660" s="5" t="s">
        <v>11056</v>
      </c>
      <c r="B3660" s="5" t="s">
        <v>11057</v>
      </c>
      <c r="C3660" s="5" t="s">
        <v>126</v>
      </c>
      <c r="D3660" s="6" t="s">
        <v>11058</v>
      </c>
      <c r="E3660" s="5" t="s">
        <v>137</v>
      </c>
    </row>
    <row r="3661">
      <c r="A3661" s="5" t="s">
        <v>11059</v>
      </c>
      <c r="B3661" s="5" t="s">
        <v>11060</v>
      </c>
      <c r="C3661" s="5" t="s">
        <v>126</v>
      </c>
      <c r="D3661" s="6" t="s">
        <v>11061</v>
      </c>
      <c r="E3661" s="5" t="s">
        <v>137</v>
      </c>
    </row>
    <row r="3662">
      <c r="A3662" s="5" t="s">
        <v>11062</v>
      </c>
      <c r="B3662" s="5" t="s">
        <v>11063</v>
      </c>
      <c r="C3662" s="5" t="s">
        <v>126</v>
      </c>
      <c r="D3662" s="6" t="s">
        <v>11064</v>
      </c>
      <c r="E3662" s="5" t="s">
        <v>137</v>
      </c>
    </row>
    <row r="3663">
      <c r="A3663" s="5" t="s">
        <v>11065</v>
      </c>
      <c r="B3663" s="5" t="s">
        <v>11066</v>
      </c>
      <c r="C3663" s="5" t="s">
        <v>126</v>
      </c>
      <c r="D3663" s="6" t="s">
        <v>11067</v>
      </c>
      <c r="E3663" s="5" t="s">
        <v>137</v>
      </c>
    </row>
    <row r="3664">
      <c r="A3664" s="5" t="s">
        <v>11068</v>
      </c>
      <c r="B3664" s="5" t="s">
        <v>11069</v>
      </c>
      <c r="C3664" s="5" t="s">
        <v>126</v>
      </c>
      <c r="D3664" s="6" t="s">
        <v>11070</v>
      </c>
      <c r="E3664" s="5" t="s">
        <v>165</v>
      </c>
    </row>
    <row r="3665">
      <c r="A3665" s="5" t="s">
        <v>11071</v>
      </c>
      <c r="B3665" s="5" t="s">
        <v>11072</v>
      </c>
      <c r="C3665" s="5" t="s">
        <v>126</v>
      </c>
      <c r="D3665" s="6" t="s">
        <v>11073</v>
      </c>
      <c r="E3665" s="5" t="s">
        <v>137</v>
      </c>
    </row>
    <row r="3666">
      <c r="A3666" s="5" t="s">
        <v>11074</v>
      </c>
      <c r="B3666" s="5" t="s">
        <v>11075</v>
      </c>
      <c r="C3666" s="5" t="s">
        <v>126</v>
      </c>
      <c r="D3666" s="6" t="s">
        <v>11076</v>
      </c>
      <c r="E3666" s="5" t="s">
        <v>178</v>
      </c>
    </row>
    <row r="3667">
      <c r="A3667" s="5" t="s">
        <v>11077</v>
      </c>
      <c r="B3667" s="5" t="s">
        <v>11078</v>
      </c>
      <c r="C3667" s="5" t="s">
        <v>126</v>
      </c>
      <c r="D3667" s="6" t="s">
        <v>11079</v>
      </c>
      <c r="E3667" s="5" t="s">
        <v>137</v>
      </c>
    </row>
    <row r="3668">
      <c r="A3668" s="5" t="s">
        <v>11080</v>
      </c>
      <c r="B3668" s="5" t="s">
        <v>11081</v>
      </c>
      <c r="C3668" s="5" t="s">
        <v>126</v>
      </c>
      <c r="D3668" s="6" t="s">
        <v>11082</v>
      </c>
      <c r="E3668" s="5" t="s">
        <v>178</v>
      </c>
    </row>
    <row r="3669">
      <c r="A3669" s="5" t="s">
        <v>11083</v>
      </c>
      <c r="B3669" s="5" t="s">
        <v>11084</v>
      </c>
      <c r="C3669" s="5" t="s">
        <v>126</v>
      </c>
      <c r="D3669" s="6" t="s">
        <v>11085</v>
      </c>
      <c r="E3669" s="5" t="s">
        <v>137</v>
      </c>
    </row>
    <row r="3670">
      <c r="A3670" s="5" t="s">
        <v>11086</v>
      </c>
      <c r="B3670" s="5" t="s">
        <v>11087</v>
      </c>
      <c r="C3670" s="5" t="s">
        <v>126</v>
      </c>
      <c r="D3670" s="6" t="s">
        <v>11088</v>
      </c>
      <c r="E3670" s="5" t="s">
        <v>137</v>
      </c>
    </row>
    <row r="3671">
      <c r="A3671" s="5" t="s">
        <v>11089</v>
      </c>
      <c r="B3671" s="5" t="s">
        <v>11090</v>
      </c>
      <c r="C3671" s="5" t="s">
        <v>126</v>
      </c>
      <c r="D3671" s="6" t="s">
        <v>11091</v>
      </c>
      <c r="E3671" s="5" t="s">
        <v>137</v>
      </c>
    </row>
    <row r="3672">
      <c r="A3672" s="5" t="s">
        <v>11092</v>
      </c>
      <c r="B3672" s="5" t="s">
        <v>11093</v>
      </c>
      <c r="C3672" s="5" t="s">
        <v>126</v>
      </c>
      <c r="D3672" s="6" t="s">
        <v>11094</v>
      </c>
      <c r="E3672" s="5" t="s">
        <v>137</v>
      </c>
    </row>
    <row r="3673">
      <c r="A3673" s="5" t="s">
        <v>11095</v>
      </c>
      <c r="B3673" s="5" t="s">
        <v>11096</v>
      </c>
      <c r="C3673" s="5" t="s">
        <v>126</v>
      </c>
      <c r="D3673" s="6" t="s">
        <v>11097</v>
      </c>
      <c r="E3673" s="5" t="s">
        <v>137</v>
      </c>
    </row>
    <row r="3674">
      <c r="A3674" s="5" t="s">
        <v>11098</v>
      </c>
      <c r="B3674" s="5" t="s">
        <v>11099</v>
      </c>
      <c r="C3674" s="5" t="s">
        <v>126</v>
      </c>
      <c r="D3674" s="6" t="s">
        <v>11100</v>
      </c>
      <c r="E3674" s="5" t="s">
        <v>137</v>
      </c>
    </row>
    <row r="3675">
      <c r="A3675" s="5" t="s">
        <v>11101</v>
      </c>
      <c r="B3675" s="5" t="s">
        <v>11102</v>
      </c>
      <c r="C3675" s="5" t="s">
        <v>126</v>
      </c>
      <c r="D3675" s="6" t="s">
        <v>11103</v>
      </c>
      <c r="E3675" s="5" t="s">
        <v>137</v>
      </c>
    </row>
    <row r="3676">
      <c r="A3676" s="5" t="s">
        <v>11104</v>
      </c>
      <c r="B3676" s="5" t="s">
        <v>11105</v>
      </c>
      <c r="C3676" s="5" t="s">
        <v>126</v>
      </c>
      <c r="D3676" s="6" t="s">
        <v>11106</v>
      </c>
      <c r="E3676" s="5" t="s">
        <v>178</v>
      </c>
    </row>
    <row r="3677">
      <c r="A3677" s="5" t="s">
        <v>11107</v>
      </c>
      <c r="B3677" s="5" t="s">
        <v>11108</v>
      </c>
      <c r="C3677" s="5" t="s">
        <v>126</v>
      </c>
      <c r="D3677" s="6" t="s">
        <v>11109</v>
      </c>
      <c r="E3677" s="5" t="s">
        <v>137</v>
      </c>
    </row>
    <row r="3678">
      <c r="A3678" s="5" t="s">
        <v>11110</v>
      </c>
      <c r="B3678" s="5" t="s">
        <v>11111</v>
      </c>
      <c r="C3678" s="5" t="s">
        <v>126</v>
      </c>
      <c r="D3678" s="6" t="s">
        <v>11112</v>
      </c>
      <c r="E3678" s="5" t="s">
        <v>137</v>
      </c>
    </row>
    <row r="3679">
      <c r="A3679" s="5" t="s">
        <v>11113</v>
      </c>
      <c r="B3679" s="5" t="s">
        <v>11114</v>
      </c>
      <c r="C3679" s="5" t="s">
        <v>126</v>
      </c>
      <c r="D3679" s="6" t="s">
        <v>11115</v>
      </c>
      <c r="E3679" s="5" t="s">
        <v>165</v>
      </c>
    </row>
    <row r="3680">
      <c r="A3680" s="5" t="s">
        <v>11116</v>
      </c>
      <c r="B3680" s="5" t="s">
        <v>11117</v>
      </c>
      <c r="C3680" s="5" t="s">
        <v>126</v>
      </c>
      <c r="D3680" s="6" t="s">
        <v>11118</v>
      </c>
      <c r="E3680" s="5" t="s">
        <v>137</v>
      </c>
    </row>
    <row r="3681">
      <c r="A3681" s="5" t="s">
        <v>11119</v>
      </c>
      <c r="B3681" s="5" t="s">
        <v>11120</v>
      </c>
      <c r="C3681" s="5" t="s">
        <v>126</v>
      </c>
      <c r="D3681" s="6" t="s">
        <v>11121</v>
      </c>
      <c r="E3681" s="5" t="s">
        <v>137</v>
      </c>
    </row>
    <row r="3682">
      <c r="A3682" s="5" t="s">
        <v>11122</v>
      </c>
      <c r="B3682" s="5" t="s">
        <v>11123</v>
      </c>
      <c r="C3682" s="5" t="s">
        <v>126</v>
      </c>
      <c r="D3682" s="6" t="s">
        <v>11124</v>
      </c>
      <c r="E3682" s="5" t="s">
        <v>178</v>
      </c>
    </row>
    <row r="3683">
      <c r="A3683" s="5" t="s">
        <v>11125</v>
      </c>
      <c r="B3683" s="5" t="s">
        <v>11126</v>
      </c>
      <c r="C3683" s="5" t="s">
        <v>126</v>
      </c>
      <c r="D3683" s="6" t="s">
        <v>11127</v>
      </c>
      <c r="E3683" s="5" t="s">
        <v>137</v>
      </c>
    </row>
    <row r="3684">
      <c r="A3684" s="5" t="s">
        <v>11128</v>
      </c>
      <c r="B3684" s="5" t="s">
        <v>11129</v>
      </c>
      <c r="C3684" s="5" t="s">
        <v>126</v>
      </c>
      <c r="D3684" s="6" t="s">
        <v>11130</v>
      </c>
      <c r="E3684" s="5" t="s">
        <v>178</v>
      </c>
    </row>
    <row r="3685">
      <c r="A3685" s="5" t="s">
        <v>11131</v>
      </c>
      <c r="B3685" s="5" t="s">
        <v>11132</v>
      </c>
      <c r="C3685" s="5" t="s">
        <v>126</v>
      </c>
      <c r="D3685" s="6" t="s">
        <v>11133</v>
      </c>
      <c r="E3685" s="5" t="s">
        <v>165</v>
      </c>
    </row>
    <row r="3686">
      <c r="A3686" s="5" t="s">
        <v>11134</v>
      </c>
      <c r="B3686" s="5" t="s">
        <v>11135</v>
      </c>
      <c r="C3686" s="5" t="s">
        <v>126</v>
      </c>
      <c r="D3686" s="6" t="s">
        <v>11136</v>
      </c>
      <c r="E3686" s="5" t="s">
        <v>137</v>
      </c>
    </row>
    <row r="3687">
      <c r="A3687" s="5" t="s">
        <v>11137</v>
      </c>
      <c r="B3687" s="5" t="s">
        <v>11138</v>
      </c>
      <c r="C3687" s="5" t="s">
        <v>126</v>
      </c>
      <c r="D3687" s="6" t="s">
        <v>11139</v>
      </c>
      <c r="E3687" s="5" t="s">
        <v>137</v>
      </c>
    </row>
    <row r="3688">
      <c r="A3688" s="5" t="s">
        <v>11140</v>
      </c>
      <c r="B3688" s="5" t="s">
        <v>11141</v>
      </c>
      <c r="C3688" s="5" t="s">
        <v>126</v>
      </c>
      <c r="D3688" s="6" t="s">
        <v>11142</v>
      </c>
      <c r="E3688" s="5" t="s">
        <v>137</v>
      </c>
    </row>
    <row r="3689">
      <c r="A3689" s="5" t="s">
        <v>11143</v>
      </c>
      <c r="B3689" s="5" t="s">
        <v>11144</v>
      </c>
      <c r="C3689" s="5" t="s">
        <v>126</v>
      </c>
      <c r="D3689" s="6" t="s">
        <v>11145</v>
      </c>
      <c r="E3689" s="5" t="s">
        <v>137</v>
      </c>
    </row>
    <row r="3690">
      <c r="A3690" s="5" t="s">
        <v>11146</v>
      </c>
      <c r="B3690" s="5" t="s">
        <v>11147</v>
      </c>
      <c r="C3690" s="5" t="s">
        <v>126</v>
      </c>
      <c r="D3690" s="6" t="s">
        <v>11148</v>
      </c>
      <c r="E3690" s="5" t="s">
        <v>137</v>
      </c>
    </row>
    <row r="3691">
      <c r="A3691" s="5" t="s">
        <v>11149</v>
      </c>
      <c r="B3691" s="5" t="s">
        <v>11150</v>
      </c>
      <c r="C3691" s="5" t="s">
        <v>126</v>
      </c>
      <c r="D3691" s="6" t="s">
        <v>11151</v>
      </c>
      <c r="E3691" s="5" t="s">
        <v>137</v>
      </c>
    </row>
    <row r="3692">
      <c r="A3692" s="5" t="s">
        <v>11152</v>
      </c>
      <c r="B3692" s="5" t="s">
        <v>11153</v>
      </c>
      <c r="C3692" s="5" t="s">
        <v>126</v>
      </c>
      <c r="D3692" s="6" t="s">
        <v>11154</v>
      </c>
      <c r="E3692" s="5" t="s">
        <v>178</v>
      </c>
    </row>
    <row r="3693">
      <c r="A3693" s="5" t="s">
        <v>11155</v>
      </c>
      <c r="B3693" s="5" t="s">
        <v>11156</v>
      </c>
      <c r="C3693" s="5" t="s">
        <v>126</v>
      </c>
      <c r="D3693" s="6" t="s">
        <v>11157</v>
      </c>
      <c r="E3693" s="5" t="s">
        <v>137</v>
      </c>
    </row>
    <row r="3694">
      <c r="A3694" s="5" t="s">
        <v>11158</v>
      </c>
      <c r="B3694" s="5" t="s">
        <v>11159</v>
      </c>
      <c r="C3694" s="5" t="s">
        <v>126</v>
      </c>
      <c r="D3694" s="6" t="s">
        <v>11160</v>
      </c>
      <c r="E3694" s="5" t="s">
        <v>137</v>
      </c>
    </row>
    <row r="3695">
      <c r="A3695" s="5" t="s">
        <v>11161</v>
      </c>
      <c r="B3695" s="5" t="s">
        <v>11162</v>
      </c>
      <c r="C3695" s="5" t="s">
        <v>126</v>
      </c>
      <c r="D3695" s="6" t="s">
        <v>11163</v>
      </c>
      <c r="E3695" s="5" t="s">
        <v>165</v>
      </c>
    </row>
    <row r="3696">
      <c r="A3696" s="5" t="s">
        <v>11164</v>
      </c>
      <c r="B3696" s="5" t="s">
        <v>11165</v>
      </c>
      <c r="C3696" s="5" t="s">
        <v>126</v>
      </c>
      <c r="D3696" s="6" t="s">
        <v>11166</v>
      </c>
      <c r="E3696" s="5" t="s">
        <v>137</v>
      </c>
    </row>
    <row r="3697">
      <c r="A3697" s="5" t="s">
        <v>11167</v>
      </c>
      <c r="B3697" s="5" t="s">
        <v>11168</v>
      </c>
      <c r="C3697" s="5" t="s">
        <v>126</v>
      </c>
      <c r="D3697" s="6" t="s">
        <v>11169</v>
      </c>
      <c r="E3697" s="5" t="s">
        <v>137</v>
      </c>
    </row>
    <row r="3698">
      <c r="A3698" s="5" t="s">
        <v>11170</v>
      </c>
      <c r="B3698" s="5" t="s">
        <v>11171</v>
      </c>
      <c r="C3698" s="5" t="s">
        <v>126</v>
      </c>
      <c r="D3698" s="6" t="s">
        <v>11172</v>
      </c>
      <c r="E3698" s="5" t="s">
        <v>137</v>
      </c>
    </row>
    <row r="3699">
      <c r="A3699" s="5" t="s">
        <v>11173</v>
      </c>
      <c r="B3699" s="5" t="s">
        <v>11174</v>
      </c>
      <c r="C3699" s="5" t="s">
        <v>126</v>
      </c>
      <c r="D3699" s="6" t="s">
        <v>11175</v>
      </c>
      <c r="E3699" s="5" t="s">
        <v>178</v>
      </c>
    </row>
    <row r="3700">
      <c r="A3700" s="5" t="s">
        <v>11176</v>
      </c>
      <c r="B3700" s="5" t="s">
        <v>11177</v>
      </c>
      <c r="C3700" s="5" t="s">
        <v>126</v>
      </c>
      <c r="D3700" s="6" t="s">
        <v>11178</v>
      </c>
      <c r="E3700" s="5" t="s">
        <v>137</v>
      </c>
    </row>
    <row r="3701">
      <c r="A3701" s="5" t="s">
        <v>11179</v>
      </c>
      <c r="B3701" s="5" t="s">
        <v>11180</v>
      </c>
      <c r="C3701" s="5" t="s">
        <v>126</v>
      </c>
      <c r="D3701" s="6" t="s">
        <v>11181</v>
      </c>
      <c r="E3701" s="5" t="s">
        <v>137</v>
      </c>
    </row>
    <row r="3702">
      <c r="A3702" s="5" t="s">
        <v>11182</v>
      </c>
      <c r="B3702" s="5" t="s">
        <v>11183</v>
      </c>
      <c r="C3702" s="5" t="s">
        <v>126</v>
      </c>
      <c r="D3702" s="6" t="s">
        <v>11184</v>
      </c>
      <c r="E3702" s="5" t="s">
        <v>165</v>
      </c>
    </row>
    <row r="3703">
      <c r="A3703" s="5" t="s">
        <v>11185</v>
      </c>
      <c r="B3703" s="5" t="s">
        <v>11186</v>
      </c>
      <c r="C3703" s="5" t="s">
        <v>126</v>
      </c>
      <c r="D3703" s="6" t="s">
        <v>11187</v>
      </c>
      <c r="E3703" s="5" t="s">
        <v>137</v>
      </c>
    </row>
    <row r="3704">
      <c r="A3704" s="5" t="s">
        <v>11188</v>
      </c>
      <c r="B3704" s="5" t="s">
        <v>11189</v>
      </c>
      <c r="C3704" s="5" t="s">
        <v>126</v>
      </c>
      <c r="D3704" s="6" t="s">
        <v>11190</v>
      </c>
      <c r="E3704" s="5" t="s">
        <v>137</v>
      </c>
    </row>
    <row r="3705">
      <c r="A3705" s="5" t="s">
        <v>11191</v>
      </c>
      <c r="B3705" s="5" t="s">
        <v>11192</v>
      </c>
      <c r="C3705" s="5" t="s">
        <v>126</v>
      </c>
      <c r="D3705" s="6" t="s">
        <v>11193</v>
      </c>
      <c r="E3705" s="5" t="s">
        <v>178</v>
      </c>
    </row>
    <row r="3706">
      <c r="A3706" s="5" t="s">
        <v>11194</v>
      </c>
      <c r="B3706" s="5" t="s">
        <v>11195</v>
      </c>
      <c r="C3706" s="5" t="s">
        <v>126</v>
      </c>
      <c r="D3706" s="6" t="s">
        <v>11196</v>
      </c>
      <c r="E3706" s="5" t="s">
        <v>137</v>
      </c>
    </row>
    <row r="3707">
      <c r="A3707" s="5" t="s">
        <v>11197</v>
      </c>
      <c r="B3707" s="5" t="s">
        <v>11198</v>
      </c>
      <c r="C3707" s="5" t="s">
        <v>126</v>
      </c>
      <c r="D3707" s="6" t="s">
        <v>11199</v>
      </c>
      <c r="E3707" s="5" t="s">
        <v>165</v>
      </c>
    </row>
    <row r="3708">
      <c r="A3708" s="5" t="s">
        <v>11200</v>
      </c>
      <c r="B3708" s="5" t="s">
        <v>11201</v>
      </c>
      <c r="C3708" s="5" t="s">
        <v>126</v>
      </c>
      <c r="D3708" s="6" t="s">
        <v>11202</v>
      </c>
      <c r="E3708" s="5" t="s">
        <v>137</v>
      </c>
    </row>
    <row r="3709">
      <c r="A3709" s="5" t="s">
        <v>11203</v>
      </c>
      <c r="B3709" s="5" t="s">
        <v>11204</v>
      </c>
      <c r="C3709" s="5" t="s">
        <v>126</v>
      </c>
      <c r="D3709" s="6" t="s">
        <v>11205</v>
      </c>
      <c r="E3709" s="5" t="s">
        <v>137</v>
      </c>
    </row>
    <row r="3710">
      <c r="A3710" s="5" t="s">
        <v>11206</v>
      </c>
      <c r="B3710" s="5" t="s">
        <v>11207</v>
      </c>
      <c r="C3710" s="5" t="s">
        <v>126</v>
      </c>
      <c r="D3710" s="6" t="s">
        <v>11208</v>
      </c>
      <c r="E3710" s="5" t="s">
        <v>178</v>
      </c>
    </row>
    <row r="3711">
      <c r="A3711" s="5" t="s">
        <v>11209</v>
      </c>
      <c r="B3711" s="5" t="s">
        <v>11210</v>
      </c>
      <c r="C3711" s="5" t="s">
        <v>126</v>
      </c>
      <c r="D3711" s="6" t="s">
        <v>11211</v>
      </c>
      <c r="E3711" s="5" t="s">
        <v>137</v>
      </c>
    </row>
    <row r="3712">
      <c r="A3712" s="5" t="s">
        <v>11212</v>
      </c>
      <c r="B3712" s="5" t="s">
        <v>11213</v>
      </c>
      <c r="C3712" s="5" t="s">
        <v>126</v>
      </c>
      <c r="D3712" s="6" t="s">
        <v>11214</v>
      </c>
      <c r="E3712" s="5" t="s">
        <v>137</v>
      </c>
    </row>
    <row r="3713">
      <c r="A3713" s="5" t="s">
        <v>11215</v>
      </c>
      <c r="B3713" s="5" t="s">
        <v>11216</v>
      </c>
      <c r="C3713" s="5" t="s">
        <v>126</v>
      </c>
      <c r="D3713" s="6" t="s">
        <v>11217</v>
      </c>
      <c r="E3713" s="5" t="s">
        <v>137</v>
      </c>
    </row>
    <row r="3714">
      <c r="A3714" s="5" t="s">
        <v>11218</v>
      </c>
      <c r="B3714" s="5" t="s">
        <v>11219</v>
      </c>
      <c r="C3714" s="5" t="s">
        <v>126</v>
      </c>
      <c r="D3714" s="6" t="s">
        <v>11220</v>
      </c>
      <c r="E3714" s="5" t="s">
        <v>137</v>
      </c>
    </row>
    <row r="3715">
      <c r="A3715" s="5" t="s">
        <v>11221</v>
      </c>
      <c r="B3715" s="5" t="s">
        <v>11222</v>
      </c>
      <c r="C3715" s="5" t="s">
        <v>126</v>
      </c>
      <c r="D3715" s="6" t="s">
        <v>11223</v>
      </c>
      <c r="E3715" s="5" t="s">
        <v>137</v>
      </c>
    </row>
    <row r="3716">
      <c r="A3716" s="5" t="s">
        <v>11224</v>
      </c>
      <c r="B3716" s="5" t="s">
        <v>11225</v>
      </c>
      <c r="C3716" s="5" t="s">
        <v>126</v>
      </c>
      <c r="D3716" s="6" t="s">
        <v>11226</v>
      </c>
      <c r="E3716" s="5" t="s">
        <v>137</v>
      </c>
    </row>
    <row r="3717">
      <c r="A3717" s="5" t="s">
        <v>11227</v>
      </c>
      <c r="B3717" s="5" t="s">
        <v>11228</v>
      </c>
      <c r="C3717" s="5" t="s">
        <v>126</v>
      </c>
      <c r="D3717" s="6" t="s">
        <v>11229</v>
      </c>
      <c r="E3717" s="5" t="s">
        <v>137</v>
      </c>
    </row>
    <row r="3718">
      <c r="A3718" s="5" t="s">
        <v>11230</v>
      </c>
      <c r="B3718" s="5" t="s">
        <v>11231</v>
      </c>
      <c r="C3718" s="5" t="s">
        <v>126</v>
      </c>
      <c r="D3718" s="6" t="s">
        <v>11232</v>
      </c>
      <c r="E3718" s="5" t="s">
        <v>137</v>
      </c>
    </row>
    <row r="3719">
      <c r="A3719" s="5" t="s">
        <v>11233</v>
      </c>
      <c r="B3719" s="5" t="s">
        <v>11234</v>
      </c>
      <c r="C3719" s="5" t="s">
        <v>126</v>
      </c>
      <c r="D3719" s="6" t="s">
        <v>11235</v>
      </c>
      <c r="E3719" s="5" t="s">
        <v>137</v>
      </c>
    </row>
    <row r="3720">
      <c r="A3720" s="5" t="s">
        <v>11236</v>
      </c>
      <c r="B3720" s="5" t="s">
        <v>11237</v>
      </c>
      <c r="C3720" s="5" t="s">
        <v>126</v>
      </c>
      <c r="D3720" s="6" t="s">
        <v>11238</v>
      </c>
      <c r="E3720" s="5" t="s">
        <v>137</v>
      </c>
    </row>
    <row r="3721">
      <c r="A3721" s="5" t="s">
        <v>11239</v>
      </c>
      <c r="B3721" s="5" t="s">
        <v>11240</v>
      </c>
      <c r="C3721" s="5" t="s">
        <v>126</v>
      </c>
      <c r="D3721" s="6" t="s">
        <v>11241</v>
      </c>
      <c r="E3721" s="5" t="s">
        <v>137</v>
      </c>
    </row>
    <row r="3722">
      <c r="A3722" s="5" t="s">
        <v>11242</v>
      </c>
      <c r="B3722" s="5" t="s">
        <v>11243</v>
      </c>
      <c r="C3722" s="5" t="s">
        <v>126</v>
      </c>
      <c r="D3722" s="6" t="s">
        <v>11244</v>
      </c>
      <c r="E3722" s="5" t="s">
        <v>137</v>
      </c>
    </row>
    <row r="3723">
      <c r="A3723" s="5" t="s">
        <v>11245</v>
      </c>
      <c r="B3723" s="5" t="s">
        <v>11246</v>
      </c>
      <c r="C3723" s="5" t="s">
        <v>126</v>
      </c>
      <c r="D3723" s="6" t="s">
        <v>11247</v>
      </c>
      <c r="E3723" s="5" t="s">
        <v>137</v>
      </c>
    </row>
    <row r="3724">
      <c r="A3724" s="5" t="s">
        <v>11248</v>
      </c>
      <c r="B3724" s="5" t="s">
        <v>11249</v>
      </c>
      <c r="C3724" s="5" t="s">
        <v>126</v>
      </c>
      <c r="D3724" s="6" t="s">
        <v>11250</v>
      </c>
      <c r="E3724" s="5" t="s">
        <v>165</v>
      </c>
    </row>
    <row r="3725">
      <c r="A3725" s="5" t="s">
        <v>11251</v>
      </c>
      <c r="B3725" s="5" t="s">
        <v>11252</v>
      </c>
      <c r="C3725" s="5" t="s">
        <v>126</v>
      </c>
      <c r="D3725" s="6" t="s">
        <v>11253</v>
      </c>
      <c r="E3725" s="5" t="s">
        <v>137</v>
      </c>
    </row>
    <row r="3726">
      <c r="A3726" s="5" t="s">
        <v>11254</v>
      </c>
      <c r="B3726" s="5" t="s">
        <v>11255</v>
      </c>
      <c r="C3726" s="5" t="s">
        <v>126</v>
      </c>
      <c r="D3726" s="6" t="s">
        <v>11256</v>
      </c>
      <c r="E3726" s="5" t="s">
        <v>137</v>
      </c>
    </row>
    <row r="3727">
      <c r="A3727" s="5" t="s">
        <v>11257</v>
      </c>
      <c r="B3727" s="5" t="s">
        <v>11258</v>
      </c>
      <c r="C3727" s="5" t="s">
        <v>126</v>
      </c>
      <c r="D3727" s="6" t="s">
        <v>11259</v>
      </c>
      <c r="E3727" s="5" t="s">
        <v>137</v>
      </c>
    </row>
    <row r="3728">
      <c r="A3728" s="5" t="s">
        <v>11260</v>
      </c>
      <c r="B3728" s="5" t="s">
        <v>11261</v>
      </c>
      <c r="C3728" s="5" t="s">
        <v>126</v>
      </c>
      <c r="D3728" s="6" t="s">
        <v>11262</v>
      </c>
      <c r="E3728" s="5" t="s">
        <v>178</v>
      </c>
    </row>
    <row r="3729">
      <c r="A3729" s="5" t="s">
        <v>11263</v>
      </c>
      <c r="B3729" s="5" t="s">
        <v>11264</v>
      </c>
      <c r="C3729" s="5" t="s">
        <v>126</v>
      </c>
      <c r="D3729" s="6" t="s">
        <v>11265</v>
      </c>
      <c r="E3729" s="5" t="s">
        <v>178</v>
      </c>
    </row>
    <row r="3730">
      <c r="A3730" s="5" t="s">
        <v>11266</v>
      </c>
      <c r="B3730" s="5" t="s">
        <v>11267</v>
      </c>
      <c r="C3730" s="5" t="s">
        <v>126</v>
      </c>
      <c r="D3730" s="6" t="s">
        <v>11268</v>
      </c>
      <c r="E3730" s="5" t="s">
        <v>178</v>
      </c>
    </row>
    <row r="3731">
      <c r="A3731" s="5" t="s">
        <v>11269</v>
      </c>
      <c r="B3731" s="5" t="s">
        <v>11270</v>
      </c>
      <c r="C3731" s="5" t="s">
        <v>126</v>
      </c>
      <c r="D3731" s="6" t="s">
        <v>11271</v>
      </c>
      <c r="E3731" s="5" t="s">
        <v>137</v>
      </c>
    </row>
    <row r="3732">
      <c r="A3732" s="5" t="s">
        <v>11272</v>
      </c>
      <c r="B3732" s="5" t="s">
        <v>11273</v>
      </c>
      <c r="C3732" s="5" t="s">
        <v>126</v>
      </c>
      <c r="D3732" s="6" t="s">
        <v>11274</v>
      </c>
      <c r="E3732" s="5" t="s">
        <v>137</v>
      </c>
    </row>
    <row r="3733">
      <c r="A3733" s="5" t="s">
        <v>11275</v>
      </c>
      <c r="B3733" s="5" t="s">
        <v>11276</v>
      </c>
      <c r="C3733" s="5" t="s">
        <v>126</v>
      </c>
      <c r="D3733" s="6" t="s">
        <v>11277</v>
      </c>
      <c r="E3733" s="5" t="s">
        <v>165</v>
      </c>
    </row>
    <row r="3734">
      <c r="A3734" s="5" t="s">
        <v>11278</v>
      </c>
      <c r="B3734" s="5" t="s">
        <v>11279</v>
      </c>
      <c r="C3734" s="5" t="s">
        <v>126</v>
      </c>
      <c r="D3734" s="6" t="s">
        <v>11280</v>
      </c>
      <c r="E3734" s="5" t="s">
        <v>137</v>
      </c>
    </row>
    <row r="3735">
      <c r="A3735" s="5" t="s">
        <v>11281</v>
      </c>
      <c r="B3735" s="5" t="s">
        <v>11282</v>
      </c>
      <c r="C3735" s="5" t="s">
        <v>126</v>
      </c>
      <c r="D3735" s="6" t="s">
        <v>11283</v>
      </c>
      <c r="E3735" s="5" t="s">
        <v>137</v>
      </c>
    </row>
    <row r="3736">
      <c r="A3736" s="5" t="s">
        <v>11284</v>
      </c>
      <c r="B3736" s="5" t="s">
        <v>11285</v>
      </c>
      <c r="C3736" s="5" t="s">
        <v>126</v>
      </c>
      <c r="D3736" s="6" t="s">
        <v>11286</v>
      </c>
      <c r="E3736" s="5" t="s">
        <v>137</v>
      </c>
    </row>
    <row r="3737">
      <c r="A3737" s="5" t="s">
        <v>11287</v>
      </c>
      <c r="B3737" s="5" t="s">
        <v>11288</v>
      </c>
      <c r="C3737" s="5" t="s">
        <v>126</v>
      </c>
      <c r="D3737" s="6" t="s">
        <v>11289</v>
      </c>
      <c r="E3737" s="5" t="s">
        <v>137</v>
      </c>
    </row>
    <row r="3738">
      <c r="A3738" s="5" t="s">
        <v>11290</v>
      </c>
      <c r="B3738" s="5" t="s">
        <v>11291</v>
      </c>
      <c r="C3738" s="5" t="s">
        <v>126</v>
      </c>
      <c r="D3738" s="6" t="s">
        <v>11292</v>
      </c>
      <c r="E3738" s="5" t="s">
        <v>137</v>
      </c>
    </row>
    <row r="3739">
      <c r="A3739" s="5" t="s">
        <v>11293</v>
      </c>
      <c r="B3739" s="5" t="s">
        <v>11294</v>
      </c>
      <c r="C3739" s="5" t="s">
        <v>126</v>
      </c>
      <c r="D3739" s="6" t="s">
        <v>11295</v>
      </c>
      <c r="E3739" s="5" t="s">
        <v>178</v>
      </c>
    </row>
    <row r="3740">
      <c r="A3740" s="5" t="s">
        <v>11296</v>
      </c>
      <c r="B3740" s="5" t="s">
        <v>11297</v>
      </c>
      <c r="C3740" s="5" t="s">
        <v>126</v>
      </c>
      <c r="D3740" s="6" t="s">
        <v>11298</v>
      </c>
      <c r="E3740" s="5" t="s">
        <v>137</v>
      </c>
    </row>
    <row r="3741">
      <c r="A3741" s="5" t="s">
        <v>11299</v>
      </c>
      <c r="B3741" s="5" t="s">
        <v>11300</v>
      </c>
      <c r="C3741" s="5" t="s">
        <v>126</v>
      </c>
      <c r="D3741" s="6" t="s">
        <v>11301</v>
      </c>
      <c r="E3741" s="5" t="s">
        <v>165</v>
      </c>
    </row>
    <row r="3742">
      <c r="A3742" s="5" t="s">
        <v>11302</v>
      </c>
      <c r="B3742" s="5" t="s">
        <v>11303</v>
      </c>
      <c r="C3742" s="5" t="s">
        <v>126</v>
      </c>
      <c r="D3742" s="6" t="s">
        <v>11304</v>
      </c>
      <c r="E3742" s="5" t="s">
        <v>137</v>
      </c>
    </row>
    <row r="3743">
      <c r="A3743" s="5" t="s">
        <v>11305</v>
      </c>
      <c r="B3743" s="5" t="s">
        <v>11306</v>
      </c>
      <c r="C3743" s="5" t="s">
        <v>126</v>
      </c>
      <c r="D3743" s="6" t="s">
        <v>11307</v>
      </c>
      <c r="E3743" s="5" t="s">
        <v>137</v>
      </c>
    </row>
    <row r="3744">
      <c r="A3744" s="5" t="s">
        <v>11308</v>
      </c>
      <c r="B3744" s="5" t="s">
        <v>11309</v>
      </c>
      <c r="C3744" s="5" t="s">
        <v>126</v>
      </c>
      <c r="D3744" s="6" t="s">
        <v>8433</v>
      </c>
      <c r="E3744" s="5" t="s">
        <v>137</v>
      </c>
    </row>
    <row r="3745">
      <c r="A3745" s="5" t="s">
        <v>11310</v>
      </c>
      <c r="B3745" s="5" t="s">
        <v>11311</v>
      </c>
      <c r="C3745" s="5" t="s">
        <v>126</v>
      </c>
      <c r="D3745" s="6" t="s">
        <v>11312</v>
      </c>
      <c r="E3745" s="5" t="s">
        <v>137</v>
      </c>
    </row>
    <row r="3746">
      <c r="A3746" s="5" t="s">
        <v>11313</v>
      </c>
      <c r="B3746" s="5" t="s">
        <v>11314</v>
      </c>
      <c r="C3746" s="5" t="s">
        <v>126</v>
      </c>
      <c r="D3746" s="6" t="s">
        <v>11315</v>
      </c>
      <c r="E3746" s="5" t="s">
        <v>137</v>
      </c>
    </row>
    <row r="3747">
      <c r="A3747" s="5" t="s">
        <v>11316</v>
      </c>
      <c r="B3747" s="5" t="s">
        <v>11317</v>
      </c>
      <c r="C3747" s="5" t="s">
        <v>126</v>
      </c>
      <c r="D3747" s="6" t="s">
        <v>11318</v>
      </c>
      <c r="E3747" s="5" t="s">
        <v>137</v>
      </c>
    </row>
    <row r="3748">
      <c r="A3748" s="5" t="s">
        <v>11319</v>
      </c>
      <c r="B3748" s="5" t="s">
        <v>11320</v>
      </c>
      <c r="C3748" s="5" t="s">
        <v>126</v>
      </c>
      <c r="D3748" s="6" t="s">
        <v>11321</v>
      </c>
      <c r="E3748" s="5" t="s">
        <v>137</v>
      </c>
    </row>
    <row r="3749">
      <c r="A3749" s="5" t="s">
        <v>11322</v>
      </c>
      <c r="B3749" s="5" t="s">
        <v>11323</v>
      </c>
      <c r="C3749" s="5" t="s">
        <v>126</v>
      </c>
      <c r="D3749" s="6" t="s">
        <v>11324</v>
      </c>
      <c r="E3749" s="5" t="s">
        <v>137</v>
      </c>
    </row>
    <row r="3750">
      <c r="A3750" s="5" t="s">
        <v>11325</v>
      </c>
      <c r="B3750" s="5" t="s">
        <v>11326</v>
      </c>
      <c r="C3750" s="5" t="s">
        <v>126</v>
      </c>
      <c r="D3750" s="6" t="s">
        <v>11327</v>
      </c>
      <c r="E3750" s="5" t="s">
        <v>137</v>
      </c>
    </row>
    <row r="3751">
      <c r="A3751" s="5" t="s">
        <v>11328</v>
      </c>
      <c r="B3751" s="5" t="s">
        <v>11329</v>
      </c>
      <c r="C3751" s="5" t="s">
        <v>126</v>
      </c>
      <c r="D3751" s="6" t="s">
        <v>11330</v>
      </c>
      <c r="E3751" s="5" t="s">
        <v>165</v>
      </c>
    </row>
    <row r="3752">
      <c r="A3752" s="5" t="s">
        <v>11331</v>
      </c>
      <c r="B3752" s="5" t="s">
        <v>11332</v>
      </c>
      <c r="C3752" s="5" t="s">
        <v>126</v>
      </c>
      <c r="D3752" s="6" t="s">
        <v>11333</v>
      </c>
      <c r="E3752" s="5" t="s">
        <v>137</v>
      </c>
    </row>
    <row r="3753">
      <c r="A3753" s="5" t="s">
        <v>11334</v>
      </c>
      <c r="B3753" s="5" t="s">
        <v>11335</v>
      </c>
      <c r="C3753" s="5" t="s">
        <v>126</v>
      </c>
      <c r="D3753" s="6" t="s">
        <v>11336</v>
      </c>
      <c r="E3753" s="5" t="s">
        <v>137</v>
      </c>
    </row>
    <row r="3754">
      <c r="A3754" s="5" t="s">
        <v>11337</v>
      </c>
      <c r="B3754" s="5" t="s">
        <v>11338</v>
      </c>
      <c r="C3754" s="5" t="s">
        <v>126</v>
      </c>
      <c r="D3754" s="6" t="s">
        <v>11339</v>
      </c>
      <c r="E3754" s="5" t="s">
        <v>137</v>
      </c>
    </row>
    <row r="3755">
      <c r="A3755" s="5" t="s">
        <v>11340</v>
      </c>
      <c r="B3755" s="5" t="s">
        <v>11341</v>
      </c>
      <c r="C3755" s="5" t="s">
        <v>126</v>
      </c>
      <c r="D3755" s="6" t="s">
        <v>11342</v>
      </c>
      <c r="E3755" s="5" t="s">
        <v>137</v>
      </c>
    </row>
    <row r="3756">
      <c r="A3756" s="5" t="s">
        <v>11343</v>
      </c>
      <c r="B3756" s="5" t="s">
        <v>11344</v>
      </c>
      <c r="C3756" s="5" t="s">
        <v>126</v>
      </c>
      <c r="D3756" s="6" t="s">
        <v>11345</v>
      </c>
      <c r="E3756" s="5" t="s">
        <v>137</v>
      </c>
    </row>
    <row r="3757">
      <c r="A3757" s="5" t="s">
        <v>11346</v>
      </c>
      <c r="B3757" s="5" t="s">
        <v>11347</v>
      </c>
      <c r="C3757" s="5" t="s">
        <v>126</v>
      </c>
      <c r="D3757" s="6" t="s">
        <v>11348</v>
      </c>
      <c r="E3757" s="5" t="s">
        <v>137</v>
      </c>
    </row>
    <row r="3758">
      <c r="A3758" s="5" t="s">
        <v>11349</v>
      </c>
      <c r="B3758" s="5" t="s">
        <v>11350</v>
      </c>
      <c r="C3758" s="5" t="s">
        <v>126</v>
      </c>
      <c r="D3758" s="6" t="s">
        <v>11351</v>
      </c>
      <c r="E3758" s="5" t="s">
        <v>137</v>
      </c>
    </row>
    <row r="3759">
      <c r="A3759" s="5" t="s">
        <v>11352</v>
      </c>
      <c r="B3759" s="5" t="s">
        <v>11353</v>
      </c>
      <c r="C3759" s="5" t="s">
        <v>126</v>
      </c>
      <c r="D3759" s="6" t="s">
        <v>11354</v>
      </c>
      <c r="E3759" s="5" t="s">
        <v>137</v>
      </c>
    </row>
    <row r="3760">
      <c r="A3760" s="5" t="s">
        <v>11355</v>
      </c>
      <c r="B3760" s="5" t="s">
        <v>11356</v>
      </c>
      <c r="C3760" s="5" t="s">
        <v>126</v>
      </c>
      <c r="D3760" s="6" t="s">
        <v>11357</v>
      </c>
      <c r="E3760" s="5" t="s">
        <v>137</v>
      </c>
    </row>
    <row r="3761">
      <c r="A3761" s="5" t="s">
        <v>11358</v>
      </c>
      <c r="B3761" s="5" t="s">
        <v>11359</v>
      </c>
      <c r="C3761" s="5" t="s">
        <v>126</v>
      </c>
      <c r="D3761" s="6" t="s">
        <v>11360</v>
      </c>
      <c r="E3761" s="5" t="s">
        <v>137</v>
      </c>
    </row>
    <row r="3762">
      <c r="A3762" s="5" t="s">
        <v>11361</v>
      </c>
      <c r="B3762" s="5" t="s">
        <v>11362</v>
      </c>
      <c r="C3762" s="5" t="s">
        <v>126</v>
      </c>
      <c r="D3762" s="6" t="s">
        <v>11363</v>
      </c>
      <c r="E3762" s="5" t="s">
        <v>165</v>
      </c>
    </row>
    <row r="3763">
      <c r="A3763" s="5" t="s">
        <v>11364</v>
      </c>
      <c r="B3763" s="5" t="s">
        <v>11365</v>
      </c>
      <c r="C3763" s="5" t="s">
        <v>126</v>
      </c>
      <c r="D3763" s="6" t="s">
        <v>11366</v>
      </c>
      <c r="E3763" s="5" t="s">
        <v>137</v>
      </c>
    </row>
    <row r="3764">
      <c r="A3764" s="5" t="s">
        <v>11367</v>
      </c>
      <c r="B3764" s="5" t="s">
        <v>11368</v>
      </c>
      <c r="C3764" s="5" t="s">
        <v>126</v>
      </c>
      <c r="D3764" s="6" t="s">
        <v>11369</v>
      </c>
      <c r="E3764" s="5" t="s">
        <v>137</v>
      </c>
    </row>
    <row r="3765">
      <c r="A3765" s="5" t="s">
        <v>11370</v>
      </c>
      <c r="B3765" s="5" t="s">
        <v>11371</v>
      </c>
      <c r="C3765" s="5" t="s">
        <v>126</v>
      </c>
      <c r="D3765" s="6" t="s">
        <v>11372</v>
      </c>
      <c r="E3765" s="5" t="s">
        <v>137</v>
      </c>
    </row>
    <row r="3766">
      <c r="A3766" s="5" t="s">
        <v>11373</v>
      </c>
      <c r="B3766" s="5" t="s">
        <v>11374</v>
      </c>
      <c r="C3766" s="5" t="s">
        <v>126</v>
      </c>
      <c r="D3766" s="6" t="s">
        <v>11375</v>
      </c>
      <c r="E3766" s="5" t="s">
        <v>137</v>
      </c>
    </row>
    <row r="3767">
      <c r="A3767" s="5" t="s">
        <v>11376</v>
      </c>
      <c r="B3767" s="5" t="s">
        <v>11377</v>
      </c>
      <c r="C3767" s="5" t="s">
        <v>126</v>
      </c>
      <c r="D3767" s="6" t="s">
        <v>11378</v>
      </c>
      <c r="E3767" s="5" t="s">
        <v>178</v>
      </c>
    </row>
    <row r="3768">
      <c r="A3768" s="5" t="s">
        <v>11379</v>
      </c>
      <c r="B3768" s="5" t="s">
        <v>11380</v>
      </c>
      <c r="C3768" s="5" t="s">
        <v>126</v>
      </c>
      <c r="D3768" s="6" t="s">
        <v>11381</v>
      </c>
      <c r="E3768" s="5" t="s">
        <v>165</v>
      </c>
    </row>
    <row r="3769">
      <c r="A3769" s="5" t="s">
        <v>11382</v>
      </c>
      <c r="B3769" s="5" t="s">
        <v>11383</v>
      </c>
      <c r="C3769" s="5" t="s">
        <v>126</v>
      </c>
      <c r="D3769" s="6" t="s">
        <v>11384</v>
      </c>
      <c r="E3769" s="5" t="s">
        <v>137</v>
      </c>
    </row>
    <row r="3770">
      <c r="A3770" s="5" t="s">
        <v>11385</v>
      </c>
      <c r="B3770" s="5" t="s">
        <v>11386</v>
      </c>
      <c r="C3770" s="5" t="s">
        <v>126</v>
      </c>
      <c r="D3770" s="6" t="s">
        <v>11387</v>
      </c>
      <c r="E3770" s="5" t="s">
        <v>178</v>
      </c>
    </row>
    <row r="3771">
      <c r="A3771" s="5" t="s">
        <v>11388</v>
      </c>
      <c r="B3771" s="5" t="s">
        <v>11389</v>
      </c>
      <c r="C3771" s="5" t="s">
        <v>126</v>
      </c>
      <c r="D3771" s="6" t="s">
        <v>11390</v>
      </c>
      <c r="E3771" s="5" t="s">
        <v>137</v>
      </c>
    </row>
    <row r="3772">
      <c r="A3772" s="5" t="s">
        <v>11391</v>
      </c>
      <c r="B3772" s="5" t="s">
        <v>11392</v>
      </c>
      <c r="C3772" s="5" t="s">
        <v>126</v>
      </c>
      <c r="D3772" s="6" t="s">
        <v>11393</v>
      </c>
      <c r="E3772" s="5" t="s">
        <v>137</v>
      </c>
    </row>
    <row r="3773">
      <c r="A3773" s="5" t="s">
        <v>11394</v>
      </c>
      <c r="B3773" s="5" t="s">
        <v>11395</v>
      </c>
      <c r="C3773" s="5" t="s">
        <v>126</v>
      </c>
      <c r="D3773" s="6" t="s">
        <v>11396</v>
      </c>
      <c r="E3773" s="5" t="s">
        <v>137</v>
      </c>
    </row>
    <row r="3774">
      <c r="A3774" s="5" t="s">
        <v>11397</v>
      </c>
      <c r="B3774" s="5" t="s">
        <v>11398</v>
      </c>
      <c r="C3774" s="5" t="s">
        <v>126</v>
      </c>
      <c r="D3774" s="6" t="s">
        <v>11399</v>
      </c>
      <c r="E3774" s="5" t="s">
        <v>137</v>
      </c>
    </row>
    <row r="3775">
      <c r="A3775" s="5" t="s">
        <v>11400</v>
      </c>
      <c r="B3775" s="5" t="s">
        <v>11401</v>
      </c>
      <c r="C3775" s="5" t="s">
        <v>126</v>
      </c>
      <c r="D3775" s="6" t="s">
        <v>11402</v>
      </c>
      <c r="E3775" s="5" t="s">
        <v>137</v>
      </c>
    </row>
    <row r="3776">
      <c r="A3776" s="5" t="s">
        <v>11403</v>
      </c>
      <c r="B3776" s="5" t="s">
        <v>11404</v>
      </c>
      <c r="C3776" s="5" t="s">
        <v>126</v>
      </c>
      <c r="D3776" s="6" t="s">
        <v>11405</v>
      </c>
      <c r="E3776" s="5" t="s">
        <v>137</v>
      </c>
    </row>
    <row r="3777">
      <c r="A3777" s="5" t="s">
        <v>11406</v>
      </c>
      <c r="B3777" s="5" t="s">
        <v>11407</v>
      </c>
      <c r="C3777" s="5" t="s">
        <v>126</v>
      </c>
      <c r="D3777" s="6" t="s">
        <v>11408</v>
      </c>
      <c r="E3777" s="5" t="s">
        <v>137</v>
      </c>
    </row>
    <row r="3778">
      <c r="A3778" s="5" t="s">
        <v>11409</v>
      </c>
      <c r="B3778" s="5" t="s">
        <v>11410</v>
      </c>
      <c r="C3778" s="5" t="s">
        <v>126</v>
      </c>
      <c r="D3778" s="6" t="s">
        <v>11411</v>
      </c>
      <c r="E3778" s="5" t="s">
        <v>137</v>
      </c>
    </row>
    <row r="3779">
      <c r="A3779" s="5" t="s">
        <v>11412</v>
      </c>
      <c r="B3779" s="5" t="s">
        <v>11413</v>
      </c>
      <c r="C3779" s="5" t="s">
        <v>126</v>
      </c>
      <c r="D3779" s="6" t="s">
        <v>11414</v>
      </c>
      <c r="E3779" s="5" t="s">
        <v>137</v>
      </c>
    </row>
    <row r="3780">
      <c r="A3780" s="5" t="s">
        <v>11415</v>
      </c>
      <c r="B3780" s="5" t="s">
        <v>11416</v>
      </c>
      <c r="C3780" s="5" t="s">
        <v>126</v>
      </c>
      <c r="D3780" s="6" t="s">
        <v>10997</v>
      </c>
      <c r="E3780" s="5" t="s">
        <v>137</v>
      </c>
    </row>
    <row r="3781">
      <c r="A3781" s="5" t="s">
        <v>11417</v>
      </c>
      <c r="B3781" s="5" t="s">
        <v>11418</v>
      </c>
      <c r="C3781" s="5" t="s">
        <v>126</v>
      </c>
      <c r="D3781" s="6" t="s">
        <v>11419</v>
      </c>
      <c r="E3781" s="5" t="s">
        <v>178</v>
      </c>
    </row>
    <row r="3782">
      <c r="A3782" s="5" t="s">
        <v>11420</v>
      </c>
      <c r="B3782" s="5" t="s">
        <v>11421</v>
      </c>
      <c r="C3782" s="5" t="s">
        <v>126</v>
      </c>
      <c r="D3782" s="6" t="s">
        <v>11422</v>
      </c>
      <c r="E3782" s="5" t="s">
        <v>137</v>
      </c>
    </row>
    <row r="3783">
      <c r="A3783" s="5" t="s">
        <v>11423</v>
      </c>
      <c r="B3783" s="5" t="s">
        <v>11424</v>
      </c>
      <c r="C3783" s="5" t="s">
        <v>126</v>
      </c>
      <c r="D3783" s="6" t="s">
        <v>11425</v>
      </c>
      <c r="E3783" s="5" t="s">
        <v>137</v>
      </c>
    </row>
    <row r="3784">
      <c r="A3784" s="5" t="s">
        <v>11426</v>
      </c>
      <c r="B3784" s="5" t="s">
        <v>11427</v>
      </c>
      <c r="C3784" s="5" t="s">
        <v>126</v>
      </c>
      <c r="D3784" s="6" t="s">
        <v>11428</v>
      </c>
      <c r="E3784" s="5" t="s">
        <v>137</v>
      </c>
    </row>
    <row r="3785">
      <c r="A3785" s="5" t="s">
        <v>11429</v>
      </c>
      <c r="B3785" s="5" t="s">
        <v>11430</v>
      </c>
      <c r="C3785" s="5" t="s">
        <v>126</v>
      </c>
      <c r="D3785" s="6" t="s">
        <v>11431</v>
      </c>
      <c r="E3785" s="5" t="s">
        <v>137</v>
      </c>
    </row>
    <row r="3786">
      <c r="A3786" s="5" t="s">
        <v>11432</v>
      </c>
      <c r="B3786" s="5" t="s">
        <v>11433</v>
      </c>
      <c r="C3786" s="5" t="s">
        <v>126</v>
      </c>
      <c r="D3786" s="6" t="s">
        <v>11434</v>
      </c>
      <c r="E3786" s="5" t="s">
        <v>178</v>
      </c>
    </row>
    <row r="3787">
      <c r="A3787" s="5" t="s">
        <v>11435</v>
      </c>
      <c r="B3787" s="5" t="s">
        <v>11436</v>
      </c>
      <c r="C3787" s="5" t="s">
        <v>126</v>
      </c>
      <c r="D3787" s="6" t="s">
        <v>11437</v>
      </c>
      <c r="E3787" s="5" t="s">
        <v>137</v>
      </c>
    </row>
    <row r="3788">
      <c r="A3788" s="5" t="s">
        <v>11438</v>
      </c>
      <c r="B3788" s="5" t="s">
        <v>11439</v>
      </c>
      <c r="C3788" s="5" t="s">
        <v>126</v>
      </c>
      <c r="D3788" s="6" t="s">
        <v>11440</v>
      </c>
      <c r="E3788" s="5" t="s">
        <v>137</v>
      </c>
    </row>
    <row r="3789">
      <c r="A3789" s="5" t="s">
        <v>11441</v>
      </c>
      <c r="B3789" s="5" t="s">
        <v>11442</v>
      </c>
      <c r="C3789" s="5" t="s">
        <v>126</v>
      </c>
      <c r="D3789" s="6" t="s">
        <v>11443</v>
      </c>
      <c r="E3789" s="5" t="s">
        <v>137</v>
      </c>
    </row>
    <row r="3790">
      <c r="A3790" s="5" t="s">
        <v>11444</v>
      </c>
      <c r="B3790" s="5" t="s">
        <v>11445</v>
      </c>
      <c r="C3790" s="5" t="s">
        <v>126</v>
      </c>
      <c r="D3790" s="6" t="s">
        <v>11446</v>
      </c>
      <c r="E3790" s="5" t="s">
        <v>165</v>
      </c>
    </row>
    <row r="3791">
      <c r="A3791" s="5" t="s">
        <v>11447</v>
      </c>
      <c r="B3791" s="5" t="s">
        <v>11448</v>
      </c>
      <c r="C3791" s="5" t="s">
        <v>126</v>
      </c>
      <c r="D3791" s="6" t="s">
        <v>11449</v>
      </c>
      <c r="E3791" s="5" t="s">
        <v>137</v>
      </c>
    </row>
    <row r="3792">
      <c r="A3792" s="5" t="s">
        <v>11450</v>
      </c>
      <c r="B3792" s="5" t="s">
        <v>11451</v>
      </c>
      <c r="C3792" s="5" t="s">
        <v>126</v>
      </c>
      <c r="D3792" s="6" t="s">
        <v>11452</v>
      </c>
      <c r="E3792" s="5" t="s">
        <v>165</v>
      </c>
    </row>
    <row r="3793">
      <c r="A3793" s="5" t="s">
        <v>11453</v>
      </c>
      <c r="B3793" s="5" t="s">
        <v>11454</v>
      </c>
      <c r="C3793" s="5" t="s">
        <v>126</v>
      </c>
      <c r="D3793" s="6" t="s">
        <v>11455</v>
      </c>
      <c r="E3793" s="5" t="s">
        <v>137</v>
      </c>
    </row>
    <row r="3794">
      <c r="A3794" s="5" t="s">
        <v>11456</v>
      </c>
      <c r="B3794" s="5" t="s">
        <v>11457</v>
      </c>
      <c r="C3794" s="5" t="s">
        <v>126</v>
      </c>
      <c r="D3794" s="6" t="s">
        <v>10156</v>
      </c>
      <c r="E3794" s="5" t="s">
        <v>137</v>
      </c>
    </row>
    <row r="3795">
      <c r="A3795" s="5" t="s">
        <v>11458</v>
      </c>
      <c r="B3795" s="5" t="s">
        <v>11459</v>
      </c>
      <c r="C3795" s="5" t="s">
        <v>126</v>
      </c>
      <c r="D3795" s="6" t="s">
        <v>11460</v>
      </c>
      <c r="E3795" s="5" t="s">
        <v>165</v>
      </c>
    </row>
    <row r="3796">
      <c r="A3796" s="5" t="s">
        <v>11461</v>
      </c>
      <c r="B3796" s="5" t="s">
        <v>11462</v>
      </c>
      <c r="C3796" s="5" t="s">
        <v>126</v>
      </c>
      <c r="D3796" s="6" t="s">
        <v>11463</v>
      </c>
      <c r="E3796" s="5" t="s">
        <v>137</v>
      </c>
    </row>
    <row r="3797">
      <c r="A3797" s="5" t="s">
        <v>11464</v>
      </c>
      <c r="B3797" s="5" t="s">
        <v>11465</v>
      </c>
      <c r="C3797" s="5" t="s">
        <v>126</v>
      </c>
      <c r="D3797" s="6" t="s">
        <v>11466</v>
      </c>
      <c r="E3797" s="5" t="s">
        <v>165</v>
      </c>
    </row>
    <row r="3798">
      <c r="A3798" s="5" t="s">
        <v>11467</v>
      </c>
      <c r="B3798" s="5" t="s">
        <v>11468</v>
      </c>
      <c r="C3798" s="5" t="s">
        <v>126</v>
      </c>
      <c r="D3798" s="6" t="s">
        <v>11469</v>
      </c>
      <c r="E3798" s="5" t="s">
        <v>137</v>
      </c>
    </row>
    <row r="3799">
      <c r="A3799" s="5" t="s">
        <v>11470</v>
      </c>
      <c r="B3799" s="5" t="s">
        <v>11471</v>
      </c>
      <c r="C3799" s="5" t="s">
        <v>126</v>
      </c>
      <c r="D3799" s="6" t="s">
        <v>11472</v>
      </c>
      <c r="E3799" s="5" t="s">
        <v>178</v>
      </c>
    </row>
    <row r="3800">
      <c r="A3800" s="5" t="s">
        <v>11473</v>
      </c>
      <c r="B3800" s="5" t="s">
        <v>11474</v>
      </c>
      <c r="C3800" s="5" t="s">
        <v>126</v>
      </c>
      <c r="D3800" s="6" t="s">
        <v>11475</v>
      </c>
      <c r="E3800" s="5" t="s">
        <v>137</v>
      </c>
    </row>
    <row r="3801">
      <c r="A3801" s="5" t="s">
        <v>11476</v>
      </c>
      <c r="B3801" s="5" t="s">
        <v>11477</v>
      </c>
      <c r="C3801" s="5" t="s">
        <v>126</v>
      </c>
      <c r="D3801" s="6" t="s">
        <v>11478</v>
      </c>
      <c r="E3801" s="5" t="s">
        <v>137</v>
      </c>
    </row>
    <row r="3802">
      <c r="A3802" s="5" t="s">
        <v>11479</v>
      </c>
      <c r="B3802" s="5" t="s">
        <v>11480</v>
      </c>
      <c r="C3802" s="5" t="s">
        <v>126</v>
      </c>
      <c r="D3802" s="6" t="s">
        <v>11481</v>
      </c>
      <c r="E3802" s="5" t="s">
        <v>137</v>
      </c>
    </row>
    <row r="3803">
      <c r="A3803" s="5" t="s">
        <v>11482</v>
      </c>
      <c r="B3803" s="5" t="s">
        <v>11483</v>
      </c>
      <c r="C3803" s="5" t="s">
        <v>126</v>
      </c>
      <c r="D3803" s="6" t="s">
        <v>11484</v>
      </c>
      <c r="E3803" s="5" t="s">
        <v>137</v>
      </c>
    </row>
    <row r="3804">
      <c r="A3804" s="5" t="s">
        <v>11485</v>
      </c>
      <c r="B3804" s="5" t="s">
        <v>11486</v>
      </c>
      <c r="C3804" s="5" t="s">
        <v>126</v>
      </c>
      <c r="D3804" s="6" t="s">
        <v>11487</v>
      </c>
      <c r="E3804" s="5" t="s">
        <v>137</v>
      </c>
    </row>
    <row r="3805">
      <c r="A3805" s="5" t="s">
        <v>11488</v>
      </c>
      <c r="B3805" s="5" t="s">
        <v>11489</v>
      </c>
      <c r="C3805" s="5" t="s">
        <v>126</v>
      </c>
      <c r="D3805" s="6" t="s">
        <v>11490</v>
      </c>
      <c r="E3805" s="5" t="s">
        <v>137</v>
      </c>
    </row>
    <row r="3806">
      <c r="A3806" s="5" t="s">
        <v>11491</v>
      </c>
      <c r="B3806" s="5" t="s">
        <v>11492</v>
      </c>
      <c r="C3806" s="5" t="s">
        <v>126</v>
      </c>
      <c r="D3806" s="6" t="s">
        <v>11493</v>
      </c>
      <c r="E3806" s="5" t="s">
        <v>178</v>
      </c>
    </row>
    <row r="3807">
      <c r="A3807" s="5" t="s">
        <v>11494</v>
      </c>
      <c r="B3807" s="5" t="s">
        <v>11495</v>
      </c>
      <c r="C3807" s="5" t="s">
        <v>126</v>
      </c>
      <c r="D3807" s="6" t="s">
        <v>11496</v>
      </c>
      <c r="E3807" s="5" t="s">
        <v>137</v>
      </c>
    </row>
    <row r="3808">
      <c r="A3808" s="5" t="s">
        <v>11497</v>
      </c>
      <c r="B3808" s="5" t="s">
        <v>11498</v>
      </c>
      <c r="C3808" s="5" t="s">
        <v>126</v>
      </c>
      <c r="D3808" s="6" t="s">
        <v>11499</v>
      </c>
      <c r="E3808" s="5" t="s">
        <v>137</v>
      </c>
    </row>
    <row r="3809">
      <c r="A3809" s="5" t="s">
        <v>11500</v>
      </c>
      <c r="B3809" s="5" t="s">
        <v>11501</v>
      </c>
      <c r="C3809" s="5" t="s">
        <v>126</v>
      </c>
      <c r="D3809" s="6" t="s">
        <v>11502</v>
      </c>
      <c r="E3809" s="5" t="s">
        <v>137</v>
      </c>
    </row>
    <row r="3810">
      <c r="A3810" s="5" t="s">
        <v>11503</v>
      </c>
      <c r="B3810" s="5" t="s">
        <v>11504</v>
      </c>
      <c r="C3810" s="5" t="s">
        <v>126</v>
      </c>
      <c r="D3810" s="6" t="s">
        <v>11505</v>
      </c>
      <c r="E3810" s="5" t="s">
        <v>137</v>
      </c>
    </row>
    <row r="3811">
      <c r="A3811" s="5" t="s">
        <v>11506</v>
      </c>
      <c r="B3811" s="5" t="s">
        <v>11507</v>
      </c>
      <c r="C3811" s="5" t="s">
        <v>126</v>
      </c>
      <c r="D3811" s="6" t="s">
        <v>11508</v>
      </c>
      <c r="E3811" s="5" t="s">
        <v>137</v>
      </c>
    </row>
    <row r="3812">
      <c r="A3812" s="5" t="s">
        <v>11509</v>
      </c>
      <c r="B3812" s="5" t="s">
        <v>11510</v>
      </c>
      <c r="C3812" s="5" t="s">
        <v>126</v>
      </c>
      <c r="D3812" s="6" t="s">
        <v>11511</v>
      </c>
      <c r="E3812" s="5" t="s">
        <v>137</v>
      </c>
    </row>
    <row r="3813">
      <c r="A3813" s="5" t="s">
        <v>11512</v>
      </c>
      <c r="B3813" s="5" t="s">
        <v>11513</v>
      </c>
      <c r="C3813" s="5" t="s">
        <v>126</v>
      </c>
      <c r="D3813" s="6" t="s">
        <v>11514</v>
      </c>
      <c r="E3813" s="5" t="s">
        <v>137</v>
      </c>
    </row>
    <row r="3814">
      <c r="A3814" s="5" t="s">
        <v>11515</v>
      </c>
      <c r="B3814" s="5" t="s">
        <v>11516</v>
      </c>
      <c r="C3814" s="5" t="s">
        <v>126</v>
      </c>
      <c r="D3814" s="6" t="s">
        <v>11517</v>
      </c>
      <c r="E3814" s="5" t="s">
        <v>137</v>
      </c>
    </row>
    <row r="3815">
      <c r="A3815" s="5" t="s">
        <v>11518</v>
      </c>
      <c r="B3815" s="5" t="s">
        <v>11519</v>
      </c>
      <c r="C3815" s="5" t="s">
        <v>126</v>
      </c>
      <c r="D3815" s="6" t="s">
        <v>11520</v>
      </c>
      <c r="E3815" s="5" t="s">
        <v>137</v>
      </c>
    </row>
    <row r="3816">
      <c r="A3816" s="5" t="s">
        <v>11521</v>
      </c>
      <c r="B3816" s="5" t="s">
        <v>11522</v>
      </c>
      <c r="C3816" s="5" t="s">
        <v>126</v>
      </c>
      <c r="D3816" s="6" t="s">
        <v>11523</v>
      </c>
      <c r="E3816" s="5" t="s">
        <v>165</v>
      </c>
    </row>
    <row r="3817">
      <c r="A3817" s="5" t="s">
        <v>11524</v>
      </c>
      <c r="B3817" s="5" t="s">
        <v>11525</v>
      </c>
      <c r="C3817" s="5" t="s">
        <v>126</v>
      </c>
      <c r="D3817" s="6" t="s">
        <v>11526</v>
      </c>
      <c r="E3817" s="5" t="s">
        <v>137</v>
      </c>
    </row>
    <row r="3818">
      <c r="A3818" s="5" t="s">
        <v>11527</v>
      </c>
      <c r="B3818" s="5" t="s">
        <v>11528</v>
      </c>
      <c r="C3818" s="5" t="s">
        <v>126</v>
      </c>
      <c r="D3818" s="6" t="s">
        <v>11529</v>
      </c>
      <c r="E3818" s="5" t="s">
        <v>137</v>
      </c>
    </row>
    <row r="3819">
      <c r="A3819" s="5" t="s">
        <v>11530</v>
      </c>
      <c r="B3819" s="5" t="s">
        <v>11531</v>
      </c>
      <c r="C3819" s="5" t="s">
        <v>126</v>
      </c>
      <c r="D3819" s="6" t="s">
        <v>11532</v>
      </c>
      <c r="E3819" s="5" t="s">
        <v>137</v>
      </c>
    </row>
    <row r="3820">
      <c r="A3820" s="5" t="s">
        <v>11533</v>
      </c>
      <c r="B3820" s="5" t="s">
        <v>11534</v>
      </c>
      <c r="C3820" s="5" t="s">
        <v>126</v>
      </c>
      <c r="D3820" s="6" t="s">
        <v>11535</v>
      </c>
      <c r="E3820" s="5" t="s">
        <v>137</v>
      </c>
    </row>
    <row r="3821">
      <c r="A3821" s="5" t="s">
        <v>11536</v>
      </c>
      <c r="B3821" s="5" t="s">
        <v>11537</v>
      </c>
      <c r="C3821" s="5" t="s">
        <v>126</v>
      </c>
      <c r="D3821" s="6" t="s">
        <v>11538</v>
      </c>
      <c r="E3821" s="5" t="s">
        <v>137</v>
      </c>
    </row>
    <row r="3822">
      <c r="A3822" s="5" t="s">
        <v>11539</v>
      </c>
      <c r="B3822" s="5" t="s">
        <v>11540</v>
      </c>
      <c r="C3822" s="5" t="s">
        <v>126</v>
      </c>
      <c r="D3822" s="6" t="s">
        <v>11541</v>
      </c>
      <c r="E3822" s="5" t="s">
        <v>165</v>
      </c>
    </row>
    <row r="3823">
      <c r="A3823" s="5" t="s">
        <v>11542</v>
      </c>
      <c r="B3823" s="5" t="s">
        <v>11543</v>
      </c>
      <c r="C3823" s="5" t="s">
        <v>126</v>
      </c>
      <c r="D3823" s="6" t="s">
        <v>11544</v>
      </c>
      <c r="E3823" s="5" t="s">
        <v>137</v>
      </c>
    </row>
    <row r="3824">
      <c r="A3824" s="5" t="s">
        <v>11545</v>
      </c>
      <c r="B3824" s="5" t="s">
        <v>11546</v>
      </c>
      <c r="C3824" s="5" t="s">
        <v>126</v>
      </c>
      <c r="D3824" s="6" t="s">
        <v>11547</v>
      </c>
      <c r="E3824" s="5" t="s">
        <v>137</v>
      </c>
    </row>
    <row r="3825">
      <c r="A3825" s="5" t="s">
        <v>11548</v>
      </c>
      <c r="B3825" s="5" t="s">
        <v>11549</v>
      </c>
      <c r="C3825" s="5" t="s">
        <v>126</v>
      </c>
      <c r="D3825" s="6" t="s">
        <v>11550</v>
      </c>
      <c r="E3825" s="5" t="s">
        <v>137</v>
      </c>
    </row>
    <row r="3826">
      <c r="A3826" s="5" t="s">
        <v>11551</v>
      </c>
      <c r="B3826" s="5" t="s">
        <v>11552</v>
      </c>
      <c r="C3826" s="5" t="s">
        <v>126</v>
      </c>
      <c r="D3826" s="6" t="s">
        <v>11553</v>
      </c>
      <c r="E3826" s="5" t="s">
        <v>178</v>
      </c>
    </row>
    <row r="3827">
      <c r="A3827" s="5" t="s">
        <v>11554</v>
      </c>
      <c r="B3827" s="5" t="s">
        <v>11555</v>
      </c>
      <c r="C3827" s="5" t="s">
        <v>126</v>
      </c>
      <c r="D3827" s="6" t="s">
        <v>11556</v>
      </c>
      <c r="E3827" s="5" t="s">
        <v>137</v>
      </c>
    </row>
    <row r="3828">
      <c r="A3828" s="5" t="s">
        <v>11557</v>
      </c>
      <c r="B3828" s="5" t="s">
        <v>11558</v>
      </c>
      <c r="C3828" s="5" t="s">
        <v>126</v>
      </c>
      <c r="D3828" s="6" t="s">
        <v>11559</v>
      </c>
      <c r="E3828" s="5" t="s">
        <v>137</v>
      </c>
    </row>
    <row r="3829">
      <c r="A3829" s="5" t="s">
        <v>11560</v>
      </c>
      <c r="B3829" s="5" t="s">
        <v>11561</v>
      </c>
      <c r="C3829" s="5" t="s">
        <v>126</v>
      </c>
      <c r="D3829" s="6" t="s">
        <v>11562</v>
      </c>
      <c r="E3829" s="5" t="s">
        <v>137</v>
      </c>
    </row>
    <row r="3830">
      <c r="A3830" s="5" t="s">
        <v>11563</v>
      </c>
      <c r="B3830" s="5" t="s">
        <v>11564</v>
      </c>
      <c r="C3830" s="5" t="s">
        <v>126</v>
      </c>
      <c r="D3830" s="6" t="s">
        <v>11565</v>
      </c>
      <c r="E3830" s="5" t="s">
        <v>137</v>
      </c>
    </row>
    <row r="3831">
      <c r="A3831" s="5" t="s">
        <v>11566</v>
      </c>
      <c r="B3831" s="5" t="s">
        <v>11567</v>
      </c>
      <c r="C3831" s="5" t="s">
        <v>126</v>
      </c>
      <c r="D3831" s="6" t="s">
        <v>11568</v>
      </c>
      <c r="E3831" s="5" t="s">
        <v>137</v>
      </c>
    </row>
    <row r="3832">
      <c r="A3832" s="5" t="s">
        <v>11569</v>
      </c>
      <c r="B3832" s="5" t="s">
        <v>11570</v>
      </c>
      <c r="C3832" s="5" t="s">
        <v>126</v>
      </c>
      <c r="D3832" s="6" t="s">
        <v>11571</v>
      </c>
      <c r="E3832" s="5" t="s">
        <v>137</v>
      </c>
    </row>
    <row r="3833">
      <c r="A3833" s="5" t="s">
        <v>11572</v>
      </c>
      <c r="B3833" s="5" t="s">
        <v>11573</v>
      </c>
      <c r="C3833" s="5" t="s">
        <v>126</v>
      </c>
      <c r="D3833" s="6" t="s">
        <v>11574</v>
      </c>
      <c r="E3833" s="5" t="s">
        <v>165</v>
      </c>
    </row>
    <row r="3834">
      <c r="A3834" s="5" t="s">
        <v>11575</v>
      </c>
      <c r="B3834" s="5" t="s">
        <v>11576</v>
      </c>
      <c r="C3834" s="5" t="s">
        <v>126</v>
      </c>
      <c r="D3834" s="6" t="s">
        <v>11577</v>
      </c>
      <c r="E3834" s="5" t="s">
        <v>137</v>
      </c>
    </row>
    <row r="3835">
      <c r="A3835" s="5" t="s">
        <v>11578</v>
      </c>
      <c r="B3835" s="5" t="s">
        <v>11579</v>
      </c>
      <c r="C3835" s="5" t="s">
        <v>126</v>
      </c>
      <c r="D3835" s="6" t="s">
        <v>11580</v>
      </c>
      <c r="E3835" s="5" t="s">
        <v>137</v>
      </c>
    </row>
    <row r="3836">
      <c r="A3836" s="5" t="s">
        <v>11581</v>
      </c>
      <c r="B3836" s="5" t="s">
        <v>11582</v>
      </c>
      <c r="C3836" s="5" t="s">
        <v>126</v>
      </c>
      <c r="D3836" s="6" t="s">
        <v>11583</v>
      </c>
      <c r="E3836" s="5" t="s">
        <v>165</v>
      </c>
    </row>
    <row r="3837">
      <c r="A3837" s="5" t="s">
        <v>11584</v>
      </c>
      <c r="B3837" s="5" t="s">
        <v>11585</v>
      </c>
      <c r="C3837" s="5" t="s">
        <v>126</v>
      </c>
      <c r="D3837" s="6" t="s">
        <v>11586</v>
      </c>
      <c r="E3837" s="5" t="s">
        <v>137</v>
      </c>
    </row>
    <row r="3838">
      <c r="A3838" s="5" t="s">
        <v>11587</v>
      </c>
      <c r="B3838" s="5" t="s">
        <v>11588</v>
      </c>
      <c r="C3838" s="5" t="s">
        <v>126</v>
      </c>
      <c r="D3838" s="6" t="s">
        <v>11589</v>
      </c>
      <c r="E3838" s="5" t="s">
        <v>137</v>
      </c>
    </row>
    <row r="3839">
      <c r="A3839" s="5" t="s">
        <v>11590</v>
      </c>
      <c r="B3839" s="5" t="s">
        <v>11591</v>
      </c>
      <c r="C3839" s="5" t="s">
        <v>126</v>
      </c>
      <c r="D3839" s="6" t="s">
        <v>11592</v>
      </c>
      <c r="E3839" s="5" t="s">
        <v>137</v>
      </c>
    </row>
    <row r="3840">
      <c r="A3840" s="5" t="s">
        <v>11593</v>
      </c>
      <c r="B3840" s="5" t="s">
        <v>11594</v>
      </c>
      <c r="C3840" s="5" t="s">
        <v>126</v>
      </c>
      <c r="D3840" s="6" t="s">
        <v>11595</v>
      </c>
      <c r="E3840" s="5" t="s">
        <v>165</v>
      </c>
    </row>
    <row r="3841">
      <c r="A3841" s="5" t="s">
        <v>11596</v>
      </c>
      <c r="B3841" s="5" t="s">
        <v>11597</v>
      </c>
      <c r="C3841" s="5" t="s">
        <v>126</v>
      </c>
      <c r="D3841" s="6" t="s">
        <v>11598</v>
      </c>
      <c r="E3841" s="5" t="s">
        <v>178</v>
      </c>
    </row>
    <row r="3842">
      <c r="A3842" s="5" t="s">
        <v>11599</v>
      </c>
      <c r="B3842" s="5" t="s">
        <v>11600</v>
      </c>
      <c r="C3842" s="5" t="s">
        <v>126</v>
      </c>
      <c r="D3842" s="6" t="s">
        <v>11601</v>
      </c>
      <c r="E3842" s="5" t="s">
        <v>137</v>
      </c>
    </row>
    <row r="3843">
      <c r="A3843" s="5" t="s">
        <v>11602</v>
      </c>
      <c r="B3843" s="5" t="s">
        <v>11603</v>
      </c>
      <c r="C3843" s="5" t="s">
        <v>126</v>
      </c>
      <c r="D3843" s="6" t="s">
        <v>11604</v>
      </c>
      <c r="E3843" s="5" t="s">
        <v>137</v>
      </c>
    </row>
    <row r="3844">
      <c r="A3844" s="5" t="s">
        <v>11605</v>
      </c>
      <c r="B3844" s="5" t="s">
        <v>11606</v>
      </c>
      <c r="C3844" s="5" t="s">
        <v>126</v>
      </c>
      <c r="D3844" s="6" t="s">
        <v>11607</v>
      </c>
      <c r="E3844" s="5" t="s">
        <v>165</v>
      </c>
    </row>
    <row r="3845">
      <c r="A3845" s="5" t="s">
        <v>11608</v>
      </c>
      <c r="B3845" s="5" t="s">
        <v>11609</v>
      </c>
      <c r="C3845" s="5" t="s">
        <v>126</v>
      </c>
      <c r="D3845" s="6" t="s">
        <v>11610</v>
      </c>
      <c r="E3845" s="5" t="s">
        <v>137</v>
      </c>
    </row>
    <row r="3846">
      <c r="A3846" s="5" t="s">
        <v>11611</v>
      </c>
      <c r="B3846" s="5" t="s">
        <v>11612</v>
      </c>
      <c r="C3846" s="5" t="s">
        <v>126</v>
      </c>
      <c r="D3846" s="6" t="s">
        <v>11613</v>
      </c>
      <c r="E3846" s="5" t="s">
        <v>137</v>
      </c>
    </row>
    <row r="3847">
      <c r="A3847" s="5" t="s">
        <v>11614</v>
      </c>
      <c r="B3847" s="5" t="s">
        <v>11615</v>
      </c>
      <c r="C3847" s="5" t="s">
        <v>126</v>
      </c>
      <c r="D3847" s="6" t="s">
        <v>11616</v>
      </c>
      <c r="E3847" s="5" t="s">
        <v>137</v>
      </c>
    </row>
    <row r="3848">
      <c r="A3848" s="5" t="s">
        <v>11617</v>
      </c>
      <c r="B3848" s="5" t="s">
        <v>11618</v>
      </c>
      <c r="C3848" s="5" t="s">
        <v>126</v>
      </c>
      <c r="D3848" s="6" t="s">
        <v>11619</v>
      </c>
      <c r="E3848" s="5" t="s">
        <v>137</v>
      </c>
    </row>
    <row r="3849">
      <c r="A3849" s="5" t="s">
        <v>11620</v>
      </c>
      <c r="B3849" s="5" t="s">
        <v>11621</v>
      </c>
      <c r="C3849" s="5" t="s">
        <v>126</v>
      </c>
      <c r="D3849" s="6" t="s">
        <v>11622</v>
      </c>
      <c r="E3849" s="5" t="s">
        <v>137</v>
      </c>
    </row>
    <row r="3850">
      <c r="A3850" s="5" t="s">
        <v>11623</v>
      </c>
      <c r="B3850" s="5" t="s">
        <v>11624</v>
      </c>
      <c r="C3850" s="5" t="s">
        <v>126</v>
      </c>
      <c r="D3850" s="6" t="s">
        <v>11625</v>
      </c>
      <c r="E3850" s="5" t="s">
        <v>137</v>
      </c>
    </row>
    <row r="3851">
      <c r="A3851" s="5" t="s">
        <v>11626</v>
      </c>
      <c r="B3851" s="5" t="s">
        <v>11627</v>
      </c>
      <c r="C3851" s="5" t="s">
        <v>126</v>
      </c>
      <c r="D3851" s="6" t="s">
        <v>11628</v>
      </c>
      <c r="E3851" s="5" t="s">
        <v>137</v>
      </c>
    </row>
    <row r="3852">
      <c r="A3852" s="5" t="s">
        <v>11629</v>
      </c>
      <c r="B3852" s="5" t="s">
        <v>11630</v>
      </c>
      <c r="C3852" s="5" t="s">
        <v>126</v>
      </c>
      <c r="D3852" s="6" t="s">
        <v>11631</v>
      </c>
      <c r="E3852" s="5" t="s">
        <v>137</v>
      </c>
    </row>
    <row r="3853">
      <c r="A3853" s="5" t="s">
        <v>11632</v>
      </c>
      <c r="B3853" s="5" t="s">
        <v>11633</v>
      </c>
      <c r="C3853" s="5" t="s">
        <v>126</v>
      </c>
      <c r="D3853" s="6" t="s">
        <v>11634</v>
      </c>
      <c r="E3853" s="5" t="s">
        <v>165</v>
      </c>
    </row>
    <row r="3854">
      <c r="A3854" s="5" t="s">
        <v>11635</v>
      </c>
      <c r="B3854" s="5" t="s">
        <v>11636</v>
      </c>
      <c r="C3854" s="5" t="s">
        <v>126</v>
      </c>
      <c r="D3854" s="6" t="s">
        <v>11637</v>
      </c>
      <c r="E3854" s="5" t="s">
        <v>137</v>
      </c>
    </row>
    <row r="3855">
      <c r="A3855" s="5" t="s">
        <v>11638</v>
      </c>
      <c r="B3855" s="5" t="s">
        <v>11639</v>
      </c>
      <c r="C3855" s="5" t="s">
        <v>126</v>
      </c>
      <c r="D3855" s="6" t="s">
        <v>11640</v>
      </c>
      <c r="E3855" s="5" t="s">
        <v>178</v>
      </c>
    </row>
    <row r="3856">
      <c r="A3856" s="5" t="s">
        <v>11641</v>
      </c>
      <c r="B3856" s="5" t="s">
        <v>11642</v>
      </c>
      <c r="C3856" s="5" t="s">
        <v>126</v>
      </c>
      <c r="D3856" s="6" t="s">
        <v>11643</v>
      </c>
      <c r="E3856" s="5" t="s">
        <v>137</v>
      </c>
    </row>
    <row r="3857">
      <c r="A3857" s="5" t="s">
        <v>11644</v>
      </c>
      <c r="B3857" s="5" t="s">
        <v>11645</v>
      </c>
      <c r="C3857" s="5" t="s">
        <v>126</v>
      </c>
      <c r="D3857" s="6" t="s">
        <v>11646</v>
      </c>
      <c r="E3857" s="5" t="s">
        <v>137</v>
      </c>
    </row>
    <row r="3858">
      <c r="A3858" s="5" t="s">
        <v>11647</v>
      </c>
      <c r="B3858" s="5" t="s">
        <v>11648</v>
      </c>
      <c r="C3858" s="5" t="s">
        <v>126</v>
      </c>
      <c r="D3858" s="6" t="s">
        <v>11649</v>
      </c>
      <c r="E3858" s="5" t="s">
        <v>137</v>
      </c>
    </row>
    <row r="3859">
      <c r="A3859" s="5" t="s">
        <v>11650</v>
      </c>
      <c r="B3859" s="5" t="s">
        <v>11651</v>
      </c>
      <c r="C3859" s="5" t="s">
        <v>126</v>
      </c>
      <c r="D3859" s="6" t="s">
        <v>11652</v>
      </c>
      <c r="E3859" s="5" t="s">
        <v>165</v>
      </c>
    </row>
    <row r="3860">
      <c r="A3860" s="5" t="s">
        <v>11653</v>
      </c>
      <c r="B3860" s="5" t="s">
        <v>11654</v>
      </c>
      <c r="C3860" s="5" t="s">
        <v>126</v>
      </c>
      <c r="D3860" s="6" t="s">
        <v>11655</v>
      </c>
      <c r="E3860" s="5" t="s">
        <v>137</v>
      </c>
    </row>
    <row r="3861">
      <c r="A3861" s="5" t="s">
        <v>11656</v>
      </c>
      <c r="B3861" s="5" t="s">
        <v>11657</v>
      </c>
      <c r="C3861" s="5" t="s">
        <v>126</v>
      </c>
      <c r="D3861" s="6" t="s">
        <v>11658</v>
      </c>
      <c r="E3861" s="5" t="s">
        <v>137</v>
      </c>
    </row>
    <row r="3862">
      <c r="A3862" s="5" t="s">
        <v>11659</v>
      </c>
      <c r="B3862" s="5" t="s">
        <v>11660</v>
      </c>
      <c r="C3862" s="5" t="s">
        <v>126</v>
      </c>
      <c r="D3862" s="6" t="s">
        <v>11661</v>
      </c>
      <c r="E3862" s="5" t="s">
        <v>137</v>
      </c>
    </row>
    <row r="3863">
      <c r="A3863" s="5" t="s">
        <v>11662</v>
      </c>
      <c r="B3863" s="5" t="s">
        <v>11663</v>
      </c>
      <c r="C3863" s="5" t="s">
        <v>126</v>
      </c>
      <c r="D3863" s="6" t="s">
        <v>11664</v>
      </c>
      <c r="E3863" s="5" t="s">
        <v>137</v>
      </c>
    </row>
    <row r="3864">
      <c r="A3864" s="5" t="s">
        <v>11665</v>
      </c>
      <c r="B3864" s="5" t="s">
        <v>11666</v>
      </c>
      <c r="C3864" s="5" t="s">
        <v>126</v>
      </c>
      <c r="D3864" s="6" t="s">
        <v>11667</v>
      </c>
      <c r="E3864" s="5" t="s">
        <v>137</v>
      </c>
    </row>
    <row r="3865">
      <c r="A3865" s="5" t="s">
        <v>11668</v>
      </c>
      <c r="B3865" s="5" t="s">
        <v>11669</v>
      </c>
      <c r="C3865" s="5" t="s">
        <v>126</v>
      </c>
      <c r="D3865" s="6" t="s">
        <v>11670</v>
      </c>
      <c r="E3865" s="5" t="s">
        <v>137</v>
      </c>
    </row>
    <row r="3866">
      <c r="A3866" s="5" t="s">
        <v>11671</v>
      </c>
      <c r="B3866" s="5" t="s">
        <v>11672</v>
      </c>
      <c r="C3866" s="5" t="s">
        <v>126</v>
      </c>
      <c r="D3866" s="6" t="s">
        <v>11673</v>
      </c>
      <c r="E3866" s="5" t="s">
        <v>137</v>
      </c>
    </row>
    <row r="3867">
      <c r="A3867" s="5" t="s">
        <v>11674</v>
      </c>
      <c r="B3867" s="5" t="s">
        <v>11675</v>
      </c>
      <c r="C3867" s="5" t="s">
        <v>126</v>
      </c>
      <c r="D3867" s="6" t="s">
        <v>11676</v>
      </c>
      <c r="E3867" s="5" t="s">
        <v>137</v>
      </c>
    </row>
    <row r="3868">
      <c r="A3868" s="5" t="s">
        <v>11677</v>
      </c>
      <c r="B3868" s="5" t="s">
        <v>11678</v>
      </c>
      <c r="C3868" s="5" t="s">
        <v>126</v>
      </c>
      <c r="D3868" s="6" t="s">
        <v>11679</v>
      </c>
      <c r="E3868" s="5" t="s">
        <v>137</v>
      </c>
    </row>
    <row r="3869">
      <c r="A3869" s="5" t="s">
        <v>11680</v>
      </c>
      <c r="B3869" s="5" t="s">
        <v>11681</v>
      </c>
      <c r="C3869" s="5" t="s">
        <v>126</v>
      </c>
      <c r="D3869" s="6" t="s">
        <v>11682</v>
      </c>
      <c r="E3869" s="5" t="s">
        <v>178</v>
      </c>
    </row>
    <row r="3870">
      <c r="A3870" s="5" t="s">
        <v>11683</v>
      </c>
      <c r="B3870" s="5" t="s">
        <v>11684</v>
      </c>
      <c r="C3870" s="5" t="s">
        <v>126</v>
      </c>
      <c r="D3870" s="6" t="s">
        <v>11685</v>
      </c>
      <c r="E3870" s="5" t="s">
        <v>137</v>
      </c>
    </row>
    <row r="3871">
      <c r="A3871" s="5" t="s">
        <v>11686</v>
      </c>
      <c r="B3871" s="5" t="s">
        <v>11687</v>
      </c>
      <c r="C3871" s="5" t="s">
        <v>126</v>
      </c>
      <c r="D3871" s="6" t="s">
        <v>11688</v>
      </c>
      <c r="E3871" s="5" t="s">
        <v>165</v>
      </c>
    </row>
    <row r="3872">
      <c r="A3872" s="5" t="s">
        <v>11689</v>
      </c>
      <c r="B3872" s="5" t="s">
        <v>11690</v>
      </c>
      <c r="C3872" s="5" t="s">
        <v>126</v>
      </c>
      <c r="D3872" s="6" t="s">
        <v>11691</v>
      </c>
      <c r="E3872" s="5" t="s">
        <v>137</v>
      </c>
    </row>
    <row r="3873">
      <c r="A3873" s="5" t="s">
        <v>11692</v>
      </c>
      <c r="B3873" s="5" t="s">
        <v>11693</v>
      </c>
      <c r="C3873" s="5" t="s">
        <v>126</v>
      </c>
      <c r="D3873" s="6" t="s">
        <v>11694</v>
      </c>
      <c r="E3873" s="5" t="s">
        <v>137</v>
      </c>
    </row>
    <row r="3874">
      <c r="A3874" s="5" t="s">
        <v>11695</v>
      </c>
      <c r="B3874" s="5" t="s">
        <v>11696</v>
      </c>
      <c r="C3874" s="5" t="s">
        <v>126</v>
      </c>
      <c r="D3874" s="6" t="s">
        <v>11697</v>
      </c>
      <c r="E3874" s="5" t="s">
        <v>137</v>
      </c>
    </row>
    <row r="3875">
      <c r="A3875" s="5" t="s">
        <v>11698</v>
      </c>
      <c r="B3875" s="5" t="s">
        <v>11699</v>
      </c>
      <c r="C3875" s="5" t="s">
        <v>126</v>
      </c>
      <c r="D3875" s="6" t="s">
        <v>11700</v>
      </c>
      <c r="E3875" s="5" t="s">
        <v>137</v>
      </c>
    </row>
    <row r="3876">
      <c r="A3876" s="5" t="s">
        <v>11701</v>
      </c>
      <c r="B3876" s="5" t="s">
        <v>11702</v>
      </c>
      <c r="C3876" s="5" t="s">
        <v>126</v>
      </c>
      <c r="D3876" s="6" t="s">
        <v>11703</v>
      </c>
      <c r="E3876" s="5" t="s">
        <v>137</v>
      </c>
    </row>
    <row r="3877">
      <c r="A3877" s="5" t="s">
        <v>11704</v>
      </c>
      <c r="B3877" s="5" t="s">
        <v>11705</v>
      </c>
      <c r="C3877" s="5" t="s">
        <v>126</v>
      </c>
      <c r="D3877" s="6" t="s">
        <v>11706</v>
      </c>
      <c r="E3877" s="5" t="s">
        <v>137</v>
      </c>
    </row>
    <row r="3878">
      <c r="A3878" s="5" t="s">
        <v>11707</v>
      </c>
      <c r="B3878" s="5" t="s">
        <v>11708</v>
      </c>
      <c r="C3878" s="5" t="s">
        <v>126</v>
      </c>
      <c r="D3878" s="6" t="s">
        <v>11709</v>
      </c>
      <c r="E3878" s="5" t="s">
        <v>137</v>
      </c>
    </row>
    <row r="3879">
      <c r="A3879" s="5" t="s">
        <v>11710</v>
      </c>
      <c r="B3879" s="5" t="s">
        <v>11711</v>
      </c>
      <c r="C3879" s="5" t="s">
        <v>126</v>
      </c>
      <c r="D3879" s="6" t="s">
        <v>11712</v>
      </c>
      <c r="E3879" s="5" t="s">
        <v>137</v>
      </c>
    </row>
    <row r="3880">
      <c r="A3880" s="5" t="s">
        <v>11713</v>
      </c>
      <c r="B3880" s="5" t="s">
        <v>11714</v>
      </c>
      <c r="C3880" s="5" t="s">
        <v>126</v>
      </c>
      <c r="D3880" s="6" t="s">
        <v>11715</v>
      </c>
      <c r="E3880" s="5" t="s">
        <v>137</v>
      </c>
    </row>
    <row r="3881">
      <c r="A3881" s="5" t="s">
        <v>11716</v>
      </c>
      <c r="B3881" s="5" t="s">
        <v>11717</v>
      </c>
      <c r="C3881" s="5" t="s">
        <v>126</v>
      </c>
      <c r="D3881" s="6" t="s">
        <v>11718</v>
      </c>
      <c r="E3881" s="5" t="s">
        <v>137</v>
      </c>
    </row>
    <row r="3882">
      <c r="A3882" s="5" t="s">
        <v>11719</v>
      </c>
      <c r="B3882" s="5" t="s">
        <v>11720</v>
      </c>
      <c r="C3882" s="5" t="s">
        <v>126</v>
      </c>
      <c r="D3882" s="6" t="s">
        <v>11721</v>
      </c>
      <c r="E3882" s="5" t="s">
        <v>137</v>
      </c>
    </row>
    <row r="3883">
      <c r="A3883" s="5" t="s">
        <v>11722</v>
      </c>
      <c r="B3883" s="5" t="s">
        <v>11723</v>
      </c>
      <c r="C3883" s="5" t="s">
        <v>126</v>
      </c>
      <c r="D3883" s="6" t="s">
        <v>11724</v>
      </c>
      <c r="E3883" s="5" t="s">
        <v>137</v>
      </c>
    </row>
    <row r="3884">
      <c r="A3884" s="5" t="s">
        <v>11725</v>
      </c>
      <c r="B3884" s="5" t="s">
        <v>11726</v>
      </c>
      <c r="C3884" s="5" t="s">
        <v>126</v>
      </c>
      <c r="D3884" s="6" t="s">
        <v>11727</v>
      </c>
      <c r="E3884" s="5" t="s">
        <v>165</v>
      </c>
    </row>
    <row r="3885">
      <c r="A3885" s="5" t="s">
        <v>11728</v>
      </c>
      <c r="B3885" s="5" t="s">
        <v>11729</v>
      </c>
      <c r="C3885" s="5" t="s">
        <v>126</v>
      </c>
      <c r="D3885" s="6" t="s">
        <v>11730</v>
      </c>
      <c r="E3885" s="5" t="s">
        <v>137</v>
      </c>
    </row>
    <row r="3886">
      <c r="A3886" s="5" t="s">
        <v>11731</v>
      </c>
      <c r="B3886" s="5" t="s">
        <v>11732</v>
      </c>
      <c r="C3886" s="5" t="s">
        <v>126</v>
      </c>
      <c r="D3886" s="6" t="s">
        <v>11733</v>
      </c>
      <c r="E3886" s="5" t="s">
        <v>137</v>
      </c>
    </row>
    <row r="3887">
      <c r="A3887" s="5" t="s">
        <v>11734</v>
      </c>
      <c r="B3887" s="5" t="s">
        <v>11735</v>
      </c>
      <c r="C3887" s="5" t="s">
        <v>126</v>
      </c>
      <c r="D3887" s="6" t="s">
        <v>11736</v>
      </c>
      <c r="E3887" s="5" t="s">
        <v>137</v>
      </c>
    </row>
    <row r="3888">
      <c r="A3888" s="5" t="s">
        <v>11737</v>
      </c>
      <c r="B3888" s="5" t="s">
        <v>11738</v>
      </c>
      <c r="C3888" s="5" t="s">
        <v>126</v>
      </c>
      <c r="D3888" s="6" t="s">
        <v>11739</v>
      </c>
      <c r="E3888" s="5" t="s">
        <v>137</v>
      </c>
    </row>
    <row r="3889">
      <c r="A3889" s="5" t="s">
        <v>11740</v>
      </c>
      <c r="B3889" s="5" t="s">
        <v>11741</v>
      </c>
      <c r="C3889" s="5" t="s">
        <v>126</v>
      </c>
      <c r="D3889" s="6" t="s">
        <v>11742</v>
      </c>
      <c r="E3889" s="5" t="s">
        <v>137</v>
      </c>
    </row>
    <row r="3890">
      <c r="A3890" s="5" t="s">
        <v>11743</v>
      </c>
      <c r="B3890" s="5" t="s">
        <v>11744</v>
      </c>
      <c r="C3890" s="5" t="s">
        <v>126</v>
      </c>
      <c r="D3890" s="6" t="s">
        <v>11745</v>
      </c>
      <c r="E3890" s="5" t="s">
        <v>137</v>
      </c>
    </row>
    <row r="3891">
      <c r="A3891" s="5" t="s">
        <v>11746</v>
      </c>
      <c r="B3891" s="5" t="s">
        <v>11747</v>
      </c>
      <c r="C3891" s="5" t="s">
        <v>126</v>
      </c>
      <c r="D3891" s="6" t="s">
        <v>11748</v>
      </c>
      <c r="E3891" s="5" t="s">
        <v>137</v>
      </c>
    </row>
    <row r="3892">
      <c r="A3892" s="5" t="s">
        <v>11749</v>
      </c>
      <c r="B3892" s="5" t="s">
        <v>11750</v>
      </c>
      <c r="C3892" s="5" t="s">
        <v>126</v>
      </c>
      <c r="D3892" s="6" t="s">
        <v>11751</v>
      </c>
      <c r="E3892" s="5" t="s">
        <v>165</v>
      </c>
    </row>
    <row r="3893">
      <c r="A3893" s="5" t="s">
        <v>11752</v>
      </c>
      <c r="B3893" s="5" t="s">
        <v>11753</v>
      </c>
      <c r="C3893" s="5" t="s">
        <v>126</v>
      </c>
      <c r="D3893" s="6" t="s">
        <v>11754</v>
      </c>
      <c r="E3893" s="5" t="s">
        <v>137</v>
      </c>
    </row>
    <row r="3894">
      <c r="A3894" s="5" t="s">
        <v>11755</v>
      </c>
      <c r="B3894" s="5" t="s">
        <v>11756</v>
      </c>
      <c r="C3894" s="5" t="s">
        <v>126</v>
      </c>
      <c r="D3894" s="6" t="s">
        <v>11757</v>
      </c>
      <c r="E3894" s="5" t="s">
        <v>178</v>
      </c>
    </row>
    <row r="3895">
      <c r="A3895" s="5" t="s">
        <v>11758</v>
      </c>
      <c r="B3895" s="5" t="s">
        <v>11759</v>
      </c>
      <c r="C3895" s="5" t="s">
        <v>126</v>
      </c>
      <c r="D3895" s="6" t="s">
        <v>11760</v>
      </c>
      <c r="E3895" s="5" t="s">
        <v>137</v>
      </c>
    </row>
    <row r="3896">
      <c r="A3896" s="5" t="s">
        <v>11761</v>
      </c>
      <c r="B3896" s="5" t="s">
        <v>11762</v>
      </c>
      <c r="C3896" s="5" t="s">
        <v>126</v>
      </c>
      <c r="D3896" s="6" t="s">
        <v>11763</v>
      </c>
      <c r="E3896" s="5" t="s">
        <v>137</v>
      </c>
    </row>
    <row r="3897">
      <c r="A3897" s="5" t="s">
        <v>11764</v>
      </c>
      <c r="B3897" s="5" t="s">
        <v>11765</v>
      </c>
      <c r="C3897" s="5" t="s">
        <v>126</v>
      </c>
      <c r="D3897" s="6" t="s">
        <v>11766</v>
      </c>
      <c r="E3897" s="5" t="s">
        <v>137</v>
      </c>
    </row>
    <row r="3898">
      <c r="A3898" s="5" t="s">
        <v>11767</v>
      </c>
      <c r="B3898" s="5" t="s">
        <v>11768</v>
      </c>
      <c r="C3898" s="5" t="s">
        <v>126</v>
      </c>
      <c r="D3898" s="6" t="s">
        <v>11769</v>
      </c>
      <c r="E3898" s="5" t="s">
        <v>137</v>
      </c>
    </row>
    <row r="3899">
      <c r="A3899" s="5" t="s">
        <v>11770</v>
      </c>
      <c r="B3899" s="5" t="s">
        <v>11771</v>
      </c>
      <c r="C3899" s="5" t="s">
        <v>126</v>
      </c>
      <c r="D3899" s="6" t="s">
        <v>11772</v>
      </c>
      <c r="E3899" s="5" t="s">
        <v>137</v>
      </c>
    </row>
    <row r="3900">
      <c r="A3900" s="5" t="s">
        <v>11773</v>
      </c>
      <c r="B3900" s="5" t="s">
        <v>11774</v>
      </c>
      <c r="C3900" s="5" t="s">
        <v>126</v>
      </c>
      <c r="D3900" s="6" t="s">
        <v>10618</v>
      </c>
      <c r="E3900" s="5" t="s">
        <v>137</v>
      </c>
    </row>
    <row r="3901">
      <c r="A3901" s="5" t="s">
        <v>11775</v>
      </c>
      <c r="B3901" s="5" t="s">
        <v>11776</v>
      </c>
      <c r="C3901" s="5" t="s">
        <v>126</v>
      </c>
      <c r="D3901" s="6" t="s">
        <v>11777</v>
      </c>
      <c r="E3901" s="5" t="s">
        <v>137</v>
      </c>
    </row>
    <row r="3902">
      <c r="A3902" s="5" t="s">
        <v>11778</v>
      </c>
      <c r="B3902" s="5" t="s">
        <v>11779</v>
      </c>
      <c r="C3902" s="5" t="s">
        <v>126</v>
      </c>
      <c r="D3902" s="6" t="s">
        <v>11780</v>
      </c>
      <c r="E3902" s="5" t="s">
        <v>178</v>
      </c>
    </row>
    <row r="3903">
      <c r="A3903" s="5" t="s">
        <v>11781</v>
      </c>
      <c r="B3903" s="5" t="s">
        <v>11782</v>
      </c>
      <c r="C3903" s="5" t="s">
        <v>126</v>
      </c>
      <c r="D3903" s="6" t="s">
        <v>11783</v>
      </c>
      <c r="E3903" s="5" t="s">
        <v>137</v>
      </c>
    </row>
    <row r="3904">
      <c r="A3904" s="5" t="s">
        <v>11784</v>
      </c>
      <c r="B3904" s="5" t="s">
        <v>11785</v>
      </c>
      <c r="C3904" s="5" t="s">
        <v>126</v>
      </c>
      <c r="D3904" s="6" t="s">
        <v>11786</v>
      </c>
      <c r="E3904" s="5" t="s">
        <v>137</v>
      </c>
    </row>
    <row r="3905">
      <c r="A3905" s="5" t="s">
        <v>11787</v>
      </c>
      <c r="B3905" s="5" t="s">
        <v>11788</v>
      </c>
      <c r="C3905" s="5" t="s">
        <v>126</v>
      </c>
      <c r="D3905" s="6" t="s">
        <v>11789</v>
      </c>
      <c r="E3905" s="5" t="s">
        <v>137</v>
      </c>
    </row>
    <row r="3906">
      <c r="A3906" s="5" t="s">
        <v>11790</v>
      </c>
      <c r="B3906" s="5" t="s">
        <v>11791</v>
      </c>
      <c r="C3906" s="5" t="s">
        <v>126</v>
      </c>
      <c r="D3906" s="6" t="s">
        <v>11792</v>
      </c>
      <c r="E3906" s="5" t="s">
        <v>178</v>
      </c>
    </row>
    <row r="3907">
      <c r="A3907" s="5" t="s">
        <v>11793</v>
      </c>
      <c r="B3907" s="5" t="s">
        <v>11794</v>
      </c>
      <c r="C3907" s="5" t="s">
        <v>126</v>
      </c>
      <c r="D3907" s="6" t="s">
        <v>11795</v>
      </c>
      <c r="E3907" s="5" t="s">
        <v>137</v>
      </c>
    </row>
    <row r="3908">
      <c r="A3908" s="5" t="s">
        <v>11796</v>
      </c>
      <c r="B3908" s="5" t="s">
        <v>11797</v>
      </c>
      <c r="C3908" s="5" t="s">
        <v>126</v>
      </c>
      <c r="D3908" s="6" t="s">
        <v>11798</v>
      </c>
      <c r="E3908" s="5" t="s">
        <v>137</v>
      </c>
    </row>
    <row r="3909">
      <c r="A3909" s="5" t="s">
        <v>11799</v>
      </c>
      <c r="B3909" s="5" t="s">
        <v>11800</v>
      </c>
      <c r="C3909" s="5" t="s">
        <v>126</v>
      </c>
      <c r="D3909" s="6" t="s">
        <v>11801</v>
      </c>
      <c r="E3909" s="5" t="s">
        <v>137</v>
      </c>
    </row>
    <row r="3910">
      <c r="A3910" s="5" t="s">
        <v>11802</v>
      </c>
      <c r="B3910" s="5" t="s">
        <v>11803</v>
      </c>
      <c r="C3910" s="5" t="s">
        <v>126</v>
      </c>
      <c r="D3910" s="6" t="s">
        <v>11804</v>
      </c>
      <c r="E3910" s="5" t="s">
        <v>137</v>
      </c>
    </row>
    <row r="3911">
      <c r="A3911" s="5" t="s">
        <v>11805</v>
      </c>
      <c r="B3911" s="5" t="s">
        <v>11806</v>
      </c>
      <c r="C3911" s="5" t="s">
        <v>126</v>
      </c>
      <c r="D3911" s="6" t="s">
        <v>11807</v>
      </c>
      <c r="E3911" s="5" t="s">
        <v>137</v>
      </c>
    </row>
    <row r="3912">
      <c r="A3912" s="5" t="s">
        <v>11808</v>
      </c>
      <c r="B3912" s="5" t="s">
        <v>11809</v>
      </c>
      <c r="C3912" s="5" t="s">
        <v>126</v>
      </c>
      <c r="D3912" s="6" t="s">
        <v>11810</v>
      </c>
      <c r="E3912" s="5" t="s">
        <v>137</v>
      </c>
    </row>
    <row r="3913">
      <c r="A3913" s="5" t="s">
        <v>11811</v>
      </c>
      <c r="B3913" s="5" t="s">
        <v>11812</v>
      </c>
      <c r="C3913" s="5" t="s">
        <v>126</v>
      </c>
      <c r="D3913" s="6" t="s">
        <v>11813</v>
      </c>
      <c r="E3913" s="5" t="s">
        <v>165</v>
      </c>
    </row>
    <row r="3914">
      <c r="A3914" s="5" t="s">
        <v>11814</v>
      </c>
      <c r="B3914" s="5" t="s">
        <v>11815</v>
      </c>
      <c r="C3914" s="5" t="s">
        <v>126</v>
      </c>
      <c r="D3914" s="6" t="s">
        <v>11816</v>
      </c>
      <c r="E3914" s="5" t="s">
        <v>137</v>
      </c>
    </row>
    <row r="3915">
      <c r="A3915" s="5" t="s">
        <v>11817</v>
      </c>
      <c r="B3915" s="5" t="s">
        <v>11818</v>
      </c>
      <c r="C3915" s="5" t="s">
        <v>126</v>
      </c>
      <c r="D3915" s="6" t="s">
        <v>11819</v>
      </c>
      <c r="E3915" s="5" t="s">
        <v>137</v>
      </c>
    </row>
    <row r="3916">
      <c r="A3916" s="5" t="s">
        <v>11820</v>
      </c>
      <c r="B3916" s="5" t="s">
        <v>11821</v>
      </c>
      <c r="C3916" s="5" t="s">
        <v>126</v>
      </c>
      <c r="D3916" s="6" t="s">
        <v>11822</v>
      </c>
      <c r="E3916" s="5" t="s">
        <v>137</v>
      </c>
    </row>
    <row r="3917">
      <c r="A3917" s="5" t="s">
        <v>11823</v>
      </c>
      <c r="B3917" s="5" t="s">
        <v>11824</v>
      </c>
      <c r="C3917" s="5" t="s">
        <v>126</v>
      </c>
      <c r="D3917" s="6" t="s">
        <v>11825</v>
      </c>
      <c r="E3917" s="5" t="s">
        <v>178</v>
      </c>
    </row>
    <row r="3918">
      <c r="A3918" s="5" t="s">
        <v>11826</v>
      </c>
      <c r="B3918" s="5" t="s">
        <v>11827</v>
      </c>
      <c r="C3918" s="5" t="s">
        <v>126</v>
      </c>
      <c r="D3918" s="6" t="s">
        <v>11828</v>
      </c>
      <c r="E3918" s="5" t="s">
        <v>137</v>
      </c>
    </row>
    <row r="3919">
      <c r="A3919" s="5" t="s">
        <v>11829</v>
      </c>
      <c r="B3919" s="5" t="s">
        <v>11830</v>
      </c>
      <c r="C3919" s="5" t="s">
        <v>126</v>
      </c>
      <c r="D3919" s="6" t="s">
        <v>11831</v>
      </c>
      <c r="E3919" s="5" t="s">
        <v>165</v>
      </c>
    </row>
    <row r="3920">
      <c r="A3920" s="5" t="s">
        <v>11832</v>
      </c>
      <c r="B3920" s="5" t="s">
        <v>11833</v>
      </c>
      <c r="C3920" s="5" t="s">
        <v>126</v>
      </c>
      <c r="D3920" s="6" t="s">
        <v>11834</v>
      </c>
      <c r="E3920" s="5" t="s">
        <v>137</v>
      </c>
    </row>
    <row r="3921">
      <c r="A3921" s="5" t="s">
        <v>11835</v>
      </c>
      <c r="B3921" s="5" t="s">
        <v>11836</v>
      </c>
      <c r="C3921" s="5" t="s">
        <v>126</v>
      </c>
      <c r="D3921" s="6" t="s">
        <v>11837</v>
      </c>
      <c r="E3921" s="5" t="s">
        <v>137</v>
      </c>
    </row>
    <row r="3922">
      <c r="A3922" s="5" t="s">
        <v>11838</v>
      </c>
      <c r="B3922" s="5" t="s">
        <v>11839</v>
      </c>
      <c r="C3922" s="5" t="s">
        <v>126</v>
      </c>
      <c r="D3922" s="6" t="s">
        <v>11840</v>
      </c>
      <c r="E3922" s="5" t="s">
        <v>137</v>
      </c>
    </row>
    <row r="3923">
      <c r="A3923" s="5" t="s">
        <v>11841</v>
      </c>
      <c r="B3923" s="5" t="s">
        <v>11842</v>
      </c>
      <c r="C3923" s="5" t="s">
        <v>126</v>
      </c>
      <c r="D3923" s="6" t="s">
        <v>11843</v>
      </c>
      <c r="E3923" s="5" t="s">
        <v>165</v>
      </c>
    </row>
    <row r="3924">
      <c r="A3924" s="5" t="s">
        <v>11844</v>
      </c>
      <c r="B3924" s="5" t="s">
        <v>11845</v>
      </c>
      <c r="C3924" s="5" t="s">
        <v>126</v>
      </c>
      <c r="D3924" s="6" t="s">
        <v>11846</v>
      </c>
      <c r="E3924" s="5" t="s">
        <v>165</v>
      </c>
    </row>
    <row r="3925">
      <c r="A3925" s="5" t="s">
        <v>11847</v>
      </c>
      <c r="B3925" s="5" t="s">
        <v>11848</v>
      </c>
      <c r="C3925" s="5" t="s">
        <v>126</v>
      </c>
      <c r="D3925" s="6" t="s">
        <v>11849</v>
      </c>
      <c r="E3925" s="5" t="s">
        <v>137</v>
      </c>
    </row>
    <row r="3926">
      <c r="A3926" s="5" t="s">
        <v>11850</v>
      </c>
      <c r="B3926" s="5" t="s">
        <v>11851</v>
      </c>
      <c r="C3926" s="5" t="s">
        <v>126</v>
      </c>
      <c r="D3926" s="6" t="s">
        <v>11852</v>
      </c>
      <c r="E3926" s="5" t="s">
        <v>137</v>
      </c>
    </row>
    <row r="3927">
      <c r="A3927" s="5" t="s">
        <v>11853</v>
      </c>
      <c r="B3927" s="5" t="s">
        <v>11854</v>
      </c>
      <c r="C3927" s="5" t="s">
        <v>126</v>
      </c>
      <c r="D3927" s="6" t="s">
        <v>11855</v>
      </c>
      <c r="E3927" s="5" t="s">
        <v>137</v>
      </c>
    </row>
    <row r="3928">
      <c r="A3928" s="5" t="s">
        <v>11856</v>
      </c>
      <c r="B3928" s="5" t="s">
        <v>11857</v>
      </c>
      <c r="C3928" s="5" t="s">
        <v>126</v>
      </c>
      <c r="D3928" s="6" t="s">
        <v>11858</v>
      </c>
      <c r="E3928" s="5" t="s">
        <v>137</v>
      </c>
    </row>
    <row r="3929">
      <c r="A3929" s="5" t="s">
        <v>11859</v>
      </c>
      <c r="B3929" s="5" t="s">
        <v>11860</v>
      </c>
      <c r="C3929" s="5" t="s">
        <v>126</v>
      </c>
      <c r="D3929" s="6" t="s">
        <v>11861</v>
      </c>
      <c r="E3929" s="5" t="s">
        <v>165</v>
      </c>
    </row>
    <row r="3930">
      <c r="A3930" s="5" t="s">
        <v>11862</v>
      </c>
      <c r="B3930" s="5" t="s">
        <v>11863</v>
      </c>
      <c r="C3930" s="5" t="s">
        <v>126</v>
      </c>
      <c r="D3930" s="6" t="s">
        <v>11864</v>
      </c>
      <c r="E3930" s="5" t="s">
        <v>137</v>
      </c>
    </row>
    <row r="3931">
      <c r="A3931" s="5" t="s">
        <v>11865</v>
      </c>
      <c r="B3931" s="5" t="s">
        <v>11866</v>
      </c>
      <c r="C3931" s="5" t="s">
        <v>126</v>
      </c>
      <c r="D3931" s="6" t="s">
        <v>11867</v>
      </c>
      <c r="E3931" s="5" t="s">
        <v>137</v>
      </c>
    </row>
    <row r="3932">
      <c r="A3932" s="5" t="s">
        <v>11868</v>
      </c>
      <c r="B3932" s="5" t="s">
        <v>11869</v>
      </c>
      <c r="C3932" s="5" t="s">
        <v>126</v>
      </c>
      <c r="D3932" s="6" t="s">
        <v>11870</v>
      </c>
      <c r="E3932" s="5" t="s">
        <v>137</v>
      </c>
    </row>
    <row r="3933">
      <c r="A3933" s="5" t="s">
        <v>11871</v>
      </c>
      <c r="B3933" s="5" t="s">
        <v>11872</v>
      </c>
      <c r="C3933" s="5" t="s">
        <v>126</v>
      </c>
      <c r="D3933" s="6" t="s">
        <v>11873</v>
      </c>
      <c r="E3933" s="5" t="s">
        <v>178</v>
      </c>
    </row>
    <row r="3934">
      <c r="A3934" s="5" t="s">
        <v>11874</v>
      </c>
      <c r="B3934" s="5" t="s">
        <v>11875</v>
      </c>
      <c r="C3934" s="5" t="s">
        <v>126</v>
      </c>
      <c r="D3934" s="6" t="s">
        <v>11876</v>
      </c>
      <c r="E3934" s="5" t="s">
        <v>137</v>
      </c>
    </row>
    <row r="3935">
      <c r="A3935" s="5" t="s">
        <v>11877</v>
      </c>
      <c r="B3935" s="5" t="s">
        <v>11878</v>
      </c>
      <c r="C3935" s="5" t="s">
        <v>126</v>
      </c>
      <c r="D3935" s="6" t="s">
        <v>11879</v>
      </c>
      <c r="E3935" s="5" t="s">
        <v>165</v>
      </c>
    </row>
    <row r="3936">
      <c r="A3936" s="5" t="s">
        <v>11880</v>
      </c>
      <c r="B3936" s="5" t="s">
        <v>11881</v>
      </c>
      <c r="C3936" s="5" t="s">
        <v>126</v>
      </c>
      <c r="D3936" s="6" t="s">
        <v>11882</v>
      </c>
      <c r="E3936" s="5" t="s">
        <v>137</v>
      </c>
    </row>
    <row r="3937">
      <c r="A3937" s="5" t="s">
        <v>11883</v>
      </c>
      <c r="B3937" s="5" t="s">
        <v>11884</v>
      </c>
      <c r="C3937" s="5" t="s">
        <v>126</v>
      </c>
      <c r="D3937" s="6" t="s">
        <v>11885</v>
      </c>
      <c r="E3937" s="5" t="s">
        <v>137</v>
      </c>
    </row>
    <row r="3938">
      <c r="A3938" s="5" t="s">
        <v>11886</v>
      </c>
      <c r="B3938" s="5" t="s">
        <v>11887</v>
      </c>
      <c r="C3938" s="5" t="s">
        <v>126</v>
      </c>
      <c r="D3938" s="6" t="s">
        <v>11888</v>
      </c>
      <c r="E3938" s="5" t="s">
        <v>165</v>
      </c>
    </row>
    <row r="3939">
      <c r="A3939" s="5" t="s">
        <v>11889</v>
      </c>
      <c r="B3939" s="5" t="s">
        <v>11890</v>
      </c>
      <c r="C3939" s="5" t="s">
        <v>126</v>
      </c>
      <c r="D3939" s="6" t="s">
        <v>11891</v>
      </c>
      <c r="E3939" s="5" t="s">
        <v>137</v>
      </c>
    </row>
    <row r="3940">
      <c r="A3940" s="5" t="s">
        <v>11892</v>
      </c>
      <c r="B3940" s="5" t="s">
        <v>11893</v>
      </c>
      <c r="C3940" s="5" t="s">
        <v>126</v>
      </c>
      <c r="D3940" s="6" t="s">
        <v>11894</v>
      </c>
      <c r="E3940" s="5" t="s">
        <v>137</v>
      </c>
    </row>
    <row r="3941">
      <c r="A3941" s="5" t="s">
        <v>11895</v>
      </c>
      <c r="B3941" s="5" t="s">
        <v>11896</v>
      </c>
      <c r="C3941" s="5" t="s">
        <v>126</v>
      </c>
      <c r="D3941" s="6" t="s">
        <v>11897</v>
      </c>
      <c r="E3941" s="5" t="s">
        <v>137</v>
      </c>
    </row>
    <row r="3942">
      <c r="A3942" s="5" t="s">
        <v>11898</v>
      </c>
      <c r="B3942" s="5" t="s">
        <v>11899</v>
      </c>
      <c r="C3942" s="5" t="s">
        <v>126</v>
      </c>
      <c r="D3942" s="6" t="s">
        <v>11900</v>
      </c>
      <c r="E3942" s="5" t="s">
        <v>137</v>
      </c>
    </row>
    <row r="3943">
      <c r="A3943" s="5" t="s">
        <v>11901</v>
      </c>
      <c r="B3943" s="5" t="s">
        <v>11902</v>
      </c>
      <c r="C3943" s="5" t="s">
        <v>126</v>
      </c>
      <c r="D3943" s="6" t="s">
        <v>11903</v>
      </c>
      <c r="E3943" s="5" t="s">
        <v>137</v>
      </c>
    </row>
    <row r="3944">
      <c r="A3944" s="5" t="s">
        <v>11904</v>
      </c>
      <c r="B3944" s="5" t="s">
        <v>11905</v>
      </c>
      <c r="C3944" s="5" t="s">
        <v>126</v>
      </c>
      <c r="D3944" s="6" t="s">
        <v>11906</v>
      </c>
      <c r="E3944" s="5" t="s">
        <v>137</v>
      </c>
    </row>
    <row r="3945">
      <c r="A3945" s="5" t="s">
        <v>11907</v>
      </c>
      <c r="B3945" s="5" t="s">
        <v>11908</v>
      </c>
      <c r="C3945" s="5" t="s">
        <v>126</v>
      </c>
      <c r="D3945" s="6" t="s">
        <v>11909</v>
      </c>
      <c r="E3945" s="5" t="s">
        <v>137</v>
      </c>
    </row>
    <row r="3946">
      <c r="A3946" s="5" t="s">
        <v>11910</v>
      </c>
      <c r="B3946" s="5" t="s">
        <v>11911</v>
      </c>
      <c r="C3946" s="5" t="s">
        <v>126</v>
      </c>
      <c r="D3946" s="6" t="s">
        <v>11912</v>
      </c>
      <c r="E3946" s="5" t="s">
        <v>137</v>
      </c>
    </row>
    <row r="3947">
      <c r="A3947" s="5" t="s">
        <v>11913</v>
      </c>
      <c r="B3947" s="5" t="s">
        <v>11914</v>
      </c>
      <c r="C3947" s="5" t="s">
        <v>126</v>
      </c>
      <c r="D3947" s="6" t="s">
        <v>11915</v>
      </c>
      <c r="E3947" s="5" t="s">
        <v>137</v>
      </c>
    </row>
    <row r="3948">
      <c r="A3948" s="5" t="s">
        <v>11916</v>
      </c>
      <c r="B3948" s="5" t="s">
        <v>11917</v>
      </c>
      <c r="C3948" s="5" t="s">
        <v>126</v>
      </c>
      <c r="D3948" s="6" t="s">
        <v>11918</v>
      </c>
      <c r="E3948" s="5" t="s">
        <v>137</v>
      </c>
    </row>
    <row r="3949">
      <c r="A3949" s="5" t="s">
        <v>11919</v>
      </c>
      <c r="B3949" s="5" t="s">
        <v>11920</v>
      </c>
      <c r="C3949" s="5" t="s">
        <v>126</v>
      </c>
      <c r="D3949" s="6" t="s">
        <v>11921</v>
      </c>
      <c r="E3949" s="5" t="s">
        <v>137</v>
      </c>
    </row>
    <row r="3950">
      <c r="A3950" s="5" t="s">
        <v>11922</v>
      </c>
      <c r="B3950" s="5" t="s">
        <v>11923</v>
      </c>
      <c r="C3950" s="5" t="s">
        <v>126</v>
      </c>
      <c r="D3950" s="6" t="s">
        <v>11924</v>
      </c>
      <c r="E3950" s="5" t="s">
        <v>137</v>
      </c>
    </row>
    <row r="3951">
      <c r="A3951" s="5" t="s">
        <v>11925</v>
      </c>
      <c r="B3951" s="5" t="s">
        <v>11926</v>
      </c>
      <c r="C3951" s="5" t="s">
        <v>126</v>
      </c>
      <c r="D3951" s="6" t="s">
        <v>11927</v>
      </c>
      <c r="E3951" s="5" t="s">
        <v>137</v>
      </c>
    </row>
    <row r="3952">
      <c r="A3952" s="5" t="s">
        <v>11928</v>
      </c>
      <c r="B3952" s="5" t="s">
        <v>11929</v>
      </c>
      <c r="C3952" s="5" t="s">
        <v>126</v>
      </c>
      <c r="D3952" s="6" t="s">
        <v>11930</v>
      </c>
      <c r="E3952" s="5" t="s">
        <v>137</v>
      </c>
    </row>
    <row r="3953">
      <c r="A3953" s="5" t="s">
        <v>11931</v>
      </c>
      <c r="B3953" s="5" t="s">
        <v>11932</v>
      </c>
      <c r="C3953" s="5" t="s">
        <v>126</v>
      </c>
      <c r="D3953" s="6" t="s">
        <v>11933</v>
      </c>
      <c r="E3953" s="5" t="s">
        <v>137</v>
      </c>
    </row>
    <row r="3954">
      <c r="A3954" s="5" t="s">
        <v>11934</v>
      </c>
      <c r="B3954" s="5" t="s">
        <v>11935</v>
      </c>
      <c r="C3954" s="5" t="s">
        <v>126</v>
      </c>
      <c r="D3954" s="6" t="s">
        <v>11936</v>
      </c>
      <c r="E3954" s="5" t="s">
        <v>137</v>
      </c>
    </row>
    <row r="3955">
      <c r="A3955" s="5" t="s">
        <v>11937</v>
      </c>
      <c r="B3955" s="5" t="s">
        <v>11938</v>
      </c>
      <c r="C3955" s="5" t="s">
        <v>126</v>
      </c>
      <c r="D3955" s="6" t="s">
        <v>11939</v>
      </c>
      <c r="E3955" s="5" t="s">
        <v>137</v>
      </c>
    </row>
    <row r="3956">
      <c r="A3956" s="5" t="s">
        <v>11940</v>
      </c>
      <c r="B3956" s="5" t="s">
        <v>11941</v>
      </c>
      <c r="C3956" s="5" t="s">
        <v>126</v>
      </c>
      <c r="D3956" s="6" t="s">
        <v>11942</v>
      </c>
      <c r="E3956" s="5" t="s">
        <v>137</v>
      </c>
    </row>
    <row r="3957">
      <c r="A3957" s="5" t="s">
        <v>11943</v>
      </c>
      <c r="B3957" s="5" t="s">
        <v>11944</v>
      </c>
      <c r="C3957" s="5" t="s">
        <v>126</v>
      </c>
      <c r="D3957" s="6" t="s">
        <v>11945</v>
      </c>
      <c r="E3957" s="5" t="s">
        <v>165</v>
      </c>
    </row>
    <row r="3958">
      <c r="A3958" s="5" t="s">
        <v>11946</v>
      </c>
      <c r="B3958" s="5" t="s">
        <v>11947</v>
      </c>
      <c r="C3958" s="5" t="s">
        <v>126</v>
      </c>
      <c r="D3958" s="6" t="s">
        <v>11948</v>
      </c>
      <c r="E3958" s="5" t="s">
        <v>137</v>
      </c>
    </row>
    <row r="3959">
      <c r="A3959" s="5" t="s">
        <v>11949</v>
      </c>
      <c r="B3959" s="5" t="s">
        <v>11950</v>
      </c>
      <c r="C3959" s="5" t="s">
        <v>126</v>
      </c>
      <c r="D3959" s="6" t="s">
        <v>11951</v>
      </c>
      <c r="E3959" s="5" t="s">
        <v>137</v>
      </c>
    </row>
    <row r="3960">
      <c r="A3960" s="5" t="s">
        <v>11952</v>
      </c>
      <c r="B3960" s="5" t="s">
        <v>11953</v>
      </c>
      <c r="C3960" s="5" t="s">
        <v>126</v>
      </c>
      <c r="D3960" s="6" t="s">
        <v>11954</v>
      </c>
      <c r="E3960" s="5" t="s">
        <v>137</v>
      </c>
    </row>
    <row r="3961">
      <c r="A3961" s="5" t="s">
        <v>11955</v>
      </c>
      <c r="B3961" s="5" t="s">
        <v>11956</v>
      </c>
      <c r="C3961" s="5" t="s">
        <v>126</v>
      </c>
      <c r="D3961" s="6" t="s">
        <v>11957</v>
      </c>
      <c r="E3961" s="5" t="s">
        <v>137</v>
      </c>
    </row>
    <row r="3962">
      <c r="A3962" s="5" t="s">
        <v>11958</v>
      </c>
      <c r="B3962" s="5" t="s">
        <v>11959</v>
      </c>
      <c r="C3962" s="5" t="s">
        <v>126</v>
      </c>
      <c r="D3962" s="6" t="s">
        <v>11960</v>
      </c>
      <c r="E3962" s="5" t="s">
        <v>137</v>
      </c>
    </row>
    <row r="3963">
      <c r="A3963" s="5" t="s">
        <v>11961</v>
      </c>
      <c r="B3963" s="5" t="s">
        <v>11962</v>
      </c>
      <c r="C3963" s="5" t="s">
        <v>126</v>
      </c>
      <c r="D3963" s="6" t="s">
        <v>11963</v>
      </c>
      <c r="E3963" s="5" t="s">
        <v>137</v>
      </c>
    </row>
    <row r="3964">
      <c r="A3964" s="5" t="s">
        <v>11964</v>
      </c>
      <c r="B3964" s="5" t="s">
        <v>11965</v>
      </c>
      <c r="C3964" s="5" t="s">
        <v>126</v>
      </c>
      <c r="D3964" s="6" t="s">
        <v>11966</v>
      </c>
      <c r="E3964" s="5" t="s">
        <v>178</v>
      </c>
    </row>
    <row r="3965">
      <c r="A3965" s="5" t="s">
        <v>11967</v>
      </c>
      <c r="B3965" s="5" t="s">
        <v>11968</v>
      </c>
      <c r="C3965" s="5" t="s">
        <v>126</v>
      </c>
      <c r="D3965" s="6" t="s">
        <v>11969</v>
      </c>
      <c r="E3965" s="5" t="s">
        <v>137</v>
      </c>
    </row>
    <row r="3966">
      <c r="A3966" s="5" t="s">
        <v>11970</v>
      </c>
      <c r="B3966" s="5" t="s">
        <v>11971</v>
      </c>
      <c r="C3966" s="5" t="s">
        <v>126</v>
      </c>
      <c r="D3966" s="6" t="s">
        <v>11972</v>
      </c>
      <c r="E3966" s="5" t="s">
        <v>137</v>
      </c>
    </row>
    <row r="3967">
      <c r="A3967" s="5" t="s">
        <v>11973</v>
      </c>
      <c r="B3967" s="5" t="s">
        <v>11974</v>
      </c>
      <c r="C3967" s="5" t="s">
        <v>126</v>
      </c>
      <c r="D3967" s="6" t="s">
        <v>11975</v>
      </c>
      <c r="E3967" s="5" t="s">
        <v>137</v>
      </c>
    </row>
    <row r="3968">
      <c r="A3968" s="5" t="s">
        <v>11976</v>
      </c>
      <c r="B3968" s="5" t="s">
        <v>11977</v>
      </c>
      <c r="C3968" s="5" t="s">
        <v>126</v>
      </c>
      <c r="D3968" s="6" t="s">
        <v>11978</v>
      </c>
      <c r="E3968" s="5" t="s">
        <v>137</v>
      </c>
    </row>
    <row r="3969">
      <c r="A3969" s="5" t="s">
        <v>11979</v>
      </c>
      <c r="B3969" s="5" t="s">
        <v>11980</v>
      </c>
      <c r="C3969" s="5" t="s">
        <v>126</v>
      </c>
      <c r="D3969" s="6" t="s">
        <v>11981</v>
      </c>
      <c r="E3969" s="5" t="s">
        <v>137</v>
      </c>
    </row>
    <row r="3970">
      <c r="A3970" s="5" t="s">
        <v>11982</v>
      </c>
      <c r="B3970" s="5" t="s">
        <v>11983</v>
      </c>
      <c r="C3970" s="5" t="s">
        <v>126</v>
      </c>
      <c r="D3970" s="6" t="s">
        <v>11984</v>
      </c>
      <c r="E3970" s="5" t="s">
        <v>137</v>
      </c>
    </row>
    <row r="3971">
      <c r="A3971" s="5" t="s">
        <v>11985</v>
      </c>
      <c r="B3971" s="5" t="s">
        <v>11986</v>
      </c>
      <c r="C3971" s="5" t="s">
        <v>126</v>
      </c>
      <c r="D3971" s="6" t="s">
        <v>11987</v>
      </c>
      <c r="E3971" s="5" t="s">
        <v>137</v>
      </c>
    </row>
    <row r="3972">
      <c r="A3972" s="5" t="s">
        <v>11988</v>
      </c>
      <c r="B3972" s="5" t="s">
        <v>11989</v>
      </c>
      <c r="C3972" s="5" t="s">
        <v>126</v>
      </c>
      <c r="D3972" s="6" t="s">
        <v>8083</v>
      </c>
      <c r="E3972" s="5" t="s">
        <v>137</v>
      </c>
    </row>
    <row r="3973">
      <c r="A3973" s="5" t="s">
        <v>11990</v>
      </c>
      <c r="B3973" s="5" t="s">
        <v>11991</v>
      </c>
      <c r="C3973" s="5" t="s">
        <v>126</v>
      </c>
      <c r="D3973" s="6" t="s">
        <v>11992</v>
      </c>
      <c r="E3973" s="5" t="s">
        <v>137</v>
      </c>
    </row>
    <row r="3974">
      <c r="A3974" s="5" t="s">
        <v>11993</v>
      </c>
      <c r="B3974" s="5" t="s">
        <v>11994</v>
      </c>
      <c r="C3974" s="5" t="s">
        <v>126</v>
      </c>
      <c r="D3974" s="6" t="s">
        <v>11995</v>
      </c>
      <c r="E3974" s="5" t="s">
        <v>137</v>
      </c>
    </row>
    <row r="3975">
      <c r="A3975" s="5" t="s">
        <v>11996</v>
      </c>
      <c r="B3975" s="5" t="s">
        <v>11997</v>
      </c>
      <c r="C3975" s="5" t="s">
        <v>126</v>
      </c>
      <c r="D3975" s="6" t="s">
        <v>11998</v>
      </c>
      <c r="E3975" s="5" t="s">
        <v>137</v>
      </c>
    </row>
    <row r="3976">
      <c r="A3976" s="5" t="s">
        <v>11999</v>
      </c>
      <c r="B3976" s="5" t="s">
        <v>12000</v>
      </c>
      <c r="C3976" s="5" t="s">
        <v>126</v>
      </c>
      <c r="D3976" s="6" t="s">
        <v>12001</v>
      </c>
      <c r="E3976" s="5" t="s">
        <v>137</v>
      </c>
    </row>
    <row r="3977">
      <c r="A3977" s="5" t="s">
        <v>12002</v>
      </c>
      <c r="B3977" s="5" t="s">
        <v>12003</v>
      </c>
      <c r="C3977" s="5" t="s">
        <v>126</v>
      </c>
      <c r="D3977" s="6" t="s">
        <v>12004</v>
      </c>
      <c r="E3977" s="5" t="s">
        <v>137</v>
      </c>
    </row>
    <row r="3978">
      <c r="A3978" s="5" t="s">
        <v>12005</v>
      </c>
      <c r="B3978" s="5" t="s">
        <v>12006</v>
      </c>
      <c r="C3978" s="5" t="s">
        <v>126</v>
      </c>
      <c r="D3978" s="6" t="s">
        <v>9208</v>
      </c>
      <c r="E3978" s="5" t="s">
        <v>137</v>
      </c>
    </row>
    <row r="3979">
      <c r="A3979" s="5" t="s">
        <v>12007</v>
      </c>
      <c r="B3979" s="5" t="s">
        <v>12008</v>
      </c>
      <c r="C3979" s="5" t="s">
        <v>126</v>
      </c>
      <c r="D3979" s="6" t="s">
        <v>12009</v>
      </c>
      <c r="E3979" s="5" t="s">
        <v>178</v>
      </c>
    </row>
    <row r="3980">
      <c r="A3980" s="5" t="s">
        <v>12010</v>
      </c>
      <c r="B3980" s="5" t="s">
        <v>12011</v>
      </c>
      <c r="C3980" s="5" t="s">
        <v>126</v>
      </c>
      <c r="D3980" s="6" t="s">
        <v>12012</v>
      </c>
      <c r="E3980" s="5" t="s">
        <v>137</v>
      </c>
    </row>
    <row r="3981">
      <c r="A3981" s="5" t="s">
        <v>12013</v>
      </c>
      <c r="B3981" s="5" t="s">
        <v>12014</v>
      </c>
      <c r="C3981" s="5" t="s">
        <v>126</v>
      </c>
      <c r="D3981" s="6" t="s">
        <v>12015</v>
      </c>
      <c r="E3981" s="5" t="s">
        <v>165</v>
      </c>
    </row>
    <row r="3982">
      <c r="A3982" s="5" t="s">
        <v>12016</v>
      </c>
      <c r="B3982" s="5" t="s">
        <v>12017</v>
      </c>
      <c r="C3982" s="5" t="s">
        <v>126</v>
      </c>
      <c r="D3982" s="6" t="s">
        <v>12018</v>
      </c>
      <c r="E3982" s="5" t="s">
        <v>178</v>
      </c>
    </row>
    <row r="3983">
      <c r="A3983" s="5" t="s">
        <v>12019</v>
      </c>
      <c r="B3983" s="5" t="s">
        <v>12020</v>
      </c>
      <c r="C3983" s="5" t="s">
        <v>126</v>
      </c>
      <c r="D3983" s="6" t="s">
        <v>8313</v>
      </c>
      <c r="E3983" s="5" t="s">
        <v>137</v>
      </c>
    </row>
    <row r="3984">
      <c r="A3984" s="5" t="s">
        <v>12021</v>
      </c>
      <c r="B3984" s="5" t="s">
        <v>12022</v>
      </c>
      <c r="C3984" s="5" t="s">
        <v>126</v>
      </c>
      <c r="D3984" s="6" t="s">
        <v>12023</v>
      </c>
      <c r="E3984" s="5" t="s">
        <v>137</v>
      </c>
    </row>
    <row r="3985">
      <c r="A3985" s="5" t="s">
        <v>12024</v>
      </c>
      <c r="B3985" s="5" t="s">
        <v>12025</v>
      </c>
      <c r="C3985" s="5" t="s">
        <v>126</v>
      </c>
      <c r="D3985" s="6" t="s">
        <v>12026</v>
      </c>
      <c r="E3985" s="5" t="s">
        <v>137</v>
      </c>
    </row>
    <row r="3986">
      <c r="A3986" s="5" t="s">
        <v>12027</v>
      </c>
      <c r="B3986" s="5" t="s">
        <v>12028</v>
      </c>
      <c r="C3986" s="5" t="s">
        <v>126</v>
      </c>
      <c r="D3986" s="6" t="s">
        <v>12029</v>
      </c>
      <c r="E3986" s="5" t="s">
        <v>137</v>
      </c>
    </row>
    <row r="3987">
      <c r="A3987" s="5" t="s">
        <v>12030</v>
      </c>
      <c r="B3987" s="5" t="s">
        <v>12031</v>
      </c>
      <c r="C3987" s="5" t="s">
        <v>126</v>
      </c>
      <c r="D3987" s="6" t="s">
        <v>12032</v>
      </c>
      <c r="E3987" s="5" t="s">
        <v>137</v>
      </c>
    </row>
    <row r="3988">
      <c r="A3988" s="5" t="s">
        <v>12033</v>
      </c>
      <c r="B3988" s="5" t="s">
        <v>12034</v>
      </c>
      <c r="C3988" s="5" t="s">
        <v>126</v>
      </c>
      <c r="D3988" s="6" t="s">
        <v>12035</v>
      </c>
      <c r="E3988" s="5" t="s">
        <v>137</v>
      </c>
    </row>
    <row r="3989">
      <c r="A3989" s="5" t="s">
        <v>12036</v>
      </c>
      <c r="B3989" s="5" t="s">
        <v>12037</v>
      </c>
      <c r="C3989" s="5" t="s">
        <v>126</v>
      </c>
      <c r="D3989" s="6" t="s">
        <v>12038</v>
      </c>
      <c r="E3989" s="5" t="s">
        <v>137</v>
      </c>
    </row>
    <row r="3990">
      <c r="A3990" s="5" t="s">
        <v>12039</v>
      </c>
      <c r="B3990" s="5" t="s">
        <v>12040</v>
      </c>
      <c r="C3990" s="5" t="s">
        <v>126</v>
      </c>
      <c r="D3990" s="6" t="s">
        <v>12041</v>
      </c>
      <c r="E3990" s="5" t="s">
        <v>137</v>
      </c>
    </row>
    <row r="3991">
      <c r="A3991" s="5" t="s">
        <v>12042</v>
      </c>
      <c r="B3991" s="5" t="s">
        <v>12043</v>
      </c>
      <c r="C3991" s="5" t="s">
        <v>126</v>
      </c>
      <c r="D3991" s="6" t="s">
        <v>12044</v>
      </c>
      <c r="E3991" s="5" t="s">
        <v>137</v>
      </c>
    </row>
    <row r="3992">
      <c r="A3992" s="5" t="s">
        <v>12045</v>
      </c>
      <c r="B3992" s="5" t="s">
        <v>12046</v>
      </c>
      <c r="C3992" s="5" t="s">
        <v>126</v>
      </c>
      <c r="D3992" s="6" t="s">
        <v>12047</v>
      </c>
      <c r="E3992" s="5" t="s">
        <v>137</v>
      </c>
    </row>
    <row r="3993">
      <c r="A3993" s="5" t="s">
        <v>12048</v>
      </c>
      <c r="B3993" s="5" t="s">
        <v>12049</v>
      </c>
      <c r="C3993" s="5" t="s">
        <v>126</v>
      </c>
      <c r="D3993" s="6" t="s">
        <v>12050</v>
      </c>
      <c r="E3993" s="5" t="s">
        <v>137</v>
      </c>
    </row>
    <row r="3994">
      <c r="A3994" s="5" t="s">
        <v>12051</v>
      </c>
      <c r="B3994" s="5" t="s">
        <v>12052</v>
      </c>
      <c r="C3994" s="5" t="s">
        <v>126</v>
      </c>
      <c r="D3994" s="6" t="s">
        <v>12053</v>
      </c>
      <c r="E3994" s="5" t="s">
        <v>137</v>
      </c>
    </row>
    <row r="3995">
      <c r="A3995" s="5" t="s">
        <v>12054</v>
      </c>
      <c r="B3995" s="5" t="s">
        <v>12055</v>
      </c>
      <c r="C3995" s="5" t="s">
        <v>126</v>
      </c>
      <c r="D3995" s="6" t="s">
        <v>12056</v>
      </c>
      <c r="E3995" s="5" t="s">
        <v>137</v>
      </c>
    </row>
    <row r="3996">
      <c r="A3996" s="5" t="s">
        <v>12057</v>
      </c>
      <c r="B3996" s="5" t="s">
        <v>12058</v>
      </c>
      <c r="C3996" s="5" t="s">
        <v>126</v>
      </c>
      <c r="D3996" s="6" t="s">
        <v>12059</v>
      </c>
      <c r="E3996" s="5" t="s">
        <v>137</v>
      </c>
    </row>
    <row r="3997">
      <c r="A3997" s="5" t="s">
        <v>12060</v>
      </c>
      <c r="B3997" s="5" t="s">
        <v>12061</v>
      </c>
      <c r="C3997" s="5" t="s">
        <v>126</v>
      </c>
      <c r="D3997" s="6" t="s">
        <v>12062</v>
      </c>
      <c r="E3997" s="5" t="s">
        <v>137</v>
      </c>
    </row>
    <row r="3998">
      <c r="A3998" s="5" t="s">
        <v>12063</v>
      </c>
      <c r="B3998" s="5" t="s">
        <v>12064</v>
      </c>
      <c r="C3998" s="5" t="s">
        <v>126</v>
      </c>
      <c r="D3998" s="6" t="s">
        <v>12065</v>
      </c>
      <c r="E3998" s="5" t="s">
        <v>165</v>
      </c>
    </row>
    <row r="3999">
      <c r="A3999" s="5" t="s">
        <v>12066</v>
      </c>
      <c r="B3999" s="5" t="s">
        <v>12067</v>
      </c>
      <c r="C3999" s="5" t="s">
        <v>126</v>
      </c>
      <c r="D3999" s="6" t="s">
        <v>12068</v>
      </c>
      <c r="E3999" s="5" t="s">
        <v>137</v>
      </c>
    </row>
    <row r="4000">
      <c r="A4000" s="5" t="s">
        <v>12069</v>
      </c>
      <c r="B4000" s="5" t="s">
        <v>12070</v>
      </c>
      <c r="C4000" s="5" t="s">
        <v>126</v>
      </c>
      <c r="D4000" s="6" t="s">
        <v>12071</v>
      </c>
      <c r="E4000" s="5" t="s">
        <v>178</v>
      </c>
    </row>
    <row r="4001">
      <c r="A4001" s="5" t="s">
        <v>12072</v>
      </c>
      <c r="B4001" s="5" t="s">
        <v>12073</v>
      </c>
      <c r="C4001" s="5" t="s">
        <v>126</v>
      </c>
      <c r="D4001" s="6" t="s">
        <v>12074</v>
      </c>
      <c r="E4001" s="5" t="s">
        <v>137</v>
      </c>
    </row>
    <row r="4002">
      <c r="A4002" s="5" t="s">
        <v>12075</v>
      </c>
      <c r="B4002" s="5" t="s">
        <v>12076</v>
      </c>
      <c r="C4002" s="5" t="s">
        <v>126</v>
      </c>
      <c r="D4002" s="6" t="s">
        <v>12077</v>
      </c>
      <c r="E4002" s="5" t="s">
        <v>165</v>
      </c>
    </row>
    <row r="4003">
      <c r="A4003" s="5" t="s">
        <v>12078</v>
      </c>
      <c r="B4003" s="5" t="s">
        <v>12079</v>
      </c>
      <c r="C4003" s="5" t="s">
        <v>126</v>
      </c>
      <c r="D4003" s="6" t="s">
        <v>12080</v>
      </c>
      <c r="E4003" s="5" t="s">
        <v>178</v>
      </c>
    </row>
    <row r="4004">
      <c r="A4004" s="5" t="s">
        <v>12081</v>
      </c>
      <c r="B4004" s="5" t="s">
        <v>12082</v>
      </c>
      <c r="C4004" s="5" t="s">
        <v>126</v>
      </c>
      <c r="D4004" s="6" t="s">
        <v>12083</v>
      </c>
      <c r="E4004" s="5" t="s">
        <v>137</v>
      </c>
    </row>
    <row r="4005">
      <c r="A4005" s="5" t="s">
        <v>12084</v>
      </c>
      <c r="B4005" s="5" t="s">
        <v>12085</v>
      </c>
      <c r="C4005" s="5" t="s">
        <v>126</v>
      </c>
      <c r="D4005" s="6" t="s">
        <v>12086</v>
      </c>
      <c r="E4005" s="5" t="s">
        <v>137</v>
      </c>
    </row>
    <row r="4006">
      <c r="A4006" s="5" t="s">
        <v>12087</v>
      </c>
      <c r="B4006" s="5" t="s">
        <v>12088</v>
      </c>
      <c r="C4006" s="5" t="s">
        <v>126</v>
      </c>
      <c r="D4006" s="6" t="s">
        <v>12089</v>
      </c>
      <c r="E4006" s="5" t="s">
        <v>137</v>
      </c>
    </row>
    <row r="4007">
      <c r="A4007" s="5" t="s">
        <v>12090</v>
      </c>
      <c r="B4007" s="5" t="s">
        <v>12091</v>
      </c>
      <c r="C4007" s="5" t="s">
        <v>126</v>
      </c>
      <c r="D4007" s="6" t="s">
        <v>12092</v>
      </c>
      <c r="E4007" s="5" t="s">
        <v>137</v>
      </c>
    </row>
    <row r="4008">
      <c r="A4008" s="5" t="s">
        <v>12093</v>
      </c>
      <c r="B4008" s="5" t="s">
        <v>12094</v>
      </c>
      <c r="C4008" s="5" t="s">
        <v>126</v>
      </c>
      <c r="D4008" s="6" t="s">
        <v>12095</v>
      </c>
      <c r="E4008" s="5" t="s">
        <v>178</v>
      </c>
    </row>
    <row r="4009">
      <c r="A4009" s="5" t="s">
        <v>12096</v>
      </c>
      <c r="B4009" s="5" t="s">
        <v>12097</v>
      </c>
      <c r="C4009" s="5" t="s">
        <v>126</v>
      </c>
      <c r="D4009" s="6" t="s">
        <v>12098</v>
      </c>
      <c r="E4009" s="5" t="s">
        <v>137</v>
      </c>
    </row>
    <row r="4010">
      <c r="A4010" s="5" t="s">
        <v>12099</v>
      </c>
      <c r="B4010" s="5" t="s">
        <v>12100</v>
      </c>
      <c r="C4010" s="5" t="s">
        <v>126</v>
      </c>
      <c r="D4010" s="6" t="s">
        <v>12101</v>
      </c>
      <c r="E4010" s="5" t="s">
        <v>137</v>
      </c>
    </row>
    <row r="4011">
      <c r="A4011" s="5" t="s">
        <v>12102</v>
      </c>
      <c r="B4011" s="5" t="s">
        <v>12103</v>
      </c>
      <c r="C4011" s="5" t="s">
        <v>126</v>
      </c>
      <c r="D4011" s="6" t="s">
        <v>12104</v>
      </c>
      <c r="E4011" s="5" t="s">
        <v>137</v>
      </c>
    </row>
    <row r="4012">
      <c r="A4012" s="5" t="s">
        <v>12105</v>
      </c>
      <c r="B4012" s="5" t="s">
        <v>12106</v>
      </c>
      <c r="C4012" s="5" t="s">
        <v>126</v>
      </c>
      <c r="D4012" s="6" t="s">
        <v>12107</v>
      </c>
      <c r="E4012" s="5" t="s">
        <v>178</v>
      </c>
    </row>
    <row r="4013">
      <c r="A4013" s="5" t="s">
        <v>12108</v>
      </c>
      <c r="B4013" s="5" t="s">
        <v>12109</v>
      </c>
      <c r="C4013" s="5" t="s">
        <v>126</v>
      </c>
      <c r="D4013" s="6" t="s">
        <v>12110</v>
      </c>
      <c r="E4013" s="5" t="s">
        <v>137</v>
      </c>
    </row>
    <row r="4014">
      <c r="A4014" s="5" t="s">
        <v>12111</v>
      </c>
      <c r="B4014" s="5" t="s">
        <v>12112</v>
      </c>
      <c r="C4014" s="5" t="s">
        <v>126</v>
      </c>
      <c r="D4014" s="6" t="s">
        <v>12113</v>
      </c>
      <c r="E4014" s="5" t="s">
        <v>137</v>
      </c>
    </row>
    <row r="4015">
      <c r="A4015" s="5" t="s">
        <v>12114</v>
      </c>
      <c r="B4015" s="5" t="s">
        <v>12115</v>
      </c>
      <c r="C4015" s="5" t="s">
        <v>126</v>
      </c>
      <c r="D4015" s="6" t="s">
        <v>12116</v>
      </c>
      <c r="E4015" s="5" t="s">
        <v>178</v>
      </c>
    </row>
    <row r="4016">
      <c r="A4016" s="5" t="s">
        <v>12117</v>
      </c>
      <c r="B4016" s="5" t="s">
        <v>12118</v>
      </c>
      <c r="C4016" s="5" t="s">
        <v>126</v>
      </c>
      <c r="D4016" s="6" t="s">
        <v>9413</v>
      </c>
      <c r="E4016" s="5" t="s">
        <v>137</v>
      </c>
    </row>
    <row r="4017">
      <c r="A4017" s="5" t="s">
        <v>12119</v>
      </c>
      <c r="B4017" s="5" t="s">
        <v>12120</v>
      </c>
      <c r="C4017" s="5" t="s">
        <v>126</v>
      </c>
      <c r="D4017" s="6" t="s">
        <v>11798</v>
      </c>
      <c r="E4017" s="5" t="s">
        <v>137</v>
      </c>
    </row>
    <row r="4018">
      <c r="A4018" s="5" t="s">
        <v>12121</v>
      </c>
      <c r="B4018" s="5" t="s">
        <v>12122</v>
      </c>
      <c r="C4018" s="5" t="s">
        <v>126</v>
      </c>
      <c r="D4018" s="6" t="s">
        <v>12123</v>
      </c>
      <c r="E4018" s="5" t="s">
        <v>137</v>
      </c>
    </row>
    <row r="4019">
      <c r="A4019" s="5" t="s">
        <v>12124</v>
      </c>
      <c r="B4019" s="5" t="s">
        <v>12125</v>
      </c>
      <c r="C4019" s="5" t="s">
        <v>126</v>
      </c>
      <c r="D4019" s="6" t="s">
        <v>12126</v>
      </c>
      <c r="E4019" s="5" t="s">
        <v>165</v>
      </c>
    </row>
    <row r="4020">
      <c r="A4020" s="5" t="s">
        <v>12127</v>
      </c>
      <c r="B4020" s="5" t="s">
        <v>12128</v>
      </c>
      <c r="C4020" s="5" t="s">
        <v>126</v>
      </c>
      <c r="D4020" s="6" t="s">
        <v>12129</v>
      </c>
      <c r="E4020" s="5" t="s">
        <v>137</v>
      </c>
    </row>
    <row r="4021">
      <c r="A4021" s="5" t="s">
        <v>12130</v>
      </c>
      <c r="B4021" s="5" t="s">
        <v>12131</v>
      </c>
      <c r="C4021" s="5" t="s">
        <v>126</v>
      </c>
      <c r="D4021" s="6" t="s">
        <v>12132</v>
      </c>
      <c r="E4021" s="5" t="s">
        <v>137</v>
      </c>
    </row>
    <row r="4022">
      <c r="A4022" s="5" t="s">
        <v>12133</v>
      </c>
      <c r="B4022" s="5" t="s">
        <v>12134</v>
      </c>
      <c r="C4022" s="5" t="s">
        <v>126</v>
      </c>
      <c r="D4022" s="6" t="s">
        <v>12135</v>
      </c>
      <c r="E4022" s="5" t="s">
        <v>137</v>
      </c>
    </row>
    <row r="4023">
      <c r="A4023" s="5" t="s">
        <v>12136</v>
      </c>
      <c r="B4023" s="5" t="s">
        <v>12137</v>
      </c>
      <c r="C4023" s="5" t="s">
        <v>126</v>
      </c>
      <c r="D4023" s="6" t="s">
        <v>12138</v>
      </c>
      <c r="E4023" s="5" t="s">
        <v>137</v>
      </c>
    </row>
    <row r="4024">
      <c r="A4024" s="5" t="s">
        <v>12139</v>
      </c>
      <c r="B4024" s="5" t="s">
        <v>12140</v>
      </c>
      <c r="C4024" s="5" t="s">
        <v>126</v>
      </c>
      <c r="D4024" s="6" t="s">
        <v>12141</v>
      </c>
      <c r="E4024" s="5" t="s">
        <v>137</v>
      </c>
    </row>
    <row r="4025">
      <c r="A4025" s="5" t="s">
        <v>12142</v>
      </c>
      <c r="B4025" s="5" t="s">
        <v>12143</v>
      </c>
      <c r="C4025" s="5" t="s">
        <v>126</v>
      </c>
      <c r="D4025" s="6" t="s">
        <v>12144</v>
      </c>
      <c r="E4025" s="5" t="s">
        <v>137</v>
      </c>
    </row>
    <row r="4026">
      <c r="A4026" s="5" t="s">
        <v>12145</v>
      </c>
      <c r="B4026" s="5" t="s">
        <v>12146</v>
      </c>
      <c r="C4026" s="5" t="s">
        <v>126</v>
      </c>
      <c r="D4026" s="6" t="s">
        <v>12147</v>
      </c>
      <c r="E4026" s="5" t="s">
        <v>137</v>
      </c>
    </row>
    <row r="4027">
      <c r="A4027" s="5" t="s">
        <v>12148</v>
      </c>
      <c r="B4027" s="5" t="s">
        <v>12149</v>
      </c>
      <c r="C4027" s="5" t="s">
        <v>126</v>
      </c>
      <c r="D4027" s="6" t="s">
        <v>12150</v>
      </c>
      <c r="E4027" s="5" t="s">
        <v>137</v>
      </c>
    </row>
    <row r="4028">
      <c r="A4028" s="5" t="s">
        <v>12151</v>
      </c>
      <c r="B4028" s="5" t="s">
        <v>12152</v>
      </c>
      <c r="C4028" s="5" t="s">
        <v>126</v>
      </c>
      <c r="D4028" s="6" t="s">
        <v>12153</v>
      </c>
      <c r="E4028" s="5" t="s">
        <v>137</v>
      </c>
    </row>
    <row r="4029">
      <c r="A4029" s="5" t="s">
        <v>12154</v>
      </c>
      <c r="B4029" s="5" t="s">
        <v>12155</v>
      </c>
      <c r="C4029" s="5" t="s">
        <v>126</v>
      </c>
      <c r="D4029" s="6" t="s">
        <v>12156</v>
      </c>
      <c r="E4029" s="5" t="s">
        <v>137</v>
      </c>
    </row>
    <row r="4030">
      <c r="A4030" s="5" t="s">
        <v>12157</v>
      </c>
      <c r="B4030" s="5" t="s">
        <v>12158</v>
      </c>
      <c r="C4030" s="5" t="s">
        <v>126</v>
      </c>
      <c r="D4030" s="6" t="s">
        <v>12159</v>
      </c>
      <c r="E4030" s="5" t="s">
        <v>137</v>
      </c>
    </row>
    <row r="4031">
      <c r="A4031" s="5" t="s">
        <v>12160</v>
      </c>
      <c r="B4031" s="5" t="s">
        <v>12161</v>
      </c>
      <c r="C4031" s="5" t="s">
        <v>126</v>
      </c>
      <c r="D4031" s="6" t="s">
        <v>12162</v>
      </c>
      <c r="E4031" s="5" t="s">
        <v>137</v>
      </c>
    </row>
    <row r="4032">
      <c r="A4032" s="5" t="s">
        <v>12163</v>
      </c>
      <c r="B4032" s="5" t="s">
        <v>12164</v>
      </c>
      <c r="C4032" s="5" t="s">
        <v>126</v>
      </c>
      <c r="D4032" s="6" t="s">
        <v>12165</v>
      </c>
      <c r="E4032" s="5" t="s">
        <v>165</v>
      </c>
    </row>
    <row r="4033">
      <c r="A4033" s="5" t="s">
        <v>12166</v>
      </c>
      <c r="B4033" s="5" t="s">
        <v>12167</v>
      </c>
      <c r="C4033" s="5" t="s">
        <v>126</v>
      </c>
      <c r="D4033" s="6" t="s">
        <v>12168</v>
      </c>
      <c r="E4033" s="5" t="s">
        <v>137</v>
      </c>
    </row>
    <row r="4034">
      <c r="A4034" s="5" t="s">
        <v>12169</v>
      </c>
      <c r="B4034" s="5" t="s">
        <v>12170</v>
      </c>
      <c r="C4034" s="5" t="s">
        <v>126</v>
      </c>
      <c r="D4034" s="6" t="s">
        <v>12171</v>
      </c>
      <c r="E4034" s="5" t="s">
        <v>165</v>
      </c>
    </row>
    <row r="4035">
      <c r="A4035" s="5" t="s">
        <v>12172</v>
      </c>
      <c r="B4035" s="5" t="s">
        <v>12173</v>
      </c>
      <c r="C4035" s="5" t="s">
        <v>126</v>
      </c>
      <c r="D4035" s="6" t="s">
        <v>12174</v>
      </c>
      <c r="E4035" s="5" t="s">
        <v>137</v>
      </c>
    </row>
    <row r="4036">
      <c r="A4036" s="5" t="s">
        <v>12175</v>
      </c>
      <c r="B4036" s="5" t="s">
        <v>12176</v>
      </c>
      <c r="C4036" s="5" t="s">
        <v>126</v>
      </c>
      <c r="D4036" s="6" t="s">
        <v>12177</v>
      </c>
      <c r="E4036" s="5" t="s">
        <v>178</v>
      </c>
    </row>
    <row r="4037">
      <c r="A4037" s="5" t="s">
        <v>12178</v>
      </c>
      <c r="B4037" s="5" t="s">
        <v>12179</v>
      </c>
      <c r="C4037" s="5" t="s">
        <v>126</v>
      </c>
      <c r="D4037" s="6" t="s">
        <v>12180</v>
      </c>
      <c r="E4037" s="5" t="s">
        <v>137</v>
      </c>
    </row>
    <row r="4038">
      <c r="A4038" s="5" t="s">
        <v>12181</v>
      </c>
      <c r="B4038" s="5" t="s">
        <v>12182</v>
      </c>
      <c r="C4038" s="5" t="s">
        <v>126</v>
      </c>
      <c r="D4038" s="6" t="s">
        <v>12183</v>
      </c>
      <c r="E4038" s="5" t="s">
        <v>165</v>
      </c>
    </row>
    <row r="4039">
      <c r="A4039" s="5" t="s">
        <v>12184</v>
      </c>
      <c r="B4039" s="5" t="s">
        <v>12185</v>
      </c>
      <c r="C4039" s="5" t="s">
        <v>126</v>
      </c>
      <c r="D4039" s="6" t="s">
        <v>12186</v>
      </c>
      <c r="E4039" s="5" t="s">
        <v>137</v>
      </c>
    </row>
    <row r="4040">
      <c r="A4040" s="5" t="s">
        <v>12187</v>
      </c>
      <c r="B4040" s="5" t="s">
        <v>12188</v>
      </c>
      <c r="C4040" s="5" t="s">
        <v>126</v>
      </c>
      <c r="D4040" s="6" t="s">
        <v>12189</v>
      </c>
      <c r="E4040" s="5" t="s">
        <v>137</v>
      </c>
    </row>
    <row r="4041">
      <c r="A4041" s="5" t="s">
        <v>12190</v>
      </c>
      <c r="B4041" s="5" t="s">
        <v>12191</v>
      </c>
      <c r="C4041" s="5" t="s">
        <v>126</v>
      </c>
      <c r="D4041" s="6" t="s">
        <v>12192</v>
      </c>
      <c r="E4041" s="5" t="s">
        <v>137</v>
      </c>
    </row>
    <row r="4042">
      <c r="A4042" s="5" t="s">
        <v>12193</v>
      </c>
      <c r="B4042" s="5" t="s">
        <v>12194</v>
      </c>
      <c r="C4042" s="5" t="s">
        <v>126</v>
      </c>
      <c r="D4042" s="6" t="s">
        <v>12195</v>
      </c>
      <c r="E4042" s="5" t="s">
        <v>137</v>
      </c>
    </row>
    <row r="4043">
      <c r="A4043" s="5" t="s">
        <v>12196</v>
      </c>
      <c r="B4043" s="5" t="s">
        <v>12197</v>
      </c>
      <c r="C4043" s="5" t="s">
        <v>126</v>
      </c>
      <c r="D4043" s="6" t="s">
        <v>12198</v>
      </c>
      <c r="E4043" s="5" t="s">
        <v>137</v>
      </c>
    </row>
    <row r="4044">
      <c r="A4044" s="5" t="s">
        <v>12199</v>
      </c>
      <c r="B4044" s="5" t="s">
        <v>12200</v>
      </c>
      <c r="C4044" s="5" t="s">
        <v>126</v>
      </c>
      <c r="D4044" s="6" t="s">
        <v>12201</v>
      </c>
      <c r="E4044" s="5" t="s">
        <v>137</v>
      </c>
    </row>
    <row r="4045">
      <c r="A4045" s="5" t="s">
        <v>12202</v>
      </c>
      <c r="B4045" s="5" t="s">
        <v>12203</v>
      </c>
      <c r="C4045" s="5" t="s">
        <v>126</v>
      </c>
      <c r="D4045" s="6" t="s">
        <v>12204</v>
      </c>
      <c r="E4045" s="5" t="s">
        <v>178</v>
      </c>
    </row>
    <row r="4046">
      <c r="A4046" s="5" t="s">
        <v>12205</v>
      </c>
      <c r="B4046" s="5" t="s">
        <v>12206</v>
      </c>
      <c r="C4046" s="5" t="s">
        <v>126</v>
      </c>
      <c r="D4046" s="6" t="s">
        <v>12207</v>
      </c>
      <c r="E4046" s="5" t="s">
        <v>137</v>
      </c>
    </row>
    <row r="4047">
      <c r="A4047" s="5" t="s">
        <v>12208</v>
      </c>
      <c r="B4047" s="5" t="s">
        <v>12209</v>
      </c>
      <c r="C4047" s="5" t="s">
        <v>126</v>
      </c>
      <c r="D4047" s="6" t="s">
        <v>12210</v>
      </c>
      <c r="E4047" s="5" t="s">
        <v>165</v>
      </c>
    </row>
    <row r="4048">
      <c r="A4048" s="5" t="s">
        <v>12211</v>
      </c>
      <c r="B4048" s="5" t="s">
        <v>12212</v>
      </c>
      <c r="C4048" s="5" t="s">
        <v>126</v>
      </c>
      <c r="D4048" s="6" t="s">
        <v>12213</v>
      </c>
      <c r="E4048" s="5" t="s">
        <v>137</v>
      </c>
    </row>
    <row r="4049">
      <c r="A4049" s="5" t="s">
        <v>12214</v>
      </c>
      <c r="B4049" s="5" t="s">
        <v>12215</v>
      </c>
      <c r="C4049" s="5" t="s">
        <v>126</v>
      </c>
      <c r="D4049" s="6" t="s">
        <v>12216</v>
      </c>
      <c r="E4049" s="5" t="s">
        <v>137</v>
      </c>
    </row>
    <row r="4050">
      <c r="A4050" s="5" t="s">
        <v>12217</v>
      </c>
      <c r="B4050" s="5" t="s">
        <v>12218</v>
      </c>
      <c r="C4050" s="5" t="s">
        <v>126</v>
      </c>
      <c r="D4050" s="6" t="s">
        <v>12219</v>
      </c>
      <c r="E4050" s="5" t="s">
        <v>137</v>
      </c>
    </row>
    <row r="4051">
      <c r="A4051" s="5" t="s">
        <v>12220</v>
      </c>
      <c r="B4051" s="5" t="s">
        <v>12221</v>
      </c>
      <c r="C4051" s="5" t="s">
        <v>126</v>
      </c>
      <c r="D4051" s="6" t="s">
        <v>12222</v>
      </c>
      <c r="E4051" s="5" t="s">
        <v>165</v>
      </c>
    </row>
    <row r="4052">
      <c r="A4052" s="5" t="s">
        <v>12223</v>
      </c>
      <c r="B4052" s="5" t="s">
        <v>12224</v>
      </c>
      <c r="C4052" s="5" t="s">
        <v>126</v>
      </c>
      <c r="D4052" s="6" t="s">
        <v>12225</v>
      </c>
      <c r="E4052" s="5" t="s">
        <v>137</v>
      </c>
    </row>
    <row r="4053">
      <c r="A4053" s="5" t="s">
        <v>12226</v>
      </c>
      <c r="B4053" s="5" t="s">
        <v>12227</v>
      </c>
      <c r="C4053" s="5" t="s">
        <v>126</v>
      </c>
      <c r="D4053" s="6" t="s">
        <v>12228</v>
      </c>
      <c r="E4053" s="5" t="s">
        <v>137</v>
      </c>
    </row>
    <row r="4054">
      <c r="A4054" s="5" t="s">
        <v>12229</v>
      </c>
      <c r="B4054" s="5" t="s">
        <v>12230</v>
      </c>
      <c r="C4054" s="5" t="s">
        <v>126</v>
      </c>
      <c r="D4054" s="6" t="s">
        <v>12231</v>
      </c>
      <c r="E4054" s="5" t="s">
        <v>137</v>
      </c>
    </row>
    <row r="4055">
      <c r="A4055" s="5" t="s">
        <v>12232</v>
      </c>
      <c r="B4055" s="5" t="s">
        <v>12233</v>
      </c>
      <c r="C4055" s="5" t="s">
        <v>126</v>
      </c>
      <c r="D4055" s="6" t="s">
        <v>12234</v>
      </c>
      <c r="E4055" s="5" t="s">
        <v>137</v>
      </c>
    </row>
    <row r="4056">
      <c r="A4056" s="5" t="s">
        <v>12235</v>
      </c>
      <c r="B4056" s="5" t="s">
        <v>12236</v>
      </c>
      <c r="C4056" s="5" t="s">
        <v>126</v>
      </c>
      <c r="D4056" s="6" t="s">
        <v>12237</v>
      </c>
      <c r="E4056" s="5" t="s">
        <v>165</v>
      </c>
    </row>
    <row r="4057">
      <c r="A4057" s="5" t="s">
        <v>12238</v>
      </c>
      <c r="B4057" s="5" t="s">
        <v>12239</v>
      </c>
      <c r="C4057" s="5" t="s">
        <v>126</v>
      </c>
      <c r="D4057" s="6" t="s">
        <v>11867</v>
      </c>
      <c r="E4057" s="5" t="s">
        <v>137</v>
      </c>
    </row>
    <row r="4058">
      <c r="A4058" s="5" t="s">
        <v>12240</v>
      </c>
      <c r="B4058" s="5" t="s">
        <v>12241</v>
      </c>
      <c r="C4058" s="5" t="s">
        <v>126</v>
      </c>
      <c r="D4058" s="6" t="s">
        <v>12242</v>
      </c>
      <c r="E4058" s="5" t="s">
        <v>178</v>
      </c>
    </row>
    <row r="4059">
      <c r="A4059" s="5" t="s">
        <v>12243</v>
      </c>
      <c r="B4059" s="5" t="s">
        <v>12244</v>
      </c>
      <c r="C4059" s="5" t="s">
        <v>126</v>
      </c>
      <c r="D4059" s="6" t="s">
        <v>12245</v>
      </c>
      <c r="E4059" s="5" t="s">
        <v>165</v>
      </c>
    </row>
    <row r="4060">
      <c r="A4060" s="5" t="s">
        <v>12246</v>
      </c>
      <c r="B4060" s="5" t="s">
        <v>12247</v>
      </c>
      <c r="C4060" s="5" t="s">
        <v>126</v>
      </c>
      <c r="D4060" s="6" t="s">
        <v>12248</v>
      </c>
      <c r="E4060" s="5" t="s">
        <v>137</v>
      </c>
    </row>
    <row r="4061">
      <c r="A4061" s="5" t="s">
        <v>12249</v>
      </c>
      <c r="B4061" s="5" t="s">
        <v>12250</v>
      </c>
      <c r="C4061" s="5" t="s">
        <v>126</v>
      </c>
      <c r="D4061" s="6" t="s">
        <v>12251</v>
      </c>
      <c r="E4061" s="5" t="s">
        <v>178</v>
      </c>
    </row>
    <row r="4062">
      <c r="A4062" s="5" t="s">
        <v>12252</v>
      </c>
      <c r="B4062" s="5" t="s">
        <v>12253</v>
      </c>
      <c r="C4062" s="5" t="s">
        <v>126</v>
      </c>
      <c r="D4062" s="6" t="s">
        <v>12254</v>
      </c>
      <c r="E4062" s="5" t="s">
        <v>137</v>
      </c>
    </row>
    <row r="4063">
      <c r="A4063" s="5" t="s">
        <v>12255</v>
      </c>
      <c r="B4063" s="5" t="s">
        <v>12256</v>
      </c>
      <c r="C4063" s="5" t="s">
        <v>126</v>
      </c>
      <c r="D4063" s="6" t="s">
        <v>12257</v>
      </c>
      <c r="E4063" s="5" t="s">
        <v>178</v>
      </c>
    </row>
    <row r="4064">
      <c r="A4064" s="5" t="s">
        <v>12258</v>
      </c>
      <c r="B4064" s="5" t="s">
        <v>12259</v>
      </c>
      <c r="C4064" s="5" t="s">
        <v>126</v>
      </c>
      <c r="D4064" s="6" t="s">
        <v>12260</v>
      </c>
      <c r="E4064" s="5" t="s">
        <v>137</v>
      </c>
    </row>
    <row r="4065">
      <c r="A4065" s="5" t="s">
        <v>12261</v>
      </c>
      <c r="B4065" s="5" t="s">
        <v>12262</v>
      </c>
      <c r="C4065" s="5" t="s">
        <v>126</v>
      </c>
      <c r="D4065" s="6" t="s">
        <v>8927</v>
      </c>
      <c r="E4065" s="5" t="s">
        <v>137</v>
      </c>
    </row>
    <row r="4066">
      <c r="A4066" s="5" t="s">
        <v>12263</v>
      </c>
      <c r="B4066" s="5" t="s">
        <v>12264</v>
      </c>
      <c r="C4066" s="5" t="s">
        <v>126</v>
      </c>
      <c r="D4066" s="6" t="s">
        <v>12265</v>
      </c>
      <c r="E4066" s="5" t="s">
        <v>165</v>
      </c>
    </row>
    <row r="4067">
      <c r="A4067" s="5" t="s">
        <v>12266</v>
      </c>
      <c r="B4067" s="5" t="s">
        <v>12267</v>
      </c>
      <c r="C4067" s="5" t="s">
        <v>126</v>
      </c>
      <c r="D4067" s="6" t="s">
        <v>12268</v>
      </c>
      <c r="E4067" s="5" t="s">
        <v>137</v>
      </c>
    </row>
    <row r="4068">
      <c r="A4068" s="5" t="s">
        <v>12269</v>
      </c>
      <c r="B4068" s="5" t="s">
        <v>12270</v>
      </c>
      <c r="C4068" s="5" t="s">
        <v>126</v>
      </c>
      <c r="D4068" s="6" t="s">
        <v>12271</v>
      </c>
      <c r="E4068" s="5" t="s">
        <v>137</v>
      </c>
    </row>
    <row r="4069">
      <c r="A4069" s="5" t="s">
        <v>12272</v>
      </c>
      <c r="B4069" s="5" t="s">
        <v>12273</v>
      </c>
      <c r="C4069" s="5" t="s">
        <v>126</v>
      </c>
      <c r="D4069" s="6" t="s">
        <v>12274</v>
      </c>
      <c r="E4069" s="5" t="s">
        <v>178</v>
      </c>
    </row>
    <row r="4070">
      <c r="A4070" s="5" t="s">
        <v>12275</v>
      </c>
      <c r="B4070" s="5" t="s">
        <v>12276</v>
      </c>
      <c r="C4070" s="5" t="s">
        <v>126</v>
      </c>
      <c r="D4070" s="6" t="s">
        <v>12277</v>
      </c>
      <c r="E4070" s="5" t="s">
        <v>137</v>
      </c>
    </row>
    <row r="4071">
      <c r="A4071" s="5" t="s">
        <v>12278</v>
      </c>
      <c r="B4071" s="5" t="s">
        <v>12279</v>
      </c>
      <c r="C4071" s="5" t="s">
        <v>126</v>
      </c>
      <c r="D4071" s="6" t="s">
        <v>12280</v>
      </c>
      <c r="E4071" s="5" t="s">
        <v>137</v>
      </c>
    </row>
    <row r="4072">
      <c r="A4072" s="5" t="s">
        <v>12281</v>
      </c>
      <c r="B4072" s="5" t="s">
        <v>12282</v>
      </c>
      <c r="C4072" s="5" t="s">
        <v>126</v>
      </c>
      <c r="D4072" s="6" t="s">
        <v>12283</v>
      </c>
      <c r="E4072" s="5" t="s">
        <v>165</v>
      </c>
    </row>
    <row r="4073">
      <c r="A4073" s="5" t="s">
        <v>12284</v>
      </c>
      <c r="B4073" s="5" t="s">
        <v>12285</v>
      </c>
      <c r="C4073" s="5" t="s">
        <v>126</v>
      </c>
      <c r="D4073" s="6" t="s">
        <v>12286</v>
      </c>
      <c r="E4073" s="5" t="s">
        <v>165</v>
      </c>
    </row>
    <row r="4074">
      <c r="A4074" s="5" t="s">
        <v>12287</v>
      </c>
      <c r="B4074" s="5" t="s">
        <v>12288</v>
      </c>
      <c r="C4074" s="5" t="s">
        <v>126</v>
      </c>
      <c r="D4074" s="6" t="s">
        <v>12289</v>
      </c>
      <c r="E4074" s="5" t="s">
        <v>137</v>
      </c>
    </row>
    <row r="4075">
      <c r="A4075" s="5" t="s">
        <v>12290</v>
      </c>
      <c r="B4075" s="5" t="s">
        <v>12291</v>
      </c>
      <c r="C4075" s="5" t="s">
        <v>126</v>
      </c>
      <c r="D4075" s="6" t="s">
        <v>12292</v>
      </c>
      <c r="E4075" s="5" t="s">
        <v>137</v>
      </c>
    </row>
    <row r="4076">
      <c r="A4076" s="5" t="s">
        <v>12293</v>
      </c>
      <c r="B4076" s="5" t="s">
        <v>12294</v>
      </c>
      <c r="C4076" s="5" t="s">
        <v>126</v>
      </c>
      <c r="D4076" s="6" t="s">
        <v>12295</v>
      </c>
      <c r="E4076" s="5" t="s">
        <v>178</v>
      </c>
    </row>
    <row r="4077">
      <c r="A4077" s="5" t="s">
        <v>12296</v>
      </c>
      <c r="B4077" s="5" t="s">
        <v>12297</v>
      </c>
      <c r="C4077" s="5" t="s">
        <v>126</v>
      </c>
      <c r="D4077" s="6" t="s">
        <v>12298</v>
      </c>
      <c r="E4077" s="5" t="s">
        <v>137</v>
      </c>
    </row>
    <row r="4078">
      <c r="A4078" s="5" t="s">
        <v>12299</v>
      </c>
      <c r="B4078" s="5" t="s">
        <v>12300</v>
      </c>
      <c r="C4078" s="5" t="s">
        <v>126</v>
      </c>
      <c r="D4078" s="6" t="s">
        <v>12301</v>
      </c>
      <c r="E4078" s="5" t="s">
        <v>137</v>
      </c>
    </row>
    <row r="4079">
      <c r="A4079" s="5" t="s">
        <v>12302</v>
      </c>
      <c r="B4079" s="5" t="s">
        <v>12303</v>
      </c>
      <c r="C4079" s="5" t="s">
        <v>126</v>
      </c>
      <c r="D4079" s="6" t="s">
        <v>12304</v>
      </c>
      <c r="E4079" s="5" t="s">
        <v>137</v>
      </c>
    </row>
    <row r="4080">
      <c r="A4080" s="5" t="s">
        <v>12305</v>
      </c>
      <c r="B4080" s="5" t="s">
        <v>12306</v>
      </c>
      <c r="C4080" s="5" t="s">
        <v>126</v>
      </c>
      <c r="D4080" s="6" t="s">
        <v>12307</v>
      </c>
      <c r="E4080" s="5" t="s">
        <v>137</v>
      </c>
    </row>
    <row r="4081">
      <c r="A4081" s="5" t="s">
        <v>12308</v>
      </c>
      <c r="B4081" s="5" t="s">
        <v>12309</v>
      </c>
      <c r="C4081" s="5" t="s">
        <v>126</v>
      </c>
      <c r="D4081" s="6" t="s">
        <v>12310</v>
      </c>
      <c r="E4081" s="5" t="s">
        <v>137</v>
      </c>
    </row>
    <row r="4082">
      <c r="A4082" s="5" t="s">
        <v>12311</v>
      </c>
      <c r="B4082" s="5" t="s">
        <v>12312</v>
      </c>
      <c r="C4082" s="5" t="s">
        <v>126</v>
      </c>
      <c r="D4082" s="6" t="s">
        <v>12313</v>
      </c>
      <c r="E4082" s="5" t="s">
        <v>137</v>
      </c>
    </row>
    <row r="4083">
      <c r="A4083" s="5" t="s">
        <v>12314</v>
      </c>
      <c r="B4083" s="5" t="s">
        <v>12315</v>
      </c>
      <c r="C4083" s="5" t="s">
        <v>126</v>
      </c>
      <c r="D4083" s="6" t="s">
        <v>12316</v>
      </c>
      <c r="E4083" s="5" t="s">
        <v>178</v>
      </c>
    </row>
    <row r="4084">
      <c r="A4084" s="5" t="s">
        <v>12317</v>
      </c>
      <c r="B4084" s="5" t="s">
        <v>12318</v>
      </c>
      <c r="C4084" s="5" t="s">
        <v>126</v>
      </c>
      <c r="D4084" s="6" t="s">
        <v>12319</v>
      </c>
      <c r="E4084" s="5" t="s">
        <v>165</v>
      </c>
    </row>
    <row r="4085">
      <c r="A4085" s="5" t="s">
        <v>12320</v>
      </c>
      <c r="B4085" s="5" t="s">
        <v>12321</v>
      </c>
      <c r="C4085" s="5" t="s">
        <v>126</v>
      </c>
      <c r="D4085" s="6" t="s">
        <v>12322</v>
      </c>
      <c r="E4085" s="5" t="s">
        <v>178</v>
      </c>
    </row>
    <row r="4086">
      <c r="A4086" s="5" t="s">
        <v>12323</v>
      </c>
      <c r="B4086" s="5" t="s">
        <v>12324</v>
      </c>
      <c r="C4086" s="5" t="s">
        <v>126</v>
      </c>
      <c r="D4086" s="6" t="s">
        <v>12325</v>
      </c>
      <c r="E4086" s="5" t="s">
        <v>165</v>
      </c>
    </row>
    <row r="4087">
      <c r="A4087" s="5" t="s">
        <v>12326</v>
      </c>
      <c r="B4087" s="5" t="s">
        <v>12327</v>
      </c>
      <c r="C4087" s="5" t="s">
        <v>126</v>
      </c>
      <c r="D4087" s="6" t="s">
        <v>12328</v>
      </c>
      <c r="E4087" s="5" t="s">
        <v>137</v>
      </c>
    </row>
    <row r="4088">
      <c r="A4088" s="5" t="s">
        <v>12329</v>
      </c>
      <c r="B4088" s="5" t="s">
        <v>12330</v>
      </c>
      <c r="C4088" s="5" t="s">
        <v>126</v>
      </c>
      <c r="D4088" s="6" t="s">
        <v>12331</v>
      </c>
      <c r="E4088" s="5" t="s">
        <v>137</v>
      </c>
    </row>
    <row r="4089">
      <c r="A4089" s="5" t="s">
        <v>12332</v>
      </c>
      <c r="B4089" s="5" t="s">
        <v>12333</v>
      </c>
      <c r="C4089" s="5" t="s">
        <v>126</v>
      </c>
      <c r="D4089" s="6" t="s">
        <v>12334</v>
      </c>
      <c r="E4089" s="5" t="s">
        <v>137</v>
      </c>
    </row>
    <row r="4090">
      <c r="A4090" s="5" t="s">
        <v>12335</v>
      </c>
      <c r="B4090" s="5" t="s">
        <v>12336</v>
      </c>
      <c r="C4090" s="5" t="s">
        <v>126</v>
      </c>
      <c r="D4090" s="6" t="s">
        <v>12337</v>
      </c>
      <c r="E4090" s="5" t="s">
        <v>137</v>
      </c>
    </row>
    <row r="4091">
      <c r="A4091" s="5" t="s">
        <v>12338</v>
      </c>
      <c r="B4091" s="5" t="s">
        <v>12339</v>
      </c>
      <c r="C4091" s="5" t="s">
        <v>126</v>
      </c>
      <c r="D4091" s="6" t="s">
        <v>12340</v>
      </c>
      <c r="E4091" s="5" t="s">
        <v>137</v>
      </c>
    </row>
    <row r="4092">
      <c r="A4092" s="5" t="s">
        <v>12341</v>
      </c>
      <c r="B4092" s="5" t="s">
        <v>12342</v>
      </c>
      <c r="C4092" s="5" t="s">
        <v>126</v>
      </c>
      <c r="D4092" s="6" t="s">
        <v>12343</v>
      </c>
      <c r="E4092" s="5" t="s">
        <v>137</v>
      </c>
    </row>
    <row r="4093">
      <c r="A4093" s="5" t="s">
        <v>12344</v>
      </c>
      <c r="B4093" s="5" t="s">
        <v>12345</v>
      </c>
      <c r="C4093" s="5" t="s">
        <v>126</v>
      </c>
      <c r="D4093" s="6" t="s">
        <v>12346</v>
      </c>
      <c r="E4093" s="5" t="s">
        <v>137</v>
      </c>
    </row>
    <row r="4094">
      <c r="A4094" s="5" t="s">
        <v>12347</v>
      </c>
      <c r="B4094" s="5" t="s">
        <v>12348</v>
      </c>
      <c r="C4094" s="5" t="s">
        <v>126</v>
      </c>
      <c r="D4094" s="6" t="s">
        <v>12349</v>
      </c>
      <c r="E4094" s="5" t="s">
        <v>137</v>
      </c>
    </row>
    <row r="4095">
      <c r="A4095" s="5" t="s">
        <v>12350</v>
      </c>
      <c r="B4095" s="5" t="s">
        <v>12351</v>
      </c>
      <c r="C4095" s="5" t="s">
        <v>126</v>
      </c>
      <c r="D4095" s="6" t="s">
        <v>12352</v>
      </c>
      <c r="E4095" s="5" t="s">
        <v>137</v>
      </c>
    </row>
    <row r="4096">
      <c r="A4096" s="5" t="s">
        <v>12353</v>
      </c>
      <c r="B4096" s="5" t="s">
        <v>12354</v>
      </c>
      <c r="C4096" s="5" t="s">
        <v>126</v>
      </c>
      <c r="D4096" s="6" t="s">
        <v>12355</v>
      </c>
      <c r="E4096" s="5" t="s">
        <v>137</v>
      </c>
    </row>
    <row r="4097">
      <c r="A4097" s="5" t="s">
        <v>12356</v>
      </c>
      <c r="B4097" s="5" t="s">
        <v>12357</v>
      </c>
      <c r="C4097" s="5" t="s">
        <v>126</v>
      </c>
      <c r="D4097" s="6" t="s">
        <v>12358</v>
      </c>
      <c r="E4097" s="5" t="s">
        <v>178</v>
      </c>
    </row>
    <row r="4098">
      <c r="A4098" s="5" t="s">
        <v>12359</v>
      </c>
      <c r="B4098" s="5" t="s">
        <v>12360</v>
      </c>
      <c r="C4098" s="5" t="s">
        <v>126</v>
      </c>
      <c r="D4098" s="6" t="s">
        <v>12361</v>
      </c>
      <c r="E4098" s="5" t="s">
        <v>137</v>
      </c>
    </row>
    <row r="4099">
      <c r="A4099" s="5" t="s">
        <v>12362</v>
      </c>
      <c r="B4099" s="5" t="s">
        <v>12363</v>
      </c>
      <c r="C4099" s="5" t="s">
        <v>126</v>
      </c>
      <c r="D4099" s="6" t="s">
        <v>12364</v>
      </c>
      <c r="E4099" s="5" t="s">
        <v>137</v>
      </c>
    </row>
    <row r="4100">
      <c r="A4100" s="5" t="s">
        <v>12365</v>
      </c>
      <c r="B4100" s="5" t="s">
        <v>12366</v>
      </c>
      <c r="C4100" s="5" t="s">
        <v>126</v>
      </c>
      <c r="D4100" s="6" t="s">
        <v>12367</v>
      </c>
      <c r="E4100" s="5" t="s">
        <v>137</v>
      </c>
    </row>
    <row r="4101">
      <c r="A4101" s="5" t="s">
        <v>12368</v>
      </c>
      <c r="B4101" s="5" t="s">
        <v>12369</v>
      </c>
      <c r="C4101" s="5" t="s">
        <v>126</v>
      </c>
      <c r="D4101" s="6" t="s">
        <v>12370</v>
      </c>
      <c r="E4101" s="5" t="s">
        <v>178</v>
      </c>
    </row>
    <row r="4102">
      <c r="A4102" s="5" t="s">
        <v>12371</v>
      </c>
      <c r="B4102" s="5" t="s">
        <v>12372</v>
      </c>
      <c r="C4102" s="5" t="s">
        <v>126</v>
      </c>
      <c r="D4102" s="6" t="s">
        <v>12373</v>
      </c>
      <c r="E4102" s="5" t="s">
        <v>137</v>
      </c>
    </row>
    <row r="4103">
      <c r="A4103" s="5" t="s">
        <v>12374</v>
      </c>
      <c r="B4103" s="5" t="s">
        <v>12375</v>
      </c>
      <c r="C4103" s="5" t="s">
        <v>126</v>
      </c>
      <c r="D4103" s="6" t="s">
        <v>12376</v>
      </c>
      <c r="E4103" s="5" t="s">
        <v>178</v>
      </c>
    </row>
    <row r="4104">
      <c r="A4104" s="5" t="s">
        <v>12377</v>
      </c>
      <c r="B4104" s="5" t="s">
        <v>12378</v>
      </c>
      <c r="C4104" s="5" t="s">
        <v>126</v>
      </c>
      <c r="D4104" s="6" t="s">
        <v>12379</v>
      </c>
      <c r="E4104" s="5" t="s">
        <v>137</v>
      </c>
    </row>
    <row r="4105">
      <c r="A4105" s="5" t="s">
        <v>12380</v>
      </c>
      <c r="B4105" s="5" t="s">
        <v>12381</v>
      </c>
      <c r="C4105" s="5" t="s">
        <v>126</v>
      </c>
      <c r="D4105" s="6" t="s">
        <v>12382</v>
      </c>
      <c r="E4105" s="5" t="s">
        <v>137</v>
      </c>
    </row>
    <row r="4106">
      <c r="A4106" s="5" t="s">
        <v>12383</v>
      </c>
      <c r="B4106" s="5" t="s">
        <v>12384</v>
      </c>
      <c r="C4106" s="5" t="s">
        <v>126</v>
      </c>
      <c r="D4106" s="6" t="s">
        <v>12385</v>
      </c>
      <c r="E4106" s="5" t="s">
        <v>137</v>
      </c>
    </row>
    <row r="4107">
      <c r="A4107" s="5" t="s">
        <v>12386</v>
      </c>
      <c r="B4107" s="5" t="s">
        <v>12387</v>
      </c>
      <c r="C4107" s="5" t="s">
        <v>126</v>
      </c>
      <c r="D4107" s="6" t="s">
        <v>12388</v>
      </c>
      <c r="E4107" s="5" t="s">
        <v>165</v>
      </c>
    </row>
    <row r="4108">
      <c r="A4108" s="5" t="s">
        <v>12389</v>
      </c>
      <c r="B4108" s="5" t="s">
        <v>12390</v>
      </c>
      <c r="C4108" s="5" t="s">
        <v>126</v>
      </c>
      <c r="D4108" s="6" t="s">
        <v>12391</v>
      </c>
      <c r="E4108" s="5" t="s">
        <v>137</v>
      </c>
    </row>
    <row r="4109">
      <c r="A4109" s="5" t="s">
        <v>12392</v>
      </c>
      <c r="B4109" s="5" t="s">
        <v>12393</v>
      </c>
      <c r="C4109" s="5" t="s">
        <v>126</v>
      </c>
      <c r="D4109" s="6" t="s">
        <v>12394</v>
      </c>
      <c r="E4109" s="5" t="s">
        <v>137</v>
      </c>
    </row>
    <row r="4110">
      <c r="A4110" s="5" t="s">
        <v>12395</v>
      </c>
      <c r="B4110" s="5" t="s">
        <v>12396</v>
      </c>
      <c r="C4110" s="5" t="s">
        <v>126</v>
      </c>
      <c r="D4110" s="6" t="s">
        <v>12397</v>
      </c>
      <c r="E4110" s="5" t="s">
        <v>137</v>
      </c>
    </row>
    <row r="4111">
      <c r="A4111" s="5" t="s">
        <v>12398</v>
      </c>
      <c r="B4111" s="5" t="s">
        <v>12399</v>
      </c>
      <c r="C4111" s="5" t="s">
        <v>126</v>
      </c>
      <c r="D4111" s="6" t="s">
        <v>12400</v>
      </c>
      <c r="E4111" s="5" t="s">
        <v>137</v>
      </c>
    </row>
    <row r="4112">
      <c r="A4112" s="5" t="s">
        <v>12401</v>
      </c>
      <c r="B4112" s="5" t="s">
        <v>12402</v>
      </c>
      <c r="C4112" s="5" t="s">
        <v>126</v>
      </c>
      <c r="D4112" s="6" t="s">
        <v>12403</v>
      </c>
      <c r="E4112" s="5" t="s">
        <v>178</v>
      </c>
    </row>
    <row r="4113">
      <c r="A4113" s="5" t="s">
        <v>12404</v>
      </c>
      <c r="B4113" s="5" t="s">
        <v>12405</v>
      </c>
      <c r="C4113" s="5" t="s">
        <v>126</v>
      </c>
      <c r="D4113" s="6" t="s">
        <v>12406</v>
      </c>
      <c r="E4113" s="5" t="s">
        <v>137</v>
      </c>
    </row>
    <row r="4114">
      <c r="A4114" s="5" t="s">
        <v>12407</v>
      </c>
      <c r="B4114" s="5" t="s">
        <v>12408</v>
      </c>
      <c r="C4114" s="5" t="s">
        <v>126</v>
      </c>
      <c r="D4114" s="6" t="s">
        <v>12409</v>
      </c>
      <c r="E4114" s="5" t="s">
        <v>137</v>
      </c>
    </row>
    <row r="4115">
      <c r="A4115" s="5" t="s">
        <v>12410</v>
      </c>
      <c r="B4115" s="5" t="s">
        <v>12411</v>
      </c>
      <c r="C4115" s="5" t="s">
        <v>126</v>
      </c>
      <c r="D4115" s="6" t="s">
        <v>12412</v>
      </c>
      <c r="E4115" s="5" t="s">
        <v>137</v>
      </c>
    </row>
    <row r="4116">
      <c r="A4116" s="5" t="s">
        <v>12413</v>
      </c>
      <c r="B4116" s="5" t="s">
        <v>12414</v>
      </c>
      <c r="C4116" s="5" t="s">
        <v>126</v>
      </c>
      <c r="D4116" s="6" t="s">
        <v>12415</v>
      </c>
      <c r="E4116" s="5" t="s">
        <v>137</v>
      </c>
    </row>
    <row r="4117">
      <c r="A4117" s="5" t="s">
        <v>12416</v>
      </c>
      <c r="B4117" s="5" t="s">
        <v>12417</v>
      </c>
      <c r="C4117" s="5" t="s">
        <v>126</v>
      </c>
      <c r="D4117" s="6" t="s">
        <v>12418</v>
      </c>
      <c r="E4117" s="5" t="s">
        <v>137</v>
      </c>
    </row>
    <row r="4118">
      <c r="A4118" s="5" t="s">
        <v>12419</v>
      </c>
      <c r="B4118" s="5" t="s">
        <v>12420</v>
      </c>
      <c r="C4118" s="5" t="s">
        <v>126</v>
      </c>
      <c r="D4118" s="6" t="s">
        <v>12421</v>
      </c>
      <c r="E4118" s="5" t="s">
        <v>137</v>
      </c>
    </row>
    <row r="4119">
      <c r="A4119" s="5" t="s">
        <v>12422</v>
      </c>
      <c r="B4119" s="5" t="s">
        <v>12423</v>
      </c>
      <c r="C4119" s="5" t="s">
        <v>126</v>
      </c>
      <c r="D4119" s="6" t="s">
        <v>12424</v>
      </c>
      <c r="E4119" s="5" t="s">
        <v>137</v>
      </c>
    </row>
    <row r="4120">
      <c r="A4120" s="5" t="s">
        <v>12425</v>
      </c>
      <c r="B4120" s="5" t="s">
        <v>12426</v>
      </c>
      <c r="C4120" s="5" t="s">
        <v>126</v>
      </c>
      <c r="D4120" s="6" t="s">
        <v>12427</v>
      </c>
      <c r="E4120" s="5" t="s">
        <v>137</v>
      </c>
    </row>
    <row r="4121">
      <c r="A4121" s="5" t="s">
        <v>12428</v>
      </c>
      <c r="B4121" s="5" t="s">
        <v>12429</v>
      </c>
      <c r="C4121" s="5" t="s">
        <v>126</v>
      </c>
      <c r="D4121" s="6" t="s">
        <v>12430</v>
      </c>
      <c r="E4121" s="5" t="s">
        <v>137</v>
      </c>
    </row>
    <row r="4122">
      <c r="A4122" s="5" t="s">
        <v>12431</v>
      </c>
      <c r="B4122" s="5" t="s">
        <v>12432</v>
      </c>
      <c r="C4122" s="5" t="s">
        <v>126</v>
      </c>
      <c r="D4122" s="6" t="s">
        <v>12433</v>
      </c>
      <c r="E4122" s="5" t="s">
        <v>137</v>
      </c>
    </row>
    <row r="4123">
      <c r="A4123" s="5" t="s">
        <v>12434</v>
      </c>
      <c r="B4123" s="8" t="s">
        <v>12435</v>
      </c>
      <c r="C4123" s="5" t="s">
        <v>126</v>
      </c>
      <c r="D4123" s="6" t="s">
        <v>12436</v>
      </c>
      <c r="E4123" s="5" t="s">
        <v>137</v>
      </c>
    </row>
    <row r="4124">
      <c r="A4124" s="5" t="s">
        <v>12437</v>
      </c>
      <c r="B4124" s="5" t="s">
        <v>12438</v>
      </c>
      <c r="C4124" s="5" t="s">
        <v>126</v>
      </c>
      <c r="D4124" s="6" t="s">
        <v>12439</v>
      </c>
      <c r="E4124" s="5" t="s">
        <v>137</v>
      </c>
    </row>
    <row r="4125">
      <c r="A4125" s="5" t="s">
        <v>12440</v>
      </c>
      <c r="B4125" s="5" t="s">
        <v>12441</v>
      </c>
      <c r="C4125" s="5" t="s">
        <v>126</v>
      </c>
      <c r="D4125" s="6" t="s">
        <v>12442</v>
      </c>
      <c r="E4125" s="5" t="s">
        <v>165</v>
      </c>
    </row>
    <row r="4126">
      <c r="A4126" s="5" t="s">
        <v>12443</v>
      </c>
      <c r="B4126" s="5" t="s">
        <v>12444</v>
      </c>
      <c r="C4126" s="5" t="s">
        <v>126</v>
      </c>
      <c r="D4126" s="6" t="s">
        <v>12445</v>
      </c>
      <c r="E4126" s="5" t="s">
        <v>178</v>
      </c>
    </row>
    <row r="4127">
      <c r="A4127" s="5" t="s">
        <v>12446</v>
      </c>
      <c r="B4127" s="5" t="s">
        <v>12447</v>
      </c>
      <c r="C4127" s="5" t="s">
        <v>126</v>
      </c>
      <c r="D4127" s="6" t="s">
        <v>12448</v>
      </c>
      <c r="E4127" s="5" t="s">
        <v>178</v>
      </c>
    </row>
    <row r="4128">
      <c r="A4128" s="5" t="s">
        <v>12449</v>
      </c>
      <c r="B4128" s="5" t="s">
        <v>12450</v>
      </c>
      <c r="C4128" s="5" t="s">
        <v>126</v>
      </c>
      <c r="D4128" s="6" t="s">
        <v>12451</v>
      </c>
      <c r="E4128" s="5" t="s">
        <v>137</v>
      </c>
    </row>
    <row r="4129">
      <c r="A4129" s="5" t="s">
        <v>12452</v>
      </c>
      <c r="B4129" s="5" t="s">
        <v>12453</v>
      </c>
      <c r="C4129" s="5" t="s">
        <v>126</v>
      </c>
      <c r="D4129" s="6" t="s">
        <v>12454</v>
      </c>
      <c r="E4129" s="5" t="s">
        <v>137</v>
      </c>
    </row>
    <row r="4130">
      <c r="A4130" s="5" t="s">
        <v>12455</v>
      </c>
      <c r="B4130" s="5" t="s">
        <v>12456</v>
      </c>
      <c r="C4130" s="5" t="s">
        <v>126</v>
      </c>
      <c r="D4130" s="6" t="s">
        <v>12457</v>
      </c>
      <c r="E4130" s="5" t="s">
        <v>137</v>
      </c>
    </row>
    <row r="4131">
      <c r="A4131" s="5" t="s">
        <v>12458</v>
      </c>
      <c r="B4131" s="5" t="s">
        <v>12459</v>
      </c>
      <c r="C4131" s="5" t="s">
        <v>126</v>
      </c>
      <c r="D4131" s="6" t="s">
        <v>12460</v>
      </c>
      <c r="E4131" s="5" t="s">
        <v>137</v>
      </c>
    </row>
    <row r="4132">
      <c r="A4132" s="5" t="s">
        <v>12461</v>
      </c>
      <c r="B4132" s="5" t="s">
        <v>12462</v>
      </c>
      <c r="C4132" s="5" t="s">
        <v>126</v>
      </c>
      <c r="D4132" s="6" t="s">
        <v>12463</v>
      </c>
      <c r="E4132" s="5" t="s">
        <v>137</v>
      </c>
    </row>
    <row r="4133">
      <c r="A4133" s="5" t="s">
        <v>12464</v>
      </c>
      <c r="B4133" s="5" t="s">
        <v>12465</v>
      </c>
      <c r="C4133" s="5" t="s">
        <v>126</v>
      </c>
      <c r="D4133" s="6" t="s">
        <v>12466</v>
      </c>
      <c r="E4133" s="5" t="s">
        <v>137</v>
      </c>
    </row>
    <row r="4134">
      <c r="A4134" s="5" t="s">
        <v>12467</v>
      </c>
      <c r="B4134" s="5" t="s">
        <v>12468</v>
      </c>
      <c r="C4134" s="5" t="s">
        <v>126</v>
      </c>
      <c r="D4134" s="6" t="s">
        <v>12469</v>
      </c>
      <c r="E4134" s="5" t="s">
        <v>137</v>
      </c>
    </row>
    <row r="4135">
      <c r="A4135" s="5" t="s">
        <v>12470</v>
      </c>
      <c r="B4135" s="5" t="s">
        <v>12471</v>
      </c>
      <c r="C4135" s="5" t="s">
        <v>126</v>
      </c>
      <c r="D4135" s="6" t="s">
        <v>12472</v>
      </c>
      <c r="E4135" s="5" t="s">
        <v>137</v>
      </c>
    </row>
    <row r="4136">
      <c r="A4136" s="5" t="s">
        <v>12473</v>
      </c>
      <c r="B4136" s="5" t="s">
        <v>12474</v>
      </c>
      <c r="C4136" s="5" t="s">
        <v>126</v>
      </c>
      <c r="D4136" s="6" t="s">
        <v>12475</v>
      </c>
      <c r="E4136" s="5" t="s">
        <v>137</v>
      </c>
    </row>
    <row r="4137">
      <c r="A4137" s="5" t="s">
        <v>12476</v>
      </c>
      <c r="B4137" s="5" t="s">
        <v>12477</v>
      </c>
      <c r="C4137" s="5" t="s">
        <v>126</v>
      </c>
      <c r="D4137" s="6" t="s">
        <v>12478</v>
      </c>
      <c r="E4137" s="5" t="s">
        <v>137</v>
      </c>
    </row>
    <row r="4138">
      <c r="A4138" s="5" t="s">
        <v>12479</v>
      </c>
      <c r="B4138" s="5" t="s">
        <v>12480</v>
      </c>
      <c r="C4138" s="5" t="s">
        <v>126</v>
      </c>
      <c r="D4138" s="6" t="s">
        <v>12481</v>
      </c>
      <c r="E4138" s="5" t="s">
        <v>137</v>
      </c>
    </row>
    <row r="4139">
      <c r="A4139" s="5" t="s">
        <v>12482</v>
      </c>
      <c r="B4139" s="5" t="s">
        <v>12483</v>
      </c>
      <c r="C4139" s="5" t="s">
        <v>126</v>
      </c>
      <c r="D4139" s="6" t="s">
        <v>12484</v>
      </c>
      <c r="E4139" s="5" t="s">
        <v>137</v>
      </c>
    </row>
    <row r="4140">
      <c r="A4140" s="5" t="s">
        <v>12485</v>
      </c>
      <c r="B4140" s="5" t="s">
        <v>12486</v>
      </c>
      <c r="C4140" s="5" t="s">
        <v>126</v>
      </c>
      <c r="D4140" s="6" t="s">
        <v>12487</v>
      </c>
      <c r="E4140" s="5" t="s">
        <v>137</v>
      </c>
    </row>
    <row r="4141">
      <c r="A4141" s="5" t="s">
        <v>12488</v>
      </c>
      <c r="B4141" s="5" t="s">
        <v>12489</v>
      </c>
      <c r="C4141" s="5" t="s">
        <v>126</v>
      </c>
      <c r="D4141" s="6" t="s">
        <v>12490</v>
      </c>
      <c r="E4141" s="5" t="s">
        <v>178</v>
      </c>
    </row>
    <row r="4142">
      <c r="A4142" s="5" t="s">
        <v>12491</v>
      </c>
      <c r="B4142" s="5" t="s">
        <v>12492</v>
      </c>
      <c r="C4142" s="5" t="s">
        <v>126</v>
      </c>
      <c r="D4142" s="6" t="s">
        <v>12493</v>
      </c>
      <c r="E4142" s="5" t="s">
        <v>137</v>
      </c>
    </row>
    <row r="4143">
      <c r="A4143" s="5" t="s">
        <v>12494</v>
      </c>
      <c r="B4143" s="5" t="s">
        <v>12495</v>
      </c>
      <c r="C4143" s="5" t="s">
        <v>126</v>
      </c>
      <c r="D4143" s="6" t="s">
        <v>12496</v>
      </c>
      <c r="E4143" s="5" t="s">
        <v>137</v>
      </c>
    </row>
    <row r="4144">
      <c r="A4144" s="5" t="s">
        <v>12497</v>
      </c>
      <c r="B4144" s="5" t="s">
        <v>12498</v>
      </c>
      <c r="C4144" s="5" t="s">
        <v>126</v>
      </c>
      <c r="D4144" s="6" t="s">
        <v>12499</v>
      </c>
      <c r="E4144" s="5" t="s">
        <v>137</v>
      </c>
    </row>
    <row r="4145">
      <c r="A4145" s="5" t="s">
        <v>12500</v>
      </c>
      <c r="B4145" s="5" t="s">
        <v>12501</v>
      </c>
      <c r="C4145" s="5" t="s">
        <v>126</v>
      </c>
      <c r="D4145" s="6" t="s">
        <v>12502</v>
      </c>
      <c r="E4145" s="5" t="s">
        <v>165</v>
      </c>
    </row>
    <row r="4146">
      <c r="A4146" s="5" t="s">
        <v>12503</v>
      </c>
      <c r="B4146" s="5" t="s">
        <v>12504</v>
      </c>
      <c r="C4146" s="5" t="s">
        <v>126</v>
      </c>
      <c r="D4146" s="6" t="s">
        <v>12505</v>
      </c>
      <c r="E4146" s="5" t="s">
        <v>137</v>
      </c>
    </row>
    <row r="4147">
      <c r="A4147" s="5" t="s">
        <v>12506</v>
      </c>
      <c r="B4147" s="5" t="s">
        <v>12507</v>
      </c>
      <c r="C4147" s="5" t="s">
        <v>126</v>
      </c>
      <c r="D4147" s="6" t="s">
        <v>12508</v>
      </c>
      <c r="E4147" s="5" t="s">
        <v>178</v>
      </c>
    </row>
    <row r="4148">
      <c r="A4148" s="5" t="s">
        <v>12509</v>
      </c>
      <c r="B4148" s="5" t="s">
        <v>12510</v>
      </c>
      <c r="C4148" s="5" t="s">
        <v>126</v>
      </c>
      <c r="D4148" s="6" t="s">
        <v>12511</v>
      </c>
      <c r="E4148" s="5" t="s">
        <v>137</v>
      </c>
    </row>
    <row r="4149">
      <c r="A4149" s="5" t="s">
        <v>12512</v>
      </c>
      <c r="B4149" s="5" t="s">
        <v>12513</v>
      </c>
      <c r="C4149" s="5" t="s">
        <v>126</v>
      </c>
      <c r="D4149" s="6" t="s">
        <v>12514</v>
      </c>
      <c r="E4149" s="5" t="s">
        <v>137</v>
      </c>
    </row>
    <row r="4150">
      <c r="A4150" s="5" t="s">
        <v>12515</v>
      </c>
      <c r="B4150" s="5" t="s">
        <v>12516</v>
      </c>
      <c r="C4150" s="5" t="s">
        <v>126</v>
      </c>
      <c r="D4150" s="6" t="s">
        <v>12517</v>
      </c>
      <c r="E4150" s="5" t="s">
        <v>137</v>
      </c>
    </row>
    <row r="4151">
      <c r="A4151" s="5" t="s">
        <v>12518</v>
      </c>
      <c r="B4151" s="5" t="s">
        <v>12519</v>
      </c>
      <c r="C4151" s="5" t="s">
        <v>126</v>
      </c>
      <c r="D4151" s="6" t="s">
        <v>12520</v>
      </c>
      <c r="E4151" s="5" t="s">
        <v>137</v>
      </c>
    </row>
    <row r="4152">
      <c r="A4152" s="5" t="s">
        <v>12521</v>
      </c>
      <c r="B4152" s="5" t="s">
        <v>12522</v>
      </c>
      <c r="C4152" s="5" t="s">
        <v>126</v>
      </c>
      <c r="D4152" s="6" t="s">
        <v>12523</v>
      </c>
      <c r="E4152" s="5" t="s">
        <v>137</v>
      </c>
    </row>
    <row r="4153">
      <c r="A4153" s="5" t="s">
        <v>12524</v>
      </c>
      <c r="B4153" s="5" t="s">
        <v>12525</v>
      </c>
      <c r="C4153" s="5" t="s">
        <v>126</v>
      </c>
      <c r="D4153" s="6" t="s">
        <v>12526</v>
      </c>
      <c r="E4153" s="5" t="s">
        <v>137</v>
      </c>
    </row>
    <row r="4154">
      <c r="A4154" s="5" t="s">
        <v>12527</v>
      </c>
      <c r="B4154" s="5" t="s">
        <v>12528</v>
      </c>
      <c r="C4154" s="5" t="s">
        <v>126</v>
      </c>
      <c r="D4154" s="6" t="s">
        <v>12529</v>
      </c>
      <c r="E4154" s="5" t="s">
        <v>137</v>
      </c>
    </row>
    <row r="4155">
      <c r="A4155" s="5" t="s">
        <v>12530</v>
      </c>
      <c r="B4155" s="5" t="s">
        <v>12531</v>
      </c>
      <c r="C4155" s="5" t="s">
        <v>126</v>
      </c>
      <c r="D4155" s="6" t="s">
        <v>12532</v>
      </c>
      <c r="E4155" s="5" t="s">
        <v>137</v>
      </c>
    </row>
    <row r="4156">
      <c r="A4156" s="5" t="s">
        <v>12533</v>
      </c>
      <c r="B4156" s="5" t="s">
        <v>12534</v>
      </c>
      <c r="C4156" s="5" t="s">
        <v>126</v>
      </c>
      <c r="D4156" s="6" t="s">
        <v>12535</v>
      </c>
      <c r="E4156" s="5" t="s">
        <v>137</v>
      </c>
    </row>
    <row r="4157">
      <c r="A4157" s="5" t="s">
        <v>12536</v>
      </c>
      <c r="B4157" s="5" t="s">
        <v>12537</v>
      </c>
      <c r="C4157" s="5" t="s">
        <v>126</v>
      </c>
      <c r="D4157" s="6" t="s">
        <v>12538</v>
      </c>
      <c r="E4157" s="5" t="s">
        <v>165</v>
      </c>
    </row>
    <row r="4158">
      <c r="A4158" s="5" t="s">
        <v>12539</v>
      </c>
      <c r="B4158" s="5" t="s">
        <v>12540</v>
      </c>
      <c r="C4158" s="5" t="s">
        <v>126</v>
      </c>
      <c r="D4158" s="6" t="s">
        <v>12541</v>
      </c>
      <c r="E4158" s="5" t="s">
        <v>165</v>
      </c>
    </row>
    <row r="4159">
      <c r="A4159" s="5" t="s">
        <v>12542</v>
      </c>
      <c r="B4159" s="5" t="s">
        <v>12543</v>
      </c>
      <c r="C4159" s="5" t="s">
        <v>126</v>
      </c>
      <c r="D4159" s="6" t="s">
        <v>12544</v>
      </c>
      <c r="E4159" s="5" t="s">
        <v>137</v>
      </c>
    </row>
    <row r="4160">
      <c r="A4160" s="5" t="s">
        <v>12545</v>
      </c>
      <c r="B4160" s="5" t="s">
        <v>12546</v>
      </c>
      <c r="C4160" s="5" t="s">
        <v>126</v>
      </c>
      <c r="D4160" s="6" t="s">
        <v>12547</v>
      </c>
      <c r="E4160" s="5" t="s">
        <v>137</v>
      </c>
    </row>
    <row r="4161">
      <c r="A4161" s="5" t="s">
        <v>12548</v>
      </c>
      <c r="B4161" s="5" t="s">
        <v>12549</v>
      </c>
      <c r="C4161" s="5" t="s">
        <v>126</v>
      </c>
      <c r="D4161" s="6" t="s">
        <v>12550</v>
      </c>
      <c r="E4161" s="5" t="s">
        <v>137</v>
      </c>
    </row>
    <row r="4162">
      <c r="A4162" s="5" t="s">
        <v>12551</v>
      </c>
      <c r="B4162" s="5" t="s">
        <v>12552</v>
      </c>
      <c r="C4162" s="5" t="s">
        <v>126</v>
      </c>
      <c r="D4162" s="6" t="s">
        <v>12553</v>
      </c>
      <c r="E4162" s="5" t="s">
        <v>137</v>
      </c>
    </row>
    <row r="4163">
      <c r="A4163" s="5" t="s">
        <v>12554</v>
      </c>
      <c r="B4163" s="5" t="s">
        <v>12555</v>
      </c>
      <c r="C4163" s="5" t="s">
        <v>126</v>
      </c>
      <c r="D4163" s="6" t="s">
        <v>12556</v>
      </c>
      <c r="E4163" s="5" t="s">
        <v>137</v>
      </c>
    </row>
    <row r="4164">
      <c r="A4164" s="5" t="s">
        <v>12557</v>
      </c>
      <c r="B4164" s="5" t="s">
        <v>12558</v>
      </c>
      <c r="C4164" s="5" t="s">
        <v>126</v>
      </c>
      <c r="D4164" s="6" t="s">
        <v>12559</v>
      </c>
      <c r="E4164" s="5" t="s">
        <v>165</v>
      </c>
    </row>
    <row r="4165">
      <c r="A4165" s="5" t="s">
        <v>12560</v>
      </c>
      <c r="B4165" s="5" t="s">
        <v>12561</v>
      </c>
      <c r="C4165" s="5" t="s">
        <v>126</v>
      </c>
      <c r="D4165" s="6" t="s">
        <v>12562</v>
      </c>
      <c r="E4165" s="5" t="s">
        <v>178</v>
      </c>
    </row>
    <row r="4166">
      <c r="A4166" s="5" t="s">
        <v>12563</v>
      </c>
      <c r="B4166" s="5" t="s">
        <v>12564</v>
      </c>
      <c r="C4166" s="5" t="s">
        <v>126</v>
      </c>
      <c r="D4166" s="6" t="s">
        <v>12565</v>
      </c>
      <c r="E4166" s="5" t="s">
        <v>137</v>
      </c>
    </row>
    <row r="4167">
      <c r="A4167" s="5" t="s">
        <v>12566</v>
      </c>
      <c r="B4167" s="5" t="s">
        <v>12567</v>
      </c>
      <c r="C4167" s="5" t="s">
        <v>126</v>
      </c>
      <c r="D4167" s="6" t="s">
        <v>12568</v>
      </c>
      <c r="E4167" s="5" t="s">
        <v>137</v>
      </c>
    </row>
    <row r="4168">
      <c r="A4168" s="5" t="s">
        <v>12569</v>
      </c>
      <c r="B4168" s="5" t="s">
        <v>12570</v>
      </c>
      <c r="C4168" s="5" t="s">
        <v>126</v>
      </c>
      <c r="D4168" s="6" t="s">
        <v>12571</v>
      </c>
      <c r="E4168" s="5" t="s">
        <v>137</v>
      </c>
    </row>
    <row r="4169">
      <c r="A4169" s="5" t="s">
        <v>12572</v>
      </c>
      <c r="B4169" s="5" t="s">
        <v>12573</v>
      </c>
      <c r="C4169" s="5" t="s">
        <v>126</v>
      </c>
      <c r="D4169" s="6" t="s">
        <v>12574</v>
      </c>
      <c r="E4169" s="5" t="s">
        <v>137</v>
      </c>
    </row>
    <row r="4170">
      <c r="A4170" s="5" t="s">
        <v>12575</v>
      </c>
      <c r="B4170" s="5" t="s">
        <v>12576</v>
      </c>
      <c r="C4170" s="5" t="s">
        <v>126</v>
      </c>
      <c r="D4170" s="6" t="s">
        <v>12577</v>
      </c>
      <c r="E4170" s="5" t="s">
        <v>137</v>
      </c>
    </row>
    <row r="4171">
      <c r="A4171" s="5" t="s">
        <v>12578</v>
      </c>
      <c r="B4171" s="5" t="s">
        <v>12579</v>
      </c>
      <c r="C4171" s="5" t="s">
        <v>126</v>
      </c>
      <c r="D4171" s="6" t="s">
        <v>12580</v>
      </c>
      <c r="E4171" s="5" t="s">
        <v>137</v>
      </c>
    </row>
    <row r="4172">
      <c r="A4172" s="5" t="s">
        <v>12581</v>
      </c>
      <c r="B4172" s="5" t="s">
        <v>12582</v>
      </c>
      <c r="C4172" s="5" t="s">
        <v>126</v>
      </c>
      <c r="D4172" s="6" t="s">
        <v>12583</v>
      </c>
      <c r="E4172" s="5" t="s">
        <v>137</v>
      </c>
    </row>
    <row r="4173">
      <c r="A4173" s="5" t="s">
        <v>12584</v>
      </c>
      <c r="B4173" s="5" t="s">
        <v>12585</v>
      </c>
      <c r="C4173" s="5" t="s">
        <v>126</v>
      </c>
      <c r="D4173" s="6" t="s">
        <v>12586</v>
      </c>
      <c r="E4173" s="5" t="s">
        <v>137</v>
      </c>
    </row>
    <row r="4174">
      <c r="A4174" s="5" t="s">
        <v>12587</v>
      </c>
      <c r="B4174" s="5" t="s">
        <v>12588</v>
      </c>
      <c r="C4174" s="5" t="s">
        <v>126</v>
      </c>
      <c r="D4174" s="6" t="s">
        <v>12589</v>
      </c>
      <c r="E4174" s="5" t="s">
        <v>137</v>
      </c>
    </row>
    <row r="4175">
      <c r="A4175" s="5" t="s">
        <v>12590</v>
      </c>
      <c r="B4175" s="5" t="s">
        <v>12591</v>
      </c>
      <c r="C4175" s="5" t="s">
        <v>126</v>
      </c>
      <c r="D4175" s="6" t="s">
        <v>12592</v>
      </c>
      <c r="E4175" s="5" t="s">
        <v>137</v>
      </c>
    </row>
    <row r="4176">
      <c r="A4176" s="5" t="s">
        <v>12593</v>
      </c>
      <c r="B4176" s="5" t="s">
        <v>12594</v>
      </c>
      <c r="C4176" s="5" t="s">
        <v>126</v>
      </c>
      <c r="D4176" s="6" t="s">
        <v>12595</v>
      </c>
      <c r="E4176" s="5" t="s">
        <v>137</v>
      </c>
    </row>
    <row r="4177">
      <c r="A4177" s="5" t="s">
        <v>12596</v>
      </c>
      <c r="B4177" s="5" t="s">
        <v>12597</v>
      </c>
      <c r="C4177" s="5" t="s">
        <v>126</v>
      </c>
      <c r="D4177" s="6" t="s">
        <v>12598</v>
      </c>
      <c r="E4177" s="5" t="s">
        <v>137</v>
      </c>
    </row>
    <row r="4178">
      <c r="A4178" s="5" t="s">
        <v>12599</v>
      </c>
      <c r="B4178" s="5" t="s">
        <v>12600</v>
      </c>
      <c r="C4178" s="5" t="s">
        <v>126</v>
      </c>
      <c r="D4178" s="6" t="s">
        <v>12601</v>
      </c>
      <c r="E4178" s="5" t="s">
        <v>137</v>
      </c>
    </row>
    <row r="4179">
      <c r="A4179" s="5" t="s">
        <v>12602</v>
      </c>
      <c r="B4179" s="5" t="s">
        <v>12603</v>
      </c>
      <c r="C4179" s="5" t="s">
        <v>126</v>
      </c>
      <c r="D4179" s="6" t="s">
        <v>12604</v>
      </c>
      <c r="E4179" s="5" t="s">
        <v>137</v>
      </c>
    </row>
    <row r="4180">
      <c r="A4180" s="5" t="s">
        <v>12605</v>
      </c>
      <c r="B4180" s="5" t="s">
        <v>12606</v>
      </c>
      <c r="C4180" s="5" t="s">
        <v>126</v>
      </c>
      <c r="D4180" s="6" t="s">
        <v>12607</v>
      </c>
      <c r="E4180" s="5" t="s">
        <v>137</v>
      </c>
    </row>
    <row r="4181">
      <c r="A4181" s="5" t="s">
        <v>12608</v>
      </c>
      <c r="B4181" s="5" t="s">
        <v>12609</v>
      </c>
      <c r="C4181" s="5" t="s">
        <v>126</v>
      </c>
      <c r="D4181" s="6" t="s">
        <v>12610</v>
      </c>
      <c r="E4181" s="5" t="s">
        <v>137</v>
      </c>
    </row>
    <row r="4182">
      <c r="A4182" s="5" t="s">
        <v>12611</v>
      </c>
      <c r="B4182" s="5" t="s">
        <v>12612</v>
      </c>
      <c r="C4182" s="5" t="s">
        <v>126</v>
      </c>
      <c r="D4182" s="6" t="s">
        <v>12613</v>
      </c>
      <c r="E4182" s="5" t="s">
        <v>137</v>
      </c>
    </row>
    <row r="4183">
      <c r="A4183" s="5" t="s">
        <v>12614</v>
      </c>
      <c r="B4183" s="5" t="s">
        <v>12615</v>
      </c>
      <c r="C4183" s="5" t="s">
        <v>126</v>
      </c>
      <c r="D4183" s="6" t="s">
        <v>12616</v>
      </c>
      <c r="E4183" s="5" t="s">
        <v>137</v>
      </c>
    </row>
    <row r="4184">
      <c r="A4184" s="5" t="s">
        <v>12617</v>
      </c>
      <c r="B4184" s="5" t="s">
        <v>12618</v>
      </c>
      <c r="C4184" s="5" t="s">
        <v>126</v>
      </c>
      <c r="D4184" s="6" t="s">
        <v>12619</v>
      </c>
      <c r="E4184" s="5" t="s">
        <v>137</v>
      </c>
    </row>
    <row r="4185">
      <c r="A4185" s="5" t="s">
        <v>12620</v>
      </c>
      <c r="B4185" s="5" t="s">
        <v>12621</v>
      </c>
      <c r="C4185" s="5" t="s">
        <v>126</v>
      </c>
      <c r="D4185" s="6" t="s">
        <v>12622</v>
      </c>
      <c r="E4185" s="5" t="s">
        <v>137</v>
      </c>
    </row>
    <row r="4186">
      <c r="A4186" s="5" t="s">
        <v>12623</v>
      </c>
      <c r="B4186" s="5" t="s">
        <v>12624</v>
      </c>
      <c r="C4186" s="5" t="s">
        <v>126</v>
      </c>
      <c r="D4186" s="6" t="s">
        <v>12625</v>
      </c>
      <c r="E4186" s="5" t="s">
        <v>137</v>
      </c>
    </row>
    <row r="4187">
      <c r="A4187" s="5" t="s">
        <v>12626</v>
      </c>
      <c r="B4187" s="5" t="s">
        <v>12627</v>
      </c>
      <c r="C4187" s="5" t="s">
        <v>126</v>
      </c>
      <c r="D4187" s="6" t="s">
        <v>12628</v>
      </c>
      <c r="E4187" s="5" t="s">
        <v>178</v>
      </c>
    </row>
    <row r="4188">
      <c r="A4188" s="5" t="s">
        <v>12629</v>
      </c>
      <c r="B4188" s="5" t="s">
        <v>12630</v>
      </c>
      <c r="C4188" s="5" t="s">
        <v>126</v>
      </c>
      <c r="D4188" s="6" t="s">
        <v>12631</v>
      </c>
      <c r="E4188" s="5" t="s">
        <v>165</v>
      </c>
    </row>
    <row r="4189">
      <c r="A4189" s="5" t="s">
        <v>12632</v>
      </c>
      <c r="B4189" s="5" t="s">
        <v>12633</v>
      </c>
      <c r="C4189" s="5" t="s">
        <v>126</v>
      </c>
      <c r="D4189" s="6" t="s">
        <v>12634</v>
      </c>
      <c r="E4189" s="5" t="s">
        <v>137</v>
      </c>
    </row>
    <row r="4190">
      <c r="A4190" s="5" t="s">
        <v>12635</v>
      </c>
      <c r="B4190" s="5" t="s">
        <v>12636</v>
      </c>
      <c r="C4190" s="5" t="s">
        <v>126</v>
      </c>
      <c r="D4190" s="6" t="s">
        <v>12637</v>
      </c>
      <c r="E4190" s="5" t="s">
        <v>137</v>
      </c>
    </row>
    <row r="4191">
      <c r="A4191" s="5" t="s">
        <v>12638</v>
      </c>
      <c r="B4191" s="5" t="s">
        <v>12639</v>
      </c>
      <c r="C4191" s="5" t="s">
        <v>126</v>
      </c>
      <c r="D4191" s="6" t="s">
        <v>12640</v>
      </c>
      <c r="E4191" s="5" t="s">
        <v>165</v>
      </c>
    </row>
    <row r="4192">
      <c r="A4192" s="5" t="s">
        <v>12641</v>
      </c>
      <c r="B4192" s="5" t="s">
        <v>12642</v>
      </c>
      <c r="C4192" s="5" t="s">
        <v>126</v>
      </c>
      <c r="D4192" s="6" t="s">
        <v>12643</v>
      </c>
      <c r="E4192" s="5" t="s">
        <v>137</v>
      </c>
    </row>
    <row r="4193">
      <c r="A4193" s="5" t="s">
        <v>12644</v>
      </c>
      <c r="B4193" s="5" t="s">
        <v>12645</v>
      </c>
      <c r="C4193" s="5" t="s">
        <v>126</v>
      </c>
      <c r="D4193" s="6" t="s">
        <v>12646</v>
      </c>
      <c r="E4193" s="5" t="s">
        <v>137</v>
      </c>
    </row>
    <row r="4194">
      <c r="A4194" s="5" t="s">
        <v>12647</v>
      </c>
      <c r="B4194" s="5" t="s">
        <v>12648</v>
      </c>
      <c r="C4194" s="5" t="s">
        <v>126</v>
      </c>
      <c r="D4194" s="6" t="s">
        <v>12649</v>
      </c>
      <c r="E4194" s="5" t="s">
        <v>137</v>
      </c>
    </row>
    <row r="4195">
      <c r="A4195" s="5" t="s">
        <v>12650</v>
      </c>
      <c r="B4195" s="5" t="s">
        <v>12651</v>
      </c>
      <c r="C4195" s="5" t="s">
        <v>126</v>
      </c>
      <c r="D4195" s="6" t="s">
        <v>12652</v>
      </c>
      <c r="E4195" s="5" t="s">
        <v>137</v>
      </c>
    </row>
    <row r="4196">
      <c r="A4196" s="5" t="s">
        <v>12653</v>
      </c>
      <c r="B4196" s="5" t="s">
        <v>12654</v>
      </c>
      <c r="C4196" s="5" t="s">
        <v>126</v>
      </c>
      <c r="D4196" s="6" t="s">
        <v>12655</v>
      </c>
      <c r="E4196" s="5" t="s">
        <v>137</v>
      </c>
    </row>
    <row r="4197">
      <c r="A4197" s="5" t="s">
        <v>12656</v>
      </c>
      <c r="B4197" s="5" t="s">
        <v>12657</v>
      </c>
      <c r="C4197" s="5" t="s">
        <v>126</v>
      </c>
      <c r="D4197" s="6" t="s">
        <v>12658</v>
      </c>
      <c r="E4197" s="5" t="s">
        <v>137</v>
      </c>
    </row>
    <row r="4198">
      <c r="A4198" s="5" t="s">
        <v>12659</v>
      </c>
      <c r="B4198" s="5" t="s">
        <v>12660</v>
      </c>
      <c r="C4198" s="5" t="s">
        <v>126</v>
      </c>
      <c r="D4198" s="6" t="s">
        <v>12661</v>
      </c>
      <c r="E4198" s="5" t="s">
        <v>137</v>
      </c>
    </row>
    <row r="4199">
      <c r="A4199" s="5" t="s">
        <v>12662</v>
      </c>
      <c r="B4199" s="5" t="s">
        <v>12663</v>
      </c>
      <c r="C4199" s="5" t="s">
        <v>126</v>
      </c>
      <c r="D4199" s="6" t="s">
        <v>12664</v>
      </c>
      <c r="E4199" s="5" t="s">
        <v>137</v>
      </c>
    </row>
    <row r="4200">
      <c r="A4200" s="5" t="s">
        <v>12665</v>
      </c>
      <c r="B4200" s="5" t="s">
        <v>12666</v>
      </c>
      <c r="C4200" s="5" t="s">
        <v>126</v>
      </c>
      <c r="D4200" s="6" t="s">
        <v>12667</v>
      </c>
      <c r="E4200" s="5" t="s">
        <v>137</v>
      </c>
    </row>
    <row r="4201">
      <c r="A4201" s="5" t="s">
        <v>12668</v>
      </c>
      <c r="B4201" s="5" t="s">
        <v>12669</v>
      </c>
      <c r="C4201" s="5" t="s">
        <v>126</v>
      </c>
      <c r="D4201" s="6" t="s">
        <v>12670</v>
      </c>
      <c r="E4201" s="5" t="s">
        <v>137</v>
      </c>
    </row>
    <row r="4202">
      <c r="A4202" s="5" t="s">
        <v>12671</v>
      </c>
      <c r="B4202" s="5" t="s">
        <v>12672</v>
      </c>
      <c r="C4202" s="5" t="s">
        <v>126</v>
      </c>
      <c r="D4202" s="6" t="s">
        <v>12673</v>
      </c>
      <c r="E4202" s="5" t="s">
        <v>165</v>
      </c>
    </row>
    <row r="4203">
      <c r="A4203" s="5" t="s">
        <v>12674</v>
      </c>
      <c r="B4203" s="5" t="s">
        <v>12675</v>
      </c>
      <c r="C4203" s="5" t="s">
        <v>126</v>
      </c>
      <c r="D4203" s="6" t="s">
        <v>12676</v>
      </c>
      <c r="E4203" s="5" t="s">
        <v>137</v>
      </c>
    </row>
    <row r="4204">
      <c r="A4204" s="5" t="s">
        <v>12677</v>
      </c>
      <c r="B4204" s="5" t="s">
        <v>12678</v>
      </c>
      <c r="C4204" s="5" t="s">
        <v>126</v>
      </c>
      <c r="D4204" s="6" t="s">
        <v>12679</v>
      </c>
      <c r="E4204" s="5" t="s">
        <v>137</v>
      </c>
    </row>
    <row r="4205">
      <c r="A4205" s="5" t="s">
        <v>12680</v>
      </c>
      <c r="B4205" s="5" t="s">
        <v>12681</v>
      </c>
      <c r="C4205" s="5" t="s">
        <v>126</v>
      </c>
      <c r="D4205" s="6" t="s">
        <v>12682</v>
      </c>
      <c r="E4205" s="5" t="s">
        <v>165</v>
      </c>
    </row>
    <row r="4206">
      <c r="A4206" s="5" t="s">
        <v>12683</v>
      </c>
      <c r="B4206" s="5" t="s">
        <v>12684</v>
      </c>
      <c r="C4206" s="5" t="s">
        <v>126</v>
      </c>
      <c r="D4206" s="6" t="s">
        <v>12685</v>
      </c>
      <c r="E4206" s="5" t="s">
        <v>137</v>
      </c>
    </row>
    <row r="4207">
      <c r="A4207" s="5" t="s">
        <v>12686</v>
      </c>
      <c r="B4207" s="5" t="s">
        <v>12687</v>
      </c>
      <c r="C4207" s="5" t="s">
        <v>126</v>
      </c>
      <c r="D4207" s="6" t="s">
        <v>12688</v>
      </c>
      <c r="E4207" s="5" t="s">
        <v>137</v>
      </c>
    </row>
    <row r="4208">
      <c r="A4208" s="5" t="s">
        <v>12689</v>
      </c>
      <c r="B4208" s="5" t="s">
        <v>12690</v>
      </c>
      <c r="C4208" s="5" t="s">
        <v>126</v>
      </c>
      <c r="D4208" s="6" t="s">
        <v>12691</v>
      </c>
      <c r="E4208" s="5" t="s">
        <v>137</v>
      </c>
    </row>
    <row r="4209">
      <c r="A4209" s="5" t="s">
        <v>12692</v>
      </c>
      <c r="B4209" s="5" t="s">
        <v>12693</v>
      </c>
      <c r="C4209" s="5" t="s">
        <v>126</v>
      </c>
      <c r="D4209" s="6" t="s">
        <v>12694</v>
      </c>
      <c r="E4209" s="5" t="s">
        <v>178</v>
      </c>
    </row>
    <row r="4210">
      <c r="A4210" s="5" t="s">
        <v>12695</v>
      </c>
      <c r="B4210" s="5" t="s">
        <v>12696</v>
      </c>
      <c r="C4210" s="5" t="s">
        <v>126</v>
      </c>
      <c r="D4210" s="6" t="s">
        <v>12697</v>
      </c>
      <c r="E4210" s="5" t="s">
        <v>137</v>
      </c>
    </row>
    <row r="4211">
      <c r="A4211" s="5" t="s">
        <v>12698</v>
      </c>
      <c r="B4211" s="5" t="s">
        <v>12699</v>
      </c>
      <c r="C4211" s="5" t="s">
        <v>126</v>
      </c>
      <c r="D4211" s="6" t="s">
        <v>12700</v>
      </c>
      <c r="E4211" s="5" t="s">
        <v>137</v>
      </c>
    </row>
    <row r="4212">
      <c r="A4212" s="5" t="s">
        <v>12701</v>
      </c>
      <c r="B4212" s="5" t="s">
        <v>12702</v>
      </c>
      <c r="C4212" s="5" t="s">
        <v>126</v>
      </c>
      <c r="D4212" s="6" t="s">
        <v>12703</v>
      </c>
      <c r="E4212" s="5" t="s">
        <v>137</v>
      </c>
    </row>
    <row r="4213">
      <c r="A4213" s="5" t="s">
        <v>12704</v>
      </c>
      <c r="B4213" s="5" t="s">
        <v>12705</v>
      </c>
      <c r="C4213" s="5" t="s">
        <v>126</v>
      </c>
      <c r="D4213" s="6" t="s">
        <v>12706</v>
      </c>
      <c r="E4213" s="5" t="s">
        <v>137</v>
      </c>
    </row>
    <row r="4214">
      <c r="A4214" s="5" t="s">
        <v>12707</v>
      </c>
      <c r="B4214" s="5" t="s">
        <v>12708</v>
      </c>
      <c r="C4214" s="5" t="s">
        <v>126</v>
      </c>
      <c r="D4214" s="6" t="s">
        <v>12709</v>
      </c>
      <c r="E4214" s="5" t="s">
        <v>137</v>
      </c>
    </row>
    <row r="4215">
      <c r="A4215" s="5" t="s">
        <v>12710</v>
      </c>
      <c r="B4215" s="5" t="s">
        <v>12711</v>
      </c>
      <c r="C4215" s="5" t="s">
        <v>126</v>
      </c>
      <c r="D4215" s="6" t="s">
        <v>12712</v>
      </c>
      <c r="E4215" s="5" t="s">
        <v>137</v>
      </c>
    </row>
    <row r="4216">
      <c r="A4216" s="5" t="s">
        <v>12713</v>
      </c>
      <c r="B4216" s="5" t="s">
        <v>12714</v>
      </c>
      <c r="C4216" s="5" t="s">
        <v>126</v>
      </c>
      <c r="D4216" s="6" t="s">
        <v>12715</v>
      </c>
      <c r="E4216" s="5" t="s">
        <v>137</v>
      </c>
    </row>
    <row r="4217">
      <c r="A4217" s="5" t="s">
        <v>12716</v>
      </c>
      <c r="B4217" s="5" t="s">
        <v>12717</v>
      </c>
      <c r="C4217" s="5" t="s">
        <v>126</v>
      </c>
      <c r="D4217" s="6" t="s">
        <v>12718</v>
      </c>
      <c r="E4217" s="5" t="s">
        <v>137</v>
      </c>
    </row>
    <row r="4218">
      <c r="A4218" s="5" t="s">
        <v>12719</v>
      </c>
      <c r="B4218" s="5" t="s">
        <v>12720</v>
      </c>
      <c r="C4218" s="5" t="s">
        <v>126</v>
      </c>
      <c r="D4218" s="6" t="s">
        <v>12721</v>
      </c>
      <c r="E4218" s="5" t="s">
        <v>137</v>
      </c>
    </row>
    <row r="4219">
      <c r="A4219" s="5" t="s">
        <v>12722</v>
      </c>
      <c r="B4219" s="5" t="s">
        <v>12723</v>
      </c>
      <c r="C4219" s="5" t="s">
        <v>126</v>
      </c>
      <c r="D4219" s="6" t="s">
        <v>12724</v>
      </c>
      <c r="E4219" s="5" t="s">
        <v>178</v>
      </c>
    </row>
    <row r="4220">
      <c r="A4220" s="5" t="s">
        <v>12725</v>
      </c>
      <c r="B4220" s="5" t="s">
        <v>12726</v>
      </c>
      <c r="C4220" s="5" t="s">
        <v>126</v>
      </c>
      <c r="D4220" s="6" t="s">
        <v>12727</v>
      </c>
      <c r="E4220" s="5" t="s">
        <v>137</v>
      </c>
    </row>
    <row r="4221">
      <c r="A4221" s="5" t="s">
        <v>12728</v>
      </c>
      <c r="B4221" s="5" t="s">
        <v>12729</v>
      </c>
      <c r="C4221" s="5" t="s">
        <v>126</v>
      </c>
      <c r="D4221" s="6" t="s">
        <v>12730</v>
      </c>
      <c r="E4221" s="5" t="s">
        <v>137</v>
      </c>
    </row>
    <row r="4222">
      <c r="A4222" s="5" t="s">
        <v>12731</v>
      </c>
      <c r="B4222" s="5" t="s">
        <v>12732</v>
      </c>
      <c r="C4222" s="5" t="s">
        <v>126</v>
      </c>
      <c r="D4222" s="6" t="s">
        <v>12733</v>
      </c>
      <c r="E4222" s="5" t="s">
        <v>137</v>
      </c>
    </row>
    <row r="4223">
      <c r="A4223" s="5" t="s">
        <v>12734</v>
      </c>
      <c r="B4223" s="5" t="s">
        <v>12735</v>
      </c>
      <c r="C4223" s="5" t="s">
        <v>126</v>
      </c>
      <c r="D4223" s="6" t="s">
        <v>12736</v>
      </c>
      <c r="E4223" s="5" t="s">
        <v>137</v>
      </c>
    </row>
    <row r="4224">
      <c r="A4224" s="5" t="s">
        <v>12737</v>
      </c>
      <c r="B4224" s="5" t="s">
        <v>12738</v>
      </c>
      <c r="C4224" s="5" t="s">
        <v>126</v>
      </c>
      <c r="D4224" s="6" t="s">
        <v>12739</v>
      </c>
      <c r="E4224" s="5" t="s">
        <v>137</v>
      </c>
    </row>
    <row r="4225">
      <c r="A4225" s="5" t="s">
        <v>12740</v>
      </c>
      <c r="B4225" s="5" t="s">
        <v>12741</v>
      </c>
      <c r="C4225" s="5" t="s">
        <v>126</v>
      </c>
      <c r="D4225" s="6" t="s">
        <v>12742</v>
      </c>
      <c r="E4225" s="5" t="s">
        <v>137</v>
      </c>
    </row>
    <row r="4226">
      <c r="A4226" s="5" t="s">
        <v>12743</v>
      </c>
      <c r="B4226" s="5" t="s">
        <v>12744</v>
      </c>
      <c r="C4226" s="5" t="s">
        <v>126</v>
      </c>
      <c r="D4226" s="6" t="s">
        <v>12745</v>
      </c>
      <c r="E4226" s="5" t="s">
        <v>165</v>
      </c>
    </row>
    <row r="4227">
      <c r="A4227" s="5" t="s">
        <v>12746</v>
      </c>
      <c r="B4227" s="5" t="s">
        <v>12747</v>
      </c>
      <c r="C4227" s="5" t="s">
        <v>126</v>
      </c>
      <c r="D4227" s="6" t="s">
        <v>12748</v>
      </c>
      <c r="E4227" s="5" t="s">
        <v>137</v>
      </c>
    </row>
    <row r="4228">
      <c r="A4228" s="5" t="s">
        <v>12749</v>
      </c>
      <c r="B4228" s="5" t="s">
        <v>12750</v>
      </c>
      <c r="C4228" s="5" t="s">
        <v>126</v>
      </c>
      <c r="D4228" s="6" t="s">
        <v>12751</v>
      </c>
      <c r="E4228" s="5" t="s">
        <v>137</v>
      </c>
    </row>
    <row r="4229">
      <c r="A4229" s="5" t="s">
        <v>12752</v>
      </c>
      <c r="B4229" s="5" t="s">
        <v>12753</v>
      </c>
      <c r="C4229" s="5" t="s">
        <v>126</v>
      </c>
      <c r="D4229" s="6" t="s">
        <v>12754</v>
      </c>
      <c r="E4229" s="5" t="s">
        <v>178</v>
      </c>
    </row>
    <row r="4230">
      <c r="A4230" s="5" t="s">
        <v>12755</v>
      </c>
      <c r="B4230" s="5" t="s">
        <v>12756</v>
      </c>
      <c r="C4230" s="5" t="s">
        <v>126</v>
      </c>
      <c r="D4230" s="6" t="s">
        <v>12757</v>
      </c>
      <c r="E4230" s="5" t="s">
        <v>137</v>
      </c>
    </row>
    <row r="4231">
      <c r="A4231" s="5" t="s">
        <v>12758</v>
      </c>
      <c r="B4231" s="5" t="s">
        <v>12759</v>
      </c>
      <c r="C4231" s="5" t="s">
        <v>126</v>
      </c>
      <c r="D4231" s="6" t="s">
        <v>12760</v>
      </c>
      <c r="E4231" s="5" t="s">
        <v>137</v>
      </c>
    </row>
    <row r="4232">
      <c r="A4232" s="5" t="s">
        <v>12761</v>
      </c>
      <c r="B4232" s="5" t="s">
        <v>12762</v>
      </c>
      <c r="C4232" s="5" t="s">
        <v>126</v>
      </c>
      <c r="D4232" s="6" t="s">
        <v>12763</v>
      </c>
      <c r="E4232" s="5" t="s">
        <v>137</v>
      </c>
    </row>
    <row r="4233">
      <c r="A4233" s="5" t="s">
        <v>12764</v>
      </c>
      <c r="B4233" s="5" t="s">
        <v>12765</v>
      </c>
      <c r="C4233" s="5" t="s">
        <v>126</v>
      </c>
      <c r="D4233" s="6" t="s">
        <v>12766</v>
      </c>
      <c r="E4233" s="5" t="s">
        <v>137</v>
      </c>
    </row>
    <row r="4234">
      <c r="A4234" s="5" t="s">
        <v>12767</v>
      </c>
      <c r="B4234" s="5" t="s">
        <v>12768</v>
      </c>
      <c r="C4234" s="5" t="s">
        <v>126</v>
      </c>
      <c r="D4234" s="6" t="s">
        <v>12769</v>
      </c>
      <c r="E4234" s="5" t="s">
        <v>165</v>
      </c>
    </row>
    <row r="4235">
      <c r="A4235" s="5" t="s">
        <v>12770</v>
      </c>
      <c r="B4235" s="5" t="s">
        <v>12771</v>
      </c>
      <c r="C4235" s="5" t="s">
        <v>126</v>
      </c>
      <c r="D4235" s="6" t="s">
        <v>12772</v>
      </c>
      <c r="E4235" s="5" t="s">
        <v>178</v>
      </c>
    </row>
    <row r="4236">
      <c r="A4236" s="5" t="s">
        <v>12773</v>
      </c>
      <c r="B4236" s="5" t="s">
        <v>12774</v>
      </c>
      <c r="C4236" s="5" t="s">
        <v>126</v>
      </c>
      <c r="D4236" s="6" t="s">
        <v>12775</v>
      </c>
      <c r="E4236" s="5" t="s">
        <v>178</v>
      </c>
    </row>
    <row r="4237">
      <c r="A4237" s="5" t="s">
        <v>12776</v>
      </c>
      <c r="B4237" s="5" t="s">
        <v>12777</v>
      </c>
      <c r="C4237" s="5" t="s">
        <v>126</v>
      </c>
      <c r="D4237" s="6" t="s">
        <v>12778</v>
      </c>
      <c r="E4237" s="5" t="s">
        <v>178</v>
      </c>
    </row>
    <row r="4238">
      <c r="A4238" s="5" t="s">
        <v>12779</v>
      </c>
      <c r="B4238" s="5" t="s">
        <v>12780</v>
      </c>
      <c r="C4238" s="5" t="s">
        <v>126</v>
      </c>
      <c r="D4238" s="6" t="s">
        <v>12781</v>
      </c>
      <c r="E4238" s="5" t="s">
        <v>165</v>
      </c>
    </row>
    <row r="4239">
      <c r="A4239" s="5" t="s">
        <v>12782</v>
      </c>
      <c r="B4239" s="5" t="s">
        <v>12783</v>
      </c>
      <c r="C4239" s="5" t="s">
        <v>126</v>
      </c>
      <c r="D4239" s="6" t="s">
        <v>12784</v>
      </c>
      <c r="E4239" s="5" t="s">
        <v>137</v>
      </c>
    </row>
    <row r="4240">
      <c r="A4240" s="5" t="s">
        <v>12785</v>
      </c>
      <c r="B4240" s="5" t="s">
        <v>12786</v>
      </c>
      <c r="C4240" s="5" t="s">
        <v>126</v>
      </c>
      <c r="D4240" s="6" t="s">
        <v>12787</v>
      </c>
      <c r="E4240" s="5" t="s">
        <v>178</v>
      </c>
    </row>
    <row r="4241">
      <c r="A4241" s="5" t="s">
        <v>12788</v>
      </c>
      <c r="B4241" s="5" t="s">
        <v>12789</v>
      </c>
      <c r="C4241" s="5" t="s">
        <v>126</v>
      </c>
      <c r="D4241" s="6" t="s">
        <v>12790</v>
      </c>
      <c r="E4241" s="5" t="s">
        <v>137</v>
      </c>
    </row>
    <row r="4242">
      <c r="A4242" s="5" t="s">
        <v>12791</v>
      </c>
      <c r="B4242" s="5" t="s">
        <v>12792</v>
      </c>
      <c r="C4242" s="5" t="s">
        <v>126</v>
      </c>
      <c r="D4242" s="6" t="s">
        <v>12793</v>
      </c>
      <c r="E4242" s="5" t="s">
        <v>137</v>
      </c>
    </row>
    <row r="4243">
      <c r="A4243" s="5" t="s">
        <v>12794</v>
      </c>
      <c r="B4243" s="5" t="s">
        <v>12795</v>
      </c>
      <c r="C4243" s="5" t="s">
        <v>126</v>
      </c>
      <c r="D4243" s="6" t="s">
        <v>12796</v>
      </c>
      <c r="E4243" s="5" t="s">
        <v>137</v>
      </c>
    </row>
    <row r="4244">
      <c r="A4244" s="5" t="s">
        <v>12797</v>
      </c>
      <c r="B4244" s="5" t="s">
        <v>12798</v>
      </c>
      <c r="C4244" s="5" t="s">
        <v>126</v>
      </c>
      <c r="D4244" s="6" t="s">
        <v>12799</v>
      </c>
      <c r="E4244" s="5" t="s">
        <v>137</v>
      </c>
    </row>
    <row r="4245">
      <c r="A4245" s="5" t="s">
        <v>12800</v>
      </c>
      <c r="B4245" s="5" t="s">
        <v>12801</v>
      </c>
      <c r="C4245" s="5" t="s">
        <v>126</v>
      </c>
      <c r="D4245" s="6" t="s">
        <v>12802</v>
      </c>
      <c r="E4245" s="5" t="s">
        <v>137</v>
      </c>
    </row>
    <row r="4246">
      <c r="A4246" s="5" t="s">
        <v>12803</v>
      </c>
      <c r="B4246" s="5" t="s">
        <v>12804</v>
      </c>
      <c r="C4246" s="5" t="s">
        <v>126</v>
      </c>
      <c r="D4246" s="6" t="s">
        <v>12805</v>
      </c>
      <c r="E4246" s="5" t="s">
        <v>137</v>
      </c>
    </row>
    <row r="4247">
      <c r="A4247" s="5" t="s">
        <v>12806</v>
      </c>
      <c r="B4247" s="5" t="s">
        <v>12807</v>
      </c>
      <c r="C4247" s="5" t="s">
        <v>126</v>
      </c>
      <c r="D4247" s="6" t="s">
        <v>12808</v>
      </c>
      <c r="E4247" s="5" t="s">
        <v>137</v>
      </c>
    </row>
    <row r="4248">
      <c r="A4248" s="5" t="s">
        <v>12809</v>
      </c>
      <c r="B4248" s="5" t="s">
        <v>12810</v>
      </c>
      <c r="C4248" s="5" t="s">
        <v>126</v>
      </c>
      <c r="D4248" s="6" t="s">
        <v>12811</v>
      </c>
      <c r="E4248" s="5" t="s">
        <v>137</v>
      </c>
    </row>
    <row r="4249">
      <c r="A4249" s="5" t="s">
        <v>12812</v>
      </c>
      <c r="B4249" s="5" t="s">
        <v>12813</v>
      </c>
      <c r="C4249" s="5" t="s">
        <v>126</v>
      </c>
      <c r="D4249" s="6" t="s">
        <v>12814</v>
      </c>
      <c r="E4249" s="5" t="s">
        <v>137</v>
      </c>
    </row>
    <row r="4250">
      <c r="A4250" s="5" t="s">
        <v>12815</v>
      </c>
      <c r="B4250" s="5" t="s">
        <v>12816</v>
      </c>
      <c r="C4250" s="5" t="s">
        <v>126</v>
      </c>
      <c r="D4250" s="6" t="s">
        <v>12817</v>
      </c>
      <c r="E4250" s="5" t="s">
        <v>178</v>
      </c>
    </row>
    <row r="4251">
      <c r="A4251" s="5" t="s">
        <v>12818</v>
      </c>
      <c r="B4251" s="5" t="s">
        <v>12819</v>
      </c>
      <c r="C4251" s="5" t="s">
        <v>126</v>
      </c>
      <c r="D4251" s="6" t="s">
        <v>12820</v>
      </c>
      <c r="E4251" s="5" t="s">
        <v>137</v>
      </c>
    </row>
    <row r="4252">
      <c r="A4252" s="5" t="s">
        <v>12821</v>
      </c>
      <c r="B4252" s="5" t="s">
        <v>12822</v>
      </c>
      <c r="C4252" s="5" t="s">
        <v>126</v>
      </c>
      <c r="D4252" s="6" t="s">
        <v>12823</v>
      </c>
      <c r="E4252" s="5" t="s">
        <v>137</v>
      </c>
    </row>
    <row r="4253">
      <c r="A4253" s="5" t="s">
        <v>12824</v>
      </c>
      <c r="B4253" s="5" t="s">
        <v>12825</v>
      </c>
      <c r="C4253" s="5" t="s">
        <v>126</v>
      </c>
      <c r="D4253" s="6" t="s">
        <v>12826</v>
      </c>
      <c r="E4253" s="5" t="s">
        <v>137</v>
      </c>
    </row>
    <row r="4254">
      <c r="A4254" s="5" t="s">
        <v>12827</v>
      </c>
      <c r="B4254" s="5" t="s">
        <v>12828</v>
      </c>
      <c r="C4254" s="5" t="s">
        <v>126</v>
      </c>
      <c r="D4254" s="6" t="s">
        <v>12829</v>
      </c>
      <c r="E4254" s="5" t="s">
        <v>137</v>
      </c>
    </row>
    <row r="4255">
      <c r="A4255" s="5" t="s">
        <v>12830</v>
      </c>
      <c r="B4255" s="5" t="s">
        <v>12831</v>
      </c>
      <c r="C4255" s="5" t="s">
        <v>126</v>
      </c>
      <c r="D4255" s="6" t="s">
        <v>12832</v>
      </c>
      <c r="E4255" s="5" t="s">
        <v>137</v>
      </c>
    </row>
    <row r="4256">
      <c r="A4256" s="5" t="s">
        <v>12833</v>
      </c>
      <c r="B4256" s="5" t="s">
        <v>12834</v>
      </c>
      <c r="C4256" s="5" t="s">
        <v>126</v>
      </c>
      <c r="D4256" s="6" t="s">
        <v>12835</v>
      </c>
      <c r="E4256" s="5" t="s">
        <v>137</v>
      </c>
    </row>
    <row r="4257">
      <c r="A4257" s="5" t="s">
        <v>12836</v>
      </c>
      <c r="B4257" s="5" t="s">
        <v>12837</v>
      </c>
      <c r="C4257" s="5" t="s">
        <v>126</v>
      </c>
      <c r="D4257" s="6" t="s">
        <v>12838</v>
      </c>
      <c r="E4257" s="5" t="s">
        <v>137</v>
      </c>
    </row>
    <row r="4258">
      <c r="A4258" s="5" t="s">
        <v>12839</v>
      </c>
      <c r="B4258" s="5" t="s">
        <v>12840</v>
      </c>
      <c r="C4258" s="5" t="s">
        <v>126</v>
      </c>
      <c r="D4258" s="6" t="s">
        <v>12841</v>
      </c>
      <c r="E4258" s="5" t="s">
        <v>137</v>
      </c>
    </row>
    <row r="4259">
      <c r="A4259" s="5" t="s">
        <v>12842</v>
      </c>
      <c r="B4259" s="5" t="s">
        <v>12843</v>
      </c>
      <c r="C4259" s="5" t="s">
        <v>126</v>
      </c>
      <c r="D4259" s="6" t="s">
        <v>12844</v>
      </c>
      <c r="E4259" s="5" t="s">
        <v>137</v>
      </c>
    </row>
    <row r="4260">
      <c r="A4260" s="5" t="s">
        <v>12845</v>
      </c>
      <c r="B4260" s="5" t="s">
        <v>12846</v>
      </c>
      <c r="C4260" s="5" t="s">
        <v>126</v>
      </c>
      <c r="D4260" s="6" t="s">
        <v>12847</v>
      </c>
      <c r="E4260" s="5" t="s">
        <v>137</v>
      </c>
    </row>
    <row r="4261">
      <c r="A4261" s="5" t="s">
        <v>12848</v>
      </c>
      <c r="B4261" s="5" t="s">
        <v>12849</v>
      </c>
      <c r="C4261" s="5" t="s">
        <v>126</v>
      </c>
      <c r="D4261" s="6" t="s">
        <v>12850</v>
      </c>
      <c r="E4261" s="5" t="s">
        <v>137</v>
      </c>
    </row>
    <row r="4262">
      <c r="A4262" s="5" t="s">
        <v>12851</v>
      </c>
      <c r="B4262" s="5" t="s">
        <v>12852</v>
      </c>
      <c r="C4262" s="5" t="s">
        <v>126</v>
      </c>
      <c r="D4262" s="6" t="s">
        <v>12853</v>
      </c>
      <c r="E4262" s="5" t="s">
        <v>137</v>
      </c>
    </row>
    <row r="4263">
      <c r="A4263" s="5" t="s">
        <v>12854</v>
      </c>
      <c r="B4263" s="5" t="s">
        <v>12855</v>
      </c>
      <c r="C4263" s="5" t="s">
        <v>126</v>
      </c>
      <c r="D4263" s="6" t="s">
        <v>12856</v>
      </c>
      <c r="E4263" s="5" t="s">
        <v>137</v>
      </c>
    </row>
    <row r="4264">
      <c r="A4264" s="5" t="s">
        <v>12857</v>
      </c>
      <c r="B4264" s="5" t="s">
        <v>12858</v>
      </c>
      <c r="C4264" s="5" t="s">
        <v>126</v>
      </c>
      <c r="D4264" s="6" t="s">
        <v>12859</v>
      </c>
      <c r="E4264" s="5" t="s">
        <v>137</v>
      </c>
    </row>
    <row r="4265">
      <c r="A4265" s="5" t="s">
        <v>12860</v>
      </c>
      <c r="B4265" s="5" t="s">
        <v>12861</v>
      </c>
      <c r="C4265" s="5" t="s">
        <v>126</v>
      </c>
      <c r="D4265" s="6" t="s">
        <v>12862</v>
      </c>
      <c r="E4265" s="5" t="s">
        <v>137</v>
      </c>
    </row>
    <row r="4266">
      <c r="A4266" s="5" t="s">
        <v>12863</v>
      </c>
      <c r="B4266" s="5" t="s">
        <v>12864</v>
      </c>
      <c r="C4266" s="5" t="s">
        <v>126</v>
      </c>
      <c r="D4266" s="6" t="s">
        <v>12865</v>
      </c>
      <c r="E4266" s="5" t="s">
        <v>137</v>
      </c>
    </row>
    <row r="4267">
      <c r="A4267" s="5" t="s">
        <v>12866</v>
      </c>
      <c r="B4267" s="5" t="s">
        <v>12867</v>
      </c>
      <c r="C4267" s="5" t="s">
        <v>126</v>
      </c>
      <c r="D4267" s="6" t="s">
        <v>12868</v>
      </c>
      <c r="E4267" s="5" t="s">
        <v>137</v>
      </c>
    </row>
    <row r="4268">
      <c r="A4268" s="5" t="s">
        <v>12869</v>
      </c>
      <c r="B4268" s="5" t="s">
        <v>12870</v>
      </c>
      <c r="C4268" s="5" t="s">
        <v>126</v>
      </c>
      <c r="D4268" s="6" t="s">
        <v>12871</v>
      </c>
      <c r="E4268" s="5" t="s">
        <v>137</v>
      </c>
    </row>
    <row r="4269">
      <c r="A4269" s="5" t="s">
        <v>12872</v>
      </c>
      <c r="B4269" s="5" t="s">
        <v>12873</v>
      </c>
      <c r="C4269" s="5" t="s">
        <v>126</v>
      </c>
      <c r="D4269" s="6" t="s">
        <v>12874</v>
      </c>
      <c r="E4269" s="5" t="s">
        <v>137</v>
      </c>
    </row>
    <row r="4270">
      <c r="A4270" s="5" t="s">
        <v>12875</v>
      </c>
      <c r="B4270" s="5" t="s">
        <v>12876</v>
      </c>
      <c r="C4270" s="5" t="s">
        <v>126</v>
      </c>
      <c r="D4270" s="6" t="s">
        <v>12877</v>
      </c>
      <c r="E4270" s="5" t="s">
        <v>137</v>
      </c>
    </row>
    <row r="4271">
      <c r="A4271" s="5" t="s">
        <v>12878</v>
      </c>
      <c r="B4271" s="5" t="s">
        <v>12879</v>
      </c>
      <c r="C4271" s="5" t="s">
        <v>126</v>
      </c>
      <c r="D4271" s="6" t="s">
        <v>12880</v>
      </c>
      <c r="E4271" s="5" t="s">
        <v>137</v>
      </c>
    </row>
    <row r="4272">
      <c r="A4272" s="5" t="s">
        <v>12881</v>
      </c>
      <c r="B4272" s="5" t="s">
        <v>12882</v>
      </c>
      <c r="C4272" s="5" t="s">
        <v>126</v>
      </c>
      <c r="D4272" s="6" t="s">
        <v>12883</v>
      </c>
      <c r="E4272" s="5" t="s">
        <v>137</v>
      </c>
    </row>
    <row r="4273">
      <c r="A4273" s="5" t="s">
        <v>12884</v>
      </c>
      <c r="B4273" s="5" t="s">
        <v>12885</v>
      </c>
      <c r="C4273" s="5" t="s">
        <v>126</v>
      </c>
      <c r="D4273" s="6" t="s">
        <v>12886</v>
      </c>
      <c r="E4273" s="5" t="s">
        <v>137</v>
      </c>
    </row>
    <row r="4274">
      <c r="A4274" s="5" t="s">
        <v>12887</v>
      </c>
      <c r="B4274" s="5" t="s">
        <v>12888</v>
      </c>
      <c r="C4274" s="5" t="s">
        <v>126</v>
      </c>
      <c r="D4274" s="6" t="s">
        <v>12889</v>
      </c>
      <c r="E4274" s="5" t="s">
        <v>137</v>
      </c>
    </row>
    <row r="4275">
      <c r="A4275" s="5" t="s">
        <v>12890</v>
      </c>
      <c r="B4275" s="5" t="s">
        <v>12891</v>
      </c>
      <c r="C4275" s="5" t="s">
        <v>126</v>
      </c>
      <c r="D4275" s="6" t="s">
        <v>12892</v>
      </c>
      <c r="E4275" s="5" t="s">
        <v>137</v>
      </c>
    </row>
    <row r="4276">
      <c r="A4276" s="5" t="s">
        <v>12893</v>
      </c>
      <c r="B4276" s="5" t="s">
        <v>12894</v>
      </c>
      <c r="C4276" s="5" t="s">
        <v>126</v>
      </c>
      <c r="D4276" s="6" t="s">
        <v>12895</v>
      </c>
      <c r="E4276" s="5" t="s">
        <v>165</v>
      </c>
    </row>
    <row r="4277">
      <c r="A4277" s="5" t="s">
        <v>12896</v>
      </c>
      <c r="B4277" s="5" t="s">
        <v>12897</v>
      </c>
      <c r="C4277" s="5" t="s">
        <v>126</v>
      </c>
      <c r="D4277" s="6" t="s">
        <v>12898</v>
      </c>
      <c r="E4277" s="5" t="s">
        <v>137</v>
      </c>
    </row>
    <row r="4278">
      <c r="A4278" s="5" t="s">
        <v>12899</v>
      </c>
      <c r="B4278" s="5" t="s">
        <v>12900</v>
      </c>
      <c r="C4278" s="5" t="s">
        <v>126</v>
      </c>
      <c r="D4278" s="6" t="s">
        <v>12901</v>
      </c>
      <c r="E4278" s="5" t="s">
        <v>137</v>
      </c>
    </row>
    <row r="4279">
      <c r="A4279" s="5" t="s">
        <v>12902</v>
      </c>
      <c r="B4279" s="5" t="s">
        <v>12903</v>
      </c>
      <c r="C4279" s="5" t="s">
        <v>126</v>
      </c>
      <c r="D4279" s="6" t="s">
        <v>12904</v>
      </c>
      <c r="E4279" s="5" t="s">
        <v>137</v>
      </c>
    </row>
    <row r="4280">
      <c r="A4280" s="5" t="s">
        <v>12905</v>
      </c>
      <c r="B4280" s="5" t="s">
        <v>12906</v>
      </c>
      <c r="C4280" s="5" t="s">
        <v>126</v>
      </c>
      <c r="D4280" s="6" t="s">
        <v>12907</v>
      </c>
      <c r="E4280" s="5" t="s">
        <v>137</v>
      </c>
    </row>
    <row r="4281">
      <c r="A4281" s="5" t="s">
        <v>12908</v>
      </c>
      <c r="B4281" s="5" t="s">
        <v>12909</v>
      </c>
      <c r="C4281" s="5" t="s">
        <v>126</v>
      </c>
      <c r="D4281" s="6" t="s">
        <v>12910</v>
      </c>
      <c r="E4281" s="5" t="s">
        <v>137</v>
      </c>
    </row>
    <row r="4282">
      <c r="A4282" s="5" t="s">
        <v>12911</v>
      </c>
      <c r="B4282" s="5" t="s">
        <v>12912</v>
      </c>
      <c r="C4282" s="5" t="s">
        <v>126</v>
      </c>
      <c r="D4282" s="6" t="s">
        <v>12913</v>
      </c>
      <c r="E4282" s="5" t="s">
        <v>137</v>
      </c>
    </row>
    <row r="4283">
      <c r="A4283" s="5" t="s">
        <v>12914</v>
      </c>
      <c r="B4283" s="5" t="s">
        <v>12915</v>
      </c>
      <c r="C4283" s="5" t="s">
        <v>126</v>
      </c>
      <c r="D4283" s="6" t="s">
        <v>12916</v>
      </c>
      <c r="E4283" s="5" t="s">
        <v>178</v>
      </c>
    </row>
    <row r="4284">
      <c r="A4284" s="5" t="s">
        <v>12917</v>
      </c>
      <c r="B4284" s="5" t="s">
        <v>12918</v>
      </c>
      <c r="C4284" s="5" t="s">
        <v>126</v>
      </c>
      <c r="D4284" s="6" t="s">
        <v>12919</v>
      </c>
      <c r="E4284" s="5" t="s">
        <v>165</v>
      </c>
    </row>
    <row r="4285">
      <c r="A4285" s="5" t="s">
        <v>12920</v>
      </c>
      <c r="B4285" s="5" t="s">
        <v>12921</v>
      </c>
      <c r="C4285" s="5" t="s">
        <v>126</v>
      </c>
      <c r="D4285" s="6" t="s">
        <v>12922</v>
      </c>
      <c r="E4285" s="5" t="s">
        <v>137</v>
      </c>
    </row>
    <row r="4286">
      <c r="A4286" s="5" t="s">
        <v>12923</v>
      </c>
      <c r="B4286" s="5" t="s">
        <v>12924</v>
      </c>
      <c r="C4286" s="5" t="s">
        <v>126</v>
      </c>
      <c r="D4286" s="6" t="s">
        <v>12925</v>
      </c>
      <c r="E4286" s="5" t="s">
        <v>178</v>
      </c>
    </row>
    <row r="4287">
      <c r="A4287" s="5" t="s">
        <v>12926</v>
      </c>
      <c r="B4287" s="5" t="s">
        <v>12927</v>
      </c>
      <c r="C4287" s="5" t="s">
        <v>126</v>
      </c>
      <c r="D4287" s="6" t="s">
        <v>12928</v>
      </c>
      <c r="E4287" s="5" t="s">
        <v>137</v>
      </c>
    </row>
    <row r="4288">
      <c r="A4288" s="5" t="s">
        <v>12929</v>
      </c>
      <c r="B4288" s="5" t="s">
        <v>12931</v>
      </c>
      <c r="C4288" s="5" t="s">
        <v>126</v>
      </c>
      <c r="D4288" s="6" t="s">
        <v>12933</v>
      </c>
      <c r="E4288" s="5" t="s">
        <v>137</v>
      </c>
    </row>
    <row r="4289">
      <c r="A4289" s="5" t="s">
        <v>12934</v>
      </c>
      <c r="B4289" s="5" t="s">
        <v>12935</v>
      </c>
      <c r="C4289" s="5" t="s">
        <v>126</v>
      </c>
      <c r="D4289" s="6" t="s">
        <v>12936</v>
      </c>
      <c r="E4289" s="5" t="s">
        <v>137</v>
      </c>
    </row>
    <row r="4290">
      <c r="A4290" s="5" t="s">
        <v>12937</v>
      </c>
      <c r="B4290" s="5" t="s">
        <v>12938</v>
      </c>
      <c r="C4290" s="5" t="s">
        <v>126</v>
      </c>
      <c r="D4290" s="6" t="s">
        <v>12939</v>
      </c>
      <c r="E4290" s="5" t="s">
        <v>137</v>
      </c>
    </row>
    <row r="4291">
      <c r="A4291" s="5" t="s">
        <v>12940</v>
      </c>
      <c r="B4291" s="5" t="s">
        <v>12941</v>
      </c>
      <c r="C4291" s="5" t="s">
        <v>126</v>
      </c>
      <c r="D4291" s="6" t="s">
        <v>12942</v>
      </c>
      <c r="E4291" s="5" t="s">
        <v>165</v>
      </c>
    </row>
    <row r="4292">
      <c r="A4292" s="5" t="s">
        <v>12943</v>
      </c>
      <c r="B4292" s="5" t="s">
        <v>12944</v>
      </c>
      <c r="C4292" s="5" t="s">
        <v>126</v>
      </c>
      <c r="D4292" s="6" t="s">
        <v>12945</v>
      </c>
      <c r="E4292" s="5" t="s">
        <v>137</v>
      </c>
    </row>
    <row r="4293">
      <c r="A4293" s="5" t="s">
        <v>12946</v>
      </c>
      <c r="B4293" s="5" t="s">
        <v>12947</v>
      </c>
      <c r="C4293" s="5" t="s">
        <v>126</v>
      </c>
      <c r="D4293" s="6" t="s">
        <v>12948</v>
      </c>
      <c r="E4293" s="5" t="s">
        <v>137</v>
      </c>
    </row>
    <row r="4294">
      <c r="A4294" s="5" t="s">
        <v>12950</v>
      </c>
      <c r="B4294" s="5" t="s">
        <v>12951</v>
      </c>
      <c r="C4294" s="5" t="s">
        <v>126</v>
      </c>
      <c r="D4294" s="6" t="s">
        <v>12952</v>
      </c>
      <c r="E4294" s="5" t="s">
        <v>137</v>
      </c>
    </row>
    <row r="4295">
      <c r="A4295" s="5" t="s">
        <v>12953</v>
      </c>
      <c r="B4295" s="5" t="s">
        <v>12954</v>
      </c>
      <c r="C4295" s="5" t="s">
        <v>126</v>
      </c>
      <c r="D4295" s="6" t="s">
        <v>12955</v>
      </c>
      <c r="E4295" s="5" t="s">
        <v>137</v>
      </c>
    </row>
    <row r="4296">
      <c r="A4296" s="5" t="s">
        <v>12956</v>
      </c>
      <c r="B4296" s="5" t="s">
        <v>12957</v>
      </c>
      <c r="C4296" s="5" t="s">
        <v>126</v>
      </c>
      <c r="D4296" s="6" t="s">
        <v>12958</v>
      </c>
      <c r="E4296" s="5" t="s">
        <v>137</v>
      </c>
    </row>
    <row r="4297">
      <c r="A4297" s="5" t="s">
        <v>12959</v>
      </c>
      <c r="B4297" s="5" t="s">
        <v>12960</v>
      </c>
      <c r="C4297" s="5" t="s">
        <v>126</v>
      </c>
      <c r="D4297" s="6" t="s">
        <v>12961</v>
      </c>
      <c r="E4297" s="5" t="s">
        <v>165</v>
      </c>
    </row>
    <row r="4298">
      <c r="A4298" s="5" t="s">
        <v>12962</v>
      </c>
      <c r="B4298" s="5" t="s">
        <v>12963</v>
      </c>
      <c r="C4298" s="5" t="s">
        <v>126</v>
      </c>
      <c r="D4298" s="6" t="s">
        <v>12965</v>
      </c>
      <c r="E4298" s="5" t="s">
        <v>137</v>
      </c>
    </row>
    <row r="4299">
      <c r="A4299" s="5" t="s">
        <v>12966</v>
      </c>
      <c r="B4299" s="5" t="s">
        <v>12967</v>
      </c>
      <c r="C4299" s="5" t="s">
        <v>126</v>
      </c>
      <c r="D4299" s="6" t="s">
        <v>12968</v>
      </c>
      <c r="E4299" s="5" t="s">
        <v>137</v>
      </c>
    </row>
    <row r="4300">
      <c r="A4300" s="5" t="s">
        <v>12969</v>
      </c>
      <c r="B4300" s="5" t="s">
        <v>12970</v>
      </c>
      <c r="C4300" s="5" t="s">
        <v>126</v>
      </c>
      <c r="D4300" s="6" t="s">
        <v>12971</v>
      </c>
      <c r="E4300" s="5" t="s">
        <v>137</v>
      </c>
    </row>
    <row r="4301">
      <c r="A4301" s="5" t="s">
        <v>12972</v>
      </c>
      <c r="B4301" s="5" t="s">
        <v>12973</v>
      </c>
      <c r="C4301" s="5" t="s">
        <v>126</v>
      </c>
      <c r="D4301" s="6" t="s">
        <v>12974</v>
      </c>
      <c r="E4301" s="5" t="s">
        <v>165</v>
      </c>
    </row>
    <row r="4302">
      <c r="A4302" s="5" t="s">
        <v>12975</v>
      </c>
      <c r="B4302" s="5" t="s">
        <v>12976</v>
      </c>
      <c r="C4302" s="5" t="s">
        <v>126</v>
      </c>
      <c r="D4302" s="6" t="s">
        <v>12977</v>
      </c>
      <c r="E4302" s="5" t="s">
        <v>137</v>
      </c>
    </row>
    <row r="4303">
      <c r="A4303" s="5" t="s">
        <v>12978</v>
      </c>
      <c r="B4303" s="5" t="s">
        <v>12979</v>
      </c>
      <c r="C4303" s="5" t="s">
        <v>126</v>
      </c>
      <c r="D4303" s="6" t="s">
        <v>12981</v>
      </c>
      <c r="E4303" s="5" t="s">
        <v>137</v>
      </c>
    </row>
    <row r="4304">
      <c r="A4304" s="5" t="s">
        <v>12982</v>
      </c>
      <c r="B4304" s="5" t="s">
        <v>12983</v>
      </c>
      <c r="C4304" s="5" t="s">
        <v>126</v>
      </c>
      <c r="D4304" s="6" t="s">
        <v>12984</v>
      </c>
      <c r="E4304" s="5" t="s">
        <v>137</v>
      </c>
    </row>
    <row r="4305">
      <c r="A4305" s="5" t="s">
        <v>12985</v>
      </c>
      <c r="B4305" s="5" t="s">
        <v>12986</v>
      </c>
      <c r="C4305" s="5" t="s">
        <v>126</v>
      </c>
      <c r="D4305" s="6" t="s">
        <v>12987</v>
      </c>
      <c r="E4305" s="5" t="s">
        <v>137</v>
      </c>
    </row>
    <row r="4306">
      <c r="A4306" s="5" t="s">
        <v>12988</v>
      </c>
      <c r="B4306" s="5" t="s">
        <v>12989</v>
      </c>
      <c r="C4306" s="5" t="s">
        <v>126</v>
      </c>
      <c r="D4306" s="6" t="s">
        <v>12990</v>
      </c>
      <c r="E4306" s="5" t="s">
        <v>178</v>
      </c>
    </row>
    <row r="4307">
      <c r="A4307" s="5" t="s">
        <v>12991</v>
      </c>
      <c r="B4307" s="5" t="s">
        <v>12992</v>
      </c>
      <c r="C4307" s="5" t="s">
        <v>126</v>
      </c>
      <c r="D4307" s="6" t="s">
        <v>12993</v>
      </c>
      <c r="E4307" s="5" t="s">
        <v>137</v>
      </c>
    </row>
    <row r="4308">
      <c r="A4308" s="5" t="s">
        <v>12994</v>
      </c>
      <c r="B4308" s="5" t="s">
        <v>12995</v>
      </c>
      <c r="C4308" s="5" t="s">
        <v>126</v>
      </c>
      <c r="D4308" s="6" t="s">
        <v>12996</v>
      </c>
      <c r="E4308" s="5" t="s">
        <v>137</v>
      </c>
    </row>
    <row r="4309">
      <c r="A4309" s="5" t="s">
        <v>12997</v>
      </c>
      <c r="B4309" s="5" t="s">
        <v>12998</v>
      </c>
      <c r="C4309" s="5" t="s">
        <v>126</v>
      </c>
      <c r="D4309" s="6" t="s">
        <v>12999</v>
      </c>
      <c r="E4309" s="5" t="s">
        <v>137</v>
      </c>
    </row>
    <row r="4310">
      <c r="A4310" s="5" t="s">
        <v>13001</v>
      </c>
      <c r="B4310" s="5" t="s">
        <v>13002</v>
      </c>
      <c r="C4310" s="5" t="s">
        <v>126</v>
      </c>
      <c r="D4310" s="6" t="s">
        <v>13003</v>
      </c>
      <c r="E4310" s="5" t="s">
        <v>137</v>
      </c>
    </row>
    <row r="4311">
      <c r="A4311" s="5" t="s">
        <v>13004</v>
      </c>
      <c r="B4311" s="5" t="s">
        <v>13005</v>
      </c>
      <c r="C4311" s="5" t="s">
        <v>126</v>
      </c>
      <c r="D4311" s="6" t="s">
        <v>13006</v>
      </c>
      <c r="E4311" s="5" t="s">
        <v>137</v>
      </c>
    </row>
    <row r="4312">
      <c r="A4312" s="5" t="s">
        <v>13007</v>
      </c>
      <c r="B4312" s="5" t="s">
        <v>13008</v>
      </c>
      <c r="C4312" s="5" t="s">
        <v>126</v>
      </c>
      <c r="D4312" s="6" t="s">
        <v>13009</v>
      </c>
      <c r="E4312" s="5" t="s">
        <v>137</v>
      </c>
    </row>
    <row r="4313">
      <c r="A4313" s="5" t="s">
        <v>13010</v>
      </c>
      <c r="B4313" s="5" t="s">
        <v>13011</v>
      </c>
      <c r="C4313" s="5" t="s">
        <v>126</v>
      </c>
      <c r="D4313" s="6" t="s">
        <v>13012</v>
      </c>
      <c r="E4313" s="5" t="s">
        <v>137</v>
      </c>
    </row>
    <row r="4314">
      <c r="A4314" s="5" t="s">
        <v>13013</v>
      </c>
      <c r="B4314" s="5" t="s">
        <v>13014</v>
      </c>
      <c r="C4314" s="5" t="s">
        <v>126</v>
      </c>
      <c r="D4314" s="6" t="s">
        <v>13015</v>
      </c>
      <c r="E4314" s="5" t="s">
        <v>137</v>
      </c>
    </row>
    <row r="4315">
      <c r="A4315" s="5" t="s">
        <v>13016</v>
      </c>
      <c r="B4315" s="5" t="s">
        <v>13017</v>
      </c>
      <c r="C4315" s="5" t="s">
        <v>126</v>
      </c>
      <c r="D4315" s="6" t="s">
        <v>13018</v>
      </c>
      <c r="E4315" s="5" t="s">
        <v>137</v>
      </c>
    </row>
    <row r="4316">
      <c r="A4316" s="5" t="s">
        <v>13019</v>
      </c>
      <c r="B4316" s="5" t="s">
        <v>13021</v>
      </c>
      <c r="C4316" s="5" t="s">
        <v>126</v>
      </c>
      <c r="D4316" s="6" t="s">
        <v>13022</v>
      </c>
      <c r="E4316" s="5" t="s">
        <v>137</v>
      </c>
    </row>
    <row r="4317">
      <c r="A4317" s="5" t="s">
        <v>13023</v>
      </c>
      <c r="B4317" s="5" t="s">
        <v>13024</v>
      </c>
      <c r="C4317" s="5" t="s">
        <v>126</v>
      </c>
      <c r="D4317" s="6" t="s">
        <v>13025</v>
      </c>
      <c r="E4317" s="5" t="s">
        <v>165</v>
      </c>
    </row>
    <row r="4318">
      <c r="A4318" s="5" t="s">
        <v>13026</v>
      </c>
      <c r="B4318" s="5" t="s">
        <v>13027</v>
      </c>
      <c r="C4318" s="5" t="s">
        <v>126</v>
      </c>
      <c r="D4318" s="6" t="s">
        <v>13028</v>
      </c>
      <c r="E4318" s="5" t="s">
        <v>165</v>
      </c>
    </row>
    <row r="4319">
      <c r="A4319" s="5" t="s">
        <v>13029</v>
      </c>
      <c r="B4319" s="5" t="s">
        <v>13030</v>
      </c>
      <c r="C4319" s="5" t="s">
        <v>126</v>
      </c>
      <c r="D4319" s="6" t="s">
        <v>13031</v>
      </c>
      <c r="E4319" s="5" t="s">
        <v>137</v>
      </c>
    </row>
    <row r="4320">
      <c r="A4320" s="5" t="s">
        <v>13032</v>
      </c>
      <c r="B4320" s="5" t="s">
        <v>13033</v>
      </c>
      <c r="C4320" s="5" t="s">
        <v>126</v>
      </c>
      <c r="D4320" s="6" t="s">
        <v>13034</v>
      </c>
      <c r="E4320" s="5" t="s">
        <v>137</v>
      </c>
    </row>
    <row r="4321">
      <c r="A4321" s="5" t="s">
        <v>13035</v>
      </c>
      <c r="B4321" s="5" t="s">
        <v>13036</v>
      </c>
      <c r="C4321" s="5" t="s">
        <v>126</v>
      </c>
      <c r="D4321" s="6" t="s">
        <v>13037</v>
      </c>
      <c r="E4321" s="5" t="s">
        <v>137</v>
      </c>
    </row>
    <row r="4322">
      <c r="A4322" s="5" t="s">
        <v>13038</v>
      </c>
      <c r="B4322" s="5" t="s">
        <v>13039</v>
      </c>
      <c r="C4322" s="5" t="s">
        <v>126</v>
      </c>
      <c r="D4322" s="6" t="s">
        <v>13040</v>
      </c>
      <c r="E4322" s="5" t="s">
        <v>137</v>
      </c>
    </row>
    <row r="4323">
      <c r="A4323" s="5" t="s">
        <v>13042</v>
      </c>
      <c r="B4323" s="5" t="s">
        <v>13043</v>
      </c>
      <c r="C4323" s="5" t="s">
        <v>126</v>
      </c>
      <c r="D4323" s="6" t="s">
        <v>13044</v>
      </c>
      <c r="E4323" s="5" t="s">
        <v>165</v>
      </c>
    </row>
    <row r="4324">
      <c r="A4324" s="5" t="s">
        <v>13045</v>
      </c>
      <c r="B4324" s="5" t="s">
        <v>13046</v>
      </c>
      <c r="C4324" s="5" t="s">
        <v>126</v>
      </c>
      <c r="D4324" s="6" t="s">
        <v>13047</v>
      </c>
      <c r="E4324" s="5" t="s">
        <v>137</v>
      </c>
    </row>
    <row r="4325">
      <c r="A4325" s="5" t="s">
        <v>13048</v>
      </c>
      <c r="B4325" s="5" t="s">
        <v>13049</v>
      </c>
      <c r="C4325" s="5" t="s">
        <v>126</v>
      </c>
      <c r="D4325" s="6" t="s">
        <v>13050</v>
      </c>
      <c r="E4325" s="5" t="s">
        <v>137</v>
      </c>
    </row>
    <row r="4326">
      <c r="A4326" s="5" t="s">
        <v>13051</v>
      </c>
      <c r="B4326" s="5" t="s">
        <v>13052</v>
      </c>
      <c r="C4326" s="5" t="s">
        <v>126</v>
      </c>
      <c r="D4326" s="6" t="s">
        <v>13053</v>
      </c>
      <c r="E4326" s="5" t="s">
        <v>137</v>
      </c>
    </row>
    <row r="4327">
      <c r="A4327" s="5" t="s">
        <v>13054</v>
      </c>
      <c r="B4327" s="5" t="s">
        <v>13055</v>
      </c>
      <c r="C4327" s="5" t="s">
        <v>126</v>
      </c>
      <c r="D4327" s="6" t="s">
        <v>13056</v>
      </c>
      <c r="E4327" s="5" t="s">
        <v>137</v>
      </c>
    </row>
    <row r="4328">
      <c r="A4328" s="5" t="s">
        <v>13057</v>
      </c>
      <c r="B4328" s="5" t="s">
        <v>13058</v>
      </c>
      <c r="C4328" s="5" t="s">
        <v>126</v>
      </c>
      <c r="D4328" s="6" t="s">
        <v>13059</v>
      </c>
      <c r="E4328" s="5" t="s">
        <v>137</v>
      </c>
    </row>
    <row r="4329">
      <c r="A4329" s="5" t="s">
        <v>13060</v>
      </c>
      <c r="B4329" s="5" t="s">
        <v>13062</v>
      </c>
      <c r="C4329" s="5" t="s">
        <v>126</v>
      </c>
      <c r="D4329" s="6" t="s">
        <v>13063</v>
      </c>
      <c r="E4329" s="5" t="s">
        <v>137</v>
      </c>
    </row>
    <row r="4330">
      <c r="A4330" s="5" t="s">
        <v>13064</v>
      </c>
      <c r="B4330" s="5" t="s">
        <v>13065</v>
      </c>
      <c r="C4330" s="5" t="s">
        <v>126</v>
      </c>
      <c r="D4330" s="6" t="s">
        <v>13066</v>
      </c>
      <c r="E4330" s="5" t="s">
        <v>178</v>
      </c>
    </row>
    <row r="4331">
      <c r="A4331" s="5" t="s">
        <v>13067</v>
      </c>
      <c r="B4331" s="5" t="s">
        <v>13068</v>
      </c>
      <c r="C4331" s="5" t="s">
        <v>126</v>
      </c>
      <c r="D4331" s="6" t="s">
        <v>13069</v>
      </c>
      <c r="E4331" s="5" t="s">
        <v>137</v>
      </c>
    </row>
    <row r="4332">
      <c r="A4332" s="5" t="s">
        <v>13070</v>
      </c>
      <c r="B4332" s="5" t="s">
        <v>13071</v>
      </c>
      <c r="C4332" s="5" t="s">
        <v>126</v>
      </c>
      <c r="D4332" s="6" t="s">
        <v>13072</v>
      </c>
      <c r="E4332" s="5" t="s">
        <v>137</v>
      </c>
    </row>
    <row r="4333">
      <c r="A4333" s="5" t="s">
        <v>13073</v>
      </c>
      <c r="B4333" s="5" t="s">
        <v>13074</v>
      </c>
      <c r="C4333" s="5" t="s">
        <v>126</v>
      </c>
      <c r="D4333" s="6" t="s">
        <v>13075</v>
      </c>
      <c r="E4333" s="5" t="s">
        <v>165</v>
      </c>
    </row>
    <row r="4334">
      <c r="A4334" s="5" t="s">
        <v>13076</v>
      </c>
      <c r="B4334" s="5" t="s">
        <v>13077</v>
      </c>
      <c r="C4334" s="5" t="s">
        <v>126</v>
      </c>
      <c r="D4334" s="6" t="s">
        <v>13079</v>
      </c>
      <c r="E4334" s="5" t="s">
        <v>137</v>
      </c>
    </row>
    <row r="4335">
      <c r="A4335" s="5" t="s">
        <v>13080</v>
      </c>
      <c r="B4335" s="5" t="s">
        <v>13081</v>
      </c>
      <c r="C4335" s="5" t="s">
        <v>126</v>
      </c>
      <c r="D4335" s="6" t="s">
        <v>13082</v>
      </c>
      <c r="E4335" s="5" t="s">
        <v>137</v>
      </c>
    </row>
    <row r="4336">
      <c r="A4336" s="5" t="s">
        <v>13083</v>
      </c>
      <c r="B4336" s="5" t="s">
        <v>13084</v>
      </c>
      <c r="C4336" s="5" t="s">
        <v>126</v>
      </c>
      <c r="D4336" s="6" t="s">
        <v>13085</v>
      </c>
      <c r="E4336" s="5" t="s">
        <v>178</v>
      </c>
    </row>
    <row r="4337">
      <c r="A4337" s="5" t="s">
        <v>13086</v>
      </c>
      <c r="B4337" s="5" t="s">
        <v>13087</v>
      </c>
      <c r="C4337" s="5" t="s">
        <v>126</v>
      </c>
      <c r="D4337" s="6" t="s">
        <v>13088</v>
      </c>
      <c r="E4337" s="5" t="s">
        <v>165</v>
      </c>
    </row>
    <row r="4338">
      <c r="A4338" s="5" t="s">
        <v>13089</v>
      </c>
      <c r="B4338" s="5" t="s">
        <v>13090</v>
      </c>
      <c r="C4338" s="5" t="s">
        <v>126</v>
      </c>
      <c r="D4338" s="6" t="s">
        <v>13091</v>
      </c>
      <c r="E4338" s="5" t="s">
        <v>137</v>
      </c>
    </row>
    <row r="4339">
      <c r="A4339" s="5" t="s">
        <v>13092</v>
      </c>
      <c r="B4339" s="5" t="s">
        <v>13093</v>
      </c>
      <c r="C4339" s="5" t="s">
        <v>126</v>
      </c>
      <c r="D4339" s="6" t="s">
        <v>13094</v>
      </c>
      <c r="E4339" s="5" t="s">
        <v>137</v>
      </c>
    </row>
    <row r="4340">
      <c r="A4340" s="5" t="s">
        <v>13095</v>
      </c>
      <c r="B4340" s="5" t="s">
        <v>13096</v>
      </c>
      <c r="C4340" s="5" t="s">
        <v>126</v>
      </c>
      <c r="D4340" s="6" t="s">
        <v>13097</v>
      </c>
      <c r="E4340" s="5" t="s">
        <v>137</v>
      </c>
    </row>
    <row r="4341">
      <c r="A4341" s="5" t="s">
        <v>13098</v>
      </c>
      <c r="B4341" s="5" t="s">
        <v>13099</v>
      </c>
      <c r="C4341" s="5" t="s">
        <v>126</v>
      </c>
      <c r="D4341" s="6" t="s">
        <v>13100</v>
      </c>
      <c r="E4341" s="5" t="s">
        <v>137</v>
      </c>
    </row>
    <row r="4342">
      <c r="A4342" s="5" t="s">
        <v>13101</v>
      </c>
      <c r="B4342" s="5" t="s">
        <v>13102</v>
      </c>
      <c r="C4342" s="5" t="s">
        <v>126</v>
      </c>
      <c r="D4342" s="6" t="s">
        <v>13103</v>
      </c>
      <c r="E4342" s="5" t="s">
        <v>178</v>
      </c>
    </row>
    <row r="4343">
      <c r="A4343" s="5" t="s">
        <v>13105</v>
      </c>
      <c r="B4343" s="5" t="s">
        <v>13106</v>
      </c>
      <c r="C4343" s="5" t="s">
        <v>126</v>
      </c>
      <c r="D4343" s="6" t="s">
        <v>13107</v>
      </c>
      <c r="E4343" s="5" t="s">
        <v>165</v>
      </c>
    </row>
    <row r="4344">
      <c r="A4344" s="5" t="s">
        <v>13108</v>
      </c>
      <c r="B4344" s="5" t="s">
        <v>13109</v>
      </c>
      <c r="C4344" s="5" t="s">
        <v>126</v>
      </c>
      <c r="D4344" s="6" t="s">
        <v>13110</v>
      </c>
      <c r="E4344" s="5" t="s">
        <v>178</v>
      </c>
    </row>
    <row r="4345">
      <c r="A4345" s="5" t="s">
        <v>13111</v>
      </c>
      <c r="B4345" s="5" t="s">
        <v>13112</v>
      </c>
      <c r="C4345" s="5" t="s">
        <v>126</v>
      </c>
      <c r="D4345" s="6" t="s">
        <v>13113</v>
      </c>
      <c r="E4345" s="5" t="s">
        <v>137</v>
      </c>
    </row>
    <row r="4346">
      <c r="A4346" s="5" t="s">
        <v>13114</v>
      </c>
      <c r="B4346" s="5" t="s">
        <v>13115</v>
      </c>
      <c r="C4346" s="5" t="s">
        <v>126</v>
      </c>
      <c r="D4346" s="6" t="s">
        <v>13116</v>
      </c>
      <c r="E4346" s="5" t="s">
        <v>137</v>
      </c>
    </row>
    <row r="4347">
      <c r="A4347" s="5" t="s">
        <v>13117</v>
      </c>
      <c r="B4347" s="5" t="s">
        <v>13119</v>
      </c>
      <c r="C4347" s="5" t="s">
        <v>126</v>
      </c>
      <c r="D4347" s="6" t="s">
        <v>13120</v>
      </c>
      <c r="E4347" s="5" t="s">
        <v>178</v>
      </c>
    </row>
    <row r="4348">
      <c r="A4348" s="5" t="s">
        <v>13121</v>
      </c>
      <c r="B4348" s="5" t="s">
        <v>13122</v>
      </c>
      <c r="C4348" s="5" t="s">
        <v>126</v>
      </c>
      <c r="D4348" s="6" t="s">
        <v>13123</v>
      </c>
      <c r="E4348" s="5" t="s">
        <v>137</v>
      </c>
    </row>
    <row r="4349">
      <c r="A4349" s="5" t="s">
        <v>13124</v>
      </c>
      <c r="B4349" s="5" t="s">
        <v>13125</v>
      </c>
      <c r="C4349" s="5" t="s">
        <v>126</v>
      </c>
      <c r="D4349" s="6" t="s">
        <v>13126</v>
      </c>
      <c r="E4349" s="5" t="s">
        <v>165</v>
      </c>
    </row>
    <row r="4350">
      <c r="A4350" s="5" t="s">
        <v>13127</v>
      </c>
      <c r="B4350" s="5" t="s">
        <v>13128</v>
      </c>
      <c r="C4350" s="5" t="s">
        <v>126</v>
      </c>
      <c r="D4350" s="6" t="s">
        <v>13129</v>
      </c>
      <c r="E4350" s="5" t="s">
        <v>137</v>
      </c>
    </row>
    <row r="4351">
      <c r="A4351" s="5" t="s">
        <v>13130</v>
      </c>
      <c r="B4351" s="5" t="s">
        <v>13131</v>
      </c>
      <c r="C4351" s="5" t="s">
        <v>126</v>
      </c>
      <c r="D4351" s="6" t="s">
        <v>13132</v>
      </c>
      <c r="E4351" s="5" t="s">
        <v>137</v>
      </c>
    </row>
    <row r="4352">
      <c r="A4352" s="5" t="s">
        <v>13133</v>
      </c>
      <c r="B4352" s="5" t="s">
        <v>13134</v>
      </c>
      <c r="C4352" s="5" t="s">
        <v>126</v>
      </c>
      <c r="D4352" s="6" t="s">
        <v>13135</v>
      </c>
      <c r="E4352" s="5" t="s">
        <v>137</v>
      </c>
    </row>
    <row r="4353">
      <c r="A4353" s="5" t="s">
        <v>13137</v>
      </c>
      <c r="B4353" s="5" t="s">
        <v>13138</v>
      </c>
      <c r="C4353" s="5" t="s">
        <v>126</v>
      </c>
      <c r="D4353" s="6" t="s">
        <v>13139</v>
      </c>
      <c r="E4353" s="5" t="s">
        <v>137</v>
      </c>
    </row>
    <row r="4354">
      <c r="A4354" s="5" t="s">
        <v>13140</v>
      </c>
      <c r="B4354" s="5" t="s">
        <v>13141</v>
      </c>
      <c r="C4354" s="5" t="s">
        <v>126</v>
      </c>
      <c r="D4354" s="6" t="s">
        <v>13142</v>
      </c>
      <c r="E4354" s="5" t="s">
        <v>137</v>
      </c>
    </row>
    <row r="4355">
      <c r="A4355" s="5" t="s">
        <v>13143</v>
      </c>
      <c r="B4355" s="5" t="s">
        <v>13144</v>
      </c>
      <c r="C4355" s="5" t="s">
        <v>126</v>
      </c>
      <c r="D4355" s="6" t="s">
        <v>13145</v>
      </c>
      <c r="E4355" s="5" t="s">
        <v>137</v>
      </c>
    </row>
    <row r="4356">
      <c r="A4356" s="5" t="s">
        <v>13146</v>
      </c>
      <c r="B4356" s="5" t="s">
        <v>13147</v>
      </c>
      <c r="C4356" s="5" t="s">
        <v>126</v>
      </c>
      <c r="D4356" s="6" t="s">
        <v>13148</v>
      </c>
      <c r="E4356" s="5" t="s">
        <v>137</v>
      </c>
    </row>
    <row r="4357">
      <c r="A4357" s="5" t="s">
        <v>13150</v>
      </c>
      <c r="B4357" s="5" t="s">
        <v>13151</v>
      </c>
      <c r="C4357" s="5" t="s">
        <v>126</v>
      </c>
      <c r="D4357" s="6" t="s">
        <v>13152</v>
      </c>
      <c r="E4357" s="5" t="s">
        <v>137</v>
      </c>
    </row>
    <row r="4358">
      <c r="A4358" s="5" t="s">
        <v>13153</v>
      </c>
      <c r="B4358" s="5" t="s">
        <v>13154</v>
      </c>
      <c r="C4358" s="5" t="s">
        <v>126</v>
      </c>
      <c r="D4358" s="6" t="s">
        <v>13155</v>
      </c>
      <c r="E4358" s="5" t="s">
        <v>137</v>
      </c>
    </row>
    <row r="4359">
      <c r="A4359" s="5" t="s">
        <v>13156</v>
      </c>
      <c r="B4359" s="5" t="s">
        <v>13157</v>
      </c>
      <c r="C4359" s="5" t="s">
        <v>126</v>
      </c>
      <c r="D4359" s="6" t="s">
        <v>13158</v>
      </c>
      <c r="E4359" s="5" t="s">
        <v>137</v>
      </c>
    </row>
    <row r="4360">
      <c r="A4360" s="5" t="s">
        <v>13159</v>
      </c>
      <c r="B4360" s="5" t="s">
        <v>13160</v>
      </c>
      <c r="C4360" s="5" t="s">
        <v>126</v>
      </c>
      <c r="D4360" s="6" t="s">
        <v>13161</v>
      </c>
      <c r="E4360" s="5" t="s">
        <v>165</v>
      </c>
    </row>
    <row r="4361">
      <c r="A4361" s="5" t="s">
        <v>13162</v>
      </c>
      <c r="B4361" s="5" t="s">
        <v>13163</v>
      </c>
      <c r="C4361" s="5" t="s">
        <v>126</v>
      </c>
      <c r="D4361" s="6" t="s">
        <v>13164</v>
      </c>
      <c r="E4361" s="5" t="s">
        <v>137</v>
      </c>
    </row>
    <row r="4362">
      <c r="A4362" s="5" t="s">
        <v>13166</v>
      </c>
      <c r="B4362" s="5" t="s">
        <v>13167</v>
      </c>
      <c r="C4362" s="5" t="s">
        <v>126</v>
      </c>
      <c r="D4362" s="6" t="s">
        <v>13168</v>
      </c>
      <c r="E4362" s="5" t="s">
        <v>137</v>
      </c>
    </row>
    <row r="4363">
      <c r="A4363" s="5" t="s">
        <v>13169</v>
      </c>
      <c r="B4363" s="5" t="s">
        <v>13170</v>
      </c>
      <c r="C4363" s="5" t="s">
        <v>126</v>
      </c>
      <c r="D4363" s="6" t="s">
        <v>13171</v>
      </c>
      <c r="E4363" s="5" t="s">
        <v>137</v>
      </c>
    </row>
    <row r="4364">
      <c r="A4364" s="5" t="s">
        <v>13172</v>
      </c>
      <c r="B4364" s="5" t="s">
        <v>13173</v>
      </c>
      <c r="C4364" s="5" t="s">
        <v>126</v>
      </c>
      <c r="D4364" s="6" t="s">
        <v>13174</v>
      </c>
      <c r="E4364" s="5" t="s">
        <v>137</v>
      </c>
    </row>
    <row r="4365">
      <c r="A4365" s="5" t="s">
        <v>13175</v>
      </c>
      <c r="B4365" s="5" t="s">
        <v>13176</v>
      </c>
      <c r="C4365" s="5" t="s">
        <v>126</v>
      </c>
      <c r="D4365" s="6" t="s">
        <v>13177</v>
      </c>
      <c r="E4365" s="5" t="s">
        <v>137</v>
      </c>
    </row>
    <row r="4366">
      <c r="A4366" s="5" t="s">
        <v>13178</v>
      </c>
      <c r="B4366" s="5" t="s">
        <v>13180</v>
      </c>
      <c r="C4366" s="5" t="s">
        <v>126</v>
      </c>
      <c r="D4366" s="6" t="s">
        <v>13181</v>
      </c>
      <c r="E4366" s="5" t="s">
        <v>137</v>
      </c>
    </row>
    <row r="4367">
      <c r="A4367" s="5" t="s">
        <v>13182</v>
      </c>
      <c r="B4367" s="5" t="s">
        <v>13183</v>
      </c>
      <c r="C4367" s="5" t="s">
        <v>126</v>
      </c>
      <c r="D4367" s="6" t="s">
        <v>13184</v>
      </c>
      <c r="E4367" s="5" t="s">
        <v>137</v>
      </c>
    </row>
    <row r="4368">
      <c r="A4368" s="5" t="s">
        <v>13185</v>
      </c>
      <c r="B4368" s="5" t="s">
        <v>13186</v>
      </c>
      <c r="C4368" s="5" t="s">
        <v>126</v>
      </c>
      <c r="D4368" s="6" t="s">
        <v>13187</v>
      </c>
      <c r="E4368" s="5" t="s">
        <v>137</v>
      </c>
    </row>
    <row r="4369">
      <c r="A4369" s="5" t="s">
        <v>13188</v>
      </c>
      <c r="B4369" s="5" t="s">
        <v>13189</v>
      </c>
      <c r="C4369" s="5" t="s">
        <v>126</v>
      </c>
      <c r="D4369" s="6" t="s">
        <v>13190</v>
      </c>
      <c r="E4369" s="5" t="s">
        <v>137</v>
      </c>
    </row>
    <row r="4370">
      <c r="A4370" s="5" t="s">
        <v>13191</v>
      </c>
      <c r="B4370" s="5" t="s">
        <v>13192</v>
      </c>
      <c r="C4370" s="5" t="s">
        <v>126</v>
      </c>
      <c r="D4370" s="6" t="s">
        <v>13193</v>
      </c>
      <c r="E4370" s="5" t="s">
        <v>137</v>
      </c>
    </row>
    <row r="4371">
      <c r="A4371" s="5" t="s">
        <v>13194</v>
      </c>
      <c r="B4371" s="5" t="s">
        <v>13195</v>
      </c>
      <c r="C4371" s="5" t="s">
        <v>126</v>
      </c>
      <c r="D4371" s="6" t="s">
        <v>13197</v>
      </c>
      <c r="E4371" s="5" t="s">
        <v>165</v>
      </c>
    </row>
    <row r="4372">
      <c r="A4372" s="5" t="s">
        <v>13198</v>
      </c>
      <c r="B4372" s="5" t="s">
        <v>13199</v>
      </c>
      <c r="C4372" s="5" t="s">
        <v>126</v>
      </c>
      <c r="D4372" s="6" t="s">
        <v>13200</v>
      </c>
      <c r="E4372" s="5" t="s">
        <v>137</v>
      </c>
    </row>
    <row r="4373">
      <c r="A4373" s="5" t="s">
        <v>13201</v>
      </c>
      <c r="B4373" s="5" t="s">
        <v>13202</v>
      </c>
      <c r="C4373" s="5" t="s">
        <v>126</v>
      </c>
      <c r="D4373" s="6" t="s">
        <v>13203</v>
      </c>
      <c r="E4373" s="5" t="s">
        <v>137</v>
      </c>
    </row>
    <row r="4374">
      <c r="A4374" s="5" t="s">
        <v>13204</v>
      </c>
      <c r="B4374" s="5" t="s">
        <v>13205</v>
      </c>
      <c r="C4374" s="5" t="s">
        <v>126</v>
      </c>
      <c r="D4374" s="6" t="s">
        <v>13206</v>
      </c>
      <c r="E4374" s="5" t="s">
        <v>137</v>
      </c>
    </row>
    <row r="4375">
      <c r="A4375" s="5" t="s">
        <v>13207</v>
      </c>
      <c r="B4375" s="5" t="s">
        <v>13208</v>
      </c>
      <c r="C4375" s="5" t="s">
        <v>126</v>
      </c>
      <c r="D4375" s="6" t="s">
        <v>13209</v>
      </c>
      <c r="E4375" s="5" t="s">
        <v>137</v>
      </c>
    </row>
    <row r="4376">
      <c r="A4376" s="5" t="s">
        <v>13210</v>
      </c>
      <c r="B4376" s="5" t="s">
        <v>13212</v>
      </c>
      <c r="C4376" s="5" t="s">
        <v>126</v>
      </c>
      <c r="D4376" s="6" t="s">
        <v>13213</v>
      </c>
      <c r="E4376" s="5" t="s">
        <v>137</v>
      </c>
    </row>
    <row r="4377">
      <c r="A4377" s="5" t="s">
        <v>13214</v>
      </c>
      <c r="B4377" s="5" t="s">
        <v>13215</v>
      </c>
      <c r="C4377" s="5" t="s">
        <v>126</v>
      </c>
      <c r="D4377" s="6" t="s">
        <v>13216</v>
      </c>
      <c r="E4377" s="5" t="s">
        <v>137</v>
      </c>
    </row>
    <row r="4378">
      <c r="A4378" s="5" t="s">
        <v>13217</v>
      </c>
      <c r="B4378" s="5" t="s">
        <v>13218</v>
      </c>
      <c r="C4378" s="5" t="s">
        <v>126</v>
      </c>
      <c r="D4378" s="6" t="s">
        <v>13219</v>
      </c>
      <c r="E4378" s="5" t="s">
        <v>137</v>
      </c>
    </row>
    <row r="4379">
      <c r="A4379" s="5" t="s">
        <v>13220</v>
      </c>
      <c r="B4379" s="5" t="s">
        <v>13221</v>
      </c>
      <c r="C4379" s="5" t="s">
        <v>126</v>
      </c>
      <c r="D4379" s="6" t="s">
        <v>13222</v>
      </c>
      <c r="E4379" s="5" t="s">
        <v>137</v>
      </c>
    </row>
    <row r="4380">
      <c r="A4380" s="5" t="s">
        <v>13223</v>
      </c>
      <c r="B4380" s="5" t="s">
        <v>13224</v>
      </c>
      <c r="C4380" s="5" t="s">
        <v>126</v>
      </c>
      <c r="D4380" s="6" t="s">
        <v>13225</v>
      </c>
      <c r="E4380" s="5" t="s">
        <v>165</v>
      </c>
    </row>
    <row r="4381">
      <c r="A4381" s="5" t="s">
        <v>13226</v>
      </c>
      <c r="B4381" s="5" t="s">
        <v>13227</v>
      </c>
      <c r="C4381" s="5" t="s">
        <v>126</v>
      </c>
      <c r="D4381" s="6" t="s">
        <v>13228</v>
      </c>
      <c r="E4381" s="5" t="s">
        <v>165</v>
      </c>
    </row>
    <row r="4382">
      <c r="A4382" s="5" t="s">
        <v>13230</v>
      </c>
      <c r="B4382" s="5" t="s">
        <v>13231</v>
      </c>
      <c r="C4382" s="5" t="s">
        <v>126</v>
      </c>
      <c r="D4382" s="6" t="s">
        <v>13232</v>
      </c>
      <c r="E4382" s="5" t="s">
        <v>178</v>
      </c>
    </row>
    <row r="4383">
      <c r="A4383" s="5" t="s">
        <v>13233</v>
      </c>
      <c r="B4383" s="5" t="s">
        <v>13234</v>
      </c>
      <c r="C4383" s="5" t="s">
        <v>126</v>
      </c>
      <c r="D4383" s="6" t="s">
        <v>13235</v>
      </c>
      <c r="E4383" s="5" t="s">
        <v>178</v>
      </c>
    </row>
    <row r="4384">
      <c r="A4384" s="5" t="s">
        <v>13236</v>
      </c>
      <c r="B4384" s="5" t="s">
        <v>13237</v>
      </c>
      <c r="C4384" s="5" t="s">
        <v>126</v>
      </c>
      <c r="D4384" s="6" t="s">
        <v>13238</v>
      </c>
      <c r="E4384" s="5" t="s">
        <v>137</v>
      </c>
    </row>
    <row r="4385">
      <c r="A4385" s="5" t="s">
        <v>13239</v>
      </c>
      <c r="B4385" s="5" t="s">
        <v>13240</v>
      </c>
      <c r="C4385" s="5" t="s">
        <v>126</v>
      </c>
      <c r="D4385" s="6" t="s">
        <v>13241</v>
      </c>
      <c r="E4385" s="5" t="s">
        <v>137</v>
      </c>
    </row>
    <row r="4386">
      <c r="A4386" s="5" t="s">
        <v>13242</v>
      </c>
      <c r="B4386" s="5" t="s">
        <v>13243</v>
      </c>
      <c r="C4386" s="5" t="s">
        <v>126</v>
      </c>
      <c r="D4386" s="6" t="s">
        <v>13245</v>
      </c>
      <c r="E4386" s="5" t="s">
        <v>137</v>
      </c>
    </row>
    <row r="4387">
      <c r="A4387" s="5" t="s">
        <v>13246</v>
      </c>
      <c r="B4387" s="5" t="s">
        <v>13247</v>
      </c>
      <c r="C4387" s="5" t="s">
        <v>126</v>
      </c>
      <c r="D4387" s="6" t="s">
        <v>13248</v>
      </c>
      <c r="E4387" s="5" t="s">
        <v>178</v>
      </c>
    </row>
    <row r="4388">
      <c r="A4388" s="5" t="s">
        <v>13249</v>
      </c>
      <c r="B4388" s="5" t="s">
        <v>13250</v>
      </c>
      <c r="C4388" s="5" t="s">
        <v>126</v>
      </c>
      <c r="D4388" s="6" t="s">
        <v>13251</v>
      </c>
      <c r="E4388" s="5" t="s">
        <v>137</v>
      </c>
    </row>
    <row r="4389">
      <c r="A4389" s="5" t="s">
        <v>13252</v>
      </c>
      <c r="B4389" s="5" t="s">
        <v>13253</v>
      </c>
      <c r="C4389" s="5" t="s">
        <v>126</v>
      </c>
      <c r="D4389" s="6" t="s">
        <v>13254</v>
      </c>
      <c r="E4389" s="5" t="s">
        <v>165</v>
      </c>
    </row>
    <row r="4390">
      <c r="A4390" s="5" t="s">
        <v>13255</v>
      </c>
      <c r="B4390" s="5" t="s">
        <v>13256</v>
      </c>
      <c r="C4390" s="5" t="s">
        <v>126</v>
      </c>
      <c r="D4390" s="6" t="s">
        <v>13257</v>
      </c>
      <c r="E4390" s="5" t="s">
        <v>137</v>
      </c>
    </row>
    <row r="4391">
      <c r="A4391" s="5" t="s">
        <v>13258</v>
      </c>
      <c r="B4391" s="5" t="s">
        <v>13260</v>
      </c>
      <c r="C4391" s="5" t="s">
        <v>126</v>
      </c>
      <c r="D4391" s="6" t="s">
        <v>13261</v>
      </c>
      <c r="E4391" s="5" t="s">
        <v>137</v>
      </c>
    </row>
    <row r="4392">
      <c r="A4392" s="5" t="s">
        <v>13262</v>
      </c>
      <c r="B4392" s="5" t="s">
        <v>13263</v>
      </c>
      <c r="C4392" s="5" t="s">
        <v>126</v>
      </c>
      <c r="D4392" s="6" t="s">
        <v>13264</v>
      </c>
      <c r="E4392" s="5" t="s">
        <v>137</v>
      </c>
    </row>
    <row r="4393">
      <c r="A4393" s="5" t="s">
        <v>13265</v>
      </c>
      <c r="B4393" s="5" t="s">
        <v>13266</v>
      </c>
      <c r="C4393" s="5" t="s">
        <v>126</v>
      </c>
      <c r="D4393" s="6" t="s">
        <v>13267</v>
      </c>
      <c r="E4393" s="5" t="s">
        <v>137</v>
      </c>
    </row>
    <row r="4394">
      <c r="A4394" s="5" t="s">
        <v>13268</v>
      </c>
      <c r="B4394" s="5" t="s">
        <v>13269</v>
      </c>
      <c r="C4394" s="5" t="s">
        <v>126</v>
      </c>
      <c r="D4394" s="6" t="s">
        <v>13270</v>
      </c>
      <c r="E4394" s="5" t="s">
        <v>137</v>
      </c>
    </row>
    <row r="4395">
      <c r="A4395" s="5" t="s">
        <v>13271</v>
      </c>
      <c r="B4395" s="5" t="s">
        <v>13272</v>
      </c>
      <c r="C4395" s="5" t="s">
        <v>126</v>
      </c>
      <c r="D4395" s="6" t="s">
        <v>13273</v>
      </c>
      <c r="E4395" s="5" t="s">
        <v>137</v>
      </c>
    </row>
    <row r="4396">
      <c r="A4396" s="5" t="s">
        <v>13274</v>
      </c>
      <c r="B4396" s="5" t="s">
        <v>13276</v>
      </c>
      <c r="C4396" s="5" t="s">
        <v>126</v>
      </c>
      <c r="D4396" s="6" t="s">
        <v>13277</v>
      </c>
      <c r="E4396" s="5" t="s">
        <v>137</v>
      </c>
    </row>
    <row r="4397">
      <c r="A4397" s="5" t="s">
        <v>13278</v>
      </c>
      <c r="B4397" s="5" t="s">
        <v>13279</v>
      </c>
      <c r="C4397" s="5" t="s">
        <v>126</v>
      </c>
      <c r="D4397" s="6" t="s">
        <v>13280</v>
      </c>
      <c r="E4397" s="5" t="s">
        <v>137</v>
      </c>
    </row>
    <row r="4398">
      <c r="A4398" s="5" t="s">
        <v>13281</v>
      </c>
      <c r="B4398" s="5" t="s">
        <v>13282</v>
      </c>
      <c r="C4398" s="5" t="s">
        <v>126</v>
      </c>
      <c r="D4398" s="6" t="s">
        <v>13283</v>
      </c>
      <c r="E4398" s="5" t="s">
        <v>137</v>
      </c>
    </row>
    <row r="4399">
      <c r="A4399" s="5" t="s">
        <v>13284</v>
      </c>
      <c r="B4399" s="5" t="s">
        <v>13285</v>
      </c>
      <c r="C4399" s="5" t="s">
        <v>126</v>
      </c>
      <c r="D4399" s="6" t="s">
        <v>13286</v>
      </c>
      <c r="E4399" s="5" t="s">
        <v>137</v>
      </c>
    </row>
    <row r="4400">
      <c r="A4400" s="5" t="s">
        <v>13287</v>
      </c>
      <c r="B4400" s="5" t="s">
        <v>13288</v>
      </c>
      <c r="C4400" s="5" t="s">
        <v>126</v>
      </c>
      <c r="D4400" s="6" t="s">
        <v>13289</v>
      </c>
      <c r="E4400" s="5" t="s">
        <v>137</v>
      </c>
    </row>
    <row r="4401">
      <c r="A4401" s="5" t="s">
        <v>13290</v>
      </c>
      <c r="B4401" s="5" t="s">
        <v>13291</v>
      </c>
      <c r="C4401" s="5" t="s">
        <v>126</v>
      </c>
      <c r="D4401" s="6" t="s">
        <v>13292</v>
      </c>
      <c r="E4401" s="5" t="s">
        <v>137</v>
      </c>
    </row>
    <row r="4402">
      <c r="A4402" s="5" t="s">
        <v>13294</v>
      </c>
      <c r="B4402" s="5" t="s">
        <v>13295</v>
      </c>
      <c r="C4402" s="5" t="s">
        <v>126</v>
      </c>
      <c r="D4402" s="6" t="s">
        <v>13296</v>
      </c>
      <c r="E4402" s="5" t="s">
        <v>137</v>
      </c>
    </row>
    <row r="4403">
      <c r="A4403" s="5" t="s">
        <v>13297</v>
      </c>
      <c r="B4403" s="5" t="s">
        <v>13298</v>
      </c>
      <c r="C4403" s="5" t="s">
        <v>126</v>
      </c>
      <c r="D4403" s="6" t="s">
        <v>13299</v>
      </c>
      <c r="E4403" s="5" t="s">
        <v>137</v>
      </c>
    </row>
    <row r="4404">
      <c r="A4404" s="5" t="s">
        <v>13300</v>
      </c>
      <c r="B4404" s="5" t="s">
        <v>13301</v>
      </c>
      <c r="C4404" s="5" t="s">
        <v>126</v>
      </c>
      <c r="D4404" s="6" t="s">
        <v>13302</v>
      </c>
      <c r="E4404" s="5" t="s">
        <v>137</v>
      </c>
    </row>
    <row r="4405">
      <c r="A4405" s="5" t="s">
        <v>13303</v>
      </c>
      <c r="B4405" s="5" t="s">
        <v>13304</v>
      </c>
      <c r="C4405" s="5" t="s">
        <v>126</v>
      </c>
      <c r="D4405" s="6" t="s">
        <v>13305</v>
      </c>
      <c r="E4405" s="5" t="s">
        <v>137</v>
      </c>
    </row>
    <row r="4406">
      <c r="A4406" s="5" t="s">
        <v>13306</v>
      </c>
      <c r="B4406" s="5" t="s">
        <v>13307</v>
      </c>
      <c r="C4406" s="5" t="s">
        <v>126</v>
      </c>
      <c r="D4406" s="6" t="s">
        <v>13308</v>
      </c>
      <c r="E4406" s="5" t="s">
        <v>137</v>
      </c>
    </row>
    <row r="4407">
      <c r="A4407" s="5" t="s">
        <v>13310</v>
      </c>
      <c r="B4407" s="5" t="s">
        <v>13311</v>
      </c>
      <c r="C4407" s="5" t="s">
        <v>126</v>
      </c>
      <c r="D4407" s="6" t="s">
        <v>13312</v>
      </c>
      <c r="E4407" s="5" t="s">
        <v>137</v>
      </c>
    </row>
    <row r="4408">
      <c r="A4408" s="5" t="s">
        <v>13313</v>
      </c>
      <c r="B4408" s="5" t="s">
        <v>13314</v>
      </c>
      <c r="C4408" s="5" t="s">
        <v>126</v>
      </c>
      <c r="D4408" s="6" t="s">
        <v>13315</v>
      </c>
      <c r="E4408" s="5" t="s">
        <v>165</v>
      </c>
    </row>
    <row r="4409">
      <c r="A4409" s="5" t="s">
        <v>13316</v>
      </c>
      <c r="B4409" s="5" t="s">
        <v>13317</v>
      </c>
      <c r="C4409" s="5" t="s">
        <v>126</v>
      </c>
      <c r="D4409" s="6" t="s">
        <v>13318</v>
      </c>
      <c r="E4409" s="5" t="s">
        <v>165</v>
      </c>
    </row>
    <row r="4410">
      <c r="A4410" s="5" t="s">
        <v>13319</v>
      </c>
      <c r="B4410" s="5" t="s">
        <v>13321</v>
      </c>
      <c r="C4410" s="5" t="s">
        <v>126</v>
      </c>
      <c r="D4410" s="6" t="s">
        <v>13322</v>
      </c>
      <c r="E4410" s="5" t="s">
        <v>137</v>
      </c>
    </row>
    <row r="4411">
      <c r="A4411" s="5" t="s">
        <v>13323</v>
      </c>
      <c r="B4411" s="5" t="s">
        <v>13324</v>
      </c>
      <c r="C4411" s="5" t="s">
        <v>126</v>
      </c>
      <c r="D4411" s="6" t="s">
        <v>13325</v>
      </c>
      <c r="E4411" s="5" t="s">
        <v>165</v>
      </c>
    </row>
    <row r="4412">
      <c r="A4412" s="5" t="s">
        <v>13326</v>
      </c>
      <c r="B4412" s="5" t="s">
        <v>13327</v>
      </c>
      <c r="C4412" s="5" t="s">
        <v>126</v>
      </c>
      <c r="D4412" s="6" t="s">
        <v>13328</v>
      </c>
      <c r="E4412" s="5" t="s">
        <v>137</v>
      </c>
    </row>
    <row r="4413">
      <c r="A4413" s="5" t="s">
        <v>13329</v>
      </c>
      <c r="B4413" s="5" t="s">
        <v>13330</v>
      </c>
      <c r="C4413" s="5" t="s">
        <v>126</v>
      </c>
      <c r="D4413" s="6" t="s">
        <v>13331</v>
      </c>
      <c r="E4413" s="5" t="s">
        <v>137</v>
      </c>
    </row>
    <row r="4414">
      <c r="A4414" s="5" t="s">
        <v>13332</v>
      </c>
      <c r="B4414" s="5" t="s">
        <v>13333</v>
      </c>
      <c r="C4414" s="5" t="s">
        <v>126</v>
      </c>
      <c r="D4414" s="6" t="s">
        <v>13334</v>
      </c>
      <c r="E4414" s="5" t="s">
        <v>137</v>
      </c>
    </row>
    <row r="4415">
      <c r="A4415" s="5" t="s">
        <v>13336</v>
      </c>
      <c r="B4415" s="5" t="s">
        <v>13337</v>
      </c>
      <c r="C4415" s="5" t="s">
        <v>126</v>
      </c>
      <c r="D4415" s="6" t="s">
        <v>13338</v>
      </c>
      <c r="E4415" s="5" t="s">
        <v>137</v>
      </c>
    </row>
    <row r="4416">
      <c r="A4416" s="5" t="s">
        <v>13339</v>
      </c>
      <c r="B4416" s="5" t="s">
        <v>13340</v>
      </c>
      <c r="C4416" s="5" t="s">
        <v>126</v>
      </c>
      <c r="D4416" s="6" t="s">
        <v>13341</v>
      </c>
      <c r="E4416" s="5" t="s">
        <v>137</v>
      </c>
    </row>
    <row r="4417">
      <c r="A4417" s="5" t="s">
        <v>13342</v>
      </c>
      <c r="B4417" s="5" t="s">
        <v>13343</v>
      </c>
      <c r="C4417" s="5" t="s">
        <v>126</v>
      </c>
      <c r="D4417" s="6" t="s">
        <v>13344</v>
      </c>
      <c r="E4417" s="5" t="s">
        <v>137</v>
      </c>
    </row>
    <row r="4418">
      <c r="A4418" s="5" t="s">
        <v>13345</v>
      </c>
      <c r="B4418" s="5" t="s">
        <v>13346</v>
      </c>
      <c r="C4418" s="5" t="s">
        <v>126</v>
      </c>
      <c r="D4418" s="6" t="s">
        <v>13347</v>
      </c>
      <c r="E4418" s="5" t="s">
        <v>137</v>
      </c>
    </row>
    <row r="4419">
      <c r="A4419" s="5" t="s">
        <v>13348</v>
      </c>
      <c r="B4419" s="5" t="s">
        <v>13350</v>
      </c>
      <c r="C4419" s="5" t="s">
        <v>126</v>
      </c>
      <c r="D4419" s="6" t="s">
        <v>13351</v>
      </c>
      <c r="E4419" s="5" t="s">
        <v>137</v>
      </c>
    </row>
    <row r="4420">
      <c r="A4420" s="5" t="s">
        <v>13352</v>
      </c>
      <c r="B4420" s="5" t="s">
        <v>13353</v>
      </c>
      <c r="C4420" s="5" t="s">
        <v>126</v>
      </c>
      <c r="D4420" s="6" t="s">
        <v>13354</v>
      </c>
      <c r="E4420" s="5" t="s">
        <v>137</v>
      </c>
    </row>
    <row r="4421">
      <c r="A4421" s="5" t="s">
        <v>13355</v>
      </c>
      <c r="B4421" s="5" t="s">
        <v>13356</v>
      </c>
      <c r="C4421" s="5" t="s">
        <v>126</v>
      </c>
      <c r="D4421" s="6" t="s">
        <v>13357</v>
      </c>
      <c r="E4421" s="5" t="s">
        <v>137</v>
      </c>
    </row>
    <row r="4422">
      <c r="A4422" s="5" t="s">
        <v>13358</v>
      </c>
      <c r="B4422" s="5" t="s">
        <v>13359</v>
      </c>
      <c r="C4422" s="5" t="s">
        <v>126</v>
      </c>
      <c r="D4422" s="6" t="s">
        <v>13360</v>
      </c>
      <c r="E4422" s="5" t="s">
        <v>137</v>
      </c>
    </row>
    <row r="4423">
      <c r="A4423" s="5" t="s">
        <v>13361</v>
      </c>
      <c r="B4423" s="5" t="s">
        <v>13362</v>
      </c>
      <c r="C4423" s="5" t="s">
        <v>126</v>
      </c>
      <c r="D4423" s="6" t="s">
        <v>13363</v>
      </c>
      <c r="E4423" s="5" t="s">
        <v>137</v>
      </c>
    </row>
    <row r="4424">
      <c r="A4424" s="5" t="s">
        <v>13364</v>
      </c>
      <c r="B4424" s="5" t="s">
        <v>13366</v>
      </c>
      <c r="C4424" s="5" t="s">
        <v>126</v>
      </c>
      <c r="D4424" s="6" t="s">
        <v>13367</v>
      </c>
      <c r="E4424" s="5" t="s">
        <v>137</v>
      </c>
    </row>
    <row r="4425">
      <c r="A4425" s="5" t="s">
        <v>13368</v>
      </c>
      <c r="B4425" s="5" t="s">
        <v>13369</v>
      </c>
      <c r="C4425" s="5" t="s">
        <v>126</v>
      </c>
      <c r="D4425" s="6" t="s">
        <v>13370</v>
      </c>
      <c r="E4425" s="5" t="s">
        <v>137</v>
      </c>
    </row>
    <row r="4426">
      <c r="A4426" s="5" t="s">
        <v>13371</v>
      </c>
      <c r="B4426" s="5" t="s">
        <v>13372</v>
      </c>
      <c r="C4426" s="5" t="s">
        <v>126</v>
      </c>
      <c r="D4426" s="6" t="s">
        <v>13373</v>
      </c>
      <c r="E4426" s="5" t="s">
        <v>137</v>
      </c>
    </row>
    <row r="4427">
      <c r="A4427" s="5" t="s">
        <v>13374</v>
      </c>
      <c r="B4427" s="5" t="s">
        <v>13375</v>
      </c>
      <c r="C4427" s="5" t="s">
        <v>126</v>
      </c>
      <c r="D4427" s="6" t="s">
        <v>13376</v>
      </c>
      <c r="E4427" s="5" t="s">
        <v>137</v>
      </c>
    </row>
    <row r="4428">
      <c r="A4428" s="5" t="s">
        <v>13377</v>
      </c>
      <c r="B4428" s="5" t="s">
        <v>13378</v>
      </c>
      <c r="C4428" s="5" t="s">
        <v>126</v>
      </c>
      <c r="D4428" s="6" t="s">
        <v>13380</v>
      </c>
      <c r="E4428" s="5" t="s">
        <v>165</v>
      </c>
    </row>
    <row r="4429">
      <c r="A4429" s="5" t="s">
        <v>13381</v>
      </c>
      <c r="B4429" s="5" t="s">
        <v>13382</v>
      </c>
      <c r="C4429" s="5" t="s">
        <v>126</v>
      </c>
      <c r="D4429" s="6" t="s">
        <v>13383</v>
      </c>
      <c r="E4429" s="5" t="s">
        <v>137</v>
      </c>
    </row>
    <row r="4430">
      <c r="A4430" s="5" t="s">
        <v>13384</v>
      </c>
      <c r="B4430" s="5" t="s">
        <v>13385</v>
      </c>
      <c r="C4430" s="5" t="s">
        <v>126</v>
      </c>
      <c r="D4430" s="6" t="s">
        <v>13386</v>
      </c>
      <c r="E4430" s="5" t="s">
        <v>137</v>
      </c>
    </row>
    <row r="4431">
      <c r="A4431" s="5" t="s">
        <v>13387</v>
      </c>
      <c r="B4431" s="5" t="s">
        <v>13388</v>
      </c>
      <c r="C4431" s="5" t="s">
        <v>126</v>
      </c>
      <c r="D4431" s="6" t="s">
        <v>13389</v>
      </c>
      <c r="E4431" s="5" t="s">
        <v>137</v>
      </c>
    </row>
    <row r="4432">
      <c r="A4432" s="5" t="s">
        <v>13390</v>
      </c>
      <c r="B4432" s="5" t="s">
        <v>13391</v>
      </c>
      <c r="C4432" s="5" t="s">
        <v>126</v>
      </c>
      <c r="D4432" s="6" t="s">
        <v>13392</v>
      </c>
      <c r="E4432" s="5" t="s">
        <v>137</v>
      </c>
    </row>
    <row r="4433">
      <c r="A4433" s="5" t="s">
        <v>13393</v>
      </c>
      <c r="B4433" s="5" t="s">
        <v>13394</v>
      </c>
      <c r="C4433" s="5" t="s">
        <v>126</v>
      </c>
      <c r="D4433" s="6" t="s">
        <v>13395</v>
      </c>
      <c r="E4433" s="5" t="s">
        <v>137</v>
      </c>
    </row>
    <row r="4434">
      <c r="A4434" s="5" t="s">
        <v>13396</v>
      </c>
      <c r="B4434" s="5" t="s">
        <v>13397</v>
      </c>
      <c r="C4434" s="5" t="s">
        <v>126</v>
      </c>
      <c r="D4434" s="6" t="s">
        <v>13398</v>
      </c>
      <c r="E4434" s="5" t="s">
        <v>137</v>
      </c>
    </row>
    <row r="4435">
      <c r="A4435" s="5" t="s">
        <v>13400</v>
      </c>
      <c r="B4435" s="5" t="s">
        <v>13401</v>
      </c>
      <c r="C4435" s="5" t="s">
        <v>126</v>
      </c>
      <c r="D4435" s="6" t="s">
        <v>13402</v>
      </c>
      <c r="E4435" s="5" t="s">
        <v>137</v>
      </c>
    </row>
    <row r="4436">
      <c r="A4436" s="5" t="s">
        <v>13403</v>
      </c>
      <c r="B4436" s="5" t="s">
        <v>13404</v>
      </c>
      <c r="C4436" s="5" t="s">
        <v>126</v>
      </c>
      <c r="D4436" s="6" t="s">
        <v>13405</v>
      </c>
      <c r="E4436" s="5" t="s">
        <v>137</v>
      </c>
    </row>
    <row r="4437">
      <c r="A4437" s="5" t="s">
        <v>13406</v>
      </c>
      <c r="B4437" s="5" t="s">
        <v>13407</v>
      </c>
      <c r="C4437" s="5" t="s">
        <v>126</v>
      </c>
      <c r="D4437" s="6" t="s">
        <v>13408</v>
      </c>
      <c r="E4437" s="5" t="s">
        <v>137</v>
      </c>
    </row>
    <row r="4438">
      <c r="A4438" s="5" t="s">
        <v>13409</v>
      </c>
      <c r="B4438" s="5" t="s">
        <v>13410</v>
      </c>
      <c r="C4438" s="5" t="s">
        <v>126</v>
      </c>
      <c r="D4438" s="6" t="s">
        <v>13411</v>
      </c>
      <c r="E4438" s="5" t="s">
        <v>165</v>
      </c>
    </row>
    <row r="4439">
      <c r="A4439" s="5" t="s">
        <v>13413</v>
      </c>
      <c r="B4439" s="5" t="s">
        <v>13414</v>
      </c>
      <c r="C4439" s="5" t="s">
        <v>126</v>
      </c>
      <c r="D4439" s="6" t="s">
        <v>13415</v>
      </c>
      <c r="E4439" s="5" t="s">
        <v>137</v>
      </c>
    </row>
    <row r="4440">
      <c r="A4440" s="5" t="s">
        <v>13416</v>
      </c>
      <c r="B4440" s="5" t="s">
        <v>13417</v>
      </c>
      <c r="C4440" s="5" t="s">
        <v>126</v>
      </c>
      <c r="D4440" s="6" t="s">
        <v>13418</v>
      </c>
      <c r="E4440" s="5" t="s">
        <v>137</v>
      </c>
    </row>
    <row r="4441">
      <c r="A4441" s="5" t="s">
        <v>13419</v>
      </c>
      <c r="B4441" s="5" t="s">
        <v>13420</v>
      </c>
      <c r="C4441" s="5" t="s">
        <v>126</v>
      </c>
      <c r="D4441" s="6" t="s">
        <v>13421</v>
      </c>
      <c r="E4441" s="5" t="s">
        <v>178</v>
      </c>
    </row>
    <row r="4442">
      <c r="A4442" s="5" t="s">
        <v>13422</v>
      </c>
      <c r="B4442" s="5" t="s">
        <v>13423</v>
      </c>
      <c r="C4442" s="5" t="s">
        <v>126</v>
      </c>
      <c r="D4442" s="6" t="s">
        <v>13424</v>
      </c>
      <c r="E4442" s="5" t="s">
        <v>137</v>
      </c>
    </row>
    <row r="4443">
      <c r="A4443" s="5" t="s">
        <v>13425</v>
      </c>
      <c r="B4443" s="5" t="s">
        <v>13427</v>
      </c>
      <c r="C4443" s="5" t="s">
        <v>126</v>
      </c>
      <c r="D4443" s="6" t="s">
        <v>13428</v>
      </c>
      <c r="E4443" s="5" t="s">
        <v>137</v>
      </c>
    </row>
    <row r="4444">
      <c r="A4444" s="5" t="s">
        <v>13429</v>
      </c>
      <c r="B4444" s="5" t="s">
        <v>13430</v>
      </c>
      <c r="C4444" s="5" t="s">
        <v>126</v>
      </c>
      <c r="D4444" s="6" t="s">
        <v>13431</v>
      </c>
      <c r="E4444" s="5" t="s">
        <v>178</v>
      </c>
    </row>
    <row r="4445">
      <c r="A4445" s="5" t="s">
        <v>13432</v>
      </c>
      <c r="B4445" s="5" t="s">
        <v>13433</v>
      </c>
      <c r="C4445" s="5" t="s">
        <v>126</v>
      </c>
      <c r="D4445" s="6" t="s">
        <v>13434</v>
      </c>
      <c r="E4445" s="5" t="s">
        <v>137</v>
      </c>
    </row>
    <row r="4446">
      <c r="A4446" s="5" t="s">
        <v>13435</v>
      </c>
      <c r="B4446" s="5" t="s">
        <v>13436</v>
      </c>
      <c r="C4446" s="5" t="s">
        <v>126</v>
      </c>
      <c r="D4446" s="6" t="s">
        <v>13437</v>
      </c>
      <c r="E4446" s="5" t="s">
        <v>137</v>
      </c>
    </row>
    <row r="4447">
      <c r="A4447" s="5" t="s">
        <v>13438</v>
      </c>
      <c r="B4447" s="5" t="s">
        <v>13439</v>
      </c>
      <c r="C4447" s="5" t="s">
        <v>126</v>
      </c>
      <c r="D4447" s="6" t="s">
        <v>13440</v>
      </c>
      <c r="E4447" s="5" t="s">
        <v>137</v>
      </c>
    </row>
    <row r="4448">
      <c r="A4448" s="5" t="s">
        <v>13441</v>
      </c>
      <c r="B4448" s="5" t="s">
        <v>13442</v>
      </c>
      <c r="C4448" s="5" t="s">
        <v>126</v>
      </c>
      <c r="D4448" s="6" t="s">
        <v>13444</v>
      </c>
      <c r="E4448" s="5" t="s">
        <v>137</v>
      </c>
    </row>
    <row r="4449">
      <c r="A4449" s="5" t="s">
        <v>13445</v>
      </c>
      <c r="B4449" s="5" t="s">
        <v>13446</v>
      </c>
      <c r="C4449" s="5" t="s">
        <v>126</v>
      </c>
      <c r="D4449" s="6" t="s">
        <v>13447</v>
      </c>
      <c r="E4449" s="5" t="s">
        <v>137</v>
      </c>
    </row>
    <row r="4450">
      <c r="A4450" s="5" t="s">
        <v>13448</v>
      </c>
      <c r="B4450" s="5" t="s">
        <v>13449</v>
      </c>
      <c r="C4450" s="5" t="s">
        <v>126</v>
      </c>
      <c r="D4450" s="6" t="s">
        <v>13450</v>
      </c>
      <c r="E4450" s="5" t="s">
        <v>137</v>
      </c>
    </row>
    <row r="4451">
      <c r="A4451" s="5" t="s">
        <v>13451</v>
      </c>
      <c r="B4451" s="5" t="s">
        <v>13452</v>
      </c>
      <c r="C4451" s="5" t="s">
        <v>126</v>
      </c>
      <c r="D4451" s="6" t="s">
        <v>13453</v>
      </c>
      <c r="E4451" s="5" t="s">
        <v>137</v>
      </c>
    </row>
    <row r="4452">
      <c r="A4452" s="5" t="s">
        <v>13454</v>
      </c>
      <c r="B4452" s="5" t="s">
        <v>13455</v>
      </c>
      <c r="C4452" s="5" t="s">
        <v>126</v>
      </c>
      <c r="D4452" s="6" t="s">
        <v>13456</v>
      </c>
      <c r="E4452" s="5" t="s">
        <v>137</v>
      </c>
    </row>
    <row r="4453">
      <c r="A4453" s="5" t="s">
        <v>13457</v>
      </c>
      <c r="B4453" s="5" t="s">
        <v>13458</v>
      </c>
      <c r="C4453" s="5" t="s">
        <v>126</v>
      </c>
      <c r="D4453" s="6" t="s">
        <v>13460</v>
      </c>
      <c r="E4453" s="5" t="s">
        <v>137</v>
      </c>
    </row>
    <row r="4454">
      <c r="A4454" s="5" t="s">
        <v>13461</v>
      </c>
      <c r="B4454" s="5" t="s">
        <v>13462</v>
      </c>
      <c r="C4454" s="5" t="s">
        <v>126</v>
      </c>
      <c r="D4454" s="6" t="s">
        <v>13463</v>
      </c>
      <c r="E4454" s="5" t="s">
        <v>137</v>
      </c>
    </row>
    <row r="4455">
      <c r="A4455" s="5" t="s">
        <v>13464</v>
      </c>
      <c r="B4455" s="5" t="s">
        <v>13465</v>
      </c>
      <c r="C4455" s="5" t="s">
        <v>126</v>
      </c>
      <c r="D4455" s="6" t="s">
        <v>13466</v>
      </c>
      <c r="E4455" s="5" t="s">
        <v>137</v>
      </c>
    </row>
    <row r="4456">
      <c r="A4456" s="5" t="s">
        <v>13467</v>
      </c>
      <c r="B4456" s="5" t="s">
        <v>13468</v>
      </c>
      <c r="C4456" s="5" t="s">
        <v>126</v>
      </c>
      <c r="D4456" s="6" t="s">
        <v>13469</v>
      </c>
      <c r="E4456" s="5" t="s">
        <v>137</v>
      </c>
    </row>
    <row r="4457">
      <c r="A4457" s="5" t="s">
        <v>13470</v>
      </c>
      <c r="B4457" s="5" t="s">
        <v>13471</v>
      </c>
      <c r="C4457" s="5" t="s">
        <v>126</v>
      </c>
      <c r="D4457" s="6" t="s">
        <v>13472</v>
      </c>
      <c r="E4457" s="5" t="s">
        <v>137</v>
      </c>
    </row>
    <row r="4458">
      <c r="A4458" s="5" t="s">
        <v>13473</v>
      </c>
      <c r="B4458" s="5" t="s">
        <v>13474</v>
      </c>
      <c r="C4458" s="5" t="s">
        <v>126</v>
      </c>
      <c r="D4458" s="6" t="s">
        <v>13475</v>
      </c>
      <c r="E4458" s="5" t="s">
        <v>137</v>
      </c>
    </row>
    <row r="4459">
      <c r="A4459" s="5" t="s">
        <v>13476</v>
      </c>
      <c r="B4459" s="5" t="s">
        <v>13477</v>
      </c>
      <c r="C4459" s="5" t="s">
        <v>126</v>
      </c>
      <c r="D4459" s="6" t="s">
        <v>13478</v>
      </c>
      <c r="E4459" s="5" t="s">
        <v>137</v>
      </c>
    </row>
    <row r="4460">
      <c r="A4460" s="5" t="s">
        <v>13480</v>
      </c>
      <c r="B4460" s="5" t="s">
        <v>13481</v>
      </c>
      <c r="C4460" s="5" t="s">
        <v>126</v>
      </c>
      <c r="D4460" s="6" t="s">
        <v>13482</v>
      </c>
      <c r="E4460" s="5" t="s">
        <v>137</v>
      </c>
    </row>
    <row r="4461">
      <c r="A4461" s="5" t="s">
        <v>13483</v>
      </c>
      <c r="B4461" s="5" t="s">
        <v>13484</v>
      </c>
      <c r="C4461" s="5" t="s">
        <v>126</v>
      </c>
      <c r="D4461" s="6" t="s">
        <v>13485</v>
      </c>
      <c r="E4461" s="5" t="s">
        <v>137</v>
      </c>
    </row>
    <row r="4462">
      <c r="A4462" s="5" t="s">
        <v>13486</v>
      </c>
      <c r="B4462" s="5" t="s">
        <v>13487</v>
      </c>
      <c r="C4462" s="5" t="s">
        <v>126</v>
      </c>
      <c r="D4462" s="6" t="s">
        <v>13488</v>
      </c>
      <c r="E4462" s="5" t="s">
        <v>137</v>
      </c>
    </row>
    <row r="4463">
      <c r="A4463" s="5" t="s">
        <v>13489</v>
      </c>
      <c r="B4463" s="5" t="s">
        <v>13490</v>
      </c>
      <c r="C4463" s="5" t="s">
        <v>126</v>
      </c>
      <c r="D4463" s="6" t="s">
        <v>13491</v>
      </c>
      <c r="E4463" s="5" t="s">
        <v>137</v>
      </c>
    </row>
    <row r="4464">
      <c r="A4464" s="5" t="s">
        <v>13492</v>
      </c>
      <c r="B4464" s="5" t="s">
        <v>13493</v>
      </c>
      <c r="C4464" s="5" t="s">
        <v>126</v>
      </c>
      <c r="D4464" s="6" t="s">
        <v>13494</v>
      </c>
      <c r="E4464" s="5" t="s">
        <v>137</v>
      </c>
    </row>
    <row r="4465">
      <c r="A4465" s="5" t="s">
        <v>13495</v>
      </c>
      <c r="B4465" s="5" t="s">
        <v>13496</v>
      </c>
      <c r="C4465" s="5" t="s">
        <v>126</v>
      </c>
      <c r="D4465" s="6" t="s">
        <v>13498</v>
      </c>
      <c r="E4465" s="5" t="s">
        <v>178</v>
      </c>
    </row>
    <row r="4466">
      <c r="A4466" s="5" t="s">
        <v>13499</v>
      </c>
      <c r="B4466" s="5" t="s">
        <v>13500</v>
      </c>
      <c r="C4466" s="5" t="s">
        <v>126</v>
      </c>
      <c r="D4466" s="6" t="s">
        <v>13501</v>
      </c>
      <c r="E4466" s="5" t="s">
        <v>137</v>
      </c>
    </row>
    <row r="4467">
      <c r="A4467" s="5" t="s">
        <v>13502</v>
      </c>
      <c r="B4467" s="5" t="s">
        <v>13503</v>
      </c>
      <c r="C4467" s="5" t="s">
        <v>126</v>
      </c>
      <c r="D4467" s="6" t="s">
        <v>13504</v>
      </c>
      <c r="E4467" s="5" t="s">
        <v>137</v>
      </c>
    </row>
    <row r="4468">
      <c r="A4468" s="5" t="s">
        <v>13505</v>
      </c>
      <c r="B4468" s="5" t="s">
        <v>13506</v>
      </c>
      <c r="C4468" s="5" t="s">
        <v>126</v>
      </c>
      <c r="D4468" s="6" t="s">
        <v>13507</v>
      </c>
      <c r="E4468" s="5" t="s">
        <v>137</v>
      </c>
    </row>
    <row r="4469">
      <c r="A4469" s="5" t="s">
        <v>13508</v>
      </c>
      <c r="B4469" s="5" t="s">
        <v>13509</v>
      </c>
      <c r="C4469" s="5" t="s">
        <v>126</v>
      </c>
      <c r="D4469" s="6" t="s">
        <v>13511</v>
      </c>
      <c r="E4469" s="5" t="s">
        <v>137</v>
      </c>
    </row>
    <row r="4470">
      <c r="A4470" s="5" t="s">
        <v>13512</v>
      </c>
      <c r="B4470" s="5" t="s">
        <v>13513</v>
      </c>
      <c r="C4470" s="5" t="s">
        <v>126</v>
      </c>
      <c r="D4470" s="6" t="s">
        <v>13514</v>
      </c>
      <c r="E4470" s="5" t="s">
        <v>178</v>
      </c>
    </row>
    <row r="4471">
      <c r="A4471" s="5" t="s">
        <v>13515</v>
      </c>
      <c r="B4471" s="5" t="s">
        <v>13516</v>
      </c>
      <c r="C4471" s="5" t="s">
        <v>126</v>
      </c>
      <c r="D4471" s="6" t="s">
        <v>13517</v>
      </c>
      <c r="E4471" s="5" t="s">
        <v>178</v>
      </c>
    </row>
    <row r="4472">
      <c r="A4472" s="5" t="s">
        <v>13518</v>
      </c>
      <c r="B4472" s="5" t="s">
        <v>13519</v>
      </c>
      <c r="C4472" s="5" t="s">
        <v>126</v>
      </c>
      <c r="D4472" s="6" t="s">
        <v>13520</v>
      </c>
      <c r="E4472" s="5" t="s">
        <v>137</v>
      </c>
    </row>
    <row r="4473">
      <c r="A4473" s="5" t="s">
        <v>13521</v>
      </c>
      <c r="B4473" s="5" t="s">
        <v>13522</v>
      </c>
      <c r="C4473" s="5" t="s">
        <v>126</v>
      </c>
      <c r="D4473" s="6" t="s">
        <v>13523</v>
      </c>
      <c r="E4473" s="5" t="s">
        <v>137</v>
      </c>
    </row>
    <row r="4474">
      <c r="A4474" s="5" t="s">
        <v>13524</v>
      </c>
      <c r="B4474" s="5" t="s">
        <v>13525</v>
      </c>
      <c r="C4474" s="5" t="s">
        <v>126</v>
      </c>
      <c r="D4474" s="6" t="s">
        <v>13526</v>
      </c>
      <c r="E4474" s="5" t="s">
        <v>178</v>
      </c>
    </row>
    <row r="4475">
      <c r="A4475" s="5" t="s">
        <v>13527</v>
      </c>
      <c r="B4475" s="5" t="s">
        <v>13528</v>
      </c>
      <c r="C4475" s="5" t="s">
        <v>126</v>
      </c>
      <c r="D4475" s="6" t="s">
        <v>13529</v>
      </c>
      <c r="E4475" s="5" t="s">
        <v>165</v>
      </c>
    </row>
    <row r="4476">
      <c r="A4476" s="5" t="s">
        <v>13530</v>
      </c>
      <c r="B4476" s="5" t="s">
        <v>13532</v>
      </c>
      <c r="C4476" s="5" t="s">
        <v>126</v>
      </c>
      <c r="D4476" s="6" t="s">
        <v>13533</v>
      </c>
      <c r="E4476" s="5" t="s">
        <v>137</v>
      </c>
    </row>
    <row r="4477">
      <c r="A4477" s="5" t="s">
        <v>13534</v>
      </c>
      <c r="B4477" s="5" t="s">
        <v>13535</v>
      </c>
      <c r="C4477" s="5" t="s">
        <v>126</v>
      </c>
      <c r="D4477" s="6" t="s">
        <v>13536</v>
      </c>
      <c r="E4477" s="5" t="s">
        <v>165</v>
      </c>
    </row>
    <row r="4478">
      <c r="A4478" s="5" t="s">
        <v>13537</v>
      </c>
      <c r="B4478" s="5" t="s">
        <v>13538</v>
      </c>
      <c r="C4478" s="5" t="s">
        <v>126</v>
      </c>
      <c r="D4478" s="6" t="s">
        <v>13539</v>
      </c>
      <c r="E4478" s="5" t="s">
        <v>137</v>
      </c>
    </row>
    <row r="4479">
      <c r="A4479" s="5" t="s">
        <v>13540</v>
      </c>
      <c r="B4479" s="5" t="s">
        <v>13541</v>
      </c>
      <c r="C4479" s="5" t="s">
        <v>126</v>
      </c>
      <c r="D4479" s="6" t="s">
        <v>13542</v>
      </c>
      <c r="E4479" s="5" t="s">
        <v>137</v>
      </c>
    </row>
    <row r="4480">
      <c r="A4480" s="5" t="s">
        <v>13544</v>
      </c>
      <c r="B4480" s="5" t="s">
        <v>13545</v>
      </c>
      <c r="C4480" s="5" t="s">
        <v>126</v>
      </c>
      <c r="D4480" s="6" t="s">
        <v>13546</v>
      </c>
      <c r="E4480" s="5" t="s">
        <v>137</v>
      </c>
    </row>
    <row r="4481">
      <c r="A4481" s="5" t="s">
        <v>13547</v>
      </c>
      <c r="B4481" s="5" t="s">
        <v>13548</v>
      </c>
      <c r="C4481" s="5" t="s">
        <v>126</v>
      </c>
      <c r="D4481" s="6" t="s">
        <v>13549</v>
      </c>
      <c r="E4481" s="5" t="s">
        <v>137</v>
      </c>
    </row>
    <row r="4482">
      <c r="A4482" s="5" t="s">
        <v>13550</v>
      </c>
      <c r="B4482" s="5" t="s">
        <v>13551</v>
      </c>
      <c r="C4482" s="5" t="s">
        <v>126</v>
      </c>
      <c r="D4482" s="6" t="s">
        <v>13552</v>
      </c>
      <c r="E4482" s="5" t="s">
        <v>137</v>
      </c>
    </row>
    <row r="4483">
      <c r="A4483" s="5" t="s">
        <v>13553</v>
      </c>
      <c r="B4483" s="5" t="s">
        <v>13554</v>
      </c>
      <c r="C4483" s="5" t="s">
        <v>126</v>
      </c>
      <c r="D4483" s="6" t="s">
        <v>13555</v>
      </c>
      <c r="E4483" s="5" t="s">
        <v>165</v>
      </c>
    </row>
    <row r="4484">
      <c r="A4484" s="5" t="s">
        <v>13556</v>
      </c>
      <c r="B4484" s="5" t="s">
        <v>13557</v>
      </c>
      <c r="C4484" s="5" t="s">
        <v>126</v>
      </c>
      <c r="D4484" s="6" t="s">
        <v>13559</v>
      </c>
      <c r="E4484" s="5" t="s">
        <v>137</v>
      </c>
    </row>
    <row r="4485">
      <c r="A4485" s="5" t="s">
        <v>13560</v>
      </c>
      <c r="B4485" s="5" t="s">
        <v>13561</v>
      </c>
      <c r="C4485" s="5" t="s">
        <v>126</v>
      </c>
      <c r="D4485" s="6" t="s">
        <v>13562</v>
      </c>
      <c r="E4485" s="5" t="s">
        <v>178</v>
      </c>
    </row>
    <row r="4486">
      <c r="A4486" s="5" t="s">
        <v>13563</v>
      </c>
      <c r="B4486" s="5" t="s">
        <v>13564</v>
      </c>
      <c r="C4486" s="5" t="s">
        <v>126</v>
      </c>
      <c r="D4486" s="6" t="s">
        <v>13565</v>
      </c>
      <c r="E4486" s="5" t="s">
        <v>137</v>
      </c>
    </row>
    <row r="4487">
      <c r="A4487" s="5" t="s">
        <v>13566</v>
      </c>
      <c r="B4487" s="5" t="s">
        <v>13567</v>
      </c>
      <c r="C4487" s="5" t="s">
        <v>126</v>
      </c>
      <c r="D4487" s="6" t="s">
        <v>13568</v>
      </c>
      <c r="E4487" s="5" t="s">
        <v>137</v>
      </c>
    </row>
    <row r="4488">
      <c r="A4488" s="5" t="s">
        <v>13569</v>
      </c>
      <c r="B4488" s="5" t="s">
        <v>13570</v>
      </c>
      <c r="C4488" s="5" t="s">
        <v>126</v>
      </c>
      <c r="D4488" s="6" t="s">
        <v>13572</v>
      </c>
      <c r="E4488" s="5" t="s">
        <v>137</v>
      </c>
    </row>
    <row r="4489">
      <c r="A4489" s="5" t="s">
        <v>13573</v>
      </c>
      <c r="B4489" s="5" t="s">
        <v>13574</v>
      </c>
      <c r="C4489" s="5" t="s">
        <v>126</v>
      </c>
      <c r="D4489" s="6" t="s">
        <v>13575</v>
      </c>
      <c r="E4489" s="5" t="s">
        <v>137</v>
      </c>
    </row>
    <row r="4490">
      <c r="A4490" s="5" t="s">
        <v>13576</v>
      </c>
      <c r="B4490" s="5" t="s">
        <v>13577</v>
      </c>
      <c r="C4490" s="5" t="s">
        <v>126</v>
      </c>
      <c r="D4490" s="6" t="s">
        <v>13578</v>
      </c>
      <c r="E4490" s="5" t="s">
        <v>137</v>
      </c>
    </row>
    <row r="4491">
      <c r="A4491" s="5" t="s">
        <v>13579</v>
      </c>
      <c r="B4491" s="5" t="s">
        <v>13580</v>
      </c>
      <c r="C4491" s="5" t="s">
        <v>126</v>
      </c>
      <c r="D4491" s="6" t="s">
        <v>13581</v>
      </c>
      <c r="E4491" s="5" t="s">
        <v>137</v>
      </c>
    </row>
    <row r="4492">
      <c r="A4492" s="5" t="s">
        <v>13582</v>
      </c>
      <c r="B4492" s="5" t="s">
        <v>13583</v>
      </c>
      <c r="C4492" s="5" t="s">
        <v>126</v>
      </c>
      <c r="D4492" s="6" t="s">
        <v>13584</v>
      </c>
      <c r="E4492" s="5" t="s">
        <v>137</v>
      </c>
    </row>
    <row r="4493">
      <c r="A4493" s="5" t="s">
        <v>13585</v>
      </c>
      <c r="B4493" s="5" t="s">
        <v>13586</v>
      </c>
      <c r="C4493" s="5" t="s">
        <v>126</v>
      </c>
      <c r="D4493" s="6" t="s">
        <v>13587</v>
      </c>
      <c r="E4493" s="5" t="s">
        <v>137</v>
      </c>
    </row>
    <row r="4494">
      <c r="A4494" s="5" t="s">
        <v>13588</v>
      </c>
      <c r="B4494" s="5" t="s">
        <v>13590</v>
      </c>
      <c r="C4494" s="5" t="s">
        <v>126</v>
      </c>
      <c r="D4494" s="6" t="s">
        <v>13591</v>
      </c>
      <c r="E4494" s="5" t="s">
        <v>178</v>
      </c>
    </row>
    <row r="4495">
      <c r="A4495" s="5" t="s">
        <v>13592</v>
      </c>
      <c r="B4495" s="5" t="s">
        <v>13593</v>
      </c>
      <c r="C4495" s="5" t="s">
        <v>126</v>
      </c>
      <c r="D4495" s="6" t="s">
        <v>13594</v>
      </c>
      <c r="E4495" s="5" t="s">
        <v>137</v>
      </c>
    </row>
    <row r="4496">
      <c r="A4496" s="5" t="s">
        <v>13595</v>
      </c>
      <c r="B4496" s="5" t="s">
        <v>13596</v>
      </c>
      <c r="C4496" s="5" t="s">
        <v>126</v>
      </c>
      <c r="D4496" s="6" t="s">
        <v>13597</v>
      </c>
      <c r="E4496" s="5" t="s">
        <v>178</v>
      </c>
    </row>
    <row r="4497">
      <c r="A4497" s="5" t="s">
        <v>13598</v>
      </c>
      <c r="B4497" s="5" t="s">
        <v>13599</v>
      </c>
      <c r="C4497" s="5" t="s">
        <v>126</v>
      </c>
      <c r="D4497" s="6" t="s">
        <v>13600</v>
      </c>
      <c r="E4497" s="5" t="s">
        <v>137</v>
      </c>
    </row>
    <row r="4498">
      <c r="A4498" s="5" t="s">
        <v>13602</v>
      </c>
      <c r="B4498" s="5" t="s">
        <v>13603</v>
      </c>
      <c r="C4498" s="5" t="s">
        <v>126</v>
      </c>
      <c r="D4498" s="6" t="s">
        <v>13604</v>
      </c>
      <c r="E4498" s="5" t="s">
        <v>137</v>
      </c>
    </row>
    <row r="4499">
      <c r="A4499" s="5" t="s">
        <v>13605</v>
      </c>
      <c r="B4499" s="5" t="s">
        <v>13606</v>
      </c>
      <c r="C4499" s="5" t="s">
        <v>126</v>
      </c>
      <c r="D4499" s="6" t="s">
        <v>13607</v>
      </c>
      <c r="E4499" s="5" t="s">
        <v>137</v>
      </c>
    </row>
    <row r="4500">
      <c r="A4500" s="5" t="s">
        <v>13608</v>
      </c>
      <c r="B4500" s="5" t="s">
        <v>13609</v>
      </c>
      <c r="C4500" s="5" t="s">
        <v>126</v>
      </c>
      <c r="D4500" s="6" t="s">
        <v>13610</v>
      </c>
      <c r="E4500" s="5" t="s">
        <v>137</v>
      </c>
    </row>
    <row r="4501">
      <c r="A4501" s="5" t="s">
        <v>13612</v>
      </c>
      <c r="B4501" s="5" t="s">
        <v>13613</v>
      </c>
      <c r="C4501" s="5" t="s">
        <v>126</v>
      </c>
      <c r="D4501" s="6" t="s">
        <v>13614</v>
      </c>
      <c r="E4501" s="5" t="s">
        <v>137</v>
      </c>
    </row>
    <row r="4502">
      <c r="A4502" s="5" t="s">
        <v>13615</v>
      </c>
      <c r="B4502" s="5" t="s">
        <v>13616</v>
      </c>
      <c r="C4502" s="5" t="s">
        <v>126</v>
      </c>
      <c r="D4502" s="6" t="s">
        <v>13617</v>
      </c>
      <c r="E4502" s="5" t="s">
        <v>137</v>
      </c>
    </row>
    <row r="4503">
      <c r="A4503" s="5" t="s">
        <v>13618</v>
      </c>
      <c r="B4503" s="5" t="s">
        <v>13619</v>
      </c>
      <c r="C4503" s="5" t="s">
        <v>126</v>
      </c>
      <c r="D4503" s="6" t="s">
        <v>13621</v>
      </c>
      <c r="E4503" s="5" t="s">
        <v>137</v>
      </c>
    </row>
    <row r="4504">
      <c r="A4504" s="5" t="s">
        <v>13622</v>
      </c>
      <c r="B4504" s="5" t="s">
        <v>13623</v>
      </c>
      <c r="C4504" s="5" t="s">
        <v>126</v>
      </c>
      <c r="D4504" s="6" t="s">
        <v>13624</v>
      </c>
      <c r="E4504" s="5" t="s">
        <v>137</v>
      </c>
    </row>
    <row r="4505">
      <c r="A4505" s="5" t="s">
        <v>13625</v>
      </c>
      <c r="B4505" s="5" t="s">
        <v>13626</v>
      </c>
      <c r="C4505" s="5" t="s">
        <v>126</v>
      </c>
      <c r="D4505" s="6" t="s">
        <v>13627</v>
      </c>
      <c r="E4505" s="5" t="s">
        <v>137</v>
      </c>
    </row>
    <row r="4506">
      <c r="A4506" s="5" t="s">
        <v>13628</v>
      </c>
      <c r="B4506" s="5" t="s">
        <v>13629</v>
      </c>
      <c r="C4506" s="5" t="s">
        <v>126</v>
      </c>
      <c r="D4506" s="6" t="s">
        <v>13630</v>
      </c>
      <c r="E4506" s="5" t="s">
        <v>137</v>
      </c>
    </row>
    <row r="4507">
      <c r="A4507" s="5" t="s">
        <v>13631</v>
      </c>
      <c r="B4507" s="5" t="s">
        <v>13632</v>
      </c>
      <c r="C4507" s="5" t="s">
        <v>126</v>
      </c>
      <c r="D4507" s="6" t="s">
        <v>13634</v>
      </c>
      <c r="E4507" s="5" t="s">
        <v>178</v>
      </c>
    </row>
    <row r="4508">
      <c r="A4508" s="5" t="s">
        <v>13635</v>
      </c>
      <c r="B4508" s="5" t="s">
        <v>13636</v>
      </c>
      <c r="C4508" s="5" t="s">
        <v>126</v>
      </c>
      <c r="D4508" s="6" t="s">
        <v>13637</v>
      </c>
      <c r="E4508" s="5" t="s">
        <v>165</v>
      </c>
    </row>
    <row r="4509">
      <c r="A4509" s="5" t="s">
        <v>13638</v>
      </c>
      <c r="B4509" s="5" t="s">
        <v>13639</v>
      </c>
      <c r="C4509" s="5" t="s">
        <v>126</v>
      </c>
      <c r="D4509" s="6" t="s">
        <v>13640</v>
      </c>
      <c r="E4509" s="5" t="s">
        <v>137</v>
      </c>
    </row>
    <row r="4510">
      <c r="A4510" s="5" t="s">
        <v>13641</v>
      </c>
      <c r="B4510" s="5" t="s">
        <v>13643</v>
      </c>
      <c r="C4510" s="5" t="s">
        <v>126</v>
      </c>
      <c r="D4510" s="6" t="s">
        <v>13644</v>
      </c>
      <c r="E4510" s="5" t="s">
        <v>137</v>
      </c>
    </row>
    <row r="4511">
      <c r="A4511" s="5" t="s">
        <v>13645</v>
      </c>
      <c r="B4511" s="5" t="s">
        <v>13646</v>
      </c>
      <c r="C4511" s="5" t="s">
        <v>126</v>
      </c>
      <c r="D4511" s="6" t="s">
        <v>13647</v>
      </c>
      <c r="E4511" s="5" t="s">
        <v>137</v>
      </c>
    </row>
    <row r="4512">
      <c r="A4512" s="5" t="s">
        <v>13648</v>
      </c>
      <c r="B4512" s="5" t="s">
        <v>13649</v>
      </c>
      <c r="C4512" s="5" t="s">
        <v>126</v>
      </c>
      <c r="D4512" s="6" t="s">
        <v>13650</v>
      </c>
      <c r="E4512" s="5" t="s">
        <v>137</v>
      </c>
    </row>
    <row r="4513">
      <c r="A4513" s="5" t="s">
        <v>13651</v>
      </c>
      <c r="B4513" s="5" t="s">
        <v>13652</v>
      </c>
      <c r="C4513" s="5" t="s">
        <v>126</v>
      </c>
      <c r="D4513" s="6" t="s">
        <v>13653</v>
      </c>
      <c r="E4513" s="5" t="s">
        <v>137</v>
      </c>
    </row>
    <row r="4514">
      <c r="A4514" s="5" t="s">
        <v>13655</v>
      </c>
      <c r="B4514" s="5" t="s">
        <v>13656</v>
      </c>
      <c r="C4514" s="5" t="s">
        <v>126</v>
      </c>
      <c r="D4514" s="6" t="s">
        <v>13657</v>
      </c>
      <c r="E4514" s="5" t="s">
        <v>137</v>
      </c>
    </row>
    <row r="4515">
      <c r="A4515" s="5" t="s">
        <v>13658</v>
      </c>
      <c r="B4515" s="5" t="s">
        <v>13659</v>
      </c>
      <c r="C4515" s="5" t="s">
        <v>126</v>
      </c>
      <c r="D4515" s="6" t="s">
        <v>13661</v>
      </c>
      <c r="E4515" s="5" t="s">
        <v>137</v>
      </c>
    </row>
    <row r="4516">
      <c r="A4516" s="5" t="s">
        <v>13662</v>
      </c>
      <c r="B4516" s="5" t="s">
        <v>13663</v>
      </c>
      <c r="C4516" s="5" t="s">
        <v>126</v>
      </c>
      <c r="D4516" s="6" t="s">
        <v>13664</v>
      </c>
      <c r="E4516" s="5" t="s">
        <v>137</v>
      </c>
    </row>
    <row r="4517">
      <c r="A4517" s="5" t="s">
        <v>13665</v>
      </c>
      <c r="B4517" s="5" t="s">
        <v>13666</v>
      </c>
      <c r="C4517" s="5" t="s">
        <v>126</v>
      </c>
      <c r="D4517" s="6" t="s">
        <v>13667</v>
      </c>
      <c r="E4517" s="5" t="s">
        <v>137</v>
      </c>
    </row>
    <row r="4518">
      <c r="A4518" s="5" t="s">
        <v>13668</v>
      </c>
      <c r="B4518" s="5" t="s">
        <v>13669</v>
      </c>
      <c r="C4518" s="5" t="s">
        <v>126</v>
      </c>
      <c r="D4518" s="6" t="s">
        <v>13670</v>
      </c>
      <c r="E4518" s="5" t="s">
        <v>137</v>
      </c>
    </row>
    <row r="4519">
      <c r="A4519" s="5" t="s">
        <v>13671</v>
      </c>
      <c r="B4519" s="5" t="s">
        <v>13673</v>
      </c>
      <c r="C4519" s="5" t="s">
        <v>126</v>
      </c>
      <c r="D4519" s="6" t="s">
        <v>13674</v>
      </c>
      <c r="E4519" s="5" t="s">
        <v>178</v>
      </c>
    </row>
    <row r="4520">
      <c r="A4520" s="5" t="s">
        <v>13675</v>
      </c>
      <c r="B4520" s="5" t="s">
        <v>13676</v>
      </c>
      <c r="C4520" s="5" t="s">
        <v>126</v>
      </c>
      <c r="D4520" s="6" t="s">
        <v>13677</v>
      </c>
      <c r="E4520" s="5" t="s">
        <v>137</v>
      </c>
    </row>
    <row r="4521">
      <c r="A4521" s="5" t="s">
        <v>13678</v>
      </c>
      <c r="B4521" s="5" t="s">
        <v>13679</v>
      </c>
      <c r="C4521" s="5" t="s">
        <v>126</v>
      </c>
      <c r="D4521" s="6" t="s">
        <v>13680</v>
      </c>
      <c r="E4521" s="5" t="s">
        <v>137</v>
      </c>
    </row>
    <row r="4522">
      <c r="A4522" s="5" t="s">
        <v>13681</v>
      </c>
      <c r="B4522" s="5" t="s">
        <v>13682</v>
      </c>
      <c r="C4522" s="5" t="s">
        <v>126</v>
      </c>
      <c r="D4522" s="6" t="s">
        <v>13684</v>
      </c>
      <c r="E4522" s="5" t="s">
        <v>137</v>
      </c>
    </row>
    <row r="4523">
      <c r="A4523" s="5" t="s">
        <v>13685</v>
      </c>
      <c r="B4523" s="5" t="s">
        <v>13686</v>
      </c>
      <c r="C4523" s="5" t="s">
        <v>126</v>
      </c>
      <c r="D4523" s="6" t="s">
        <v>13687</v>
      </c>
      <c r="E4523" s="5" t="s">
        <v>137</v>
      </c>
    </row>
    <row r="4524">
      <c r="A4524" s="5" t="s">
        <v>13688</v>
      </c>
      <c r="B4524" s="5" t="s">
        <v>13689</v>
      </c>
      <c r="C4524" s="5" t="s">
        <v>126</v>
      </c>
      <c r="D4524" s="6" t="s">
        <v>13690</v>
      </c>
      <c r="E4524" s="5" t="s">
        <v>165</v>
      </c>
    </row>
    <row r="4525">
      <c r="A4525" s="5" t="s">
        <v>13691</v>
      </c>
      <c r="B4525" s="5" t="s">
        <v>13692</v>
      </c>
      <c r="C4525" s="5" t="s">
        <v>126</v>
      </c>
      <c r="D4525" s="6" t="s">
        <v>13693</v>
      </c>
      <c r="E4525" s="5" t="s">
        <v>137</v>
      </c>
    </row>
    <row r="4526">
      <c r="A4526" s="5" t="s">
        <v>13694</v>
      </c>
      <c r="B4526" s="5" t="s">
        <v>13695</v>
      </c>
      <c r="C4526" s="5" t="s">
        <v>126</v>
      </c>
      <c r="D4526" s="6" t="s">
        <v>13696</v>
      </c>
      <c r="E4526" s="5" t="s">
        <v>137</v>
      </c>
    </row>
    <row r="4527">
      <c r="A4527" s="5" t="s">
        <v>13698</v>
      </c>
      <c r="B4527" s="5" t="s">
        <v>13699</v>
      </c>
      <c r="C4527" s="5" t="s">
        <v>126</v>
      </c>
      <c r="D4527" s="6" t="s">
        <v>13700</v>
      </c>
      <c r="E4527" s="5" t="s">
        <v>165</v>
      </c>
    </row>
    <row r="4528">
      <c r="A4528" s="5" t="s">
        <v>13701</v>
      </c>
      <c r="B4528" s="5" t="s">
        <v>13702</v>
      </c>
      <c r="C4528" s="5" t="s">
        <v>126</v>
      </c>
      <c r="D4528" s="6" t="s">
        <v>13703</v>
      </c>
      <c r="E4528" s="5" t="s">
        <v>137</v>
      </c>
    </row>
    <row r="4529">
      <c r="A4529" s="5" t="s">
        <v>13704</v>
      </c>
      <c r="B4529" s="5" t="s">
        <v>13705</v>
      </c>
      <c r="C4529" s="5" t="s">
        <v>126</v>
      </c>
      <c r="D4529" s="6" t="s">
        <v>13706</v>
      </c>
      <c r="E4529" s="5" t="s">
        <v>137</v>
      </c>
    </row>
    <row r="4530">
      <c r="A4530" s="5" t="s">
        <v>13707</v>
      </c>
      <c r="B4530" s="5" t="s">
        <v>13708</v>
      </c>
      <c r="C4530" s="5" t="s">
        <v>126</v>
      </c>
      <c r="D4530" s="6" t="s">
        <v>13709</v>
      </c>
      <c r="E4530" s="5" t="s">
        <v>137</v>
      </c>
    </row>
    <row r="4531">
      <c r="A4531" s="5" t="s">
        <v>13710</v>
      </c>
      <c r="B4531" s="5" t="s">
        <v>13711</v>
      </c>
      <c r="C4531" s="5" t="s">
        <v>126</v>
      </c>
      <c r="D4531" s="6" t="s">
        <v>13713</v>
      </c>
      <c r="E4531" s="5" t="s">
        <v>137</v>
      </c>
    </row>
    <row r="4532">
      <c r="A4532" s="5" t="s">
        <v>13714</v>
      </c>
      <c r="B4532" s="5" t="s">
        <v>13715</v>
      </c>
      <c r="C4532" s="5" t="s">
        <v>126</v>
      </c>
      <c r="D4532" s="6" t="s">
        <v>13716</v>
      </c>
      <c r="E4532" s="5" t="s">
        <v>178</v>
      </c>
    </row>
    <row r="4533">
      <c r="A4533" s="5" t="s">
        <v>13717</v>
      </c>
      <c r="B4533" s="5" t="s">
        <v>13718</v>
      </c>
      <c r="C4533" s="5" t="s">
        <v>126</v>
      </c>
      <c r="D4533" s="6" t="s">
        <v>13719</v>
      </c>
      <c r="E4533" s="5" t="s">
        <v>137</v>
      </c>
    </row>
    <row r="4534">
      <c r="A4534" s="5" t="s">
        <v>13720</v>
      </c>
      <c r="B4534" s="5" t="s">
        <v>13721</v>
      </c>
      <c r="C4534" s="5" t="s">
        <v>126</v>
      </c>
      <c r="D4534" s="6" t="s">
        <v>13722</v>
      </c>
      <c r="E4534" s="5" t="s">
        <v>178</v>
      </c>
    </row>
    <row r="4535">
      <c r="A4535" s="5" t="s">
        <v>13723</v>
      </c>
      <c r="B4535" s="5" t="s">
        <v>13724</v>
      </c>
      <c r="C4535" s="5" t="s">
        <v>126</v>
      </c>
      <c r="D4535" s="6" t="s">
        <v>13725</v>
      </c>
      <c r="E4535" s="5" t="s">
        <v>137</v>
      </c>
    </row>
    <row r="4536">
      <c r="A4536" s="5" t="s">
        <v>13726</v>
      </c>
      <c r="B4536" s="5" t="s">
        <v>13727</v>
      </c>
      <c r="C4536" s="5" t="s">
        <v>126</v>
      </c>
      <c r="D4536" s="6" t="s">
        <v>13728</v>
      </c>
      <c r="E4536" s="5" t="s">
        <v>137</v>
      </c>
    </row>
    <row r="4537">
      <c r="A4537" s="5" t="s">
        <v>13729</v>
      </c>
      <c r="B4537" s="5" t="s">
        <v>13730</v>
      </c>
      <c r="C4537" s="5" t="s">
        <v>126</v>
      </c>
      <c r="D4537" s="6" t="s">
        <v>13731</v>
      </c>
      <c r="E4537" s="5" t="s">
        <v>137</v>
      </c>
    </row>
    <row r="4538">
      <c r="A4538" s="5" t="s">
        <v>13733</v>
      </c>
      <c r="B4538" s="5" t="s">
        <v>13734</v>
      </c>
      <c r="C4538" s="5" t="s">
        <v>126</v>
      </c>
      <c r="D4538" s="6" t="s">
        <v>13735</v>
      </c>
      <c r="E4538" s="5" t="s">
        <v>137</v>
      </c>
    </row>
    <row r="4539">
      <c r="A4539" s="5" t="s">
        <v>13736</v>
      </c>
      <c r="B4539" s="5" t="s">
        <v>13737</v>
      </c>
      <c r="C4539" s="5" t="s">
        <v>126</v>
      </c>
      <c r="D4539" s="6" t="s">
        <v>13738</v>
      </c>
      <c r="E4539" s="5" t="s">
        <v>137</v>
      </c>
    </row>
    <row r="4540">
      <c r="A4540" s="5" t="s">
        <v>13739</v>
      </c>
      <c r="B4540" s="5" t="s">
        <v>13740</v>
      </c>
      <c r="C4540" s="5" t="s">
        <v>126</v>
      </c>
      <c r="D4540" s="6" t="s">
        <v>13741</v>
      </c>
      <c r="E4540" s="5" t="s">
        <v>137</v>
      </c>
    </row>
    <row r="4541">
      <c r="A4541" s="5" t="s">
        <v>13742</v>
      </c>
      <c r="B4541" s="5" t="s">
        <v>13743</v>
      </c>
      <c r="C4541" s="5" t="s">
        <v>126</v>
      </c>
      <c r="D4541" s="6" t="s">
        <v>13744</v>
      </c>
      <c r="E4541" s="5" t="s">
        <v>137</v>
      </c>
    </row>
    <row r="4542">
      <c r="A4542" s="5" t="s">
        <v>13745</v>
      </c>
      <c r="B4542" s="5" t="s">
        <v>13746</v>
      </c>
      <c r="C4542" s="5" t="s">
        <v>126</v>
      </c>
      <c r="D4542" s="6" t="s">
        <v>13747</v>
      </c>
      <c r="E4542" s="5" t="s">
        <v>137</v>
      </c>
    </row>
    <row r="4543">
      <c r="A4543" s="5" t="s">
        <v>13748</v>
      </c>
      <c r="B4543" s="5" t="s">
        <v>13749</v>
      </c>
      <c r="C4543" s="5" t="s">
        <v>126</v>
      </c>
      <c r="D4543" s="6" t="s">
        <v>13751</v>
      </c>
      <c r="E4543" s="5" t="s">
        <v>137</v>
      </c>
    </row>
    <row r="4544">
      <c r="A4544" s="5" t="s">
        <v>13752</v>
      </c>
      <c r="B4544" s="5" t="s">
        <v>13753</v>
      </c>
      <c r="C4544" s="5" t="s">
        <v>126</v>
      </c>
      <c r="D4544" s="6" t="s">
        <v>13754</v>
      </c>
      <c r="E4544" s="5" t="s">
        <v>137</v>
      </c>
    </row>
    <row r="4545">
      <c r="A4545" s="5" t="s">
        <v>13755</v>
      </c>
      <c r="B4545" s="5" t="s">
        <v>13756</v>
      </c>
      <c r="C4545" s="5" t="s">
        <v>126</v>
      </c>
      <c r="D4545" s="6" t="s">
        <v>13757</v>
      </c>
      <c r="E4545" s="5" t="s">
        <v>137</v>
      </c>
    </row>
    <row r="4546">
      <c r="A4546" s="5" t="s">
        <v>13758</v>
      </c>
      <c r="B4546" s="5" t="s">
        <v>13759</v>
      </c>
      <c r="C4546" s="5" t="s">
        <v>126</v>
      </c>
      <c r="D4546" s="6" t="s">
        <v>13760</v>
      </c>
      <c r="E4546" s="5" t="s">
        <v>137</v>
      </c>
    </row>
    <row r="4547">
      <c r="A4547" s="5" t="s">
        <v>13761</v>
      </c>
      <c r="B4547" s="5" t="s">
        <v>13762</v>
      </c>
      <c r="C4547" s="5" t="s">
        <v>126</v>
      </c>
      <c r="D4547" s="6" t="s">
        <v>11187</v>
      </c>
      <c r="E4547" s="5" t="s">
        <v>137</v>
      </c>
    </row>
    <row r="4548">
      <c r="A4548" s="5" t="s">
        <v>13763</v>
      </c>
      <c r="B4548" s="5" t="s">
        <v>13765</v>
      </c>
      <c r="C4548" s="5" t="s">
        <v>126</v>
      </c>
      <c r="D4548" s="6" t="s">
        <v>13766</v>
      </c>
      <c r="E4548" s="5" t="s">
        <v>137</v>
      </c>
    </row>
    <row r="4549">
      <c r="A4549" s="5" t="s">
        <v>13767</v>
      </c>
      <c r="B4549" s="5" t="s">
        <v>13768</v>
      </c>
      <c r="C4549" s="5" t="s">
        <v>126</v>
      </c>
      <c r="D4549" s="6" t="s">
        <v>13769</v>
      </c>
      <c r="E4549" s="5" t="s">
        <v>137</v>
      </c>
    </row>
    <row r="4550">
      <c r="A4550" s="5" t="s">
        <v>13770</v>
      </c>
      <c r="B4550" s="5" t="s">
        <v>13771</v>
      </c>
      <c r="C4550" s="5" t="s">
        <v>126</v>
      </c>
      <c r="D4550" s="6" t="s">
        <v>13772</v>
      </c>
      <c r="E4550" s="5" t="s">
        <v>137</v>
      </c>
    </row>
    <row r="4551">
      <c r="A4551" s="5" t="s">
        <v>13773</v>
      </c>
      <c r="B4551" s="5" t="s">
        <v>13774</v>
      </c>
      <c r="C4551" s="5" t="s">
        <v>126</v>
      </c>
      <c r="D4551" s="6" t="s">
        <v>13775</v>
      </c>
      <c r="E4551" s="5" t="s">
        <v>137</v>
      </c>
    </row>
    <row r="4552">
      <c r="A4552" s="5" t="s">
        <v>13776</v>
      </c>
      <c r="B4552" s="5" t="s">
        <v>13777</v>
      </c>
      <c r="C4552" s="5" t="s">
        <v>126</v>
      </c>
      <c r="D4552" s="6" t="s">
        <v>13778</v>
      </c>
      <c r="E4552" s="5" t="s">
        <v>137</v>
      </c>
    </row>
    <row r="4553">
      <c r="A4553" s="5" t="s">
        <v>13780</v>
      </c>
      <c r="B4553" s="5" t="s">
        <v>13781</v>
      </c>
      <c r="C4553" s="5" t="s">
        <v>126</v>
      </c>
      <c r="D4553" s="6" t="s">
        <v>13782</v>
      </c>
      <c r="E4553" s="5" t="s">
        <v>137</v>
      </c>
    </row>
    <row r="4554">
      <c r="A4554" s="5" t="s">
        <v>13783</v>
      </c>
      <c r="B4554" s="5" t="s">
        <v>13784</v>
      </c>
      <c r="C4554" s="5" t="s">
        <v>126</v>
      </c>
      <c r="D4554" s="6" t="s">
        <v>13785</v>
      </c>
      <c r="E4554" s="5" t="s">
        <v>137</v>
      </c>
    </row>
    <row r="4555">
      <c r="A4555" s="5" t="s">
        <v>13786</v>
      </c>
      <c r="B4555" s="5" t="s">
        <v>13787</v>
      </c>
      <c r="C4555" s="5" t="s">
        <v>126</v>
      </c>
      <c r="D4555" s="6" t="s">
        <v>13788</v>
      </c>
      <c r="E4555" s="5" t="s">
        <v>178</v>
      </c>
    </row>
    <row r="4556">
      <c r="A4556" s="5" t="s">
        <v>13789</v>
      </c>
      <c r="B4556" s="5" t="s">
        <v>13790</v>
      </c>
      <c r="C4556" s="5" t="s">
        <v>126</v>
      </c>
      <c r="D4556" s="6" t="s">
        <v>13791</v>
      </c>
      <c r="E4556" s="5" t="s">
        <v>137</v>
      </c>
    </row>
    <row r="4557">
      <c r="A4557" s="5" t="s">
        <v>13792</v>
      </c>
      <c r="B4557" s="5" t="s">
        <v>13793</v>
      </c>
      <c r="C4557" s="5" t="s">
        <v>126</v>
      </c>
      <c r="D4557" s="6" t="s">
        <v>13795</v>
      </c>
      <c r="E4557" s="5" t="s">
        <v>137</v>
      </c>
    </row>
    <row r="4558">
      <c r="A4558" s="5" t="s">
        <v>13796</v>
      </c>
      <c r="B4558" s="5" t="s">
        <v>13797</v>
      </c>
      <c r="C4558" s="5" t="s">
        <v>126</v>
      </c>
      <c r="D4558" s="6" t="s">
        <v>13798</v>
      </c>
      <c r="E4558" s="5" t="s">
        <v>137</v>
      </c>
    </row>
    <row r="4559">
      <c r="A4559" s="5" t="s">
        <v>13799</v>
      </c>
      <c r="B4559" s="5" t="s">
        <v>13800</v>
      </c>
      <c r="C4559" s="5" t="s">
        <v>126</v>
      </c>
      <c r="D4559" s="6" t="s">
        <v>13801</v>
      </c>
      <c r="E4559" s="5" t="s">
        <v>137</v>
      </c>
    </row>
    <row r="4560">
      <c r="A4560" s="5" t="s">
        <v>13802</v>
      </c>
      <c r="B4560" s="5" t="s">
        <v>13803</v>
      </c>
      <c r="C4560" s="5" t="s">
        <v>126</v>
      </c>
      <c r="D4560" s="6" t="s">
        <v>13804</v>
      </c>
      <c r="E4560" s="5" t="s">
        <v>137</v>
      </c>
    </row>
    <row r="4561">
      <c r="A4561" s="5" t="s">
        <v>13805</v>
      </c>
      <c r="B4561" s="5" t="s">
        <v>13806</v>
      </c>
      <c r="C4561" s="5" t="s">
        <v>126</v>
      </c>
      <c r="D4561" s="6" t="s">
        <v>13807</v>
      </c>
      <c r="E4561" s="5" t="s">
        <v>137</v>
      </c>
    </row>
    <row r="4562">
      <c r="A4562" s="5" t="s">
        <v>13808</v>
      </c>
      <c r="B4562" s="5" t="s">
        <v>13809</v>
      </c>
      <c r="C4562" s="5" t="s">
        <v>126</v>
      </c>
      <c r="D4562" s="6" t="s">
        <v>13810</v>
      </c>
      <c r="E4562" s="5" t="s">
        <v>137</v>
      </c>
    </row>
    <row r="4563">
      <c r="A4563" s="5" t="s">
        <v>13812</v>
      </c>
      <c r="B4563" s="5" t="s">
        <v>13813</v>
      </c>
      <c r="C4563" s="5" t="s">
        <v>126</v>
      </c>
      <c r="D4563" s="6" t="s">
        <v>13814</v>
      </c>
      <c r="E4563" s="5" t="s">
        <v>137</v>
      </c>
    </row>
    <row r="4564">
      <c r="A4564" s="5" t="s">
        <v>13815</v>
      </c>
      <c r="B4564" s="5" t="s">
        <v>13816</v>
      </c>
      <c r="C4564" s="5" t="s">
        <v>126</v>
      </c>
      <c r="D4564" s="6" t="s">
        <v>13817</v>
      </c>
      <c r="E4564" s="5" t="s">
        <v>137</v>
      </c>
    </row>
    <row r="4565">
      <c r="A4565" s="5" t="s">
        <v>13818</v>
      </c>
      <c r="B4565" s="5" t="s">
        <v>13819</v>
      </c>
      <c r="C4565" s="5" t="s">
        <v>126</v>
      </c>
      <c r="D4565" s="6" t="s">
        <v>13820</v>
      </c>
      <c r="E4565" s="5" t="s">
        <v>178</v>
      </c>
    </row>
    <row r="4566">
      <c r="A4566" s="5" t="s">
        <v>13821</v>
      </c>
      <c r="B4566" s="5" t="s">
        <v>13822</v>
      </c>
      <c r="C4566" s="5" t="s">
        <v>126</v>
      </c>
      <c r="D4566" s="6" t="s">
        <v>13823</v>
      </c>
      <c r="E4566" s="5" t="s">
        <v>165</v>
      </c>
    </row>
    <row r="4567">
      <c r="A4567" s="5" t="s">
        <v>13824</v>
      </c>
      <c r="B4567" s="5" t="s">
        <v>13825</v>
      </c>
      <c r="C4567" s="5" t="s">
        <v>126</v>
      </c>
      <c r="D4567" s="6" t="s">
        <v>13826</v>
      </c>
      <c r="E4567" s="5" t="s">
        <v>137</v>
      </c>
    </row>
    <row r="4568">
      <c r="A4568" s="5" t="s">
        <v>13827</v>
      </c>
      <c r="B4568" s="5" t="s">
        <v>13828</v>
      </c>
      <c r="C4568" s="5" t="s">
        <v>126</v>
      </c>
      <c r="D4568" s="6" t="s">
        <v>13830</v>
      </c>
      <c r="E4568" s="5" t="s">
        <v>137</v>
      </c>
    </row>
    <row r="4569">
      <c r="A4569" s="5" t="s">
        <v>13831</v>
      </c>
      <c r="B4569" s="5" t="s">
        <v>13832</v>
      </c>
      <c r="C4569" s="5" t="s">
        <v>126</v>
      </c>
      <c r="D4569" s="6" t="s">
        <v>13833</v>
      </c>
      <c r="E4569" s="5" t="s">
        <v>137</v>
      </c>
    </row>
    <row r="4570">
      <c r="A4570" s="5" t="s">
        <v>13834</v>
      </c>
      <c r="B4570" s="5" t="s">
        <v>13835</v>
      </c>
      <c r="C4570" s="5" t="s">
        <v>126</v>
      </c>
      <c r="D4570" s="6" t="s">
        <v>13836</v>
      </c>
      <c r="E4570" s="5" t="s">
        <v>137</v>
      </c>
    </row>
    <row r="4571">
      <c r="A4571" s="5" t="s">
        <v>13837</v>
      </c>
      <c r="B4571" s="5" t="s">
        <v>13838</v>
      </c>
      <c r="C4571" s="5" t="s">
        <v>126</v>
      </c>
      <c r="D4571" s="6" t="s">
        <v>13839</v>
      </c>
      <c r="E4571" s="5" t="s">
        <v>137</v>
      </c>
    </row>
    <row r="4572">
      <c r="A4572" s="5" t="s">
        <v>13840</v>
      </c>
      <c r="B4572" s="5" t="s">
        <v>13841</v>
      </c>
      <c r="C4572" s="5" t="s">
        <v>126</v>
      </c>
      <c r="D4572" s="6" t="s">
        <v>13842</v>
      </c>
      <c r="E4572" s="5" t="s">
        <v>137</v>
      </c>
    </row>
    <row r="4573">
      <c r="A4573" s="5" t="s">
        <v>13843</v>
      </c>
      <c r="B4573" s="5" t="s">
        <v>13844</v>
      </c>
      <c r="C4573" s="5" t="s">
        <v>126</v>
      </c>
      <c r="D4573" s="6" t="s">
        <v>13846</v>
      </c>
      <c r="E4573" s="5" t="s">
        <v>165</v>
      </c>
    </row>
    <row r="4574">
      <c r="A4574" s="5" t="s">
        <v>13847</v>
      </c>
      <c r="B4574" s="5" t="s">
        <v>13848</v>
      </c>
      <c r="C4574" s="5" t="s">
        <v>126</v>
      </c>
      <c r="D4574" s="6" t="s">
        <v>13849</v>
      </c>
      <c r="E4574" s="5" t="s">
        <v>178</v>
      </c>
    </row>
    <row r="4575">
      <c r="A4575" s="5" t="s">
        <v>13850</v>
      </c>
      <c r="B4575" s="5" t="s">
        <v>13851</v>
      </c>
      <c r="C4575" s="5" t="s">
        <v>126</v>
      </c>
      <c r="D4575" s="6" t="s">
        <v>13852</v>
      </c>
      <c r="E4575" s="5" t="s">
        <v>137</v>
      </c>
    </row>
    <row r="4576">
      <c r="A4576" s="5" t="s">
        <v>13853</v>
      </c>
      <c r="B4576" s="5" t="s">
        <v>13854</v>
      </c>
      <c r="C4576" s="5" t="s">
        <v>126</v>
      </c>
      <c r="D4576" s="6" t="s">
        <v>13855</v>
      </c>
      <c r="E4576" s="5" t="s">
        <v>137</v>
      </c>
    </row>
    <row r="4577">
      <c r="A4577" s="5" t="s">
        <v>13856</v>
      </c>
      <c r="B4577" s="5" t="s">
        <v>13857</v>
      </c>
      <c r="C4577" s="5" t="s">
        <v>126</v>
      </c>
      <c r="D4577" s="6" t="s">
        <v>13858</v>
      </c>
      <c r="E4577" s="5" t="s">
        <v>137</v>
      </c>
    </row>
    <row r="4578">
      <c r="A4578" s="5" t="s">
        <v>13859</v>
      </c>
      <c r="B4578" s="5" t="s">
        <v>13861</v>
      </c>
      <c r="C4578" s="5" t="s">
        <v>126</v>
      </c>
      <c r="D4578" s="6" t="s">
        <v>13862</v>
      </c>
      <c r="E4578" s="5" t="s">
        <v>137</v>
      </c>
    </row>
    <row r="4579">
      <c r="A4579" s="5" t="s">
        <v>13863</v>
      </c>
      <c r="B4579" s="5" t="s">
        <v>13864</v>
      </c>
      <c r="C4579" s="5" t="s">
        <v>126</v>
      </c>
      <c r="D4579" s="6" t="s">
        <v>13865</v>
      </c>
      <c r="E4579" s="5" t="s">
        <v>165</v>
      </c>
    </row>
    <row r="4580">
      <c r="A4580" s="5" t="s">
        <v>13866</v>
      </c>
      <c r="B4580" s="5" t="s">
        <v>13867</v>
      </c>
      <c r="C4580" s="5" t="s">
        <v>126</v>
      </c>
      <c r="D4580" s="6" t="s">
        <v>13868</v>
      </c>
      <c r="E4580" s="5" t="s">
        <v>137</v>
      </c>
    </row>
    <row r="4581">
      <c r="A4581" s="5" t="s">
        <v>13869</v>
      </c>
      <c r="B4581" s="5" t="s">
        <v>13870</v>
      </c>
      <c r="C4581" s="5" t="s">
        <v>126</v>
      </c>
      <c r="D4581" s="6" t="s">
        <v>13871</v>
      </c>
      <c r="E4581" s="5" t="s">
        <v>137</v>
      </c>
    </row>
    <row r="4582">
      <c r="A4582" s="5" t="s">
        <v>13872</v>
      </c>
      <c r="B4582" s="5" t="s">
        <v>13873</v>
      </c>
      <c r="C4582" s="5" t="s">
        <v>126</v>
      </c>
      <c r="D4582" s="6" t="s">
        <v>13874</v>
      </c>
      <c r="E4582" s="5" t="s">
        <v>137</v>
      </c>
    </row>
    <row r="4583">
      <c r="A4583" s="5" t="s">
        <v>13875</v>
      </c>
      <c r="B4583" s="5" t="s">
        <v>13876</v>
      </c>
      <c r="C4583" s="5" t="s">
        <v>126</v>
      </c>
      <c r="D4583" s="6" t="s">
        <v>13877</v>
      </c>
      <c r="E4583" s="5" t="s">
        <v>178</v>
      </c>
    </row>
    <row r="4584">
      <c r="A4584" s="5" t="s">
        <v>13878</v>
      </c>
      <c r="B4584" s="5" t="s">
        <v>13879</v>
      </c>
      <c r="C4584" s="5" t="s">
        <v>126</v>
      </c>
      <c r="D4584" s="6" t="s">
        <v>13880</v>
      </c>
      <c r="E4584" s="5" t="s">
        <v>137</v>
      </c>
    </row>
    <row r="4585">
      <c r="A4585" s="5" t="s">
        <v>13881</v>
      </c>
      <c r="B4585" s="5" t="s">
        <v>13882</v>
      </c>
      <c r="C4585" s="5" t="s">
        <v>126</v>
      </c>
      <c r="D4585" s="6" t="s">
        <v>13883</v>
      </c>
      <c r="E4585" s="5" t="s">
        <v>137</v>
      </c>
    </row>
    <row r="4586">
      <c r="A4586" s="5" t="s">
        <v>13885</v>
      </c>
      <c r="B4586" s="5" t="s">
        <v>13886</v>
      </c>
      <c r="C4586" s="5" t="s">
        <v>126</v>
      </c>
      <c r="D4586" s="6" t="s">
        <v>13887</v>
      </c>
      <c r="E4586" s="5" t="s">
        <v>137</v>
      </c>
    </row>
    <row r="4587">
      <c r="A4587" s="5" t="s">
        <v>13888</v>
      </c>
      <c r="B4587" s="5" t="s">
        <v>13889</v>
      </c>
      <c r="C4587" s="5" t="s">
        <v>126</v>
      </c>
      <c r="D4587" s="6" t="s">
        <v>13890</v>
      </c>
      <c r="E4587" s="5" t="s">
        <v>137</v>
      </c>
    </row>
    <row r="4588">
      <c r="A4588" s="5" t="s">
        <v>13891</v>
      </c>
      <c r="B4588" s="5" t="s">
        <v>13892</v>
      </c>
      <c r="C4588" s="5" t="s">
        <v>126</v>
      </c>
      <c r="D4588" s="6" t="s">
        <v>13893</v>
      </c>
      <c r="E4588" s="5" t="s">
        <v>137</v>
      </c>
    </row>
    <row r="4589">
      <c r="A4589" s="5" t="s">
        <v>13894</v>
      </c>
      <c r="B4589" s="5" t="s">
        <v>13895</v>
      </c>
      <c r="C4589" s="5" t="s">
        <v>126</v>
      </c>
      <c r="D4589" s="6" t="s">
        <v>13896</v>
      </c>
      <c r="E4589" s="5" t="s">
        <v>137</v>
      </c>
    </row>
    <row r="4590">
      <c r="A4590" s="5" t="s">
        <v>13897</v>
      </c>
      <c r="B4590" s="5" t="s">
        <v>13898</v>
      </c>
      <c r="C4590" s="5" t="s">
        <v>126</v>
      </c>
      <c r="D4590" s="6" t="s">
        <v>13899</v>
      </c>
      <c r="E4590" s="5" t="s">
        <v>178</v>
      </c>
    </row>
    <row r="4591">
      <c r="A4591" s="5" t="s">
        <v>13900</v>
      </c>
      <c r="B4591" s="5" t="s">
        <v>13902</v>
      </c>
      <c r="C4591" s="5" t="s">
        <v>126</v>
      </c>
      <c r="D4591" s="6" t="s">
        <v>10588</v>
      </c>
      <c r="E4591" s="5" t="s">
        <v>137</v>
      </c>
    </row>
    <row r="4592">
      <c r="A4592" s="5" t="s">
        <v>13903</v>
      </c>
      <c r="B4592" s="5" t="s">
        <v>13904</v>
      </c>
      <c r="C4592" s="5" t="s">
        <v>126</v>
      </c>
      <c r="D4592" s="6" t="s">
        <v>13905</v>
      </c>
      <c r="E4592" s="5" t="s">
        <v>137</v>
      </c>
    </row>
    <row r="4593">
      <c r="A4593" s="5" t="s">
        <v>13906</v>
      </c>
      <c r="B4593" s="5" t="s">
        <v>13907</v>
      </c>
      <c r="C4593" s="5" t="s">
        <v>126</v>
      </c>
      <c r="D4593" s="6" t="s">
        <v>12568</v>
      </c>
      <c r="E4593" s="5" t="s">
        <v>137</v>
      </c>
    </row>
    <row r="4594">
      <c r="A4594" s="5" t="s">
        <v>13908</v>
      </c>
      <c r="B4594" s="5" t="s">
        <v>13909</v>
      </c>
      <c r="C4594" s="5" t="s">
        <v>126</v>
      </c>
      <c r="D4594" s="6" t="s">
        <v>13910</v>
      </c>
      <c r="E4594" s="5" t="s">
        <v>137</v>
      </c>
    </row>
    <row r="4595">
      <c r="A4595" s="5" t="s">
        <v>13911</v>
      </c>
      <c r="B4595" s="5" t="s">
        <v>13912</v>
      </c>
      <c r="C4595" s="5" t="s">
        <v>126</v>
      </c>
      <c r="D4595" s="6" t="s">
        <v>13913</v>
      </c>
      <c r="E4595" s="5" t="s">
        <v>137</v>
      </c>
    </row>
    <row r="4596">
      <c r="A4596" s="5" t="s">
        <v>13915</v>
      </c>
      <c r="B4596" s="5" t="s">
        <v>13916</v>
      </c>
      <c r="C4596" s="5" t="s">
        <v>126</v>
      </c>
      <c r="D4596" s="6" t="s">
        <v>13917</v>
      </c>
      <c r="E4596" s="5" t="s">
        <v>137</v>
      </c>
    </row>
    <row r="4597">
      <c r="A4597" s="5" t="s">
        <v>13918</v>
      </c>
      <c r="B4597" s="5" t="s">
        <v>13919</v>
      </c>
      <c r="C4597" s="5" t="s">
        <v>126</v>
      </c>
      <c r="D4597" s="6" t="s">
        <v>13920</v>
      </c>
      <c r="E4597" s="5" t="s">
        <v>165</v>
      </c>
    </row>
    <row r="4598">
      <c r="A4598" s="5" t="s">
        <v>13921</v>
      </c>
      <c r="B4598" s="5" t="s">
        <v>13922</v>
      </c>
      <c r="C4598" s="5" t="s">
        <v>126</v>
      </c>
      <c r="D4598" s="6" t="s">
        <v>13923</v>
      </c>
      <c r="E4598" s="5" t="s">
        <v>137</v>
      </c>
    </row>
    <row r="4599">
      <c r="A4599" s="5" t="s">
        <v>13924</v>
      </c>
      <c r="B4599" s="5" t="s">
        <v>13925</v>
      </c>
      <c r="C4599" s="5" t="s">
        <v>126</v>
      </c>
      <c r="D4599" s="6" t="s">
        <v>13926</v>
      </c>
      <c r="E4599" s="5" t="s">
        <v>137</v>
      </c>
    </row>
    <row r="4600">
      <c r="A4600" s="5" t="s">
        <v>13927</v>
      </c>
      <c r="B4600" s="5" t="s">
        <v>13928</v>
      </c>
      <c r="C4600" s="5" t="s">
        <v>126</v>
      </c>
      <c r="D4600" s="6" t="s">
        <v>13929</v>
      </c>
      <c r="E4600" s="5" t="s">
        <v>137</v>
      </c>
    </row>
    <row r="4601">
      <c r="A4601" s="5" t="s">
        <v>13930</v>
      </c>
      <c r="B4601" s="5" t="s">
        <v>13931</v>
      </c>
      <c r="C4601" s="5" t="s">
        <v>126</v>
      </c>
      <c r="D4601" s="6" t="s">
        <v>13932</v>
      </c>
      <c r="E4601" s="5" t="s">
        <v>137</v>
      </c>
    </row>
    <row r="4602">
      <c r="A4602" s="5" t="s">
        <v>13933</v>
      </c>
      <c r="B4602" s="5" t="s">
        <v>13935</v>
      </c>
      <c r="C4602" s="5" t="s">
        <v>126</v>
      </c>
      <c r="D4602" s="6" t="s">
        <v>13936</v>
      </c>
      <c r="E4602" s="5" t="s">
        <v>137</v>
      </c>
    </row>
    <row r="4603">
      <c r="A4603" s="5" t="s">
        <v>13937</v>
      </c>
      <c r="B4603" s="5" t="s">
        <v>13938</v>
      </c>
      <c r="C4603" s="5" t="s">
        <v>126</v>
      </c>
      <c r="D4603" s="6" t="s">
        <v>13939</v>
      </c>
      <c r="E4603" s="5" t="s">
        <v>165</v>
      </c>
    </row>
    <row r="4604">
      <c r="A4604" s="5" t="s">
        <v>13940</v>
      </c>
      <c r="B4604" s="5" t="s">
        <v>13941</v>
      </c>
      <c r="C4604" s="5" t="s">
        <v>126</v>
      </c>
      <c r="D4604" s="6" t="s">
        <v>13942</v>
      </c>
      <c r="E4604" s="5" t="s">
        <v>137</v>
      </c>
    </row>
    <row r="4605">
      <c r="A4605" s="5" t="s">
        <v>13943</v>
      </c>
      <c r="B4605" s="5" t="s">
        <v>13944</v>
      </c>
      <c r="C4605" s="5" t="s">
        <v>126</v>
      </c>
      <c r="D4605" s="6" t="s">
        <v>13945</v>
      </c>
      <c r="E4605" s="5" t="s">
        <v>137</v>
      </c>
    </row>
    <row r="4606">
      <c r="A4606" s="5" t="s">
        <v>13946</v>
      </c>
      <c r="B4606" s="5" t="s">
        <v>13947</v>
      </c>
      <c r="C4606" s="5" t="s">
        <v>126</v>
      </c>
      <c r="D4606" s="6" t="s">
        <v>13948</v>
      </c>
      <c r="E4606" s="5" t="s">
        <v>137</v>
      </c>
    </row>
    <row r="4607">
      <c r="A4607" s="5" t="s">
        <v>13949</v>
      </c>
      <c r="B4607" s="5" t="s">
        <v>13950</v>
      </c>
      <c r="C4607" s="5" t="s">
        <v>126</v>
      </c>
      <c r="D4607" s="6" t="s">
        <v>13952</v>
      </c>
      <c r="E4607" s="5" t="s">
        <v>137</v>
      </c>
    </row>
    <row r="4608">
      <c r="A4608" s="5" t="s">
        <v>13953</v>
      </c>
      <c r="B4608" s="5" t="s">
        <v>13954</v>
      </c>
      <c r="C4608" s="5" t="s">
        <v>126</v>
      </c>
      <c r="D4608" s="6" t="s">
        <v>13955</v>
      </c>
      <c r="E4608" s="5" t="s">
        <v>137</v>
      </c>
    </row>
    <row r="4609">
      <c r="A4609" s="5" t="s">
        <v>13956</v>
      </c>
      <c r="B4609" s="5" t="s">
        <v>13957</v>
      </c>
      <c r="C4609" s="5" t="s">
        <v>126</v>
      </c>
      <c r="D4609" s="6" t="s">
        <v>13958</v>
      </c>
      <c r="E4609" s="5" t="s">
        <v>137</v>
      </c>
    </row>
    <row r="4610">
      <c r="A4610" s="5" t="s">
        <v>13959</v>
      </c>
      <c r="B4610" s="5" t="s">
        <v>13960</v>
      </c>
      <c r="C4610" s="5" t="s">
        <v>126</v>
      </c>
      <c r="D4610" s="6" t="s">
        <v>13961</v>
      </c>
      <c r="E4610" s="5" t="s">
        <v>137</v>
      </c>
    </row>
    <row r="4611">
      <c r="A4611" s="5" t="s">
        <v>13962</v>
      </c>
      <c r="B4611" s="5" t="s">
        <v>13963</v>
      </c>
      <c r="C4611" s="5" t="s">
        <v>126</v>
      </c>
      <c r="D4611" s="6" t="s">
        <v>13964</v>
      </c>
      <c r="E4611" s="5" t="s">
        <v>137</v>
      </c>
    </row>
    <row r="4612">
      <c r="A4612" s="5" t="s">
        <v>13965</v>
      </c>
      <c r="B4612" s="5" t="s">
        <v>13966</v>
      </c>
      <c r="C4612" s="5" t="s">
        <v>126</v>
      </c>
      <c r="D4612" s="6" t="s">
        <v>13967</v>
      </c>
      <c r="E4612" s="5" t="s">
        <v>137</v>
      </c>
    </row>
    <row r="4613">
      <c r="A4613" s="5" t="s">
        <v>13968</v>
      </c>
      <c r="B4613" s="5" t="s">
        <v>13970</v>
      </c>
      <c r="C4613" s="5" t="s">
        <v>126</v>
      </c>
      <c r="D4613" s="6" t="s">
        <v>13971</v>
      </c>
      <c r="E4613" s="5" t="s">
        <v>178</v>
      </c>
    </row>
    <row r="4614">
      <c r="A4614" s="5" t="s">
        <v>13972</v>
      </c>
      <c r="B4614" s="5" t="s">
        <v>13973</v>
      </c>
      <c r="C4614" s="5" t="s">
        <v>126</v>
      </c>
      <c r="D4614" s="6" t="s">
        <v>13974</v>
      </c>
      <c r="E4614" s="5" t="s">
        <v>137</v>
      </c>
    </row>
    <row r="4615">
      <c r="A4615" s="5" t="s">
        <v>13975</v>
      </c>
      <c r="B4615" s="5" t="s">
        <v>13976</v>
      </c>
      <c r="C4615" s="5" t="s">
        <v>126</v>
      </c>
      <c r="D4615" s="6" t="s">
        <v>13977</v>
      </c>
      <c r="E4615" s="5" t="s">
        <v>137</v>
      </c>
    </row>
    <row r="4616">
      <c r="A4616" s="5" t="s">
        <v>13978</v>
      </c>
      <c r="B4616" s="5" t="s">
        <v>13979</v>
      </c>
      <c r="C4616" s="5" t="s">
        <v>126</v>
      </c>
      <c r="D4616" s="6" t="s">
        <v>13980</v>
      </c>
      <c r="E4616" s="5" t="s">
        <v>137</v>
      </c>
    </row>
    <row r="4617">
      <c r="A4617" s="5" t="s">
        <v>13981</v>
      </c>
      <c r="B4617" s="5" t="s">
        <v>13982</v>
      </c>
      <c r="C4617" s="5" t="s">
        <v>126</v>
      </c>
      <c r="D4617" s="6" t="s">
        <v>13983</v>
      </c>
      <c r="E4617" s="5" t="s">
        <v>137</v>
      </c>
    </row>
    <row r="4618">
      <c r="A4618" s="5" t="s">
        <v>13984</v>
      </c>
      <c r="B4618" s="5" t="s">
        <v>13985</v>
      </c>
      <c r="C4618" s="5" t="s">
        <v>126</v>
      </c>
      <c r="D4618" s="6" t="s">
        <v>13986</v>
      </c>
      <c r="E4618" s="5" t="s">
        <v>137</v>
      </c>
    </row>
    <row r="4619">
      <c r="A4619" s="5" t="s">
        <v>13987</v>
      </c>
      <c r="B4619" s="5" t="s">
        <v>13988</v>
      </c>
      <c r="C4619" s="5" t="s">
        <v>126</v>
      </c>
      <c r="D4619" s="6" t="s">
        <v>13989</v>
      </c>
      <c r="E4619" s="5" t="s">
        <v>137</v>
      </c>
    </row>
    <row r="4620">
      <c r="A4620" s="5" t="s">
        <v>13990</v>
      </c>
      <c r="B4620" s="5" t="s">
        <v>13991</v>
      </c>
      <c r="C4620" s="5" t="s">
        <v>126</v>
      </c>
      <c r="D4620" s="6" t="s">
        <v>13992</v>
      </c>
      <c r="E4620" s="5" t="s">
        <v>178</v>
      </c>
    </row>
    <row r="4621">
      <c r="A4621" s="5" t="s">
        <v>13993</v>
      </c>
      <c r="B4621" s="5" t="s">
        <v>13994</v>
      </c>
      <c r="C4621" s="5" t="s">
        <v>126</v>
      </c>
      <c r="D4621" s="6" t="s">
        <v>13995</v>
      </c>
      <c r="E4621" s="5" t="s">
        <v>137</v>
      </c>
    </row>
    <row r="4622">
      <c r="A4622" s="5" t="s">
        <v>13996</v>
      </c>
      <c r="B4622" s="5" t="s">
        <v>13997</v>
      </c>
      <c r="C4622" s="5" t="s">
        <v>126</v>
      </c>
      <c r="D4622" s="6" t="s">
        <v>13998</v>
      </c>
      <c r="E4622" s="5" t="s">
        <v>137</v>
      </c>
    </row>
    <row r="4623">
      <c r="A4623" s="5" t="s">
        <v>14000</v>
      </c>
      <c r="B4623" s="5" t="s">
        <v>14001</v>
      </c>
      <c r="C4623" s="5" t="s">
        <v>126</v>
      </c>
      <c r="D4623" s="6" t="s">
        <v>14002</v>
      </c>
      <c r="E4623" s="5" t="s">
        <v>137</v>
      </c>
    </row>
    <row r="4624">
      <c r="A4624" s="5" t="s">
        <v>14003</v>
      </c>
      <c r="B4624" s="5" t="s">
        <v>14004</v>
      </c>
      <c r="C4624" s="5" t="s">
        <v>126</v>
      </c>
      <c r="D4624" s="6" t="s">
        <v>14005</v>
      </c>
      <c r="E4624" s="5" t="s">
        <v>137</v>
      </c>
    </row>
    <row r="4625">
      <c r="A4625" s="5" t="s">
        <v>14006</v>
      </c>
      <c r="B4625" s="5" t="s">
        <v>14007</v>
      </c>
      <c r="C4625" s="5" t="s">
        <v>126</v>
      </c>
      <c r="D4625" s="6" t="s">
        <v>14008</v>
      </c>
      <c r="E4625" s="5" t="s">
        <v>165</v>
      </c>
    </row>
    <row r="4626">
      <c r="A4626" s="5" t="s">
        <v>14009</v>
      </c>
      <c r="B4626" s="5" t="s">
        <v>14010</v>
      </c>
      <c r="C4626" s="5" t="s">
        <v>126</v>
      </c>
      <c r="D4626" s="6" t="s">
        <v>14011</v>
      </c>
      <c r="E4626" s="5" t="s">
        <v>137</v>
      </c>
    </row>
    <row r="4627">
      <c r="A4627" s="5" t="s">
        <v>14012</v>
      </c>
      <c r="B4627" s="5" t="s">
        <v>14013</v>
      </c>
      <c r="C4627" s="5" t="s">
        <v>126</v>
      </c>
      <c r="D4627" s="6" t="s">
        <v>14014</v>
      </c>
      <c r="E4627" s="5" t="s">
        <v>137</v>
      </c>
    </row>
    <row r="4628">
      <c r="A4628" s="5" t="s">
        <v>14015</v>
      </c>
      <c r="B4628" s="5" t="s">
        <v>14016</v>
      </c>
      <c r="C4628" s="5" t="s">
        <v>126</v>
      </c>
      <c r="D4628" s="6" t="s">
        <v>14017</v>
      </c>
      <c r="E4628" s="5" t="s">
        <v>137</v>
      </c>
    </row>
    <row r="4629">
      <c r="A4629" s="5" t="s">
        <v>14018</v>
      </c>
      <c r="B4629" s="5" t="s">
        <v>14019</v>
      </c>
      <c r="C4629" s="5" t="s">
        <v>126</v>
      </c>
      <c r="D4629" s="6" t="s">
        <v>14021</v>
      </c>
      <c r="E4629" s="5" t="s">
        <v>137</v>
      </c>
    </row>
    <row r="4630">
      <c r="A4630" s="5" t="s">
        <v>14022</v>
      </c>
      <c r="B4630" s="5" t="s">
        <v>14023</v>
      </c>
      <c r="C4630" s="5" t="s">
        <v>126</v>
      </c>
      <c r="D4630" s="6" t="s">
        <v>14024</v>
      </c>
      <c r="E4630" s="5" t="s">
        <v>178</v>
      </c>
    </row>
    <row r="4631">
      <c r="A4631" s="5" t="s">
        <v>14025</v>
      </c>
      <c r="B4631" s="5" t="s">
        <v>14026</v>
      </c>
      <c r="C4631" s="5" t="s">
        <v>126</v>
      </c>
      <c r="D4631" s="6" t="s">
        <v>14027</v>
      </c>
      <c r="E4631" s="5" t="s">
        <v>137</v>
      </c>
    </row>
    <row r="4632">
      <c r="A4632" s="5" t="s">
        <v>14028</v>
      </c>
      <c r="B4632" s="5" t="s">
        <v>14029</v>
      </c>
      <c r="C4632" s="5" t="s">
        <v>126</v>
      </c>
      <c r="D4632" s="6" t="s">
        <v>14030</v>
      </c>
      <c r="E4632" s="5" t="s">
        <v>137</v>
      </c>
    </row>
    <row r="4633">
      <c r="A4633" s="5" t="s">
        <v>14031</v>
      </c>
      <c r="B4633" s="5" t="s">
        <v>14032</v>
      </c>
      <c r="C4633" s="5" t="s">
        <v>126</v>
      </c>
      <c r="D4633" s="6" t="s">
        <v>14033</v>
      </c>
      <c r="E4633" s="5" t="s">
        <v>165</v>
      </c>
    </row>
    <row r="4634">
      <c r="A4634" s="5" t="s">
        <v>14035</v>
      </c>
      <c r="B4634" s="5" t="s">
        <v>14036</v>
      </c>
      <c r="C4634" s="5" t="s">
        <v>126</v>
      </c>
      <c r="D4634" s="6" t="s">
        <v>14037</v>
      </c>
      <c r="E4634" s="5" t="s">
        <v>137</v>
      </c>
    </row>
    <row r="4635">
      <c r="A4635" s="5" t="s">
        <v>14038</v>
      </c>
      <c r="B4635" s="5" t="s">
        <v>14039</v>
      </c>
      <c r="C4635" s="5" t="s">
        <v>126</v>
      </c>
      <c r="D4635" s="6" t="s">
        <v>14040</v>
      </c>
      <c r="E4635" s="5" t="s">
        <v>178</v>
      </c>
    </row>
    <row r="4636">
      <c r="A4636" s="5" t="s">
        <v>14041</v>
      </c>
      <c r="B4636" s="5" t="s">
        <v>14042</v>
      </c>
      <c r="C4636" s="5" t="s">
        <v>126</v>
      </c>
      <c r="D4636" s="6" t="s">
        <v>14043</v>
      </c>
      <c r="E4636" s="5" t="s">
        <v>137</v>
      </c>
    </row>
    <row r="4637">
      <c r="A4637" s="5" t="s">
        <v>14044</v>
      </c>
      <c r="B4637" s="5" t="s">
        <v>14045</v>
      </c>
      <c r="C4637" s="5" t="s">
        <v>126</v>
      </c>
      <c r="D4637" s="6" t="s">
        <v>14046</v>
      </c>
      <c r="E4637" s="5" t="s">
        <v>137</v>
      </c>
    </row>
    <row r="4638">
      <c r="A4638" s="5" t="s">
        <v>14047</v>
      </c>
      <c r="B4638" s="5" t="s">
        <v>14048</v>
      </c>
      <c r="C4638" s="5" t="s">
        <v>126</v>
      </c>
      <c r="D4638" s="6" t="s">
        <v>14049</v>
      </c>
      <c r="E4638" s="5" t="s">
        <v>137</v>
      </c>
    </row>
    <row r="4639">
      <c r="A4639" s="5" t="s">
        <v>14050</v>
      </c>
      <c r="B4639" s="5" t="s">
        <v>14051</v>
      </c>
      <c r="C4639" s="5" t="s">
        <v>126</v>
      </c>
      <c r="D4639" s="6" t="s">
        <v>14052</v>
      </c>
      <c r="E4639" s="5" t="s">
        <v>137</v>
      </c>
    </row>
    <row r="4640">
      <c r="A4640" s="5" t="s">
        <v>14053</v>
      </c>
      <c r="B4640" s="5" t="s">
        <v>14055</v>
      </c>
      <c r="C4640" s="5" t="s">
        <v>126</v>
      </c>
      <c r="D4640" s="6" t="s">
        <v>14056</v>
      </c>
      <c r="E4640" s="5" t="s">
        <v>165</v>
      </c>
    </row>
    <row r="4641">
      <c r="A4641" s="5" t="s">
        <v>14057</v>
      </c>
      <c r="B4641" s="5" t="s">
        <v>14058</v>
      </c>
      <c r="C4641" s="5" t="s">
        <v>126</v>
      </c>
      <c r="D4641" s="6" t="s">
        <v>14059</v>
      </c>
      <c r="E4641" s="5" t="s">
        <v>137</v>
      </c>
    </row>
    <row r="4642">
      <c r="A4642" s="5" t="s">
        <v>14060</v>
      </c>
      <c r="B4642" s="5" t="s">
        <v>14061</v>
      </c>
      <c r="C4642" s="5" t="s">
        <v>126</v>
      </c>
      <c r="D4642" s="6" t="s">
        <v>14062</v>
      </c>
      <c r="E4642" s="5" t="s">
        <v>137</v>
      </c>
    </row>
    <row r="4643">
      <c r="A4643" s="5" t="s">
        <v>14063</v>
      </c>
      <c r="B4643" s="5" t="s">
        <v>14064</v>
      </c>
      <c r="C4643" s="5" t="s">
        <v>126</v>
      </c>
      <c r="D4643" s="6" t="s">
        <v>14065</v>
      </c>
      <c r="E4643" s="5" t="s">
        <v>137</v>
      </c>
    </row>
    <row r="4644">
      <c r="A4644" s="5" t="s">
        <v>14066</v>
      </c>
      <c r="B4644" s="5" t="s">
        <v>14067</v>
      </c>
      <c r="C4644" s="5" t="s">
        <v>126</v>
      </c>
      <c r="D4644" s="6" t="s">
        <v>14068</v>
      </c>
      <c r="E4644" s="5" t="s">
        <v>137</v>
      </c>
    </row>
    <row r="4645">
      <c r="A4645" s="5" t="s">
        <v>14069</v>
      </c>
      <c r="B4645" s="5" t="s">
        <v>14070</v>
      </c>
      <c r="C4645" s="5" t="s">
        <v>126</v>
      </c>
      <c r="D4645" s="6" t="s">
        <v>14071</v>
      </c>
      <c r="E4645" s="5" t="s">
        <v>137</v>
      </c>
    </row>
    <row r="4646">
      <c r="A4646" s="5" t="s">
        <v>14072</v>
      </c>
      <c r="B4646" s="5" t="s">
        <v>14073</v>
      </c>
      <c r="C4646" s="5" t="s">
        <v>126</v>
      </c>
      <c r="D4646" s="6" t="s">
        <v>14074</v>
      </c>
      <c r="E4646" s="5" t="s">
        <v>137</v>
      </c>
    </row>
    <row r="4647">
      <c r="A4647" s="5" t="s">
        <v>14076</v>
      </c>
      <c r="B4647" s="5" t="s">
        <v>14077</v>
      </c>
      <c r="C4647" s="5" t="s">
        <v>126</v>
      </c>
      <c r="D4647" s="6" t="s">
        <v>14078</v>
      </c>
      <c r="E4647" s="5" t="s">
        <v>178</v>
      </c>
    </row>
    <row r="4648">
      <c r="A4648" s="5" t="s">
        <v>14079</v>
      </c>
      <c r="B4648" s="5" t="s">
        <v>14080</v>
      </c>
      <c r="C4648" s="5" t="s">
        <v>126</v>
      </c>
      <c r="D4648" s="6" t="s">
        <v>14081</v>
      </c>
      <c r="E4648" s="5" t="s">
        <v>137</v>
      </c>
    </row>
    <row r="4649">
      <c r="A4649" s="5" t="s">
        <v>14082</v>
      </c>
      <c r="B4649" s="5" t="s">
        <v>14083</v>
      </c>
      <c r="C4649" s="5" t="s">
        <v>126</v>
      </c>
      <c r="D4649" s="6" t="s">
        <v>14084</v>
      </c>
      <c r="E4649" s="5" t="s">
        <v>137</v>
      </c>
    </row>
    <row r="4650">
      <c r="A4650" s="5" t="s">
        <v>14085</v>
      </c>
      <c r="B4650" s="5" t="s">
        <v>14086</v>
      </c>
      <c r="C4650" s="5" t="s">
        <v>126</v>
      </c>
      <c r="D4650" s="6" t="s">
        <v>14087</v>
      </c>
      <c r="E4650" s="5" t="s">
        <v>165</v>
      </c>
    </row>
    <row r="4651">
      <c r="A4651" s="5" t="s">
        <v>14089</v>
      </c>
      <c r="B4651" s="5" t="s">
        <v>14090</v>
      </c>
      <c r="C4651" s="5" t="s">
        <v>126</v>
      </c>
      <c r="D4651" s="6" t="s">
        <v>14091</v>
      </c>
      <c r="E4651" s="5" t="s">
        <v>165</v>
      </c>
    </row>
    <row r="4652">
      <c r="A4652" s="5" t="s">
        <v>14092</v>
      </c>
      <c r="B4652" s="5" t="s">
        <v>14093</v>
      </c>
      <c r="C4652" s="5" t="s">
        <v>126</v>
      </c>
      <c r="D4652" s="6" t="s">
        <v>14094</v>
      </c>
      <c r="E4652" s="5" t="s">
        <v>137</v>
      </c>
    </row>
    <row r="4653">
      <c r="A4653" s="5" t="s">
        <v>14095</v>
      </c>
      <c r="B4653" s="5" t="s">
        <v>14096</v>
      </c>
      <c r="C4653" s="5" t="s">
        <v>126</v>
      </c>
      <c r="D4653" s="6" t="s">
        <v>14097</v>
      </c>
      <c r="E4653" s="5" t="s">
        <v>178</v>
      </c>
    </row>
    <row r="4654">
      <c r="A4654" s="5" t="s">
        <v>14098</v>
      </c>
      <c r="B4654" s="5" t="s">
        <v>14099</v>
      </c>
      <c r="C4654" s="5" t="s">
        <v>126</v>
      </c>
      <c r="D4654" s="6" t="s">
        <v>14100</v>
      </c>
      <c r="E4654" s="5" t="s">
        <v>137</v>
      </c>
    </row>
    <row r="4655">
      <c r="A4655" s="5" t="s">
        <v>14101</v>
      </c>
      <c r="B4655" s="5" t="s">
        <v>14102</v>
      </c>
      <c r="C4655" s="5" t="s">
        <v>126</v>
      </c>
      <c r="D4655" s="6" t="s">
        <v>11431</v>
      </c>
      <c r="E4655" s="5" t="s">
        <v>137</v>
      </c>
    </row>
    <row r="4656">
      <c r="A4656" s="5" t="s">
        <v>14104</v>
      </c>
      <c r="B4656" s="5" t="s">
        <v>14105</v>
      </c>
      <c r="C4656" s="5" t="s">
        <v>126</v>
      </c>
      <c r="D4656" s="6" t="s">
        <v>14106</v>
      </c>
      <c r="E4656" s="5" t="s">
        <v>137</v>
      </c>
    </row>
    <row r="4657">
      <c r="A4657" s="5" t="s">
        <v>14107</v>
      </c>
      <c r="B4657" s="5" t="s">
        <v>14108</v>
      </c>
      <c r="C4657" s="5" t="s">
        <v>126</v>
      </c>
      <c r="D4657" s="6" t="s">
        <v>14109</v>
      </c>
      <c r="E4657" s="5" t="s">
        <v>137</v>
      </c>
    </row>
    <row r="4658">
      <c r="A4658" s="5" t="s">
        <v>14110</v>
      </c>
      <c r="B4658" s="5" t="s">
        <v>14111</v>
      </c>
      <c r="C4658" s="5" t="s">
        <v>126</v>
      </c>
      <c r="D4658" s="6" t="s">
        <v>14112</v>
      </c>
      <c r="E4658" s="5" t="s">
        <v>137</v>
      </c>
    </row>
    <row r="4659">
      <c r="A4659" s="5" t="s">
        <v>14113</v>
      </c>
      <c r="B4659" s="5" t="s">
        <v>14114</v>
      </c>
      <c r="C4659" s="5" t="s">
        <v>126</v>
      </c>
      <c r="D4659" s="6" t="s">
        <v>14115</v>
      </c>
      <c r="E4659" s="5" t="s">
        <v>137</v>
      </c>
    </row>
    <row r="4660">
      <c r="A4660" s="5" t="s">
        <v>14116</v>
      </c>
      <c r="B4660" s="5" t="s">
        <v>14117</v>
      </c>
      <c r="C4660" s="5" t="s">
        <v>126</v>
      </c>
      <c r="D4660" s="6" t="s">
        <v>14118</v>
      </c>
      <c r="E4660" s="5" t="s">
        <v>165</v>
      </c>
    </row>
    <row r="4661">
      <c r="A4661" s="5" t="s">
        <v>14120</v>
      </c>
      <c r="B4661" s="5" t="s">
        <v>14121</v>
      </c>
      <c r="C4661" s="5" t="s">
        <v>126</v>
      </c>
      <c r="D4661" s="6" t="s">
        <v>14122</v>
      </c>
      <c r="E4661" s="5" t="s">
        <v>137</v>
      </c>
    </row>
    <row r="4662">
      <c r="A4662" s="5" t="s">
        <v>14123</v>
      </c>
      <c r="B4662" s="5" t="s">
        <v>14124</v>
      </c>
      <c r="C4662" s="5" t="s">
        <v>126</v>
      </c>
      <c r="D4662" s="6" t="s">
        <v>14125</v>
      </c>
      <c r="E4662" s="5" t="s">
        <v>137</v>
      </c>
    </row>
    <row r="4663">
      <c r="A4663" s="5" t="s">
        <v>14126</v>
      </c>
      <c r="B4663" s="5" t="s">
        <v>14127</v>
      </c>
      <c r="C4663" s="5" t="s">
        <v>126</v>
      </c>
      <c r="D4663" s="6" t="s">
        <v>14128</v>
      </c>
      <c r="E4663" s="5" t="s">
        <v>137</v>
      </c>
    </row>
    <row r="4664">
      <c r="A4664" s="5" t="s">
        <v>14129</v>
      </c>
      <c r="B4664" s="5" t="s">
        <v>14130</v>
      </c>
      <c r="C4664" s="5" t="s">
        <v>126</v>
      </c>
      <c r="D4664" s="6" t="s">
        <v>14131</v>
      </c>
      <c r="E4664" s="5" t="s">
        <v>137</v>
      </c>
    </row>
    <row r="4665">
      <c r="A4665" s="5" t="s">
        <v>14132</v>
      </c>
      <c r="B4665" s="5" t="s">
        <v>14133</v>
      </c>
      <c r="C4665" s="5" t="s">
        <v>126</v>
      </c>
      <c r="D4665" s="6" t="s">
        <v>14134</v>
      </c>
      <c r="E4665" s="5" t="s">
        <v>178</v>
      </c>
    </row>
    <row r="4666">
      <c r="A4666" s="5" t="s">
        <v>14135</v>
      </c>
      <c r="B4666" s="5" t="s">
        <v>14137</v>
      </c>
      <c r="C4666" s="5" t="s">
        <v>126</v>
      </c>
      <c r="D4666" s="6" t="s">
        <v>14138</v>
      </c>
      <c r="E4666" s="5" t="s">
        <v>137</v>
      </c>
    </row>
    <row r="4667">
      <c r="A4667" s="5" t="s">
        <v>14139</v>
      </c>
      <c r="B4667" s="5" t="s">
        <v>14140</v>
      </c>
      <c r="C4667" s="5" t="s">
        <v>126</v>
      </c>
      <c r="D4667" s="6" t="s">
        <v>14141</v>
      </c>
      <c r="E4667" s="5" t="s">
        <v>137</v>
      </c>
    </row>
    <row r="4668">
      <c r="A4668" s="5" t="s">
        <v>14142</v>
      </c>
      <c r="B4668" s="5" t="s">
        <v>14143</v>
      </c>
      <c r="C4668" s="5" t="s">
        <v>126</v>
      </c>
      <c r="D4668" s="6" t="s">
        <v>14144</v>
      </c>
      <c r="E4668" s="5" t="s">
        <v>165</v>
      </c>
    </row>
    <row r="4669">
      <c r="A4669" s="5" t="s">
        <v>14145</v>
      </c>
      <c r="B4669" s="5" t="s">
        <v>14146</v>
      </c>
      <c r="C4669" s="5" t="s">
        <v>126</v>
      </c>
      <c r="D4669" s="6" t="s">
        <v>14147</v>
      </c>
      <c r="E4669" s="5" t="s">
        <v>137</v>
      </c>
    </row>
    <row r="4670">
      <c r="A4670" s="5" t="s">
        <v>14148</v>
      </c>
      <c r="B4670" s="5" t="s">
        <v>14150</v>
      </c>
      <c r="C4670" s="5" t="s">
        <v>126</v>
      </c>
      <c r="D4670" s="6" t="s">
        <v>12619</v>
      </c>
      <c r="E4670" s="5" t="s">
        <v>137</v>
      </c>
    </row>
    <row r="4671">
      <c r="A4671" s="5" t="s">
        <v>14151</v>
      </c>
      <c r="B4671" s="5" t="s">
        <v>14152</v>
      </c>
      <c r="C4671" s="5" t="s">
        <v>126</v>
      </c>
      <c r="D4671" s="6" t="s">
        <v>14153</v>
      </c>
      <c r="E4671" s="5" t="s">
        <v>137</v>
      </c>
    </row>
    <row r="4672">
      <c r="A4672" s="5" t="s">
        <v>14154</v>
      </c>
      <c r="B4672" s="5" t="s">
        <v>14155</v>
      </c>
      <c r="C4672" s="5" t="s">
        <v>126</v>
      </c>
      <c r="D4672" s="6" t="s">
        <v>14156</v>
      </c>
      <c r="E4672" s="5" t="s">
        <v>137</v>
      </c>
    </row>
    <row r="4673">
      <c r="A4673" s="5" t="s">
        <v>14157</v>
      </c>
      <c r="B4673" s="5" t="s">
        <v>14158</v>
      </c>
      <c r="C4673" s="5" t="s">
        <v>126</v>
      </c>
      <c r="D4673" s="6" t="s">
        <v>14159</v>
      </c>
      <c r="E4673" s="5" t="s">
        <v>178</v>
      </c>
    </row>
    <row r="4674">
      <c r="A4674" s="5" t="s">
        <v>14160</v>
      </c>
      <c r="B4674" s="5" t="s">
        <v>14161</v>
      </c>
      <c r="C4674" s="5" t="s">
        <v>126</v>
      </c>
      <c r="D4674" s="6" t="s">
        <v>9217</v>
      </c>
      <c r="E4674" s="5" t="s">
        <v>137</v>
      </c>
    </row>
    <row r="4675">
      <c r="A4675" s="5" t="s">
        <v>14162</v>
      </c>
      <c r="B4675" s="5" t="s">
        <v>14163</v>
      </c>
      <c r="C4675" s="5" t="s">
        <v>126</v>
      </c>
      <c r="D4675" s="6" t="s">
        <v>14164</v>
      </c>
      <c r="E4675" s="5" t="s">
        <v>178</v>
      </c>
    </row>
    <row r="4676">
      <c r="A4676" s="5" t="s">
        <v>14166</v>
      </c>
      <c r="B4676" s="5" t="s">
        <v>14167</v>
      </c>
      <c r="C4676" s="5" t="s">
        <v>126</v>
      </c>
      <c r="D4676" s="6" t="s">
        <v>14168</v>
      </c>
      <c r="E4676" s="5" t="s">
        <v>137</v>
      </c>
    </row>
    <row r="4677">
      <c r="A4677" s="5" t="s">
        <v>14169</v>
      </c>
      <c r="B4677" s="5" t="s">
        <v>14170</v>
      </c>
      <c r="C4677" s="5" t="s">
        <v>126</v>
      </c>
      <c r="D4677" s="6" t="s">
        <v>14171</v>
      </c>
      <c r="E4677" s="5" t="s">
        <v>137</v>
      </c>
    </row>
    <row r="4678">
      <c r="A4678" s="5" t="s">
        <v>14172</v>
      </c>
      <c r="B4678" s="5" t="s">
        <v>14173</v>
      </c>
      <c r="C4678" s="5" t="s">
        <v>126</v>
      </c>
      <c r="D4678" s="6" t="s">
        <v>14174</v>
      </c>
      <c r="E4678" s="5" t="s">
        <v>137</v>
      </c>
    </row>
    <row r="4679">
      <c r="A4679" s="5" t="s">
        <v>14175</v>
      </c>
      <c r="B4679" s="5" t="s">
        <v>14176</v>
      </c>
      <c r="C4679" s="5" t="s">
        <v>126</v>
      </c>
      <c r="D4679" s="6" t="s">
        <v>14178</v>
      </c>
      <c r="E4679" s="5" t="s">
        <v>137</v>
      </c>
    </row>
    <row r="4680">
      <c r="A4680" s="5" t="s">
        <v>14179</v>
      </c>
      <c r="B4680" s="5" t="s">
        <v>14180</v>
      </c>
      <c r="C4680" s="5" t="s">
        <v>126</v>
      </c>
      <c r="D4680" s="6" t="s">
        <v>14181</v>
      </c>
      <c r="E4680" s="5" t="s">
        <v>165</v>
      </c>
    </row>
    <row r="4681">
      <c r="A4681" s="5" t="s">
        <v>14182</v>
      </c>
      <c r="B4681" s="5" t="s">
        <v>14183</v>
      </c>
      <c r="C4681" s="5" t="s">
        <v>126</v>
      </c>
      <c r="D4681" s="6" t="s">
        <v>14185</v>
      </c>
      <c r="E4681" s="5" t="s">
        <v>137</v>
      </c>
    </row>
    <row r="4682">
      <c r="A4682" s="5" t="s">
        <v>14186</v>
      </c>
      <c r="B4682" s="5" t="s">
        <v>14187</v>
      </c>
      <c r="C4682" s="5" t="s">
        <v>126</v>
      </c>
      <c r="D4682" s="6" t="s">
        <v>14188</v>
      </c>
      <c r="E4682" s="5" t="s">
        <v>165</v>
      </c>
    </row>
    <row r="4683">
      <c r="A4683" s="5" t="s">
        <v>14189</v>
      </c>
      <c r="B4683" s="5" t="s">
        <v>14190</v>
      </c>
      <c r="C4683" s="5" t="s">
        <v>126</v>
      </c>
      <c r="D4683" s="6" t="s">
        <v>14191</v>
      </c>
      <c r="E4683" s="5" t="s">
        <v>137</v>
      </c>
    </row>
    <row r="4684">
      <c r="A4684" s="5" t="s">
        <v>14192</v>
      </c>
      <c r="B4684" s="5" t="s">
        <v>14193</v>
      </c>
      <c r="C4684" s="5" t="s">
        <v>126</v>
      </c>
      <c r="D4684" s="6" t="s">
        <v>14194</v>
      </c>
      <c r="E4684" s="5" t="s">
        <v>137</v>
      </c>
    </row>
    <row r="4685">
      <c r="A4685" s="5" t="s">
        <v>14195</v>
      </c>
      <c r="B4685" s="5" t="s">
        <v>14196</v>
      </c>
      <c r="C4685" s="5" t="s">
        <v>126</v>
      </c>
      <c r="D4685" s="6" t="s">
        <v>14197</v>
      </c>
      <c r="E4685" s="5" t="s">
        <v>137</v>
      </c>
    </row>
    <row r="4686">
      <c r="A4686" s="5" t="s">
        <v>14199</v>
      </c>
      <c r="B4686" s="5" t="s">
        <v>14200</v>
      </c>
      <c r="C4686" s="5" t="s">
        <v>126</v>
      </c>
      <c r="D4686" s="6" t="s">
        <v>14201</v>
      </c>
      <c r="E4686" s="5" t="s">
        <v>137</v>
      </c>
    </row>
    <row r="4687">
      <c r="A4687" s="5" t="s">
        <v>14202</v>
      </c>
      <c r="B4687" s="5" t="s">
        <v>14203</v>
      </c>
      <c r="C4687" s="5" t="s">
        <v>126</v>
      </c>
      <c r="D4687" s="6" t="s">
        <v>14204</v>
      </c>
      <c r="E4687" s="5" t="s">
        <v>137</v>
      </c>
    </row>
    <row r="4688">
      <c r="A4688" s="5" t="s">
        <v>14205</v>
      </c>
      <c r="B4688" s="5" t="s">
        <v>14206</v>
      </c>
      <c r="C4688" s="5" t="s">
        <v>126</v>
      </c>
      <c r="D4688" s="6" t="s">
        <v>14207</v>
      </c>
      <c r="E4688" s="5" t="s">
        <v>137</v>
      </c>
    </row>
    <row r="4689">
      <c r="A4689" s="5" t="s">
        <v>14208</v>
      </c>
      <c r="B4689" s="5" t="s">
        <v>14209</v>
      </c>
      <c r="C4689" s="5" t="s">
        <v>126</v>
      </c>
      <c r="D4689" s="6" t="s">
        <v>8633</v>
      </c>
      <c r="E4689" s="5" t="s">
        <v>137</v>
      </c>
    </row>
    <row r="4690">
      <c r="A4690" s="5" t="s">
        <v>14211</v>
      </c>
      <c r="B4690" s="5" t="s">
        <v>14212</v>
      </c>
      <c r="C4690" s="5" t="s">
        <v>126</v>
      </c>
      <c r="D4690" s="6" t="s">
        <v>14213</v>
      </c>
      <c r="E4690" s="5" t="s">
        <v>137</v>
      </c>
    </row>
    <row r="4691">
      <c r="A4691" s="5" t="s">
        <v>14214</v>
      </c>
      <c r="B4691" s="5" t="s">
        <v>14215</v>
      </c>
      <c r="C4691" s="5" t="s">
        <v>126</v>
      </c>
      <c r="D4691" s="6" t="s">
        <v>14216</v>
      </c>
      <c r="E4691" s="5" t="s">
        <v>137</v>
      </c>
    </row>
    <row r="4692">
      <c r="A4692" s="5" t="s">
        <v>14217</v>
      </c>
      <c r="B4692" s="5" t="s">
        <v>14218</v>
      </c>
      <c r="C4692" s="5" t="s">
        <v>126</v>
      </c>
      <c r="D4692" s="6" t="s">
        <v>14219</v>
      </c>
      <c r="E4692" s="5" t="s">
        <v>137</v>
      </c>
    </row>
    <row r="4693">
      <c r="A4693" s="5" t="s">
        <v>14220</v>
      </c>
      <c r="B4693" s="5" t="s">
        <v>14221</v>
      </c>
      <c r="C4693" s="5" t="s">
        <v>126</v>
      </c>
      <c r="D4693" s="6" t="s">
        <v>14222</v>
      </c>
      <c r="E4693" s="5" t="s">
        <v>137</v>
      </c>
    </row>
    <row r="4694">
      <c r="A4694" s="5" t="s">
        <v>14223</v>
      </c>
      <c r="B4694" s="5" t="s">
        <v>14224</v>
      </c>
      <c r="C4694" s="5" t="s">
        <v>126</v>
      </c>
      <c r="D4694" s="6" t="s">
        <v>14225</v>
      </c>
      <c r="E4694" s="5" t="s">
        <v>165</v>
      </c>
    </row>
    <row r="4695">
      <c r="A4695" s="5" t="s">
        <v>14226</v>
      </c>
      <c r="B4695" s="5" t="s">
        <v>14227</v>
      </c>
      <c r="C4695" s="5" t="s">
        <v>126</v>
      </c>
      <c r="D4695" s="6" t="s">
        <v>14228</v>
      </c>
      <c r="E4695" s="5" t="s">
        <v>137</v>
      </c>
    </row>
    <row r="4696">
      <c r="A4696" s="5" t="s">
        <v>14229</v>
      </c>
      <c r="B4696" s="5" t="s">
        <v>14230</v>
      </c>
      <c r="C4696" s="5" t="s">
        <v>126</v>
      </c>
      <c r="D4696" s="6" t="s">
        <v>14231</v>
      </c>
      <c r="E4696" s="5" t="s">
        <v>137</v>
      </c>
    </row>
    <row r="4697">
      <c r="A4697" s="5" t="s">
        <v>14232</v>
      </c>
      <c r="B4697" s="5" t="s">
        <v>14233</v>
      </c>
      <c r="C4697" s="5" t="s">
        <v>126</v>
      </c>
      <c r="D4697" s="6" t="s">
        <v>14234</v>
      </c>
      <c r="E4697" s="5" t="s">
        <v>137</v>
      </c>
    </row>
    <row r="4698">
      <c r="A4698" s="5" t="s">
        <v>14236</v>
      </c>
      <c r="B4698" s="5" t="s">
        <v>14237</v>
      </c>
      <c r="C4698" s="5" t="s">
        <v>126</v>
      </c>
      <c r="D4698" s="6" t="s">
        <v>14238</v>
      </c>
      <c r="E4698" s="5" t="s">
        <v>137</v>
      </c>
    </row>
    <row r="4699">
      <c r="A4699" s="5" t="s">
        <v>14239</v>
      </c>
      <c r="B4699" s="5" t="s">
        <v>14240</v>
      </c>
      <c r="C4699" s="5" t="s">
        <v>126</v>
      </c>
      <c r="D4699" s="6" t="s">
        <v>14241</v>
      </c>
      <c r="E4699" s="5" t="s">
        <v>137</v>
      </c>
    </row>
    <row r="4700">
      <c r="A4700" s="5" t="s">
        <v>14242</v>
      </c>
      <c r="B4700" s="5" t="s">
        <v>14243</v>
      </c>
      <c r="C4700" s="5" t="s">
        <v>126</v>
      </c>
      <c r="D4700" s="6" t="s">
        <v>14244</v>
      </c>
      <c r="E4700" s="5" t="s">
        <v>137</v>
      </c>
    </row>
    <row r="4701">
      <c r="A4701" s="5" t="s">
        <v>14245</v>
      </c>
      <c r="B4701" s="5" t="s">
        <v>14246</v>
      </c>
      <c r="C4701" s="5" t="s">
        <v>126</v>
      </c>
      <c r="D4701" s="6" t="s">
        <v>14247</v>
      </c>
      <c r="E4701" s="5" t="s">
        <v>137</v>
      </c>
    </row>
    <row r="4702">
      <c r="A4702" s="5" t="s">
        <v>14248</v>
      </c>
      <c r="B4702" s="5" t="s">
        <v>14249</v>
      </c>
      <c r="C4702" s="5" t="s">
        <v>126</v>
      </c>
      <c r="D4702" s="6" t="s">
        <v>14251</v>
      </c>
      <c r="E4702" s="5" t="s">
        <v>137</v>
      </c>
    </row>
    <row r="4703">
      <c r="A4703" s="5" t="s">
        <v>14252</v>
      </c>
      <c r="B4703" s="5" t="s">
        <v>14253</v>
      </c>
      <c r="C4703" s="5" t="s">
        <v>126</v>
      </c>
      <c r="D4703" s="6" t="s">
        <v>14254</v>
      </c>
      <c r="E4703" s="5" t="s">
        <v>137</v>
      </c>
    </row>
    <row r="4704">
      <c r="A4704" s="5" t="s">
        <v>14255</v>
      </c>
      <c r="B4704" s="5" t="s">
        <v>14256</v>
      </c>
      <c r="C4704" s="5" t="s">
        <v>126</v>
      </c>
      <c r="D4704" s="6" t="s">
        <v>14257</v>
      </c>
      <c r="E4704" s="5" t="s">
        <v>137</v>
      </c>
    </row>
    <row r="4705">
      <c r="A4705" s="5" t="s">
        <v>14258</v>
      </c>
      <c r="B4705" s="5" t="s">
        <v>14259</v>
      </c>
      <c r="C4705" s="5" t="s">
        <v>126</v>
      </c>
      <c r="D4705" s="6" t="s">
        <v>14260</v>
      </c>
      <c r="E4705" s="5" t="s">
        <v>137</v>
      </c>
    </row>
    <row r="4706">
      <c r="A4706" s="5" t="s">
        <v>14262</v>
      </c>
      <c r="B4706" s="5" t="s">
        <v>14263</v>
      </c>
      <c r="C4706" s="5" t="s">
        <v>126</v>
      </c>
      <c r="D4706" s="6" t="s">
        <v>14264</v>
      </c>
      <c r="E4706" s="5" t="s">
        <v>137</v>
      </c>
    </row>
    <row r="4707">
      <c r="A4707" s="5" t="s">
        <v>14265</v>
      </c>
      <c r="B4707" s="5" t="s">
        <v>14266</v>
      </c>
      <c r="C4707" s="5" t="s">
        <v>126</v>
      </c>
      <c r="D4707" s="6" t="s">
        <v>14267</v>
      </c>
      <c r="E4707" s="5" t="s">
        <v>137</v>
      </c>
    </row>
    <row r="4708">
      <c r="A4708" s="5" t="s">
        <v>14268</v>
      </c>
      <c r="B4708" s="5" t="s">
        <v>14269</v>
      </c>
      <c r="C4708" s="5" t="s">
        <v>126</v>
      </c>
      <c r="D4708" s="6" t="s">
        <v>14270</v>
      </c>
      <c r="E4708" s="5" t="s">
        <v>137</v>
      </c>
    </row>
    <row r="4709">
      <c r="A4709" s="5" t="s">
        <v>14271</v>
      </c>
      <c r="B4709" s="5" t="s">
        <v>14273</v>
      </c>
      <c r="C4709" s="5" t="s">
        <v>126</v>
      </c>
      <c r="D4709" s="6" t="s">
        <v>14274</v>
      </c>
      <c r="E4709" s="5" t="s">
        <v>137</v>
      </c>
    </row>
    <row r="4710">
      <c r="A4710" s="5" t="s">
        <v>14275</v>
      </c>
      <c r="B4710" s="5" t="s">
        <v>14276</v>
      </c>
      <c r="C4710" s="5" t="s">
        <v>126</v>
      </c>
      <c r="D4710" s="6" t="s">
        <v>14277</v>
      </c>
      <c r="E4710" s="5" t="s">
        <v>137</v>
      </c>
    </row>
    <row r="4711">
      <c r="A4711" s="5" t="s">
        <v>14278</v>
      </c>
      <c r="B4711" s="5" t="s">
        <v>14279</v>
      </c>
      <c r="C4711" s="5" t="s">
        <v>126</v>
      </c>
      <c r="D4711" s="6" t="s">
        <v>14280</v>
      </c>
      <c r="E4711" s="5" t="s">
        <v>137</v>
      </c>
    </row>
    <row r="4712">
      <c r="A4712" s="5" t="s">
        <v>14281</v>
      </c>
      <c r="B4712" s="5" t="s">
        <v>14282</v>
      </c>
      <c r="C4712" s="5" t="s">
        <v>126</v>
      </c>
      <c r="D4712" s="6" t="s">
        <v>14283</v>
      </c>
      <c r="E4712" s="5" t="s">
        <v>137</v>
      </c>
    </row>
    <row r="4713">
      <c r="A4713" s="5" t="s">
        <v>14285</v>
      </c>
      <c r="B4713" s="5" t="s">
        <v>14286</v>
      </c>
      <c r="C4713" s="5" t="s">
        <v>126</v>
      </c>
      <c r="D4713" s="6" t="s">
        <v>14287</v>
      </c>
      <c r="E4713" s="5" t="s">
        <v>137</v>
      </c>
    </row>
    <row r="4714">
      <c r="A4714" s="5" t="s">
        <v>14288</v>
      </c>
      <c r="B4714" s="5" t="s">
        <v>14289</v>
      </c>
      <c r="C4714" s="5" t="s">
        <v>126</v>
      </c>
      <c r="D4714" s="6" t="s">
        <v>14290</v>
      </c>
      <c r="E4714" s="5" t="s">
        <v>165</v>
      </c>
    </row>
    <row r="4715">
      <c r="A4715" s="5" t="s">
        <v>14291</v>
      </c>
      <c r="B4715" s="5" t="s">
        <v>14292</v>
      </c>
      <c r="C4715" s="5" t="s">
        <v>126</v>
      </c>
      <c r="D4715" s="6" t="s">
        <v>14293</v>
      </c>
      <c r="E4715" s="5" t="s">
        <v>165</v>
      </c>
    </row>
    <row r="4716">
      <c r="A4716" s="5" t="s">
        <v>14294</v>
      </c>
      <c r="B4716" s="5" t="s">
        <v>14295</v>
      </c>
      <c r="C4716" s="5" t="s">
        <v>126</v>
      </c>
      <c r="D4716" s="6" t="s">
        <v>14296</v>
      </c>
      <c r="E4716" s="5" t="s">
        <v>178</v>
      </c>
    </row>
    <row r="4717">
      <c r="A4717" s="5" t="s">
        <v>14297</v>
      </c>
      <c r="B4717" s="5" t="s">
        <v>14298</v>
      </c>
      <c r="C4717" s="5" t="s">
        <v>126</v>
      </c>
      <c r="D4717" s="6" t="s">
        <v>14299</v>
      </c>
      <c r="E4717" s="5" t="s">
        <v>137</v>
      </c>
    </row>
    <row r="4718">
      <c r="A4718" s="5" t="s">
        <v>14300</v>
      </c>
      <c r="B4718" s="5" t="s">
        <v>14302</v>
      </c>
      <c r="C4718" s="5" t="s">
        <v>126</v>
      </c>
      <c r="D4718" s="6" t="s">
        <v>14303</v>
      </c>
      <c r="E4718" s="5" t="s">
        <v>178</v>
      </c>
    </row>
    <row r="4719">
      <c r="A4719" s="5" t="s">
        <v>14304</v>
      </c>
      <c r="B4719" s="5" t="s">
        <v>14305</v>
      </c>
      <c r="C4719" s="5" t="s">
        <v>126</v>
      </c>
      <c r="D4719" s="6" t="s">
        <v>14306</v>
      </c>
      <c r="E4719" s="5" t="s">
        <v>137</v>
      </c>
    </row>
    <row r="4720">
      <c r="A4720" s="5" t="s">
        <v>14307</v>
      </c>
      <c r="B4720" s="5" t="s">
        <v>14308</v>
      </c>
      <c r="C4720" s="5" t="s">
        <v>126</v>
      </c>
      <c r="D4720" s="6" t="s">
        <v>14309</v>
      </c>
      <c r="E4720" s="5" t="s">
        <v>137</v>
      </c>
    </row>
    <row r="4721">
      <c r="A4721" s="5" t="s">
        <v>14310</v>
      </c>
      <c r="B4721" s="5" t="s">
        <v>14311</v>
      </c>
      <c r="C4721" s="5" t="s">
        <v>126</v>
      </c>
      <c r="D4721" s="6" t="s">
        <v>14312</v>
      </c>
      <c r="E4721" s="5" t="s">
        <v>137</v>
      </c>
    </row>
    <row r="4722">
      <c r="A4722" s="5" t="s">
        <v>14313</v>
      </c>
      <c r="B4722" s="5" t="s">
        <v>14314</v>
      </c>
      <c r="C4722" s="5" t="s">
        <v>126</v>
      </c>
      <c r="D4722" s="6" t="s">
        <v>14315</v>
      </c>
      <c r="E4722" s="5" t="s">
        <v>137</v>
      </c>
    </row>
    <row r="4723">
      <c r="A4723" s="5" t="s">
        <v>14316</v>
      </c>
      <c r="B4723" s="5" t="s">
        <v>14317</v>
      </c>
      <c r="C4723" s="5" t="s">
        <v>126</v>
      </c>
      <c r="D4723" s="6" t="s">
        <v>14319</v>
      </c>
      <c r="E4723" s="5" t="s">
        <v>137</v>
      </c>
    </row>
    <row r="4724">
      <c r="A4724" s="5" t="s">
        <v>14320</v>
      </c>
      <c r="B4724" s="5" t="s">
        <v>14321</v>
      </c>
      <c r="C4724" s="5" t="s">
        <v>126</v>
      </c>
      <c r="D4724" s="6" t="s">
        <v>14322</v>
      </c>
      <c r="E4724" s="5" t="s">
        <v>137</v>
      </c>
    </row>
    <row r="4725">
      <c r="A4725" s="5" t="s">
        <v>14323</v>
      </c>
      <c r="B4725" s="5" t="s">
        <v>14324</v>
      </c>
      <c r="C4725" s="5" t="s">
        <v>126</v>
      </c>
      <c r="D4725" s="6" t="s">
        <v>14325</v>
      </c>
      <c r="E4725" s="5" t="s">
        <v>137</v>
      </c>
    </row>
    <row r="4726">
      <c r="A4726" s="5" t="s">
        <v>14326</v>
      </c>
      <c r="B4726" s="5" t="s">
        <v>14327</v>
      </c>
      <c r="C4726" s="5" t="s">
        <v>126</v>
      </c>
      <c r="D4726" s="6" t="s">
        <v>14328</v>
      </c>
      <c r="E4726" s="5" t="s">
        <v>178</v>
      </c>
    </row>
    <row r="4727">
      <c r="A4727" s="5" t="s">
        <v>14329</v>
      </c>
      <c r="B4727" s="5" t="s">
        <v>14330</v>
      </c>
      <c r="C4727" s="5" t="s">
        <v>126</v>
      </c>
      <c r="D4727" s="6" t="s">
        <v>14331</v>
      </c>
      <c r="E4727" s="5" t="s">
        <v>178</v>
      </c>
    </row>
    <row r="4728">
      <c r="A4728" s="5" t="s">
        <v>14332</v>
      </c>
      <c r="B4728" s="5" t="s">
        <v>14333</v>
      </c>
      <c r="C4728" s="5" t="s">
        <v>126</v>
      </c>
      <c r="D4728" s="6" t="s">
        <v>14334</v>
      </c>
      <c r="E4728" s="5" t="s">
        <v>137</v>
      </c>
    </row>
    <row r="4729">
      <c r="A4729" s="5" t="s">
        <v>14335</v>
      </c>
      <c r="B4729" s="5" t="s">
        <v>14336</v>
      </c>
      <c r="C4729" s="5" t="s">
        <v>126</v>
      </c>
      <c r="D4729" s="6" t="s">
        <v>14338</v>
      </c>
      <c r="E4729" s="5" t="s">
        <v>137</v>
      </c>
    </row>
    <row r="4730">
      <c r="A4730" s="5" t="s">
        <v>14339</v>
      </c>
      <c r="B4730" s="5" t="s">
        <v>14340</v>
      </c>
      <c r="C4730" s="5" t="s">
        <v>126</v>
      </c>
      <c r="D4730" s="6" t="s">
        <v>14341</v>
      </c>
      <c r="E4730" s="5" t="s">
        <v>137</v>
      </c>
    </row>
    <row r="4731">
      <c r="A4731" s="5" t="s">
        <v>14342</v>
      </c>
      <c r="B4731" s="5" t="s">
        <v>14343</v>
      </c>
      <c r="C4731" s="5" t="s">
        <v>126</v>
      </c>
      <c r="D4731" s="6" t="s">
        <v>14344</v>
      </c>
      <c r="E4731" s="5" t="s">
        <v>137</v>
      </c>
    </row>
    <row r="4732">
      <c r="A4732" s="5" t="s">
        <v>14346</v>
      </c>
      <c r="B4732" s="5" t="s">
        <v>14347</v>
      </c>
      <c r="C4732" s="5" t="s">
        <v>126</v>
      </c>
      <c r="D4732" s="6" t="s">
        <v>14348</v>
      </c>
      <c r="E4732" s="5" t="s">
        <v>137</v>
      </c>
    </row>
    <row r="4733">
      <c r="A4733" s="5" t="s">
        <v>14349</v>
      </c>
      <c r="B4733" s="5" t="s">
        <v>14350</v>
      </c>
      <c r="C4733" s="5" t="s">
        <v>126</v>
      </c>
      <c r="D4733" s="6" t="s">
        <v>14351</v>
      </c>
      <c r="E4733" s="5" t="s">
        <v>178</v>
      </c>
    </row>
    <row r="4734">
      <c r="A4734" s="5" t="s">
        <v>14352</v>
      </c>
      <c r="B4734" s="5" t="s">
        <v>14353</v>
      </c>
      <c r="C4734" s="5" t="s">
        <v>126</v>
      </c>
      <c r="D4734" s="6" t="s">
        <v>14354</v>
      </c>
      <c r="E4734" s="5" t="s">
        <v>137</v>
      </c>
    </row>
    <row r="4735">
      <c r="A4735" s="5" t="s">
        <v>14355</v>
      </c>
      <c r="B4735" s="5" t="s">
        <v>14356</v>
      </c>
      <c r="C4735" s="5" t="s">
        <v>126</v>
      </c>
      <c r="D4735" s="6" t="s">
        <v>14357</v>
      </c>
      <c r="E4735" s="5" t="s">
        <v>165</v>
      </c>
    </row>
    <row r="4736">
      <c r="A4736" s="5" t="s">
        <v>14359</v>
      </c>
      <c r="B4736" s="5" t="s">
        <v>14360</v>
      </c>
      <c r="C4736" s="5" t="s">
        <v>126</v>
      </c>
      <c r="D4736" s="6" t="s">
        <v>14361</v>
      </c>
      <c r="E4736" s="5" t="s">
        <v>137</v>
      </c>
    </row>
    <row r="4737">
      <c r="A4737" s="5" t="s">
        <v>14362</v>
      </c>
      <c r="B4737" s="5" t="s">
        <v>14363</v>
      </c>
      <c r="C4737" s="5" t="s">
        <v>126</v>
      </c>
      <c r="D4737" s="6" t="s">
        <v>14364</v>
      </c>
      <c r="E4737" s="5" t="s">
        <v>165</v>
      </c>
    </row>
    <row r="4738">
      <c r="A4738" s="5" t="s">
        <v>14365</v>
      </c>
      <c r="B4738" s="5" t="s">
        <v>14366</v>
      </c>
      <c r="C4738" s="5" t="s">
        <v>126</v>
      </c>
      <c r="D4738" s="6" t="s">
        <v>14367</v>
      </c>
      <c r="E4738" s="5" t="s">
        <v>137</v>
      </c>
    </row>
    <row r="4739">
      <c r="A4739" s="5" t="s">
        <v>14368</v>
      </c>
      <c r="B4739" s="5" t="s">
        <v>14369</v>
      </c>
      <c r="C4739" s="5" t="s">
        <v>126</v>
      </c>
      <c r="D4739" s="6" t="s">
        <v>14371</v>
      </c>
      <c r="E4739" s="5" t="s">
        <v>137</v>
      </c>
    </row>
    <row r="4740">
      <c r="A4740" s="5" t="s">
        <v>14372</v>
      </c>
      <c r="B4740" s="5" t="s">
        <v>14373</v>
      </c>
      <c r="C4740" s="5" t="s">
        <v>126</v>
      </c>
      <c r="D4740" s="6" t="s">
        <v>14374</v>
      </c>
      <c r="E4740" s="5" t="s">
        <v>165</v>
      </c>
    </row>
    <row r="4741">
      <c r="A4741" s="5" t="s">
        <v>14375</v>
      </c>
      <c r="B4741" s="5" t="s">
        <v>14376</v>
      </c>
      <c r="C4741" s="5" t="s">
        <v>126</v>
      </c>
      <c r="D4741" s="6" t="s">
        <v>14377</v>
      </c>
      <c r="E4741" s="5" t="s">
        <v>137</v>
      </c>
    </row>
    <row r="4742">
      <c r="A4742" s="5" t="s">
        <v>14378</v>
      </c>
      <c r="B4742" s="5" t="s">
        <v>14379</v>
      </c>
      <c r="C4742" s="5" t="s">
        <v>126</v>
      </c>
      <c r="D4742" s="6" t="s">
        <v>14380</v>
      </c>
      <c r="E4742" s="5" t="s">
        <v>137</v>
      </c>
    </row>
    <row r="4743">
      <c r="A4743" s="5" t="s">
        <v>14381</v>
      </c>
      <c r="B4743" s="5" t="s">
        <v>14382</v>
      </c>
      <c r="C4743" s="5" t="s">
        <v>126</v>
      </c>
      <c r="D4743" s="6" t="s">
        <v>14383</v>
      </c>
      <c r="E4743" s="5" t="s">
        <v>137</v>
      </c>
    </row>
    <row r="4744">
      <c r="A4744" s="5" t="s">
        <v>14385</v>
      </c>
      <c r="B4744" s="5" t="s">
        <v>14386</v>
      </c>
      <c r="C4744" s="5" t="s">
        <v>126</v>
      </c>
      <c r="D4744" s="6" t="s">
        <v>14387</v>
      </c>
      <c r="E4744" s="5" t="s">
        <v>137</v>
      </c>
    </row>
    <row r="4745">
      <c r="A4745" s="5" t="s">
        <v>14388</v>
      </c>
      <c r="B4745" s="5" t="s">
        <v>14389</v>
      </c>
      <c r="C4745" s="5" t="s">
        <v>126</v>
      </c>
      <c r="D4745" s="6" t="s">
        <v>14390</v>
      </c>
      <c r="E4745" s="5" t="s">
        <v>137</v>
      </c>
    </row>
    <row r="4746">
      <c r="A4746" s="5" t="s">
        <v>14391</v>
      </c>
      <c r="B4746" s="5" t="s">
        <v>14392</v>
      </c>
      <c r="C4746" s="5" t="s">
        <v>126</v>
      </c>
      <c r="D4746" s="6" t="s">
        <v>14393</v>
      </c>
      <c r="E4746" s="5" t="s">
        <v>178</v>
      </c>
    </row>
    <row r="4747">
      <c r="A4747" s="5" t="s">
        <v>14394</v>
      </c>
      <c r="B4747" s="5" t="s">
        <v>14395</v>
      </c>
      <c r="C4747" s="5" t="s">
        <v>126</v>
      </c>
      <c r="D4747" s="6" t="s">
        <v>14396</v>
      </c>
      <c r="E4747" s="5" t="s">
        <v>137</v>
      </c>
    </row>
    <row r="4748">
      <c r="A4748" s="5" t="s">
        <v>14397</v>
      </c>
      <c r="B4748" s="5" t="s">
        <v>14398</v>
      </c>
      <c r="C4748" s="5" t="s">
        <v>126</v>
      </c>
      <c r="D4748" s="6" t="s">
        <v>14399</v>
      </c>
      <c r="E4748" s="5" t="s">
        <v>178</v>
      </c>
    </row>
    <row r="4749">
      <c r="A4749" s="5" t="s">
        <v>14400</v>
      </c>
      <c r="B4749" s="5" t="s">
        <v>14401</v>
      </c>
      <c r="C4749" s="5" t="s">
        <v>126</v>
      </c>
      <c r="D4749" s="6" t="s">
        <v>14403</v>
      </c>
      <c r="E4749" s="5" t="s">
        <v>137</v>
      </c>
    </row>
    <row r="4750">
      <c r="A4750" s="5" t="s">
        <v>14404</v>
      </c>
      <c r="B4750" s="5" t="s">
        <v>14405</v>
      </c>
      <c r="C4750" s="5" t="s">
        <v>126</v>
      </c>
      <c r="D4750" s="6" t="s">
        <v>14406</v>
      </c>
      <c r="E4750" s="5" t="s">
        <v>137</v>
      </c>
    </row>
    <row r="4751">
      <c r="A4751" s="5" t="s">
        <v>14407</v>
      </c>
      <c r="B4751" s="5" t="s">
        <v>14408</v>
      </c>
      <c r="C4751" s="5" t="s">
        <v>126</v>
      </c>
      <c r="D4751" s="6" t="s">
        <v>14409</v>
      </c>
      <c r="E4751" s="5" t="s">
        <v>137</v>
      </c>
    </row>
    <row r="4752">
      <c r="A4752" s="5" t="s">
        <v>14410</v>
      </c>
      <c r="B4752" s="5" t="s">
        <v>14411</v>
      </c>
      <c r="C4752" s="5" t="s">
        <v>126</v>
      </c>
      <c r="D4752" s="6" t="s">
        <v>14412</v>
      </c>
      <c r="E4752" s="5" t="s">
        <v>137</v>
      </c>
    </row>
    <row r="4753">
      <c r="A4753" s="5" t="s">
        <v>14413</v>
      </c>
      <c r="B4753" s="5" t="s">
        <v>14414</v>
      </c>
      <c r="C4753" s="5" t="s">
        <v>126</v>
      </c>
      <c r="D4753" s="6" t="s">
        <v>14415</v>
      </c>
      <c r="E4753" s="5" t="s">
        <v>137</v>
      </c>
    </row>
    <row r="4754">
      <c r="A4754" s="5" t="s">
        <v>14417</v>
      </c>
      <c r="B4754" s="5" t="s">
        <v>14418</v>
      </c>
      <c r="C4754" s="5" t="s">
        <v>126</v>
      </c>
      <c r="D4754" s="6" t="s">
        <v>14419</v>
      </c>
      <c r="E4754" s="5" t="s">
        <v>137</v>
      </c>
    </row>
    <row r="4755">
      <c r="A4755" s="5" t="s">
        <v>14420</v>
      </c>
      <c r="B4755" s="5" t="s">
        <v>14421</v>
      </c>
      <c r="C4755" s="5" t="s">
        <v>126</v>
      </c>
      <c r="D4755" s="6" t="s">
        <v>14422</v>
      </c>
      <c r="E4755" s="5" t="s">
        <v>137</v>
      </c>
    </row>
    <row r="4756">
      <c r="A4756" s="5" t="s">
        <v>14423</v>
      </c>
      <c r="B4756" s="5" t="s">
        <v>14424</v>
      </c>
      <c r="C4756" s="5" t="s">
        <v>126</v>
      </c>
      <c r="D4756" s="6" t="s">
        <v>14425</v>
      </c>
      <c r="E4756" s="5" t="s">
        <v>137</v>
      </c>
    </row>
    <row r="4757">
      <c r="A4757" s="5" t="s">
        <v>14426</v>
      </c>
      <c r="B4757" s="5" t="s">
        <v>14427</v>
      </c>
      <c r="C4757" s="5" t="s">
        <v>126</v>
      </c>
      <c r="D4757" s="6" t="s">
        <v>14428</v>
      </c>
      <c r="E4757" s="5" t="s">
        <v>137</v>
      </c>
    </row>
    <row r="4758">
      <c r="A4758" s="5" t="s">
        <v>14429</v>
      </c>
      <c r="B4758" s="5" t="s">
        <v>14431</v>
      </c>
      <c r="C4758" s="5" t="s">
        <v>126</v>
      </c>
      <c r="D4758" s="6" t="s">
        <v>14432</v>
      </c>
      <c r="E4758" s="5" t="s">
        <v>137</v>
      </c>
    </row>
    <row r="4759">
      <c r="A4759" s="5" t="s">
        <v>14433</v>
      </c>
      <c r="B4759" s="5" t="s">
        <v>14434</v>
      </c>
      <c r="C4759" s="5" t="s">
        <v>126</v>
      </c>
      <c r="D4759" s="6" t="s">
        <v>14435</v>
      </c>
      <c r="E4759" s="5" t="s">
        <v>137</v>
      </c>
    </row>
    <row r="4760">
      <c r="A4760" s="5" t="s">
        <v>14436</v>
      </c>
      <c r="B4760" s="5" t="s">
        <v>14437</v>
      </c>
      <c r="C4760" s="5" t="s">
        <v>126</v>
      </c>
      <c r="D4760" s="6" t="s">
        <v>11876</v>
      </c>
      <c r="E4760" s="5" t="s">
        <v>137</v>
      </c>
    </row>
    <row r="4761">
      <c r="A4761" s="5" t="s">
        <v>14438</v>
      </c>
      <c r="B4761" s="5" t="s">
        <v>14439</v>
      </c>
      <c r="C4761" s="5" t="s">
        <v>126</v>
      </c>
      <c r="D4761" s="6" t="s">
        <v>14440</v>
      </c>
      <c r="E4761" s="5" t="s">
        <v>137</v>
      </c>
    </row>
    <row r="4762">
      <c r="A4762" s="5" t="s">
        <v>14441</v>
      </c>
      <c r="B4762" s="5" t="s">
        <v>14442</v>
      </c>
      <c r="C4762" s="5" t="s">
        <v>126</v>
      </c>
      <c r="D4762" s="6" t="s">
        <v>14444</v>
      </c>
      <c r="E4762" s="5" t="s">
        <v>137</v>
      </c>
    </row>
    <row r="4763">
      <c r="A4763" s="5" t="s">
        <v>14445</v>
      </c>
      <c r="B4763" s="5" t="s">
        <v>14446</v>
      </c>
      <c r="C4763" s="5" t="s">
        <v>126</v>
      </c>
      <c r="D4763" s="6" t="s">
        <v>14447</v>
      </c>
      <c r="E4763" s="5" t="s">
        <v>137</v>
      </c>
    </row>
    <row r="4764">
      <c r="A4764" s="5" t="s">
        <v>14448</v>
      </c>
      <c r="B4764" s="5" t="s">
        <v>14449</v>
      </c>
      <c r="C4764" s="5" t="s">
        <v>126</v>
      </c>
      <c r="D4764" s="6" t="s">
        <v>14450</v>
      </c>
      <c r="E4764" s="5" t="s">
        <v>165</v>
      </c>
    </row>
    <row r="4765">
      <c r="A4765" s="5" t="s">
        <v>14451</v>
      </c>
      <c r="B4765" s="5" t="s">
        <v>14452</v>
      </c>
      <c r="C4765" s="5" t="s">
        <v>126</v>
      </c>
      <c r="D4765" s="6" t="s">
        <v>14453</v>
      </c>
      <c r="E4765" s="5" t="s">
        <v>165</v>
      </c>
    </row>
    <row r="4766">
      <c r="A4766" s="5" t="s">
        <v>14454</v>
      </c>
      <c r="B4766" s="5" t="s">
        <v>14455</v>
      </c>
      <c r="C4766" s="5" t="s">
        <v>126</v>
      </c>
      <c r="D4766" s="6" t="s">
        <v>14456</v>
      </c>
      <c r="E4766" s="5" t="s">
        <v>137</v>
      </c>
    </row>
    <row r="4767">
      <c r="A4767" s="5" t="s">
        <v>14458</v>
      </c>
      <c r="B4767" s="5" t="s">
        <v>14459</v>
      </c>
      <c r="C4767" s="5" t="s">
        <v>126</v>
      </c>
      <c r="D4767" s="6" t="s">
        <v>14460</v>
      </c>
      <c r="E4767" s="5" t="s">
        <v>137</v>
      </c>
    </row>
    <row r="4768">
      <c r="A4768" s="5" t="s">
        <v>14461</v>
      </c>
      <c r="B4768" s="5" t="s">
        <v>14462</v>
      </c>
      <c r="C4768" s="5" t="s">
        <v>126</v>
      </c>
      <c r="D4768" s="6" t="s">
        <v>14463</v>
      </c>
      <c r="E4768" s="5" t="s">
        <v>137</v>
      </c>
    </row>
    <row r="4769">
      <c r="A4769" s="5" t="s">
        <v>14464</v>
      </c>
      <c r="B4769" s="5" t="s">
        <v>14465</v>
      </c>
      <c r="C4769" s="5" t="s">
        <v>126</v>
      </c>
      <c r="D4769" s="6" t="s">
        <v>14466</v>
      </c>
      <c r="E4769" s="5" t="s">
        <v>137</v>
      </c>
    </row>
    <row r="4770">
      <c r="A4770" s="5" t="s">
        <v>14467</v>
      </c>
      <c r="B4770" s="5" t="s">
        <v>14468</v>
      </c>
      <c r="C4770" s="5" t="s">
        <v>126</v>
      </c>
      <c r="D4770" s="6" t="s">
        <v>14469</v>
      </c>
      <c r="E4770" s="5" t="s">
        <v>137</v>
      </c>
    </row>
    <row r="4771">
      <c r="A4771" s="5" t="s">
        <v>14471</v>
      </c>
      <c r="B4771" s="5" t="s">
        <v>14472</v>
      </c>
      <c r="C4771" s="5" t="s">
        <v>126</v>
      </c>
      <c r="D4771" s="6" t="s">
        <v>14473</v>
      </c>
      <c r="E4771" s="5" t="s">
        <v>137</v>
      </c>
    </row>
    <row r="4772">
      <c r="A4772" s="5" t="s">
        <v>14474</v>
      </c>
      <c r="B4772" s="5" t="s">
        <v>14475</v>
      </c>
      <c r="C4772" s="5" t="s">
        <v>126</v>
      </c>
      <c r="D4772" s="6" t="s">
        <v>14476</v>
      </c>
      <c r="E4772" s="5" t="s">
        <v>137</v>
      </c>
    </row>
    <row r="4773">
      <c r="A4773" s="5" t="s">
        <v>14477</v>
      </c>
      <c r="B4773" s="5" t="s">
        <v>14478</v>
      </c>
      <c r="C4773" s="5" t="s">
        <v>126</v>
      </c>
      <c r="D4773" s="6" t="s">
        <v>14479</v>
      </c>
      <c r="E4773" s="5" t="s">
        <v>137</v>
      </c>
    </row>
    <row r="4774">
      <c r="A4774" s="5" t="s">
        <v>14480</v>
      </c>
      <c r="B4774" s="5" t="s">
        <v>14481</v>
      </c>
      <c r="C4774" s="5" t="s">
        <v>126</v>
      </c>
      <c r="D4774" s="6" t="s">
        <v>14482</v>
      </c>
      <c r="E4774" s="5" t="s">
        <v>137</v>
      </c>
    </row>
    <row r="4775">
      <c r="A4775" s="5" t="s">
        <v>14483</v>
      </c>
      <c r="B4775" s="5" t="s">
        <v>14485</v>
      </c>
      <c r="C4775" s="5" t="s">
        <v>126</v>
      </c>
      <c r="D4775" s="6" t="s">
        <v>14486</v>
      </c>
      <c r="E4775" s="5" t="s">
        <v>137</v>
      </c>
    </row>
    <row r="4776">
      <c r="A4776" s="5" t="s">
        <v>14487</v>
      </c>
      <c r="B4776" s="5" t="s">
        <v>14488</v>
      </c>
      <c r="C4776" s="5" t="s">
        <v>126</v>
      </c>
      <c r="D4776" s="6" t="s">
        <v>14489</v>
      </c>
      <c r="E4776" s="5" t="s">
        <v>137</v>
      </c>
    </row>
    <row r="4777">
      <c r="A4777" s="5" t="s">
        <v>14490</v>
      </c>
      <c r="B4777" s="5" t="s">
        <v>14491</v>
      </c>
      <c r="C4777" s="5" t="s">
        <v>126</v>
      </c>
      <c r="D4777" s="6" t="s">
        <v>14492</v>
      </c>
      <c r="E4777" s="5" t="s">
        <v>137</v>
      </c>
    </row>
    <row r="4778">
      <c r="A4778" s="5" t="s">
        <v>14493</v>
      </c>
      <c r="B4778" s="5" t="s">
        <v>14494</v>
      </c>
      <c r="C4778" s="5" t="s">
        <v>126</v>
      </c>
      <c r="D4778" s="6" t="s">
        <v>8194</v>
      </c>
      <c r="E4778" s="5" t="s">
        <v>137</v>
      </c>
    </row>
    <row r="4779">
      <c r="A4779" s="5" t="s">
        <v>14495</v>
      </c>
      <c r="B4779" s="5" t="s">
        <v>14496</v>
      </c>
      <c r="C4779" s="5" t="s">
        <v>126</v>
      </c>
      <c r="D4779" s="6" t="s">
        <v>14497</v>
      </c>
      <c r="E4779" s="5" t="s">
        <v>165</v>
      </c>
    </row>
    <row r="4780">
      <c r="A4780" s="5" t="s">
        <v>14498</v>
      </c>
      <c r="B4780" s="5" t="s">
        <v>14499</v>
      </c>
      <c r="C4780" s="5" t="s">
        <v>126</v>
      </c>
      <c r="D4780" s="6" t="s">
        <v>14501</v>
      </c>
      <c r="E4780" s="5" t="s">
        <v>165</v>
      </c>
    </row>
    <row r="4781">
      <c r="A4781" s="5" t="s">
        <v>14502</v>
      </c>
      <c r="B4781" s="5" t="s">
        <v>14503</v>
      </c>
      <c r="C4781" s="5" t="s">
        <v>126</v>
      </c>
      <c r="D4781" s="6" t="s">
        <v>14504</v>
      </c>
      <c r="E4781" s="5" t="s">
        <v>137</v>
      </c>
    </row>
    <row r="4782">
      <c r="A4782" s="5" t="s">
        <v>14505</v>
      </c>
      <c r="B4782" s="5" t="s">
        <v>14506</v>
      </c>
      <c r="C4782" s="5" t="s">
        <v>126</v>
      </c>
      <c r="D4782" s="6" t="s">
        <v>14507</v>
      </c>
      <c r="E4782" s="5" t="s">
        <v>178</v>
      </c>
    </row>
    <row r="4783">
      <c r="A4783" s="5" t="s">
        <v>14508</v>
      </c>
      <c r="B4783" s="5" t="s">
        <v>14509</v>
      </c>
      <c r="C4783" s="5" t="s">
        <v>126</v>
      </c>
      <c r="D4783" s="6" t="s">
        <v>14510</v>
      </c>
      <c r="E4783" s="5" t="s">
        <v>178</v>
      </c>
    </row>
    <row r="4784">
      <c r="A4784" s="5" t="s">
        <v>14511</v>
      </c>
      <c r="B4784" s="5" t="s">
        <v>14512</v>
      </c>
      <c r="C4784" s="5" t="s">
        <v>126</v>
      </c>
      <c r="D4784" s="6" t="s">
        <v>14514</v>
      </c>
      <c r="E4784" s="5" t="s">
        <v>165</v>
      </c>
    </row>
    <row r="4785">
      <c r="A4785" s="5" t="s">
        <v>14515</v>
      </c>
      <c r="B4785" s="5" t="s">
        <v>14516</v>
      </c>
      <c r="C4785" s="5" t="s">
        <v>126</v>
      </c>
      <c r="D4785" s="6" t="s">
        <v>14517</v>
      </c>
      <c r="E4785" s="5" t="s">
        <v>137</v>
      </c>
    </row>
    <row r="4786">
      <c r="A4786" s="5" t="s">
        <v>14518</v>
      </c>
      <c r="B4786" s="5" t="s">
        <v>14519</v>
      </c>
      <c r="C4786" s="5" t="s">
        <v>126</v>
      </c>
      <c r="D4786" s="6" t="s">
        <v>14520</v>
      </c>
      <c r="E4786" s="5" t="s">
        <v>137</v>
      </c>
    </row>
    <row r="4787">
      <c r="A4787" s="5" t="s">
        <v>14521</v>
      </c>
      <c r="B4787" s="5" t="s">
        <v>14522</v>
      </c>
      <c r="C4787" s="5" t="s">
        <v>126</v>
      </c>
      <c r="D4787" s="6" t="s">
        <v>14523</v>
      </c>
      <c r="E4787" s="5" t="s">
        <v>165</v>
      </c>
    </row>
    <row r="4788">
      <c r="A4788" s="5" t="s">
        <v>14524</v>
      </c>
      <c r="B4788" s="5" t="s">
        <v>14525</v>
      </c>
      <c r="C4788" s="5" t="s">
        <v>126</v>
      </c>
      <c r="D4788" s="6" t="s">
        <v>14526</v>
      </c>
      <c r="E4788" s="5" t="s">
        <v>137</v>
      </c>
    </row>
    <row r="4789">
      <c r="A4789" s="5" t="s">
        <v>14527</v>
      </c>
      <c r="B4789" s="5" t="s">
        <v>14528</v>
      </c>
      <c r="C4789" s="5" t="s">
        <v>126</v>
      </c>
      <c r="D4789" s="6" t="s">
        <v>14529</v>
      </c>
      <c r="E4789" s="5" t="s">
        <v>165</v>
      </c>
    </row>
    <row r="4790">
      <c r="A4790" s="5" t="s">
        <v>14530</v>
      </c>
      <c r="B4790" s="5" t="s">
        <v>14532</v>
      </c>
      <c r="C4790" s="5" t="s">
        <v>126</v>
      </c>
      <c r="D4790" s="6" t="s">
        <v>14533</v>
      </c>
      <c r="E4790" s="5" t="s">
        <v>137</v>
      </c>
    </row>
    <row r="4791">
      <c r="A4791" s="5" t="s">
        <v>14534</v>
      </c>
      <c r="B4791" s="5" t="s">
        <v>14535</v>
      </c>
      <c r="C4791" s="5" t="s">
        <v>126</v>
      </c>
      <c r="D4791" s="6" t="s">
        <v>14536</v>
      </c>
      <c r="E4791" s="5" t="s">
        <v>137</v>
      </c>
    </row>
    <row r="4792">
      <c r="A4792" s="5" t="s">
        <v>14537</v>
      </c>
      <c r="B4792" s="5" t="s">
        <v>14538</v>
      </c>
      <c r="C4792" s="5" t="s">
        <v>126</v>
      </c>
      <c r="D4792" s="6" t="s">
        <v>14539</v>
      </c>
      <c r="E4792" s="5" t="s">
        <v>137</v>
      </c>
    </row>
    <row r="4793">
      <c r="A4793" s="5" t="s">
        <v>14540</v>
      </c>
      <c r="B4793" s="5" t="s">
        <v>14541</v>
      </c>
      <c r="C4793" s="5" t="s">
        <v>126</v>
      </c>
      <c r="D4793" s="6" t="s">
        <v>14542</v>
      </c>
      <c r="E4793" s="5" t="s">
        <v>137</v>
      </c>
    </row>
    <row r="4794">
      <c r="A4794" s="5" t="s">
        <v>14543</v>
      </c>
      <c r="B4794" s="5" t="s">
        <v>14545</v>
      </c>
      <c r="C4794" s="5" t="s">
        <v>126</v>
      </c>
      <c r="D4794" s="6" t="s">
        <v>14546</v>
      </c>
      <c r="E4794" s="5" t="s">
        <v>137</v>
      </c>
    </row>
    <row r="4795">
      <c r="A4795" s="5" t="s">
        <v>14547</v>
      </c>
      <c r="B4795" s="5" t="s">
        <v>14548</v>
      </c>
      <c r="C4795" s="5" t="s">
        <v>126</v>
      </c>
      <c r="D4795" s="6" t="s">
        <v>14549</v>
      </c>
      <c r="E4795" s="5" t="s">
        <v>137</v>
      </c>
    </row>
    <row r="4796">
      <c r="A4796" s="5" t="s">
        <v>14550</v>
      </c>
      <c r="B4796" s="5" t="s">
        <v>14551</v>
      </c>
      <c r="C4796" s="5" t="s">
        <v>126</v>
      </c>
      <c r="D4796" s="6" t="s">
        <v>14552</v>
      </c>
      <c r="E4796" s="5" t="s">
        <v>137</v>
      </c>
    </row>
    <row r="4797">
      <c r="A4797" s="5" t="s">
        <v>14553</v>
      </c>
      <c r="B4797" s="5" t="s">
        <v>14554</v>
      </c>
      <c r="C4797" s="5" t="s">
        <v>126</v>
      </c>
      <c r="D4797" s="6" t="s">
        <v>14555</v>
      </c>
      <c r="E4797" s="5" t="s">
        <v>137</v>
      </c>
    </row>
    <row r="4798">
      <c r="A4798" s="5" t="s">
        <v>14557</v>
      </c>
      <c r="B4798" s="5" t="s">
        <v>14558</v>
      </c>
      <c r="C4798" s="5" t="s">
        <v>126</v>
      </c>
      <c r="D4798" s="6" t="s">
        <v>14559</v>
      </c>
      <c r="E4798" s="5" t="s">
        <v>137</v>
      </c>
    </row>
    <row r="4799">
      <c r="A4799" s="5" t="s">
        <v>14560</v>
      </c>
      <c r="B4799" s="5" t="s">
        <v>14561</v>
      </c>
      <c r="C4799" s="5" t="s">
        <v>126</v>
      </c>
      <c r="D4799" s="6" t="s">
        <v>14562</v>
      </c>
      <c r="E4799" s="5" t="s">
        <v>137</v>
      </c>
    </row>
    <row r="4800">
      <c r="A4800" s="5" t="s">
        <v>14563</v>
      </c>
      <c r="B4800" s="5" t="s">
        <v>14564</v>
      </c>
      <c r="C4800" s="5" t="s">
        <v>126</v>
      </c>
      <c r="D4800" s="6" t="s">
        <v>14565</v>
      </c>
      <c r="E4800" s="5" t="s">
        <v>137</v>
      </c>
    </row>
    <row r="4801">
      <c r="A4801" s="5" t="s">
        <v>14566</v>
      </c>
      <c r="B4801" s="5" t="s">
        <v>14567</v>
      </c>
      <c r="C4801" s="5" t="s">
        <v>126</v>
      </c>
      <c r="D4801" s="6" t="s">
        <v>14568</v>
      </c>
      <c r="E4801" s="5" t="s">
        <v>137</v>
      </c>
    </row>
    <row r="4802">
      <c r="A4802" s="5" t="s">
        <v>14569</v>
      </c>
      <c r="B4802" s="5" t="s">
        <v>14570</v>
      </c>
      <c r="C4802" s="5" t="s">
        <v>126</v>
      </c>
      <c r="D4802" s="6" t="s">
        <v>14572</v>
      </c>
      <c r="E4802" s="5" t="s">
        <v>178</v>
      </c>
    </row>
    <row r="4803">
      <c r="A4803" s="5" t="s">
        <v>14573</v>
      </c>
      <c r="B4803" s="5" t="s">
        <v>14574</v>
      </c>
      <c r="C4803" s="5" t="s">
        <v>126</v>
      </c>
      <c r="D4803" s="6" t="s">
        <v>14575</v>
      </c>
      <c r="E4803" s="5" t="s">
        <v>137</v>
      </c>
    </row>
    <row r="4804">
      <c r="A4804" s="5" t="s">
        <v>14576</v>
      </c>
      <c r="B4804" s="5" t="s">
        <v>14577</v>
      </c>
      <c r="C4804" s="5" t="s">
        <v>126</v>
      </c>
      <c r="D4804" s="6" t="s">
        <v>14578</v>
      </c>
      <c r="E4804" s="5" t="s">
        <v>137</v>
      </c>
    </row>
    <row r="4805">
      <c r="A4805" s="5" t="s">
        <v>14579</v>
      </c>
      <c r="B4805" s="5" t="s">
        <v>14580</v>
      </c>
      <c r="C4805" s="5" t="s">
        <v>126</v>
      </c>
      <c r="D4805" s="6" t="s">
        <v>14581</v>
      </c>
      <c r="E4805" s="5" t="s">
        <v>165</v>
      </c>
    </row>
    <row r="4806">
      <c r="A4806" s="5" t="s">
        <v>14582</v>
      </c>
      <c r="B4806" s="5" t="s">
        <v>14583</v>
      </c>
      <c r="C4806" s="5" t="s">
        <v>126</v>
      </c>
      <c r="D4806" s="6" t="s">
        <v>14584</v>
      </c>
      <c r="E4806" s="5" t="s">
        <v>137</v>
      </c>
    </row>
    <row r="4807">
      <c r="A4807" s="5" t="s">
        <v>14586</v>
      </c>
      <c r="B4807" s="5" t="s">
        <v>14587</v>
      </c>
      <c r="C4807" s="5" t="s">
        <v>126</v>
      </c>
      <c r="D4807" s="6" t="s">
        <v>14588</v>
      </c>
      <c r="E4807" s="5" t="s">
        <v>137</v>
      </c>
    </row>
    <row r="4808">
      <c r="A4808" s="5" t="s">
        <v>14589</v>
      </c>
      <c r="B4808" s="5" t="s">
        <v>14590</v>
      </c>
      <c r="C4808" s="5" t="s">
        <v>126</v>
      </c>
      <c r="D4808" s="6" t="s">
        <v>14591</v>
      </c>
      <c r="E4808" s="5" t="s">
        <v>137</v>
      </c>
    </row>
    <row r="4809">
      <c r="A4809" s="5" t="s">
        <v>14592</v>
      </c>
      <c r="B4809" s="5" t="s">
        <v>14593</v>
      </c>
      <c r="C4809" s="5" t="s">
        <v>126</v>
      </c>
      <c r="D4809" s="6" t="s">
        <v>14594</v>
      </c>
      <c r="E4809" s="5" t="s">
        <v>137</v>
      </c>
    </row>
    <row r="4810">
      <c r="A4810" s="5" t="s">
        <v>14596</v>
      </c>
      <c r="B4810" s="5" t="s">
        <v>14597</v>
      </c>
      <c r="C4810" s="5" t="s">
        <v>126</v>
      </c>
      <c r="D4810" s="6" t="s">
        <v>14598</v>
      </c>
      <c r="E4810" s="5" t="s">
        <v>137</v>
      </c>
    </row>
    <row r="4811">
      <c r="A4811" s="5" t="s">
        <v>14599</v>
      </c>
      <c r="B4811" s="5" t="s">
        <v>14600</v>
      </c>
      <c r="C4811" s="5" t="s">
        <v>126</v>
      </c>
      <c r="D4811" s="6" t="s">
        <v>14601</v>
      </c>
      <c r="E4811" s="5" t="s">
        <v>137</v>
      </c>
    </row>
    <row r="4812">
      <c r="A4812" s="5" t="s">
        <v>14602</v>
      </c>
      <c r="B4812" s="5" t="s">
        <v>14603</v>
      </c>
      <c r="C4812" s="5" t="s">
        <v>126</v>
      </c>
      <c r="D4812" s="6" t="s">
        <v>14605</v>
      </c>
      <c r="E4812" s="5" t="s">
        <v>137</v>
      </c>
    </row>
    <row r="4813">
      <c r="A4813" s="5" t="s">
        <v>14606</v>
      </c>
      <c r="B4813" s="5" t="s">
        <v>14607</v>
      </c>
      <c r="C4813" s="5" t="s">
        <v>126</v>
      </c>
      <c r="D4813" s="6" t="s">
        <v>14608</v>
      </c>
      <c r="E4813" s="5" t="s">
        <v>137</v>
      </c>
    </row>
    <row r="4814">
      <c r="A4814" s="5" t="s">
        <v>14609</v>
      </c>
      <c r="B4814" s="5" t="s">
        <v>14610</v>
      </c>
      <c r="C4814" s="5" t="s">
        <v>126</v>
      </c>
      <c r="D4814" s="6" t="s">
        <v>14611</v>
      </c>
      <c r="E4814" s="5" t="s">
        <v>137</v>
      </c>
    </row>
    <row r="4815">
      <c r="A4815" s="5" t="s">
        <v>14612</v>
      </c>
      <c r="B4815" s="5" t="s">
        <v>14613</v>
      </c>
      <c r="C4815" s="5" t="s">
        <v>126</v>
      </c>
      <c r="D4815" s="6" t="s">
        <v>14614</v>
      </c>
      <c r="E4815" s="5" t="s">
        <v>137</v>
      </c>
    </row>
    <row r="4816">
      <c r="A4816" s="5" t="s">
        <v>14615</v>
      </c>
      <c r="B4816" s="5" t="s">
        <v>14616</v>
      </c>
      <c r="C4816" s="5" t="s">
        <v>126</v>
      </c>
      <c r="D4816" s="6" t="s">
        <v>14618</v>
      </c>
      <c r="E4816" s="5" t="s">
        <v>137</v>
      </c>
    </row>
    <row r="4817">
      <c r="A4817" s="5" t="s">
        <v>14619</v>
      </c>
      <c r="B4817" s="5" t="s">
        <v>14620</v>
      </c>
      <c r="C4817" s="5" t="s">
        <v>126</v>
      </c>
      <c r="D4817" s="6" t="s">
        <v>14621</v>
      </c>
      <c r="E4817" s="5" t="s">
        <v>137</v>
      </c>
    </row>
    <row r="4818">
      <c r="A4818" s="5" t="s">
        <v>14622</v>
      </c>
      <c r="B4818" s="5" t="s">
        <v>14623</v>
      </c>
      <c r="C4818" s="5" t="s">
        <v>126</v>
      </c>
      <c r="D4818" s="6" t="s">
        <v>14624</v>
      </c>
      <c r="E4818" s="5" t="s">
        <v>137</v>
      </c>
    </row>
    <row r="4819">
      <c r="A4819" s="5" t="s">
        <v>14625</v>
      </c>
      <c r="B4819" s="5" t="s">
        <v>14626</v>
      </c>
      <c r="C4819" s="5" t="s">
        <v>126</v>
      </c>
      <c r="D4819" s="6" t="s">
        <v>14627</v>
      </c>
      <c r="E4819" s="5" t="s">
        <v>137</v>
      </c>
    </row>
    <row r="4820">
      <c r="A4820" s="5" t="s">
        <v>14628</v>
      </c>
      <c r="B4820" s="5" t="s">
        <v>14629</v>
      </c>
      <c r="C4820" s="5" t="s">
        <v>126</v>
      </c>
      <c r="D4820" s="6" t="s">
        <v>14630</v>
      </c>
      <c r="E4820" s="5" t="s">
        <v>165</v>
      </c>
    </row>
    <row r="4821">
      <c r="A4821" s="5" t="s">
        <v>14631</v>
      </c>
      <c r="B4821" s="5" t="s">
        <v>14632</v>
      </c>
      <c r="C4821" s="5" t="s">
        <v>126</v>
      </c>
      <c r="D4821" s="6" t="s">
        <v>14633</v>
      </c>
      <c r="E4821" s="5" t="s">
        <v>178</v>
      </c>
    </row>
    <row r="4822">
      <c r="A4822" s="5" t="s">
        <v>14634</v>
      </c>
      <c r="B4822" s="5" t="s">
        <v>14636</v>
      </c>
      <c r="C4822" s="5" t="s">
        <v>126</v>
      </c>
      <c r="D4822" s="6" t="s">
        <v>14637</v>
      </c>
      <c r="E4822" s="5" t="s">
        <v>137</v>
      </c>
    </row>
    <row r="4823">
      <c r="A4823" s="5" t="s">
        <v>14638</v>
      </c>
      <c r="B4823" s="5" t="s">
        <v>14639</v>
      </c>
      <c r="C4823" s="5" t="s">
        <v>126</v>
      </c>
      <c r="D4823" s="6" t="s">
        <v>14640</v>
      </c>
      <c r="E4823" s="5" t="s">
        <v>137</v>
      </c>
    </row>
    <row r="4824">
      <c r="A4824" s="5" t="s">
        <v>14641</v>
      </c>
      <c r="B4824" s="5" t="s">
        <v>14642</v>
      </c>
      <c r="C4824" s="5" t="s">
        <v>126</v>
      </c>
      <c r="D4824" s="6" t="s">
        <v>14643</v>
      </c>
      <c r="E4824" s="5" t="s">
        <v>137</v>
      </c>
    </row>
    <row r="4825">
      <c r="A4825" s="5" t="s">
        <v>14644</v>
      </c>
      <c r="B4825" s="5" t="s">
        <v>14645</v>
      </c>
      <c r="C4825" s="5" t="s">
        <v>126</v>
      </c>
      <c r="D4825" s="6" t="s">
        <v>14646</v>
      </c>
      <c r="E4825" s="5" t="s">
        <v>165</v>
      </c>
    </row>
    <row r="4826">
      <c r="A4826" s="5" t="s">
        <v>14647</v>
      </c>
      <c r="B4826" s="5" t="s">
        <v>14649</v>
      </c>
      <c r="C4826" s="5" t="s">
        <v>126</v>
      </c>
      <c r="D4826" s="6" t="s">
        <v>14650</v>
      </c>
      <c r="E4826" s="5" t="s">
        <v>137</v>
      </c>
    </row>
    <row r="4827">
      <c r="A4827" s="5" t="s">
        <v>14651</v>
      </c>
      <c r="B4827" s="5" t="s">
        <v>14652</v>
      </c>
      <c r="C4827" s="5" t="s">
        <v>126</v>
      </c>
      <c r="D4827" s="6" t="s">
        <v>14653</v>
      </c>
      <c r="E4827" s="5" t="s">
        <v>178</v>
      </c>
    </row>
    <row r="4828">
      <c r="A4828" s="5" t="s">
        <v>14654</v>
      </c>
      <c r="B4828" s="5" t="s">
        <v>14655</v>
      </c>
      <c r="C4828" s="5" t="s">
        <v>126</v>
      </c>
      <c r="D4828" s="6" t="s">
        <v>14656</v>
      </c>
      <c r="E4828" s="5" t="s">
        <v>137</v>
      </c>
    </row>
    <row r="4829">
      <c r="A4829" s="5" t="s">
        <v>14657</v>
      </c>
      <c r="B4829" s="5" t="s">
        <v>14658</v>
      </c>
      <c r="C4829" s="5" t="s">
        <v>126</v>
      </c>
      <c r="D4829" s="6" t="s">
        <v>14659</v>
      </c>
      <c r="E4829" s="5" t="s">
        <v>137</v>
      </c>
    </row>
    <row r="4830">
      <c r="A4830" s="5" t="s">
        <v>14660</v>
      </c>
      <c r="B4830" s="5" t="s">
        <v>14661</v>
      </c>
      <c r="C4830" s="5" t="s">
        <v>126</v>
      </c>
      <c r="D4830" s="6" t="s">
        <v>14662</v>
      </c>
      <c r="E4830" s="5" t="s">
        <v>178</v>
      </c>
    </row>
    <row r="4831">
      <c r="A4831" s="5" t="s">
        <v>14663</v>
      </c>
      <c r="B4831" s="5" t="s">
        <v>14664</v>
      </c>
      <c r="C4831" s="5" t="s">
        <v>126</v>
      </c>
      <c r="D4831" s="6" t="s">
        <v>14666</v>
      </c>
      <c r="E4831" s="5" t="s">
        <v>137</v>
      </c>
    </row>
    <row r="4832">
      <c r="A4832" s="5" t="s">
        <v>14667</v>
      </c>
      <c r="B4832" s="5" t="s">
        <v>14668</v>
      </c>
      <c r="C4832" s="5" t="s">
        <v>126</v>
      </c>
      <c r="D4832" s="6" t="s">
        <v>14669</v>
      </c>
      <c r="E4832" s="5" t="s">
        <v>137</v>
      </c>
    </row>
    <row r="4833">
      <c r="A4833" s="5" t="s">
        <v>14670</v>
      </c>
      <c r="B4833" s="5" t="s">
        <v>14671</v>
      </c>
      <c r="C4833" s="5" t="s">
        <v>126</v>
      </c>
      <c r="D4833" s="6" t="s">
        <v>14672</v>
      </c>
      <c r="E4833" s="5" t="s">
        <v>137</v>
      </c>
    </row>
    <row r="4834">
      <c r="A4834" s="5" t="s">
        <v>14673</v>
      </c>
      <c r="B4834" s="5" t="s">
        <v>14674</v>
      </c>
      <c r="C4834" s="5" t="s">
        <v>126</v>
      </c>
      <c r="D4834" s="6" t="s">
        <v>14675</v>
      </c>
      <c r="E4834" s="5" t="s">
        <v>137</v>
      </c>
    </row>
    <row r="4835">
      <c r="A4835" s="5" t="s">
        <v>14676</v>
      </c>
      <c r="B4835" s="5" t="s">
        <v>14677</v>
      </c>
      <c r="C4835" s="5" t="s">
        <v>126</v>
      </c>
      <c r="D4835" s="6" t="s">
        <v>14678</v>
      </c>
      <c r="E4835" s="5" t="s">
        <v>137</v>
      </c>
    </row>
    <row r="4836">
      <c r="A4836" s="5" t="s">
        <v>14680</v>
      </c>
      <c r="B4836" s="5" t="s">
        <v>14681</v>
      </c>
      <c r="C4836" s="5" t="s">
        <v>126</v>
      </c>
      <c r="D4836" s="6" t="s">
        <v>14682</v>
      </c>
      <c r="E4836" s="5" t="s">
        <v>137</v>
      </c>
    </row>
    <row r="4837">
      <c r="A4837" s="5" t="s">
        <v>14683</v>
      </c>
      <c r="B4837" s="5" t="s">
        <v>14684</v>
      </c>
      <c r="C4837" s="5" t="s">
        <v>126</v>
      </c>
      <c r="D4837" s="6" t="s">
        <v>14685</v>
      </c>
      <c r="E4837" s="5" t="s">
        <v>137</v>
      </c>
    </row>
    <row r="4838">
      <c r="A4838" s="5" t="s">
        <v>14686</v>
      </c>
      <c r="B4838" s="5" t="s">
        <v>14687</v>
      </c>
      <c r="C4838" s="5" t="s">
        <v>126</v>
      </c>
      <c r="D4838" s="6" t="s">
        <v>14688</v>
      </c>
      <c r="E4838" s="5" t="s">
        <v>165</v>
      </c>
    </row>
    <row r="4839">
      <c r="A4839" s="5" t="s">
        <v>14689</v>
      </c>
      <c r="B4839" s="5" t="s">
        <v>14690</v>
      </c>
      <c r="C4839" s="5" t="s">
        <v>126</v>
      </c>
      <c r="D4839" s="6" t="s">
        <v>14691</v>
      </c>
      <c r="E4839" s="5" t="s">
        <v>137</v>
      </c>
    </row>
    <row r="4840">
      <c r="A4840" s="5" t="s">
        <v>14692</v>
      </c>
      <c r="B4840" s="5" t="s">
        <v>14694</v>
      </c>
      <c r="C4840" s="5" t="s">
        <v>126</v>
      </c>
      <c r="D4840" s="6" t="s">
        <v>14695</v>
      </c>
      <c r="E4840" s="5" t="s">
        <v>137</v>
      </c>
    </row>
    <row r="4841">
      <c r="A4841" s="5" t="s">
        <v>14696</v>
      </c>
      <c r="B4841" s="5" t="s">
        <v>14697</v>
      </c>
      <c r="C4841" s="5" t="s">
        <v>126</v>
      </c>
      <c r="D4841" s="6" t="s">
        <v>14698</v>
      </c>
      <c r="E4841" s="5" t="s">
        <v>178</v>
      </c>
    </row>
    <row r="4842">
      <c r="A4842" s="5" t="s">
        <v>14699</v>
      </c>
      <c r="B4842" s="5" t="s">
        <v>14700</v>
      </c>
      <c r="C4842" s="5" t="s">
        <v>126</v>
      </c>
      <c r="D4842" s="6" t="s">
        <v>14701</v>
      </c>
      <c r="E4842" s="5" t="s">
        <v>137</v>
      </c>
    </row>
    <row r="4843">
      <c r="A4843" s="5" t="s">
        <v>14702</v>
      </c>
      <c r="B4843" s="5" t="s">
        <v>14703</v>
      </c>
      <c r="C4843" s="5" t="s">
        <v>126</v>
      </c>
      <c r="D4843" s="6" t="s">
        <v>14704</v>
      </c>
      <c r="E4843" s="5" t="s">
        <v>137</v>
      </c>
    </row>
    <row r="4844">
      <c r="A4844" s="5" t="s">
        <v>14706</v>
      </c>
      <c r="B4844" s="5" t="s">
        <v>14707</v>
      </c>
      <c r="C4844" s="5" t="s">
        <v>126</v>
      </c>
      <c r="D4844" s="6" t="s">
        <v>14708</v>
      </c>
      <c r="E4844" s="5" t="s">
        <v>137</v>
      </c>
    </row>
    <row r="4845">
      <c r="A4845" s="5" t="s">
        <v>14709</v>
      </c>
      <c r="B4845" s="5" t="s">
        <v>14710</v>
      </c>
      <c r="C4845" s="5" t="s">
        <v>126</v>
      </c>
      <c r="D4845" s="6" t="s">
        <v>14711</v>
      </c>
      <c r="E4845" s="5" t="s">
        <v>137</v>
      </c>
    </row>
    <row r="4846">
      <c r="A4846" s="5" t="s">
        <v>14712</v>
      </c>
      <c r="B4846" s="5" t="s">
        <v>14713</v>
      </c>
      <c r="C4846" s="5" t="s">
        <v>126</v>
      </c>
      <c r="D4846" s="6" t="s">
        <v>14714</v>
      </c>
      <c r="E4846" s="5" t="s">
        <v>165</v>
      </c>
    </row>
    <row r="4847">
      <c r="A4847" s="5" t="s">
        <v>14715</v>
      </c>
      <c r="B4847" s="5" t="s">
        <v>14717</v>
      </c>
      <c r="C4847" s="5" t="s">
        <v>126</v>
      </c>
      <c r="D4847" s="6" t="s">
        <v>8897</v>
      </c>
      <c r="E4847" s="5" t="s">
        <v>137</v>
      </c>
    </row>
    <row r="4848">
      <c r="A4848" s="5" t="s">
        <v>14718</v>
      </c>
      <c r="B4848" s="5" t="s">
        <v>14719</v>
      </c>
      <c r="C4848" s="5" t="s">
        <v>126</v>
      </c>
      <c r="D4848" s="6" t="s">
        <v>14720</v>
      </c>
      <c r="E4848" s="5" t="s">
        <v>137</v>
      </c>
    </row>
    <row r="4849">
      <c r="A4849" s="5" t="s">
        <v>14721</v>
      </c>
      <c r="B4849" s="5" t="s">
        <v>14722</v>
      </c>
      <c r="C4849" s="5" t="s">
        <v>126</v>
      </c>
      <c r="D4849" s="6" t="s">
        <v>14723</v>
      </c>
      <c r="E4849" s="5" t="s">
        <v>137</v>
      </c>
    </row>
    <row r="4850">
      <c r="A4850" s="5" t="s">
        <v>14724</v>
      </c>
      <c r="B4850" s="5" t="s">
        <v>14725</v>
      </c>
      <c r="C4850" s="5" t="s">
        <v>126</v>
      </c>
      <c r="D4850" s="6" t="s">
        <v>14726</v>
      </c>
      <c r="E4850" s="5" t="s">
        <v>137</v>
      </c>
    </row>
    <row r="4851">
      <c r="A4851" s="5" t="s">
        <v>14727</v>
      </c>
      <c r="B4851" s="5" t="s">
        <v>14728</v>
      </c>
      <c r="C4851" s="5" t="s">
        <v>126</v>
      </c>
      <c r="D4851" s="6" t="s">
        <v>14730</v>
      </c>
      <c r="E4851" s="5" t="s">
        <v>137</v>
      </c>
    </row>
    <row r="4852">
      <c r="A4852" s="5" t="s">
        <v>14731</v>
      </c>
      <c r="B4852" s="5" t="s">
        <v>14732</v>
      </c>
      <c r="C4852" s="5" t="s">
        <v>126</v>
      </c>
      <c r="D4852" s="6" t="s">
        <v>14733</v>
      </c>
      <c r="E4852" s="5" t="s">
        <v>137</v>
      </c>
    </row>
    <row r="4853">
      <c r="A4853" s="5" t="s">
        <v>14734</v>
      </c>
      <c r="B4853" s="5" t="s">
        <v>14735</v>
      </c>
      <c r="C4853" s="5" t="s">
        <v>126</v>
      </c>
      <c r="D4853" s="6" t="s">
        <v>14736</v>
      </c>
      <c r="E4853" s="5" t="s">
        <v>165</v>
      </c>
    </row>
    <row r="4854">
      <c r="A4854" s="5" t="s">
        <v>14737</v>
      </c>
      <c r="B4854" s="5" t="s">
        <v>14738</v>
      </c>
      <c r="C4854" s="5" t="s">
        <v>126</v>
      </c>
      <c r="D4854" s="6" t="s">
        <v>14740</v>
      </c>
      <c r="E4854" s="5" t="s">
        <v>137</v>
      </c>
    </row>
    <row r="4855">
      <c r="A4855" s="5" t="s">
        <v>14741</v>
      </c>
      <c r="B4855" s="5" t="s">
        <v>14742</v>
      </c>
      <c r="C4855" s="5" t="s">
        <v>126</v>
      </c>
      <c r="D4855" s="6" t="s">
        <v>14743</v>
      </c>
      <c r="E4855" s="5" t="s">
        <v>137</v>
      </c>
    </row>
    <row r="4856">
      <c r="A4856" s="5" t="s">
        <v>14744</v>
      </c>
      <c r="B4856" s="5" t="s">
        <v>14745</v>
      </c>
      <c r="C4856" s="5" t="s">
        <v>126</v>
      </c>
      <c r="D4856" s="6" t="s">
        <v>14746</v>
      </c>
      <c r="E4856" s="5" t="s">
        <v>137</v>
      </c>
    </row>
    <row r="4857">
      <c r="A4857" s="5" t="s">
        <v>14747</v>
      </c>
      <c r="B4857" s="5" t="s">
        <v>14748</v>
      </c>
      <c r="C4857" s="5" t="s">
        <v>126</v>
      </c>
      <c r="D4857" s="6" t="s">
        <v>14749</v>
      </c>
      <c r="E4857" s="5" t="s">
        <v>137</v>
      </c>
    </row>
    <row r="4858">
      <c r="A4858" s="5" t="s">
        <v>14750</v>
      </c>
      <c r="B4858" s="5" t="s">
        <v>14751</v>
      </c>
      <c r="C4858" s="5" t="s">
        <v>126</v>
      </c>
      <c r="D4858" s="6" t="s">
        <v>14752</v>
      </c>
      <c r="E4858" s="5" t="s">
        <v>137</v>
      </c>
    </row>
    <row r="4859">
      <c r="A4859" s="5" t="s">
        <v>14754</v>
      </c>
      <c r="B4859" s="5" t="s">
        <v>14755</v>
      </c>
      <c r="C4859" s="5" t="s">
        <v>126</v>
      </c>
      <c r="D4859" s="6" t="s">
        <v>14756</v>
      </c>
      <c r="E4859" s="5" t="s">
        <v>137</v>
      </c>
    </row>
    <row r="4860">
      <c r="A4860" s="5" t="s">
        <v>14757</v>
      </c>
      <c r="B4860" s="5" t="s">
        <v>14758</v>
      </c>
      <c r="C4860" s="5" t="s">
        <v>126</v>
      </c>
      <c r="D4860" s="6" t="s">
        <v>14759</v>
      </c>
      <c r="E4860" s="5" t="s">
        <v>178</v>
      </c>
    </row>
    <row r="4861">
      <c r="A4861" s="5" t="s">
        <v>14760</v>
      </c>
      <c r="B4861" s="5" t="s">
        <v>14761</v>
      </c>
      <c r="C4861" s="5" t="s">
        <v>126</v>
      </c>
      <c r="D4861" s="6" t="s">
        <v>14762</v>
      </c>
      <c r="E4861" s="5" t="s">
        <v>137</v>
      </c>
    </row>
    <row r="4862">
      <c r="A4862" s="5" t="s">
        <v>14763</v>
      </c>
      <c r="B4862" s="5" t="s">
        <v>14764</v>
      </c>
      <c r="C4862" s="5" t="s">
        <v>126</v>
      </c>
      <c r="D4862" s="6" t="s">
        <v>14765</v>
      </c>
      <c r="E4862" s="5" t="s">
        <v>137</v>
      </c>
    </row>
    <row r="4863">
      <c r="A4863" s="5" t="s">
        <v>14766</v>
      </c>
      <c r="B4863" s="5" t="s">
        <v>14767</v>
      </c>
      <c r="C4863" s="5" t="s">
        <v>126</v>
      </c>
      <c r="D4863" s="6" t="s">
        <v>14768</v>
      </c>
      <c r="E4863" s="5" t="s">
        <v>137</v>
      </c>
    </row>
    <row r="4864">
      <c r="A4864" s="5" t="s">
        <v>14770</v>
      </c>
      <c r="B4864" s="5" t="s">
        <v>14771</v>
      </c>
      <c r="C4864" s="5" t="s">
        <v>126</v>
      </c>
      <c r="D4864" s="6" t="s">
        <v>14772</v>
      </c>
      <c r="E4864" s="5" t="s">
        <v>137</v>
      </c>
    </row>
    <row r="4865">
      <c r="A4865" s="5" t="s">
        <v>14773</v>
      </c>
      <c r="B4865" s="5" t="s">
        <v>14774</v>
      </c>
      <c r="C4865" s="5" t="s">
        <v>126</v>
      </c>
      <c r="D4865" s="6" t="s">
        <v>14775</v>
      </c>
      <c r="E4865" s="5" t="s">
        <v>137</v>
      </c>
    </row>
    <row r="4866">
      <c r="A4866" s="5" t="s">
        <v>14776</v>
      </c>
      <c r="B4866" s="5" t="s">
        <v>14777</v>
      </c>
      <c r="C4866" s="5" t="s">
        <v>126</v>
      </c>
      <c r="D4866" s="6" t="s">
        <v>14778</v>
      </c>
      <c r="E4866" s="5" t="s">
        <v>178</v>
      </c>
    </row>
    <row r="4867">
      <c r="A4867" s="5" t="s">
        <v>14779</v>
      </c>
      <c r="B4867" s="5" t="s">
        <v>14780</v>
      </c>
      <c r="C4867" s="5" t="s">
        <v>126</v>
      </c>
      <c r="D4867" s="6" t="s">
        <v>14781</v>
      </c>
      <c r="E4867" s="5" t="s">
        <v>178</v>
      </c>
    </row>
    <row r="4868">
      <c r="A4868" s="5" t="s">
        <v>14782</v>
      </c>
      <c r="B4868" s="5" t="s">
        <v>14783</v>
      </c>
      <c r="C4868" s="5" t="s">
        <v>126</v>
      </c>
      <c r="D4868" s="6" t="s">
        <v>14784</v>
      </c>
      <c r="E4868" s="5" t="s">
        <v>137</v>
      </c>
    </row>
    <row r="4869">
      <c r="A4869" s="5" t="s">
        <v>14785</v>
      </c>
      <c r="B4869" s="5" t="s">
        <v>14787</v>
      </c>
      <c r="C4869" s="5" t="s">
        <v>126</v>
      </c>
      <c r="D4869" s="6" t="s">
        <v>14788</v>
      </c>
      <c r="E4869" s="5" t="s">
        <v>137</v>
      </c>
    </row>
    <row r="4870">
      <c r="A4870" s="5" t="s">
        <v>14789</v>
      </c>
      <c r="B4870" s="5" t="s">
        <v>14790</v>
      </c>
      <c r="C4870" s="5" t="s">
        <v>126</v>
      </c>
      <c r="D4870" s="6" t="s">
        <v>14791</v>
      </c>
      <c r="E4870" s="5" t="s">
        <v>165</v>
      </c>
    </row>
    <row r="4871">
      <c r="A4871" s="5" t="s">
        <v>14792</v>
      </c>
      <c r="B4871" s="5" t="s">
        <v>14793</v>
      </c>
      <c r="C4871" s="5" t="s">
        <v>126</v>
      </c>
      <c r="D4871" s="6" t="s">
        <v>14794</v>
      </c>
      <c r="E4871" s="5" t="s">
        <v>137</v>
      </c>
    </row>
    <row r="4872">
      <c r="A4872" s="5" t="s">
        <v>14795</v>
      </c>
      <c r="B4872" s="5" t="s">
        <v>14796</v>
      </c>
      <c r="C4872" s="5" t="s">
        <v>126</v>
      </c>
      <c r="D4872" s="6" t="s">
        <v>14797</v>
      </c>
      <c r="E4872" s="5" t="s">
        <v>137</v>
      </c>
    </row>
    <row r="4873">
      <c r="A4873" s="5" t="s">
        <v>14798</v>
      </c>
      <c r="B4873" s="5" t="s">
        <v>14799</v>
      </c>
      <c r="C4873" s="5" t="s">
        <v>126</v>
      </c>
      <c r="D4873" s="6" t="s">
        <v>14801</v>
      </c>
      <c r="E4873" s="5" t="s">
        <v>137</v>
      </c>
    </row>
    <row r="4874">
      <c r="A4874" s="5" t="s">
        <v>14802</v>
      </c>
      <c r="B4874" s="5" t="s">
        <v>14803</v>
      </c>
      <c r="C4874" s="5" t="s">
        <v>126</v>
      </c>
      <c r="D4874" s="6" t="s">
        <v>14804</v>
      </c>
      <c r="E4874" s="5" t="s">
        <v>137</v>
      </c>
    </row>
    <row r="4875">
      <c r="A4875" s="5" t="s">
        <v>14805</v>
      </c>
      <c r="B4875" s="5" t="s">
        <v>14806</v>
      </c>
      <c r="C4875" s="5" t="s">
        <v>126</v>
      </c>
      <c r="D4875" s="6" t="s">
        <v>14807</v>
      </c>
      <c r="E4875" s="5" t="s">
        <v>178</v>
      </c>
    </row>
    <row r="4876">
      <c r="A4876" s="5" t="s">
        <v>14808</v>
      </c>
      <c r="B4876" s="5" t="s">
        <v>14809</v>
      </c>
      <c r="C4876" s="5" t="s">
        <v>126</v>
      </c>
      <c r="D4876" s="6" t="s">
        <v>14810</v>
      </c>
      <c r="E4876" s="5" t="s">
        <v>137</v>
      </c>
    </row>
    <row r="4877">
      <c r="A4877" s="5" t="s">
        <v>14811</v>
      </c>
      <c r="B4877" s="5" t="s">
        <v>14812</v>
      </c>
      <c r="C4877" s="5" t="s">
        <v>126</v>
      </c>
      <c r="D4877" s="6" t="s">
        <v>14814</v>
      </c>
      <c r="E4877" s="5" t="s">
        <v>137</v>
      </c>
    </row>
    <row r="4878">
      <c r="A4878" s="5" t="s">
        <v>14815</v>
      </c>
      <c r="B4878" s="5" t="s">
        <v>14816</v>
      </c>
      <c r="C4878" s="5" t="s">
        <v>126</v>
      </c>
      <c r="D4878" s="6" t="s">
        <v>14817</v>
      </c>
      <c r="E4878" s="5" t="s">
        <v>137</v>
      </c>
    </row>
    <row r="4879">
      <c r="A4879" s="5" t="s">
        <v>14818</v>
      </c>
      <c r="B4879" s="5" t="s">
        <v>14819</v>
      </c>
      <c r="C4879" s="5" t="s">
        <v>126</v>
      </c>
      <c r="D4879" s="6" t="s">
        <v>14820</v>
      </c>
      <c r="E4879" s="5" t="s">
        <v>137</v>
      </c>
    </row>
    <row r="4880">
      <c r="A4880" s="5" t="s">
        <v>14821</v>
      </c>
      <c r="B4880" s="5" t="s">
        <v>14822</v>
      </c>
      <c r="C4880" s="5" t="s">
        <v>126</v>
      </c>
      <c r="D4880" s="6" t="s">
        <v>14823</v>
      </c>
      <c r="E4880" s="5" t="s">
        <v>137</v>
      </c>
    </row>
    <row r="4881">
      <c r="A4881" s="5" t="s">
        <v>14824</v>
      </c>
      <c r="B4881" s="5" t="s">
        <v>14825</v>
      </c>
      <c r="C4881" s="5" t="s">
        <v>126</v>
      </c>
      <c r="D4881" s="6" t="s">
        <v>14826</v>
      </c>
      <c r="E4881" s="5" t="s">
        <v>137</v>
      </c>
    </row>
    <row r="4882">
      <c r="A4882" s="5" t="s">
        <v>14828</v>
      </c>
      <c r="B4882" s="5" t="s">
        <v>14829</v>
      </c>
      <c r="C4882" s="5" t="s">
        <v>126</v>
      </c>
      <c r="D4882" s="6" t="s">
        <v>14830</v>
      </c>
      <c r="E4882" s="5" t="s">
        <v>137</v>
      </c>
    </row>
    <row r="4883">
      <c r="A4883" s="5" t="s">
        <v>14831</v>
      </c>
      <c r="B4883" s="5" t="s">
        <v>14832</v>
      </c>
      <c r="C4883" s="5" t="s">
        <v>126</v>
      </c>
      <c r="D4883" s="6" t="s">
        <v>14833</v>
      </c>
      <c r="E4883" s="5" t="s">
        <v>137</v>
      </c>
    </row>
    <row r="4884">
      <c r="A4884" s="5" t="s">
        <v>14834</v>
      </c>
      <c r="B4884" s="5" t="s">
        <v>14835</v>
      </c>
      <c r="C4884" s="5" t="s">
        <v>126</v>
      </c>
      <c r="D4884" s="6" t="s">
        <v>14836</v>
      </c>
      <c r="E4884" s="5" t="s">
        <v>137</v>
      </c>
    </row>
    <row r="4885">
      <c r="A4885" s="5" t="s">
        <v>14837</v>
      </c>
      <c r="B4885" s="5" t="s">
        <v>14838</v>
      </c>
      <c r="C4885" s="5" t="s">
        <v>126</v>
      </c>
      <c r="D4885" s="6" t="s">
        <v>14839</v>
      </c>
      <c r="E4885" s="5" t="s">
        <v>137</v>
      </c>
    </row>
    <row r="4886">
      <c r="A4886" s="5" t="s">
        <v>14840</v>
      </c>
      <c r="B4886" s="5" t="s">
        <v>14841</v>
      </c>
      <c r="C4886" s="5" t="s">
        <v>126</v>
      </c>
      <c r="D4886" s="6" t="s">
        <v>14842</v>
      </c>
      <c r="E4886" s="5" t="s">
        <v>137</v>
      </c>
    </row>
    <row r="4887">
      <c r="A4887" s="5" t="s">
        <v>14844</v>
      </c>
      <c r="B4887" s="5" t="s">
        <v>14845</v>
      </c>
      <c r="C4887" s="5" t="s">
        <v>126</v>
      </c>
      <c r="D4887" s="6" t="s">
        <v>14846</v>
      </c>
      <c r="E4887" s="5" t="s">
        <v>137</v>
      </c>
    </row>
    <row r="4888">
      <c r="A4888" s="5" t="s">
        <v>14847</v>
      </c>
      <c r="B4888" s="5" t="s">
        <v>14848</v>
      </c>
      <c r="C4888" s="5" t="s">
        <v>126</v>
      </c>
      <c r="D4888" s="6" t="s">
        <v>14849</v>
      </c>
      <c r="E4888" s="5" t="s">
        <v>137</v>
      </c>
    </row>
    <row r="4889">
      <c r="A4889" s="5" t="s">
        <v>14850</v>
      </c>
      <c r="B4889" s="5" t="s">
        <v>14851</v>
      </c>
      <c r="C4889" s="5" t="s">
        <v>126</v>
      </c>
      <c r="D4889" s="6" t="s">
        <v>14852</v>
      </c>
      <c r="E4889" s="5" t="s">
        <v>165</v>
      </c>
    </row>
    <row r="4890">
      <c r="A4890" s="5" t="s">
        <v>14853</v>
      </c>
      <c r="B4890" s="5" t="s">
        <v>14854</v>
      </c>
      <c r="C4890" s="5" t="s">
        <v>126</v>
      </c>
      <c r="D4890" s="6" t="s">
        <v>14855</v>
      </c>
      <c r="E4890" s="5" t="s">
        <v>137</v>
      </c>
    </row>
    <row r="4891">
      <c r="A4891" s="5" t="s">
        <v>14856</v>
      </c>
      <c r="B4891" s="5" t="s">
        <v>14857</v>
      </c>
      <c r="C4891" s="5" t="s">
        <v>126</v>
      </c>
      <c r="D4891" s="6" t="s">
        <v>14859</v>
      </c>
      <c r="E4891" s="5" t="s">
        <v>137</v>
      </c>
    </row>
    <row r="4892">
      <c r="A4892" s="5" t="s">
        <v>14860</v>
      </c>
      <c r="B4892" s="5" t="s">
        <v>14861</v>
      </c>
      <c r="C4892" s="5" t="s">
        <v>126</v>
      </c>
      <c r="D4892" s="6" t="s">
        <v>14862</v>
      </c>
      <c r="E4892" s="5" t="s">
        <v>137</v>
      </c>
    </row>
    <row r="4893">
      <c r="A4893" s="5" t="s">
        <v>14863</v>
      </c>
      <c r="B4893" s="5" t="s">
        <v>14864</v>
      </c>
      <c r="C4893" s="5" t="s">
        <v>126</v>
      </c>
      <c r="D4893" s="6" t="s">
        <v>14865</v>
      </c>
      <c r="E4893" s="5" t="s">
        <v>137</v>
      </c>
    </row>
    <row r="4894">
      <c r="A4894" s="5" t="s">
        <v>14866</v>
      </c>
      <c r="B4894" s="5" t="s">
        <v>14867</v>
      </c>
      <c r="C4894" s="5" t="s">
        <v>126</v>
      </c>
      <c r="D4894" s="6" t="s">
        <v>14868</v>
      </c>
      <c r="E4894" s="5" t="s">
        <v>165</v>
      </c>
    </row>
    <row r="4895">
      <c r="A4895" s="5" t="s">
        <v>14869</v>
      </c>
      <c r="B4895" s="5" t="s">
        <v>14870</v>
      </c>
      <c r="C4895" s="5" t="s">
        <v>126</v>
      </c>
      <c r="D4895" s="6" t="s">
        <v>14871</v>
      </c>
      <c r="E4895" s="5" t="s">
        <v>137</v>
      </c>
    </row>
    <row r="4896">
      <c r="A4896" s="5" t="s">
        <v>14873</v>
      </c>
      <c r="B4896" s="5" t="s">
        <v>14874</v>
      </c>
      <c r="C4896" s="5" t="s">
        <v>126</v>
      </c>
      <c r="D4896" s="6" t="s">
        <v>14875</v>
      </c>
      <c r="E4896" s="5" t="s">
        <v>137</v>
      </c>
    </row>
    <row r="4897">
      <c r="A4897" s="5" t="s">
        <v>14876</v>
      </c>
      <c r="B4897" s="5" t="s">
        <v>14877</v>
      </c>
      <c r="C4897" s="5" t="s">
        <v>126</v>
      </c>
      <c r="D4897" s="6" t="s">
        <v>14878</v>
      </c>
      <c r="E4897" s="5" t="s">
        <v>137</v>
      </c>
    </row>
    <row r="4898">
      <c r="A4898" s="5" t="s">
        <v>14879</v>
      </c>
      <c r="B4898" s="5" t="s">
        <v>14880</v>
      </c>
      <c r="C4898" s="5" t="s">
        <v>126</v>
      </c>
      <c r="D4898" s="6" t="s">
        <v>14881</v>
      </c>
      <c r="E4898" s="5" t="s">
        <v>137</v>
      </c>
    </row>
    <row r="4899">
      <c r="A4899" s="5" t="s">
        <v>14882</v>
      </c>
      <c r="B4899" s="5" t="s">
        <v>14883</v>
      </c>
      <c r="C4899" s="5" t="s">
        <v>126</v>
      </c>
      <c r="D4899" s="6" t="s">
        <v>14884</v>
      </c>
      <c r="E4899" s="5" t="s">
        <v>137</v>
      </c>
    </row>
    <row r="4900">
      <c r="A4900" s="5" t="s">
        <v>14886</v>
      </c>
      <c r="B4900" s="5" t="s">
        <v>14887</v>
      </c>
      <c r="C4900" s="5" t="s">
        <v>126</v>
      </c>
      <c r="D4900" s="6" t="s">
        <v>14888</v>
      </c>
      <c r="E4900" s="5" t="s">
        <v>137</v>
      </c>
    </row>
    <row r="4901">
      <c r="A4901" s="5" t="s">
        <v>14889</v>
      </c>
      <c r="B4901" s="5" t="s">
        <v>14890</v>
      </c>
      <c r="C4901" s="5" t="s">
        <v>126</v>
      </c>
      <c r="D4901" s="6" t="s">
        <v>14891</v>
      </c>
      <c r="E4901" s="5" t="s">
        <v>137</v>
      </c>
    </row>
    <row r="4902">
      <c r="A4902" s="5" t="s">
        <v>14892</v>
      </c>
      <c r="B4902" s="5" t="s">
        <v>14893</v>
      </c>
      <c r="C4902" s="5" t="s">
        <v>126</v>
      </c>
      <c r="D4902" s="6" t="s">
        <v>14894</v>
      </c>
      <c r="E4902" s="5" t="s">
        <v>137</v>
      </c>
    </row>
    <row r="4903">
      <c r="A4903" s="5" t="s">
        <v>14895</v>
      </c>
      <c r="B4903" s="5" t="s">
        <v>14897</v>
      </c>
      <c r="C4903" s="5" t="s">
        <v>126</v>
      </c>
      <c r="D4903" s="6" t="s">
        <v>14898</v>
      </c>
      <c r="E4903" s="5" t="s">
        <v>137</v>
      </c>
    </row>
    <row r="4904">
      <c r="A4904" s="5" t="s">
        <v>14899</v>
      </c>
      <c r="B4904" s="5" t="s">
        <v>14900</v>
      </c>
      <c r="C4904" s="5" t="s">
        <v>126</v>
      </c>
      <c r="D4904" s="6" t="s">
        <v>14901</v>
      </c>
      <c r="E4904" s="5" t="s">
        <v>137</v>
      </c>
    </row>
    <row r="4905">
      <c r="A4905" s="5" t="s">
        <v>14902</v>
      </c>
      <c r="B4905" s="5" t="s">
        <v>14903</v>
      </c>
      <c r="C4905" s="5" t="s">
        <v>126</v>
      </c>
      <c r="D4905" s="6" t="s">
        <v>14904</v>
      </c>
      <c r="E4905" s="5" t="s">
        <v>137</v>
      </c>
    </row>
    <row r="4906">
      <c r="A4906" s="5" t="s">
        <v>14905</v>
      </c>
      <c r="B4906" s="5" t="s">
        <v>14906</v>
      </c>
      <c r="C4906" s="5" t="s">
        <v>126</v>
      </c>
      <c r="D4906" s="6" t="s">
        <v>14907</v>
      </c>
      <c r="E4906" s="5" t="s">
        <v>165</v>
      </c>
    </row>
    <row r="4907">
      <c r="A4907" s="5" t="s">
        <v>14908</v>
      </c>
      <c r="B4907" s="5" t="s">
        <v>14909</v>
      </c>
      <c r="C4907" s="5" t="s">
        <v>126</v>
      </c>
      <c r="D4907" s="6" t="s">
        <v>14911</v>
      </c>
      <c r="E4907" s="5" t="s">
        <v>137</v>
      </c>
    </row>
    <row r="4908">
      <c r="A4908" s="5" t="s">
        <v>14912</v>
      </c>
      <c r="B4908" s="5" t="s">
        <v>14913</v>
      </c>
      <c r="C4908" s="5" t="s">
        <v>126</v>
      </c>
      <c r="D4908" s="6" t="s">
        <v>14914</v>
      </c>
      <c r="E4908" s="5" t="s">
        <v>137</v>
      </c>
    </row>
    <row r="4909">
      <c r="A4909" s="5" t="s">
        <v>14915</v>
      </c>
      <c r="B4909" s="5" t="s">
        <v>14916</v>
      </c>
      <c r="C4909" s="5" t="s">
        <v>126</v>
      </c>
      <c r="D4909" s="6" t="s">
        <v>14917</v>
      </c>
      <c r="E4909" s="5" t="s">
        <v>137</v>
      </c>
    </row>
    <row r="4910">
      <c r="A4910" s="5" t="s">
        <v>14918</v>
      </c>
      <c r="B4910" s="5" t="s">
        <v>14919</v>
      </c>
      <c r="C4910" s="5" t="s">
        <v>126</v>
      </c>
      <c r="D4910" s="6" t="s">
        <v>14920</v>
      </c>
      <c r="E4910" s="5" t="s">
        <v>137</v>
      </c>
    </row>
    <row r="4911">
      <c r="A4911" s="5" t="s">
        <v>14921</v>
      </c>
      <c r="B4911" s="5" t="s">
        <v>14922</v>
      </c>
      <c r="C4911" s="5" t="s">
        <v>126</v>
      </c>
      <c r="D4911" s="6" t="s">
        <v>14924</v>
      </c>
      <c r="E4911" s="5" t="s">
        <v>137</v>
      </c>
    </row>
    <row r="4912">
      <c r="A4912" s="5" t="s">
        <v>14925</v>
      </c>
      <c r="B4912" s="5" t="s">
        <v>14926</v>
      </c>
      <c r="C4912" s="5" t="s">
        <v>126</v>
      </c>
      <c r="D4912" s="6" t="s">
        <v>14927</v>
      </c>
      <c r="E4912" s="5" t="s">
        <v>137</v>
      </c>
    </row>
    <row r="4913">
      <c r="A4913" s="5" t="s">
        <v>14928</v>
      </c>
      <c r="B4913" s="5" t="s">
        <v>14929</v>
      </c>
      <c r="C4913" s="5" t="s">
        <v>126</v>
      </c>
      <c r="D4913" s="6" t="s">
        <v>14930</v>
      </c>
      <c r="E4913" s="5" t="s">
        <v>137</v>
      </c>
    </row>
    <row r="4914">
      <c r="A4914" s="5" t="s">
        <v>14931</v>
      </c>
      <c r="B4914" s="5" t="s">
        <v>14932</v>
      </c>
      <c r="C4914" s="5" t="s">
        <v>126</v>
      </c>
      <c r="D4914" s="6" t="s">
        <v>14934</v>
      </c>
      <c r="E4914" s="5" t="s">
        <v>137</v>
      </c>
    </row>
    <row r="4915">
      <c r="A4915" s="5" t="s">
        <v>14935</v>
      </c>
      <c r="B4915" s="5" t="s">
        <v>14936</v>
      </c>
      <c r="C4915" s="5" t="s">
        <v>126</v>
      </c>
      <c r="D4915" s="6" t="s">
        <v>14937</v>
      </c>
      <c r="E4915" s="5" t="s">
        <v>137</v>
      </c>
    </row>
    <row r="4916">
      <c r="A4916" s="5" t="s">
        <v>14938</v>
      </c>
      <c r="B4916" s="5" t="s">
        <v>14939</v>
      </c>
      <c r="C4916" s="5" t="s">
        <v>126</v>
      </c>
      <c r="D4916" s="6" t="s">
        <v>14940</v>
      </c>
      <c r="E4916" s="5" t="s">
        <v>137</v>
      </c>
    </row>
    <row r="4917">
      <c r="A4917" s="5" t="s">
        <v>14941</v>
      </c>
      <c r="B4917" s="5" t="s">
        <v>14942</v>
      </c>
      <c r="C4917" s="5" t="s">
        <v>126</v>
      </c>
      <c r="D4917" s="6" t="s">
        <v>14943</v>
      </c>
      <c r="E4917" s="5" t="s">
        <v>137</v>
      </c>
    </row>
    <row r="4918">
      <c r="A4918" s="5" t="s">
        <v>14944</v>
      </c>
      <c r="B4918" s="5" t="s">
        <v>14945</v>
      </c>
      <c r="C4918" s="5" t="s">
        <v>126</v>
      </c>
      <c r="D4918" s="6" t="s">
        <v>14946</v>
      </c>
      <c r="E4918" s="5" t="s">
        <v>137</v>
      </c>
    </row>
    <row r="4919">
      <c r="A4919" s="5" t="s">
        <v>14947</v>
      </c>
      <c r="B4919" s="5" t="s">
        <v>14948</v>
      </c>
      <c r="C4919" s="5" t="s">
        <v>126</v>
      </c>
      <c r="D4919" s="6" t="s">
        <v>14949</v>
      </c>
      <c r="E4919" s="5" t="s">
        <v>165</v>
      </c>
    </row>
    <row r="4920">
      <c r="A4920" s="5" t="s">
        <v>14951</v>
      </c>
      <c r="B4920" s="5" t="s">
        <v>14952</v>
      </c>
      <c r="C4920" s="5" t="s">
        <v>126</v>
      </c>
      <c r="D4920" s="6" t="s">
        <v>14953</v>
      </c>
      <c r="E4920" s="5" t="s">
        <v>137</v>
      </c>
    </row>
    <row r="4921">
      <c r="A4921" s="5" t="s">
        <v>14954</v>
      </c>
      <c r="B4921" s="5" t="s">
        <v>14955</v>
      </c>
      <c r="C4921" s="5" t="s">
        <v>126</v>
      </c>
      <c r="D4921" s="6" t="s">
        <v>14956</v>
      </c>
      <c r="E4921" s="5" t="s">
        <v>137</v>
      </c>
    </row>
    <row r="4922">
      <c r="A4922" s="5" t="s">
        <v>14957</v>
      </c>
      <c r="B4922" s="5" t="s">
        <v>14958</v>
      </c>
      <c r="C4922" s="5" t="s">
        <v>126</v>
      </c>
      <c r="D4922" s="6" t="s">
        <v>14959</v>
      </c>
      <c r="E4922" s="5" t="s">
        <v>137</v>
      </c>
    </row>
    <row r="4923">
      <c r="A4923" s="5" t="s">
        <v>14960</v>
      </c>
      <c r="B4923" s="5" t="s">
        <v>14961</v>
      </c>
      <c r="C4923" s="5" t="s">
        <v>126</v>
      </c>
      <c r="D4923" s="6" t="s">
        <v>14962</v>
      </c>
      <c r="E4923" s="5" t="s">
        <v>137</v>
      </c>
    </row>
    <row r="4924">
      <c r="A4924" s="5" t="s">
        <v>14963</v>
      </c>
      <c r="B4924" s="5" t="s">
        <v>14964</v>
      </c>
      <c r="C4924" s="5" t="s">
        <v>126</v>
      </c>
      <c r="D4924" s="6" t="s">
        <v>14965</v>
      </c>
      <c r="E4924" s="5" t="s">
        <v>137</v>
      </c>
    </row>
    <row r="4925">
      <c r="A4925" s="5" t="s">
        <v>14967</v>
      </c>
      <c r="B4925" s="5" t="s">
        <v>14968</v>
      </c>
      <c r="C4925" s="5" t="s">
        <v>126</v>
      </c>
      <c r="D4925" s="6" t="s">
        <v>14969</v>
      </c>
      <c r="E4925" s="5" t="s">
        <v>137</v>
      </c>
    </row>
    <row r="4926">
      <c r="A4926" s="5" t="s">
        <v>14970</v>
      </c>
      <c r="B4926" s="5" t="s">
        <v>14971</v>
      </c>
      <c r="C4926" s="5" t="s">
        <v>126</v>
      </c>
      <c r="D4926" s="6" t="s">
        <v>14972</v>
      </c>
      <c r="E4926" s="5" t="s">
        <v>137</v>
      </c>
    </row>
    <row r="4927">
      <c r="A4927" s="5" t="s">
        <v>14973</v>
      </c>
      <c r="B4927" s="5" t="s">
        <v>14974</v>
      </c>
      <c r="C4927" s="5" t="s">
        <v>126</v>
      </c>
      <c r="D4927" s="6" t="s">
        <v>14975</v>
      </c>
      <c r="E4927" s="5" t="s">
        <v>137</v>
      </c>
    </row>
    <row r="4928">
      <c r="A4928" s="5" t="s">
        <v>14977</v>
      </c>
      <c r="B4928" s="5" t="s">
        <v>14978</v>
      </c>
      <c r="C4928" s="5" t="s">
        <v>126</v>
      </c>
      <c r="D4928" s="6" t="s">
        <v>14979</v>
      </c>
      <c r="E4928" s="5" t="s">
        <v>165</v>
      </c>
    </row>
    <row r="4929">
      <c r="A4929" s="5" t="s">
        <v>14980</v>
      </c>
      <c r="B4929" s="5" t="s">
        <v>14981</v>
      </c>
      <c r="C4929" s="5" t="s">
        <v>126</v>
      </c>
      <c r="D4929" s="6" t="s">
        <v>14982</v>
      </c>
      <c r="E4929" s="5" t="s">
        <v>137</v>
      </c>
    </row>
    <row r="4930">
      <c r="A4930" s="5" t="s">
        <v>14983</v>
      </c>
      <c r="B4930" s="5" t="s">
        <v>14984</v>
      </c>
      <c r="C4930" s="5" t="s">
        <v>126</v>
      </c>
      <c r="D4930" s="6" t="s">
        <v>14985</v>
      </c>
      <c r="E4930" s="5" t="s">
        <v>137</v>
      </c>
    </row>
    <row r="4931">
      <c r="A4931" s="5" t="s">
        <v>14986</v>
      </c>
      <c r="B4931" s="5" t="s">
        <v>14987</v>
      </c>
      <c r="C4931" s="5" t="s">
        <v>126</v>
      </c>
      <c r="D4931" s="6" t="s">
        <v>14988</v>
      </c>
      <c r="E4931" s="5" t="s">
        <v>165</v>
      </c>
    </row>
    <row r="4932">
      <c r="A4932" s="5" t="s">
        <v>14989</v>
      </c>
      <c r="B4932" s="5" t="s">
        <v>14991</v>
      </c>
      <c r="C4932" s="5" t="s">
        <v>126</v>
      </c>
      <c r="D4932" s="6" t="s">
        <v>14992</v>
      </c>
      <c r="E4932" s="5" t="s">
        <v>165</v>
      </c>
    </row>
    <row r="4933">
      <c r="A4933" s="5" t="s">
        <v>14993</v>
      </c>
      <c r="B4933" s="5" t="s">
        <v>14994</v>
      </c>
      <c r="C4933" s="5" t="s">
        <v>126</v>
      </c>
      <c r="D4933" s="6" t="s">
        <v>14995</v>
      </c>
      <c r="E4933" s="5" t="s">
        <v>178</v>
      </c>
    </row>
    <row r="4934">
      <c r="A4934" s="5" t="s">
        <v>14996</v>
      </c>
      <c r="B4934" s="5" t="s">
        <v>14997</v>
      </c>
      <c r="C4934" s="5" t="s">
        <v>126</v>
      </c>
      <c r="D4934" s="6" t="s">
        <v>14998</v>
      </c>
      <c r="E4934" s="5" t="s">
        <v>137</v>
      </c>
    </row>
    <row r="4935">
      <c r="A4935" s="5" t="s">
        <v>14999</v>
      </c>
      <c r="B4935" s="5" t="s">
        <v>15000</v>
      </c>
      <c r="C4935" s="5" t="s">
        <v>126</v>
      </c>
      <c r="D4935" s="6" t="s">
        <v>15001</v>
      </c>
      <c r="E4935" s="5" t="s">
        <v>137</v>
      </c>
    </row>
    <row r="4936">
      <c r="A4936" s="5" t="s">
        <v>15002</v>
      </c>
      <c r="B4936" s="5" t="s">
        <v>15003</v>
      </c>
      <c r="C4936" s="5" t="s">
        <v>126</v>
      </c>
      <c r="D4936" s="6" t="s">
        <v>15005</v>
      </c>
      <c r="E4936" s="5" t="s">
        <v>137</v>
      </c>
    </row>
    <row r="4937">
      <c r="A4937" s="5" t="s">
        <v>15006</v>
      </c>
      <c r="B4937" s="5" t="s">
        <v>15007</v>
      </c>
      <c r="C4937" s="5" t="s">
        <v>126</v>
      </c>
      <c r="D4937" s="6" t="s">
        <v>15008</v>
      </c>
      <c r="E4937" s="5" t="s">
        <v>165</v>
      </c>
    </row>
    <row r="4938">
      <c r="A4938" s="5" t="s">
        <v>15009</v>
      </c>
      <c r="B4938" s="5" t="s">
        <v>15010</v>
      </c>
      <c r="C4938" s="5" t="s">
        <v>126</v>
      </c>
      <c r="D4938" s="6" t="s">
        <v>15011</v>
      </c>
      <c r="E4938" s="5" t="s">
        <v>137</v>
      </c>
    </row>
    <row r="4939">
      <c r="A4939" s="5" t="s">
        <v>15012</v>
      </c>
      <c r="B4939" s="5" t="s">
        <v>15013</v>
      </c>
      <c r="C4939" s="5" t="s">
        <v>126</v>
      </c>
      <c r="D4939" s="6" t="s">
        <v>8164</v>
      </c>
      <c r="E4939" s="5" t="s">
        <v>137</v>
      </c>
    </row>
    <row r="4940">
      <c r="A4940" s="5" t="s">
        <v>15014</v>
      </c>
      <c r="B4940" s="5" t="s">
        <v>15015</v>
      </c>
      <c r="C4940" s="5" t="s">
        <v>126</v>
      </c>
      <c r="D4940" s="6" t="s">
        <v>15016</v>
      </c>
      <c r="E4940" s="5" t="s">
        <v>137</v>
      </c>
    </row>
    <row r="4941">
      <c r="A4941" s="5" t="s">
        <v>15017</v>
      </c>
      <c r="B4941" s="5" t="s">
        <v>15018</v>
      </c>
      <c r="C4941" s="5" t="s">
        <v>126</v>
      </c>
      <c r="D4941" s="6" t="s">
        <v>15019</v>
      </c>
      <c r="E4941" s="5" t="s">
        <v>178</v>
      </c>
    </row>
    <row r="4942">
      <c r="A4942" s="5" t="s">
        <v>15020</v>
      </c>
      <c r="B4942" s="19" t="s">
        <v>15021</v>
      </c>
      <c r="C4942" s="5" t="s">
        <v>126</v>
      </c>
      <c r="D4942" s="6" t="s">
        <v>15022</v>
      </c>
      <c r="E4942" s="5" t="s">
        <v>137</v>
      </c>
    </row>
    <row r="4943">
      <c r="A4943" s="5" t="s">
        <v>15024</v>
      </c>
      <c r="B4943" s="5" t="s">
        <v>15025</v>
      </c>
      <c r="C4943" s="5" t="s">
        <v>126</v>
      </c>
      <c r="D4943" s="6" t="s">
        <v>15026</v>
      </c>
      <c r="E4943" s="5" t="s">
        <v>137</v>
      </c>
    </row>
    <row r="4944">
      <c r="A4944" s="5" t="s">
        <v>15027</v>
      </c>
      <c r="B4944" s="5" t="s">
        <v>15028</v>
      </c>
      <c r="C4944" s="5" t="s">
        <v>126</v>
      </c>
      <c r="D4944" s="6" t="s">
        <v>13296</v>
      </c>
      <c r="E4944" s="5" t="s">
        <v>137</v>
      </c>
    </row>
    <row r="4945">
      <c r="A4945" s="5" t="s">
        <v>15029</v>
      </c>
      <c r="B4945" s="5" t="s">
        <v>15030</v>
      </c>
      <c r="C4945" s="5" t="s">
        <v>126</v>
      </c>
      <c r="D4945" s="6" t="s">
        <v>15031</v>
      </c>
      <c r="E4945" s="5" t="s">
        <v>137</v>
      </c>
    </row>
    <row r="4946">
      <c r="A4946" s="5" t="s">
        <v>15032</v>
      </c>
      <c r="B4946" s="5">
        <v>9.99368301E9</v>
      </c>
      <c r="C4946" s="5" t="s">
        <v>126</v>
      </c>
      <c r="D4946" s="6" t="s">
        <v>15033</v>
      </c>
      <c r="E4946" s="5" t="s">
        <v>137</v>
      </c>
    </row>
    <row r="4947">
      <c r="A4947" s="5" t="s">
        <v>15034</v>
      </c>
      <c r="B4947" s="5" t="s">
        <v>15035</v>
      </c>
      <c r="C4947" s="5" t="s">
        <v>126</v>
      </c>
      <c r="D4947" s="6" t="s">
        <v>15036</v>
      </c>
      <c r="E4947" s="5" t="s">
        <v>137</v>
      </c>
    </row>
    <row r="4948">
      <c r="A4948" s="5" t="s">
        <v>15037</v>
      </c>
      <c r="B4948" s="5" t="s">
        <v>15038</v>
      </c>
      <c r="C4948" s="5" t="s">
        <v>126</v>
      </c>
      <c r="D4948" s="6" t="s">
        <v>15039</v>
      </c>
      <c r="E4948" s="5" t="s">
        <v>137</v>
      </c>
    </row>
    <row r="4949">
      <c r="A4949" s="5" t="s">
        <v>15041</v>
      </c>
      <c r="B4949" s="5" t="s">
        <v>15042</v>
      </c>
      <c r="C4949" s="5" t="s">
        <v>126</v>
      </c>
      <c r="D4949" s="6" t="s">
        <v>15043</v>
      </c>
      <c r="E4949" s="5" t="s">
        <v>137</v>
      </c>
    </row>
    <row r="4950">
      <c r="A4950" s="5" t="s">
        <v>15044</v>
      </c>
      <c r="B4950" s="5" t="s">
        <v>15045</v>
      </c>
      <c r="C4950" s="5" t="s">
        <v>126</v>
      </c>
      <c r="D4950" s="6" t="s">
        <v>15046</v>
      </c>
      <c r="E4950" s="5" t="s">
        <v>137</v>
      </c>
    </row>
    <row r="4951">
      <c r="A4951" s="5" t="s">
        <v>15047</v>
      </c>
      <c r="B4951" s="5" t="s">
        <v>15048</v>
      </c>
      <c r="C4951" s="5" t="s">
        <v>126</v>
      </c>
      <c r="D4951" s="6" t="s">
        <v>15049</v>
      </c>
      <c r="E4951" s="5" t="s">
        <v>165</v>
      </c>
    </row>
    <row r="4952">
      <c r="A4952" s="5" t="s">
        <v>15050</v>
      </c>
      <c r="B4952" s="5" t="s">
        <v>15051</v>
      </c>
      <c r="C4952" s="5" t="s">
        <v>126</v>
      </c>
      <c r="D4952" s="6" t="s">
        <v>15052</v>
      </c>
      <c r="E4952" s="5" t="s">
        <v>137</v>
      </c>
    </row>
    <row r="4953">
      <c r="A4953" s="5" t="s">
        <v>15053</v>
      </c>
      <c r="B4953" s="5" t="s">
        <v>15054</v>
      </c>
      <c r="C4953" s="5" t="s">
        <v>126</v>
      </c>
      <c r="D4953" s="6" t="s">
        <v>15055</v>
      </c>
      <c r="E4953" s="5" t="s">
        <v>137</v>
      </c>
    </row>
    <row r="4954">
      <c r="A4954" s="5" t="s">
        <v>15056</v>
      </c>
      <c r="B4954" s="5" t="s">
        <v>15058</v>
      </c>
      <c r="C4954" s="5" t="s">
        <v>126</v>
      </c>
      <c r="D4954" s="6" t="s">
        <v>15059</v>
      </c>
      <c r="E4954" s="5" t="s">
        <v>137</v>
      </c>
    </row>
    <row r="4955">
      <c r="A4955" s="5" t="s">
        <v>15060</v>
      </c>
      <c r="B4955" s="5" t="s">
        <v>15061</v>
      </c>
      <c r="C4955" s="5" t="s">
        <v>126</v>
      </c>
      <c r="D4955" s="6" t="s">
        <v>15062</v>
      </c>
      <c r="E4955" s="5" t="s">
        <v>137</v>
      </c>
    </row>
    <row r="4956">
      <c r="A4956" s="5" t="s">
        <v>15063</v>
      </c>
      <c r="B4956" s="5" t="s">
        <v>15064</v>
      </c>
      <c r="C4956" s="5" t="s">
        <v>126</v>
      </c>
      <c r="D4956" s="6" t="s">
        <v>15065</v>
      </c>
      <c r="E4956" s="5" t="s">
        <v>137</v>
      </c>
    </row>
    <row r="4957">
      <c r="A4957" s="5" t="s">
        <v>15066</v>
      </c>
      <c r="B4957" s="5" t="s">
        <v>15067</v>
      </c>
      <c r="C4957" s="5" t="s">
        <v>126</v>
      </c>
      <c r="D4957" s="6" t="s">
        <v>15068</v>
      </c>
      <c r="E4957" s="5" t="s">
        <v>178</v>
      </c>
    </row>
    <row r="4958">
      <c r="A4958" s="5" t="s">
        <v>15069</v>
      </c>
      <c r="B4958" s="5" t="s">
        <v>15070</v>
      </c>
      <c r="C4958" s="5" t="s">
        <v>126</v>
      </c>
      <c r="D4958" s="6" t="s">
        <v>15071</v>
      </c>
      <c r="E4958" s="5" t="s">
        <v>137</v>
      </c>
    </row>
    <row r="4959">
      <c r="A4959" s="5" t="s">
        <v>15073</v>
      </c>
      <c r="B4959" s="5" t="s">
        <v>15074</v>
      </c>
      <c r="C4959" s="5" t="s">
        <v>126</v>
      </c>
      <c r="D4959" s="6" t="s">
        <v>15075</v>
      </c>
      <c r="E4959" s="5" t="s">
        <v>137</v>
      </c>
    </row>
    <row r="4960">
      <c r="A4960" s="5" t="s">
        <v>15076</v>
      </c>
      <c r="B4960" s="5" t="s">
        <v>15077</v>
      </c>
      <c r="C4960" s="5" t="s">
        <v>126</v>
      </c>
      <c r="D4960" s="6" t="s">
        <v>15078</v>
      </c>
      <c r="E4960" s="5" t="s">
        <v>137</v>
      </c>
    </row>
    <row r="4961">
      <c r="A4961" s="5" t="s">
        <v>15079</v>
      </c>
      <c r="B4961" s="5" t="s">
        <v>15080</v>
      </c>
      <c r="C4961" s="5" t="s">
        <v>126</v>
      </c>
      <c r="D4961" s="6" t="s">
        <v>15081</v>
      </c>
      <c r="E4961" s="5" t="s">
        <v>137</v>
      </c>
    </row>
    <row r="4962">
      <c r="A4962" s="5" t="s">
        <v>15082</v>
      </c>
      <c r="B4962" s="5" t="s">
        <v>15083</v>
      </c>
      <c r="C4962" s="5" t="s">
        <v>126</v>
      </c>
      <c r="D4962" s="6" t="s">
        <v>15084</v>
      </c>
      <c r="E4962" s="5" t="s">
        <v>137</v>
      </c>
    </row>
    <row r="4963">
      <c r="A4963" s="5" t="s">
        <v>15085</v>
      </c>
      <c r="B4963" s="5" t="s">
        <v>15086</v>
      </c>
      <c r="C4963" s="5" t="s">
        <v>126</v>
      </c>
      <c r="D4963" s="6" t="s">
        <v>15087</v>
      </c>
      <c r="E4963" s="5" t="s">
        <v>137</v>
      </c>
    </row>
    <row r="4964">
      <c r="A4964" s="5" t="s">
        <v>15088</v>
      </c>
      <c r="B4964" s="5" t="s">
        <v>15090</v>
      </c>
      <c r="C4964" s="5" t="s">
        <v>126</v>
      </c>
      <c r="D4964" s="6" t="s">
        <v>15091</v>
      </c>
      <c r="E4964" s="5" t="s">
        <v>137</v>
      </c>
    </row>
    <row r="4965">
      <c r="A4965" s="5" t="s">
        <v>15092</v>
      </c>
      <c r="B4965" s="5" t="s">
        <v>15093</v>
      </c>
      <c r="C4965" s="5" t="s">
        <v>126</v>
      </c>
      <c r="D4965" s="6" t="s">
        <v>15094</v>
      </c>
      <c r="E4965" s="5" t="s">
        <v>137</v>
      </c>
    </row>
    <row r="4966">
      <c r="A4966" s="5" t="s">
        <v>15095</v>
      </c>
      <c r="B4966" s="5" t="s">
        <v>15096</v>
      </c>
      <c r="C4966" s="5" t="s">
        <v>126</v>
      </c>
      <c r="D4966" s="6" t="s">
        <v>15097</v>
      </c>
      <c r="E4966" s="5" t="s">
        <v>137</v>
      </c>
    </row>
    <row r="4967">
      <c r="A4967" s="5" t="s">
        <v>15098</v>
      </c>
      <c r="B4967" s="5" t="s">
        <v>15099</v>
      </c>
      <c r="C4967" s="5" t="s">
        <v>126</v>
      </c>
      <c r="D4967" s="6" t="s">
        <v>15100</v>
      </c>
      <c r="E4967" s="5" t="s">
        <v>137</v>
      </c>
    </row>
    <row r="4968">
      <c r="A4968" s="5" t="s">
        <v>15101</v>
      </c>
      <c r="B4968" s="5" t="s">
        <v>15102</v>
      </c>
      <c r="C4968" s="5" t="s">
        <v>126</v>
      </c>
      <c r="D4968" s="6" t="s">
        <v>15103</v>
      </c>
      <c r="E4968" s="5" t="s">
        <v>137</v>
      </c>
    </row>
    <row r="4969">
      <c r="A4969" s="5" t="s">
        <v>15104</v>
      </c>
      <c r="B4969" s="5" t="s">
        <v>15105</v>
      </c>
      <c r="C4969" s="5" t="s">
        <v>126</v>
      </c>
      <c r="D4969" s="6" t="s">
        <v>15106</v>
      </c>
      <c r="E4969" s="5" t="s">
        <v>137</v>
      </c>
    </row>
    <row r="4970">
      <c r="A4970" s="5" t="s">
        <v>15107</v>
      </c>
      <c r="B4970" s="5" t="s">
        <v>15108</v>
      </c>
      <c r="C4970" s="5" t="s">
        <v>126</v>
      </c>
      <c r="D4970" s="6" t="s">
        <v>15109</v>
      </c>
      <c r="E4970" s="5" t="s">
        <v>137</v>
      </c>
    </row>
    <row r="4971">
      <c r="A4971" s="5" t="s">
        <v>15110</v>
      </c>
      <c r="B4971" s="5" t="s">
        <v>15112</v>
      </c>
      <c r="C4971" s="5" t="s">
        <v>126</v>
      </c>
      <c r="D4971" s="6" t="s">
        <v>15113</v>
      </c>
      <c r="E4971" s="5" t="s">
        <v>165</v>
      </c>
    </row>
    <row r="4972">
      <c r="A4972" s="5" t="s">
        <v>15114</v>
      </c>
      <c r="B4972" s="5" t="s">
        <v>15115</v>
      </c>
      <c r="C4972" s="5" t="s">
        <v>126</v>
      </c>
      <c r="D4972" s="6" t="s">
        <v>15116</v>
      </c>
      <c r="E4972" s="5" t="s">
        <v>137</v>
      </c>
    </row>
    <row r="4973">
      <c r="A4973" s="5" t="s">
        <v>15117</v>
      </c>
      <c r="B4973" s="5" t="s">
        <v>15118</v>
      </c>
      <c r="C4973" s="5" t="s">
        <v>126</v>
      </c>
      <c r="D4973" s="6" t="s">
        <v>15119</v>
      </c>
      <c r="E4973" s="5" t="s">
        <v>137</v>
      </c>
    </row>
    <row r="4974">
      <c r="A4974" s="5" t="s">
        <v>15120</v>
      </c>
      <c r="B4974" s="5" t="s">
        <v>15121</v>
      </c>
      <c r="C4974" s="5" t="s">
        <v>126</v>
      </c>
      <c r="D4974" s="6" t="s">
        <v>15122</v>
      </c>
      <c r="E4974" s="5" t="s">
        <v>137</v>
      </c>
    </row>
    <row r="4975">
      <c r="A4975" s="5" t="s">
        <v>15123</v>
      </c>
      <c r="B4975" s="5" t="s">
        <v>15124</v>
      </c>
      <c r="C4975" s="5" t="s">
        <v>126</v>
      </c>
      <c r="D4975" s="6" t="s">
        <v>15125</v>
      </c>
      <c r="E4975" s="5" t="s">
        <v>178</v>
      </c>
    </row>
    <row r="4976">
      <c r="A4976" s="5" t="s">
        <v>15126</v>
      </c>
      <c r="B4976" s="5" t="s">
        <v>15127</v>
      </c>
      <c r="C4976" s="5" t="s">
        <v>126</v>
      </c>
      <c r="D4976" s="6" t="s">
        <v>15128</v>
      </c>
      <c r="E4976" s="5" t="s">
        <v>137</v>
      </c>
    </row>
    <row r="4977">
      <c r="A4977" s="5" t="s">
        <v>15130</v>
      </c>
      <c r="B4977" s="5" t="s">
        <v>15131</v>
      </c>
      <c r="C4977" s="5" t="s">
        <v>126</v>
      </c>
      <c r="D4977" s="6" t="s">
        <v>15132</v>
      </c>
      <c r="E4977" s="5" t="s">
        <v>137</v>
      </c>
    </row>
    <row r="4978">
      <c r="A4978" s="5" t="s">
        <v>15133</v>
      </c>
      <c r="B4978" s="5" t="s">
        <v>15134</v>
      </c>
      <c r="C4978" s="5" t="s">
        <v>126</v>
      </c>
      <c r="D4978" s="6" t="s">
        <v>15135</v>
      </c>
      <c r="E4978" s="5" t="s">
        <v>137</v>
      </c>
    </row>
    <row r="4979">
      <c r="A4979" s="5" t="s">
        <v>15136</v>
      </c>
      <c r="B4979" s="5" t="s">
        <v>15137</v>
      </c>
      <c r="C4979" s="5" t="s">
        <v>126</v>
      </c>
      <c r="D4979" s="6" t="s">
        <v>15138</v>
      </c>
      <c r="E4979" s="5" t="s">
        <v>165</v>
      </c>
    </row>
    <row r="4980">
      <c r="A4980" s="5" t="s">
        <v>15139</v>
      </c>
      <c r="B4980" s="5" t="s">
        <v>15140</v>
      </c>
      <c r="C4980" s="5" t="s">
        <v>126</v>
      </c>
      <c r="D4980" s="6" t="s">
        <v>15141</v>
      </c>
      <c r="E4980" s="5" t="s">
        <v>165</v>
      </c>
    </row>
    <row r="4981">
      <c r="A4981" s="5" t="s">
        <v>15143</v>
      </c>
      <c r="B4981" s="5" t="s">
        <v>15144</v>
      </c>
      <c r="C4981" s="5" t="s">
        <v>126</v>
      </c>
      <c r="D4981" s="6" t="s">
        <v>15145</v>
      </c>
      <c r="E4981" s="5" t="s">
        <v>137</v>
      </c>
    </row>
    <row r="4982">
      <c r="A4982" s="5" t="s">
        <v>15146</v>
      </c>
      <c r="B4982" s="5" t="s">
        <v>15147</v>
      </c>
      <c r="C4982" s="5" t="s">
        <v>126</v>
      </c>
      <c r="D4982" s="6" t="s">
        <v>15148</v>
      </c>
      <c r="E4982" s="5" t="s">
        <v>137</v>
      </c>
    </row>
    <row r="4983">
      <c r="A4983" s="5" t="s">
        <v>15149</v>
      </c>
      <c r="B4983" s="5" t="s">
        <v>15150</v>
      </c>
      <c r="C4983" s="5" t="s">
        <v>126</v>
      </c>
      <c r="D4983" s="6" t="s">
        <v>15151</v>
      </c>
      <c r="E4983" s="5" t="s">
        <v>137</v>
      </c>
    </row>
    <row r="4984">
      <c r="A4984" s="5" t="s">
        <v>15152</v>
      </c>
      <c r="B4984" s="5" t="s">
        <v>15153</v>
      </c>
      <c r="C4984" s="5" t="s">
        <v>126</v>
      </c>
      <c r="D4984" s="6" t="s">
        <v>15154</v>
      </c>
      <c r="E4984" s="5" t="s">
        <v>165</v>
      </c>
    </row>
    <row r="4985">
      <c r="A4985" s="5" t="s">
        <v>15155</v>
      </c>
      <c r="B4985" s="5" t="s">
        <v>15157</v>
      </c>
      <c r="C4985" s="5" t="s">
        <v>126</v>
      </c>
      <c r="D4985" s="6" t="s">
        <v>15158</v>
      </c>
      <c r="E4985" s="5" t="s">
        <v>137</v>
      </c>
    </row>
    <row r="4986">
      <c r="A4986" s="5" t="s">
        <v>15159</v>
      </c>
      <c r="B4986" s="5" t="s">
        <v>15160</v>
      </c>
      <c r="C4986" s="5" t="s">
        <v>126</v>
      </c>
      <c r="D4986" s="6" t="s">
        <v>15161</v>
      </c>
      <c r="E4986" s="5" t="s">
        <v>137</v>
      </c>
    </row>
    <row r="4987">
      <c r="A4987" s="5" t="s">
        <v>15162</v>
      </c>
      <c r="B4987" s="5" t="s">
        <v>15163</v>
      </c>
      <c r="C4987" s="5" t="s">
        <v>126</v>
      </c>
      <c r="D4987" s="6" t="s">
        <v>15164</v>
      </c>
      <c r="E4987" s="5" t="s">
        <v>137</v>
      </c>
    </row>
    <row r="4988">
      <c r="A4988" s="5" t="s">
        <v>15165</v>
      </c>
      <c r="B4988" s="5" t="s">
        <v>15166</v>
      </c>
      <c r="C4988" s="5" t="s">
        <v>126</v>
      </c>
      <c r="D4988" s="6" t="s">
        <v>15167</v>
      </c>
      <c r="E4988" s="5" t="s">
        <v>137</v>
      </c>
    </row>
    <row r="4989">
      <c r="A4989" s="5" t="s">
        <v>15168</v>
      </c>
      <c r="B4989" s="5" t="s">
        <v>15169</v>
      </c>
      <c r="C4989" s="5" t="s">
        <v>126</v>
      </c>
      <c r="D4989" s="6" t="s">
        <v>15171</v>
      </c>
      <c r="E4989" s="5" t="s">
        <v>137</v>
      </c>
    </row>
    <row r="4990">
      <c r="A4990" s="5" t="s">
        <v>15172</v>
      </c>
      <c r="B4990" s="5" t="s">
        <v>15173</v>
      </c>
      <c r="C4990" s="5" t="s">
        <v>126</v>
      </c>
      <c r="D4990" s="6" t="s">
        <v>15174</v>
      </c>
      <c r="E4990" s="5" t="s">
        <v>137</v>
      </c>
    </row>
    <row r="4991">
      <c r="A4991" s="5" t="s">
        <v>15175</v>
      </c>
      <c r="B4991" s="5" t="s">
        <v>15176</v>
      </c>
      <c r="C4991" s="5" t="s">
        <v>126</v>
      </c>
      <c r="D4991" s="6" t="s">
        <v>15177</v>
      </c>
      <c r="E4991" s="5" t="s">
        <v>137</v>
      </c>
    </row>
    <row r="4992">
      <c r="A4992" s="5" t="s">
        <v>15178</v>
      </c>
      <c r="B4992" s="5" t="s">
        <v>15179</v>
      </c>
      <c r="C4992" s="5" t="s">
        <v>126</v>
      </c>
      <c r="D4992" s="6" t="s">
        <v>15180</v>
      </c>
      <c r="E4992" s="5" t="s">
        <v>137</v>
      </c>
    </row>
    <row r="4993">
      <c r="A4993" s="5" t="s">
        <v>15181</v>
      </c>
      <c r="B4993" s="5" t="s">
        <v>15182</v>
      </c>
      <c r="C4993" s="5" t="s">
        <v>126</v>
      </c>
      <c r="D4993" s="6" t="s">
        <v>15183</v>
      </c>
      <c r="E4993" s="5" t="s">
        <v>137</v>
      </c>
    </row>
    <row r="4994">
      <c r="A4994" s="5" t="s">
        <v>15184</v>
      </c>
      <c r="B4994" s="5" t="s">
        <v>15185</v>
      </c>
      <c r="C4994" s="5" t="s">
        <v>126</v>
      </c>
      <c r="D4994" s="6" t="s">
        <v>15186</v>
      </c>
      <c r="E4994" s="5" t="s">
        <v>137</v>
      </c>
    </row>
    <row r="4995">
      <c r="A4995" s="5" t="s">
        <v>15187</v>
      </c>
      <c r="B4995" s="5" t="s">
        <v>15188</v>
      </c>
      <c r="C4995" s="5" t="s">
        <v>126</v>
      </c>
      <c r="D4995" s="6" t="s">
        <v>15189</v>
      </c>
      <c r="E4995" s="5" t="s">
        <v>165</v>
      </c>
    </row>
    <row r="4996">
      <c r="A4996" s="5" t="s">
        <v>15191</v>
      </c>
      <c r="B4996" s="5" t="s">
        <v>15192</v>
      </c>
      <c r="C4996" s="5" t="s">
        <v>126</v>
      </c>
      <c r="D4996" s="6" t="s">
        <v>15193</v>
      </c>
      <c r="E4996" s="5" t="s">
        <v>137</v>
      </c>
    </row>
    <row r="4997">
      <c r="A4997" s="5" t="s">
        <v>15194</v>
      </c>
      <c r="B4997" s="5" t="s">
        <v>15195</v>
      </c>
      <c r="C4997" s="5" t="s">
        <v>126</v>
      </c>
      <c r="D4997" s="6" t="s">
        <v>15196</v>
      </c>
      <c r="E4997" s="5" t="s">
        <v>137</v>
      </c>
    </row>
    <row r="4998">
      <c r="A4998" s="5" t="s">
        <v>15197</v>
      </c>
      <c r="B4998" s="5" t="s">
        <v>15198</v>
      </c>
      <c r="C4998" s="5" t="s">
        <v>126</v>
      </c>
      <c r="D4998" s="6" t="s">
        <v>15199</v>
      </c>
      <c r="E4998" s="5" t="s">
        <v>137</v>
      </c>
    </row>
    <row r="4999">
      <c r="A4999" s="5" t="s">
        <v>15200</v>
      </c>
      <c r="B4999" s="5" t="s">
        <v>15201</v>
      </c>
      <c r="C4999" s="5" t="s">
        <v>126</v>
      </c>
      <c r="D4999" s="6" t="s">
        <v>15202</v>
      </c>
      <c r="E4999" s="5" t="s">
        <v>137</v>
      </c>
    </row>
    <row r="5000">
      <c r="A5000" s="5" t="s">
        <v>15203</v>
      </c>
      <c r="B5000" s="5" t="s">
        <v>15204</v>
      </c>
      <c r="C5000" s="5" t="s">
        <v>126</v>
      </c>
      <c r="D5000" s="6" t="s">
        <v>15206</v>
      </c>
      <c r="E5000" s="5" t="s">
        <v>137</v>
      </c>
    </row>
    <row r="5001">
      <c r="A5001" s="5" t="s">
        <v>15207</v>
      </c>
      <c r="B5001" s="5" t="s">
        <v>15208</v>
      </c>
      <c r="C5001" s="5" t="s">
        <v>126</v>
      </c>
      <c r="D5001" s="6" t="s">
        <v>15209</v>
      </c>
      <c r="E5001" s="5" t="s">
        <v>178</v>
      </c>
    </row>
    <row r="5002">
      <c r="A5002" s="5" t="s">
        <v>15210</v>
      </c>
      <c r="B5002" s="5" t="s">
        <v>15211</v>
      </c>
      <c r="C5002" s="5" t="s">
        <v>126</v>
      </c>
      <c r="D5002" s="6" t="s">
        <v>15212</v>
      </c>
      <c r="E5002" s="5" t="s">
        <v>137</v>
      </c>
    </row>
    <row r="5003">
      <c r="A5003" s="5" t="s">
        <v>15213</v>
      </c>
      <c r="B5003" s="5" t="s">
        <v>15214</v>
      </c>
      <c r="C5003" s="5" t="s">
        <v>126</v>
      </c>
      <c r="D5003" s="6" t="s">
        <v>15215</v>
      </c>
      <c r="E5003" s="5" t="s">
        <v>137</v>
      </c>
    </row>
    <row r="5004">
      <c r="A5004" s="5" t="s">
        <v>15216</v>
      </c>
      <c r="B5004" s="5" t="s">
        <v>15217</v>
      </c>
      <c r="C5004" s="5" t="s">
        <v>126</v>
      </c>
      <c r="D5004" s="6" t="s">
        <v>15218</v>
      </c>
      <c r="E5004" s="5" t="s">
        <v>178</v>
      </c>
    </row>
    <row r="5005">
      <c r="A5005" s="5" t="s">
        <v>15219</v>
      </c>
      <c r="B5005" s="5" t="s">
        <v>15220</v>
      </c>
      <c r="C5005" s="5" t="s">
        <v>126</v>
      </c>
      <c r="D5005" s="6" t="s">
        <v>15221</v>
      </c>
      <c r="E5005" s="5" t="s">
        <v>137</v>
      </c>
    </row>
    <row r="5006">
      <c r="A5006" s="5" t="s">
        <v>15222</v>
      </c>
      <c r="B5006" s="5" t="s">
        <v>15224</v>
      </c>
      <c r="C5006" s="5" t="s">
        <v>126</v>
      </c>
      <c r="D5006" s="6" t="s">
        <v>15225</v>
      </c>
      <c r="E5006" s="5" t="s">
        <v>137</v>
      </c>
    </row>
    <row r="5007">
      <c r="A5007" s="5" t="s">
        <v>15226</v>
      </c>
      <c r="B5007" s="5" t="s">
        <v>15227</v>
      </c>
      <c r="C5007" s="5" t="s">
        <v>126</v>
      </c>
      <c r="D5007" s="6" t="s">
        <v>15228</v>
      </c>
      <c r="E5007" s="5" t="s">
        <v>137</v>
      </c>
    </row>
    <row r="5008">
      <c r="A5008" s="5" t="s">
        <v>15229</v>
      </c>
      <c r="B5008" s="5" t="s">
        <v>15230</v>
      </c>
      <c r="C5008" s="5" t="s">
        <v>126</v>
      </c>
      <c r="D5008" s="6" t="s">
        <v>15231</v>
      </c>
      <c r="E5008" s="5" t="s">
        <v>137</v>
      </c>
    </row>
    <row r="5009">
      <c r="A5009" s="5" t="s">
        <v>15232</v>
      </c>
      <c r="B5009" s="5" t="s">
        <v>15233</v>
      </c>
      <c r="C5009" s="5" t="s">
        <v>126</v>
      </c>
      <c r="D5009" s="6" t="s">
        <v>15234</v>
      </c>
      <c r="E5009" s="5" t="s">
        <v>137</v>
      </c>
    </row>
    <row r="5010">
      <c r="A5010" s="5" t="s">
        <v>15235</v>
      </c>
      <c r="B5010" s="5" t="s">
        <v>15236</v>
      </c>
      <c r="C5010" s="5" t="s">
        <v>126</v>
      </c>
      <c r="D5010" s="6" t="s">
        <v>15237</v>
      </c>
      <c r="E5010" s="5" t="s">
        <v>137</v>
      </c>
    </row>
    <row r="5011">
      <c r="A5011" s="5" t="s">
        <v>15238</v>
      </c>
      <c r="B5011" s="5" t="s">
        <v>15239</v>
      </c>
      <c r="C5011" s="5" t="s">
        <v>126</v>
      </c>
      <c r="D5011" s="6" t="s">
        <v>15240</v>
      </c>
      <c r="E5011" s="5" t="s">
        <v>137</v>
      </c>
    </row>
    <row r="5012">
      <c r="A5012" s="5" t="s">
        <v>15241</v>
      </c>
      <c r="B5012" s="5" t="s">
        <v>15242</v>
      </c>
      <c r="C5012" s="5" t="s">
        <v>126</v>
      </c>
      <c r="D5012" s="6" t="s">
        <v>15243</v>
      </c>
      <c r="E5012" s="5" t="s">
        <v>137</v>
      </c>
    </row>
    <row r="5013">
      <c r="A5013" s="5" t="s">
        <v>15245</v>
      </c>
      <c r="B5013" s="5" t="s">
        <v>15246</v>
      </c>
      <c r="C5013" s="5" t="s">
        <v>126</v>
      </c>
      <c r="D5013" s="6" t="s">
        <v>15247</v>
      </c>
      <c r="E5013" s="5" t="s">
        <v>137</v>
      </c>
    </row>
    <row r="5014">
      <c r="A5014" s="5" t="s">
        <v>15248</v>
      </c>
      <c r="B5014" s="5" t="s">
        <v>15249</v>
      </c>
      <c r="C5014" s="5" t="s">
        <v>126</v>
      </c>
      <c r="D5014" s="6" t="s">
        <v>15250</v>
      </c>
      <c r="E5014" s="5" t="s">
        <v>137</v>
      </c>
    </row>
    <row r="5015">
      <c r="A5015" s="5" t="s">
        <v>15251</v>
      </c>
      <c r="B5015" s="5" t="s">
        <v>15252</v>
      </c>
      <c r="C5015" s="5" t="s">
        <v>126</v>
      </c>
      <c r="D5015" s="6" t="s">
        <v>15253</v>
      </c>
      <c r="E5015" s="5" t="s">
        <v>165</v>
      </c>
    </row>
    <row r="5016">
      <c r="A5016" s="5" t="s">
        <v>15254</v>
      </c>
      <c r="B5016" s="5" t="s">
        <v>15255</v>
      </c>
      <c r="C5016" s="5" t="s">
        <v>126</v>
      </c>
      <c r="D5016" s="6" t="s">
        <v>15256</v>
      </c>
      <c r="E5016" s="5" t="s">
        <v>137</v>
      </c>
    </row>
    <row r="5017">
      <c r="A5017" s="5" t="s">
        <v>15257</v>
      </c>
      <c r="B5017" s="5" t="s">
        <v>15258</v>
      </c>
      <c r="C5017" s="5" t="s">
        <v>126</v>
      </c>
      <c r="D5017" s="6" t="s">
        <v>15259</v>
      </c>
      <c r="E5017" s="5" t="s">
        <v>137</v>
      </c>
    </row>
    <row r="5018">
      <c r="A5018" s="5" t="s">
        <v>15260</v>
      </c>
      <c r="B5018" s="5" t="s">
        <v>15261</v>
      </c>
      <c r="C5018" s="5" t="s">
        <v>126</v>
      </c>
      <c r="D5018" s="6" t="s">
        <v>15262</v>
      </c>
      <c r="E5018" s="5" t="s">
        <v>178</v>
      </c>
    </row>
    <row r="5019">
      <c r="A5019" s="5" t="s">
        <v>15263</v>
      </c>
      <c r="B5019" s="5" t="s">
        <v>15264</v>
      </c>
      <c r="C5019" s="5" t="s">
        <v>126</v>
      </c>
      <c r="D5019" s="6" t="s">
        <v>15265</v>
      </c>
      <c r="E5019" s="5" t="s">
        <v>137</v>
      </c>
    </row>
    <row r="5020">
      <c r="A5020" s="5" t="s">
        <v>15267</v>
      </c>
      <c r="B5020" s="5" t="s">
        <v>15268</v>
      </c>
      <c r="C5020" s="5" t="s">
        <v>126</v>
      </c>
      <c r="D5020" s="6" t="s">
        <v>15269</v>
      </c>
      <c r="E5020" s="5" t="s">
        <v>137</v>
      </c>
    </row>
    <row r="5021">
      <c r="A5021" s="5" t="s">
        <v>15270</v>
      </c>
      <c r="B5021" s="5" t="s">
        <v>15271</v>
      </c>
      <c r="C5021" s="5" t="s">
        <v>126</v>
      </c>
      <c r="D5021" s="6" t="s">
        <v>15272</v>
      </c>
      <c r="E5021" s="5" t="s">
        <v>137</v>
      </c>
    </row>
    <row r="5022">
      <c r="A5022" s="5" t="s">
        <v>15273</v>
      </c>
      <c r="B5022" s="5" t="s">
        <v>15274</v>
      </c>
      <c r="C5022" s="5" t="s">
        <v>126</v>
      </c>
      <c r="D5022" s="6" t="s">
        <v>15275</v>
      </c>
      <c r="E5022" s="5" t="s">
        <v>137</v>
      </c>
    </row>
    <row r="5023">
      <c r="A5023" s="5" t="s">
        <v>15276</v>
      </c>
      <c r="B5023" s="5" t="s">
        <v>15277</v>
      </c>
      <c r="C5023" s="5" t="s">
        <v>126</v>
      </c>
      <c r="D5023" s="6" t="s">
        <v>15278</v>
      </c>
      <c r="E5023" s="5" t="s">
        <v>137</v>
      </c>
    </row>
    <row r="5024">
      <c r="A5024" s="5" t="s">
        <v>15279</v>
      </c>
      <c r="B5024" s="5" t="s">
        <v>15280</v>
      </c>
      <c r="C5024" s="5" t="s">
        <v>126</v>
      </c>
      <c r="D5024" s="6" t="s">
        <v>15281</v>
      </c>
      <c r="E5024" s="5" t="s">
        <v>137</v>
      </c>
    </row>
    <row r="5025">
      <c r="A5025" s="5" t="s">
        <v>15282</v>
      </c>
      <c r="B5025" s="5" t="s">
        <v>15283</v>
      </c>
      <c r="C5025" s="5" t="s">
        <v>126</v>
      </c>
      <c r="D5025" s="6" t="s">
        <v>15284</v>
      </c>
      <c r="E5025" s="5" t="s">
        <v>137</v>
      </c>
    </row>
    <row r="5026">
      <c r="A5026" s="5" t="s">
        <v>15285</v>
      </c>
      <c r="B5026" s="5" t="s">
        <v>15286</v>
      </c>
      <c r="C5026" s="5" t="s">
        <v>126</v>
      </c>
      <c r="D5026" s="6" t="s">
        <v>15287</v>
      </c>
      <c r="E5026" s="5" t="s">
        <v>137</v>
      </c>
    </row>
    <row r="5027">
      <c r="A5027" s="5" t="s">
        <v>15288</v>
      </c>
      <c r="B5027" s="5" t="s">
        <v>15289</v>
      </c>
      <c r="C5027" s="5" t="s">
        <v>126</v>
      </c>
      <c r="D5027" s="6" t="s">
        <v>15290</v>
      </c>
      <c r="E5027" s="5" t="s">
        <v>137</v>
      </c>
    </row>
    <row r="5028">
      <c r="A5028" s="5" t="s">
        <v>15292</v>
      </c>
      <c r="B5028" s="5" t="s">
        <v>15293</v>
      </c>
      <c r="C5028" s="5" t="s">
        <v>126</v>
      </c>
      <c r="D5028" s="6" t="s">
        <v>15294</v>
      </c>
      <c r="E5028" s="5" t="s">
        <v>137</v>
      </c>
    </row>
    <row r="5029">
      <c r="A5029" s="5" t="s">
        <v>15295</v>
      </c>
      <c r="B5029" s="5" t="s">
        <v>15296</v>
      </c>
      <c r="C5029" s="5" t="s">
        <v>126</v>
      </c>
      <c r="D5029" s="6" t="s">
        <v>15297</v>
      </c>
      <c r="E5029" s="5" t="s">
        <v>137</v>
      </c>
    </row>
    <row r="5030">
      <c r="A5030" s="5" t="s">
        <v>15298</v>
      </c>
      <c r="B5030" s="5" t="s">
        <v>15299</v>
      </c>
      <c r="C5030" s="5" t="s">
        <v>126</v>
      </c>
      <c r="D5030" s="6" t="s">
        <v>15300</v>
      </c>
      <c r="E5030" s="5" t="s">
        <v>137</v>
      </c>
    </row>
    <row r="5031">
      <c r="A5031" s="5" t="s">
        <v>15301</v>
      </c>
      <c r="B5031" s="5" t="s">
        <v>15302</v>
      </c>
      <c r="C5031" s="5" t="s">
        <v>126</v>
      </c>
      <c r="D5031" s="6" t="s">
        <v>15303</v>
      </c>
      <c r="E5031" s="5" t="s">
        <v>165</v>
      </c>
    </row>
    <row r="5032">
      <c r="A5032" s="5" t="s">
        <v>15304</v>
      </c>
      <c r="B5032" s="5" t="s">
        <v>15305</v>
      </c>
      <c r="C5032" s="5" t="s">
        <v>126</v>
      </c>
      <c r="D5032" s="6" t="s">
        <v>15306</v>
      </c>
      <c r="E5032" s="5" t="s">
        <v>137</v>
      </c>
    </row>
    <row r="5033">
      <c r="A5033" s="5" t="s">
        <v>15307</v>
      </c>
      <c r="B5033" s="5" t="s">
        <v>15308</v>
      </c>
      <c r="C5033" s="5" t="s">
        <v>126</v>
      </c>
      <c r="D5033" s="6" t="s">
        <v>15309</v>
      </c>
      <c r="E5033" s="5" t="s">
        <v>137</v>
      </c>
    </row>
    <row r="5034">
      <c r="A5034" s="5" t="s">
        <v>15310</v>
      </c>
      <c r="B5034" s="5" t="s">
        <v>15311</v>
      </c>
      <c r="C5034" s="5" t="s">
        <v>126</v>
      </c>
      <c r="D5034" s="6" t="s">
        <v>15313</v>
      </c>
      <c r="E5034" s="5" t="s">
        <v>137</v>
      </c>
    </row>
    <row r="5035">
      <c r="A5035" s="5" t="s">
        <v>15314</v>
      </c>
      <c r="B5035" s="5" t="s">
        <v>15315</v>
      </c>
      <c r="C5035" s="5" t="s">
        <v>126</v>
      </c>
      <c r="D5035" s="6" t="s">
        <v>15316</v>
      </c>
      <c r="E5035" s="5" t="s">
        <v>137</v>
      </c>
    </row>
    <row r="5036">
      <c r="A5036" s="5" t="s">
        <v>15317</v>
      </c>
      <c r="B5036" s="5" t="s">
        <v>15318</v>
      </c>
      <c r="C5036" s="5" t="s">
        <v>126</v>
      </c>
      <c r="D5036" s="6" t="s">
        <v>15319</v>
      </c>
      <c r="E5036" s="5" t="s">
        <v>137</v>
      </c>
    </row>
    <row r="5037">
      <c r="A5037" s="5" t="s">
        <v>15320</v>
      </c>
      <c r="B5037" s="5" t="s">
        <v>15321</v>
      </c>
      <c r="C5037" s="5" t="s">
        <v>126</v>
      </c>
      <c r="D5037" s="6" t="s">
        <v>15322</v>
      </c>
      <c r="E5037" s="5" t="s">
        <v>137</v>
      </c>
    </row>
    <row r="5038">
      <c r="A5038" s="5" t="s">
        <v>15323</v>
      </c>
      <c r="B5038" s="5" t="s">
        <v>15324</v>
      </c>
      <c r="C5038" s="5" t="s">
        <v>126</v>
      </c>
      <c r="D5038" s="6" t="s">
        <v>15325</v>
      </c>
      <c r="E5038" s="5" t="s">
        <v>165</v>
      </c>
    </row>
    <row r="5039">
      <c r="A5039" s="5" t="s">
        <v>15326</v>
      </c>
      <c r="B5039" s="5" t="s">
        <v>15327</v>
      </c>
      <c r="C5039" s="5" t="s">
        <v>126</v>
      </c>
      <c r="D5039" s="6" t="s">
        <v>15328</v>
      </c>
      <c r="E5039" s="5" t="s">
        <v>137</v>
      </c>
    </row>
    <row r="5040">
      <c r="A5040" s="5" t="s">
        <v>15329</v>
      </c>
      <c r="B5040" s="5" t="s">
        <v>15331</v>
      </c>
      <c r="C5040" s="5" t="s">
        <v>126</v>
      </c>
      <c r="D5040" s="6" t="s">
        <v>15332</v>
      </c>
      <c r="E5040" s="5" t="s">
        <v>137</v>
      </c>
    </row>
    <row r="5041">
      <c r="A5041" s="5" t="s">
        <v>15333</v>
      </c>
      <c r="B5041" s="5" t="s">
        <v>15334</v>
      </c>
      <c r="C5041" s="5" t="s">
        <v>126</v>
      </c>
      <c r="D5041" s="6" t="s">
        <v>15335</v>
      </c>
      <c r="E5041" s="5" t="s">
        <v>137</v>
      </c>
    </row>
    <row r="5042">
      <c r="A5042" s="5" t="s">
        <v>15336</v>
      </c>
      <c r="B5042" s="5" t="s">
        <v>15337</v>
      </c>
      <c r="C5042" s="5" t="s">
        <v>126</v>
      </c>
      <c r="D5042" s="6" t="s">
        <v>15338</v>
      </c>
      <c r="E5042" s="5" t="s">
        <v>137</v>
      </c>
    </row>
    <row r="5043">
      <c r="A5043" s="5" t="s">
        <v>15339</v>
      </c>
      <c r="B5043" s="5" t="s">
        <v>15340</v>
      </c>
      <c r="C5043" s="5" t="s">
        <v>126</v>
      </c>
      <c r="D5043" s="6" t="s">
        <v>15341</v>
      </c>
      <c r="E5043" s="5" t="s">
        <v>137</v>
      </c>
    </row>
    <row r="5044">
      <c r="A5044" s="5" t="s">
        <v>15342</v>
      </c>
      <c r="B5044" s="5" t="s">
        <v>15343</v>
      </c>
      <c r="C5044" s="5" t="s">
        <v>126</v>
      </c>
      <c r="D5044" s="6" t="s">
        <v>15344</v>
      </c>
      <c r="E5044" s="5" t="s">
        <v>137</v>
      </c>
    </row>
    <row r="5045">
      <c r="A5045" s="5" t="s">
        <v>15345</v>
      </c>
      <c r="B5045" s="5" t="s">
        <v>15346</v>
      </c>
      <c r="C5045" s="5" t="s">
        <v>126</v>
      </c>
      <c r="D5045" s="6" t="s">
        <v>15347</v>
      </c>
      <c r="E5045" s="5" t="s">
        <v>137</v>
      </c>
    </row>
    <row r="5046">
      <c r="A5046" s="5" t="s">
        <v>15348</v>
      </c>
      <c r="B5046" s="5" t="s">
        <v>15349</v>
      </c>
      <c r="C5046" s="5" t="s">
        <v>126</v>
      </c>
      <c r="D5046" s="6" t="s">
        <v>15350</v>
      </c>
      <c r="E5046" s="5" t="s">
        <v>137</v>
      </c>
    </row>
    <row r="5047">
      <c r="A5047" s="5" t="s">
        <v>15351</v>
      </c>
      <c r="B5047" s="5" t="s">
        <v>15353</v>
      </c>
      <c r="C5047" s="5" t="s">
        <v>126</v>
      </c>
      <c r="D5047" s="6" t="s">
        <v>15354</v>
      </c>
      <c r="E5047" s="5" t="s">
        <v>137</v>
      </c>
    </row>
    <row r="5048">
      <c r="A5048" s="5" t="s">
        <v>15355</v>
      </c>
      <c r="B5048" s="5" t="s">
        <v>15356</v>
      </c>
      <c r="C5048" s="5" t="s">
        <v>126</v>
      </c>
      <c r="D5048" s="6" t="s">
        <v>15357</v>
      </c>
      <c r="E5048" s="5" t="s">
        <v>137</v>
      </c>
    </row>
    <row r="5049">
      <c r="A5049" s="5" t="s">
        <v>15358</v>
      </c>
      <c r="B5049" s="5" t="s">
        <v>15359</v>
      </c>
      <c r="C5049" s="5" t="s">
        <v>126</v>
      </c>
      <c r="D5049" s="6" t="s">
        <v>15360</v>
      </c>
      <c r="E5049" s="5" t="s">
        <v>137</v>
      </c>
    </row>
    <row r="5050">
      <c r="A5050" s="5" t="s">
        <v>15361</v>
      </c>
      <c r="B5050" s="5" t="s">
        <v>15362</v>
      </c>
      <c r="C5050" s="5" t="s">
        <v>126</v>
      </c>
      <c r="D5050" s="6" t="s">
        <v>15363</v>
      </c>
      <c r="E5050" s="5" t="s">
        <v>137</v>
      </c>
    </row>
    <row r="5051">
      <c r="A5051" s="5" t="s">
        <v>15364</v>
      </c>
      <c r="B5051" s="5" t="s">
        <v>15365</v>
      </c>
      <c r="C5051" s="5" t="s">
        <v>126</v>
      </c>
      <c r="D5051" s="6" t="s">
        <v>15366</v>
      </c>
      <c r="E5051" s="5" t="s">
        <v>137</v>
      </c>
    </row>
    <row r="5052">
      <c r="A5052" s="5" t="s">
        <v>15367</v>
      </c>
      <c r="B5052" s="5" t="s">
        <v>15368</v>
      </c>
      <c r="C5052" s="5" t="s">
        <v>126</v>
      </c>
      <c r="D5052" s="6" t="s">
        <v>15369</v>
      </c>
      <c r="E5052" s="5" t="s">
        <v>137</v>
      </c>
    </row>
    <row r="5053">
      <c r="A5053" s="5" t="s">
        <v>15370</v>
      </c>
      <c r="B5053" s="5" t="s">
        <v>15371</v>
      </c>
      <c r="C5053" s="5" t="s">
        <v>126</v>
      </c>
      <c r="D5053" s="6" t="s">
        <v>15373</v>
      </c>
      <c r="E5053" s="5" t="s">
        <v>137</v>
      </c>
    </row>
    <row r="5054">
      <c r="A5054" s="5" t="s">
        <v>15374</v>
      </c>
      <c r="B5054" s="5" t="s">
        <v>15375</v>
      </c>
      <c r="C5054" s="5" t="s">
        <v>126</v>
      </c>
      <c r="D5054" s="6" t="s">
        <v>15376</v>
      </c>
      <c r="E5054" s="5" t="s">
        <v>137</v>
      </c>
    </row>
    <row r="5055">
      <c r="A5055" s="5" t="s">
        <v>15377</v>
      </c>
      <c r="B5055" s="5" t="s">
        <v>15378</v>
      </c>
      <c r="C5055" s="5" t="s">
        <v>126</v>
      </c>
      <c r="D5055" s="6" t="s">
        <v>15379</v>
      </c>
      <c r="E5055" s="5" t="s">
        <v>165</v>
      </c>
    </row>
    <row r="5056">
      <c r="A5056" s="5" t="s">
        <v>15380</v>
      </c>
      <c r="B5056" s="5" t="s">
        <v>15381</v>
      </c>
      <c r="C5056" s="5" t="s">
        <v>126</v>
      </c>
      <c r="D5056" s="6" t="s">
        <v>15382</v>
      </c>
      <c r="E5056" s="5" t="s">
        <v>137</v>
      </c>
    </row>
    <row r="5057">
      <c r="A5057" s="5" t="s">
        <v>15383</v>
      </c>
      <c r="B5057" s="5" t="s">
        <v>15384</v>
      </c>
      <c r="C5057" s="5" t="s">
        <v>126</v>
      </c>
      <c r="D5057" s="6" t="s">
        <v>15385</v>
      </c>
      <c r="E5057" s="5" t="s">
        <v>137</v>
      </c>
    </row>
    <row r="5058">
      <c r="A5058" s="5" t="s">
        <v>15387</v>
      </c>
      <c r="B5058" s="5" t="s">
        <v>15388</v>
      </c>
      <c r="C5058" s="5" t="s">
        <v>126</v>
      </c>
      <c r="D5058" s="6" t="s">
        <v>15389</v>
      </c>
      <c r="E5058" s="5" t="s">
        <v>137</v>
      </c>
    </row>
    <row r="5059">
      <c r="A5059" s="5" t="s">
        <v>15390</v>
      </c>
      <c r="B5059" s="5" t="s">
        <v>15391</v>
      </c>
      <c r="C5059" s="5" t="s">
        <v>126</v>
      </c>
      <c r="D5059" s="6" t="s">
        <v>15392</v>
      </c>
      <c r="E5059" s="5" t="s">
        <v>137</v>
      </c>
    </row>
    <row r="5060">
      <c r="A5060" s="5" t="s">
        <v>15393</v>
      </c>
      <c r="B5060" s="5" t="s">
        <v>15394</v>
      </c>
      <c r="C5060" s="5" t="s">
        <v>126</v>
      </c>
      <c r="D5060" s="6" t="s">
        <v>15395</v>
      </c>
      <c r="E5060" s="5" t="s">
        <v>137</v>
      </c>
    </row>
    <row r="5061">
      <c r="A5061" s="5" t="s">
        <v>15396</v>
      </c>
      <c r="B5061" s="5" t="s">
        <v>15397</v>
      </c>
      <c r="C5061" s="5" t="s">
        <v>126</v>
      </c>
      <c r="D5061" s="6" t="s">
        <v>15398</v>
      </c>
      <c r="E5061" s="5" t="s">
        <v>137</v>
      </c>
    </row>
    <row r="5062">
      <c r="A5062" s="5" t="s">
        <v>15399</v>
      </c>
      <c r="B5062" s="5" t="s">
        <v>15400</v>
      </c>
      <c r="C5062" s="5" t="s">
        <v>126</v>
      </c>
      <c r="D5062" s="6" t="s">
        <v>10022</v>
      </c>
      <c r="E5062" s="5" t="s">
        <v>137</v>
      </c>
    </row>
    <row r="5063">
      <c r="A5063" s="5" t="s">
        <v>15401</v>
      </c>
      <c r="B5063" s="5" t="s">
        <v>15402</v>
      </c>
      <c r="C5063" s="5" t="s">
        <v>126</v>
      </c>
      <c r="D5063" s="6" t="s">
        <v>15404</v>
      </c>
      <c r="E5063" s="5" t="s">
        <v>137</v>
      </c>
    </row>
    <row r="5064">
      <c r="A5064" s="5" t="s">
        <v>15405</v>
      </c>
      <c r="B5064" s="5" t="s">
        <v>15406</v>
      </c>
      <c r="C5064" s="5" t="s">
        <v>126</v>
      </c>
      <c r="D5064" s="6" t="s">
        <v>15407</v>
      </c>
      <c r="E5064" s="5" t="s">
        <v>137</v>
      </c>
    </row>
    <row r="5065">
      <c r="A5065" s="5" t="s">
        <v>15408</v>
      </c>
      <c r="B5065" s="5" t="s">
        <v>15409</v>
      </c>
      <c r="C5065" s="5" t="s">
        <v>126</v>
      </c>
      <c r="D5065" s="6" t="s">
        <v>15410</v>
      </c>
      <c r="E5065" s="5" t="s">
        <v>178</v>
      </c>
    </row>
    <row r="5066">
      <c r="A5066" s="5" t="s">
        <v>15411</v>
      </c>
      <c r="B5066" s="5" t="s">
        <v>15412</v>
      </c>
      <c r="C5066" s="5" t="s">
        <v>126</v>
      </c>
      <c r="D5066" s="6" t="s">
        <v>15413</v>
      </c>
      <c r="E5066" s="5" t="s">
        <v>137</v>
      </c>
    </row>
    <row r="5067">
      <c r="A5067" s="5" t="s">
        <v>15414</v>
      </c>
      <c r="B5067" s="5" t="s">
        <v>15415</v>
      </c>
      <c r="C5067" s="5" t="s">
        <v>126</v>
      </c>
      <c r="D5067" s="6" t="s">
        <v>15416</v>
      </c>
      <c r="E5067" s="5" t="s">
        <v>137</v>
      </c>
    </row>
    <row r="5068">
      <c r="A5068" s="5" t="s">
        <v>15417</v>
      </c>
      <c r="B5068" s="5" t="s">
        <v>15418</v>
      </c>
      <c r="C5068" s="5" t="s">
        <v>126</v>
      </c>
      <c r="D5068" s="6" t="s">
        <v>15419</v>
      </c>
      <c r="E5068" s="5" t="s">
        <v>137</v>
      </c>
    </row>
    <row r="5069">
      <c r="A5069" s="5" t="s">
        <v>15420</v>
      </c>
      <c r="B5069" s="5" t="s">
        <v>15421</v>
      </c>
      <c r="C5069" s="5" t="s">
        <v>126</v>
      </c>
      <c r="D5069" s="6" t="s">
        <v>15423</v>
      </c>
      <c r="E5069" s="5" t="s">
        <v>137</v>
      </c>
    </row>
    <row r="5070">
      <c r="A5070" s="5" t="s">
        <v>15424</v>
      </c>
      <c r="B5070" s="5" t="s">
        <v>15425</v>
      </c>
      <c r="C5070" s="5" t="s">
        <v>126</v>
      </c>
      <c r="D5070" s="6" t="s">
        <v>15426</v>
      </c>
      <c r="E5070" s="5" t="s">
        <v>137</v>
      </c>
    </row>
    <row r="5071">
      <c r="A5071" s="5" t="s">
        <v>15427</v>
      </c>
      <c r="B5071" s="5" t="s">
        <v>15428</v>
      </c>
      <c r="C5071" s="5" t="s">
        <v>126</v>
      </c>
      <c r="D5071" s="6" t="s">
        <v>15429</v>
      </c>
      <c r="E5071" s="5" t="s">
        <v>137</v>
      </c>
    </row>
    <row r="5072">
      <c r="A5072" s="5" t="s">
        <v>15430</v>
      </c>
      <c r="B5072" s="5" t="s">
        <v>15431</v>
      </c>
      <c r="C5072" s="5" t="s">
        <v>126</v>
      </c>
      <c r="D5072" s="6" t="s">
        <v>15432</v>
      </c>
      <c r="E5072" s="5" t="s">
        <v>137</v>
      </c>
    </row>
    <row r="5073">
      <c r="A5073" s="5" t="s">
        <v>15433</v>
      </c>
      <c r="B5073" s="5" t="s">
        <v>15434</v>
      </c>
      <c r="C5073" s="5" t="s">
        <v>126</v>
      </c>
      <c r="D5073" s="6" t="s">
        <v>10513</v>
      </c>
      <c r="E5073" s="5" t="s">
        <v>137</v>
      </c>
    </row>
    <row r="5074">
      <c r="A5074" s="5" t="s">
        <v>15435</v>
      </c>
      <c r="B5074" s="5" t="s">
        <v>15436</v>
      </c>
      <c r="C5074" s="5" t="s">
        <v>126</v>
      </c>
      <c r="D5074" s="6" t="s">
        <v>15437</v>
      </c>
      <c r="E5074" s="5" t="s">
        <v>137</v>
      </c>
    </row>
    <row r="5075">
      <c r="A5075" s="5" t="s">
        <v>15438</v>
      </c>
      <c r="B5075" s="5" t="s">
        <v>15439</v>
      </c>
      <c r="C5075" s="5" t="s">
        <v>126</v>
      </c>
      <c r="D5075" s="6" t="s">
        <v>15440</v>
      </c>
      <c r="E5075" s="5" t="s">
        <v>137</v>
      </c>
    </row>
    <row r="5076">
      <c r="A5076" s="5" t="s">
        <v>15442</v>
      </c>
      <c r="B5076" s="5" t="s">
        <v>15443</v>
      </c>
      <c r="C5076" s="5" t="s">
        <v>126</v>
      </c>
      <c r="D5076" s="6" t="s">
        <v>15444</v>
      </c>
      <c r="E5076" s="5" t="s">
        <v>137</v>
      </c>
    </row>
    <row r="5077">
      <c r="A5077" s="5" t="s">
        <v>15445</v>
      </c>
      <c r="B5077" s="5" t="s">
        <v>15446</v>
      </c>
      <c r="C5077" s="5" t="s">
        <v>126</v>
      </c>
      <c r="D5077" s="6" t="s">
        <v>15447</v>
      </c>
      <c r="E5077" s="5" t="s">
        <v>137</v>
      </c>
    </row>
    <row r="5078">
      <c r="A5078" s="5" t="s">
        <v>15448</v>
      </c>
      <c r="B5078" s="5" t="s">
        <v>15449</v>
      </c>
      <c r="C5078" s="5" t="s">
        <v>126</v>
      </c>
      <c r="D5078" s="6" t="s">
        <v>15450</v>
      </c>
      <c r="E5078" s="5" t="s">
        <v>137</v>
      </c>
    </row>
    <row r="5079">
      <c r="A5079" s="5" t="s">
        <v>15451</v>
      </c>
      <c r="B5079" s="5" t="s">
        <v>15452</v>
      </c>
      <c r="C5079" s="5" t="s">
        <v>126</v>
      </c>
      <c r="D5079" s="6" t="s">
        <v>15453</v>
      </c>
      <c r="E5079" s="5" t="s">
        <v>137</v>
      </c>
    </row>
    <row r="5080">
      <c r="A5080" s="5" t="s">
        <v>15454</v>
      </c>
      <c r="B5080" s="5" t="s">
        <v>15455</v>
      </c>
      <c r="C5080" s="5" t="s">
        <v>126</v>
      </c>
      <c r="D5080" s="6" t="s">
        <v>15456</v>
      </c>
      <c r="E5080" s="5" t="s">
        <v>137</v>
      </c>
    </row>
    <row r="5081">
      <c r="A5081" s="5" t="s">
        <v>15457</v>
      </c>
      <c r="B5081" s="5" t="s">
        <v>15458</v>
      </c>
      <c r="C5081" s="5" t="s">
        <v>126</v>
      </c>
      <c r="D5081" s="6" t="s">
        <v>15459</v>
      </c>
      <c r="E5081" s="5" t="s">
        <v>137</v>
      </c>
    </row>
    <row r="5082">
      <c r="A5082" s="5" t="s">
        <v>15460</v>
      </c>
      <c r="B5082" s="5" t="s">
        <v>15462</v>
      </c>
      <c r="C5082" s="5" t="s">
        <v>126</v>
      </c>
      <c r="D5082" s="6" t="s">
        <v>15463</v>
      </c>
      <c r="E5082" s="5" t="s">
        <v>137</v>
      </c>
    </row>
    <row r="5083">
      <c r="A5083" s="5" t="s">
        <v>15464</v>
      </c>
      <c r="B5083" s="5" t="s">
        <v>15465</v>
      </c>
      <c r="C5083" s="5" t="s">
        <v>126</v>
      </c>
      <c r="D5083" s="6" t="s">
        <v>15466</v>
      </c>
      <c r="E5083" s="5" t="s">
        <v>137</v>
      </c>
    </row>
    <row r="5084">
      <c r="A5084" s="5" t="s">
        <v>15467</v>
      </c>
      <c r="B5084" s="5" t="s">
        <v>15468</v>
      </c>
      <c r="C5084" s="5" t="s">
        <v>126</v>
      </c>
      <c r="D5084" s="6" t="s">
        <v>15469</v>
      </c>
      <c r="E5084" s="5" t="s">
        <v>137</v>
      </c>
    </row>
    <row r="5085">
      <c r="A5085" s="5" t="s">
        <v>15470</v>
      </c>
      <c r="B5085" s="5" t="s">
        <v>15471</v>
      </c>
      <c r="C5085" s="5" t="s">
        <v>126</v>
      </c>
      <c r="D5085" s="6" t="s">
        <v>15472</v>
      </c>
      <c r="E5085" s="5" t="s">
        <v>137</v>
      </c>
    </row>
    <row r="5086">
      <c r="A5086" s="5" t="s">
        <v>15473</v>
      </c>
      <c r="B5086" s="5" t="s">
        <v>15474</v>
      </c>
      <c r="C5086" s="5" t="s">
        <v>126</v>
      </c>
      <c r="D5086" s="6" t="s">
        <v>15475</v>
      </c>
      <c r="E5086" s="5" t="s">
        <v>137</v>
      </c>
    </row>
    <row r="5087">
      <c r="A5087" s="5" t="s">
        <v>15476</v>
      </c>
      <c r="B5087" s="5" t="s">
        <v>15478</v>
      </c>
      <c r="C5087" s="5" t="s">
        <v>126</v>
      </c>
      <c r="D5087" s="6" t="s">
        <v>15479</v>
      </c>
      <c r="E5087" s="5" t="s">
        <v>137</v>
      </c>
    </row>
    <row r="5088">
      <c r="A5088" s="5" t="s">
        <v>15480</v>
      </c>
      <c r="B5088" s="5" t="s">
        <v>15481</v>
      </c>
      <c r="C5088" s="5" t="s">
        <v>126</v>
      </c>
      <c r="D5088" s="6" t="s">
        <v>15482</v>
      </c>
      <c r="E5088" s="5" t="s">
        <v>165</v>
      </c>
    </row>
    <row r="5089">
      <c r="A5089" s="5" t="s">
        <v>15483</v>
      </c>
      <c r="B5089" s="5" t="s">
        <v>15484</v>
      </c>
      <c r="C5089" s="5" t="s">
        <v>126</v>
      </c>
      <c r="D5089" s="6" t="s">
        <v>15485</v>
      </c>
      <c r="E5089" s="5" t="s">
        <v>137</v>
      </c>
    </row>
    <row r="5090">
      <c r="A5090" s="5" t="s">
        <v>15486</v>
      </c>
      <c r="B5090" s="5" t="s">
        <v>15487</v>
      </c>
      <c r="C5090" s="5" t="s">
        <v>126</v>
      </c>
      <c r="D5090" s="6" t="s">
        <v>15488</v>
      </c>
      <c r="E5090" s="5" t="s">
        <v>137</v>
      </c>
    </row>
    <row r="5091">
      <c r="A5091" s="5" t="s">
        <v>15489</v>
      </c>
      <c r="B5091" s="5" t="s">
        <v>15490</v>
      </c>
      <c r="C5091" s="5" t="s">
        <v>126</v>
      </c>
      <c r="D5091" s="6" t="s">
        <v>15491</v>
      </c>
      <c r="E5091" s="5" t="s">
        <v>178</v>
      </c>
    </row>
    <row r="5092">
      <c r="A5092" s="5" t="s">
        <v>15492</v>
      </c>
      <c r="B5092" s="5" t="s">
        <v>15493</v>
      </c>
      <c r="C5092" s="5" t="s">
        <v>126</v>
      </c>
      <c r="D5092" s="6" t="s">
        <v>15494</v>
      </c>
      <c r="E5092" s="5" t="s">
        <v>137</v>
      </c>
    </row>
    <row r="5093">
      <c r="A5093" s="5" t="s">
        <v>15495</v>
      </c>
      <c r="B5093" s="5" t="s">
        <v>15496</v>
      </c>
      <c r="C5093" s="5" t="s">
        <v>126</v>
      </c>
      <c r="D5093" s="6" t="s">
        <v>15498</v>
      </c>
      <c r="E5093" s="5" t="s">
        <v>137</v>
      </c>
    </row>
    <row r="5094">
      <c r="A5094" s="5" t="s">
        <v>15499</v>
      </c>
      <c r="B5094" s="5" t="s">
        <v>15500</v>
      </c>
      <c r="C5094" s="5" t="s">
        <v>126</v>
      </c>
      <c r="D5094" s="6" t="s">
        <v>15501</v>
      </c>
      <c r="E5094" s="5" t="s">
        <v>165</v>
      </c>
    </row>
    <row r="5095">
      <c r="A5095" s="5" t="s">
        <v>15502</v>
      </c>
      <c r="B5095" s="5" t="s">
        <v>15503</v>
      </c>
      <c r="C5095" s="5" t="s">
        <v>126</v>
      </c>
      <c r="D5095" s="6" t="s">
        <v>15504</v>
      </c>
      <c r="E5095" s="5" t="s">
        <v>165</v>
      </c>
    </row>
    <row r="5096">
      <c r="A5096" s="5" t="s">
        <v>15505</v>
      </c>
      <c r="B5096" s="5" t="s">
        <v>15506</v>
      </c>
      <c r="C5096" s="5" t="s">
        <v>126</v>
      </c>
      <c r="D5096" s="6" t="s">
        <v>15507</v>
      </c>
      <c r="E5096" s="5" t="s">
        <v>165</v>
      </c>
    </row>
    <row r="5097">
      <c r="A5097" s="5" t="s">
        <v>15508</v>
      </c>
      <c r="B5097" s="5" t="s">
        <v>15509</v>
      </c>
      <c r="C5097" s="5" t="s">
        <v>126</v>
      </c>
      <c r="D5097" s="6" t="s">
        <v>15510</v>
      </c>
      <c r="E5097" s="5" t="s">
        <v>137</v>
      </c>
    </row>
    <row r="5098">
      <c r="A5098" s="5" t="s">
        <v>15511</v>
      </c>
      <c r="B5098" s="5" t="s">
        <v>15513</v>
      </c>
      <c r="C5098" s="5" t="s">
        <v>126</v>
      </c>
      <c r="D5098" s="6" t="s">
        <v>15514</v>
      </c>
      <c r="E5098" s="5" t="s">
        <v>137</v>
      </c>
    </row>
    <row r="5099">
      <c r="A5099" s="5" t="s">
        <v>15515</v>
      </c>
      <c r="B5099" s="5" t="s">
        <v>15516</v>
      </c>
      <c r="C5099" s="5" t="s">
        <v>126</v>
      </c>
      <c r="D5099" s="6" t="s">
        <v>15517</v>
      </c>
      <c r="E5099" s="5" t="s">
        <v>137</v>
      </c>
    </row>
    <row r="5100">
      <c r="A5100" s="5" t="s">
        <v>15518</v>
      </c>
      <c r="B5100" s="5" t="s">
        <v>15519</v>
      </c>
      <c r="C5100" s="5" t="s">
        <v>126</v>
      </c>
      <c r="D5100" s="6" t="s">
        <v>15520</v>
      </c>
      <c r="E5100" s="5" t="s">
        <v>178</v>
      </c>
    </row>
    <row r="5101">
      <c r="A5101" s="5" t="s">
        <v>15521</v>
      </c>
      <c r="B5101" s="5" t="s">
        <v>15522</v>
      </c>
      <c r="C5101" s="5" t="s">
        <v>126</v>
      </c>
      <c r="D5101" s="6" t="s">
        <v>15523</v>
      </c>
      <c r="E5101" s="5" t="s">
        <v>137</v>
      </c>
    </row>
    <row r="5102">
      <c r="A5102" s="5" t="s">
        <v>15525</v>
      </c>
      <c r="B5102" s="5" t="s">
        <v>15526</v>
      </c>
      <c r="C5102" s="5" t="s">
        <v>126</v>
      </c>
      <c r="D5102" s="6" t="s">
        <v>15527</v>
      </c>
      <c r="E5102" s="5" t="s">
        <v>137</v>
      </c>
    </row>
    <row r="5103">
      <c r="A5103" s="5" t="s">
        <v>15528</v>
      </c>
      <c r="B5103" s="5" t="s">
        <v>15529</v>
      </c>
      <c r="C5103" s="5" t="s">
        <v>126</v>
      </c>
      <c r="D5103" s="6" t="s">
        <v>15530</v>
      </c>
      <c r="E5103" s="5" t="s">
        <v>137</v>
      </c>
    </row>
    <row r="5104">
      <c r="A5104" s="5" t="s">
        <v>15531</v>
      </c>
      <c r="B5104" s="5" t="s">
        <v>15532</v>
      </c>
      <c r="C5104" s="5" t="s">
        <v>126</v>
      </c>
      <c r="D5104" s="6" t="s">
        <v>15533</v>
      </c>
      <c r="E5104" s="5" t="s">
        <v>137</v>
      </c>
    </row>
    <row r="5105">
      <c r="A5105" s="5" t="s">
        <v>15534</v>
      </c>
      <c r="B5105" s="5" t="s">
        <v>15535</v>
      </c>
      <c r="C5105" s="5" t="s">
        <v>126</v>
      </c>
      <c r="D5105" s="6" t="s">
        <v>15536</v>
      </c>
      <c r="E5105" s="5" t="s">
        <v>165</v>
      </c>
    </row>
    <row r="5106">
      <c r="A5106" s="5" t="s">
        <v>15537</v>
      </c>
      <c r="B5106" s="5" t="s">
        <v>15538</v>
      </c>
      <c r="C5106" s="5" t="s">
        <v>126</v>
      </c>
      <c r="D5106" s="6" t="s">
        <v>15539</v>
      </c>
      <c r="E5106" s="5" t="s">
        <v>137</v>
      </c>
    </row>
    <row r="5107">
      <c r="A5107" s="5" t="s">
        <v>15540</v>
      </c>
      <c r="B5107" s="5" t="s">
        <v>15541</v>
      </c>
      <c r="C5107" s="5" t="s">
        <v>126</v>
      </c>
      <c r="D5107" s="6" t="s">
        <v>15542</v>
      </c>
      <c r="E5107" s="5" t="s">
        <v>137</v>
      </c>
    </row>
    <row r="5108">
      <c r="A5108" s="5" t="s">
        <v>15543</v>
      </c>
      <c r="B5108" s="5" t="s">
        <v>15545</v>
      </c>
      <c r="C5108" s="5" t="s">
        <v>126</v>
      </c>
      <c r="D5108" s="6" t="s">
        <v>13139</v>
      </c>
      <c r="E5108" s="5" t="s">
        <v>137</v>
      </c>
    </row>
    <row r="5109">
      <c r="A5109" s="5" t="s">
        <v>15546</v>
      </c>
      <c r="B5109" s="5" t="s">
        <v>15547</v>
      </c>
      <c r="C5109" s="5" t="s">
        <v>126</v>
      </c>
      <c r="D5109" s="6" t="s">
        <v>15548</v>
      </c>
      <c r="E5109" s="5" t="s">
        <v>137</v>
      </c>
    </row>
    <row r="5110">
      <c r="A5110" s="5" t="s">
        <v>15549</v>
      </c>
      <c r="B5110" s="5" t="s">
        <v>15550</v>
      </c>
      <c r="C5110" s="5" t="s">
        <v>126</v>
      </c>
      <c r="D5110" s="6" t="s">
        <v>15551</v>
      </c>
      <c r="E5110" s="5" t="s">
        <v>137</v>
      </c>
    </row>
    <row r="5111">
      <c r="A5111" s="5" t="s">
        <v>15552</v>
      </c>
      <c r="B5111" s="5" t="s">
        <v>15553</v>
      </c>
      <c r="C5111" s="5" t="s">
        <v>126</v>
      </c>
      <c r="D5111" s="6" t="s">
        <v>15554</v>
      </c>
      <c r="E5111" s="5" t="s">
        <v>137</v>
      </c>
    </row>
    <row r="5112">
      <c r="A5112" s="5" t="s">
        <v>15555</v>
      </c>
      <c r="B5112" s="5" t="s">
        <v>15556</v>
      </c>
      <c r="C5112" s="5" t="s">
        <v>126</v>
      </c>
      <c r="D5112" s="6" t="s">
        <v>15557</v>
      </c>
      <c r="E5112" s="5" t="s">
        <v>137</v>
      </c>
    </row>
    <row r="5113">
      <c r="A5113" s="5" t="s">
        <v>15558</v>
      </c>
      <c r="B5113" s="5" t="s">
        <v>15559</v>
      </c>
      <c r="C5113" s="5" t="s">
        <v>126</v>
      </c>
      <c r="D5113" s="6" t="s">
        <v>15560</v>
      </c>
      <c r="E5113" s="5" t="s">
        <v>165</v>
      </c>
    </row>
    <row r="5114">
      <c r="A5114" s="5" t="s">
        <v>15562</v>
      </c>
      <c r="B5114" s="5" t="s">
        <v>15563</v>
      </c>
      <c r="C5114" s="5" t="s">
        <v>126</v>
      </c>
      <c r="D5114" s="6" t="s">
        <v>15564</v>
      </c>
      <c r="E5114" s="5" t="s">
        <v>137</v>
      </c>
    </row>
    <row r="5115">
      <c r="A5115" s="5" t="s">
        <v>15565</v>
      </c>
      <c r="B5115" s="5" t="s">
        <v>15566</v>
      </c>
      <c r="C5115" s="5" t="s">
        <v>126</v>
      </c>
      <c r="D5115" s="6" t="s">
        <v>15567</v>
      </c>
      <c r="E5115" s="5" t="s">
        <v>137</v>
      </c>
    </row>
    <row r="5116">
      <c r="A5116" s="5" t="s">
        <v>15568</v>
      </c>
      <c r="B5116" s="5" t="s">
        <v>15569</v>
      </c>
      <c r="C5116" s="5" t="s">
        <v>126</v>
      </c>
      <c r="D5116" s="6" t="s">
        <v>15570</v>
      </c>
      <c r="E5116" s="5" t="s">
        <v>137</v>
      </c>
    </row>
    <row r="5117">
      <c r="A5117" s="5" t="s">
        <v>15571</v>
      </c>
      <c r="B5117" s="5" t="s">
        <v>15572</v>
      </c>
      <c r="C5117" s="5" t="s">
        <v>126</v>
      </c>
      <c r="D5117" s="6" t="s">
        <v>15573</v>
      </c>
      <c r="E5117" s="5" t="s">
        <v>137</v>
      </c>
    </row>
    <row r="5118">
      <c r="A5118" s="5" t="s">
        <v>15574</v>
      </c>
      <c r="B5118" s="5" t="s">
        <v>15575</v>
      </c>
      <c r="C5118" s="5" t="s">
        <v>126</v>
      </c>
      <c r="D5118" s="6" t="s">
        <v>15576</v>
      </c>
      <c r="E5118" s="5" t="s">
        <v>137</v>
      </c>
    </row>
    <row r="5119">
      <c r="A5119" s="5" t="s">
        <v>15577</v>
      </c>
      <c r="B5119" s="5" t="s">
        <v>15578</v>
      </c>
      <c r="C5119" s="5" t="s">
        <v>126</v>
      </c>
      <c r="D5119" s="6" t="s">
        <v>15579</v>
      </c>
      <c r="E5119" s="5" t="s">
        <v>137</v>
      </c>
    </row>
    <row r="5120">
      <c r="A5120" s="5" t="s">
        <v>15580</v>
      </c>
      <c r="B5120" s="5" t="s">
        <v>15581</v>
      </c>
      <c r="C5120" s="5" t="s">
        <v>126</v>
      </c>
      <c r="D5120" s="6" t="s">
        <v>15582</v>
      </c>
      <c r="E5120" s="5" t="s">
        <v>137</v>
      </c>
    </row>
    <row r="5121">
      <c r="A5121" s="5" t="s">
        <v>15584</v>
      </c>
      <c r="B5121" s="5" t="s">
        <v>15585</v>
      </c>
      <c r="C5121" s="5" t="s">
        <v>126</v>
      </c>
      <c r="D5121" s="6" t="s">
        <v>15586</v>
      </c>
      <c r="E5121" s="5" t="s">
        <v>165</v>
      </c>
    </row>
    <row r="5122">
      <c r="A5122" s="5" t="s">
        <v>15587</v>
      </c>
      <c r="B5122" s="5" t="s">
        <v>15588</v>
      </c>
      <c r="C5122" s="5" t="s">
        <v>126</v>
      </c>
      <c r="D5122" s="6" t="s">
        <v>15589</v>
      </c>
      <c r="E5122" s="5" t="s">
        <v>165</v>
      </c>
    </row>
    <row r="5123">
      <c r="A5123" s="5" t="s">
        <v>15590</v>
      </c>
      <c r="B5123" s="5" t="s">
        <v>15591</v>
      </c>
      <c r="C5123" s="5" t="s">
        <v>126</v>
      </c>
      <c r="D5123" s="6" t="s">
        <v>15592</v>
      </c>
      <c r="E5123" s="5" t="s">
        <v>165</v>
      </c>
    </row>
    <row r="5124">
      <c r="A5124" s="5" t="s">
        <v>15593</v>
      </c>
      <c r="B5124" s="5" t="s">
        <v>15594</v>
      </c>
      <c r="C5124" s="5" t="s">
        <v>126</v>
      </c>
      <c r="D5124" s="6" t="s">
        <v>15595</v>
      </c>
      <c r="E5124" s="5" t="s">
        <v>137</v>
      </c>
    </row>
    <row r="5125">
      <c r="A5125" s="5" t="s">
        <v>15597</v>
      </c>
      <c r="B5125" s="5" t="s">
        <v>15598</v>
      </c>
      <c r="C5125" s="5" t="s">
        <v>126</v>
      </c>
      <c r="D5125" s="6" t="s">
        <v>15599</v>
      </c>
      <c r="E5125" s="5" t="s">
        <v>137</v>
      </c>
    </row>
    <row r="5126">
      <c r="A5126" s="5" t="s">
        <v>15600</v>
      </c>
      <c r="B5126" s="5" t="s">
        <v>15601</v>
      </c>
      <c r="C5126" s="5" t="s">
        <v>126</v>
      </c>
      <c r="D5126" s="6" t="s">
        <v>15602</v>
      </c>
      <c r="E5126" s="5" t="s">
        <v>165</v>
      </c>
    </row>
    <row r="5127">
      <c r="A5127" s="5" t="s">
        <v>15603</v>
      </c>
      <c r="B5127" s="5" t="s">
        <v>15604</v>
      </c>
      <c r="C5127" s="5" t="s">
        <v>126</v>
      </c>
      <c r="D5127" s="6" t="s">
        <v>15605</v>
      </c>
      <c r="E5127" s="5" t="s">
        <v>137</v>
      </c>
    </row>
    <row r="5128">
      <c r="A5128" s="5" t="s">
        <v>15606</v>
      </c>
      <c r="B5128" s="5" t="s">
        <v>15607</v>
      </c>
      <c r="C5128" s="5" t="s">
        <v>126</v>
      </c>
      <c r="D5128" s="6" t="s">
        <v>15608</v>
      </c>
      <c r="E5128" s="5" t="s">
        <v>137</v>
      </c>
    </row>
    <row r="5129">
      <c r="A5129" s="5" t="s">
        <v>15609</v>
      </c>
      <c r="B5129" s="5" t="s">
        <v>15610</v>
      </c>
      <c r="C5129" s="5" t="s">
        <v>126</v>
      </c>
      <c r="D5129" s="6" t="s">
        <v>15611</v>
      </c>
      <c r="E5129" s="5" t="s">
        <v>137</v>
      </c>
    </row>
    <row r="5130">
      <c r="A5130" s="5" t="s">
        <v>15613</v>
      </c>
      <c r="B5130" s="5" t="s">
        <v>15614</v>
      </c>
      <c r="C5130" s="5" t="s">
        <v>126</v>
      </c>
      <c r="D5130" s="6" t="s">
        <v>15615</v>
      </c>
      <c r="E5130" s="5" t="s">
        <v>137</v>
      </c>
    </row>
    <row r="5131">
      <c r="A5131" s="5" t="s">
        <v>15616</v>
      </c>
      <c r="B5131" s="5" t="s">
        <v>15617</v>
      </c>
      <c r="C5131" s="5" t="s">
        <v>126</v>
      </c>
      <c r="D5131" s="6" t="s">
        <v>15618</v>
      </c>
      <c r="E5131" s="5" t="s">
        <v>178</v>
      </c>
    </row>
    <row r="5132">
      <c r="A5132" s="5" t="s">
        <v>15619</v>
      </c>
      <c r="B5132" s="5" t="s">
        <v>15620</v>
      </c>
      <c r="C5132" s="5" t="s">
        <v>126</v>
      </c>
      <c r="D5132" s="6" t="s">
        <v>15621</v>
      </c>
      <c r="E5132" s="5" t="s">
        <v>178</v>
      </c>
    </row>
    <row r="5133">
      <c r="A5133" s="5" t="s">
        <v>15622</v>
      </c>
      <c r="B5133" s="5" t="s">
        <v>15623</v>
      </c>
      <c r="C5133" s="5" t="s">
        <v>126</v>
      </c>
      <c r="D5133" s="6" t="s">
        <v>15625</v>
      </c>
      <c r="E5133" s="5" t="s">
        <v>137</v>
      </c>
    </row>
    <row r="5134">
      <c r="A5134" s="5" t="s">
        <v>15626</v>
      </c>
      <c r="B5134" s="5" t="s">
        <v>15627</v>
      </c>
      <c r="C5134" s="5" t="s">
        <v>126</v>
      </c>
      <c r="D5134" s="6" t="s">
        <v>15628</v>
      </c>
      <c r="E5134" s="5" t="s">
        <v>137</v>
      </c>
    </row>
    <row r="5135">
      <c r="A5135" s="5" t="s">
        <v>15629</v>
      </c>
      <c r="B5135" s="5" t="s">
        <v>15630</v>
      </c>
      <c r="C5135" s="5" t="s">
        <v>126</v>
      </c>
      <c r="D5135" s="6" t="s">
        <v>15631</v>
      </c>
      <c r="E5135" s="5" t="s">
        <v>137</v>
      </c>
    </row>
    <row r="5136">
      <c r="A5136" s="5" t="s">
        <v>15632</v>
      </c>
      <c r="B5136" s="5" t="s">
        <v>15633</v>
      </c>
      <c r="C5136" s="5" t="s">
        <v>126</v>
      </c>
      <c r="D5136" s="6" t="s">
        <v>15634</v>
      </c>
      <c r="E5136" s="5" t="s">
        <v>137</v>
      </c>
    </row>
    <row r="5137">
      <c r="A5137" s="5" t="s">
        <v>15635</v>
      </c>
      <c r="B5137" s="5" t="s">
        <v>15636</v>
      </c>
      <c r="C5137" s="5" t="s">
        <v>126</v>
      </c>
      <c r="D5137" s="6" t="s">
        <v>15637</v>
      </c>
      <c r="E5137" s="5" t="s">
        <v>137</v>
      </c>
    </row>
    <row r="5138">
      <c r="A5138" s="5" t="s">
        <v>15639</v>
      </c>
      <c r="B5138" s="5" t="s">
        <v>15640</v>
      </c>
      <c r="C5138" s="5" t="s">
        <v>126</v>
      </c>
      <c r="D5138" s="6" t="s">
        <v>10897</v>
      </c>
      <c r="E5138" s="5" t="s">
        <v>137</v>
      </c>
    </row>
    <row r="5139">
      <c r="A5139" s="5" t="s">
        <v>15641</v>
      </c>
      <c r="B5139" s="5" t="s">
        <v>15642</v>
      </c>
      <c r="C5139" s="5" t="s">
        <v>126</v>
      </c>
      <c r="D5139" s="6" t="s">
        <v>15643</v>
      </c>
      <c r="E5139" s="5" t="s">
        <v>137</v>
      </c>
    </row>
    <row r="5140">
      <c r="A5140" s="5" t="s">
        <v>15644</v>
      </c>
      <c r="B5140" s="5" t="s">
        <v>15645</v>
      </c>
      <c r="C5140" s="5" t="s">
        <v>126</v>
      </c>
      <c r="D5140" s="6" t="s">
        <v>15646</v>
      </c>
      <c r="E5140" s="5" t="s">
        <v>137</v>
      </c>
    </row>
    <row r="5141">
      <c r="A5141" s="5" t="s">
        <v>15647</v>
      </c>
      <c r="B5141" s="5" t="s">
        <v>15648</v>
      </c>
      <c r="C5141" s="5" t="s">
        <v>126</v>
      </c>
      <c r="D5141" s="6" t="s">
        <v>15649</v>
      </c>
      <c r="E5141" s="5" t="s">
        <v>165</v>
      </c>
    </row>
    <row r="5142">
      <c r="A5142" s="5" t="s">
        <v>15650</v>
      </c>
      <c r="B5142" s="5" t="s">
        <v>15651</v>
      </c>
      <c r="C5142" s="5" t="s">
        <v>126</v>
      </c>
      <c r="D5142" s="6" t="s">
        <v>15652</v>
      </c>
      <c r="E5142" s="5" t="s">
        <v>165</v>
      </c>
    </row>
    <row r="5143">
      <c r="A5143" s="5" t="s">
        <v>15654</v>
      </c>
      <c r="B5143" s="5" t="s">
        <v>15655</v>
      </c>
      <c r="C5143" s="5" t="s">
        <v>126</v>
      </c>
      <c r="D5143" s="6" t="s">
        <v>15656</v>
      </c>
      <c r="E5143" s="5" t="s">
        <v>137</v>
      </c>
    </row>
    <row r="5144">
      <c r="A5144" s="5" t="s">
        <v>15657</v>
      </c>
      <c r="B5144" s="5" t="s">
        <v>15658</v>
      </c>
      <c r="C5144" s="5" t="s">
        <v>126</v>
      </c>
      <c r="D5144" s="6" t="s">
        <v>15659</v>
      </c>
      <c r="E5144" s="5" t="s">
        <v>178</v>
      </c>
    </row>
    <row r="5145">
      <c r="A5145" s="5" t="s">
        <v>15660</v>
      </c>
      <c r="B5145" s="5" t="s">
        <v>15661</v>
      </c>
      <c r="C5145" s="5" t="s">
        <v>126</v>
      </c>
      <c r="D5145" s="6" t="s">
        <v>15662</v>
      </c>
      <c r="E5145" s="5" t="s">
        <v>137</v>
      </c>
    </row>
    <row r="5146">
      <c r="A5146" s="5" t="s">
        <v>15663</v>
      </c>
      <c r="B5146" s="5" t="s">
        <v>15664</v>
      </c>
      <c r="C5146" s="5" t="s">
        <v>126</v>
      </c>
      <c r="D5146" s="6" t="s">
        <v>15665</v>
      </c>
      <c r="E5146" s="5" t="s">
        <v>137</v>
      </c>
    </row>
    <row r="5147">
      <c r="A5147" s="5" t="s">
        <v>15666</v>
      </c>
      <c r="B5147" s="5" t="s">
        <v>15667</v>
      </c>
      <c r="C5147" s="5" t="s">
        <v>126</v>
      </c>
      <c r="D5147" s="6" t="s">
        <v>15669</v>
      </c>
      <c r="E5147" s="5" t="s">
        <v>137</v>
      </c>
    </row>
    <row r="5148">
      <c r="A5148" s="5" t="s">
        <v>15670</v>
      </c>
      <c r="B5148" s="5" t="s">
        <v>15671</v>
      </c>
      <c r="C5148" s="5" t="s">
        <v>126</v>
      </c>
      <c r="D5148" s="6" t="s">
        <v>15672</v>
      </c>
      <c r="E5148" s="5" t="s">
        <v>137</v>
      </c>
    </row>
    <row r="5149">
      <c r="A5149" s="5" t="s">
        <v>15673</v>
      </c>
      <c r="B5149" s="5" t="s">
        <v>15674</v>
      </c>
      <c r="C5149" s="5" t="s">
        <v>126</v>
      </c>
      <c r="D5149" s="6" t="s">
        <v>15675</v>
      </c>
      <c r="E5149" s="5" t="s">
        <v>137</v>
      </c>
    </row>
    <row r="5150">
      <c r="A5150" s="5" t="s">
        <v>15676</v>
      </c>
      <c r="B5150" s="5" t="s">
        <v>15677</v>
      </c>
      <c r="C5150" s="5" t="s">
        <v>126</v>
      </c>
      <c r="D5150" s="6" t="s">
        <v>15678</v>
      </c>
      <c r="E5150" s="5" t="s">
        <v>137</v>
      </c>
    </row>
    <row r="5151">
      <c r="A5151" s="5" t="s">
        <v>15679</v>
      </c>
      <c r="B5151" s="5" t="s">
        <v>15680</v>
      </c>
      <c r="C5151" s="5" t="s">
        <v>126</v>
      </c>
      <c r="D5151" s="6" t="s">
        <v>15682</v>
      </c>
      <c r="E5151" s="5" t="s">
        <v>137</v>
      </c>
    </row>
    <row r="5152">
      <c r="A5152" s="5" t="s">
        <v>15683</v>
      </c>
      <c r="B5152" s="5" t="s">
        <v>15684</v>
      </c>
      <c r="C5152" s="5" t="s">
        <v>126</v>
      </c>
      <c r="D5152" s="6" t="s">
        <v>15685</v>
      </c>
      <c r="E5152" s="5" t="s">
        <v>137</v>
      </c>
    </row>
    <row r="5153">
      <c r="A5153" s="5" t="s">
        <v>15686</v>
      </c>
      <c r="B5153" s="5" t="s">
        <v>15687</v>
      </c>
      <c r="C5153" s="5" t="s">
        <v>126</v>
      </c>
      <c r="D5153" s="6" t="s">
        <v>15688</v>
      </c>
      <c r="E5153" s="5" t="s">
        <v>137</v>
      </c>
    </row>
    <row r="5154">
      <c r="A5154" s="5" t="s">
        <v>15689</v>
      </c>
      <c r="B5154" s="5" t="s">
        <v>15690</v>
      </c>
      <c r="C5154" s="5" t="s">
        <v>126</v>
      </c>
      <c r="D5154" s="6" t="s">
        <v>15692</v>
      </c>
      <c r="E5154" s="5" t="s">
        <v>165</v>
      </c>
    </row>
    <row r="5155">
      <c r="A5155" s="5" t="s">
        <v>15693</v>
      </c>
      <c r="B5155" s="5" t="s">
        <v>15694</v>
      </c>
      <c r="C5155" s="5" t="s">
        <v>126</v>
      </c>
      <c r="D5155" s="6" t="s">
        <v>15695</v>
      </c>
      <c r="E5155" s="5" t="s">
        <v>137</v>
      </c>
    </row>
    <row r="5156">
      <c r="A5156" s="5" t="s">
        <v>15696</v>
      </c>
      <c r="B5156" s="5" t="s">
        <v>15697</v>
      </c>
      <c r="C5156" s="5" t="s">
        <v>126</v>
      </c>
      <c r="D5156" s="6" t="s">
        <v>15698</v>
      </c>
      <c r="E5156" s="5" t="s">
        <v>137</v>
      </c>
    </row>
    <row r="5157">
      <c r="A5157" s="5" t="s">
        <v>15699</v>
      </c>
      <c r="B5157" s="5" t="s">
        <v>15700</v>
      </c>
      <c r="C5157" s="5" t="s">
        <v>126</v>
      </c>
      <c r="D5157" s="6" t="s">
        <v>15701</v>
      </c>
      <c r="E5157" s="5" t="s">
        <v>178</v>
      </c>
    </row>
    <row r="5158">
      <c r="A5158" s="5" t="s">
        <v>15703</v>
      </c>
      <c r="B5158" s="5" t="s">
        <v>15704</v>
      </c>
      <c r="C5158" s="5" t="s">
        <v>126</v>
      </c>
      <c r="D5158" s="6" t="s">
        <v>15705</v>
      </c>
      <c r="E5158" s="5" t="s">
        <v>165</v>
      </c>
    </row>
    <row r="5159">
      <c r="A5159" s="5" t="s">
        <v>15706</v>
      </c>
      <c r="B5159" s="5" t="s">
        <v>15707</v>
      </c>
      <c r="C5159" s="5" t="s">
        <v>126</v>
      </c>
      <c r="D5159" s="6" t="s">
        <v>15708</v>
      </c>
      <c r="E5159" s="5" t="s">
        <v>137</v>
      </c>
    </row>
    <row r="5160">
      <c r="A5160" s="5" t="s">
        <v>15709</v>
      </c>
      <c r="B5160" s="5" t="s">
        <v>15710</v>
      </c>
      <c r="C5160" s="5" t="s">
        <v>126</v>
      </c>
      <c r="D5160" s="6" t="s">
        <v>15712</v>
      </c>
      <c r="E5160" s="5" t="s">
        <v>137</v>
      </c>
    </row>
    <row r="5161">
      <c r="A5161" s="5" t="s">
        <v>15713</v>
      </c>
      <c r="B5161" s="5" t="s">
        <v>15714</v>
      </c>
      <c r="C5161" s="5" t="s">
        <v>126</v>
      </c>
      <c r="D5161" s="6" t="s">
        <v>15715</v>
      </c>
      <c r="E5161" s="5" t="s">
        <v>165</v>
      </c>
    </row>
    <row r="5162">
      <c r="A5162" s="5" t="s">
        <v>15716</v>
      </c>
      <c r="B5162" s="5" t="s">
        <v>15717</v>
      </c>
      <c r="C5162" s="5" t="s">
        <v>126</v>
      </c>
      <c r="D5162" s="6" t="s">
        <v>15718</v>
      </c>
      <c r="E5162" s="5" t="s">
        <v>137</v>
      </c>
    </row>
    <row r="5163">
      <c r="A5163" s="5" t="s">
        <v>15719</v>
      </c>
      <c r="B5163" s="5" t="s">
        <v>15720</v>
      </c>
      <c r="C5163" s="5" t="s">
        <v>126</v>
      </c>
      <c r="D5163" s="6" t="s">
        <v>15721</v>
      </c>
      <c r="E5163" s="5" t="s">
        <v>137</v>
      </c>
    </row>
    <row r="5164">
      <c r="A5164" s="5" t="s">
        <v>15722</v>
      </c>
      <c r="B5164" s="5" t="s">
        <v>15723</v>
      </c>
      <c r="C5164" s="5" t="s">
        <v>126</v>
      </c>
      <c r="D5164" s="6" t="s">
        <v>15725</v>
      </c>
      <c r="E5164" s="5" t="s">
        <v>137</v>
      </c>
    </row>
    <row r="5165">
      <c r="A5165" s="5" t="s">
        <v>15726</v>
      </c>
      <c r="B5165" s="5" t="s">
        <v>15727</v>
      </c>
      <c r="C5165" s="5" t="s">
        <v>126</v>
      </c>
      <c r="D5165" s="6" t="s">
        <v>15728</v>
      </c>
      <c r="E5165" s="5" t="s">
        <v>137</v>
      </c>
    </row>
    <row r="5166">
      <c r="A5166" s="5" t="s">
        <v>15729</v>
      </c>
      <c r="B5166" s="5" t="s">
        <v>15730</v>
      </c>
      <c r="C5166" s="5" t="s">
        <v>126</v>
      </c>
      <c r="D5166" s="6" t="s">
        <v>15731</v>
      </c>
      <c r="E5166" s="5" t="s">
        <v>137</v>
      </c>
    </row>
    <row r="5167">
      <c r="A5167" s="5" t="s">
        <v>15732</v>
      </c>
      <c r="B5167" s="5" t="s">
        <v>15733</v>
      </c>
      <c r="C5167" s="5" t="s">
        <v>126</v>
      </c>
      <c r="D5167" s="6" t="s">
        <v>15734</v>
      </c>
      <c r="E5167" s="5" t="s">
        <v>137</v>
      </c>
    </row>
    <row r="5168">
      <c r="A5168" s="5" t="s">
        <v>15735</v>
      </c>
      <c r="B5168" s="5" t="s">
        <v>15736</v>
      </c>
      <c r="C5168" s="5" t="s">
        <v>126</v>
      </c>
      <c r="D5168" s="6" t="s">
        <v>15737</v>
      </c>
      <c r="E5168" s="5" t="s">
        <v>137</v>
      </c>
    </row>
    <row r="5169">
      <c r="A5169" s="5" t="s">
        <v>15738</v>
      </c>
      <c r="B5169" s="5" t="s">
        <v>15739</v>
      </c>
      <c r="C5169" s="5" t="s">
        <v>126</v>
      </c>
      <c r="D5169" s="6" t="s">
        <v>15740</v>
      </c>
      <c r="E5169" s="5" t="s">
        <v>137</v>
      </c>
    </row>
    <row r="5170">
      <c r="A5170" s="5" t="s">
        <v>15741</v>
      </c>
      <c r="B5170" s="5" t="s">
        <v>15742</v>
      </c>
      <c r="C5170" s="5" t="s">
        <v>126</v>
      </c>
      <c r="D5170" s="6" t="s">
        <v>15744</v>
      </c>
      <c r="E5170" s="5" t="s">
        <v>137</v>
      </c>
    </row>
    <row r="5171">
      <c r="A5171" s="5" t="s">
        <v>15745</v>
      </c>
      <c r="B5171" s="5" t="s">
        <v>15746</v>
      </c>
      <c r="C5171" s="5" t="s">
        <v>126</v>
      </c>
      <c r="D5171" s="6" t="s">
        <v>15747</v>
      </c>
      <c r="E5171" s="5" t="s">
        <v>137</v>
      </c>
    </row>
    <row r="5172">
      <c r="A5172" s="5" t="s">
        <v>15748</v>
      </c>
      <c r="B5172" s="5" t="s">
        <v>15749</v>
      </c>
      <c r="C5172" s="5" t="s">
        <v>126</v>
      </c>
      <c r="D5172" s="6" t="s">
        <v>15750</v>
      </c>
      <c r="E5172" s="5" t="s">
        <v>165</v>
      </c>
    </row>
    <row r="5173">
      <c r="A5173" s="5" t="s">
        <v>15751</v>
      </c>
      <c r="B5173" s="5" t="s">
        <v>15753</v>
      </c>
      <c r="C5173" s="5" t="s">
        <v>126</v>
      </c>
      <c r="D5173" s="6" t="s">
        <v>15754</v>
      </c>
      <c r="E5173" s="5" t="s">
        <v>137</v>
      </c>
    </row>
    <row r="5174">
      <c r="A5174" s="5" t="s">
        <v>15755</v>
      </c>
      <c r="B5174" s="5" t="s">
        <v>15757</v>
      </c>
      <c r="C5174" s="5" t="s">
        <v>126</v>
      </c>
      <c r="D5174" s="6" t="s">
        <v>15758</v>
      </c>
      <c r="E5174" s="5" t="s">
        <v>137</v>
      </c>
    </row>
    <row r="5175">
      <c r="A5175" s="5" t="s">
        <v>15759</v>
      </c>
      <c r="B5175" s="5" t="s">
        <v>15760</v>
      </c>
      <c r="C5175" s="5" t="s">
        <v>126</v>
      </c>
      <c r="D5175" s="6" t="s">
        <v>15761</v>
      </c>
      <c r="E5175" s="5" t="s">
        <v>137</v>
      </c>
    </row>
    <row r="5176">
      <c r="A5176" s="5" t="s">
        <v>15762</v>
      </c>
      <c r="B5176" s="5" t="s">
        <v>15763</v>
      </c>
      <c r="C5176" s="5" t="s">
        <v>126</v>
      </c>
      <c r="D5176" s="6" t="s">
        <v>15764</v>
      </c>
      <c r="E5176" s="5" t="s">
        <v>178</v>
      </c>
    </row>
    <row r="5177">
      <c r="A5177" s="5" t="s">
        <v>15766</v>
      </c>
      <c r="B5177" s="5" t="s">
        <v>15767</v>
      </c>
      <c r="C5177" s="5" t="s">
        <v>126</v>
      </c>
      <c r="D5177" s="6" t="s">
        <v>15768</v>
      </c>
      <c r="E5177" s="5" t="s">
        <v>178</v>
      </c>
    </row>
    <row r="5178">
      <c r="A5178" s="5" t="s">
        <v>15769</v>
      </c>
      <c r="B5178" s="5" t="s">
        <v>15770</v>
      </c>
      <c r="C5178" s="5" t="s">
        <v>126</v>
      </c>
      <c r="D5178" s="6" t="s">
        <v>15771</v>
      </c>
      <c r="E5178" s="5" t="s">
        <v>137</v>
      </c>
    </row>
    <row r="5179">
      <c r="A5179" s="5" t="s">
        <v>15772</v>
      </c>
      <c r="B5179" s="5" t="s">
        <v>15773</v>
      </c>
      <c r="C5179" s="5" t="s">
        <v>126</v>
      </c>
      <c r="D5179" s="6" t="s">
        <v>15775</v>
      </c>
      <c r="E5179" s="5" t="s">
        <v>137</v>
      </c>
    </row>
    <row r="5180">
      <c r="A5180" s="5" t="s">
        <v>15776</v>
      </c>
      <c r="B5180" s="5" t="s">
        <v>15777</v>
      </c>
      <c r="C5180" s="5" t="s">
        <v>126</v>
      </c>
      <c r="D5180" s="6" t="s">
        <v>15778</v>
      </c>
      <c r="E5180" s="5" t="s">
        <v>137</v>
      </c>
    </row>
    <row r="5181">
      <c r="A5181" s="5" t="s">
        <v>15779</v>
      </c>
      <c r="B5181" s="5" t="s">
        <v>15780</v>
      </c>
      <c r="C5181" s="5" t="s">
        <v>126</v>
      </c>
      <c r="D5181" s="6" t="s">
        <v>15781</v>
      </c>
      <c r="E5181" s="5" t="s">
        <v>137</v>
      </c>
    </row>
    <row r="5182">
      <c r="A5182" s="5" t="s">
        <v>15782</v>
      </c>
      <c r="B5182" s="5" t="s">
        <v>15783</v>
      </c>
      <c r="C5182" s="5" t="s">
        <v>126</v>
      </c>
      <c r="D5182" s="6" t="s">
        <v>15784</v>
      </c>
      <c r="E5182" s="5" t="s">
        <v>137</v>
      </c>
    </row>
    <row r="5183">
      <c r="A5183" s="5" t="s">
        <v>15785</v>
      </c>
      <c r="B5183" s="5" t="s">
        <v>15786</v>
      </c>
      <c r="C5183" s="5" t="s">
        <v>126</v>
      </c>
      <c r="D5183" s="6" t="s">
        <v>15787</v>
      </c>
      <c r="E5183" s="5" t="s">
        <v>178</v>
      </c>
    </row>
    <row r="5184">
      <c r="A5184" s="5" t="s">
        <v>15788</v>
      </c>
      <c r="B5184" s="5" t="s">
        <v>15789</v>
      </c>
      <c r="C5184" s="5" t="s">
        <v>126</v>
      </c>
      <c r="D5184" s="6" t="s">
        <v>15790</v>
      </c>
      <c r="E5184" s="5" t="s">
        <v>137</v>
      </c>
    </row>
    <row r="5185">
      <c r="A5185" s="5" t="s">
        <v>15791</v>
      </c>
      <c r="B5185" s="5" t="s">
        <v>15793</v>
      </c>
      <c r="C5185" s="5" t="s">
        <v>126</v>
      </c>
      <c r="D5185" s="6" t="s">
        <v>15794</v>
      </c>
      <c r="E5185" s="5" t="s">
        <v>137</v>
      </c>
    </row>
    <row r="5186">
      <c r="A5186" s="5" t="s">
        <v>15795</v>
      </c>
      <c r="B5186" s="5" t="s">
        <v>15796</v>
      </c>
      <c r="C5186" s="5" t="s">
        <v>126</v>
      </c>
      <c r="D5186" s="6" t="s">
        <v>15797</v>
      </c>
      <c r="E5186" s="5" t="s">
        <v>137</v>
      </c>
    </row>
    <row r="5187">
      <c r="A5187" s="5" t="s">
        <v>15798</v>
      </c>
      <c r="B5187" s="5" t="s">
        <v>15799</v>
      </c>
      <c r="C5187" s="5" t="s">
        <v>126</v>
      </c>
      <c r="D5187" s="6" t="s">
        <v>15800</v>
      </c>
      <c r="E5187" s="5" t="s">
        <v>137</v>
      </c>
    </row>
    <row r="5188">
      <c r="A5188" s="5" t="s">
        <v>15801</v>
      </c>
      <c r="B5188" s="5" t="s">
        <v>15802</v>
      </c>
      <c r="C5188" s="5" t="s">
        <v>126</v>
      </c>
      <c r="D5188" s="6" t="s">
        <v>15803</v>
      </c>
      <c r="E5188" s="5" t="s">
        <v>137</v>
      </c>
    </row>
    <row r="5189">
      <c r="A5189" s="5" t="s">
        <v>15804</v>
      </c>
      <c r="B5189" s="5" t="s">
        <v>15805</v>
      </c>
      <c r="C5189" s="5" t="s">
        <v>126</v>
      </c>
      <c r="D5189" s="6" t="s">
        <v>15806</v>
      </c>
      <c r="E5189" s="5" t="s">
        <v>165</v>
      </c>
    </row>
    <row r="5190">
      <c r="A5190" s="5" t="s">
        <v>15807</v>
      </c>
      <c r="B5190" s="5" t="s">
        <v>15808</v>
      </c>
      <c r="C5190" s="5" t="s">
        <v>126</v>
      </c>
      <c r="D5190" s="6" t="s">
        <v>15809</v>
      </c>
      <c r="E5190" s="5" t="s">
        <v>137</v>
      </c>
    </row>
    <row r="5191">
      <c r="A5191" s="5" t="s">
        <v>15811</v>
      </c>
      <c r="B5191" s="5" t="s">
        <v>15812</v>
      </c>
      <c r="C5191" s="5" t="s">
        <v>126</v>
      </c>
      <c r="D5191" s="6" t="s">
        <v>15813</v>
      </c>
      <c r="E5191" s="5" t="s">
        <v>137</v>
      </c>
    </row>
    <row r="5192">
      <c r="A5192" s="5" t="s">
        <v>15814</v>
      </c>
      <c r="B5192" s="5" t="s">
        <v>15815</v>
      </c>
      <c r="C5192" s="5" t="s">
        <v>126</v>
      </c>
      <c r="D5192" s="6" t="s">
        <v>15816</v>
      </c>
      <c r="E5192" s="5" t="s">
        <v>165</v>
      </c>
    </row>
    <row r="5193">
      <c r="A5193" s="5" t="s">
        <v>15817</v>
      </c>
      <c r="B5193" s="5" t="s">
        <v>15818</v>
      </c>
      <c r="C5193" s="5" t="s">
        <v>126</v>
      </c>
      <c r="D5193" s="6" t="s">
        <v>15819</v>
      </c>
      <c r="E5193" s="5" t="s">
        <v>178</v>
      </c>
    </row>
    <row r="5194">
      <c r="A5194" s="5" t="s">
        <v>15820</v>
      </c>
      <c r="B5194" s="5" t="s">
        <v>15821</v>
      </c>
      <c r="C5194" s="5" t="s">
        <v>126</v>
      </c>
      <c r="D5194" s="6" t="s">
        <v>15822</v>
      </c>
      <c r="E5194" s="5" t="s">
        <v>137</v>
      </c>
    </row>
    <row r="5195">
      <c r="A5195" s="5" t="s">
        <v>15823</v>
      </c>
      <c r="B5195" s="5" t="s">
        <v>15824</v>
      </c>
      <c r="C5195" s="5" t="s">
        <v>126</v>
      </c>
      <c r="D5195" s="6" t="s">
        <v>15826</v>
      </c>
      <c r="E5195" s="5" t="s">
        <v>137</v>
      </c>
    </row>
    <row r="5196">
      <c r="A5196" s="5" t="s">
        <v>15827</v>
      </c>
      <c r="B5196" s="5" t="s">
        <v>15828</v>
      </c>
      <c r="C5196" s="5" t="s">
        <v>126</v>
      </c>
      <c r="D5196" s="6" t="s">
        <v>15829</v>
      </c>
      <c r="E5196" s="5" t="s">
        <v>178</v>
      </c>
    </row>
    <row r="5197">
      <c r="A5197" s="5" t="s">
        <v>15830</v>
      </c>
      <c r="B5197" s="5" t="s">
        <v>15831</v>
      </c>
      <c r="C5197" s="5" t="s">
        <v>126</v>
      </c>
      <c r="D5197" s="6" t="s">
        <v>15832</v>
      </c>
      <c r="E5197" s="5" t="s">
        <v>137</v>
      </c>
    </row>
    <row r="5198">
      <c r="A5198" s="5" t="s">
        <v>15833</v>
      </c>
      <c r="B5198" s="5" t="s">
        <v>15834</v>
      </c>
      <c r="C5198" s="5" t="s">
        <v>126</v>
      </c>
      <c r="D5198" s="6" t="s">
        <v>15835</v>
      </c>
      <c r="E5198" s="5" t="s">
        <v>137</v>
      </c>
    </row>
    <row r="5199">
      <c r="A5199" s="5" t="s">
        <v>15837</v>
      </c>
      <c r="B5199" s="5" t="s">
        <v>15838</v>
      </c>
      <c r="C5199" s="5" t="s">
        <v>126</v>
      </c>
      <c r="D5199" s="6" t="s">
        <v>15839</v>
      </c>
      <c r="E5199" s="5" t="s">
        <v>165</v>
      </c>
    </row>
    <row r="5200">
      <c r="A5200" s="5" t="s">
        <v>15840</v>
      </c>
      <c r="B5200" s="5" t="s">
        <v>15841</v>
      </c>
      <c r="C5200" s="5" t="s">
        <v>126</v>
      </c>
      <c r="D5200" s="6" t="s">
        <v>15842</v>
      </c>
      <c r="E5200" s="5" t="s">
        <v>137</v>
      </c>
    </row>
    <row r="5201">
      <c r="A5201" s="5" t="s">
        <v>15843</v>
      </c>
      <c r="B5201" s="5" t="s">
        <v>15844</v>
      </c>
      <c r="C5201" s="5" t="s">
        <v>126</v>
      </c>
      <c r="D5201" s="6" t="s">
        <v>15845</v>
      </c>
      <c r="E5201" s="5" t="s">
        <v>137</v>
      </c>
    </row>
    <row r="5202">
      <c r="A5202" s="5" t="s">
        <v>15846</v>
      </c>
      <c r="B5202" s="5" t="s">
        <v>15848</v>
      </c>
      <c r="C5202" s="5" t="s">
        <v>126</v>
      </c>
      <c r="D5202" s="6" t="s">
        <v>15849</v>
      </c>
      <c r="E5202" s="5" t="s">
        <v>137</v>
      </c>
    </row>
    <row r="5203">
      <c r="A5203" s="5" t="s">
        <v>15850</v>
      </c>
      <c r="B5203" s="5" t="s">
        <v>15851</v>
      </c>
      <c r="C5203" s="5" t="s">
        <v>126</v>
      </c>
      <c r="D5203" s="6" t="s">
        <v>15852</v>
      </c>
      <c r="E5203" s="5" t="s">
        <v>137</v>
      </c>
    </row>
    <row r="5204">
      <c r="A5204" s="5" t="s">
        <v>15853</v>
      </c>
      <c r="B5204" s="5" t="s">
        <v>15854</v>
      </c>
      <c r="C5204" s="5" t="s">
        <v>126</v>
      </c>
      <c r="D5204" s="6" t="s">
        <v>15855</v>
      </c>
      <c r="E5204" s="5" t="s">
        <v>137</v>
      </c>
    </row>
    <row r="5205">
      <c r="A5205" s="5" t="s">
        <v>15856</v>
      </c>
      <c r="B5205" s="5" t="s">
        <v>15857</v>
      </c>
      <c r="C5205" s="5" t="s">
        <v>126</v>
      </c>
      <c r="D5205" s="6" t="s">
        <v>15859</v>
      </c>
      <c r="E5205" s="5" t="s">
        <v>137</v>
      </c>
    </row>
    <row r="5206">
      <c r="A5206" s="5" t="s">
        <v>15860</v>
      </c>
      <c r="B5206" s="5" t="s">
        <v>15861</v>
      </c>
      <c r="C5206" s="5" t="s">
        <v>126</v>
      </c>
      <c r="D5206" s="6" t="s">
        <v>15862</v>
      </c>
      <c r="E5206" s="5" t="s">
        <v>137</v>
      </c>
    </row>
    <row r="5207">
      <c r="A5207" s="5" t="s">
        <v>15863</v>
      </c>
      <c r="B5207" s="5" t="s">
        <v>15864</v>
      </c>
      <c r="C5207" s="5" t="s">
        <v>126</v>
      </c>
      <c r="D5207" s="6" t="s">
        <v>15866</v>
      </c>
      <c r="E5207" s="5" t="s">
        <v>137</v>
      </c>
    </row>
    <row r="5208">
      <c r="A5208" s="5" t="s">
        <v>15867</v>
      </c>
      <c r="B5208" s="5" t="s">
        <v>15868</v>
      </c>
      <c r="C5208" s="5" t="s">
        <v>126</v>
      </c>
      <c r="D5208" s="6" t="s">
        <v>15869</v>
      </c>
      <c r="E5208" s="5" t="s">
        <v>137</v>
      </c>
    </row>
    <row r="5209">
      <c r="A5209" s="5" t="s">
        <v>15870</v>
      </c>
      <c r="B5209" s="5" t="s">
        <v>15871</v>
      </c>
      <c r="C5209" s="5" t="s">
        <v>126</v>
      </c>
      <c r="D5209" s="6" t="s">
        <v>15872</v>
      </c>
      <c r="E5209" s="5" t="s">
        <v>165</v>
      </c>
    </row>
    <row r="5210">
      <c r="A5210" s="5" t="s">
        <v>15873</v>
      </c>
      <c r="B5210" s="5" t="s">
        <v>15874</v>
      </c>
      <c r="C5210" s="5" t="s">
        <v>126</v>
      </c>
      <c r="D5210" s="6" t="s">
        <v>15875</v>
      </c>
      <c r="E5210" s="5" t="s">
        <v>137</v>
      </c>
    </row>
    <row r="5211">
      <c r="A5211" s="5" t="s">
        <v>15877</v>
      </c>
      <c r="B5211" s="5" t="s">
        <v>15878</v>
      </c>
      <c r="C5211" s="5" t="s">
        <v>126</v>
      </c>
      <c r="D5211" s="6" t="s">
        <v>15879</v>
      </c>
      <c r="E5211" s="5" t="s">
        <v>165</v>
      </c>
    </row>
    <row r="5212">
      <c r="A5212" s="5" t="s">
        <v>15880</v>
      </c>
      <c r="B5212" s="5" t="s">
        <v>15881</v>
      </c>
      <c r="C5212" s="5" t="s">
        <v>126</v>
      </c>
      <c r="D5212" s="6" t="s">
        <v>15882</v>
      </c>
      <c r="E5212" s="5" t="s">
        <v>137</v>
      </c>
    </row>
    <row r="5213">
      <c r="A5213" s="5" t="s">
        <v>15883</v>
      </c>
      <c r="B5213" s="5" t="s">
        <v>15884</v>
      </c>
      <c r="C5213" s="5" t="s">
        <v>126</v>
      </c>
      <c r="D5213" s="6" t="s">
        <v>15886</v>
      </c>
      <c r="E5213" s="5" t="s">
        <v>165</v>
      </c>
    </row>
    <row r="5214">
      <c r="A5214" s="5" t="s">
        <v>15887</v>
      </c>
      <c r="B5214" s="5" t="s">
        <v>15888</v>
      </c>
      <c r="C5214" s="5" t="s">
        <v>126</v>
      </c>
      <c r="D5214" s="6" t="s">
        <v>15889</v>
      </c>
      <c r="E5214" s="5" t="s">
        <v>137</v>
      </c>
    </row>
    <row r="5215">
      <c r="A5215" s="5" t="s">
        <v>15890</v>
      </c>
      <c r="B5215" s="5" t="s">
        <v>15891</v>
      </c>
      <c r="C5215" s="5" t="s">
        <v>126</v>
      </c>
      <c r="D5215" s="6" t="s">
        <v>15892</v>
      </c>
      <c r="E5215" s="5" t="s">
        <v>137</v>
      </c>
    </row>
    <row r="5216">
      <c r="A5216" s="5" t="s">
        <v>15893</v>
      </c>
      <c r="B5216" s="5" t="s">
        <v>15895</v>
      </c>
      <c r="C5216" s="5" t="s">
        <v>126</v>
      </c>
      <c r="D5216" s="6" t="s">
        <v>15896</v>
      </c>
      <c r="E5216" s="5" t="s">
        <v>137</v>
      </c>
    </row>
    <row r="5217">
      <c r="A5217" s="5" t="s">
        <v>15897</v>
      </c>
      <c r="B5217" s="5" t="s">
        <v>15898</v>
      </c>
      <c r="C5217" s="5" t="s">
        <v>126</v>
      </c>
      <c r="D5217" s="6" t="s">
        <v>15899</v>
      </c>
      <c r="E5217" s="5" t="s">
        <v>165</v>
      </c>
    </row>
    <row r="5218">
      <c r="A5218" s="5" t="s">
        <v>15900</v>
      </c>
      <c r="B5218" s="5" t="s">
        <v>15901</v>
      </c>
      <c r="C5218" s="5" t="s">
        <v>126</v>
      </c>
      <c r="D5218" s="6" t="s">
        <v>15902</v>
      </c>
      <c r="E5218" s="5" t="s">
        <v>137</v>
      </c>
    </row>
    <row r="5219">
      <c r="A5219" s="5" t="s">
        <v>15904</v>
      </c>
      <c r="B5219" s="5" t="s">
        <v>15905</v>
      </c>
      <c r="C5219" s="5" t="s">
        <v>126</v>
      </c>
      <c r="D5219" s="6" t="s">
        <v>15906</v>
      </c>
      <c r="E5219" s="5" t="s">
        <v>137</v>
      </c>
    </row>
    <row r="5220">
      <c r="A5220" s="5" t="s">
        <v>15907</v>
      </c>
      <c r="B5220" s="5" t="s">
        <v>15908</v>
      </c>
      <c r="C5220" s="5" t="s">
        <v>126</v>
      </c>
      <c r="D5220" s="6" t="s">
        <v>9792</v>
      </c>
      <c r="E5220" s="5" t="s">
        <v>137</v>
      </c>
    </row>
    <row r="5221">
      <c r="A5221" s="5" t="s">
        <v>15909</v>
      </c>
      <c r="B5221" s="5" t="s">
        <v>15910</v>
      </c>
      <c r="C5221" s="5" t="s">
        <v>126</v>
      </c>
      <c r="D5221" s="6" t="s">
        <v>8506</v>
      </c>
      <c r="E5221" s="5" t="s">
        <v>137</v>
      </c>
    </row>
    <row r="5222">
      <c r="A5222" s="5" t="s">
        <v>15912</v>
      </c>
      <c r="B5222" s="5" t="s">
        <v>15913</v>
      </c>
      <c r="C5222" s="5" t="s">
        <v>126</v>
      </c>
      <c r="D5222" s="6" t="s">
        <v>15914</v>
      </c>
      <c r="E5222" s="5" t="s">
        <v>137</v>
      </c>
    </row>
    <row r="5223">
      <c r="A5223" s="5" t="s">
        <v>15915</v>
      </c>
      <c r="B5223" s="5" t="s">
        <v>15916</v>
      </c>
      <c r="C5223" s="5" t="s">
        <v>126</v>
      </c>
      <c r="D5223" s="6" t="s">
        <v>15917</v>
      </c>
      <c r="E5223" s="5" t="s">
        <v>165</v>
      </c>
    </row>
    <row r="5224">
      <c r="A5224" s="5" t="s">
        <v>15918</v>
      </c>
      <c r="B5224" s="5" t="s">
        <v>15919</v>
      </c>
      <c r="C5224" s="5" t="s">
        <v>126</v>
      </c>
      <c r="D5224" s="6" t="s">
        <v>15920</v>
      </c>
      <c r="E5224" s="5" t="s">
        <v>137</v>
      </c>
    </row>
    <row r="5225">
      <c r="A5225" s="5" t="s">
        <v>15921</v>
      </c>
      <c r="B5225" s="5" t="s">
        <v>15922</v>
      </c>
      <c r="C5225" s="5" t="s">
        <v>126</v>
      </c>
      <c r="D5225" s="6" t="s">
        <v>15923</v>
      </c>
      <c r="E5225" s="5" t="s">
        <v>137</v>
      </c>
    </row>
    <row r="5226">
      <c r="A5226" s="5" t="s">
        <v>15924</v>
      </c>
      <c r="B5226" s="5" t="s">
        <v>15925</v>
      </c>
      <c r="C5226" s="5" t="s">
        <v>126</v>
      </c>
      <c r="D5226" s="6" t="s">
        <v>15927</v>
      </c>
      <c r="E5226" s="5" t="s">
        <v>137</v>
      </c>
    </row>
    <row r="5227">
      <c r="A5227" s="5" t="s">
        <v>15928</v>
      </c>
      <c r="B5227" s="5" t="s">
        <v>15929</v>
      </c>
      <c r="C5227" s="5" t="s">
        <v>126</v>
      </c>
      <c r="D5227" s="6" t="s">
        <v>15930</v>
      </c>
      <c r="E5227" s="5" t="s">
        <v>137</v>
      </c>
    </row>
    <row r="5228">
      <c r="A5228" s="5" t="s">
        <v>15931</v>
      </c>
      <c r="B5228" s="5" t="s">
        <v>15932</v>
      </c>
      <c r="C5228" s="5" t="s">
        <v>126</v>
      </c>
      <c r="D5228" s="6" t="s">
        <v>15933</v>
      </c>
      <c r="E5228" s="5" t="s">
        <v>137</v>
      </c>
    </row>
    <row r="5229">
      <c r="A5229" s="5" t="s">
        <v>15934</v>
      </c>
      <c r="B5229" s="5" t="s">
        <v>15935</v>
      </c>
      <c r="C5229" s="5" t="s">
        <v>126</v>
      </c>
      <c r="D5229" s="6" t="s">
        <v>15936</v>
      </c>
      <c r="E5229" s="5" t="s">
        <v>137</v>
      </c>
    </row>
    <row r="5230">
      <c r="A5230" s="5" t="s">
        <v>15937</v>
      </c>
      <c r="B5230" s="5" t="s">
        <v>15938</v>
      </c>
      <c r="C5230" s="5" t="s">
        <v>126</v>
      </c>
      <c r="D5230" s="6" t="s">
        <v>15939</v>
      </c>
      <c r="E5230" s="5" t="s">
        <v>165</v>
      </c>
    </row>
    <row r="5231">
      <c r="A5231" s="5" t="s">
        <v>15940</v>
      </c>
      <c r="B5231" s="5" t="s">
        <v>15941</v>
      </c>
      <c r="C5231" s="5" t="s">
        <v>126</v>
      </c>
      <c r="D5231" s="6" t="s">
        <v>15942</v>
      </c>
      <c r="E5231" s="5" t="s">
        <v>137</v>
      </c>
    </row>
    <row r="5232">
      <c r="A5232" s="5" t="s">
        <v>15943</v>
      </c>
      <c r="B5232" s="5" t="s">
        <v>15944</v>
      </c>
      <c r="C5232" s="5" t="s">
        <v>126</v>
      </c>
      <c r="D5232" s="6" t="s">
        <v>15945</v>
      </c>
      <c r="E5232" s="5" t="s">
        <v>137</v>
      </c>
    </row>
    <row r="5233">
      <c r="A5233" s="5" t="s">
        <v>15946</v>
      </c>
      <c r="B5233" s="5" t="s">
        <v>15947</v>
      </c>
      <c r="C5233" s="5" t="s">
        <v>126</v>
      </c>
      <c r="D5233" s="6" t="s">
        <v>15948</v>
      </c>
      <c r="E5233" s="5" t="s">
        <v>137</v>
      </c>
    </row>
    <row r="5234">
      <c r="A5234" s="5" t="s">
        <v>15949</v>
      </c>
      <c r="B5234" s="5" t="s">
        <v>15950</v>
      </c>
      <c r="C5234" s="5" t="s">
        <v>126</v>
      </c>
      <c r="D5234" s="6" t="s">
        <v>15951</v>
      </c>
      <c r="E5234" s="5" t="s">
        <v>137</v>
      </c>
    </row>
    <row r="5235">
      <c r="A5235" s="5" t="s">
        <v>15952</v>
      </c>
      <c r="B5235" s="5" t="s">
        <v>15953</v>
      </c>
      <c r="C5235" s="5" t="s">
        <v>126</v>
      </c>
      <c r="D5235" s="6" t="s">
        <v>15954</v>
      </c>
      <c r="E5235" s="5" t="s">
        <v>137</v>
      </c>
    </row>
    <row r="5236">
      <c r="A5236" s="5" t="s">
        <v>15955</v>
      </c>
      <c r="B5236" s="5" t="s">
        <v>15956</v>
      </c>
      <c r="C5236" s="5" t="s">
        <v>126</v>
      </c>
      <c r="D5236" s="6" t="s">
        <v>15957</v>
      </c>
      <c r="E5236" s="5" t="s">
        <v>165</v>
      </c>
    </row>
    <row r="5237">
      <c r="A5237" s="5" t="s">
        <v>15958</v>
      </c>
      <c r="B5237" s="5" t="s">
        <v>15959</v>
      </c>
      <c r="C5237" s="5" t="s">
        <v>126</v>
      </c>
      <c r="D5237" s="6" t="s">
        <v>15960</v>
      </c>
      <c r="E5237" s="5" t="s">
        <v>178</v>
      </c>
    </row>
    <row r="5238">
      <c r="A5238" s="5" t="s">
        <v>15961</v>
      </c>
      <c r="B5238" s="5" t="s">
        <v>15962</v>
      </c>
      <c r="C5238" s="5" t="s">
        <v>126</v>
      </c>
      <c r="D5238" s="6" t="s">
        <v>15963</v>
      </c>
      <c r="E5238" s="5" t="s">
        <v>165</v>
      </c>
    </row>
    <row r="5239">
      <c r="A5239" s="5" t="s">
        <v>15964</v>
      </c>
      <c r="B5239" s="5" t="s">
        <v>15965</v>
      </c>
      <c r="C5239" s="5" t="s">
        <v>126</v>
      </c>
      <c r="D5239" s="6" t="s">
        <v>15966</v>
      </c>
      <c r="E5239" s="5" t="s">
        <v>137</v>
      </c>
    </row>
    <row r="5240">
      <c r="A5240" s="5" t="s">
        <v>15967</v>
      </c>
      <c r="B5240" s="5" t="s">
        <v>15968</v>
      </c>
      <c r="C5240" s="5" t="s">
        <v>126</v>
      </c>
      <c r="D5240" s="6" t="s">
        <v>15969</v>
      </c>
      <c r="E5240" s="5" t="s">
        <v>178</v>
      </c>
    </row>
    <row r="5241">
      <c r="A5241" s="5" t="s">
        <v>15970</v>
      </c>
      <c r="B5241" s="5" t="s">
        <v>15971</v>
      </c>
      <c r="C5241" s="5" t="s">
        <v>126</v>
      </c>
      <c r="D5241" s="6" t="s">
        <v>15972</v>
      </c>
      <c r="E5241" s="5" t="s">
        <v>165</v>
      </c>
    </row>
    <row r="5242">
      <c r="A5242" s="5" t="s">
        <v>15973</v>
      </c>
      <c r="B5242" s="5" t="s">
        <v>15974</v>
      </c>
      <c r="C5242" s="5" t="s">
        <v>126</v>
      </c>
      <c r="D5242" s="6" t="s">
        <v>15975</v>
      </c>
      <c r="E5242" s="5" t="s">
        <v>178</v>
      </c>
    </row>
    <row r="5243">
      <c r="A5243" s="5" t="s">
        <v>15976</v>
      </c>
      <c r="B5243" s="5" t="s">
        <v>15977</v>
      </c>
      <c r="C5243" s="5" t="s">
        <v>126</v>
      </c>
      <c r="D5243" s="6" t="s">
        <v>15978</v>
      </c>
      <c r="E5243" s="5" t="s">
        <v>137</v>
      </c>
    </row>
    <row r="5244">
      <c r="A5244" s="5" t="s">
        <v>15979</v>
      </c>
      <c r="B5244" s="5" t="s">
        <v>15980</v>
      </c>
      <c r="C5244" s="5" t="s">
        <v>126</v>
      </c>
      <c r="D5244" s="6" t="s">
        <v>15981</v>
      </c>
      <c r="E5244" s="5" t="s">
        <v>137</v>
      </c>
    </row>
    <row r="5245">
      <c r="A5245" s="5" t="s">
        <v>15982</v>
      </c>
      <c r="B5245" s="5" t="s">
        <v>15983</v>
      </c>
      <c r="C5245" s="5" t="s">
        <v>126</v>
      </c>
      <c r="D5245" s="6" t="s">
        <v>15984</v>
      </c>
      <c r="E5245" s="5" t="s">
        <v>137</v>
      </c>
    </row>
    <row r="5246">
      <c r="A5246" s="5" t="s">
        <v>15985</v>
      </c>
      <c r="B5246" s="5" t="s">
        <v>15986</v>
      </c>
      <c r="C5246" s="5" t="s">
        <v>126</v>
      </c>
      <c r="D5246" s="6" t="s">
        <v>15987</v>
      </c>
      <c r="E5246" s="5" t="s">
        <v>137</v>
      </c>
    </row>
    <row r="5247">
      <c r="A5247" s="5" t="s">
        <v>15988</v>
      </c>
      <c r="B5247" s="5" t="s">
        <v>15989</v>
      </c>
      <c r="C5247" s="5" t="s">
        <v>126</v>
      </c>
      <c r="D5247" s="6" t="s">
        <v>15990</v>
      </c>
      <c r="E5247" s="5" t="s">
        <v>137</v>
      </c>
    </row>
    <row r="5248">
      <c r="A5248" s="5" t="s">
        <v>15991</v>
      </c>
      <c r="B5248" s="5" t="s">
        <v>15992</v>
      </c>
      <c r="C5248" s="5" t="s">
        <v>126</v>
      </c>
      <c r="D5248" s="6" t="s">
        <v>15993</v>
      </c>
      <c r="E5248" s="5" t="s">
        <v>165</v>
      </c>
    </row>
    <row r="5249">
      <c r="A5249" s="5" t="s">
        <v>15994</v>
      </c>
      <c r="B5249" s="5" t="s">
        <v>15995</v>
      </c>
      <c r="C5249" s="5" t="s">
        <v>126</v>
      </c>
      <c r="D5249" s="6" t="s">
        <v>15996</v>
      </c>
      <c r="E5249" s="5" t="s">
        <v>137</v>
      </c>
    </row>
    <row r="5250">
      <c r="A5250" s="5" t="s">
        <v>15997</v>
      </c>
      <c r="B5250" s="5" t="s">
        <v>15998</v>
      </c>
      <c r="C5250" s="5" t="s">
        <v>126</v>
      </c>
      <c r="D5250" s="6" t="s">
        <v>15999</v>
      </c>
      <c r="E5250" s="5" t="s">
        <v>137</v>
      </c>
    </row>
    <row r="5251">
      <c r="A5251" s="5" t="s">
        <v>16000</v>
      </c>
      <c r="B5251" s="5" t="s">
        <v>16001</v>
      </c>
      <c r="C5251" s="5" t="s">
        <v>126</v>
      </c>
      <c r="D5251" s="6" t="s">
        <v>16002</v>
      </c>
      <c r="E5251" s="5" t="s">
        <v>165</v>
      </c>
    </row>
    <row r="5252">
      <c r="A5252" s="5" t="s">
        <v>16003</v>
      </c>
      <c r="B5252" s="5" t="s">
        <v>16004</v>
      </c>
      <c r="C5252" s="5" t="s">
        <v>126</v>
      </c>
      <c r="D5252" s="6" t="s">
        <v>16005</v>
      </c>
      <c r="E5252" s="5" t="s">
        <v>137</v>
      </c>
    </row>
    <row r="5253">
      <c r="A5253" s="5" t="s">
        <v>16006</v>
      </c>
      <c r="B5253" s="5" t="s">
        <v>16007</v>
      </c>
      <c r="C5253" s="5" t="s">
        <v>126</v>
      </c>
      <c r="D5253" s="6" t="s">
        <v>16008</v>
      </c>
      <c r="E5253" s="5" t="s">
        <v>178</v>
      </c>
    </row>
    <row r="5254">
      <c r="A5254" s="5" t="s">
        <v>16009</v>
      </c>
      <c r="B5254" s="5" t="s">
        <v>16010</v>
      </c>
      <c r="C5254" s="5" t="s">
        <v>126</v>
      </c>
      <c r="D5254" s="6" t="s">
        <v>16011</v>
      </c>
      <c r="E5254" s="5" t="s">
        <v>137</v>
      </c>
    </row>
    <row r="5255">
      <c r="A5255" s="5" t="s">
        <v>16012</v>
      </c>
      <c r="B5255" s="5" t="s">
        <v>16013</v>
      </c>
      <c r="C5255" s="5" t="s">
        <v>126</v>
      </c>
      <c r="D5255" s="6" t="s">
        <v>16014</v>
      </c>
      <c r="E5255" s="5" t="s">
        <v>137</v>
      </c>
    </row>
    <row r="5256">
      <c r="A5256" s="5" t="s">
        <v>16015</v>
      </c>
      <c r="B5256" s="5" t="s">
        <v>16016</v>
      </c>
      <c r="C5256" s="5" t="s">
        <v>126</v>
      </c>
      <c r="D5256" s="6" t="s">
        <v>16017</v>
      </c>
      <c r="E5256" s="5" t="s">
        <v>137</v>
      </c>
    </row>
    <row r="5257">
      <c r="A5257" s="5" t="s">
        <v>16018</v>
      </c>
      <c r="B5257" s="5" t="s">
        <v>16019</v>
      </c>
      <c r="C5257" s="5" t="s">
        <v>126</v>
      </c>
      <c r="D5257" s="6" t="s">
        <v>16020</v>
      </c>
      <c r="E5257" s="5" t="s">
        <v>137</v>
      </c>
    </row>
    <row r="5258">
      <c r="A5258" s="5" t="s">
        <v>16021</v>
      </c>
      <c r="B5258" s="5" t="s">
        <v>16022</v>
      </c>
      <c r="C5258" s="5" t="s">
        <v>126</v>
      </c>
      <c r="D5258" s="6" t="s">
        <v>16023</v>
      </c>
      <c r="E5258" s="5" t="s">
        <v>137</v>
      </c>
    </row>
    <row r="5259">
      <c r="A5259" s="5" t="s">
        <v>16024</v>
      </c>
      <c r="B5259" s="5" t="s">
        <v>16025</v>
      </c>
      <c r="C5259" s="5" t="s">
        <v>126</v>
      </c>
      <c r="D5259" s="6" t="s">
        <v>16026</v>
      </c>
      <c r="E5259" s="5" t="s">
        <v>137</v>
      </c>
    </row>
    <row r="5260">
      <c r="A5260" s="5" t="s">
        <v>16027</v>
      </c>
      <c r="B5260" s="5" t="s">
        <v>16028</v>
      </c>
      <c r="C5260" s="5" t="s">
        <v>126</v>
      </c>
      <c r="D5260" s="6" t="s">
        <v>16029</v>
      </c>
      <c r="E5260" s="5" t="s">
        <v>137</v>
      </c>
    </row>
    <row r="5261">
      <c r="A5261" s="5" t="s">
        <v>16030</v>
      </c>
      <c r="B5261" s="5" t="s">
        <v>16031</v>
      </c>
      <c r="C5261" s="5" t="s">
        <v>126</v>
      </c>
      <c r="D5261" s="6" t="s">
        <v>16032</v>
      </c>
      <c r="E5261" s="5" t="s">
        <v>178</v>
      </c>
    </row>
    <row r="5262">
      <c r="A5262" s="5" t="s">
        <v>16033</v>
      </c>
      <c r="B5262" s="5" t="s">
        <v>16034</v>
      </c>
      <c r="C5262" s="5" t="s">
        <v>126</v>
      </c>
      <c r="D5262" s="6" t="s">
        <v>16035</v>
      </c>
      <c r="E5262" s="5" t="s">
        <v>137</v>
      </c>
    </row>
    <row r="5263">
      <c r="A5263" s="5" t="s">
        <v>16036</v>
      </c>
      <c r="B5263" s="5" t="s">
        <v>16037</v>
      </c>
      <c r="C5263" s="5" t="s">
        <v>126</v>
      </c>
      <c r="D5263" s="6" t="s">
        <v>16038</v>
      </c>
      <c r="E5263" s="5" t="s">
        <v>137</v>
      </c>
    </row>
    <row r="5264">
      <c r="A5264" s="5" t="s">
        <v>16039</v>
      </c>
      <c r="B5264" s="5" t="s">
        <v>16040</v>
      </c>
      <c r="C5264" s="5" t="s">
        <v>126</v>
      </c>
      <c r="D5264" s="6" t="s">
        <v>16041</v>
      </c>
      <c r="E5264" s="5" t="s">
        <v>137</v>
      </c>
    </row>
    <row r="5265">
      <c r="A5265" s="5" t="s">
        <v>16042</v>
      </c>
      <c r="B5265" s="5" t="s">
        <v>16043</v>
      </c>
      <c r="C5265" s="5" t="s">
        <v>126</v>
      </c>
      <c r="D5265" s="6" t="s">
        <v>16044</v>
      </c>
      <c r="E5265" s="5" t="s">
        <v>137</v>
      </c>
    </row>
    <row r="5266">
      <c r="A5266" s="5" t="s">
        <v>16045</v>
      </c>
      <c r="B5266" s="5" t="s">
        <v>16046</v>
      </c>
      <c r="C5266" s="5" t="s">
        <v>126</v>
      </c>
      <c r="D5266" s="6" t="s">
        <v>16047</v>
      </c>
      <c r="E5266" s="5" t="s">
        <v>137</v>
      </c>
    </row>
    <row r="5267">
      <c r="A5267" s="5" t="s">
        <v>16048</v>
      </c>
      <c r="B5267" s="5" t="s">
        <v>16049</v>
      </c>
      <c r="C5267" s="5" t="s">
        <v>126</v>
      </c>
      <c r="D5267" s="6" t="s">
        <v>16050</v>
      </c>
      <c r="E5267" s="5" t="s">
        <v>137</v>
      </c>
    </row>
    <row r="5268">
      <c r="A5268" s="5" t="s">
        <v>16051</v>
      </c>
      <c r="B5268" s="5" t="s">
        <v>16052</v>
      </c>
      <c r="C5268" s="5" t="s">
        <v>126</v>
      </c>
      <c r="D5268" s="6" t="s">
        <v>16053</v>
      </c>
      <c r="E5268" s="5" t="s">
        <v>137</v>
      </c>
    </row>
    <row r="5269">
      <c r="A5269" s="5" t="s">
        <v>16054</v>
      </c>
      <c r="B5269" s="5" t="s">
        <v>16055</v>
      </c>
      <c r="C5269" s="5" t="s">
        <v>126</v>
      </c>
      <c r="D5269" s="6" t="s">
        <v>16056</v>
      </c>
      <c r="E5269" s="5" t="s">
        <v>137</v>
      </c>
    </row>
    <row r="5270">
      <c r="A5270" s="5" t="s">
        <v>16057</v>
      </c>
      <c r="B5270" s="5" t="s">
        <v>16058</v>
      </c>
      <c r="C5270" s="5" t="s">
        <v>126</v>
      </c>
      <c r="D5270" s="6" t="s">
        <v>16059</v>
      </c>
      <c r="E5270" s="5" t="s">
        <v>137</v>
      </c>
    </row>
    <row r="5271">
      <c r="A5271" s="5" t="s">
        <v>16060</v>
      </c>
      <c r="B5271" s="5" t="s">
        <v>16061</v>
      </c>
      <c r="C5271" s="5" t="s">
        <v>126</v>
      </c>
      <c r="D5271" s="6" t="s">
        <v>16062</v>
      </c>
      <c r="E5271" s="5" t="s">
        <v>137</v>
      </c>
    </row>
    <row r="5272">
      <c r="A5272" s="5" t="s">
        <v>16063</v>
      </c>
      <c r="B5272" s="5" t="s">
        <v>16064</v>
      </c>
      <c r="C5272" s="5" t="s">
        <v>126</v>
      </c>
      <c r="D5272" s="6" t="s">
        <v>16065</v>
      </c>
      <c r="E5272" s="5" t="s">
        <v>137</v>
      </c>
    </row>
    <row r="5273">
      <c r="A5273" s="5" t="s">
        <v>16066</v>
      </c>
      <c r="B5273" s="5" t="s">
        <v>16067</v>
      </c>
      <c r="C5273" s="5" t="s">
        <v>126</v>
      </c>
      <c r="D5273" s="6" t="s">
        <v>16068</v>
      </c>
      <c r="E5273" s="5" t="s">
        <v>165</v>
      </c>
    </row>
    <row r="5274">
      <c r="A5274" s="5" t="s">
        <v>16069</v>
      </c>
      <c r="B5274" s="5" t="s">
        <v>16070</v>
      </c>
      <c r="C5274" s="5" t="s">
        <v>126</v>
      </c>
      <c r="D5274" s="6" t="s">
        <v>16071</v>
      </c>
      <c r="E5274" s="5" t="s">
        <v>165</v>
      </c>
    </row>
    <row r="5275">
      <c r="A5275" s="5" t="s">
        <v>16072</v>
      </c>
      <c r="B5275" s="5" t="s">
        <v>16073</v>
      </c>
      <c r="C5275" s="5" t="s">
        <v>126</v>
      </c>
      <c r="D5275" s="6" t="s">
        <v>16074</v>
      </c>
      <c r="E5275" s="5" t="s">
        <v>137</v>
      </c>
    </row>
    <row r="5276">
      <c r="A5276" s="5" t="s">
        <v>16075</v>
      </c>
      <c r="B5276" s="5" t="s">
        <v>16076</v>
      </c>
      <c r="C5276" s="5" t="s">
        <v>126</v>
      </c>
      <c r="D5276" s="6" t="s">
        <v>8615</v>
      </c>
      <c r="E5276" s="5" t="s">
        <v>137</v>
      </c>
    </row>
    <row r="5277">
      <c r="A5277" s="5" t="s">
        <v>16077</v>
      </c>
      <c r="B5277" s="5" t="s">
        <v>16078</v>
      </c>
      <c r="C5277" s="5" t="s">
        <v>126</v>
      </c>
      <c r="D5277" s="6" t="s">
        <v>16079</v>
      </c>
      <c r="E5277" s="5" t="s">
        <v>137</v>
      </c>
    </row>
    <row r="5278">
      <c r="A5278" s="5" t="s">
        <v>16080</v>
      </c>
      <c r="B5278" s="5" t="s">
        <v>16081</v>
      </c>
      <c r="C5278" s="5" t="s">
        <v>126</v>
      </c>
      <c r="D5278" s="6" t="s">
        <v>16082</v>
      </c>
      <c r="E5278" s="5" t="s">
        <v>165</v>
      </c>
    </row>
    <row r="5279">
      <c r="A5279" s="5" t="s">
        <v>16083</v>
      </c>
      <c r="B5279" s="5" t="s">
        <v>16084</v>
      </c>
      <c r="C5279" s="5" t="s">
        <v>126</v>
      </c>
      <c r="D5279" s="6" t="s">
        <v>16085</v>
      </c>
      <c r="E5279" s="5" t="s">
        <v>137</v>
      </c>
    </row>
    <row r="5280">
      <c r="A5280" s="5" t="s">
        <v>16086</v>
      </c>
      <c r="B5280" s="5" t="s">
        <v>16087</v>
      </c>
      <c r="C5280" s="5" t="s">
        <v>126</v>
      </c>
      <c r="D5280" s="6" t="s">
        <v>16088</v>
      </c>
      <c r="E5280" s="5" t="s">
        <v>137</v>
      </c>
    </row>
    <row r="5281">
      <c r="A5281" s="5" t="s">
        <v>16089</v>
      </c>
      <c r="B5281" s="5" t="s">
        <v>16090</v>
      </c>
      <c r="C5281" s="5" t="s">
        <v>126</v>
      </c>
      <c r="D5281" s="6" t="s">
        <v>16091</v>
      </c>
      <c r="E5281" s="5" t="s">
        <v>165</v>
      </c>
    </row>
    <row r="5282">
      <c r="A5282" s="5" t="s">
        <v>16092</v>
      </c>
      <c r="B5282" s="5" t="s">
        <v>16093</v>
      </c>
      <c r="C5282" s="5" t="s">
        <v>126</v>
      </c>
      <c r="D5282" s="6" t="s">
        <v>16094</v>
      </c>
      <c r="E5282" s="5" t="s">
        <v>137</v>
      </c>
    </row>
    <row r="5283">
      <c r="A5283" s="5" t="s">
        <v>16095</v>
      </c>
      <c r="B5283" s="5" t="s">
        <v>16096</v>
      </c>
      <c r="C5283" s="5" t="s">
        <v>126</v>
      </c>
      <c r="D5283" s="6" t="s">
        <v>16097</v>
      </c>
      <c r="E5283" s="5" t="s">
        <v>137</v>
      </c>
    </row>
    <row r="5284">
      <c r="A5284" s="5" t="s">
        <v>16098</v>
      </c>
      <c r="B5284" s="5" t="s">
        <v>16099</v>
      </c>
      <c r="C5284" s="5" t="s">
        <v>126</v>
      </c>
      <c r="D5284" s="6" t="s">
        <v>16100</v>
      </c>
      <c r="E5284" s="5" t="s">
        <v>137</v>
      </c>
    </row>
    <row r="5285">
      <c r="A5285" s="5" t="s">
        <v>16101</v>
      </c>
      <c r="B5285" s="5" t="s">
        <v>16102</v>
      </c>
      <c r="C5285" s="5" t="s">
        <v>126</v>
      </c>
      <c r="D5285" s="6" t="s">
        <v>16103</v>
      </c>
      <c r="E5285" s="5" t="s">
        <v>178</v>
      </c>
    </row>
    <row r="5286">
      <c r="A5286" s="5" t="s">
        <v>16104</v>
      </c>
      <c r="B5286" s="5" t="s">
        <v>16105</v>
      </c>
      <c r="C5286" s="5" t="s">
        <v>126</v>
      </c>
      <c r="D5286" s="6" t="s">
        <v>15183</v>
      </c>
      <c r="E5286" s="5" t="s">
        <v>137</v>
      </c>
    </row>
    <row r="5287">
      <c r="A5287" s="5" t="s">
        <v>16106</v>
      </c>
      <c r="B5287" s="5" t="s">
        <v>16107</v>
      </c>
      <c r="C5287" s="5" t="s">
        <v>126</v>
      </c>
      <c r="D5287" s="6" t="s">
        <v>16108</v>
      </c>
      <c r="E5287" s="5" t="s">
        <v>137</v>
      </c>
    </row>
    <row r="5288">
      <c r="A5288" s="5" t="s">
        <v>16109</v>
      </c>
      <c r="B5288" s="5" t="s">
        <v>16110</v>
      </c>
      <c r="C5288" s="5" t="s">
        <v>126</v>
      </c>
      <c r="D5288" s="6" t="s">
        <v>16111</v>
      </c>
      <c r="E5288" s="5" t="s">
        <v>137</v>
      </c>
    </row>
    <row r="5289">
      <c r="A5289" s="5" t="s">
        <v>16112</v>
      </c>
      <c r="B5289" s="5" t="s">
        <v>16113</v>
      </c>
      <c r="C5289" s="5" t="s">
        <v>126</v>
      </c>
      <c r="D5289" s="6" t="s">
        <v>15366</v>
      </c>
      <c r="E5289" s="5" t="s">
        <v>137</v>
      </c>
    </row>
    <row r="5290">
      <c r="A5290" s="5" t="s">
        <v>16114</v>
      </c>
      <c r="B5290" s="5" t="s">
        <v>16115</v>
      </c>
      <c r="C5290" s="5" t="s">
        <v>126</v>
      </c>
      <c r="D5290" s="6" t="s">
        <v>16116</v>
      </c>
      <c r="E5290" s="5" t="s">
        <v>137</v>
      </c>
    </row>
    <row r="5291">
      <c r="A5291" s="5" t="s">
        <v>16117</v>
      </c>
      <c r="B5291" s="5" t="s">
        <v>16118</v>
      </c>
      <c r="C5291" s="5" t="s">
        <v>126</v>
      </c>
      <c r="D5291" s="6" t="s">
        <v>16119</v>
      </c>
      <c r="E5291" s="5" t="s">
        <v>137</v>
      </c>
    </row>
    <row r="5292">
      <c r="A5292" s="5" t="s">
        <v>16120</v>
      </c>
      <c r="B5292" s="5" t="s">
        <v>16121</v>
      </c>
      <c r="C5292" s="5" t="s">
        <v>126</v>
      </c>
      <c r="D5292" s="6" t="s">
        <v>16122</v>
      </c>
      <c r="E5292" s="5" t="s">
        <v>137</v>
      </c>
    </row>
    <row r="5293">
      <c r="A5293" s="5" t="s">
        <v>16123</v>
      </c>
      <c r="B5293" s="5" t="s">
        <v>16124</v>
      </c>
      <c r="C5293" s="5" t="s">
        <v>126</v>
      </c>
      <c r="D5293" s="6" t="s">
        <v>16125</v>
      </c>
      <c r="E5293" s="5" t="s">
        <v>137</v>
      </c>
    </row>
    <row r="5294">
      <c r="A5294" s="5" t="s">
        <v>16126</v>
      </c>
      <c r="B5294" s="5" t="s">
        <v>16127</v>
      </c>
      <c r="C5294" s="5" t="s">
        <v>126</v>
      </c>
      <c r="D5294" s="6" t="s">
        <v>16128</v>
      </c>
      <c r="E5294" s="5" t="s">
        <v>137</v>
      </c>
    </row>
    <row r="5295">
      <c r="A5295" s="5" t="s">
        <v>16129</v>
      </c>
      <c r="B5295" s="5" t="s">
        <v>16130</v>
      </c>
      <c r="C5295" s="5" t="s">
        <v>126</v>
      </c>
      <c r="D5295" s="6" t="s">
        <v>16131</v>
      </c>
      <c r="E5295" s="5" t="s">
        <v>137</v>
      </c>
    </row>
    <row r="5296">
      <c r="A5296" s="5" t="s">
        <v>16132</v>
      </c>
      <c r="B5296" s="5" t="s">
        <v>16133</v>
      </c>
      <c r="C5296" s="5" t="s">
        <v>126</v>
      </c>
      <c r="D5296" s="6" t="s">
        <v>16134</v>
      </c>
      <c r="E5296" s="5" t="s">
        <v>137</v>
      </c>
    </row>
    <row r="5297">
      <c r="A5297" s="5" t="s">
        <v>16135</v>
      </c>
      <c r="B5297" s="5" t="s">
        <v>16136</v>
      </c>
      <c r="C5297" s="5" t="s">
        <v>126</v>
      </c>
      <c r="D5297" s="6" t="s">
        <v>16137</v>
      </c>
      <c r="E5297" s="5" t="s">
        <v>137</v>
      </c>
    </row>
    <row r="5298">
      <c r="A5298" s="5" t="s">
        <v>16138</v>
      </c>
      <c r="B5298" s="5" t="s">
        <v>16139</v>
      </c>
      <c r="C5298" s="5" t="s">
        <v>126</v>
      </c>
      <c r="D5298" s="6" t="s">
        <v>16140</v>
      </c>
      <c r="E5298" s="5" t="s">
        <v>165</v>
      </c>
    </row>
    <row r="5299">
      <c r="A5299" s="5" t="s">
        <v>16141</v>
      </c>
      <c r="B5299" s="5" t="s">
        <v>16142</v>
      </c>
      <c r="C5299" s="5" t="s">
        <v>126</v>
      </c>
      <c r="D5299" s="6" t="s">
        <v>16143</v>
      </c>
      <c r="E5299" s="5" t="s">
        <v>137</v>
      </c>
    </row>
    <row r="5300">
      <c r="A5300" s="5" t="s">
        <v>16144</v>
      </c>
      <c r="B5300" s="5" t="s">
        <v>16145</v>
      </c>
      <c r="C5300" s="5" t="s">
        <v>126</v>
      </c>
      <c r="D5300" s="6" t="s">
        <v>13370</v>
      </c>
      <c r="E5300" s="5" t="s">
        <v>165</v>
      </c>
    </row>
    <row r="5301">
      <c r="A5301" s="5" t="s">
        <v>16146</v>
      </c>
      <c r="B5301" s="5" t="s">
        <v>16147</v>
      </c>
      <c r="C5301" s="5" t="s">
        <v>126</v>
      </c>
      <c r="D5301" s="6" t="s">
        <v>16148</v>
      </c>
      <c r="E5301" s="5" t="s">
        <v>165</v>
      </c>
    </row>
    <row r="5302">
      <c r="A5302" s="5" t="s">
        <v>16149</v>
      </c>
      <c r="B5302" s="5" t="s">
        <v>16150</v>
      </c>
      <c r="C5302" s="5" t="s">
        <v>126</v>
      </c>
      <c r="D5302" s="6" t="s">
        <v>16151</v>
      </c>
      <c r="E5302" s="5" t="s">
        <v>165</v>
      </c>
    </row>
    <row r="5303">
      <c r="A5303" s="5" t="s">
        <v>16152</v>
      </c>
      <c r="B5303" s="5" t="s">
        <v>16153</v>
      </c>
      <c r="C5303" s="5" t="s">
        <v>126</v>
      </c>
      <c r="D5303" s="6" t="s">
        <v>16154</v>
      </c>
      <c r="E5303" s="5" t="s">
        <v>137</v>
      </c>
    </row>
    <row r="5304">
      <c r="A5304" s="5" t="s">
        <v>16155</v>
      </c>
      <c r="B5304" s="5" t="s">
        <v>16156</v>
      </c>
      <c r="C5304" s="5" t="s">
        <v>126</v>
      </c>
      <c r="D5304" s="6" t="s">
        <v>16157</v>
      </c>
      <c r="E5304" s="5" t="s">
        <v>137</v>
      </c>
    </row>
    <row r="5305">
      <c r="A5305" s="5" t="s">
        <v>16158</v>
      </c>
      <c r="B5305" s="5" t="s">
        <v>16159</v>
      </c>
      <c r="C5305" s="5" t="s">
        <v>126</v>
      </c>
      <c r="D5305" s="6" t="s">
        <v>16160</v>
      </c>
      <c r="E5305" s="5" t="s">
        <v>137</v>
      </c>
    </row>
    <row r="5306">
      <c r="A5306" s="5" t="s">
        <v>16161</v>
      </c>
      <c r="B5306" s="5" t="s">
        <v>16162</v>
      </c>
      <c r="C5306" s="5" t="s">
        <v>126</v>
      </c>
      <c r="D5306" s="6" t="s">
        <v>16163</v>
      </c>
      <c r="E5306" s="5" t="s">
        <v>137</v>
      </c>
    </row>
    <row r="5307">
      <c r="A5307" s="5" t="s">
        <v>16164</v>
      </c>
      <c r="B5307" s="5" t="s">
        <v>16165</v>
      </c>
      <c r="C5307" s="5" t="s">
        <v>126</v>
      </c>
      <c r="D5307" s="6" t="s">
        <v>16166</v>
      </c>
      <c r="E5307" s="5" t="s">
        <v>137</v>
      </c>
    </row>
    <row r="5308">
      <c r="A5308" s="5" t="s">
        <v>16167</v>
      </c>
      <c r="B5308" s="5" t="s">
        <v>16168</v>
      </c>
      <c r="C5308" s="5" t="s">
        <v>126</v>
      </c>
      <c r="D5308" s="6" t="s">
        <v>16169</v>
      </c>
      <c r="E5308" s="5" t="s">
        <v>137</v>
      </c>
    </row>
    <row r="5309">
      <c r="A5309" s="5" t="s">
        <v>16170</v>
      </c>
      <c r="B5309" s="5" t="s">
        <v>16171</v>
      </c>
      <c r="C5309" s="5" t="s">
        <v>126</v>
      </c>
      <c r="D5309" s="6" t="s">
        <v>16172</v>
      </c>
      <c r="E5309" s="5" t="s">
        <v>137</v>
      </c>
    </row>
    <row r="5310">
      <c r="A5310" s="5" t="s">
        <v>16173</v>
      </c>
      <c r="B5310" s="5" t="s">
        <v>16174</v>
      </c>
      <c r="C5310" s="5" t="s">
        <v>126</v>
      </c>
      <c r="D5310" s="6" t="s">
        <v>16175</v>
      </c>
      <c r="E5310" s="5" t="s">
        <v>137</v>
      </c>
    </row>
    <row r="5311">
      <c r="A5311" s="5" t="s">
        <v>16176</v>
      </c>
      <c r="B5311" s="5" t="s">
        <v>16177</v>
      </c>
      <c r="C5311" s="5" t="s">
        <v>126</v>
      </c>
      <c r="D5311" s="6" t="s">
        <v>16178</v>
      </c>
      <c r="E5311" s="5" t="s">
        <v>137</v>
      </c>
    </row>
    <row r="5312">
      <c r="A5312" s="5" t="s">
        <v>16179</v>
      </c>
      <c r="B5312" s="5" t="s">
        <v>16180</v>
      </c>
      <c r="C5312" s="5" t="s">
        <v>126</v>
      </c>
      <c r="D5312" s="6" t="s">
        <v>16181</v>
      </c>
      <c r="E5312" s="5" t="s">
        <v>178</v>
      </c>
    </row>
    <row r="5313">
      <c r="A5313" s="5" t="s">
        <v>16182</v>
      </c>
      <c r="B5313" s="5" t="s">
        <v>16183</v>
      </c>
      <c r="C5313" s="5" t="s">
        <v>126</v>
      </c>
      <c r="D5313" s="6" t="s">
        <v>16184</v>
      </c>
      <c r="E5313" s="5" t="s">
        <v>137</v>
      </c>
    </row>
    <row r="5314">
      <c r="A5314" s="5" t="s">
        <v>16185</v>
      </c>
      <c r="B5314" s="5" t="s">
        <v>16186</v>
      </c>
      <c r="C5314" s="5" t="s">
        <v>126</v>
      </c>
      <c r="D5314" s="6" t="s">
        <v>16187</v>
      </c>
      <c r="E5314" s="5" t="s">
        <v>137</v>
      </c>
    </row>
    <row r="5315">
      <c r="A5315" s="5" t="s">
        <v>16188</v>
      </c>
      <c r="B5315" s="5" t="s">
        <v>16189</v>
      </c>
      <c r="C5315" s="5" t="s">
        <v>126</v>
      </c>
      <c r="D5315" s="6" t="s">
        <v>16190</v>
      </c>
      <c r="E5315" s="5" t="s">
        <v>137</v>
      </c>
    </row>
    <row r="5316">
      <c r="A5316" s="5" t="s">
        <v>16191</v>
      </c>
      <c r="B5316" s="5" t="s">
        <v>16192</v>
      </c>
      <c r="C5316" s="5" t="s">
        <v>126</v>
      </c>
      <c r="D5316" s="6" t="s">
        <v>16193</v>
      </c>
      <c r="E5316" s="5" t="s">
        <v>137</v>
      </c>
    </row>
    <row r="5317">
      <c r="A5317" s="5" t="s">
        <v>16194</v>
      </c>
      <c r="B5317" s="5" t="s">
        <v>16195</v>
      </c>
      <c r="C5317" s="5" t="s">
        <v>126</v>
      </c>
      <c r="D5317" s="6" t="s">
        <v>16196</v>
      </c>
      <c r="E5317" s="5" t="s">
        <v>137</v>
      </c>
    </row>
    <row r="5318">
      <c r="A5318" s="5" t="s">
        <v>16197</v>
      </c>
      <c r="B5318" s="5" t="s">
        <v>16198</v>
      </c>
      <c r="C5318" s="5" t="s">
        <v>126</v>
      </c>
      <c r="D5318" s="6" t="s">
        <v>16199</v>
      </c>
      <c r="E5318" s="5" t="s">
        <v>137</v>
      </c>
    </row>
    <row r="5319">
      <c r="A5319" s="5" t="s">
        <v>16200</v>
      </c>
      <c r="B5319" s="5" t="s">
        <v>16201</v>
      </c>
      <c r="C5319" s="5" t="s">
        <v>126</v>
      </c>
      <c r="D5319" s="6" t="s">
        <v>16202</v>
      </c>
      <c r="E5319" s="5" t="s">
        <v>137</v>
      </c>
    </row>
    <row r="5320">
      <c r="A5320" s="5" t="s">
        <v>16203</v>
      </c>
      <c r="B5320" s="5" t="s">
        <v>16204</v>
      </c>
      <c r="C5320" s="5" t="s">
        <v>126</v>
      </c>
      <c r="D5320" s="6" t="s">
        <v>16205</v>
      </c>
      <c r="E5320" s="5" t="s">
        <v>137</v>
      </c>
    </row>
    <row r="5321">
      <c r="A5321" s="5" t="s">
        <v>16206</v>
      </c>
      <c r="B5321" s="5" t="s">
        <v>16207</v>
      </c>
      <c r="C5321" s="5" t="s">
        <v>126</v>
      </c>
      <c r="D5321" s="6" t="s">
        <v>16208</v>
      </c>
      <c r="E5321" s="5" t="s">
        <v>137</v>
      </c>
    </row>
    <row r="5322">
      <c r="A5322" s="5" t="s">
        <v>16209</v>
      </c>
      <c r="B5322" s="5" t="s">
        <v>16210</v>
      </c>
      <c r="C5322" s="5" t="s">
        <v>126</v>
      </c>
      <c r="D5322" s="6" t="s">
        <v>16211</v>
      </c>
      <c r="E5322" s="5" t="s">
        <v>137</v>
      </c>
    </row>
    <row r="5323">
      <c r="A5323" s="5" t="s">
        <v>16212</v>
      </c>
      <c r="B5323" s="5" t="s">
        <v>16213</v>
      </c>
      <c r="C5323" s="5" t="s">
        <v>126</v>
      </c>
      <c r="D5323" s="6" t="s">
        <v>16214</v>
      </c>
      <c r="E5323" s="5" t="s">
        <v>137</v>
      </c>
    </row>
    <row r="5324">
      <c r="A5324" s="5" t="s">
        <v>16215</v>
      </c>
      <c r="B5324" s="5" t="s">
        <v>16216</v>
      </c>
      <c r="C5324" s="5" t="s">
        <v>126</v>
      </c>
      <c r="D5324" s="6" t="s">
        <v>16217</v>
      </c>
      <c r="E5324" s="5" t="s">
        <v>137</v>
      </c>
    </row>
    <row r="5325">
      <c r="A5325" s="5" t="s">
        <v>16218</v>
      </c>
      <c r="B5325" s="5" t="s">
        <v>16219</v>
      </c>
      <c r="C5325" s="5" t="s">
        <v>126</v>
      </c>
      <c r="D5325" s="6" t="s">
        <v>16220</v>
      </c>
      <c r="E5325" s="5" t="s">
        <v>178</v>
      </c>
    </row>
    <row r="5326">
      <c r="A5326" s="5" t="s">
        <v>16221</v>
      </c>
      <c r="B5326" s="5" t="s">
        <v>16222</v>
      </c>
      <c r="C5326" s="5" t="s">
        <v>126</v>
      </c>
      <c r="D5326" s="6" t="s">
        <v>16223</v>
      </c>
      <c r="E5326" s="5" t="s">
        <v>137</v>
      </c>
    </row>
    <row r="5327">
      <c r="A5327" s="5" t="s">
        <v>16224</v>
      </c>
      <c r="B5327" s="5" t="s">
        <v>16225</v>
      </c>
      <c r="C5327" s="5" t="s">
        <v>126</v>
      </c>
      <c r="D5327" s="6" t="s">
        <v>16226</v>
      </c>
      <c r="E5327" s="5" t="s">
        <v>137</v>
      </c>
    </row>
    <row r="5328">
      <c r="A5328" s="5" t="s">
        <v>16227</v>
      </c>
      <c r="B5328" s="5" t="s">
        <v>16228</v>
      </c>
      <c r="C5328" s="5" t="s">
        <v>126</v>
      </c>
      <c r="D5328" s="6" t="s">
        <v>16229</v>
      </c>
      <c r="E5328" s="5" t="s">
        <v>137</v>
      </c>
    </row>
    <row r="5329">
      <c r="A5329" s="5" t="s">
        <v>16230</v>
      </c>
      <c r="B5329" s="5" t="s">
        <v>16231</v>
      </c>
      <c r="C5329" s="5" t="s">
        <v>126</v>
      </c>
      <c r="D5329" s="6" t="s">
        <v>16232</v>
      </c>
      <c r="E5329" s="5" t="s">
        <v>137</v>
      </c>
    </row>
    <row r="5330">
      <c r="A5330" s="5" t="s">
        <v>16233</v>
      </c>
      <c r="B5330" s="5" t="s">
        <v>16234</v>
      </c>
      <c r="C5330" s="5" t="s">
        <v>126</v>
      </c>
      <c r="D5330" s="6" t="s">
        <v>16235</v>
      </c>
      <c r="E5330" s="5" t="s">
        <v>137</v>
      </c>
    </row>
    <row r="5331">
      <c r="A5331" s="5" t="s">
        <v>16236</v>
      </c>
      <c r="B5331" s="5" t="s">
        <v>16237</v>
      </c>
      <c r="C5331" s="5" t="s">
        <v>126</v>
      </c>
      <c r="D5331" s="6" t="s">
        <v>16238</v>
      </c>
      <c r="E5331" s="5" t="s">
        <v>137</v>
      </c>
    </row>
    <row r="5332">
      <c r="A5332" s="5" t="s">
        <v>16239</v>
      </c>
      <c r="B5332" s="5" t="s">
        <v>16240</v>
      </c>
      <c r="C5332" s="5" t="s">
        <v>126</v>
      </c>
      <c r="D5332" s="6" t="s">
        <v>16241</v>
      </c>
      <c r="E5332" s="5" t="s">
        <v>137</v>
      </c>
    </row>
    <row r="5333">
      <c r="A5333" s="5" t="s">
        <v>16242</v>
      </c>
      <c r="B5333" s="5" t="s">
        <v>16243</v>
      </c>
      <c r="C5333" s="5" t="s">
        <v>126</v>
      </c>
      <c r="D5333" s="6" t="s">
        <v>16244</v>
      </c>
      <c r="E5333" s="5" t="s">
        <v>137</v>
      </c>
    </row>
    <row r="5334">
      <c r="A5334" s="5" t="s">
        <v>16245</v>
      </c>
      <c r="B5334" s="5" t="s">
        <v>16246</v>
      </c>
      <c r="C5334" s="5" t="s">
        <v>126</v>
      </c>
      <c r="D5334" s="6" t="s">
        <v>16247</v>
      </c>
      <c r="E5334" s="5" t="s">
        <v>137</v>
      </c>
    </row>
    <row r="5335">
      <c r="A5335" s="5" t="s">
        <v>16248</v>
      </c>
      <c r="B5335" s="5" t="s">
        <v>16249</v>
      </c>
      <c r="C5335" s="5" t="s">
        <v>126</v>
      </c>
      <c r="D5335" s="6" t="s">
        <v>16250</v>
      </c>
      <c r="E5335" s="5" t="s">
        <v>165</v>
      </c>
    </row>
    <row r="5336">
      <c r="A5336" s="5" t="s">
        <v>16251</v>
      </c>
      <c r="B5336" s="5" t="s">
        <v>16252</v>
      </c>
      <c r="C5336" s="5" t="s">
        <v>126</v>
      </c>
      <c r="D5336" s="6" t="s">
        <v>16253</v>
      </c>
      <c r="E5336" s="5" t="s">
        <v>137</v>
      </c>
    </row>
    <row r="5337">
      <c r="A5337" s="5" t="s">
        <v>16254</v>
      </c>
      <c r="B5337" s="5" t="s">
        <v>16255</v>
      </c>
      <c r="C5337" s="5" t="s">
        <v>126</v>
      </c>
      <c r="D5337" s="6" t="s">
        <v>16256</v>
      </c>
      <c r="E5337" s="5" t="s">
        <v>137</v>
      </c>
    </row>
    <row r="5338">
      <c r="A5338" s="5" t="s">
        <v>16257</v>
      </c>
      <c r="B5338" s="5" t="s">
        <v>16258</v>
      </c>
      <c r="C5338" s="5" t="s">
        <v>126</v>
      </c>
      <c r="D5338" s="6" t="s">
        <v>16259</v>
      </c>
      <c r="E5338" s="5" t="s">
        <v>137</v>
      </c>
    </row>
    <row r="5339">
      <c r="A5339" s="5" t="s">
        <v>16260</v>
      </c>
      <c r="B5339" s="5" t="s">
        <v>16261</v>
      </c>
      <c r="C5339" s="5" t="s">
        <v>126</v>
      </c>
      <c r="D5339" s="6" t="s">
        <v>16262</v>
      </c>
      <c r="E5339" s="5" t="s">
        <v>178</v>
      </c>
    </row>
    <row r="5340">
      <c r="A5340" s="5" t="s">
        <v>16263</v>
      </c>
      <c r="B5340" s="5" t="s">
        <v>16264</v>
      </c>
      <c r="C5340" s="5" t="s">
        <v>126</v>
      </c>
      <c r="D5340" s="6" t="s">
        <v>16265</v>
      </c>
      <c r="E5340" s="5" t="s">
        <v>137</v>
      </c>
    </row>
    <row r="5341">
      <c r="A5341" s="5" t="s">
        <v>16266</v>
      </c>
      <c r="B5341" s="5" t="s">
        <v>16267</v>
      </c>
      <c r="C5341" s="5" t="s">
        <v>126</v>
      </c>
      <c r="D5341" s="6" t="s">
        <v>16268</v>
      </c>
      <c r="E5341" s="5" t="s">
        <v>137</v>
      </c>
    </row>
    <row r="5342">
      <c r="A5342" s="5" t="s">
        <v>16269</v>
      </c>
      <c r="B5342" s="5" t="s">
        <v>16270</v>
      </c>
      <c r="C5342" s="5" t="s">
        <v>126</v>
      </c>
      <c r="D5342" s="6" t="s">
        <v>16271</v>
      </c>
      <c r="E5342" s="5" t="s">
        <v>137</v>
      </c>
    </row>
    <row r="5343">
      <c r="A5343" s="5" t="s">
        <v>16272</v>
      </c>
      <c r="B5343" s="5" t="s">
        <v>16273</v>
      </c>
      <c r="C5343" s="5" t="s">
        <v>126</v>
      </c>
      <c r="D5343" s="6" t="s">
        <v>16274</v>
      </c>
      <c r="E5343" s="5" t="s">
        <v>165</v>
      </c>
    </row>
    <row r="5344">
      <c r="A5344" s="5" t="s">
        <v>16275</v>
      </c>
      <c r="B5344" s="5" t="s">
        <v>16276</v>
      </c>
      <c r="C5344" s="5" t="s">
        <v>126</v>
      </c>
      <c r="D5344" s="6" t="s">
        <v>16277</v>
      </c>
      <c r="E5344" s="5" t="s">
        <v>178</v>
      </c>
    </row>
    <row r="5345">
      <c r="A5345" s="5" t="s">
        <v>16278</v>
      </c>
      <c r="B5345" s="5" t="s">
        <v>16279</v>
      </c>
      <c r="C5345" s="5" t="s">
        <v>126</v>
      </c>
      <c r="D5345" s="6" t="s">
        <v>16280</v>
      </c>
      <c r="E5345" s="5" t="s">
        <v>165</v>
      </c>
    </row>
    <row r="5346">
      <c r="A5346" s="5" t="s">
        <v>16281</v>
      </c>
      <c r="B5346" s="5" t="s">
        <v>16282</v>
      </c>
      <c r="C5346" s="5" t="s">
        <v>126</v>
      </c>
      <c r="D5346" s="6" t="s">
        <v>16283</v>
      </c>
      <c r="E5346" s="5" t="s">
        <v>165</v>
      </c>
    </row>
    <row r="5347">
      <c r="A5347" s="5" t="s">
        <v>16284</v>
      </c>
      <c r="B5347" s="5" t="s">
        <v>16285</v>
      </c>
      <c r="C5347" s="5" t="s">
        <v>126</v>
      </c>
      <c r="D5347" s="6" t="s">
        <v>16286</v>
      </c>
      <c r="E5347" s="5" t="s">
        <v>137</v>
      </c>
    </row>
    <row r="5348">
      <c r="A5348" s="5" t="s">
        <v>16287</v>
      </c>
      <c r="B5348" s="5" t="s">
        <v>16288</v>
      </c>
      <c r="C5348" s="5" t="s">
        <v>126</v>
      </c>
      <c r="D5348" s="6" t="s">
        <v>16289</v>
      </c>
      <c r="E5348" s="5" t="s">
        <v>137</v>
      </c>
    </row>
    <row r="5349">
      <c r="A5349" s="5" t="s">
        <v>16290</v>
      </c>
      <c r="B5349" s="5" t="s">
        <v>16291</v>
      </c>
      <c r="C5349" s="5" t="s">
        <v>126</v>
      </c>
      <c r="D5349" s="6" t="s">
        <v>16292</v>
      </c>
      <c r="E5349" s="5" t="s">
        <v>165</v>
      </c>
    </row>
    <row r="5350">
      <c r="A5350" s="5" t="s">
        <v>16293</v>
      </c>
      <c r="B5350" s="5" t="s">
        <v>16294</v>
      </c>
      <c r="C5350" s="5" t="s">
        <v>126</v>
      </c>
      <c r="D5350" s="6" t="s">
        <v>16295</v>
      </c>
      <c r="E5350" s="5" t="s">
        <v>137</v>
      </c>
    </row>
    <row r="5351">
      <c r="A5351" s="5" t="s">
        <v>16296</v>
      </c>
      <c r="B5351" s="5" t="s">
        <v>16297</v>
      </c>
      <c r="C5351" s="5" t="s">
        <v>126</v>
      </c>
      <c r="D5351" s="6" t="s">
        <v>16298</v>
      </c>
      <c r="E5351" s="5" t="s">
        <v>137</v>
      </c>
    </row>
    <row r="5352">
      <c r="A5352" s="5" t="s">
        <v>16299</v>
      </c>
      <c r="B5352" s="5" t="s">
        <v>16300</v>
      </c>
      <c r="C5352" s="5" t="s">
        <v>126</v>
      </c>
      <c r="D5352" s="6" t="s">
        <v>16301</v>
      </c>
      <c r="E5352" s="5" t="s">
        <v>178</v>
      </c>
    </row>
    <row r="5353">
      <c r="A5353" s="5" t="s">
        <v>16302</v>
      </c>
      <c r="B5353" s="5" t="s">
        <v>16303</v>
      </c>
      <c r="C5353" s="5" t="s">
        <v>126</v>
      </c>
      <c r="D5353" s="6" t="s">
        <v>16304</v>
      </c>
      <c r="E5353" s="5" t="s">
        <v>165</v>
      </c>
    </row>
    <row r="5354">
      <c r="A5354" s="5" t="s">
        <v>16305</v>
      </c>
      <c r="B5354" s="5" t="s">
        <v>16306</v>
      </c>
      <c r="C5354" s="5" t="s">
        <v>126</v>
      </c>
      <c r="D5354" s="6" t="s">
        <v>16307</v>
      </c>
      <c r="E5354" s="5" t="s">
        <v>137</v>
      </c>
    </row>
    <row r="5355">
      <c r="A5355" s="5" t="s">
        <v>16308</v>
      </c>
      <c r="B5355" s="5" t="s">
        <v>16309</v>
      </c>
      <c r="C5355" s="5" t="s">
        <v>126</v>
      </c>
      <c r="D5355" s="6" t="s">
        <v>16310</v>
      </c>
      <c r="E5355" s="5" t="s">
        <v>137</v>
      </c>
    </row>
    <row r="5356">
      <c r="A5356" s="5" t="s">
        <v>16311</v>
      </c>
      <c r="B5356" s="5" t="s">
        <v>16312</v>
      </c>
      <c r="C5356" s="5" t="s">
        <v>126</v>
      </c>
      <c r="D5356" s="6" t="s">
        <v>16313</v>
      </c>
      <c r="E5356" s="5" t="s">
        <v>137</v>
      </c>
    </row>
    <row r="5357">
      <c r="A5357" s="5" t="s">
        <v>16314</v>
      </c>
      <c r="B5357" s="5" t="s">
        <v>16315</v>
      </c>
      <c r="C5357" s="5" t="s">
        <v>126</v>
      </c>
      <c r="D5357" s="6" t="s">
        <v>16316</v>
      </c>
      <c r="E5357" s="5" t="s">
        <v>137</v>
      </c>
    </row>
    <row r="5358">
      <c r="A5358" s="5" t="s">
        <v>16317</v>
      </c>
      <c r="B5358" s="5" t="s">
        <v>16318</v>
      </c>
      <c r="C5358" s="5" t="s">
        <v>126</v>
      </c>
      <c r="D5358" s="6" t="s">
        <v>16319</v>
      </c>
      <c r="E5358" s="5" t="s">
        <v>137</v>
      </c>
    </row>
    <row r="5359">
      <c r="A5359" s="5" t="s">
        <v>16320</v>
      </c>
      <c r="B5359" s="5" t="s">
        <v>16321</v>
      </c>
      <c r="C5359" s="5" t="s">
        <v>126</v>
      </c>
      <c r="D5359" s="6" t="s">
        <v>16322</v>
      </c>
      <c r="E5359" s="5" t="s">
        <v>137</v>
      </c>
    </row>
    <row r="5360">
      <c r="A5360" s="5" t="s">
        <v>16323</v>
      </c>
      <c r="B5360" s="5" t="s">
        <v>16324</v>
      </c>
      <c r="C5360" s="5" t="s">
        <v>126</v>
      </c>
      <c r="D5360" s="6" t="s">
        <v>16325</v>
      </c>
      <c r="E5360" s="5" t="s">
        <v>178</v>
      </c>
    </row>
    <row r="5361">
      <c r="A5361" s="5" t="s">
        <v>16326</v>
      </c>
      <c r="B5361" s="5" t="s">
        <v>16327</v>
      </c>
      <c r="C5361" s="5" t="s">
        <v>126</v>
      </c>
      <c r="D5361" s="6" t="s">
        <v>16328</v>
      </c>
      <c r="E5361" s="5" t="s">
        <v>137</v>
      </c>
    </row>
    <row r="5362">
      <c r="A5362" s="5" t="s">
        <v>16329</v>
      </c>
      <c r="B5362" s="5" t="s">
        <v>16330</v>
      </c>
      <c r="C5362" s="5" t="s">
        <v>126</v>
      </c>
      <c r="D5362" s="6" t="s">
        <v>16331</v>
      </c>
      <c r="E5362" s="5" t="s">
        <v>178</v>
      </c>
    </row>
    <row r="5363">
      <c r="A5363" s="5" t="s">
        <v>16332</v>
      </c>
      <c r="B5363" s="5" t="s">
        <v>16333</v>
      </c>
      <c r="C5363" s="5" t="s">
        <v>126</v>
      </c>
      <c r="D5363" s="6" t="s">
        <v>16334</v>
      </c>
      <c r="E5363" s="5" t="s">
        <v>137</v>
      </c>
    </row>
    <row r="5364">
      <c r="A5364" s="5" t="s">
        <v>16335</v>
      </c>
      <c r="B5364" s="5" t="s">
        <v>16336</v>
      </c>
      <c r="C5364" s="5" t="s">
        <v>126</v>
      </c>
      <c r="D5364" s="6" t="s">
        <v>16337</v>
      </c>
      <c r="E5364" s="5" t="s">
        <v>137</v>
      </c>
    </row>
    <row r="5365">
      <c r="A5365" s="5" t="s">
        <v>16338</v>
      </c>
      <c r="B5365" s="5" t="s">
        <v>16339</v>
      </c>
      <c r="C5365" s="5" t="s">
        <v>126</v>
      </c>
      <c r="D5365" s="6" t="s">
        <v>16340</v>
      </c>
      <c r="E5365" s="5" t="s">
        <v>137</v>
      </c>
    </row>
    <row r="5366">
      <c r="A5366" s="5" t="s">
        <v>16341</v>
      </c>
      <c r="B5366" s="5" t="s">
        <v>16342</v>
      </c>
      <c r="C5366" s="5" t="s">
        <v>126</v>
      </c>
      <c r="D5366" s="6" t="s">
        <v>16343</v>
      </c>
      <c r="E5366" s="5" t="s">
        <v>137</v>
      </c>
    </row>
    <row r="5367">
      <c r="A5367" s="5" t="s">
        <v>16344</v>
      </c>
      <c r="B5367" s="5" t="s">
        <v>16345</v>
      </c>
      <c r="C5367" s="5" t="s">
        <v>126</v>
      </c>
      <c r="D5367" s="6" t="s">
        <v>10627</v>
      </c>
      <c r="E5367" s="5" t="s">
        <v>137</v>
      </c>
    </row>
    <row r="5368">
      <c r="A5368" s="5" t="s">
        <v>16346</v>
      </c>
      <c r="B5368" s="5" t="s">
        <v>16347</v>
      </c>
      <c r="C5368" s="5" t="s">
        <v>126</v>
      </c>
      <c r="D5368" s="6" t="s">
        <v>16348</v>
      </c>
      <c r="E5368" s="5" t="s">
        <v>137</v>
      </c>
    </row>
    <row r="5369">
      <c r="A5369" s="5" t="s">
        <v>16349</v>
      </c>
      <c r="B5369" s="5" t="s">
        <v>16350</v>
      </c>
      <c r="C5369" s="5" t="s">
        <v>126</v>
      </c>
      <c r="D5369" s="6" t="s">
        <v>16351</v>
      </c>
      <c r="E5369" s="5" t="s">
        <v>137</v>
      </c>
    </row>
    <row r="5370">
      <c r="A5370" s="5" t="s">
        <v>16352</v>
      </c>
      <c r="B5370" s="5" t="s">
        <v>16353</v>
      </c>
      <c r="C5370" s="5" t="s">
        <v>126</v>
      </c>
      <c r="D5370" s="6" t="s">
        <v>16354</v>
      </c>
      <c r="E5370" s="5" t="s">
        <v>137</v>
      </c>
    </row>
    <row r="5371">
      <c r="A5371" s="5" t="s">
        <v>16355</v>
      </c>
      <c r="B5371" s="5" t="s">
        <v>16356</v>
      </c>
      <c r="C5371" s="5" t="s">
        <v>126</v>
      </c>
      <c r="D5371" s="6" t="s">
        <v>16357</v>
      </c>
      <c r="E5371" s="5" t="s">
        <v>165</v>
      </c>
    </row>
    <row r="5372">
      <c r="A5372" s="5" t="s">
        <v>16358</v>
      </c>
      <c r="B5372" s="5" t="s">
        <v>16359</v>
      </c>
      <c r="C5372" s="5" t="s">
        <v>126</v>
      </c>
      <c r="D5372" s="6" t="s">
        <v>16360</v>
      </c>
      <c r="E5372" s="5" t="s">
        <v>137</v>
      </c>
    </row>
    <row r="5373">
      <c r="A5373" s="5" t="s">
        <v>16361</v>
      </c>
      <c r="B5373" s="5" t="s">
        <v>16362</v>
      </c>
      <c r="C5373" s="5" t="s">
        <v>126</v>
      </c>
      <c r="D5373" s="6" t="s">
        <v>16363</v>
      </c>
      <c r="E5373" s="5" t="s">
        <v>137</v>
      </c>
    </row>
    <row r="5374">
      <c r="A5374" s="5" t="s">
        <v>16364</v>
      </c>
      <c r="B5374" s="5" t="s">
        <v>16365</v>
      </c>
      <c r="C5374" s="5" t="s">
        <v>126</v>
      </c>
      <c r="D5374" s="6" t="s">
        <v>16366</v>
      </c>
      <c r="E5374" s="5" t="s">
        <v>137</v>
      </c>
    </row>
    <row r="5375">
      <c r="A5375" s="5" t="s">
        <v>16367</v>
      </c>
      <c r="B5375" s="5" t="s">
        <v>16368</v>
      </c>
      <c r="C5375" s="5" t="s">
        <v>126</v>
      </c>
      <c r="D5375" s="6" t="s">
        <v>16369</v>
      </c>
      <c r="E5375" s="5" t="s">
        <v>137</v>
      </c>
    </row>
    <row r="5376">
      <c r="A5376" s="5" t="s">
        <v>16370</v>
      </c>
      <c r="B5376" s="5" t="s">
        <v>16371</v>
      </c>
      <c r="C5376" s="5" t="s">
        <v>126</v>
      </c>
      <c r="D5376" s="6" t="s">
        <v>16372</v>
      </c>
      <c r="E5376" s="5" t="s">
        <v>137</v>
      </c>
    </row>
    <row r="5377">
      <c r="A5377" s="5" t="s">
        <v>16373</v>
      </c>
      <c r="B5377" s="5" t="s">
        <v>16374</v>
      </c>
      <c r="C5377" s="5" t="s">
        <v>126</v>
      </c>
      <c r="D5377" s="6" t="s">
        <v>16375</v>
      </c>
      <c r="E5377" s="5" t="s">
        <v>137</v>
      </c>
    </row>
    <row r="5378">
      <c r="A5378" s="5" t="s">
        <v>16376</v>
      </c>
      <c r="B5378" s="5" t="s">
        <v>16377</v>
      </c>
      <c r="C5378" s="5" t="s">
        <v>126</v>
      </c>
      <c r="D5378" s="6" t="s">
        <v>16378</v>
      </c>
      <c r="E5378" s="5" t="s">
        <v>137</v>
      </c>
    </row>
    <row r="5379">
      <c r="A5379" s="5" t="s">
        <v>16379</v>
      </c>
      <c r="B5379" s="5" t="s">
        <v>16380</v>
      </c>
      <c r="C5379" s="5" t="s">
        <v>126</v>
      </c>
      <c r="D5379" s="6" t="s">
        <v>16381</v>
      </c>
      <c r="E5379" s="5" t="s">
        <v>137</v>
      </c>
    </row>
    <row r="5380">
      <c r="A5380" s="5" t="s">
        <v>16382</v>
      </c>
      <c r="B5380" s="5" t="s">
        <v>16383</v>
      </c>
      <c r="C5380" s="5" t="s">
        <v>126</v>
      </c>
      <c r="D5380" s="6" t="s">
        <v>16384</v>
      </c>
      <c r="E5380" s="5" t="s">
        <v>137</v>
      </c>
    </row>
    <row r="5381">
      <c r="A5381" s="5" t="s">
        <v>16385</v>
      </c>
      <c r="B5381" s="5" t="s">
        <v>16386</v>
      </c>
      <c r="C5381" s="5" t="s">
        <v>126</v>
      </c>
      <c r="D5381" s="6" t="s">
        <v>16387</v>
      </c>
      <c r="E5381" s="5" t="s">
        <v>137</v>
      </c>
    </row>
    <row r="5382">
      <c r="A5382" s="5" t="s">
        <v>16388</v>
      </c>
      <c r="B5382" s="5" t="s">
        <v>16389</v>
      </c>
      <c r="C5382" s="5" t="s">
        <v>126</v>
      </c>
      <c r="D5382" s="6" t="s">
        <v>16390</v>
      </c>
      <c r="E5382" s="5" t="s">
        <v>137</v>
      </c>
    </row>
    <row r="5383">
      <c r="A5383" s="5" t="s">
        <v>16391</v>
      </c>
      <c r="B5383" s="5" t="s">
        <v>16392</v>
      </c>
      <c r="C5383" s="5" t="s">
        <v>126</v>
      </c>
      <c r="D5383" s="6" t="s">
        <v>16393</v>
      </c>
      <c r="E5383" s="5" t="s">
        <v>137</v>
      </c>
    </row>
    <row r="5384">
      <c r="A5384" s="5" t="s">
        <v>16394</v>
      </c>
      <c r="B5384" s="5" t="s">
        <v>16395</v>
      </c>
      <c r="C5384" s="5" t="s">
        <v>126</v>
      </c>
      <c r="D5384" s="6" t="s">
        <v>16396</v>
      </c>
      <c r="E5384" s="5" t="s">
        <v>137</v>
      </c>
    </row>
    <row r="5385">
      <c r="A5385" s="5" t="s">
        <v>16397</v>
      </c>
      <c r="B5385" s="5" t="s">
        <v>16398</v>
      </c>
      <c r="C5385" s="5" t="s">
        <v>126</v>
      </c>
      <c r="D5385" s="6" t="s">
        <v>16399</v>
      </c>
      <c r="E5385" s="5" t="s">
        <v>137</v>
      </c>
    </row>
    <row r="5386">
      <c r="A5386" s="5" t="s">
        <v>16400</v>
      </c>
      <c r="B5386" s="5" t="s">
        <v>16401</v>
      </c>
      <c r="C5386" s="5" t="s">
        <v>126</v>
      </c>
      <c r="D5386" s="6" t="s">
        <v>16402</v>
      </c>
      <c r="E5386" s="5" t="s">
        <v>178</v>
      </c>
    </row>
    <row r="5387">
      <c r="A5387" s="5" t="s">
        <v>16403</v>
      </c>
      <c r="B5387" s="5" t="s">
        <v>16404</v>
      </c>
      <c r="C5387" s="5" t="s">
        <v>126</v>
      </c>
      <c r="D5387" s="6" t="s">
        <v>16405</v>
      </c>
      <c r="E5387" s="5" t="s">
        <v>137</v>
      </c>
    </row>
    <row r="5388">
      <c r="A5388" s="5" t="s">
        <v>16406</v>
      </c>
      <c r="B5388" s="5" t="s">
        <v>16407</v>
      </c>
      <c r="C5388" s="5" t="s">
        <v>126</v>
      </c>
      <c r="D5388" s="6" t="s">
        <v>16408</v>
      </c>
      <c r="E5388" s="5" t="s">
        <v>178</v>
      </c>
    </row>
    <row r="5389">
      <c r="A5389" s="5" t="s">
        <v>16409</v>
      </c>
      <c r="B5389" s="5" t="s">
        <v>16410</v>
      </c>
      <c r="C5389" s="5" t="s">
        <v>126</v>
      </c>
      <c r="D5389" s="6" t="s">
        <v>16411</v>
      </c>
      <c r="E5389" s="5" t="s">
        <v>137</v>
      </c>
    </row>
    <row r="5390">
      <c r="A5390" s="5" t="s">
        <v>16412</v>
      </c>
      <c r="B5390" s="5" t="s">
        <v>16413</v>
      </c>
      <c r="C5390" s="5" t="s">
        <v>126</v>
      </c>
      <c r="D5390" s="6" t="s">
        <v>16414</v>
      </c>
      <c r="E5390" s="5" t="s">
        <v>137</v>
      </c>
    </row>
    <row r="5391">
      <c r="A5391" s="5" t="s">
        <v>16415</v>
      </c>
      <c r="B5391" s="19" t="s">
        <v>16416</v>
      </c>
      <c r="C5391" s="5" t="s">
        <v>126</v>
      </c>
      <c r="D5391" s="6" t="s">
        <v>16417</v>
      </c>
      <c r="E5391" s="5" t="s">
        <v>137</v>
      </c>
    </row>
    <row r="5392">
      <c r="A5392" s="5" t="s">
        <v>16418</v>
      </c>
      <c r="B5392" s="5" t="s">
        <v>16419</v>
      </c>
      <c r="C5392" s="5" t="s">
        <v>126</v>
      </c>
      <c r="D5392" s="6" t="s">
        <v>16420</v>
      </c>
      <c r="E5392" s="5" t="s">
        <v>137</v>
      </c>
    </row>
    <row r="5393">
      <c r="A5393" s="5" t="s">
        <v>16421</v>
      </c>
      <c r="B5393" s="5" t="s">
        <v>16422</v>
      </c>
      <c r="C5393" s="5" t="s">
        <v>126</v>
      </c>
      <c r="D5393" s="6" t="s">
        <v>16423</v>
      </c>
      <c r="E5393" s="5" t="s">
        <v>137</v>
      </c>
    </row>
    <row r="5394">
      <c r="A5394" s="5" t="s">
        <v>16424</v>
      </c>
      <c r="B5394" s="5" t="s">
        <v>16425</v>
      </c>
      <c r="C5394" s="5" t="s">
        <v>126</v>
      </c>
      <c r="D5394" s="6" t="s">
        <v>16426</v>
      </c>
      <c r="E5394" s="5" t="s">
        <v>137</v>
      </c>
    </row>
    <row r="5395">
      <c r="A5395" s="5" t="s">
        <v>16427</v>
      </c>
      <c r="B5395" s="5" t="s">
        <v>16428</v>
      </c>
      <c r="C5395" s="5" t="s">
        <v>126</v>
      </c>
      <c r="D5395" s="6" t="s">
        <v>16429</v>
      </c>
      <c r="E5395" s="5" t="s">
        <v>137</v>
      </c>
    </row>
    <row r="5396">
      <c r="A5396" s="5" t="s">
        <v>16430</v>
      </c>
      <c r="B5396" s="5" t="s">
        <v>16431</v>
      </c>
      <c r="C5396" s="5" t="s">
        <v>126</v>
      </c>
      <c r="D5396" s="6" t="s">
        <v>16432</v>
      </c>
      <c r="E5396" s="5" t="s">
        <v>165</v>
      </c>
    </row>
    <row r="5397">
      <c r="A5397" s="5" t="s">
        <v>16433</v>
      </c>
      <c r="B5397" s="5" t="s">
        <v>16434</v>
      </c>
      <c r="C5397" s="5" t="s">
        <v>126</v>
      </c>
      <c r="D5397" s="6" t="s">
        <v>16435</v>
      </c>
      <c r="E5397" s="5" t="s">
        <v>137</v>
      </c>
    </row>
    <row r="5398">
      <c r="A5398" s="5" t="s">
        <v>16436</v>
      </c>
      <c r="B5398" s="19" t="s">
        <v>16437</v>
      </c>
      <c r="C5398" s="5" t="s">
        <v>126</v>
      </c>
      <c r="D5398" s="6" t="s">
        <v>16438</v>
      </c>
      <c r="E5398" s="5" t="s">
        <v>137</v>
      </c>
    </row>
    <row r="5399">
      <c r="A5399" s="5" t="s">
        <v>16439</v>
      </c>
      <c r="B5399" s="5" t="s">
        <v>16440</v>
      </c>
      <c r="C5399" s="5" t="s">
        <v>126</v>
      </c>
      <c r="D5399" s="6" t="s">
        <v>16441</v>
      </c>
      <c r="E5399" s="5" t="s">
        <v>137</v>
      </c>
    </row>
    <row r="5400">
      <c r="A5400" s="5" t="s">
        <v>16442</v>
      </c>
      <c r="B5400" s="5" t="s">
        <v>16443</v>
      </c>
      <c r="C5400" s="5" t="s">
        <v>126</v>
      </c>
      <c r="D5400" s="6" t="s">
        <v>16444</v>
      </c>
      <c r="E5400" s="5" t="s">
        <v>178</v>
      </c>
    </row>
    <row r="5401">
      <c r="A5401" s="5" t="s">
        <v>16445</v>
      </c>
      <c r="B5401" s="5" t="s">
        <v>16446</v>
      </c>
      <c r="C5401" s="5" t="s">
        <v>126</v>
      </c>
      <c r="D5401" s="6" t="s">
        <v>16447</v>
      </c>
      <c r="E5401" s="5" t="s">
        <v>137</v>
      </c>
    </row>
    <row r="5402">
      <c r="A5402" s="5" t="s">
        <v>16448</v>
      </c>
      <c r="B5402" s="5" t="s">
        <v>16449</v>
      </c>
      <c r="C5402" s="5" t="s">
        <v>126</v>
      </c>
      <c r="D5402" s="6" t="s">
        <v>16450</v>
      </c>
      <c r="E5402" s="5" t="s">
        <v>137</v>
      </c>
    </row>
    <row r="5403">
      <c r="A5403" s="5" t="s">
        <v>16451</v>
      </c>
      <c r="B5403" s="5" t="s">
        <v>16452</v>
      </c>
      <c r="C5403" s="5" t="s">
        <v>126</v>
      </c>
      <c r="D5403" s="6" t="s">
        <v>16453</v>
      </c>
      <c r="E5403" s="5" t="s">
        <v>165</v>
      </c>
    </row>
    <row r="5404">
      <c r="A5404" s="5" t="s">
        <v>16454</v>
      </c>
      <c r="B5404" s="5" t="s">
        <v>16455</v>
      </c>
      <c r="C5404" s="5" t="s">
        <v>126</v>
      </c>
      <c r="D5404" s="6" t="s">
        <v>16456</v>
      </c>
      <c r="E5404" s="5" t="s">
        <v>137</v>
      </c>
    </row>
    <row r="5405">
      <c r="A5405" s="5" t="s">
        <v>16457</v>
      </c>
      <c r="B5405" s="5" t="s">
        <v>16458</v>
      </c>
      <c r="C5405" s="5" t="s">
        <v>126</v>
      </c>
      <c r="D5405" s="6" t="s">
        <v>16459</v>
      </c>
      <c r="E5405" s="5" t="s">
        <v>137</v>
      </c>
    </row>
    <row r="5406">
      <c r="A5406" s="5" t="s">
        <v>16460</v>
      </c>
      <c r="B5406" s="5" t="s">
        <v>16461</v>
      </c>
      <c r="C5406" s="5" t="s">
        <v>126</v>
      </c>
      <c r="D5406" s="6" t="s">
        <v>16462</v>
      </c>
      <c r="E5406" s="5" t="s">
        <v>137</v>
      </c>
    </row>
    <row r="5407">
      <c r="A5407" s="5" t="s">
        <v>16463</v>
      </c>
      <c r="B5407" s="5" t="s">
        <v>16464</v>
      </c>
      <c r="C5407" s="5" t="s">
        <v>126</v>
      </c>
      <c r="D5407" s="6" t="s">
        <v>16465</v>
      </c>
      <c r="E5407" s="5" t="s">
        <v>137</v>
      </c>
    </row>
    <row r="5408">
      <c r="A5408" s="5" t="s">
        <v>16466</v>
      </c>
      <c r="B5408" s="5" t="s">
        <v>16467</v>
      </c>
      <c r="C5408" s="5" t="s">
        <v>126</v>
      </c>
      <c r="D5408" s="6" t="s">
        <v>16468</v>
      </c>
      <c r="E5408" s="5" t="s">
        <v>165</v>
      </c>
    </row>
    <row r="5409">
      <c r="A5409" s="5" t="s">
        <v>16469</v>
      </c>
      <c r="B5409" s="5" t="s">
        <v>16470</v>
      </c>
      <c r="C5409" s="5" t="s">
        <v>126</v>
      </c>
      <c r="D5409" s="6" t="s">
        <v>16471</v>
      </c>
      <c r="E5409" s="5" t="s">
        <v>137</v>
      </c>
    </row>
    <row r="5410">
      <c r="A5410" s="5" t="s">
        <v>16472</v>
      </c>
      <c r="B5410" s="5" t="s">
        <v>16473</v>
      </c>
      <c r="C5410" s="5" t="s">
        <v>126</v>
      </c>
      <c r="D5410" s="6" t="s">
        <v>16474</v>
      </c>
      <c r="E5410" s="5" t="s">
        <v>178</v>
      </c>
    </row>
    <row r="5411">
      <c r="A5411" s="5" t="s">
        <v>16475</v>
      </c>
      <c r="B5411" s="5" t="s">
        <v>16476</v>
      </c>
      <c r="C5411" s="5" t="s">
        <v>126</v>
      </c>
      <c r="D5411" s="6" t="s">
        <v>16477</v>
      </c>
      <c r="E5411" s="5" t="s">
        <v>137</v>
      </c>
    </row>
    <row r="5412">
      <c r="A5412" s="5" t="s">
        <v>16478</v>
      </c>
      <c r="B5412" s="5" t="s">
        <v>16479</v>
      </c>
      <c r="C5412" s="5" t="s">
        <v>126</v>
      </c>
      <c r="D5412" s="6" t="s">
        <v>16480</v>
      </c>
      <c r="E5412" s="5" t="s">
        <v>137</v>
      </c>
    </row>
    <row r="5413">
      <c r="A5413" s="5" t="s">
        <v>16481</v>
      </c>
      <c r="B5413" s="5" t="s">
        <v>16482</v>
      </c>
      <c r="C5413" s="5" t="s">
        <v>126</v>
      </c>
      <c r="D5413" s="6" t="s">
        <v>16483</v>
      </c>
      <c r="E5413" s="5" t="s">
        <v>137</v>
      </c>
    </row>
    <row r="5414">
      <c r="A5414" s="5" t="s">
        <v>16484</v>
      </c>
      <c r="B5414" s="5" t="s">
        <v>16485</v>
      </c>
      <c r="C5414" s="5" t="s">
        <v>126</v>
      </c>
      <c r="D5414" s="6" t="s">
        <v>16486</v>
      </c>
      <c r="E5414" s="5" t="s">
        <v>137</v>
      </c>
    </row>
    <row r="5415">
      <c r="A5415" s="5" t="s">
        <v>16487</v>
      </c>
      <c r="B5415" s="5" t="s">
        <v>16488</v>
      </c>
      <c r="C5415" s="5" t="s">
        <v>126</v>
      </c>
      <c r="D5415" s="6" t="s">
        <v>16489</v>
      </c>
      <c r="E5415" s="5" t="s">
        <v>137</v>
      </c>
    </row>
    <row r="5416">
      <c r="A5416" s="5" t="s">
        <v>16490</v>
      </c>
      <c r="B5416" s="5" t="s">
        <v>16491</v>
      </c>
      <c r="C5416" s="5" t="s">
        <v>126</v>
      </c>
      <c r="D5416" s="6" t="s">
        <v>16492</v>
      </c>
      <c r="E5416" s="5" t="s">
        <v>178</v>
      </c>
    </row>
    <row r="5417">
      <c r="A5417" s="5" t="s">
        <v>16493</v>
      </c>
      <c r="B5417" s="5" t="s">
        <v>16494</v>
      </c>
      <c r="C5417" s="5" t="s">
        <v>126</v>
      </c>
      <c r="D5417" s="6" t="s">
        <v>16495</v>
      </c>
      <c r="E5417" s="5" t="s">
        <v>165</v>
      </c>
    </row>
    <row r="5418">
      <c r="A5418" s="5" t="s">
        <v>16496</v>
      </c>
      <c r="B5418" s="5" t="s">
        <v>16497</v>
      </c>
      <c r="C5418" s="5" t="s">
        <v>126</v>
      </c>
      <c r="D5418" s="6" t="s">
        <v>16498</v>
      </c>
      <c r="E5418" s="5" t="s">
        <v>137</v>
      </c>
    </row>
    <row r="5419">
      <c r="A5419" s="5" t="s">
        <v>16499</v>
      </c>
      <c r="B5419" s="5" t="s">
        <v>16500</v>
      </c>
      <c r="C5419" s="5" t="s">
        <v>126</v>
      </c>
      <c r="D5419" s="6" t="s">
        <v>16501</v>
      </c>
      <c r="E5419" s="5" t="s">
        <v>137</v>
      </c>
    </row>
    <row r="5420">
      <c r="A5420" s="5" t="s">
        <v>16502</v>
      </c>
      <c r="B5420" s="5" t="s">
        <v>16503</v>
      </c>
      <c r="C5420" s="5" t="s">
        <v>126</v>
      </c>
      <c r="D5420" s="6" t="s">
        <v>16504</v>
      </c>
      <c r="E5420" s="5" t="s">
        <v>137</v>
      </c>
    </row>
    <row r="5421">
      <c r="A5421" s="5" t="s">
        <v>16505</v>
      </c>
      <c r="B5421" s="5" t="s">
        <v>16506</v>
      </c>
      <c r="C5421" s="5" t="s">
        <v>126</v>
      </c>
      <c r="D5421" s="6" t="s">
        <v>16507</v>
      </c>
      <c r="E5421" s="5" t="s">
        <v>178</v>
      </c>
    </row>
    <row r="5422">
      <c r="A5422" s="5" t="s">
        <v>16508</v>
      </c>
      <c r="B5422" s="5" t="s">
        <v>16509</v>
      </c>
      <c r="C5422" s="5" t="s">
        <v>126</v>
      </c>
      <c r="D5422" s="6" t="s">
        <v>16510</v>
      </c>
      <c r="E5422" s="5" t="s">
        <v>137</v>
      </c>
    </row>
    <row r="5423">
      <c r="A5423" s="5" t="s">
        <v>16511</v>
      </c>
      <c r="B5423" s="5" t="s">
        <v>16512</v>
      </c>
      <c r="C5423" s="5" t="s">
        <v>126</v>
      </c>
      <c r="D5423" s="6" t="s">
        <v>16513</v>
      </c>
      <c r="E5423" s="5" t="s">
        <v>137</v>
      </c>
    </row>
    <row r="5424">
      <c r="A5424" s="5" t="s">
        <v>16514</v>
      </c>
      <c r="B5424" s="5" t="s">
        <v>16515</v>
      </c>
      <c r="C5424" s="5" t="s">
        <v>126</v>
      </c>
      <c r="D5424" s="6" t="s">
        <v>16516</v>
      </c>
      <c r="E5424" s="5" t="s">
        <v>137</v>
      </c>
    </row>
    <row r="5425">
      <c r="A5425" s="5" t="s">
        <v>16517</v>
      </c>
      <c r="B5425" s="5" t="s">
        <v>16518</v>
      </c>
      <c r="C5425" s="5" t="s">
        <v>126</v>
      </c>
      <c r="D5425" s="6" t="s">
        <v>16519</v>
      </c>
      <c r="E5425" s="5" t="s">
        <v>165</v>
      </c>
    </row>
    <row r="5426">
      <c r="A5426" s="5" t="s">
        <v>16520</v>
      </c>
      <c r="B5426" s="5" t="s">
        <v>16521</v>
      </c>
      <c r="C5426" s="5" t="s">
        <v>126</v>
      </c>
      <c r="D5426" s="6" t="s">
        <v>16522</v>
      </c>
      <c r="E5426" s="5" t="s">
        <v>137</v>
      </c>
    </row>
    <row r="5427">
      <c r="A5427" s="5" t="s">
        <v>16523</v>
      </c>
      <c r="B5427" s="5" t="s">
        <v>16524</v>
      </c>
      <c r="C5427" s="5" t="s">
        <v>126</v>
      </c>
      <c r="D5427" s="6" t="s">
        <v>16525</v>
      </c>
      <c r="E5427" s="5" t="s">
        <v>137</v>
      </c>
    </row>
    <row r="5428">
      <c r="A5428" s="5" t="s">
        <v>16526</v>
      </c>
      <c r="B5428" s="5" t="s">
        <v>16527</v>
      </c>
      <c r="C5428" s="5" t="s">
        <v>126</v>
      </c>
      <c r="D5428" s="6" t="s">
        <v>16528</v>
      </c>
      <c r="E5428" s="5" t="s">
        <v>137</v>
      </c>
    </row>
    <row r="5429">
      <c r="A5429" s="5" t="s">
        <v>16529</v>
      </c>
      <c r="B5429" s="5" t="s">
        <v>16530</v>
      </c>
      <c r="C5429" s="5" t="s">
        <v>126</v>
      </c>
      <c r="D5429" s="6" t="s">
        <v>16531</v>
      </c>
      <c r="E5429" s="5" t="s">
        <v>137</v>
      </c>
    </row>
    <row r="5430">
      <c r="A5430" s="5" t="s">
        <v>16532</v>
      </c>
      <c r="B5430" s="5" t="s">
        <v>16533</v>
      </c>
      <c r="C5430" s="5" t="s">
        <v>126</v>
      </c>
      <c r="D5430" s="6" t="s">
        <v>16534</v>
      </c>
      <c r="E5430" s="5" t="s">
        <v>165</v>
      </c>
    </row>
    <row r="5431">
      <c r="A5431" s="5" t="s">
        <v>16535</v>
      </c>
      <c r="B5431" s="5" t="s">
        <v>16536</v>
      </c>
      <c r="C5431" s="5" t="s">
        <v>126</v>
      </c>
      <c r="D5431" s="6" t="s">
        <v>16537</v>
      </c>
      <c r="E5431" s="5" t="s">
        <v>178</v>
      </c>
    </row>
    <row r="5432">
      <c r="A5432" s="5" t="s">
        <v>16538</v>
      </c>
      <c r="B5432" s="5" t="s">
        <v>16539</v>
      </c>
      <c r="C5432" s="5" t="s">
        <v>126</v>
      </c>
      <c r="D5432" s="6" t="s">
        <v>16540</v>
      </c>
      <c r="E5432" s="5" t="s">
        <v>137</v>
      </c>
    </row>
    <row r="5433">
      <c r="A5433" s="5" t="s">
        <v>16541</v>
      </c>
      <c r="B5433" s="5" t="s">
        <v>16542</v>
      </c>
      <c r="C5433" s="5" t="s">
        <v>126</v>
      </c>
      <c r="D5433" s="6" t="s">
        <v>16543</v>
      </c>
      <c r="E5433" s="5" t="s">
        <v>137</v>
      </c>
    </row>
    <row r="5434">
      <c r="A5434" s="5" t="s">
        <v>16544</v>
      </c>
      <c r="B5434" s="5" t="s">
        <v>16545</v>
      </c>
      <c r="C5434" s="5" t="s">
        <v>126</v>
      </c>
      <c r="D5434" s="6" t="s">
        <v>16546</v>
      </c>
      <c r="E5434" s="5" t="s">
        <v>137</v>
      </c>
    </row>
    <row r="5435">
      <c r="A5435" s="5" t="s">
        <v>16547</v>
      </c>
      <c r="B5435" s="5" t="s">
        <v>16548</v>
      </c>
      <c r="C5435" s="5" t="s">
        <v>126</v>
      </c>
      <c r="D5435" s="6" t="s">
        <v>16549</v>
      </c>
      <c r="E5435" s="5" t="s">
        <v>165</v>
      </c>
    </row>
    <row r="5436">
      <c r="A5436" s="5" t="s">
        <v>16550</v>
      </c>
      <c r="B5436" s="5" t="s">
        <v>16551</v>
      </c>
      <c r="C5436" s="5" t="s">
        <v>126</v>
      </c>
      <c r="D5436" s="6" t="s">
        <v>16552</v>
      </c>
      <c r="E5436" s="5" t="s">
        <v>137</v>
      </c>
    </row>
    <row r="5437">
      <c r="A5437" s="5" t="s">
        <v>16553</v>
      </c>
      <c r="B5437" s="5" t="s">
        <v>16554</v>
      </c>
      <c r="C5437" s="5" t="s">
        <v>126</v>
      </c>
      <c r="D5437" s="6" t="s">
        <v>16555</v>
      </c>
      <c r="E5437" s="5" t="s">
        <v>137</v>
      </c>
    </row>
    <row r="5438">
      <c r="A5438" s="5" t="s">
        <v>16556</v>
      </c>
      <c r="B5438" s="5" t="s">
        <v>16557</v>
      </c>
      <c r="C5438" s="5" t="s">
        <v>126</v>
      </c>
      <c r="D5438" s="6" t="s">
        <v>16558</v>
      </c>
      <c r="E5438" s="5" t="s">
        <v>137</v>
      </c>
    </row>
    <row r="5439">
      <c r="A5439" s="5" t="s">
        <v>16559</v>
      </c>
      <c r="B5439" s="5" t="s">
        <v>16560</v>
      </c>
      <c r="C5439" s="5" t="s">
        <v>126</v>
      </c>
      <c r="D5439" s="6" t="s">
        <v>16561</v>
      </c>
      <c r="E5439" s="5" t="s">
        <v>165</v>
      </c>
    </row>
    <row r="5440">
      <c r="A5440" s="5" t="s">
        <v>16562</v>
      </c>
      <c r="B5440" s="5" t="s">
        <v>16563</v>
      </c>
      <c r="C5440" s="5" t="s">
        <v>126</v>
      </c>
      <c r="D5440" s="6" t="s">
        <v>16564</v>
      </c>
      <c r="E5440" s="5" t="s">
        <v>137</v>
      </c>
    </row>
    <row r="5441">
      <c r="A5441" s="5" t="s">
        <v>16565</v>
      </c>
      <c r="B5441" s="5" t="s">
        <v>16566</v>
      </c>
      <c r="C5441" s="5" t="s">
        <v>126</v>
      </c>
      <c r="D5441" s="6" t="s">
        <v>16567</v>
      </c>
      <c r="E5441" s="5" t="s">
        <v>137</v>
      </c>
    </row>
    <row r="5442">
      <c r="A5442" s="5" t="s">
        <v>16568</v>
      </c>
      <c r="B5442" s="5" t="s">
        <v>16569</v>
      </c>
      <c r="C5442" s="5" t="s">
        <v>126</v>
      </c>
      <c r="D5442" s="6" t="s">
        <v>16570</v>
      </c>
      <c r="E5442" s="5" t="s">
        <v>137</v>
      </c>
    </row>
    <row r="5443">
      <c r="A5443" s="5" t="s">
        <v>16571</v>
      </c>
      <c r="B5443" s="5" t="s">
        <v>16572</v>
      </c>
      <c r="C5443" s="5" t="s">
        <v>126</v>
      </c>
      <c r="D5443" s="6" t="s">
        <v>16573</v>
      </c>
      <c r="E5443" s="5" t="s">
        <v>137</v>
      </c>
    </row>
    <row r="5444">
      <c r="A5444" s="5" t="s">
        <v>16574</v>
      </c>
      <c r="B5444" s="5" t="s">
        <v>16575</v>
      </c>
      <c r="C5444" s="5" t="s">
        <v>126</v>
      </c>
      <c r="D5444" s="6" t="s">
        <v>16576</v>
      </c>
      <c r="E5444" s="5" t="s">
        <v>165</v>
      </c>
    </row>
    <row r="5445">
      <c r="A5445" s="5" t="s">
        <v>16577</v>
      </c>
      <c r="B5445" s="5" t="s">
        <v>16578</v>
      </c>
      <c r="C5445" s="5" t="s">
        <v>126</v>
      </c>
      <c r="D5445" s="6" t="s">
        <v>16579</v>
      </c>
      <c r="E5445" s="5" t="s">
        <v>137</v>
      </c>
    </row>
    <row r="5446">
      <c r="A5446" s="5" t="s">
        <v>16580</v>
      </c>
      <c r="B5446" s="5" t="s">
        <v>16581</v>
      </c>
      <c r="C5446" s="5" t="s">
        <v>126</v>
      </c>
      <c r="D5446" s="6" t="s">
        <v>16582</v>
      </c>
      <c r="E5446" s="5" t="s">
        <v>137</v>
      </c>
    </row>
    <row r="5447">
      <c r="A5447" s="5" t="s">
        <v>16583</v>
      </c>
      <c r="B5447" s="5" t="s">
        <v>16584</v>
      </c>
      <c r="C5447" s="5" t="s">
        <v>126</v>
      </c>
      <c r="D5447" s="6" t="s">
        <v>16585</v>
      </c>
      <c r="E5447" s="5" t="s">
        <v>137</v>
      </c>
    </row>
    <row r="5448">
      <c r="A5448" s="5" t="s">
        <v>16586</v>
      </c>
      <c r="B5448" s="5" t="s">
        <v>16587</v>
      </c>
      <c r="C5448" s="5" t="s">
        <v>126</v>
      </c>
      <c r="D5448" s="6" t="s">
        <v>16588</v>
      </c>
      <c r="E5448" s="5" t="s">
        <v>137</v>
      </c>
    </row>
    <row r="5449">
      <c r="A5449" s="5" t="s">
        <v>16589</v>
      </c>
      <c r="B5449" s="5" t="s">
        <v>16590</v>
      </c>
      <c r="C5449" s="5" t="s">
        <v>126</v>
      </c>
      <c r="D5449" s="6" t="s">
        <v>16591</v>
      </c>
      <c r="E5449" s="5" t="s">
        <v>137</v>
      </c>
    </row>
    <row r="5450">
      <c r="A5450" s="5" t="s">
        <v>16592</v>
      </c>
      <c r="B5450" s="5" t="s">
        <v>16593</v>
      </c>
      <c r="C5450" s="5" t="s">
        <v>126</v>
      </c>
      <c r="D5450" s="6" t="s">
        <v>16594</v>
      </c>
      <c r="E5450" s="5" t="s">
        <v>137</v>
      </c>
    </row>
    <row r="5451">
      <c r="A5451" s="5" t="s">
        <v>16595</v>
      </c>
      <c r="B5451" s="5" t="s">
        <v>16596</v>
      </c>
      <c r="C5451" s="5" t="s">
        <v>126</v>
      </c>
      <c r="D5451" s="6" t="s">
        <v>16597</v>
      </c>
      <c r="E5451" s="5" t="s">
        <v>137</v>
      </c>
    </row>
    <row r="5452">
      <c r="A5452" s="5" t="s">
        <v>16598</v>
      </c>
      <c r="B5452" s="5" t="s">
        <v>16599</v>
      </c>
      <c r="C5452" s="5" t="s">
        <v>126</v>
      </c>
      <c r="D5452" s="6" t="s">
        <v>16600</v>
      </c>
      <c r="E5452" s="5" t="s">
        <v>137</v>
      </c>
    </row>
    <row r="5453">
      <c r="A5453" s="5" t="s">
        <v>16601</v>
      </c>
      <c r="B5453" s="5" t="s">
        <v>16602</v>
      </c>
      <c r="C5453" s="5" t="s">
        <v>126</v>
      </c>
      <c r="D5453" s="6" t="s">
        <v>16603</v>
      </c>
      <c r="E5453" s="5" t="s">
        <v>165</v>
      </c>
    </row>
    <row r="5454">
      <c r="A5454" s="5" t="s">
        <v>16604</v>
      </c>
      <c r="B5454" s="5" t="s">
        <v>16605</v>
      </c>
      <c r="C5454" s="5" t="s">
        <v>126</v>
      </c>
      <c r="D5454" s="6" t="s">
        <v>16606</v>
      </c>
      <c r="E5454" s="5" t="s">
        <v>137</v>
      </c>
    </row>
    <row r="5455">
      <c r="A5455" s="5" t="s">
        <v>16607</v>
      </c>
      <c r="B5455" s="5" t="s">
        <v>16608</v>
      </c>
      <c r="C5455" s="5" t="s">
        <v>126</v>
      </c>
      <c r="D5455" s="6" t="s">
        <v>16609</v>
      </c>
      <c r="E5455" s="5" t="s">
        <v>165</v>
      </c>
    </row>
    <row r="5456">
      <c r="A5456" s="5" t="s">
        <v>16610</v>
      </c>
      <c r="B5456" s="5" t="s">
        <v>16611</v>
      </c>
      <c r="C5456" s="5" t="s">
        <v>126</v>
      </c>
      <c r="D5456" s="6" t="s">
        <v>16612</v>
      </c>
      <c r="E5456" s="5" t="s">
        <v>137</v>
      </c>
    </row>
    <row r="5457">
      <c r="A5457" s="5" t="s">
        <v>16613</v>
      </c>
      <c r="B5457" s="5" t="s">
        <v>16614</v>
      </c>
      <c r="C5457" s="5" t="s">
        <v>126</v>
      </c>
      <c r="D5457" s="6" t="s">
        <v>16615</v>
      </c>
      <c r="E5457" s="5" t="s">
        <v>137</v>
      </c>
    </row>
    <row r="5458">
      <c r="A5458" s="5" t="s">
        <v>16616</v>
      </c>
      <c r="B5458" s="5" t="s">
        <v>16617</v>
      </c>
      <c r="C5458" s="5" t="s">
        <v>126</v>
      </c>
      <c r="D5458" s="6" t="s">
        <v>16618</v>
      </c>
      <c r="E5458" s="5" t="s">
        <v>137</v>
      </c>
    </row>
    <row r="5459">
      <c r="A5459" s="5" t="s">
        <v>16619</v>
      </c>
      <c r="B5459" s="5" t="s">
        <v>16620</v>
      </c>
      <c r="C5459" s="5" t="s">
        <v>126</v>
      </c>
      <c r="D5459" s="6" t="s">
        <v>16621</v>
      </c>
      <c r="E5459" s="5" t="s">
        <v>137</v>
      </c>
    </row>
    <row r="5460">
      <c r="A5460" s="5" t="s">
        <v>16622</v>
      </c>
      <c r="B5460" s="5" t="s">
        <v>16623</v>
      </c>
      <c r="C5460" s="5" t="s">
        <v>126</v>
      </c>
      <c r="D5460" s="6" t="s">
        <v>16624</v>
      </c>
      <c r="E5460" s="5" t="s">
        <v>137</v>
      </c>
    </row>
    <row r="5461">
      <c r="A5461" s="5" t="s">
        <v>16625</v>
      </c>
      <c r="B5461" s="5" t="s">
        <v>16626</v>
      </c>
      <c r="C5461" s="5" t="s">
        <v>126</v>
      </c>
      <c r="D5461" s="6" t="s">
        <v>16627</v>
      </c>
      <c r="E5461" s="5" t="s">
        <v>165</v>
      </c>
    </row>
    <row r="5462">
      <c r="A5462" s="5" t="s">
        <v>16628</v>
      </c>
      <c r="B5462" s="5" t="s">
        <v>16629</v>
      </c>
      <c r="C5462" s="5" t="s">
        <v>126</v>
      </c>
      <c r="D5462" s="6" t="s">
        <v>16630</v>
      </c>
      <c r="E5462" s="5" t="s">
        <v>165</v>
      </c>
    </row>
    <row r="5463">
      <c r="A5463" s="5" t="s">
        <v>16631</v>
      </c>
      <c r="B5463" s="5" t="s">
        <v>16632</v>
      </c>
      <c r="C5463" s="5" t="s">
        <v>126</v>
      </c>
      <c r="D5463" s="6" t="s">
        <v>16633</v>
      </c>
      <c r="E5463" s="5" t="s">
        <v>137</v>
      </c>
    </row>
    <row r="5464">
      <c r="A5464" s="5" t="s">
        <v>16634</v>
      </c>
      <c r="B5464" s="5" t="s">
        <v>16635</v>
      </c>
      <c r="C5464" s="5" t="s">
        <v>126</v>
      </c>
      <c r="D5464" s="6" t="s">
        <v>16636</v>
      </c>
      <c r="E5464" s="5" t="s">
        <v>137</v>
      </c>
    </row>
    <row r="5465">
      <c r="A5465" s="5" t="s">
        <v>16637</v>
      </c>
      <c r="B5465" s="5" t="s">
        <v>16638</v>
      </c>
      <c r="C5465" s="5" t="s">
        <v>126</v>
      </c>
      <c r="D5465" s="6" t="s">
        <v>16639</v>
      </c>
      <c r="E5465" s="5" t="s">
        <v>137</v>
      </c>
    </row>
    <row r="5466">
      <c r="A5466" s="5" t="s">
        <v>16640</v>
      </c>
      <c r="B5466" s="5" t="s">
        <v>16641</v>
      </c>
      <c r="C5466" s="5" t="s">
        <v>126</v>
      </c>
      <c r="D5466" s="6" t="s">
        <v>16642</v>
      </c>
      <c r="E5466" s="5" t="s">
        <v>137</v>
      </c>
    </row>
    <row r="5467">
      <c r="A5467" s="5" t="s">
        <v>16643</v>
      </c>
      <c r="B5467" s="5" t="s">
        <v>16644</v>
      </c>
      <c r="C5467" s="5" t="s">
        <v>126</v>
      </c>
      <c r="D5467" s="6" t="s">
        <v>16645</v>
      </c>
      <c r="E5467" s="5" t="s">
        <v>137</v>
      </c>
    </row>
    <row r="5468">
      <c r="A5468" s="5" t="s">
        <v>16646</v>
      </c>
      <c r="B5468" s="5" t="s">
        <v>16647</v>
      </c>
      <c r="C5468" s="5" t="s">
        <v>126</v>
      </c>
      <c r="D5468" s="6" t="s">
        <v>16648</v>
      </c>
      <c r="E5468" s="5" t="s">
        <v>137</v>
      </c>
    </row>
    <row r="5469">
      <c r="A5469" s="5" t="s">
        <v>16649</v>
      </c>
      <c r="B5469" s="5" t="s">
        <v>16650</v>
      </c>
      <c r="C5469" s="5" t="s">
        <v>126</v>
      </c>
      <c r="D5469" s="6" t="s">
        <v>16651</v>
      </c>
      <c r="E5469" s="5" t="s">
        <v>137</v>
      </c>
    </row>
    <row r="5470">
      <c r="A5470" s="5" t="s">
        <v>16652</v>
      </c>
      <c r="B5470" s="5" t="s">
        <v>16653</v>
      </c>
      <c r="C5470" s="5" t="s">
        <v>126</v>
      </c>
      <c r="D5470" s="6" t="s">
        <v>16654</v>
      </c>
      <c r="E5470" s="5" t="s">
        <v>137</v>
      </c>
    </row>
    <row r="5471">
      <c r="A5471" s="5" t="s">
        <v>16655</v>
      </c>
      <c r="B5471" s="5" t="s">
        <v>16656</v>
      </c>
      <c r="C5471" s="5" t="s">
        <v>126</v>
      </c>
      <c r="D5471" s="6" t="s">
        <v>10423</v>
      </c>
      <c r="E5471" s="5" t="s">
        <v>137</v>
      </c>
    </row>
    <row r="5472">
      <c r="A5472" s="5" t="s">
        <v>16657</v>
      </c>
      <c r="B5472" s="5" t="s">
        <v>16658</v>
      </c>
      <c r="C5472" s="5" t="s">
        <v>126</v>
      </c>
      <c r="D5472" s="6" t="s">
        <v>16659</v>
      </c>
      <c r="E5472" s="5" t="s">
        <v>165</v>
      </c>
    </row>
    <row r="5473">
      <c r="A5473" s="5" t="s">
        <v>16660</v>
      </c>
      <c r="B5473" s="5" t="s">
        <v>16661</v>
      </c>
      <c r="C5473" s="5" t="s">
        <v>126</v>
      </c>
      <c r="D5473" s="6" t="s">
        <v>16662</v>
      </c>
      <c r="E5473" s="5" t="s">
        <v>137</v>
      </c>
    </row>
    <row r="5474">
      <c r="A5474" s="5" t="s">
        <v>16663</v>
      </c>
      <c r="B5474" s="5" t="s">
        <v>16664</v>
      </c>
      <c r="C5474" s="5" t="s">
        <v>126</v>
      </c>
      <c r="D5474" s="6" t="s">
        <v>16665</v>
      </c>
      <c r="E5474" s="5" t="s">
        <v>137</v>
      </c>
    </row>
    <row r="5475">
      <c r="A5475" s="5" t="s">
        <v>16666</v>
      </c>
      <c r="B5475" s="5" t="s">
        <v>16667</v>
      </c>
      <c r="C5475" s="5" t="s">
        <v>126</v>
      </c>
      <c r="D5475" s="6" t="s">
        <v>16668</v>
      </c>
      <c r="E5475" s="5" t="s">
        <v>137</v>
      </c>
    </row>
    <row r="5476">
      <c r="A5476" s="5" t="s">
        <v>16669</v>
      </c>
      <c r="B5476" s="5" t="s">
        <v>16670</v>
      </c>
      <c r="C5476" s="5" t="s">
        <v>126</v>
      </c>
      <c r="D5476" s="6" t="s">
        <v>16671</v>
      </c>
      <c r="E5476" s="5" t="s">
        <v>137</v>
      </c>
    </row>
    <row r="5477">
      <c r="A5477" s="5" t="s">
        <v>16672</v>
      </c>
      <c r="B5477" s="5" t="s">
        <v>16673</v>
      </c>
      <c r="C5477" s="5" t="s">
        <v>126</v>
      </c>
      <c r="D5477" s="6" t="s">
        <v>16674</v>
      </c>
      <c r="E5477" s="5" t="s">
        <v>137</v>
      </c>
    </row>
    <row r="5478">
      <c r="A5478" s="5" t="s">
        <v>16675</v>
      </c>
      <c r="B5478" s="5" t="s">
        <v>16676</v>
      </c>
      <c r="C5478" s="5" t="s">
        <v>126</v>
      </c>
      <c r="D5478" s="6" t="s">
        <v>16677</v>
      </c>
      <c r="E5478" s="5" t="s">
        <v>137</v>
      </c>
    </row>
    <row r="5479">
      <c r="A5479" s="5" t="s">
        <v>16678</v>
      </c>
      <c r="B5479" s="5" t="s">
        <v>16679</v>
      </c>
      <c r="C5479" s="5" t="s">
        <v>126</v>
      </c>
      <c r="D5479" s="6" t="s">
        <v>16680</v>
      </c>
      <c r="E5479" s="5" t="s">
        <v>137</v>
      </c>
    </row>
    <row r="5480">
      <c r="A5480" s="5" t="s">
        <v>16681</v>
      </c>
      <c r="B5480" s="5" t="s">
        <v>16682</v>
      </c>
      <c r="C5480" s="5" t="s">
        <v>126</v>
      </c>
      <c r="D5480" s="6" t="s">
        <v>16683</v>
      </c>
      <c r="E5480" s="5" t="s">
        <v>137</v>
      </c>
    </row>
    <row r="5481">
      <c r="A5481" s="5" t="s">
        <v>16684</v>
      </c>
      <c r="B5481" s="5" t="s">
        <v>16685</v>
      </c>
      <c r="C5481" s="5" t="s">
        <v>126</v>
      </c>
      <c r="D5481" s="6" t="s">
        <v>16686</v>
      </c>
      <c r="E5481" s="5" t="s">
        <v>137</v>
      </c>
    </row>
    <row r="5482">
      <c r="A5482" s="5" t="s">
        <v>16687</v>
      </c>
      <c r="B5482" s="5" t="s">
        <v>16688</v>
      </c>
      <c r="C5482" s="5" t="s">
        <v>126</v>
      </c>
      <c r="D5482" s="6" t="s">
        <v>16689</v>
      </c>
      <c r="E5482" s="5" t="s">
        <v>137</v>
      </c>
    </row>
    <row r="5483">
      <c r="A5483" s="5" t="s">
        <v>16690</v>
      </c>
      <c r="B5483" s="5" t="s">
        <v>16691</v>
      </c>
      <c r="C5483" s="5" t="s">
        <v>126</v>
      </c>
      <c r="D5483" s="6" t="s">
        <v>16692</v>
      </c>
      <c r="E5483" s="5" t="s">
        <v>165</v>
      </c>
    </row>
    <row r="5484">
      <c r="A5484" s="5" t="s">
        <v>16693</v>
      </c>
      <c r="B5484" s="5" t="s">
        <v>16694</v>
      </c>
      <c r="C5484" s="5" t="s">
        <v>126</v>
      </c>
      <c r="D5484" s="6" t="s">
        <v>16695</v>
      </c>
      <c r="E5484" s="5" t="s">
        <v>137</v>
      </c>
    </row>
    <row r="5485">
      <c r="A5485" s="5" t="s">
        <v>16696</v>
      </c>
      <c r="B5485" s="5" t="s">
        <v>16697</v>
      </c>
      <c r="C5485" s="5" t="s">
        <v>126</v>
      </c>
      <c r="D5485" s="6" t="s">
        <v>16698</v>
      </c>
      <c r="E5485" s="5" t="s">
        <v>137</v>
      </c>
    </row>
    <row r="5486">
      <c r="A5486" s="5" t="s">
        <v>16699</v>
      </c>
      <c r="B5486" s="5" t="s">
        <v>16700</v>
      </c>
      <c r="C5486" s="5" t="s">
        <v>126</v>
      </c>
      <c r="D5486" s="6" t="s">
        <v>16701</v>
      </c>
      <c r="E5486" s="5" t="s">
        <v>137</v>
      </c>
    </row>
    <row r="5487">
      <c r="A5487" s="5" t="s">
        <v>16702</v>
      </c>
      <c r="B5487" s="5" t="s">
        <v>16703</v>
      </c>
      <c r="C5487" s="5" t="s">
        <v>126</v>
      </c>
      <c r="D5487" s="6" t="s">
        <v>11384</v>
      </c>
      <c r="E5487" s="5" t="s">
        <v>137</v>
      </c>
    </row>
    <row r="5488">
      <c r="A5488" s="5" t="s">
        <v>16704</v>
      </c>
      <c r="B5488" s="5" t="s">
        <v>16705</v>
      </c>
      <c r="C5488" s="5" t="s">
        <v>126</v>
      </c>
      <c r="D5488" s="6" t="s">
        <v>16706</v>
      </c>
      <c r="E5488" s="5" t="s">
        <v>137</v>
      </c>
    </row>
    <row r="5489">
      <c r="A5489" s="5" t="s">
        <v>16707</v>
      </c>
      <c r="B5489" s="5" t="s">
        <v>16708</v>
      </c>
      <c r="C5489" s="5" t="s">
        <v>126</v>
      </c>
      <c r="D5489" s="6" t="s">
        <v>16709</v>
      </c>
      <c r="E5489" s="5" t="s">
        <v>137</v>
      </c>
    </row>
    <row r="5490">
      <c r="A5490" s="5" t="s">
        <v>16710</v>
      </c>
      <c r="B5490" s="5" t="s">
        <v>16711</v>
      </c>
      <c r="C5490" s="5" t="s">
        <v>126</v>
      </c>
      <c r="D5490" s="6" t="s">
        <v>16712</v>
      </c>
      <c r="E5490" s="5" t="s">
        <v>137</v>
      </c>
    </row>
    <row r="5491">
      <c r="A5491" s="5" t="s">
        <v>16713</v>
      </c>
      <c r="B5491" s="5" t="s">
        <v>16714</v>
      </c>
      <c r="C5491" s="5" t="s">
        <v>126</v>
      </c>
      <c r="D5491" s="6" t="s">
        <v>16715</v>
      </c>
      <c r="E5491" s="5" t="s">
        <v>137</v>
      </c>
    </row>
    <row r="5492">
      <c r="A5492" s="5" t="s">
        <v>16716</v>
      </c>
      <c r="B5492" s="5" t="s">
        <v>16717</v>
      </c>
      <c r="C5492" s="5" t="s">
        <v>126</v>
      </c>
      <c r="D5492" s="6" t="s">
        <v>16718</v>
      </c>
      <c r="E5492" s="5" t="s">
        <v>137</v>
      </c>
    </row>
    <row r="5493">
      <c r="A5493" s="5" t="s">
        <v>16719</v>
      </c>
      <c r="B5493" s="5" t="s">
        <v>16720</v>
      </c>
      <c r="C5493" s="5" t="s">
        <v>126</v>
      </c>
      <c r="D5493" s="6" t="s">
        <v>16721</v>
      </c>
      <c r="E5493" s="5" t="s">
        <v>137</v>
      </c>
    </row>
    <row r="5494">
      <c r="A5494" s="5" t="s">
        <v>16722</v>
      </c>
      <c r="B5494" s="5" t="s">
        <v>16723</v>
      </c>
      <c r="C5494" s="5" t="s">
        <v>126</v>
      </c>
      <c r="D5494" s="6" t="s">
        <v>16724</v>
      </c>
      <c r="E5494" s="5" t="s">
        <v>165</v>
      </c>
    </row>
    <row r="5495">
      <c r="A5495" s="5" t="s">
        <v>16725</v>
      </c>
      <c r="B5495" s="5" t="s">
        <v>16726</v>
      </c>
      <c r="C5495" s="5" t="s">
        <v>126</v>
      </c>
      <c r="D5495" s="6" t="s">
        <v>16727</v>
      </c>
      <c r="E5495" s="5" t="s">
        <v>137</v>
      </c>
    </row>
    <row r="5496">
      <c r="A5496" s="5" t="s">
        <v>16728</v>
      </c>
      <c r="B5496" s="5" t="s">
        <v>16729</v>
      </c>
      <c r="C5496" s="5" t="s">
        <v>126</v>
      </c>
      <c r="D5496" s="6" t="s">
        <v>16730</v>
      </c>
      <c r="E5496" s="5" t="s">
        <v>137</v>
      </c>
    </row>
    <row r="5497">
      <c r="A5497" s="5" t="s">
        <v>16731</v>
      </c>
      <c r="B5497" s="5" t="s">
        <v>16732</v>
      </c>
      <c r="C5497" s="5" t="s">
        <v>126</v>
      </c>
      <c r="D5497" s="6" t="s">
        <v>13424</v>
      </c>
      <c r="E5497" s="5" t="s">
        <v>137</v>
      </c>
    </row>
    <row r="5498">
      <c r="A5498" s="5" t="s">
        <v>16733</v>
      </c>
      <c r="B5498" s="5" t="s">
        <v>16734</v>
      </c>
      <c r="C5498" s="5" t="s">
        <v>126</v>
      </c>
      <c r="D5498" s="6" t="s">
        <v>16735</v>
      </c>
      <c r="E5498" s="5" t="s">
        <v>137</v>
      </c>
    </row>
    <row r="5499">
      <c r="A5499" s="5" t="s">
        <v>16736</v>
      </c>
      <c r="B5499" s="5" t="s">
        <v>16737</v>
      </c>
      <c r="C5499" s="5" t="s">
        <v>126</v>
      </c>
      <c r="D5499" s="6" t="s">
        <v>16738</v>
      </c>
      <c r="E5499" s="5" t="s">
        <v>137</v>
      </c>
    </row>
    <row r="5500">
      <c r="A5500" s="5" t="s">
        <v>16739</v>
      </c>
      <c r="B5500" s="5" t="s">
        <v>16740</v>
      </c>
      <c r="C5500" s="5" t="s">
        <v>126</v>
      </c>
      <c r="D5500" s="6" t="s">
        <v>16741</v>
      </c>
      <c r="E5500" s="5" t="s">
        <v>178</v>
      </c>
    </row>
    <row r="5501">
      <c r="A5501" s="5" t="s">
        <v>16742</v>
      </c>
      <c r="B5501" s="5" t="s">
        <v>16743</v>
      </c>
      <c r="C5501" s="5" t="s">
        <v>126</v>
      </c>
      <c r="D5501" s="6" t="s">
        <v>16744</v>
      </c>
      <c r="E5501" s="5" t="s">
        <v>137</v>
      </c>
    </row>
    <row r="5502">
      <c r="A5502" s="5" t="s">
        <v>16745</v>
      </c>
      <c r="B5502" s="5" t="s">
        <v>16746</v>
      </c>
      <c r="C5502" s="5" t="s">
        <v>126</v>
      </c>
      <c r="D5502" s="6" t="s">
        <v>8663</v>
      </c>
      <c r="E5502" s="5" t="s">
        <v>137</v>
      </c>
    </row>
    <row r="5503">
      <c r="A5503" s="5" t="s">
        <v>16747</v>
      </c>
      <c r="B5503" s="5" t="s">
        <v>16748</v>
      </c>
      <c r="C5503" s="5" t="s">
        <v>126</v>
      </c>
      <c r="D5503" s="6" t="s">
        <v>16749</v>
      </c>
      <c r="E5503" s="5" t="s">
        <v>137</v>
      </c>
    </row>
    <row r="5504">
      <c r="A5504" s="5" t="s">
        <v>16750</v>
      </c>
      <c r="B5504" s="5" t="s">
        <v>16751</v>
      </c>
      <c r="C5504" s="5" t="s">
        <v>126</v>
      </c>
      <c r="D5504" s="6" t="s">
        <v>16752</v>
      </c>
      <c r="E5504" s="5" t="s">
        <v>137</v>
      </c>
    </row>
    <row r="5505">
      <c r="A5505" s="5" t="s">
        <v>16753</v>
      </c>
      <c r="B5505" s="5" t="s">
        <v>16754</v>
      </c>
      <c r="C5505" s="5" t="s">
        <v>126</v>
      </c>
      <c r="D5505" s="6" t="s">
        <v>16755</v>
      </c>
      <c r="E5505" s="5" t="s">
        <v>165</v>
      </c>
    </row>
    <row r="5506">
      <c r="A5506" s="5" t="s">
        <v>16756</v>
      </c>
      <c r="B5506" s="5" t="s">
        <v>16757</v>
      </c>
      <c r="C5506" s="5" t="s">
        <v>126</v>
      </c>
      <c r="D5506" s="6" t="s">
        <v>16758</v>
      </c>
      <c r="E5506" s="5" t="s">
        <v>178</v>
      </c>
    </row>
    <row r="5507">
      <c r="A5507" s="5" t="s">
        <v>16759</v>
      </c>
      <c r="B5507" s="5" t="s">
        <v>16760</v>
      </c>
      <c r="C5507" s="5" t="s">
        <v>126</v>
      </c>
      <c r="D5507" s="6" t="s">
        <v>16761</v>
      </c>
      <c r="E5507" s="5" t="s">
        <v>137</v>
      </c>
    </row>
    <row r="5508">
      <c r="A5508" s="5" t="s">
        <v>16762</v>
      </c>
      <c r="B5508" s="5" t="s">
        <v>16763</v>
      </c>
      <c r="C5508" s="5" t="s">
        <v>126</v>
      </c>
      <c r="D5508" s="6" t="s">
        <v>16764</v>
      </c>
      <c r="E5508" s="5" t="s">
        <v>137</v>
      </c>
    </row>
    <row r="5509">
      <c r="A5509" s="5" t="s">
        <v>16765</v>
      </c>
      <c r="B5509" s="5" t="s">
        <v>16766</v>
      </c>
      <c r="C5509" s="5" t="s">
        <v>126</v>
      </c>
      <c r="D5509" s="6" t="s">
        <v>16767</v>
      </c>
      <c r="E5509" s="5" t="s">
        <v>137</v>
      </c>
    </row>
    <row r="5510">
      <c r="A5510" s="5" t="s">
        <v>16768</v>
      </c>
      <c r="B5510" s="5" t="s">
        <v>16769</v>
      </c>
      <c r="C5510" s="5" t="s">
        <v>126</v>
      </c>
      <c r="D5510" s="6" t="s">
        <v>16770</v>
      </c>
      <c r="E5510" s="5" t="s">
        <v>137</v>
      </c>
    </row>
    <row r="5511">
      <c r="A5511" s="5" t="s">
        <v>16771</v>
      </c>
      <c r="B5511" s="5" t="s">
        <v>16772</v>
      </c>
      <c r="C5511" s="5" t="s">
        <v>126</v>
      </c>
      <c r="D5511" s="6" t="s">
        <v>16773</v>
      </c>
      <c r="E5511" s="5" t="s">
        <v>137</v>
      </c>
    </row>
    <row r="5512">
      <c r="A5512" s="5" t="s">
        <v>16774</v>
      </c>
      <c r="B5512" s="5" t="s">
        <v>16775</v>
      </c>
      <c r="C5512" s="5" t="s">
        <v>126</v>
      </c>
      <c r="D5512" s="6" t="s">
        <v>16776</v>
      </c>
      <c r="E5512" s="5" t="s">
        <v>137</v>
      </c>
    </row>
    <row r="5513">
      <c r="A5513" s="5" t="s">
        <v>16777</v>
      </c>
      <c r="B5513" s="5" t="s">
        <v>16778</v>
      </c>
      <c r="C5513" s="5" t="s">
        <v>126</v>
      </c>
      <c r="D5513" s="6" t="s">
        <v>16779</v>
      </c>
      <c r="E5513" s="5" t="s">
        <v>137</v>
      </c>
    </row>
    <row r="5514">
      <c r="A5514" s="5" t="s">
        <v>16780</v>
      </c>
      <c r="B5514" s="5" t="s">
        <v>16781</v>
      </c>
      <c r="C5514" s="5" t="s">
        <v>126</v>
      </c>
      <c r="D5514" s="6" t="s">
        <v>16782</v>
      </c>
      <c r="E5514" s="5" t="s">
        <v>137</v>
      </c>
    </row>
    <row r="5515">
      <c r="A5515" s="5" t="s">
        <v>16783</v>
      </c>
      <c r="B5515" s="5" t="s">
        <v>16784</v>
      </c>
      <c r="C5515" s="5" t="s">
        <v>126</v>
      </c>
      <c r="D5515" s="6" t="s">
        <v>16785</v>
      </c>
      <c r="E5515" s="5" t="s">
        <v>137</v>
      </c>
    </row>
    <row r="5516">
      <c r="A5516" s="5" t="s">
        <v>16786</v>
      </c>
      <c r="B5516" s="5" t="s">
        <v>16787</v>
      </c>
      <c r="C5516" s="5" t="s">
        <v>126</v>
      </c>
      <c r="D5516" s="6" t="s">
        <v>16788</v>
      </c>
      <c r="E5516" s="5" t="s">
        <v>137</v>
      </c>
    </row>
    <row r="5517">
      <c r="A5517" s="5" t="s">
        <v>16789</v>
      </c>
      <c r="B5517" s="5" t="s">
        <v>16790</v>
      </c>
      <c r="C5517" s="5" t="s">
        <v>126</v>
      </c>
      <c r="D5517" s="6" t="s">
        <v>16791</v>
      </c>
      <c r="E5517" s="5" t="s">
        <v>137</v>
      </c>
    </row>
    <row r="5518">
      <c r="A5518" s="5" t="s">
        <v>16792</v>
      </c>
      <c r="B5518" s="5" t="s">
        <v>16793</v>
      </c>
      <c r="C5518" s="5" t="s">
        <v>126</v>
      </c>
      <c r="D5518" s="6" t="s">
        <v>16794</v>
      </c>
      <c r="E5518" s="5" t="s">
        <v>165</v>
      </c>
    </row>
    <row r="5519">
      <c r="A5519" s="5" t="s">
        <v>16795</v>
      </c>
      <c r="B5519" s="5" t="s">
        <v>16796</v>
      </c>
      <c r="C5519" s="5" t="s">
        <v>126</v>
      </c>
      <c r="D5519" s="6" t="s">
        <v>16797</v>
      </c>
      <c r="E5519" s="5" t="s">
        <v>137</v>
      </c>
    </row>
    <row r="5520">
      <c r="A5520" s="5" t="s">
        <v>16798</v>
      </c>
      <c r="B5520" s="5" t="s">
        <v>16799</v>
      </c>
      <c r="C5520" s="5" t="s">
        <v>126</v>
      </c>
      <c r="D5520" s="6" t="s">
        <v>16800</v>
      </c>
      <c r="E5520" s="5" t="s">
        <v>137</v>
      </c>
    </row>
    <row r="5521">
      <c r="A5521" s="5" t="s">
        <v>16801</v>
      </c>
      <c r="B5521" s="5" t="s">
        <v>16802</v>
      </c>
      <c r="C5521" s="5" t="s">
        <v>126</v>
      </c>
      <c r="D5521" s="6" t="s">
        <v>16803</v>
      </c>
      <c r="E5521" s="5" t="s">
        <v>137</v>
      </c>
    </row>
    <row r="5522">
      <c r="A5522" s="5" t="s">
        <v>16804</v>
      </c>
      <c r="B5522" s="5" t="s">
        <v>16805</v>
      </c>
      <c r="C5522" s="5" t="s">
        <v>126</v>
      </c>
      <c r="D5522" s="6" t="s">
        <v>16806</v>
      </c>
      <c r="E5522" s="5" t="s">
        <v>137</v>
      </c>
    </row>
    <row r="5523">
      <c r="A5523" s="5" t="s">
        <v>16807</v>
      </c>
      <c r="B5523" s="5" t="s">
        <v>16808</v>
      </c>
      <c r="C5523" s="5" t="s">
        <v>126</v>
      </c>
      <c r="D5523" s="6" t="s">
        <v>16809</v>
      </c>
      <c r="E5523" s="5" t="s">
        <v>137</v>
      </c>
    </row>
    <row r="5524">
      <c r="A5524" s="5" t="s">
        <v>16810</v>
      </c>
      <c r="B5524" s="5" t="s">
        <v>16811</v>
      </c>
      <c r="C5524" s="5" t="s">
        <v>126</v>
      </c>
      <c r="D5524" s="6" t="s">
        <v>16812</v>
      </c>
      <c r="E5524" s="5" t="s">
        <v>137</v>
      </c>
    </row>
    <row r="5525">
      <c r="A5525" s="5" t="s">
        <v>16813</v>
      </c>
      <c r="B5525" s="5" t="s">
        <v>16814</v>
      </c>
      <c r="C5525" s="5" t="s">
        <v>126</v>
      </c>
      <c r="D5525" s="6" t="s">
        <v>16815</v>
      </c>
      <c r="E5525" s="5" t="s">
        <v>137</v>
      </c>
    </row>
    <row r="5526">
      <c r="A5526" s="5" t="s">
        <v>16816</v>
      </c>
      <c r="B5526" s="5" t="s">
        <v>16817</v>
      </c>
      <c r="C5526" s="5" t="s">
        <v>126</v>
      </c>
      <c r="D5526" s="6" t="s">
        <v>16818</v>
      </c>
      <c r="E5526" s="5" t="s">
        <v>137</v>
      </c>
    </row>
    <row r="5527">
      <c r="A5527" s="5" t="s">
        <v>16819</v>
      </c>
      <c r="B5527" s="5" t="s">
        <v>16820</v>
      </c>
      <c r="C5527" s="5" t="s">
        <v>126</v>
      </c>
      <c r="D5527" s="6" t="s">
        <v>16821</v>
      </c>
      <c r="E5527" s="5" t="s">
        <v>137</v>
      </c>
    </row>
    <row r="5528">
      <c r="A5528" s="5" t="s">
        <v>16822</v>
      </c>
      <c r="B5528" s="5" t="s">
        <v>16823</v>
      </c>
      <c r="C5528" s="5" t="s">
        <v>126</v>
      </c>
      <c r="D5528" s="6" t="s">
        <v>16824</v>
      </c>
      <c r="E5528" s="5" t="s">
        <v>178</v>
      </c>
    </row>
    <row r="5529">
      <c r="A5529" s="5" t="s">
        <v>16825</v>
      </c>
      <c r="B5529" s="5" t="s">
        <v>16826</v>
      </c>
      <c r="C5529" s="5" t="s">
        <v>126</v>
      </c>
      <c r="D5529" s="6" t="s">
        <v>16827</v>
      </c>
      <c r="E5529" s="5" t="s">
        <v>137</v>
      </c>
    </row>
    <row r="5530">
      <c r="A5530" s="5" t="s">
        <v>16828</v>
      </c>
      <c r="B5530" s="5" t="s">
        <v>16829</v>
      </c>
      <c r="C5530" s="5" t="s">
        <v>126</v>
      </c>
      <c r="D5530" s="6" t="s">
        <v>16830</v>
      </c>
      <c r="E5530" s="5" t="s">
        <v>137</v>
      </c>
    </row>
    <row r="5531">
      <c r="A5531" s="5" t="s">
        <v>16831</v>
      </c>
      <c r="B5531" s="5" t="s">
        <v>16832</v>
      </c>
      <c r="C5531" s="5" t="s">
        <v>126</v>
      </c>
      <c r="D5531" s="6" t="s">
        <v>16833</v>
      </c>
      <c r="E5531" s="5" t="s">
        <v>137</v>
      </c>
    </row>
    <row r="5532">
      <c r="A5532" s="5" t="s">
        <v>16834</v>
      </c>
      <c r="B5532" s="5" t="s">
        <v>16835</v>
      </c>
      <c r="C5532" s="5" t="s">
        <v>126</v>
      </c>
      <c r="D5532" s="6" t="s">
        <v>16836</v>
      </c>
      <c r="E5532" s="5" t="s">
        <v>178</v>
      </c>
    </row>
    <row r="5533">
      <c r="A5533" s="5" t="s">
        <v>16837</v>
      </c>
      <c r="B5533" s="5" t="s">
        <v>16838</v>
      </c>
      <c r="C5533" s="5" t="s">
        <v>126</v>
      </c>
      <c r="D5533" s="6" t="s">
        <v>16839</v>
      </c>
      <c r="E5533" s="5" t="s">
        <v>137</v>
      </c>
    </row>
    <row r="5534">
      <c r="A5534" s="5" t="s">
        <v>16840</v>
      </c>
      <c r="B5534" s="5" t="s">
        <v>16841</v>
      </c>
      <c r="C5534" s="5" t="s">
        <v>126</v>
      </c>
      <c r="D5534" s="6" t="s">
        <v>16842</v>
      </c>
      <c r="E5534" s="5" t="s">
        <v>165</v>
      </c>
    </row>
    <row r="5535">
      <c r="A5535" s="5" t="s">
        <v>16843</v>
      </c>
      <c r="B5535" s="5" t="s">
        <v>16844</v>
      </c>
      <c r="C5535" s="5" t="s">
        <v>126</v>
      </c>
      <c r="D5535" s="6" t="s">
        <v>16845</v>
      </c>
      <c r="E5535" s="5" t="s">
        <v>137</v>
      </c>
    </row>
    <row r="5536">
      <c r="A5536" s="5" t="s">
        <v>16846</v>
      </c>
      <c r="B5536" s="5" t="s">
        <v>16847</v>
      </c>
      <c r="C5536" s="5" t="s">
        <v>126</v>
      </c>
      <c r="D5536" s="6" t="s">
        <v>16848</v>
      </c>
      <c r="E5536" s="5" t="s">
        <v>137</v>
      </c>
    </row>
    <row r="5537">
      <c r="A5537" s="5" t="s">
        <v>16849</v>
      </c>
      <c r="B5537" s="5" t="s">
        <v>16850</v>
      </c>
      <c r="C5537" s="5" t="s">
        <v>126</v>
      </c>
      <c r="D5537" s="6" t="s">
        <v>16851</v>
      </c>
      <c r="E5537" s="5" t="s">
        <v>178</v>
      </c>
    </row>
    <row r="5538">
      <c r="A5538" s="5" t="s">
        <v>16852</v>
      </c>
      <c r="B5538" s="5" t="s">
        <v>16853</v>
      </c>
      <c r="C5538" s="5" t="s">
        <v>126</v>
      </c>
      <c r="D5538" s="6" t="s">
        <v>15328</v>
      </c>
      <c r="E5538" s="5" t="s">
        <v>137</v>
      </c>
    </row>
    <row r="5539">
      <c r="A5539" s="5" t="s">
        <v>16854</v>
      </c>
      <c r="B5539" s="5" t="s">
        <v>16855</v>
      </c>
      <c r="C5539" s="5" t="s">
        <v>126</v>
      </c>
      <c r="D5539" s="6" t="s">
        <v>16856</v>
      </c>
      <c r="E5539" s="5" t="s">
        <v>137</v>
      </c>
    </row>
    <row r="5540">
      <c r="A5540" s="5" t="s">
        <v>16857</v>
      </c>
      <c r="B5540" s="5" t="s">
        <v>16858</v>
      </c>
      <c r="C5540" s="5" t="s">
        <v>126</v>
      </c>
      <c r="D5540" s="6" t="s">
        <v>16859</v>
      </c>
      <c r="E5540" s="5" t="s">
        <v>137</v>
      </c>
    </row>
    <row r="5541">
      <c r="A5541" s="5" t="s">
        <v>16860</v>
      </c>
      <c r="B5541" s="5" t="s">
        <v>16861</v>
      </c>
      <c r="C5541" s="5" t="s">
        <v>126</v>
      </c>
      <c r="D5541" s="6" t="s">
        <v>16862</v>
      </c>
      <c r="E5541" s="5" t="s">
        <v>137</v>
      </c>
    </row>
    <row r="5542">
      <c r="A5542" s="5" t="s">
        <v>16863</v>
      </c>
      <c r="B5542" s="5" t="s">
        <v>16864</v>
      </c>
      <c r="C5542" s="5" t="s">
        <v>126</v>
      </c>
      <c r="D5542" s="6" t="s">
        <v>16865</v>
      </c>
      <c r="E5542" s="5" t="s">
        <v>137</v>
      </c>
    </row>
    <row r="5543">
      <c r="A5543" s="5" t="s">
        <v>16866</v>
      </c>
      <c r="B5543" s="5" t="s">
        <v>16867</v>
      </c>
      <c r="C5543" s="5" t="s">
        <v>126</v>
      </c>
      <c r="D5543" s="6" t="s">
        <v>16868</v>
      </c>
      <c r="E5543" s="5" t="s">
        <v>137</v>
      </c>
    </row>
    <row r="5544">
      <c r="A5544" s="5" t="s">
        <v>16869</v>
      </c>
      <c r="B5544" s="5" t="s">
        <v>16870</v>
      </c>
      <c r="C5544" s="5" t="s">
        <v>126</v>
      </c>
      <c r="D5544" s="6" t="s">
        <v>16871</v>
      </c>
      <c r="E5544" s="5" t="s">
        <v>137</v>
      </c>
    </row>
    <row r="5545">
      <c r="A5545" s="5" t="s">
        <v>16872</v>
      </c>
      <c r="B5545" s="5" t="s">
        <v>16873</v>
      </c>
      <c r="C5545" s="5" t="s">
        <v>126</v>
      </c>
      <c r="D5545" s="6" t="s">
        <v>16874</v>
      </c>
      <c r="E5545" s="5" t="s">
        <v>165</v>
      </c>
    </row>
    <row r="5546">
      <c r="A5546" s="5" t="s">
        <v>16875</v>
      </c>
      <c r="B5546" s="5" t="s">
        <v>16876</v>
      </c>
      <c r="C5546" s="5" t="s">
        <v>126</v>
      </c>
      <c r="D5546" s="6" t="s">
        <v>16877</v>
      </c>
      <c r="E5546" s="5" t="s">
        <v>137</v>
      </c>
    </row>
    <row r="5547">
      <c r="A5547" s="5" t="s">
        <v>16878</v>
      </c>
      <c r="B5547" s="5" t="s">
        <v>16879</v>
      </c>
      <c r="C5547" s="5" t="s">
        <v>126</v>
      </c>
      <c r="D5547" s="6" t="s">
        <v>16880</v>
      </c>
      <c r="E5547" s="5" t="s">
        <v>137</v>
      </c>
    </row>
    <row r="5548">
      <c r="A5548" s="5" t="s">
        <v>16881</v>
      </c>
      <c r="B5548" s="5" t="s">
        <v>16882</v>
      </c>
      <c r="C5548" s="5" t="s">
        <v>126</v>
      </c>
      <c r="D5548" s="6" t="s">
        <v>16883</v>
      </c>
      <c r="E5548" s="5" t="s">
        <v>137</v>
      </c>
    </row>
    <row r="5549">
      <c r="A5549" s="5" t="s">
        <v>16884</v>
      </c>
      <c r="B5549" s="5" t="s">
        <v>16885</v>
      </c>
      <c r="C5549" s="5" t="s">
        <v>126</v>
      </c>
      <c r="D5549" s="6" t="s">
        <v>16886</v>
      </c>
      <c r="E5549" s="5" t="s">
        <v>137</v>
      </c>
    </row>
    <row r="5550">
      <c r="A5550" s="5" t="s">
        <v>16887</v>
      </c>
      <c r="B5550" s="5" t="s">
        <v>16888</v>
      </c>
      <c r="C5550" s="5" t="s">
        <v>126</v>
      </c>
      <c r="D5550" s="6" t="s">
        <v>16889</v>
      </c>
      <c r="E5550" s="5" t="s">
        <v>137</v>
      </c>
    </row>
    <row r="5551">
      <c r="A5551" s="5" t="s">
        <v>16890</v>
      </c>
      <c r="B5551" s="5" t="s">
        <v>16891</v>
      </c>
      <c r="C5551" s="5" t="s">
        <v>126</v>
      </c>
      <c r="D5551" s="6" t="s">
        <v>16892</v>
      </c>
      <c r="E5551" s="5" t="s">
        <v>137</v>
      </c>
    </row>
    <row r="5552">
      <c r="A5552" s="5" t="s">
        <v>16893</v>
      </c>
      <c r="B5552" s="5" t="s">
        <v>16894</v>
      </c>
      <c r="C5552" s="5" t="s">
        <v>126</v>
      </c>
      <c r="D5552" s="6" t="s">
        <v>16895</v>
      </c>
      <c r="E5552" s="5" t="s">
        <v>137</v>
      </c>
    </row>
    <row r="5553">
      <c r="A5553" s="5" t="s">
        <v>16896</v>
      </c>
      <c r="B5553" s="5" t="s">
        <v>16897</v>
      </c>
      <c r="C5553" s="5" t="s">
        <v>126</v>
      </c>
      <c r="D5553" s="6" t="s">
        <v>16898</v>
      </c>
      <c r="E5553" s="5" t="s">
        <v>137</v>
      </c>
    </row>
    <row r="5554">
      <c r="A5554" s="5" t="s">
        <v>16899</v>
      </c>
      <c r="B5554" s="5" t="s">
        <v>16900</v>
      </c>
      <c r="C5554" s="5" t="s">
        <v>126</v>
      </c>
      <c r="D5554" s="6" t="s">
        <v>16901</v>
      </c>
      <c r="E5554" s="5" t="s">
        <v>137</v>
      </c>
    </row>
    <row r="5555">
      <c r="A5555" s="5" t="s">
        <v>16902</v>
      </c>
      <c r="B5555" s="5" t="s">
        <v>16903</v>
      </c>
      <c r="C5555" s="5" t="s">
        <v>126</v>
      </c>
      <c r="D5555" s="6" t="s">
        <v>16904</v>
      </c>
      <c r="E5555" s="5" t="s">
        <v>178</v>
      </c>
    </row>
    <row r="5556">
      <c r="A5556" s="5" t="s">
        <v>16905</v>
      </c>
      <c r="B5556" s="5" t="s">
        <v>16906</v>
      </c>
      <c r="C5556" s="5" t="s">
        <v>126</v>
      </c>
      <c r="D5556" s="6" t="s">
        <v>16907</v>
      </c>
      <c r="E5556" s="5" t="s">
        <v>137</v>
      </c>
    </row>
    <row r="5557">
      <c r="A5557" s="5" t="s">
        <v>16908</v>
      </c>
      <c r="B5557" s="5" t="s">
        <v>16909</v>
      </c>
      <c r="C5557" s="5" t="s">
        <v>126</v>
      </c>
      <c r="D5557" s="6" t="s">
        <v>16910</v>
      </c>
      <c r="E5557" s="5" t="s">
        <v>137</v>
      </c>
    </row>
    <row r="5558">
      <c r="A5558" s="5" t="s">
        <v>16911</v>
      </c>
      <c r="B5558" s="5" t="s">
        <v>16912</v>
      </c>
      <c r="C5558" s="5" t="s">
        <v>126</v>
      </c>
      <c r="D5558" s="6" t="s">
        <v>16913</v>
      </c>
      <c r="E5558" s="5" t="s">
        <v>137</v>
      </c>
    </row>
    <row r="5559">
      <c r="A5559" s="5" t="s">
        <v>16914</v>
      </c>
      <c r="B5559" s="5" t="s">
        <v>16915</v>
      </c>
      <c r="C5559" s="5" t="s">
        <v>126</v>
      </c>
      <c r="D5559" s="6" t="s">
        <v>16916</v>
      </c>
      <c r="E5559" s="5" t="s">
        <v>137</v>
      </c>
    </row>
    <row r="5560">
      <c r="A5560" s="5" t="s">
        <v>16917</v>
      </c>
      <c r="B5560" s="5" t="s">
        <v>16918</v>
      </c>
      <c r="C5560" s="5" t="s">
        <v>126</v>
      </c>
      <c r="D5560" s="6" t="s">
        <v>16919</v>
      </c>
      <c r="E5560" s="5" t="s">
        <v>137</v>
      </c>
    </row>
    <row r="5561">
      <c r="A5561" s="5" t="s">
        <v>16920</v>
      </c>
      <c r="B5561" s="5" t="s">
        <v>16921</v>
      </c>
      <c r="C5561" s="5" t="s">
        <v>126</v>
      </c>
      <c r="D5561" s="6" t="s">
        <v>16922</v>
      </c>
      <c r="E5561" s="5" t="s">
        <v>137</v>
      </c>
    </row>
    <row r="5562">
      <c r="A5562" s="5" t="s">
        <v>16923</v>
      </c>
      <c r="B5562" s="5" t="s">
        <v>16924</v>
      </c>
      <c r="C5562" s="5" t="s">
        <v>126</v>
      </c>
      <c r="D5562" s="6" t="s">
        <v>16925</v>
      </c>
      <c r="E5562" s="5" t="s">
        <v>137</v>
      </c>
    </row>
    <row r="5563">
      <c r="A5563" s="5" t="s">
        <v>16926</v>
      </c>
      <c r="B5563" s="5" t="s">
        <v>16927</v>
      </c>
      <c r="C5563" s="5" t="s">
        <v>126</v>
      </c>
      <c r="D5563" s="6" t="s">
        <v>16928</v>
      </c>
      <c r="E5563" s="5" t="s">
        <v>137</v>
      </c>
    </row>
    <row r="5564">
      <c r="A5564" s="5" t="s">
        <v>16929</v>
      </c>
      <c r="B5564" s="5" t="s">
        <v>16930</v>
      </c>
      <c r="C5564" s="5" t="s">
        <v>126</v>
      </c>
      <c r="D5564" s="6" t="s">
        <v>16931</v>
      </c>
      <c r="E5564" s="5" t="s">
        <v>137</v>
      </c>
    </row>
    <row r="5565">
      <c r="A5565" s="5" t="s">
        <v>16932</v>
      </c>
      <c r="B5565" s="5" t="s">
        <v>16933</v>
      </c>
      <c r="C5565" s="5" t="s">
        <v>126</v>
      </c>
      <c r="D5565" s="6" t="s">
        <v>16934</v>
      </c>
      <c r="E5565" s="5" t="s">
        <v>137</v>
      </c>
    </row>
    <row r="5566">
      <c r="A5566" s="5" t="s">
        <v>16935</v>
      </c>
      <c r="B5566" s="5" t="s">
        <v>16936</v>
      </c>
      <c r="C5566" s="5" t="s">
        <v>126</v>
      </c>
      <c r="D5566" s="6" t="s">
        <v>16937</v>
      </c>
      <c r="E5566" s="5" t="s">
        <v>137</v>
      </c>
    </row>
    <row r="5567">
      <c r="A5567" s="5" t="s">
        <v>16938</v>
      </c>
      <c r="B5567" s="5" t="s">
        <v>16939</v>
      </c>
      <c r="C5567" s="5" t="s">
        <v>126</v>
      </c>
      <c r="D5567" s="6" t="s">
        <v>16940</v>
      </c>
      <c r="E5567" s="5" t="s">
        <v>165</v>
      </c>
    </row>
    <row r="5568">
      <c r="A5568" s="5" t="s">
        <v>16941</v>
      </c>
      <c r="B5568" s="5" t="s">
        <v>16942</v>
      </c>
      <c r="C5568" s="5" t="s">
        <v>126</v>
      </c>
      <c r="D5568" s="6" t="s">
        <v>16943</v>
      </c>
      <c r="E5568" s="5" t="s">
        <v>165</v>
      </c>
    </row>
    <row r="5569">
      <c r="A5569" s="5" t="s">
        <v>16944</v>
      </c>
      <c r="B5569" s="5" t="s">
        <v>16945</v>
      </c>
      <c r="C5569" s="5" t="s">
        <v>126</v>
      </c>
      <c r="D5569" s="6" t="s">
        <v>16946</v>
      </c>
      <c r="E5569" s="5" t="s">
        <v>165</v>
      </c>
    </row>
    <row r="5570">
      <c r="A5570" s="5" t="s">
        <v>16947</v>
      </c>
      <c r="B5570" s="5" t="s">
        <v>16948</v>
      </c>
      <c r="C5570" s="5" t="s">
        <v>126</v>
      </c>
      <c r="D5570" s="6" t="s">
        <v>16949</v>
      </c>
      <c r="E5570" s="5" t="s">
        <v>165</v>
      </c>
    </row>
    <row r="5571">
      <c r="A5571" s="5" t="s">
        <v>16950</v>
      </c>
      <c r="B5571" s="5" t="s">
        <v>16951</v>
      </c>
      <c r="C5571" s="5" t="s">
        <v>126</v>
      </c>
      <c r="D5571" s="6" t="s">
        <v>16952</v>
      </c>
      <c r="E5571" s="5" t="s">
        <v>137</v>
      </c>
    </row>
    <row r="5572">
      <c r="A5572" s="5" t="s">
        <v>16953</v>
      </c>
      <c r="B5572" s="5" t="s">
        <v>16954</v>
      </c>
      <c r="C5572" s="5" t="s">
        <v>126</v>
      </c>
      <c r="D5572" s="6" t="s">
        <v>16955</v>
      </c>
      <c r="E5572" s="5" t="s">
        <v>178</v>
      </c>
    </row>
    <row r="5573">
      <c r="A5573" s="5" t="s">
        <v>16956</v>
      </c>
      <c r="B5573" s="5" t="s">
        <v>16957</v>
      </c>
      <c r="C5573" s="5" t="s">
        <v>126</v>
      </c>
      <c r="D5573" s="6" t="s">
        <v>16958</v>
      </c>
      <c r="E5573" s="5" t="s">
        <v>137</v>
      </c>
    </row>
    <row r="5574">
      <c r="A5574" s="5" t="s">
        <v>16959</v>
      </c>
      <c r="B5574" s="5" t="s">
        <v>16960</v>
      </c>
      <c r="C5574" s="5" t="s">
        <v>126</v>
      </c>
      <c r="D5574" s="6" t="s">
        <v>16961</v>
      </c>
      <c r="E5574" s="5" t="s">
        <v>178</v>
      </c>
    </row>
    <row r="5575">
      <c r="A5575" s="5" t="s">
        <v>16962</v>
      </c>
      <c r="B5575" s="5" t="s">
        <v>16963</v>
      </c>
      <c r="C5575" s="5" t="s">
        <v>126</v>
      </c>
      <c r="D5575" s="6" t="s">
        <v>16964</v>
      </c>
      <c r="E5575" s="5" t="s">
        <v>137</v>
      </c>
    </row>
    <row r="5576">
      <c r="A5576" s="5" t="s">
        <v>16965</v>
      </c>
      <c r="B5576" s="5" t="s">
        <v>16966</v>
      </c>
      <c r="C5576" s="5" t="s">
        <v>126</v>
      </c>
      <c r="D5576" s="6" t="s">
        <v>16967</v>
      </c>
      <c r="E5576" s="5" t="s">
        <v>137</v>
      </c>
    </row>
    <row r="5577">
      <c r="A5577" s="5" t="s">
        <v>16968</v>
      </c>
      <c r="B5577" s="5" t="s">
        <v>16969</v>
      </c>
      <c r="C5577" s="5" t="s">
        <v>126</v>
      </c>
      <c r="D5577" s="6" t="s">
        <v>16970</v>
      </c>
      <c r="E5577" s="5" t="s">
        <v>137</v>
      </c>
    </row>
    <row r="5578">
      <c r="A5578" s="5" t="s">
        <v>16971</v>
      </c>
      <c r="B5578" s="5" t="s">
        <v>16972</v>
      </c>
      <c r="C5578" s="5" t="s">
        <v>126</v>
      </c>
      <c r="D5578" s="6" t="s">
        <v>16973</v>
      </c>
      <c r="E5578" s="5" t="s">
        <v>178</v>
      </c>
    </row>
    <row r="5579">
      <c r="A5579" s="5" t="s">
        <v>16974</v>
      </c>
      <c r="B5579" s="5" t="s">
        <v>16975</v>
      </c>
      <c r="C5579" s="5" t="s">
        <v>126</v>
      </c>
      <c r="D5579" s="6" t="s">
        <v>16976</v>
      </c>
      <c r="E5579" s="5" t="s">
        <v>137</v>
      </c>
    </row>
    <row r="5580">
      <c r="A5580" s="5" t="s">
        <v>16977</v>
      </c>
      <c r="B5580" s="5" t="s">
        <v>16978</v>
      </c>
      <c r="C5580" s="5" t="s">
        <v>126</v>
      </c>
      <c r="D5580" s="6" t="s">
        <v>16979</v>
      </c>
      <c r="E5580" s="5" t="s">
        <v>165</v>
      </c>
    </row>
    <row r="5581">
      <c r="A5581" s="5" t="s">
        <v>16980</v>
      </c>
      <c r="B5581" s="5" t="s">
        <v>16981</v>
      </c>
      <c r="C5581" s="5" t="s">
        <v>126</v>
      </c>
      <c r="D5581" s="6" t="s">
        <v>16982</v>
      </c>
      <c r="E5581" s="5" t="s">
        <v>137</v>
      </c>
    </row>
    <row r="5582">
      <c r="A5582" s="5" t="s">
        <v>16983</v>
      </c>
      <c r="B5582" s="5" t="s">
        <v>16984</v>
      </c>
      <c r="C5582" s="5" t="s">
        <v>126</v>
      </c>
      <c r="D5582" s="6" t="s">
        <v>16985</v>
      </c>
      <c r="E5582" s="5" t="s">
        <v>137</v>
      </c>
    </row>
    <row r="5583">
      <c r="A5583" s="5" t="s">
        <v>16986</v>
      </c>
      <c r="B5583" s="5" t="s">
        <v>16987</v>
      </c>
      <c r="C5583" s="5" t="s">
        <v>126</v>
      </c>
      <c r="D5583" s="6" t="s">
        <v>16988</v>
      </c>
      <c r="E5583" s="5" t="s">
        <v>137</v>
      </c>
    </row>
    <row r="5584">
      <c r="A5584" s="5" t="s">
        <v>16989</v>
      </c>
      <c r="B5584" s="5" t="s">
        <v>16990</v>
      </c>
      <c r="C5584" s="5" t="s">
        <v>126</v>
      </c>
      <c r="D5584" s="6" t="s">
        <v>16991</v>
      </c>
      <c r="E5584" s="5" t="s">
        <v>137</v>
      </c>
    </row>
    <row r="5585">
      <c r="A5585" s="5" t="s">
        <v>16992</v>
      </c>
      <c r="B5585" s="5" t="s">
        <v>16993</v>
      </c>
      <c r="C5585" s="5" t="s">
        <v>126</v>
      </c>
      <c r="D5585" s="6" t="s">
        <v>16994</v>
      </c>
      <c r="E5585" s="5" t="s">
        <v>137</v>
      </c>
    </row>
    <row r="5586">
      <c r="A5586" s="5" t="s">
        <v>16995</v>
      </c>
      <c r="B5586" s="5" t="s">
        <v>16996</v>
      </c>
      <c r="C5586" s="5" t="s">
        <v>126</v>
      </c>
      <c r="D5586" s="6" t="s">
        <v>16997</v>
      </c>
      <c r="E5586" s="5" t="s">
        <v>137</v>
      </c>
    </row>
    <row r="5587">
      <c r="A5587" s="5" t="s">
        <v>16998</v>
      </c>
      <c r="B5587" s="5" t="s">
        <v>16999</v>
      </c>
      <c r="C5587" s="5" t="s">
        <v>126</v>
      </c>
      <c r="D5587" s="6" t="s">
        <v>17000</v>
      </c>
      <c r="E5587" s="5" t="s">
        <v>178</v>
      </c>
    </row>
    <row r="5588">
      <c r="A5588" s="5" t="s">
        <v>17001</v>
      </c>
      <c r="B5588" s="5" t="s">
        <v>17002</v>
      </c>
      <c r="C5588" s="5" t="s">
        <v>126</v>
      </c>
      <c r="D5588" s="6" t="s">
        <v>17003</v>
      </c>
      <c r="E5588" s="5" t="s">
        <v>137</v>
      </c>
    </row>
    <row r="5589">
      <c r="A5589" s="5" t="s">
        <v>17004</v>
      </c>
      <c r="B5589" s="5" t="s">
        <v>17005</v>
      </c>
      <c r="C5589" s="5" t="s">
        <v>126</v>
      </c>
      <c r="D5589" s="6" t="s">
        <v>17006</v>
      </c>
      <c r="E5589" s="5" t="s">
        <v>137</v>
      </c>
    </row>
    <row r="5590">
      <c r="A5590" s="5" t="s">
        <v>17007</v>
      </c>
      <c r="B5590" s="5" t="s">
        <v>17008</v>
      </c>
      <c r="C5590" s="5" t="s">
        <v>126</v>
      </c>
      <c r="D5590" s="6" t="s">
        <v>17009</v>
      </c>
      <c r="E5590" s="5" t="s">
        <v>137</v>
      </c>
    </row>
    <row r="5591">
      <c r="A5591" s="5" t="s">
        <v>17010</v>
      </c>
      <c r="B5591" s="5" t="s">
        <v>17011</v>
      </c>
      <c r="C5591" s="5" t="s">
        <v>126</v>
      </c>
      <c r="D5591" s="6" t="s">
        <v>8256</v>
      </c>
      <c r="E5591" s="5" t="s">
        <v>137</v>
      </c>
    </row>
    <row r="5592">
      <c r="A5592" s="5" t="s">
        <v>17012</v>
      </c>
      <c r="B5592" s="5" t="s">
        <v>17013</v>
      </c>
      <c r="C5592" s="5" t="s">
        <v>126</v>
      </c>
      <c r="D5592" s="6" t="s">
        <v>17014</v>
      </c>
      <c r="E5592" s="5" t="s">
        <v>178</v>
      </c>
    </row>
    <row r="5593">
      <c r="A5593" s="5" t="s">
        <v>17015</v>
      </c>
      <c r="B5593" s="5" t="s">
        <v>17016</v>
      </c>
      <c r="C5593" s="5" t="s">
        <v>126</v>
      </c>
      <c r="D5593" s="6" t="s">
        <v>17017</v>
      </c>
      <c r="E5593" s="5" t="s">
        <v>137</v>
      </c>
    </row>
    <row r="5594">
      <c r="A5594" s="5" t="s">
        <v>17018</v>
      </c>
      <c r="B5594" s="5" t="s">
        <v>17019</v>
      </c>
      <c r="C5594" s="5" t="s">
        <v>126</v>
      </c>
      <c r="D5594" s="6" t="s">
        <v>17020</v>
      </c>
      <c r="E5594" s="5" t="s">
        <v>137</v>
      </c>
    </row>
    <row r="5595">
      <c r="A5595" s="5" t="s">
        <v>17021</v>
      </c>
      <c r="B5595" s="5" t="s">
        <v>17022</v>
      </c>
      <c r="C5595" s="5" t="s">
        <v>126</v>
      </c>
      <c r="D5595" s="6" t="s">
        <v>17023</v>
      </c>
      <c r="E5595" s="5" t="s">
        <v>137</v>
      </c>
    </row>
    <row r="5596">
      <c r="A5596" s="5" t="s">
        <v>17024</v>
      </c>
      <c r="B5596" s="5" t="s">
        <v>17025</v>
      </c>
      <c r="C5596" s="5" t="s">
        <v>126</v>
      </c>
      <c r="D5596" s="6" t="s">
        <v>17026</v>
      </c>
      <c r="E5596" s="5" t="s">
        <v>137</v>
      </c>
    </row>
    <row r="5597">
      <c r="A5597" s="5" t="s">
        <v>17027</v>
      </c>
      <c r="B5597" s="5" t="s">
        <v>17028</v>
      </c>
      <c r="C5597" s="5" t="s">
        <v>126</v>
      </c>
      <c r="D5597" s="6" t="s">
        <v>14823</v>
      </c>
      <c r="E5597" s="5" t="s">
        <v>137</v>
      </c>
    </row>
    <row r="5598">
      <c r="A5598" s="5" t="s">
        <v>17029</v>
      </c>
      <c r="B5598" s="5" t="s">
        <v>17030</v>
      </c>
      <c r="C5598" s="5" t="s">
        <v>126</v>
      </c>
      <c r="D5598" s="6" t="s">
        <v>17031</v>
      </c>
      <c r="E5598" s="5" t="s">
        <v>137</v>
      </c>
    </row>
    <row r="5599">
      <c r="A5599" s="5" t="s">
        <v>17032</v>
      </c>
      <c r="B5599" s="5" t="s">
        <v>17033</v>
      </c>
      <c r="C5599" s="5" t="s">
        <v>126</v>
      </c>
      <c r="D5599" s="6" t="s">
        <v>17034</v>
      </c>
      <c r="E5599" s="5" t="s">
        <v>137</v>
      </c>
    </row>
    <row r="5600">
      <c r="A5600" s="5" t="s">
        <v>17035</v>
      </c>
      <c r="B5600" s="5" t="s">
        <v>17036</v>
      </c>
      <c r="C5600" s="5" t="s">
        <v>126</v>
      </c>
      <c r="D5600" s="6" t="s">
        <v>17037</v>
      </c>
      <c r="E5600" s="5" t="s">
        <v>137</v>
      </c>
    </row>
    <row r="5601">
      <c r="A5601" s="5" t="s">
        <v>17038</v>
      </c>
      <c r="B5601" s="5" t="s">
        <v>17039</v>
      </c>
      <c r="C5601" s="5" t="s">
        <v>126</v>
      </c>
      <c r="D5601" s="6" t="s">
        <v>11960</v>
      </c>
      <c r="E5601" s="5" t="s">
        <v>137</v>
      </c>
    </row>
    <row r="5602">
      <c r="A5602" s="5" t="s">
        <v>17040</v>
      </c>
      <c r="B5602" s="5" t="s">
        <v>17041</v>
      </c>
      <c r="C5602" s="5" t="s">
        <v>126</v>
      </c>
      <c r="D5602" s="6" t="s">
        <v>17042</v>
      </c>
      <c r="E5602" s="5" t="s">
        <v>137</v>
      </c>
    </row>
    <row r="5603">
      <c r="A5603" s="5" t="s">
        <v>17043</v>
      </c>
      <c r="B5603" s="5" t="s">
        <v>17044</v>
      </c>
      <c r="C5603" s="5" t="s">
        <v>126</v>
      </c>
      <c r="D5603" s="6" t="s">
        <v>17045</v>
      </c>
      <c r="E5603" s="5" t="s">
        <v>137</v>
      </c>
    </row>
    <row r="5604">
      <c r="A5604" s="5" t="s">
        <v>17046</v>
      </c>
      <c r="B5604" s="5" t="s">
        <v>17047</v>
      </c>
      <c r="C5604" s="5" t="s">
        <v>126</v>
      </c>
      <c r="D5604" s="6" t="s">
        <v>17048</v>
      </c>
      <c r="E5604" s="5" t="s">
        <v>137</v>
      </c>
    </row>
    <row r="5605">
      <c r="A5605" s="5" t="s">
        <v>17049</v>
      </c>
      <c r="B5605" s="5" t="s">
        <v>17050</v>
      </c>
      <c r="C5605" s="5" t="s">
        <v>126</v>
      </c>
      <c r="D5605" s="6" t="s">
        <v>17051</v>
      </c>
      <c r="E5605" s="5" t="s">
        <v>137</v>
      </c>
    </row>
    <row r="5606">
      <c r="A5606" s="5" t="s">
        <v>17052</v>
      </c>
      <c r="B5606" s="5" t="s">
        <v>17053</v>
      </c>
      <c r="C5606" s="5" t="s">
        <v>126</v>
      </c>
      <c r="D5606" s="6" t="s">
        <v>17054</v>
      </c>
      <c r="E5606" s="5" t="s">
        <v>165</v>
      </c>
    </row>
    <row r="5607">
      <c r="A5607" s="5" t="s">
        <v>17055</v>
      </c>
      <c r="B5607" s="5" t="s">
        <v>17056</v>
      </c>
      <c r="C5607" s="5" t="s">
        <v>126</v>
      </c>
      <c r="D5607" s="6" t="s">
        <v>17057</v>
      </c>
      <c r="E5607" s="5" t="s">
        <v>137</v>
      </c>
    </row>
    <row r="5608">
      <c r="A5608" s="5" t="s">
        <v>17058</v>
      </c>
      <c r="B5608" s="5" t="s">
        <v>17059</v>
      </c>
      <c r="C5608" s="5" t="s">
        <v>126</v>
      </c>
      <c r="D5608" s="6" t="s">
        <v>17060</v>
      </c>
      <c r="E5608" s="5" t="s">
        <v>137</v>
      </c>
    </row>
    <row r="5609">
      <c r="A5609" s="5" t="s">
        <v>17061</v>
      </c>
      <c r="B5609" s="5" t="s">
        <v>17062</v>
      </c>
      <c r="C5609" s="5" t="s">
        <v>126</v>
      </c>
      <c r="D5609" s="6" t="s">
        <v>17063</v>
      </c>
      <c r="E5609" s="5" t="s">
        <v>137</v>
      </c>
    </row>
    <row r="5610">
      <c r="A5610" s="5" t="s">
        <v>17064</v>
      </c>
      <c r="B5610" s="5" t="s">
        <v>17065</v>
      </c>
      <c r="C5610" s="5" t="s">
        <v>126</v>
      </c>
      <c r="D5610" s="6" t="s">
        <v>17066</v>
      </c>
      <c r="E5610" s="5" t="s">
        <v>178</v>
      </c>
    </row>
    <row r="5611">
      <c r="A5611" s="5" t="s">
        <v>17067</v>
      </c>
      <c r="B5611" s="5" t="s">
        <v>17068</v>
      </c>
      <c r="C5611" s="5" t="s">
        <v>126</v>
      </c>
      <c r="D5611" s="6" t="s">
        <v>17069</v>
      </c>
      <c r="E5611" s="5" t="s">
        <v>178</v>
      </c>
    </row>
    <row r="5612">
      <c r="A5612" s="5" t="s">
        <v>17070</v>
      </c>
      <c r="B5612" s="5" t="s">
        <v>17071</v>
      </c>
      <c r="C5612" s="5" t="s">
        <v>126</v>
      </c>
      <c r="D5612" s="6" t="s">
        <v>17072</v>
      </c>
      <c r="E5612" s="5" t="s">
        <v>137</v>
      </c>
    </row>
    <row r="5613">
      <c r="A5613" s="5" t="s">
        <v>17073</v>
      </c>
      <c r="B5613" s="5" t="s">
        <v>17074</v>
      </c>
      <c r="C5613" s="5" t="s">
        <v>126</v>
      </c>
      <c r="D5613" s="6" t="s">
        <v>17075</v>
      </c>
      <c r="E5613" s="5" t="s">
        <v>137</v>
      </c>
    </row>
    <row r="5614">
      <c r="A5614" s="5" t="s">
        <v>17076</v>
      </c>
      <c r="B5614" s="5" t="s">
        <v>17077</v>
      </c>
      <c r="C5614" s="5" t="s">
        <v>126</v>
      </c>
      <c r="D5614" s="6" t="s">
        <v>17078</v>
      </c>
      <c r="E5614" s="5" t="s">
        <v>137</v>
      </c>
    </row>
    <row r="5615">
      <c r="A5615" s="5" t="s">
        <v>17079</v>
      </c>
      <c r="B5615" s="5" t="s">
        <v>17080</v>
      </c>
      <c r="C5615" s="5" t="s">
        <v>126</v>
      </c>
      <c r="D5615" s="6" t="s">
        <v>17081</v>
      </c>
      <c r="E5615" s="5" t="s">
        <v>137</v>
      </c>
    </row>
    <row r="5616">
      <c r="A5616" s="5" t="s">
        <v>17082</v>
      </c>
      <c r="B5616" s="5" t="s">
        <v>17083</v>
      </c>
      <c r="C5616" s="5" t="s">
        <v>126</v>
      </c>
      <c r="D5616" s="6" t="s">
        <v>17084</v>
      </c>
      <c r="E5616" s="5" t="s">
        <v>137</v>
      </c>
    </row>
    <row r="5617">
      <c r="A5617" s="5" t="s">
        <v>17085</v>
      </c>
      <c r="B5617" s="5" t="s">
        <v>17086</v>
      </c>
      <c r="C5617" s="5" t="s">
        <v>126</v>
      </c>
      <c r="D5617" s="6" t="s">
        <v>17087</v>
      </c>
      <c r="E5617" s="5" t="s">
        <v>137</v>
      </c>
    </row>
    <row r="5618">
      <c r="A5618" s="5" t="s">
        <v>17088</v>
      </c>
      <c r="B5618" s="5" t="s">
        <v>17089</v>
      </c>
      <c r="C5618" s="5" t="s">
        <v>126</v>
      </c>
      <c r="D5618" s="6" t="s">
        <v>17090</v>
      </c>
      <c r="E5618" s="5" t="s">
        <v>137</v>
      </c>
    </row>
    <row r="5619">
      <c r="A5619" s="5" t="s">
        <v>17091</v>
      </c>
      <c r="B5619" s="5" t="s">
        <v>17092</v>
      </c>
      <c r="C5619" s="5" t="s">
        <v>126</v>
      </c>
      <c r="D5619" s="6" t="s">
        <v>17093</v>
      </c>
      <c r="E5619" s="5" t="s">
        <v>137</v>
      </c>
    </row>
    <row r="5620">
      <c r="A5620" s="5" t="s">
        <v>17094</v>
      </c>
      <c r="B5620" s="5" t="s">
        <v>17095</v>
      </c>
      <c r="C5620" s="5" t="s">
        <v>126</v>
      </c>
      <c r="D5620" s="6" t="s">
        <v>17096</v>
      </c>
      <c r="E5620" s="5" t="s">
        <v>137</v>
      </c>
    </row>
    <row r="5621">
      <c r="A5621" s="5" t="s">
        <v>17097</v>
      </c>
      <c r="B5621" s="5" t="s">
        <v>17098</v>
      </c>
      <c r="C5621" s="5" t="s">
        <v>126</v>
      </c>
      <c r="D5621" s="6" t="s">
        <v>11259</v>
      </c>
      <c r="E5621" s="5" t="s">
        <v>137</v>
      </c>
    </row>
    <row r="5622">
      <c r="A5622" s="5" t="s">
        <v>17099</v>
      </c>
      <c r="B5622" s="5" t="s">
        <v>17100</v>
      </c>
      <c r="C5622" s="5" t="s">
        <v>126</v>
      </c>
      <c r="D5622" s="6" t="s">
        <v>17101</v>
      </c>
      <c r="E5622" s="5" t="s">
        <v>137</v>
      </c>
    </row>
    <row r="5623">
      <c r="A5623" s="5" t="s">
        <v>17102</v>
      </c>
      <c r="B5623" s="5" t="s">
        <v>17103</v>
      </c>
      <c r="C5623" s="5" t="s">
        <v>126</v>
      </c>
      <c r="D5623" s="6" t="s">
        <v>17104</v>
      </c>
      <c r="E5623" s="5" t="s">
        <v>178</v>
      </c>
    </row>
    <row r="5624">
      <c r="A5624" s="5" t="s">
        <v>17105</v>
      </c>
      <c r="B5624" s="5" t="s">
        <v>17106</v>
      </c>
      <c r="C5624" s="5" t="s">
        <v>126</v>
      </c>
      <c r="D5624" s="6" t="s">
        <v>17107</v>
      </c>
      <c r="E5624" s="5" t="s">
        <v>165</v>
      </c>
    </row>
    <row r="5625">
      <c r="A5625" s="5" t="s">
        <v>17108</v>
      </c>
      <c r="B5625" s="5" t="s">
        <v>17109</v>
      </c>
      <c r="C5625" s="5" t="s">
        <v>126</v>
      </c>
      <c r="D5625" s="6" t="s">
        <v>17110</v>
      </c>
      <c r="E5625" s="5" t="s">
        <v>137</v>
      </c>
    </row>
    <row r="5626">
      <c r="A5626" s="5" t="s">
        <v>17111</v>
      </c>
      <c r="B5626" s="5" t="s">
        <v>17112</v>
      </c>
      <c r="C5626" s="5" t="s">
        <v>126</v>
      </c>
      <c r="D5626" s="6" t="s">
        <v>17113</v>
      </c>
      <c r="E5626" s="5" t="s">
        <v>165</v>
      </c>
    </row>
    <row r="5627">
      <c r="A5627" s="5" t="s">
        <v>17114</v>
      </c>
      <c r="B5627" s="5" t="s">
        <v>17115</v>
      </c>
      <c r="C5627" s="5" t="s">
        <v>126</v>
      </c>
      <c r="D5627" s="6" t="s">
        <v>17116</v>
      </c>
      <c r="E5627" s="5" t="s">
        <v>137</v>
      </c>
    </row>
    <row r="5628">
      <c r="A5628" s="5" t="s">
        <v>17117</v>
      </c>
      <c r="B5628" s="5" t="s">
        <v>17118</v>
      </c>
      <c r="C5628" s="5" t="s">
        <v>126</v>
      </c>
      <c r="D5628" s="6" t="s">
        <v>17119</v>
      </c>
      <c r="E5628" s="5" t="s">
        <v>137</v>
      </c>
    </row>
    <row r="5629">
      <c r="A5629" s="5" t="s">
        <v>17120</v>
      </c>
      <c r="B5629" s="5" t="s">
        <v>17121</v>
      </c>
      <c r="C5629" s="5" t="s">
        <v>126</v>
      </c>
      <c r="D5629" s="6" t="s">
        <v>17122</v>
      </c>
      <c r="E5629" s="5" t="s">
        <v>137</v>
      </c>
    </row>
    <row r="5630">
      <c r="A5630" s="5" t="s">
        <v>17123</v>
      </c>
      <c r="B5630" s="5" t="s">
        <v>17124</v>
      </c>
      <c r="C5630" s="5" t="s">
        <v>126</v>
      </c>
      <c r="D5630" s="6" t="s">
        <v>17125</v>
      </c>
      <c r="E5630" s="5" t="s">
        <v>137</v>
      </c>
    </row>
    <row r="5631">
      <c r="A5631" s="5" t="s">
        <v>17126</v>
      </c>
      <c r="B5631" s="5" t="s">
        <v>17127</v>
      </c>
      <c r="C5631" s="5" t="s">
        <v>126</v>
      </c>
      <c r="D5631" s="6" t="s">
        <v>17128</v>
      </c>
      <c r="E5631" s="5" t="s">
        <v>137</v>
      </c>
    </row>
    <row r="5632">
      <c r="A5632" s="5" t="s">
        <v>17129</v>
      </c>
      <c r="B5632" s="5" t="s">
        <v>17130</v>
      </c>
      <c r="C5632" s="5" t="s">
        <v>126</v>
      </c>
      <c r="D5632" s="6" t="s">
        <v>17131</v>
      </c>
      <c r="E5632" s="5" t="s">
        <v>137</v>
      </c>
    </row>
    <row r="5633">
      <c r="A5633" s="5" t="s">
        <v>17132</v>
      </c>
      <c r="B5633" s="5" t="s">
        <v>17133</v>
      </c>
      <c r="C5633" s="5" t="s">
        <v>126</v>
      </c>
      <c r="D5633" s="6" t="s">
        <v>10751</v>
      </c>
      <c r="E5633" s="5" t="s">
        <v>137</v>
      </c>
    </row>
    <row r="5634">
      <c r="A5634" s="5" t="s">
        <v>17134</v>
      </c>
      <c r="B5634" s="5" t="s">
        <v>17135</v>
      </c>
      <c r="C5634" s="5" t="s">
        <v>126</v>
      </c>
      <c r="D5634" s="6" t="s">
        <v>17136</v>
      </c>
      <c r="E5634" s="5" t="s">
        <v>178</v>
      </c>
    </row>
    <row r="5635">
      <c r="A5635" s="5" t="s">
        <v>17137</v>
      </c>
      <c r="B5635" s="5" t="s">
        <v>17138</v>
      </c>
      <c r="C5635" s="5" t="s">
        <v>126</v>
      </c>
      <c r="D5635" s="6" t="s">
        <v>17139</v>
      </c>
      <c r="E5635" s="5" t="s">
        <v>137</v>
      </c>
    </row>
    <row r="5636">
      <c r="A5636" s="5" t="s">
        <v>17140</v>
      </c>
      <c r="B5636" s="5" t="s">
        <v>17141</v>
      </c>
      <c r="C5636" s="5" t="s">
        <v>126</v>
      </c>
      <c r="D5636" s="6" t="s">
        <v>17142</v>
      </c>
      <c r="E5636" s="5" t="s">
        <v>165</v>
      </c>
    </row>
    <row r="5637">
      <c r="A5637" s="5" t="s">
        <v>17143</v>
      </c>
      <c r="B5637" s="5" t="s">
        <v>17144</v>
      </c>
      <c r="C5637" s="5" t="s">
        <v>126</v>
      </c>
      <c r="D5637" s="6" t="s">
        <v>17145</v>
      </c>
      <c r="E5637" s="5" t="s">
        <v>178</v>
      </c>
    </row>
    <row r="5638">
      <c r="A5638" s="5" t="s">
        <v>17146</v>
      </c>
      <c r="B5638" s="5" t="s">
        <v>17147</v>
      </c>
      <c r="C5638" s="5" t="s">
        <v>126</v>
      </c>
      <c r="D5638" s="6" t="s">
        <v>17148</v>
      </c>
      <c r="E5638" s="5" t="s">
        <v>137</v>
      </c>
    </row>
    <row r="5639">
      <c r="A5639" s="5" t="s">
        <v>17149</v>
      </c>
      <c r="B5639" s="5" t="s">
        <v>17150</v>
      </c>
      <c r="C5639" s="5" t="s">
        <v>126</v>
      </c>
      <c r="D5639" s="6" t="s">
        <v>17151</v>
      </c>
      <c r="E5639" s="5" t="s">
        <v>137</v>
      </c>
    </row>
    <row r="5640">
      <c r="A5640" s="5" t="s">
        <v>17152</v>
      </c>
      <c r="B5640" s="5" t="s">
        <v>17153</v>
      </c>
      <c r="C5640" s="5" t="s">
        <v>126</v>
      </c>
      <c r="D5640" s="6" t="s">
        <v>17154</v>
      </c>
      <c r="E5640" s="5" t="s">
        <v>137</v>
      </c>
    </row>
    <row r="5641">
      <c r="A5641" s="5" t="s">
        <v>17155</v>
      </c>
      <c r="B5641" s="5" t="s">
        <v>17156</v>
      </c>
      <c r="C5641" s="5" t="s">
        <v>126</v>
      </c>
      <c r="D5641" s="6" t="s">
        <v>17157</v>
      </c>
      <c r="E5641" s="5" t="s">
        <v>137</v>
      </c>
    </row>
    <row r="5642">
      <c r="A5642" s="5" t="s">
        <v>17158</v>
      </c>
      <c r="B5642" s="5" t="s">
        <v>17159</v>
      </c>
      <c r="C5642" s="5" t="s">
        <v>126</v>
      </c>
      <c r="D5642" s="6" t="s">
        <v>17160</v>
      </c>
      <c r="E5642" s="5" t="s">
        <v>137</v>
      </c>
    </row>
    <row r="5643">
      <c r="A5643" s="5" t="s">
        <v>17161</v>
      </c>
      <c r="B5643" s="5" t="s">
        <v>17162</v>
      </c>
      <c r="C5643" s="5" t="s">
        <v>126</v>
      </c>
      <c r="D5643" s="6" t="s">
        <v>17163</v>
      </c>
      <c r="E5643" s="5" t="s">
        <v>137</v>
      </c>
    </row>
    <row r="5644">
      <c r="A5644" s="5" t="s">
        <v>17164</v>
      </c>
      <c r="B5644" s="5" t="s">
        <v>17165</v>
      </c>
      <c r="C5644" s="5" t="s">
        <v>126</v>
      </c>
      <c r="D5644" s="6" t="s">
        <v>10824</v>
      </c>
      <c r="E5644" s="5" t="s">
        <v>137</v>
      </c>
    </row>
    <row r="5645">
      <c r="A5645" s="5" t="s">
        <v>17166</v>
      </c>
      <c r="B5645" s="5" t="s">
        <v>17167</v>
      </c>
      <c r="C5645" s="5" t="s">
        <v>126</v>
      </c>
      <c r="D5645" s="6" t="s">
        <v>17168</v>
      </c>
      <c r="E5645" s="5" t="s">
        <v>137</v>
      </c>
    </row>
    <row r="5646">
      <c r="A5646" s="5" t="s">
        <v>17169</v>
      </c>
      <c r="B5646" s="5" t="s">
        <v>17170</v>
      </c>
      <c r="C5646" s="5" t="s">
        <v>126</v>
      </c>
      <c r="D5646" s="6" t="s">
        <v>17171</v>
      </c>
      <c r="E5646" s="5" t="s">
        <v>165</v>
      </c>
    </row>
    <row r="5647">
      <c r="A5647" s="5" t="s">
        <v>17172</v>
      </c>
      <c r="B5647" s="5" t="s">
        <v>17173</v>
      </c>
      <c r="C5647" s="5" t="s">
        <v>126</v>
      </c>
      <c r="D5647" s="6" t="s">
        <v>17174</v>
      </c>
      <c r="E5647" s="5" t="s">
        <v>137</v>
      </c>
    </row>
    <row r="5648">
      <c r="A5648" s="5" t="s">
        <v>17175</v>
      </c>
      <c r="B5648" s="5" t="s">
        <v>17176</v>
      </c>
      <c r="C5648" s="5" t="s">
        <v>126</v>
      </c>
      <c r="D5648" s="6" t="s">
        <v>17177</v>
      </c>
      <c r="E5648" s="5" t="s">
        <v>137</v>
      </c>
    </row>
    <row r="5649">
      <c r="A5649" s="5" t="s">
        <v>17178</v>
      </c>
      <c r="B5649" s="5" t="s">
        <v>17179</v>
      </c>
      <c r="C5649" s="5" t="s">
        <v>126</v>
      </c>
      <c r="D5649" s="6" t="s">
        <v>17180</v>
      </c>
      <c r="E5649" s="5" t="s">
        <v>137</v>
      </c>
    </row>
    <row r="5650">
      <c r="A5650" s="5" t="s">
        <v>17181</v>
      </c>
      <c r="B5650" s="5" t="s">
        <v>17182</v>
      </c>
      <c r="C5650" s="5" t="s">
        <v>126</v>
      </c>
      <c r="D5650" s="6" t="s">
        <v>17183</v>
      </c>
      <c r="E5650" s="5" t="s">
        <v>178</v>
      </c>
    </row>
    <row r="5651">
      <c r="A5651" s="5" t="s">
        <v>17184</v>
      </c>
      <c r="B5651" s="5" t="s">
        <v>17185</v>
      </c>
      <c r="C5651" s="5" t="s">
        <v>126</v>
      </c>
      <c r="D5651" s="6" t="s">
        <v>17186</v>
      </c>
      <c r="E5651" s="5" t="s">
        <v>137</v>
      </c>
    </row>
    <row r="5652">
      <c r="A5652" s="5" t="s">
        <v>17187</v>
      </c>
      <c r="B5652" s="5" t="s">
        <v>17188</v>
      </c>
      <c r="C5652" s="5" t="s">
        <v>126</v>
      </c>
      <c r="D5652" s="6" t="s">
        <v>17189</v>
      </c>
      <c r="E5652" s="5" t="s">
        <v>178</v>
      </c>
    </row>
    <row r="5653">
      <c r="A5653" s="5" t="s">
        <v>17190</v>
      </c>
      <c r="B5653" s="5" t="s">
        <v>17191</v>
      </c>
      <c r="C5653" s="5" t="s">
        <v>126</v>
      </c>
      <c r="D5653" s="6" t="s">
        <v>17192</v>
      </c>
      <c r="E5653" s="5" t="s">
        <v>137</v>
      </c>
    </row>
    <row r="5654">
      <c r="A5654" s="5" t="s">
        <v>17193</v>
      </c>
      <c r="B5654" s="5" t="s">
        <v>17194</v>
      </c>
      <c r="C5654" s="5" t="s">
        <v>126</v>
      </c>
      <c r="D5654" s="6" t="s">
        <v>17195</v>
      </c>
      <c r="E5654" s="5" t="s">
        <v>137</v>
      </c>
    </row>
    <row r="5655">
      <c r="A5655" s="5" t="s">
        <v>17196</v>
      </c>
      <c r="B5655" s="5" t="s">
        <v>17197</v>
      </c>
      <c r="C5655" s="5" t="s">
        <v>126</v>
      </c>
      <c r="D5655" s="6" t="s">
        <v>17198</v>
      </c>
      <c r="E5655" s="5" t="s">
        <v>137</v>
      </c>
    </row>
    <row r="5656">
      <c r="A5656" s="5" t="s">
        <v>17199</v>
      </c>
      <c r="B5656" s="5" t="s">
        <v>17200</v>
      </c>
      <c r="C5656" s="5" t="s">
        <v>126</v>
      </c>
      <c r="D5656" s="6" t="s">
        <v>17201</v>
      </c>
      <c r="E5656" s="5" t="s">
        <v>137</v>
      </c>
    </row>
    <row r="5657">
      <c r="A5657" s="5" t="s">
        <v>17202</v>
      </c>
      <c r="B5657" s="5" t="s">
        <v>17203</v>
      </c>
      <c r="C5657" s="5" t="s">
        <v>126</v>
      </c>
      <c r="D5657" s="6" t="s">
        <v>17204</v>
      </c>
      <c r="E5657" s="5" t="s">
        <v>137</v>
      </c>
    </row>
    <row r="5658">
      <c r="A5658" s="5" t="s">
        <v>17205</v>
      </c>
      <c r="B5658" s="5" t="s">
        <v>17206</v>
      </c>
      <c r="C5658" s="5" t="s">
        <v>126</v>
      </c>
      <c r="D5658" s="6" t="s">
        <v>17207</v>
      </c>
      <c r="E5658" s="5" t="s">
        <v>165</v>
      </c>
    </row>
    <row r="5659">
      <c r="A5659" s="5" t="s">
        <v>17208</v>
      </c>
      <c r="B5659" s="5" t="s">
        <v>17209</v>
      </c>
      <c r="C5659" s="5" t="s">
        <v>126</v>
      </c>
      <c r="D5659" s="6" t="s">
        <v>17210</v>
      </c>
      <c r="E5659" s="5" t="s">
        <v>137</v>
      </c>
    </row>
    <row r="5660">
      <c r="A5660" s="5" t="s">
        <v>17211</v>
      </c>
      <c r="B5660" s="5" t="s">
        <v>17212</v>
      </c>
      <c r="C5660" s="5" t="s">
        <v>126</v>
      </c>
      <c r="D5660" s="6" t="s">
        <v>17213</v>
      </c>
      <c r="E5660" s="5" t="s">
        <v>137</v>
      </c>
    </row>
    <row r="5661">
      <c r="A5661" s="5" t="s">
        <v>17214</v>
      </c>
      <c r="B5661" s="5" t="s">
        <v>17215</v>
      </c>
      <c r="C5661" s="5" t="s">
        <v>126</v>
      </c>
      <c r="D5661" s="6" t="s">
        <v>17216</v>
      </c>
      <c r="E5661" s="5" t="s">
        <v>137</v>
      </c>
    </row>
    <row r="5662">
      <c r="A5662" s="5" t="s">
        <v>17217</v>
      </c>
      <c r="B5662" s="5" t="s">
        <v>17218</v>
      </c>
      <c r="C5662" s="5" t="s">
        <v>126</v>
      </c>
      <c r="D5662" s="6" t="s">
        <v>17219</v>
      </c>
      <c r="E5662" s="5" t="s">
        <v>137</v>
      </c>
    </row>
    <row r="5663">
      <c r="A5663" s="5" t="s">
        <v>17220</v>
      </c>
      <c r="B5663" s="5" t="s">
        <v>17221</v>
      </c>
      <c r="C5663" s="5" t="s">
        <v>126</v>
      </c>
      <c r="D5663" s="6" t="s">
        <v>17222</v>
      </c>
      <c r="E5663" s="5" t="s">
        <v>178</v>
      </c>
    </row>
    <row r="5664">
      <c r="A5664" s="5" t="s">
        <v>17223</v>
      </c>
      <c r="B5664" s="5" t="s">
        <v>17224</v>
      </c>
      <c r="C5664" s="5" t="s">
        <v>126</v>
      </c>
      <c r="D5664" s="6" t="s">
        <v>17225</v>
      </c>
      <c r="E5664" s="5" t="s">
        <v>137</v>
      </c>
    </row>
    <row r="5665">
      <c r="A5665" s="5" t="s">
        <v>17226</v>
      </c>
      <c r="B5665" s="5" t="s">
        <v>17227</v>
      </c>
      <c r="C5665" s="5" t="s">
        <v>126</v>
      </c>
      <c r="D5665" s="6" t="s">
        <v>17228</v>
      </c>
      <c r="E5665" s="5" t="s">
        <v>178</v>
      </c>
    </row>
    <row r="5666">
      <c r="A5666" s="5" t="s">
        <v>17229</v>
      </c>
      <c r="B5666" s="5" t="s">
        <v>17230</v>
      </c>
      <c r="C5666" s="5" t="s">
        <v>126</v>
      </c>
      <c r="D5666" s="6" t="s">
        <v>17231</v>
      </c>
      <c r="E5666" s="5" t="s">
        <v>137</v>
      </c>
    </row>
    <row r="5667">
      <c r="A5667" s="5" t="s">
        <v>17232</v>
      </c>
      <c r="B5667" s="5" t="s">
        <v>17233</v>
      </c>
      <c r="C5667" s="5" t="s">
        <v>126</v>
      </c>
      <c r="D5667" s="6" t="s">
        <v>17234</v>
      </c>
      <c r="E5667" s="5" t="s">
        <v>137</v>
      </c>
    </row>
    <row r="5668">
      <c r="A5668" s="5" t="s">
        <v>17235</v>
      </c>
      <c r="B5668" s="5" t="s">
        <v>17236</v>
      </c>
      <c r="C5668" s="5" t="s">
        <v>126</v>
      </c>
      <c r="D5668" s="6" t="s">
        <v>17237</v>
      </c>
      <c r="E5668" s="5" t="s">
        <v>137</v>
      </c>
    </row>
    <row r="5669">
      <c r="A5669" s="5" t="s">
        <v>17238</v>
      </c>
      <c r="B5669" s="5" t="s">
        <v>17239</v>
      </c>
      <c r="C5669" s="5" t="s">
        <v>126</v>
      </c>
      <c r="D5669" s="6" t="s">
        <v>17240</v>
      </c>
      <c r="E5669" s="5" t="s">
        <v>137</v>
      </c>
    </row>
    <row r="5670">
      <c r="A5670" s="5" t="s">
        <v>17241</v>
      </c>
      <c r="B5670" s="5" t="s">
        <v>17242</v>
      </c>
      <c r="C5670" s="5" t="s">
        <v>126</v>
      </c>
      <c r="D5670" s="6" t="s">
        <v>17243</v>
      </c>
      <c r="E5670" s="5" t="s">
        <v>137</v>
      </c>
    </row>
    <row r="5671">
      <c r="A5671" s="5" t="s">
        <v>17244</v>
      </c>
      <c r="B5671" s="5" t="s">
        <v>17245</v>
      </c>
      <c r="C5671" s="5" t="s">
        <v>126</v>
      </c>
      <c r="D5671" s="6" t="s">
        <v>17246</v>
      </c>
      <c r="E5671" s="5" t="s">
        <v>137</v>
      </c>
    </row>
    <row r="5672">
      <c r="A5672" s="5" t="s">
        <v>17247</v>
      </c>
      <c r="B5672" s="5" t="s">
        <v>17248</v>
      </c>
      <c r="C5672" s="5" t="s">
        <v>126</v>
      </c>
      <c r="D5672" s="6" t="s">
        <v>17249</v>
      </c>
      <c r="E5672" s="5" t="s">
        <v>137</v>
      </c>
    </row>
    <row r="5673">
      <c r="A5673" s="5" t="s">
        <v>17250</v>
      </c>
      <c r="B5673" s="5" t="s">
        <v>17251</v>
      </c>
      <c r="C5673" s="5" t="s">
        <v>126</v>
      </c>
      <c r="D5673" s="6" t="s">
        <v>17252</v>
      </c>
      <c r="E5673" s="5" t="s">
        <v>178</v>
      </c>
    </row>
    <row r="5674">
      <c r="A5674" s="5" t="s">
        <v>17253</v>
      </c>
      <c r="B5674" s="5" t="s">
        <v>17254</v>
      </c>
      <c r="C5674" s="5" t="s">
        <v>126</v>
      </c>
      <c r="D5674" s="6" t="s">
        <v>17255</v>
      </c>
      <c r="E5674" s="5" t="s">
        <v>137</v>
      </c>
    </row>
    <row r="5675">
      <c r="A5675" s="5" t="s">
        <v>17256</v>
      </c>
      <c r="B5675" s="5" t="s">
        <v>17257</v>
      </c>
      <c r="C5675" s="5" t="s">
        <v>126</v>
      </c>
      <c r="D5675" s="6" t="s">
        <v>17258</v>
      </c>
      <c r="E5675" s="5" t="s">
        <v>137</v>
      </c>
    </row>
    <row r="5676">
      <c r="A5676" s="5" t="s">
        <v>17259</v>
      </c>
      <c r="B5676" s="5" t="s">
        <v>17260</v>
      </c>
      <c r="C5676" s="5" t="s">
        <v>126</v>
      </c>
      <c r="D5676" s="6" t="s">
        <v>17261</v>
      </c>
      <c r="E5676" s="5" t="s">
        <v>137</v>
      </c>
    </row>
    <row r="5677">
      <c r="A5677" s="5" t="s">
        <v>17262</v>
      </c>
      <c r="B5677" s="5" t="s">
        <v>17263</v>
      </c>
      <c r="C5677" s="5" t="s">
        <v>126</v>
      </c>
      <c r="D5677" s="6" t="s">
        <v>17264</v>
      </c>
      <c r="E5677" s="5" t="s">
        <v>137</v>
      </c>
    </row>
    <row r="5678">
      <c r="A5678" s="5" t="s">
        <v>17265</v>
      </c>
      <c r="B5678" s="5" t="s">
        <v>17266</v>
      </c>
      <c r="C5678" s="5" t="s">
        <v>126</v>
      </c>
      <c r="D5678" s="6" t="s">
        <v>17267</v>
      </c>
      <c r="E5678" s="5" t="s">
        <v>137</v>
      </c>
    </row>
    <row r="5679">
      <c r="A5679" s="5" t="s">
        <v>17268</v>
      </c>
      <c r="B5679" s="5" t="s">
        <v>17269</v>
      </c>
      <c r="C5679" s="5" t="s">
        <v>126</v>
      </c>
      <c r="D5679" s="6" t="s">
        <v>17270</v>
      </c>
      <c r="E5679" s="5" t="s">
        <v>137</v>
      </c>
    </row>
    <row r="5680">
      <c r="A5680" s="5" t="s">
        <v>17271</v>
      </c>
      <c r="B5680" s="5" t="s">
        <v>17272</v>
      </c>
      <c r="C5680" s="5" t="s">
        <v>126</v>
      </c>
      <c r="D5680" s="6" t="s">
        <v>17273</v>
      </c>
      <c r="E5680" s="5" t="s">
        <v>137</v>
      </c>
    </row>
    <row r="5681">
      <c r="A5681" s="5" t="s">
        <v>17274</v>
      </c>
      <c r="B5681" s="5" t="s">
        <v>17275</v>
      </c>
      <c r="C5681" s="5" t="s">
        <v>126</v>
      </c>
      <c r="D5681" s="6" t="s">
        <v>17276</v>
      </c>
      <c r="E5681" s="5" t="s">
        <v>137</v>
      </c>
    </row>
    <row r="5682">
      <c r="A5682" s="5" t="s">
        <v>17277</v>
      </c>
      <c r="B5682" s="5" t="s">
        <v>17278</v>
      </c>
      <c r="C5682" s="5" t="s">
        <v>126</v>
      </c>
      <c r="D5682" s="6" t="s">
        <v>17279</v>
      </c>
      <c r="E5682" s="5" t="s">
        <v>137</v>
      </c>
    </row>
    <row r="5683">
      <c r="A5683" s="5" t="s">
        <v>17280</v>
      </c>
      <c r="B5683" s="5" t="s">
        <v>17281</v>
      </c>
      <c r="C5683" s="5" t="s">
        <v>126</v>
      </c>
      <c r="D5683" s="6" t="s">
        <v>17282</v>
      </c>
      <c r="E5683" s="5" t="s">
        <v>137</v>
      </c>
    </row>
    <row r="5684">
      <c r="A5684" s="5" t="s">
        <v>17283</v>
      </c>
      <c r="B5684" s="5" t="s">
        <v>17284</v>
      </c>
      <c r="C5684" s="5" t="s">
        <v>126</v>
      </c>
      <c r="D5684" s="6" t="s">
        <v>17285</v>
      </c>
      <c r="E5684" s="5" t="s">
        <v>137</v>
      </c>
    </row>
    <row r="5685">
      <c r="A5685" s="5" t="s">
        <v>17286</v>
      </c>
      <c r="B5685" s="5" t="s">
        <v>17287</v>
      </c>
      <c r="C5685" s="5" t="s">
        <v>126</v>
      </c>
      <c r="D5685" s="6" t="s">
        <v>17288</v>
      </c>
      <c r="E5685" s="5" t="s">
        <v>137</v>
      </c>
    </row>
    <row r="5686">
      <c r="A5686" s="5" t="s">
        <v>17289</v>
      </c>
      <c r="B5686" s="5" t="s">
        <v>17290</v>
      </c>
      <c r="C5686" s="5" t="s">
        <v>126</v>
      </c>
      <c r="D5686" s="6" t="s">
        <v>17291</v>
      </c>
      <c r="E5686" s="5" t="s">
        <v>178</v>
      </c>
    </row>
    <row r="5687">
      <c r="A5687" s="5" t="s">
        <v>17292</v>
      </c>
      <c r="B5687" s="5" t="s">
        <v>17293</v>
      </c>
      <c r="C5687" s="5" t="s">
        <v>126</v>
      </c>
      <c r="D5687" s="6" t="s">
        <v>17294</v>
      </c>
      <c r="E5687" s="5" t="s">
        <v>137</v>
      </c>
    </row>
    <row r="5688">
      <c r="A5688" s="5" t="s">
        <v>17295</v>
      </c>
      <c r="B5688" s="5" t="s">
        <v>17296</v>
      </c>
      <c r="C5688" s="5" t="s">
        <v>126</v>
      </c>
      <c r="D5688" s="6" t="s">
        <v>17297</v>
      </c>
      <c r="E5688" s="5" t="s">
        <v>165</v>
      </c>
    </row>
    <row r="5689">
      <c r="A5689" s="5" t="s">
        <v>17298</v>
      </c>
      <c r="B5689" s="5" t="s">
        <v>17299</v>
      </c>
      <c r="C5689" s="5" t="s">
        <v>126</v>
      </c>
      <c r="D5689" s="6" t="s">
        <v>17300</v>
      </c>
      <c r="E5689" s="5" t="s">
        <v>137</v>
      </c>
    </row>
    <row r="5690">
      <c r="A5690" s="5" t="s">
        <v>17301</v>
      </c>
      <c r="B5690" s="5" t="s">
        <v>17302</v>
      </c>
      <c r="C5690" s="5" t="s">
        <v>126</v>
      </c>
      <c r="D5690" s="6" t="s">
        <v>17303</v>
      </c>
      <c r="E5690" s="5" t="s">
        <v>137</v>
      </c>
    </row>
    <row r="5691">
      <c r="A5691" s="5" t="s">
        <v>17304</v>
      </c>
      <c r="B5691" s="5" t="s">
        <v>17305</v>
      </c>
      <c r="C5691" s="5" t="s">
        <v>126</v>
      </c>
      <c r="D5691" s="6" t="s">
        <v>17306</v>
      </c>
      <c r="E5691" s="5" t="s">
        <v>178</v>
      </c>
    </row>
    <row r="5692">
      <c r="A5692" s="5" t="s">
        <v>17307</v>
      </c>
      <c r="B5692" s="5" t="s">
        <v>17308</v>
      </c>
      <c r="C5692" s="5" t="s">
        <v>126</v>
      </c>
      <c r="D5692" s="6" t="s">
        <v>17309</v>
      </c>
      <c r="E5692" s="5" t="s">
        <v>137</v>
      </c>
    </row>
    <row r="5693">
      <c r="A5693" s="5" t="s">
        <v>17310</v>
      </c>
      <c r="B5693" s="5" t="s">
        <v>17311</v>
      </c>
      <c r="C5693" s="5" t="s">
        <v>126</v>
      </c>
      <c r="D5693" s="6" t="s">
        <v>17312</v>
      </c>
      <c r="E5693" s="5" t="s">
        <v>137</v>
      </c>
    </row>
    <row r="5694">
      <c r="A5694" s="5" t="s">
        <v>17313</v>
      </c>
      <c r="B5694" s="5" t="s">
        <v>17314</v>
      </c>
      <c r="C5694" s="5" t="s">
        <v>126</v>
      </c>
      <c r="D5694" s="6" t="s">
        <v>17315</v>
      </c>
      <c r="E5694" s="5" t="s">
        <v>137</v>
      </c>
    </row>
    <row r="5695">
      <c r="A5695" s="5" t="s">
        <v>17316</v>
      </c>
      <c r="B5695" s="5" t="s">
        <v>17317</v>
      </c>
      <c r="C5695" s="5" t="s">
        <v>126</v>
      </c>
      <c r="D5695" s="6" t="s">
        <v>17318</v>
      </c>
      <c r="E5695" s="5" t="s">
        <v>137</v>
      </c>
    </row>
    <row r="5696">
      <c r="A5696" s="5" t="s">
        <v>17319</v>
      </c>
      <c r="B5696" s="5" t="s">
        <v>17320</v>
      </c>
      <c r="C5696" s="5" t="s">
        <v>126</v>
      </c>
      <c r="D5696" s="6" t="s">
        <v>17321</v>
      </c>
      <c r="E5696" s="5" t="s">
        <v>137</v>
      </c>
    </row>
    <row r="5697">
      <c r="A5697" s="5" t="s">
        <v>17322</v>
      </c>
      <c r="B5697" s="5" t="s">
        <v>17323</v>
      </c>
      <c r="C5697" s="5" t="s">
        <v>126</v>
      </c>
      <c r="D5697" s="6" t="s">
        <v>17324</v>
      </c>
      <c r="E5697" s="5" t="s">
        <v>137</v>
      </c>
    </row>
    <row r="5698">
      <c r="A5698" s="5" t="s">
        <v>17325</v>
      </c>
      <c r="B5698" s="5" t="s">
        <v>17326</v>
      </c>
      <c r="C5698" s="5" t="s">
        <v>126</v>
      </c>
      <c r="D5698" s="6" t="s">
        <v>17327</v>
      </c>
      <c r="E5698" s="5" t="s">
        <v>137</v>
      </c>
    </row>
    <row r="5699">
      <c r="A5699" s="5" t="s">
        <v>17328</v>
      </c>
      <c r="B5699" s="5" t="s">
        <v>17329</v>
      </c>
      <c r="C5699" s="5" t="s">
        <v>126</v>
      </c>
      <c r="D5699" s="6" t="s">
        <v>17330</v>
      </c>
      <c r="E5699" s="5" t="s">
        <v>137</v>
      </c>
    </row>
    <row r="5700">
      <c r="A5700" s="5" t="s">
        <v>17331</v>
      </c>
      <c r="B5700" s="5" t="s">
        <v>17332</v>
      </c>
      <c r="C5700" s="5" t="s">
        <v>126</v>
      </c>
      <c r="D5700" s="6" t="s">
        <v>17333</v>
      </c>
      <c r="E5700" s="5" t="s">
        <v>137</v>
      </c>
    </row>
    <row r="5701">
      <c r="A5701" s="5" t="s">
        <v>17334</v>
      </c>
      <c r="B5701" s="5" t="s">
        <v>17335</v>
      </c>
      <c r="C5701" s="5" t="s">
        <v>126</v>
      </c>
      <c r="D5701" s="6" t="s">
        <v>17336</v>
      </c>
      <c r="E5701" s="5" t="s">
        <v>137</v>
      </c>
    </row>
    <row r="5702">
      <c r="A5702" s="5" t="s">
        <v>17337</v>
      </c>
      <c r="B5702" s="5" t="s">
        <v>17338</v>
      </c>
      <c r="C5702" s="5" t="s">
        <v>126</v>
      </c>
      <c r="D5702" s="6" t="s">
        <v>17339</v>
      </c>
      <c r="E5702" s="5" t="s">
        <v>137</v>
      </c>
    </row>
    <row r="5703">
      <c r="A5703" s="5" t="s">
        <v>17340</v>
      </c>
      <c r="B5703" s="5" t="s">
        <v>17341</v>
      </c>
      <c r="C5703" s="5" t="s">
        <v>126</v>
      </c>
      <c r="D5703" s="6" t="s">
        <v>17342</v>
      </c>
      <c r="E5703" s="5" t="s">
        <v>137</v>
      </c>
    </row>
    <row r="5704">
      <c r="A5704" s="5" t="s">
        <v>17343</v>
      </c>
      <c r="B5704" s="5" t="s">
        <v>17344</v>
      </c>
      <c r="C5704" s="5" t="s">
        <v>126</v>
      </c>
      <c r="D5704" s="6" t="s">
        <v>17345</v>
      </c>
      <c r="E5704" s="5" t="s">
        <v>137</v>
      </c>
    </row>
    <row r="5705">
      <c r="A5705" s="5" t="s">
        <v>17346</v>
      </c>
      <c r="B5705" s="5" t="s">
        <v>17347</v>
      </c>
      <c r="C5705" s="5" t="s">
        <v>126</v>
      </c>
      <c r="D5705" s="6" t="s">
        <v>17348</v>
      </c>
      <c r="E5705" s="5" t="s">
        <v>137</v>
      </c>
    </row>
    <row r="5706">
      <c r="A5706" s="5" t="s">
        <v>17349</v>
      </c>
      <c r="B5706" s="5" t="s">
        <v>17350</v>
      </c>
      <c r="C5706" s="5" t="s">
        <v>126</v>
      </c>
      <c r="D5706" s="6" t="s">
        <v>17351</v>
      </c>
      <c r="E5706" s="5" t="s">
        <v>137</v>
      </c>
    </row>
    <row r="5707">
      <c r="A5707" s="5" t="s">
        <v>17352</v>
      </c>
      <c r="B5707" s="5" t="s">
        <v>17353</v>
      </c>
      <c r="C5707" s="5" t="s">
        <v>126</v>
      </c>
      <c r="D5707" s="6" t="s">
        <v>17354</v>
      </c>
      <c r="E5707" s="5" t="s">
        <v>137</v>
      </c>
    </row>
    <row r="5708">
      <c r="A5708" s="5" t="s">
        <v>17355</v>
      </c>
      <c r="B5708" s="5" t="s">
        <v>17356</v>
      </c>
      <c r="C5708" s="5" t="s">
        <v>126</v>
      </c>
      <c r="D5708" s="6" t="s">
        <v>17357</v>
      </c>
      <c r="E5708" s="5" t="s">
        <v>137</v>
      </c>
    </row>
    <row r="5709">
      <c r="A5709" s="5" t="s">
        <v>17358</v>
      </c>
      <c r="B5709" s="5" t="s">
        <v>17359</v>
      </c>
      <c r="C5709" s="5" t="s">
        <v>126</v>
      </c>
      <c r="D5709" s="6" t="s">
        <v>17360</v>
      </c>
      <c r="E5709" s="5" t="s">
        <v>137</v>
      </c>
    </row>
    <row r="5710">
      <c r="A5710" s="5" t="s">
        <v>17361</v>
      </c>
      <c r="B5710" s="5" t="s">
        <v>17362</v>
      </c>
      <c r="C5710" s="5" t="s">
        <v>126</v>
      </c>
      <c r="D5710" s="6" t="s">
        <v>17363</v>
      </c>
      <c r="E5710" s="5" t="s">
        <v>137</v>
      </c>
    </row>
    <row r="5711">
      <c r="A5711" s="5" t="s">
        <v>17364</v>
      </c>
      <c r="B5711" s="5" t="s">
        <v>17365</v>
      </c>
      <c r="C5711" s="5" t="s">
        <v>126</v>
      </c>
      <c r="D5711" s="6" t="s">
        <v>17366</v>
      </c>
      <c r="E5711" s="5" t="s">
        <v>137</v>
      </c>
    </row>
    <row r="5712">
      <c r="A5712" s="5" t="s">
        <v>17367</v>
      </c>
      <c r="B5712" s="5" t="s">
        <v>17368</v>
      </c>
      <c r="C5712" s="5" t="s">
        <v>126</v>
      </c>
      <c r="D5712" s="6" t="s">
        <v>17369</v>
      </c>
      <c r="E5712" s="5" t="s">
        <v>178</v>
      </c>
    </row>
    <row r="5713">
      <c r="A5713" s="5" t="s">
        <v>17370</v>
      </c>
      <c r="B5713" s="5" t="s">
        <v>17371</v>
      </c>
      <c r="C5713" s="5" t="s">
        <v>126</v>
      </c>
      <c r="D5713" s="6" t="s">
        <v>17372</v>
      </c>
      <c r="E5713" s="5" t="s">
        <v>137</v>
      </c>
    </row>
    <row r="5714">
      <c r="A5714" s="5" t="s">
        <v>17373</v>
      </c>
      <c r="B5714" s="5" t="s">
        <v>17374</v>
      </c>
      <c r="C5714" s="5" t="s">
        <v>126</v>
      </c>
      <c r="D5714" s="6" t="s">
        <v>17375</v>
      </c>
      <c r="E5714" s="5" t="s">
        <v>178</v>
      </c>
    </row>
    <row r="5715">
      <c r="A5715" s="5" t="s">
        <v>17376</v>
      </c>
      <c r="B5715" s="5" t="s">
        <v>17377</v>
      </c>
      <c r="C5715" s="5" t="s">
        <v>126</v>
      </c>
      <c r="D5715" s="6" t="s">
        <v>17378</v>
      </c>
      <c r="E5715" s="5" t="s">
        <v>137</v>
      </c>
    </row>
    <row r="5716">
      <c r="A5716" s="5" t="s">
        <v>17379</v>
      </c>
      <c r="B5716" s="5" t="s">
        <v>17380</v>
      </c>
      <c r="C5716" s="5" t="s">
        <v>126</v>
      </c>
      <c r="D5716" s="6" t="s">
        <v>17381</v>
      </c>
      <c r="E5716" s="5" t="s">
        <v>137</v>
      </c>
    </row>
    <row r="5717">
      <c r="A5717" s="5" t="s">
        <v>17382</v>
      </c>
      <c r="B5717" s="5" t="s">
        <v>17383</v>
      </c>
      <c r="C5717" s="5" t="s">
        <v>126</v>
      </c>
      <c r="D5717" s="6" t="s">
        <v>17384</v>
      </c>
      <c r="E5717" s="5" t="s">
        <v>137</v>
      </c>
    </row>
    <row r="5718">
      <c r="A5718" s="5" t="s">
        <v>17385</v>
      </c>
      <c r="B5718" s="5" t="s">
        <v>17386</v>
      </c>
      <c r="C5718" s="5" t="s">
        <v>126</v>
      </c>
      <c r="D5718" s="6" t="s">
        <v>17387</v>
      </c>
      <c r="E5718" s="5" t="s">
        <v>178</v>
      </c>
    </row>
    <row r="5719">
      <c r="A5719" s="5" t="s">
        <v>17388</v>
      </c>
      <c r="B5719" s="5" t="s">
        <v>17389</v>
      </c>
      <c r="C5719" s="5" t="s">
        <v>126</v>
      </c>
      <c r="D5719" s="6" t="s">
        <v>17390</v>
      </c>
      <c r="E5719" s="5" t="s">
        <v>165</v>
      </c>
    </row>
    <row r="5720">
      <c r="A5720" s="5" t="s">
        <v>17391</v>
      </c>
      <c r="B5720" s="5" t="s">
        <v>17392</v>
      </c>
      <c r="C5720" s="5" t="s">
        <v>126</v>
      </c>
      <c r="D5720" s="6" t="s">
        <v>17393</v>
      </c>
      <c r="E5720" s="5" t="s">
        <v>165</v>
      </c>
    </row>
    <row r="5721">
      <c r="A5721" s="5" t="s">
        <v>17394</v>
      </c>
      <c r="B5721" s="5" t="s">
        <v>17395</v>
      </c>
      <c r="C5721" s="5" t="s">
        <v>126</v>
      </c>
      <c r="D5721" s="6" t="s">
        <v>17261</v>
      </c>
      <c r="E5721" s="5" t="s">
        <v>137</v>
      </c>
    </row>
    <row r="5722">
      <c r="A5722" s="5" t="s">
        <v>17396</v>
      </c>
      <c r="B5722" s="5" t="s">
        <v>17397</v>
      </c>
      <c r="C5722" s="5" t="s">
        <v>126</v>
      </c>
      <c r="D5722" s="6" t="s">
        <v>17398</v>
      </c>
      <c r="E5722" s="5" t="s">
        <v>165</v>
      </c>
    </row>
    <row r="5723">
      <c r="A5723" s="5" t="s">
        <v>17399</v>
      </c>
      <c r="B5723" s="5" t="s">
        <v>17400</v>
      </c>
      <c r="C5723" s="5" t="s">
        <v>126</v>
      </c>
      <c r="D5723" s="6" t="s">
        <v>17401</v>
      </c>
      <c r="E5723" s="5" t="s">
        <v>137</v>
      </c>
    </row>
    <row r="5724">
      <c r="A5724" s="5" t="s">
        <v>17402</v>
      </c>
      <c r="B5724" s="5" t="s">
        <v>17403</v>
      </c>
      <c r="C5724" s="5" t="s">
        <v>126</v>
      </c>
      <c r="D5724" s="6" t="s">
        <v>17404</v>
      </c>
      <c r="E5724" s="5" t="s">
        <v>137</v>
      </c>
    </row>
    <row r="5725">
      <c r="A5725" s="5" t="s">
        <v>17405</v>
      </c>
      <c r="B5725" s="5" t="s">
        <v>17406</v>
      </c>
      <c r="C5725" s="5" t="s">
        <v>126</v>
      </c>
      <c r="D5725" s="6" t="s">
        <v>17407</v>
      </c>
      <c r="E5725" s="5" t="s">
        <v>137</v>
      </c>
    </row>
    <row r="5726">
      <c r="A5726" s="5" t="s">
        <v>17408</v>
      </c>
      <c r="B5726" s="5" t="s">
        <v>17409</v>
      </c>
      <c r="C5726" s="5" t="s">
        <v>126</v>
      </c>
      <c r="D5726" s="6" t="s">
        <v>17410</v>
      </c>
      <c r="E5726" s="5" t="s">
        <v>137</v>
      </c>
    </row>
    <row r="5727">
      <c r="A5727" s="5" t="s">
        <v>17411</v>
      </c>
      <c r="B5727" s="5" t="s">
        <v>17412</v>
      </c>
      <c r="C5727" s="5" t="s">
        <v>126</v>
      </c>
      <c r="D5727" s="6" t="s">
        <v>17413</v>
      </c>
      <c r="E5727" s="5" t="s">
        <v>137</v>
      </c>
    </row>
    <row r="5728">
      <c r="A5728" s="5" t="s">
        <v>17414</v>
      </c>
      <c r="B5728" s="5" t="s">
        <v>17415</v>
      </c>
      <c r="C5728" s="5" t="s">
        <v>126</v>
      </c>
      <c r="D5728" s="6" t="s">
        <v>17416</v>
      </c>
      <c r="E5728" s="5" t="s">
        <v>137</v>
      </c>
    </row>
    <row r="5729">
      <c r="A5729" s="5" t="s">
        <v>17417</v>
      </c>
      <c r="B5729" s="5" t="s">
        <v>17418</v>
      </c>
      <c r="C5729" s="5" t="s">
        <v>126</v>
      </c>
      <c r="D5729" s="6" t="s">
        <v>17419</v>
      </c>
      <c r="E5729" s="5" t="s">
        <v>137</v>
      </c>
    </row>
    <row r="5730">
      <c r="A5730" s="5" t="s">
        <v>17420</v>
      </c>
      <c r="B5730" s="5" t="s">
        <v>17421</v>
      </c>
      <c r="C5730" s="5" t="s">
        <v>126</v>
      </c>
      <c r="D5730" s="6" t="s">
        <v>17422</v>
      </c>
      <c r="E5730" s="5" t="s">
        <v>137</v>
      </c>
    </row>
    <row r="5731">
      <c r="A5731" s="5" t="s">
        <v>17423</v>
      </c>
      <c r="B5731" s="5" t="s">
        <v>17424</v>
      </c>
      <c r="C5731" s="5" t="s">
        <v>126</v>
      </c>
      <c r="D5731" s="6" t="s">
        <v>17425</v>
      </c>
      <c r="E5731" s="5" t="s">
        <v>137</v>
      </c>
    </row>
    <row r="5732">
      <c r="A5732" s="5" t="s">
        <v>17426</v>
      </c>
      <c r="B5732" s="5" t="s">
        <v>17427</v>
      </c>
      <c r="C5732" s="5" t="s">
        <v>126</v>
      </c>
      <c r="D5732" s="6" t="s">
        <v>17428</v>
      </c>
      <c r="E5732" s="5" t="s">
        <v>137</v>
      </c>
    </row>
    <row r="5733">
      <c r="A5733" s="5" t="s">
        <v>17429</v>
      </c>
      <c r="B5733" s="5" t="s">
        <v>17430</v>
      </c>
      <c r="C5733" s="5" t="s">
        <v>126</v>
      </c>
      <c r="D5733" s="6" t="s">
        <v>17431</v>
      </c>
      <c r="E5733" s="5" t="s">
        <v>137</v>
      </c>
    </row>
    <row r="5734">
      <c r="A5734" s="5" t="s">
        <v>17432</v>
      </c>
      <c r="B5734" s="5" t="s">
        <v>17433</v>
      </c>
      <c r="C5734" s="5" t="s">
        <v>126</v>
      </c>
      <c r="D5734" s="6" t="s">
        <v>17434</v>
      </c>
      <c r="E5734" s="5" t="s">
        <v>137</v>
      </c>
    </row>
    <row r="5735">
      <c r="A5735" s="5" t="s">
        <v>17435</v>
      </c>
      <c r="B5735" s="5" t="s">
        <v>17436</v>
      </c>
      <c r="C5735" s="5" t="s">
        <v>126</v>
      </c>
      <c r="D5735" s="6" t="s">
        <v>17437</v>
      </c>
      <c r="E5735" s="5" t="s">
        <v>137</v>
      </c>
    </row>
    <row r="5736">
      <c r="A5736" s="5" t="s">
        <v>17438</v>
      </c>
      <c r="B5736" s="5" t="s">
        <v>17439</v>
      </c>
      <c r="C5736" s="5" t="s">
        <v>126</v>
      </c>
      <c r="D5736" s="6" t="s">
        <v>17440</v>
      </c>
      <c r="E5736" s="5" t="s">
        <v>137</v>
      </c>
    </row>
    <row r="5737">
      <c r="A5737" s="5" t="s">
        <v>17441</v>
      </c>
      <c r="B5737" s="5" t="s">
        <v>17442</v>
      </c>
      <c r="C5737" s="5" t="s">
        <v>126</v>
      </c>
      <c r="D5737" s="6" t="s">
        <v>17443</v>
      </c>
      <c r="E5737" s="5" t="s">
        <v>137</v>
      </c>
    </row>
    <row r="5738">
      <c r="A5738" s="5" t="s">
        <v>17444</v>
      </c>
      <c r="B5738" s="5" t="s">
        <v>17445</v>
      </c>
      <c r="C5738" s="5" t="s">
        <v>126</v>
      </c>
      <c r="D5738" s="6" t="s">
        <v>17446</v>
      </c>
      <c r="E5738" s="5" t="s">
        <v>165</v>
      </c>
    </row>
    <row r="5739">
      <c r="A5739" s="5" t="s">
        <v>17447</v>
      </c>
      <c r="B5739" s="5" t="s">
        <v>17448</v>
      </c>
      <c r="C5739" s="5" t="s">
        <v>126</v>
      </c>
      <c r="D5739" s="6" t="s">
        <v>17449</v>
      </c>
      <c r="E5739" s="5" t="s">
        <v>137</v>
      </c>
    </row>
    <row r="5740">
      <c r="A5740" s="5" t="s">
        <v>17450</v>
      </c>
      <c r="B5740" s="5" t="s">
        <v>17451</v>
      </c>
      <c r="C5740" s="5" t="s">
        <v>126</v>
      </c>
      <c r="D5740" s="6" t="s">
        <v>17452</v>
      </c>
      <c r="E5740" s="5" t="s">
        <v>137</v>
      </c>
    </row>
    <row r="5741">
      <c r="A5741" s="5" t="s">
        <v>17453</v>
      </c>
      <c r="B5741" s="5" t="s">
        <v>17454</v>
      </c>
      <c r="C5741" s="5" t="s">
        <v>126</v>
      </c>
      <c r="D5741" s="6" t="s">
        <v>17455</v>
      </c>
      <c r="E5741" s="5" t="s">
        <v>165</v>
      </c>
    </row>
    <row r="5742">
      <c r="A5742" s="5" t="s">
        <v>17456</v>
      </c>
      <c r="B5742" s="5" t="s">
        <v>17457</v>
      </c>
      <c r="C5742" s="5" t="s">
        <v>126</v>
      </c>
      <c r="D5742" s="6" t="s">
        <v>17458</v>
      </c>
      <c r="E5742" s="5" t="s">
        <v>137</v>
      </c>
    </row>
    <row r="5743">
      <c r="A5743" s="5" t="s">
        <v>17459</v>
      </c>
      <c r="B5743" s="5" t="s">
        <v>17460</v>
      </c>
      <c r="C5743" s="5" t="s">
        <v>126</v>
      </c>
      <c r="D5743" s="6" t="s">
        <v>17461</v>
      </c>
      <c r="E5743" s="5" t="s">
        <v>137</v>
      </c>
    </row>
    <row r="5744">
      <c r="A5744" s="5" t="s">
        <v>17462</v>
      </c>
      <c r="B5744" s="5" t="s">
        <v>17463</v>
      </c>
      <c r="C5744" s="5" t="s">
        <v>126</v>
      </c>
      <c r="D5744" s="6" t="s">
        <v>17464</v>
      </c>
      <c r="E5744" s="5" t="s">
        <v>137</v>
      </c>
    </row>
    <row r="5745">
      <c r="A5745" s="5" t="s">
        <v>17465</v>
      </c>
      <c r="B5745" s="5" t="s">
        <v>17466</v>
      </c>
      <c r="C5745" s="5" t="s">
        <v>126</v>
      </c>
      <c r="D5745" s="6" t="s">
        <v>17467</v>
      </c>
      <c r="E5745" s="5" t="s">
        <v>137</v>
      </c>
    </row>
    <row r="5746">
      <c r="A5746" s="5" t="s">
        <v>17468</v>
      </c>
      <c r="B5746" s="5" t="s">
        <v>17469</v>
      </c>
      <c r="C5746" s="5" t="s">
        <v>126</v>
      </c>
      <c r="D5746" s="6" t="s">
        <v>17470</v>
      </c>
      <c r="E5746" s="5" t="s">
        <v>137</v>
      </c>
    </row>
    <row r="5747">
      <c r="A5747" s="5" t="s">
        <v>17471</v>
      </c>
      <c r="B5747" s="5" t="s">
        <v>17472</v>
      </c>
      <c r="C5747" s="5" t="s">
        <v>126</v>
      </c>
      <c r="D5747" s="6" t="s">
        <v>17473</v>
      </c>
      <c r="E5747" s="5" t="s">
        <v>178</v>
      </c>
    </row>
    <row r="5748">
      <c r="A5748" s="5" t="s">
        <v>17474</v>
      </c>
      <c r="B5748" s="5" t="s">
        <v>17475</v>
      </c>
      <c r="C5748" s="5" t="s">
        <v>126</v>
      </c>
      <c r="D5748" s="6" t="s">
        <v>17476</v>
      </c>
      <c r="E5748" s="5" t="s">
        <v>137</v>
      </c>
    </row>
    <row r="5749">
      <c r="A5749" s="5" t="s">
        <v>17477</v>
      </c>
      <c r="B5749" s="5" t="s">
        <v>17478</v>
      </c>
      <c r="C5749" s="5" t="s">
        <v>126</v>
      </c>
      <c r="D5749" s="6" t="s">
        <v>17479</v>
      </c>
      <c r="E5749" s="5" t="s">
        <v>178</v>
      </c>
    </row>
    <row r="5750">
      <c r="A5750" s="5" t="s">
        <v>17480</v>
      </c>
      <c r="B5750" s="5" t="s">
        <v>17481</v>
      </c>
      <c r="C5750" s="5" t="s">
        <v>126</v>
      </c>
      <c r="D5750" s="6" t="s">
        <v>17482</v>
      </c>
      <c r="E5750" s="5" t="s">
        <v>137</v>
      </c>
    </row>
    <row r="5751">
      <c r="A5751" s="5" t="s">
        <v>17483</v>
      </c>
      <c r="B5751" s="5" t="s">
        <v>17484</v>
      </c>
      <c r="C5751" s="5" t="s">
        <v>126</v>
      </c>
      <c r="D5751" s="6" t="s">
        <v>17485</v>
      </c>
      <c r="E5751" s="5" t="s">
        <v>137</v>
      </c>
    </row>
    <row r="5752">
      <c r="A5752" s="5" t="s">
        <v>17486</v>
      </c>
      <c r="B5752" s="5" t="s">
        <v>17487</v>
      </c>
      <c r="C5752" s="5" t="s">
        <v>126</v>
      </c>
      <c r="D5752" s="6" t="s">
        <v>17488</v>
      </c>
      <c r="E5752" s="5" t="s">
        <v>137</v>
      </c>
    </row>
    <row r="5753">
      <c r="A5753" s="5" t="s">
        <v>17489</v>
      </c>
      <c r="B5753" s="5" t="s">
        <v>17490</v>
      </c>
      <c r="C5753" s="5" t="s">
        <v>126</v>
      </c>
      <c r="D5753" s="6" t="s">
        <v>17491</v>
      </c>
      <c r="E5753" s="5" t="s">
        <v>137</v>
      </c>
    </row>
    <row r="5754">
      <c r="A5754" s="5" t="s">
        <v>17492</v>
      </c>
      <c r="B5754" s="5" t="s">
        <v>17493</v>
      </c>
      <c r="C5754" s="5" t="s">
        <v>126</v>
      </c>
      <c r="D5754" s="6" t="s">
        <v>17494</v>
      </c>
      <c r="E5754" s="5" t="s">
        <v>137</v>
      </c>
    </row>
    <row r="5755">
      <c r="A5755" s="5" t="s">
        <v>17495</v>
      </c>
      <c r="B5755" s="5" t="s">
        <v>17496</v>
      </c>
      <c r="C5755" s="5" t="s">
        <v>126</v>
      </c>
      <c r="D5755" s="6" t="s">
        <v>17497</v>
      </c>
      <c r="E5755" s="5" t="s">
        <v>137</v>
      </c>
    </row>
    <row r="5756">
      <c r="A5756" s="5" t="s">
        <v>17498</v>
      </c>
      <c r="B5756" s="5" t="s">
        <v>17499</v>
      </c>
      <c r="C5756" s="5" t="s">
        <v>126</v>
      </c>
      <c r="D5756" s="6" t="s">
        <v>17500</v>
      </c>
      <c r="E5756" s="5" t="s">
        <v>137</v>
      </c>
    </row>
    <row r="5757">
      <c r="A5757" s="5" t="s">
        <v>17501</v>
      </c>
      <c r="B5757" s="5" t="s">
        <v>17502</v>
      </c>
      <c r="C5757" s="5" t="s">
        <v>126</v>
      </c>
      <c r="D5757" s="6" t="s">
        <v>17503</v>
      </c>
      <c r="E5757" s="5" t="s">
        <v>137</v>
      </c>
    </row>
    <row r="5758">
      <c r="A5758" s="5" t="s">
        <v>17504</v>
      </c>
      <c r="B5758" s="5" t="s">
        <v>17505</v>
      </c>
      <c r="C5758" s="5" t="s">
        <v>126</v>
      </c>
      <c r="D5758" s="6" t="s">
        <v>17506</v>
      </c>
      <c r="E5758" s="5" t="s">
        <v>137</v>
      </c>
    </row>
    <row r="5759">
      <c r="A5759" s="5" t="s">
        <v>17507</v>
      </c>
      <c r="B5759" s="5" t="s">
        <v>17508</v>
      </c>
      <c r="C5759" s="5" t="s">
        <v>126</v>
      </c>
      <c r="D5759" s="6" t="s">
        <v>17509</v>
      </c>
      <c r="E5759" s="5" t="s">
        <v>137</v>
      </c>
    </row>
    <row r="5760">
      <c r="A5760" s="5" t="s">
        <v>17510</v>
      </c>
      <c r="B5760" s="5" t="s">
        <v>17511</v>
      </c>
      <c r="C5760" s="5" t="s">
        <v>126</v>
      </c>
      <c r="D5760" s="6" t="s">
        <v>17512</v>
      </c>
      <c r="E5760" s="5" t="s">
        <v>137</v>
      </c>
    </row>
    <row r="5761">
      <c r="A5761" s="5" t="s">
        <v>17513</v>
      </c>
      <c r="B5761" s="5" t="s">
        <v>17514</v>
      </c>
      <c r="C5761" s="5" t="s">
        <v>126</v>
      </c>
      <c r="D5761" s="6" t="s">
        <v>17515</v>
      </c>
      <c r="E5761" s="5" t="s">
        <v>137</v>
      </c>
    </row>
    <row r="5762">
      <c r="A5762" s="5" t="s">
        <v>17516</v>
      </c>
      <c r="B5762" s="5" t="s">
        <v>17517</v>
      </c>
      <c r="C5762" s="5" t="s">
        <v>126</v>
      </c>
      <c r="D5762" s="6" t="s">
        <v>17518</v>
      </c>
      <c r="E5762" s="5" t="s">
        <v>137</v>
      </c>
    </row>
    <row r="5763">
      <c r="A5763" s="5" t="s">
        <v>17519</v>
      </c>
      <c r="B5763" s="5" t="s">
        <v>17520</v>
      </c>
      <c r="C5763" s="5" t="s">
        <v>126</v>
      </c>
      <c r="D5763" s="6" t="s">
        <v>17521</v>
      </c>
      <c r="E5763" s="5" t="s">
        <v>178</v>
      </c>
    </row>
    <row r="5764">
      <c r="A5764" s="5" t="s">
        <v>17522</v>
      </c>
      <c r="B5764" s="5" t="s">
        <v>17523</v>
      </c>
      <c r="C5764" s="5" t="s">
        <v>126</v>
      </c>
      <c r="D5764" s="6" t="s">
        <v>17524</v>
      </c>
      <c r="E5764" s="5" t="s">
        <v>137</v>
      </c>
    </row>
    <row r="5765">
      <c r="A5765" s="5" t="s">
        <v>17525</v>
      </c>
      <c r="B5765" s="5" t="s">
        <v>17526</v>
      </c>
      <c r="C5765" s="5" t="s">
        <v>126</v>
      </c>
      <c r="D5765" s="6" t="s">
        <v>17527</v>
      </c>
      <c r="E5765" s="5" t="s">
        <v>178</v>
      </c>
    </row>
    <row r="5766">
      <c r="A5766" s="5" t="s">
        <v>17528</v>
      </c>
      <c r="B5766" s="5" t="s">
        <v>17529</v>
      </c>
      <c r="C5766" s="5" t="s">
        <v>126</v>
      </c>
      <c r="D5766" s="6" t="s">
        <v>17530</v>
      </c>
      <c r="E5766" s="5" t="s">
        <v>137</v>
      </c>
    </row>
    <row r="5767">
      <c r="A5767" s="5" t="s">
        <v>17531</v>
      </c>
      <c r="B5767" s="5" t="s">
        <v>17532</v>
      </c>
      <c r="C5767" s="5" t="s">
        <v>126</v>
      </c>
      <c r="D5767" s="6" t="s">
        <v>17533</v>
      </c>
      <c r="E5767" s="5" t="s">
        <v>137</v>
      </c>
    </row>
    <row r="5768">
      <c r="A5768" s="5" t="s">
        <v>17534</v>
      </c>
      <c r="B5768" s="5" t="s">
        <v>17535</v>
      </c>
      <c r="C5768" s="5" t="s">
        <v>126</v>
      </c>
      <c r="D5768" s="6" t="s">
        <v>17536</v>
      </c>
      <c r="E5768" s="5" t="s">
        <v>137</v>
      </c>
    </row>
    <row r="5769">
      <c r="A5769" s="5" t="s">
        <v>17537</v>
      </c>
      <c r="B5769" s="5" t="s">
        <v>17538</v>
      </c>
      <c r="C5769" s="5" t="s">
        <v>126</v>
      </c>
      <c r="D5769" s="6" t="s">
        <v>17539</v>
      </c>
      <c r="E5769" s="5" t="s">
        <v>137</v>
      </c>
    </row>
    <row r="5770">
      <c r="A5770" s="5" t="s">
        <v>17540</v>
      </c>
      <c r="B5770" s="5" t="s">
        <v>17541</v>
      </c>
      <c r="C5770" s="5" t="s">
        <v>126</v>
      </c>
      <c r="D5770" s="6" t="s">
        <v>17542</v>
      </c>
      <c r="E5770" s="5" t="s">
        <v>137</v>
      </c>
    </row>
    <row r="5771">
      <c r="A5771" s="5" t="s">
        <v>17543</v>
      </c>
      <c r="B5771" s="5" t="s">
        <v>17544</v>
      </c>
      <c r="C5771" s="5" t="s">
        <v>126</v>
      </c>
      <c r="D5771" s="6" t="s">
        <v>17545</v>
      </c>
      <c r="E5771" s="5" t="s">
        <v>137</v>
      </c>
    </row>
    <row r="5772">
      <c r="A5772" s="5" t="s">
        <v>17546</v>
      </c>
      <c r="B5772" s="5" t="s">
        <v>17547</v>
      </c>
      <c r="C5772" s="5" t="s">
        <v>126</v>
      </c>
      <c r="D5772" s="6" t="s">
        <v>17548</v>
      </c>
      <c r="E5772" s="5" t="s">
        <v>137</v>
      </c>
    </row>
    <row r="5773">
      <c r="A5773" s="5" t="s">
        <v>17549</v>
      </c>
      <c r="B5773" s="5" t="s">
        <v>17550</v>
      </c>
      <c r="C5773" s="5" t="s">
        <v>126</v>
      </c>
      <c r="D5773" s="6" t="s">
        <v>14956</v>
      </c>
      <c r="E5773" s="5" t="s">
        <v>137</v>
      </c>
    </row>
    <row r="5774">
      <c r="A5774" s="5" t="s">
        <v>17551</v>
      </c>
      <c r="B5774" s="5" t="s">
        <v>17552</v>
      </c>
      <c r="C5774" s="5" t="s">
        <v>126</v>
      </c>
      <c r="D5774" s="6" t="s">
        <v>17553</v>
      </c>
      <c r="E5774" s="5" t="s">
        <v>137</v>
      </c>
    </row>
    <row r="5775">
      <c r="A5775" s="5" t="s">
        <v>17554</v>
      </c>
      <c r="B5775" s="5" t="s">
        <v>17555</v>
      </c>
      <c r="C5775" s="5" t="s">
        <v>126</v>
      </c>
      <c r="D5775" s="6" t="s">
        <v>17556</v>
      </c>
      <c r="E5775" s="5" t="s">
        <v>178</v>
      </c>
    </row>
    <row r="5776">
      <c r="A5776" s="5" t="s">
        <v>17557</v>
      </c>
      <c r="B5776" s="5" t="s">
        <v>17558</v>
      </c>
      <c r="C5776" s="5" t="s">
        <v>126</v>
      </c>
      <c r="D5776" s="6" t="s">
        <v>17559</v>
      </c>
      <c r="E5776" s="5" t="s">
        <v>137</v>
      </c>
    </row>
    <row r="5777">
      <c r="A5777" s="5" t="s">
        <v>17560</v>
      </c>
      <c r="B5777" s="5" t="s">
        <v>17561</v>
      </c>
      <c r="C5777" s="5" t="s">
        <v>126</v>
      </c>
      <c r="D5777" s="6" t="s">
        <v>17562</v>
      </c>
      <c r="E5777" s="5" t="s">
        <v>178</v>
      </c>
    </row>
    <row r="5778">
      <c r="A5778" s="5" t="s">
        <v>17563</v>
      </c>
      <c r="B5778" s="5" t="s">
        <v>17564</v>
      </c>
      <c r="C5778" s="5" t="s">
        <v>126</v>
      </c>
      <c r="D5778" s="6" t="s">
        <v>17565</v>
      </c>
      <c r="E5778" s="5" t="s">
        <v>137</v>
      </c>
    </row>
    <row r="5779">
      <c r="A5779" s="5" t="s">
        <v>17566</v>
      </c>
      <c r="B5779" s="5" t="s">
        <v>17567</v>
      </c>
      <c r="C5779" s="5" t="s">
        <v>126</v>
      </c>
      <c r="D5779" s="6" t="s">
        <v>17568</v>
      </c>
      <c r="E5779" s="5" t="s">
        <v>137</v>
      </c>
    </row>
    <row r="5780">
      <c r="A5780" s="5" t="s">
        <v>17569</v>
      </c>
      <c r="B5780" s="5" t="s">
        <v>17570</v>
      </c>
      <c r="C5780" s="5" t="s">
        <v>126</v>
      </c>
      <c r="D5780" s="6" t="s">
        <v>17571</v>
      </c>
      <c r="E5780" s="5" t="s">
        <v>137</v>
      </c>
    </row>
    <row r="5781">
      <c r="A5781" s="5" t="s">
        <v>17572</v>
      </c>
      <c r="B5781" s="5" t="s">
        <v>17573</v>
      </c>
      <c r="C5781" s="5" t="s">
        <v>126</v>
      </c>
      <c r="D5781" s="6" t="s">
        <v>17574</v>
      </c>
      <c r="E5781" s="5" t="s">
        <v>137</v>
      </c>
    </row>
    <row r="5782">
      <c r="A5782" s="5" t="s">
        <v>17575</v>
      </c>
      <c r="B5782" s="5" t="s">
        <v>17576</v>
      </c>
      <c r="C5782" s="5" t="s">
        <v>126</v>
      </c>
      <c r="D5782" s="6" t="s">
        <v>17577</v>
      </c>
      <c r="E5782" s="5" t="s">
        <v>165</v>
      </c>
    </row>
    <row r="5783">
      <c r="A5783" s="5" t="s">
        <v>17578</v>
      </c>
      <c r="B5783" s="5" t="s">
        <v>17579</v>
      </c>
      <c r="C5783" s="5" t="s">
        <v>126</v>
      </c>
      <c r="D5783" s="6" t="s">
        <v>17580</v>
      </c>
      <c r="E5783" s="5" t="s">
        <v>178</v>
      </c>
    </row>
    <row r="5784">
      <c r="A5784" s="5" t="s">
        <v>17581</v>
      </c>
      <c r="B5784" s="5" t="s">
        <v>17582</v>
      </c>
      <c r="C5784" s="5" t="s">
        <v>126</v>
      </c>
      <c r="D5784" s="6" t="s">
        <v>17583</v>
      </c>
      <c r="E5784" s="5" t="s">
        <v>137</v>
      </c>
    </row>
    <row r="5785">
      <c r="A5785" s="5" t="s">
        <v>17584</v>
      </c>
      <c r="B5785" s="5" t="s">
        <v>17585</v>
      </c>
      <c r="C5785" s="5" t="s">
        <v>126</v>
      </c>
      <c r="D5785" s="6" t="s">
        <v>17586</v>
      </c>
      <c r="E5785" s="5" t="s">
        <v>137</v>
      </c>
    </row>
    <row r="5786">
      <c r="A5786" s="5" t="s">
        <v>17587</v>
      </c>
      <c r="B5786" s="5" t="s">
        <v>17588</v>
      </c>
      <c r="C5786" s="5" t="s">
        <v>126</v>
      </c>
      <c r="D5786" s="6" t="s">
        <v>17589</v>
      </c>
      <c r="E5786" s="5" t="s">
        <v>137</v>
      </c>
    </row>
    <row r="5787">
      <c r="A5787" s="5" t="s">
        <v>17590</v>
      </c>
      <c r="B5787" s="5" t="s">
        <v>17591</v>
      </c>
      <c r="C5787" s="5" t="s">
        <v>126</v>
      </c>
      <c r="D5787" s="6" t="s">
        <v>12219</v>
      </c>
      <c r="E5787" s="5" t="s">
        <v>137</v>
      </c>
    </row>
    <row r="5788">
      <c r="A5788" s="5" t="s">
        <v>17592</v>
      </c>
      <c r="B5788" s="5" t="s">
        <v>17593</v>
      </c>
      <c r="C5788" s="5" t="s">
        <v>126</v>
      </c>
      <c r="D5788" s="6" t="s">
        <v>17594</v>
      </c>
      <c r="E5788" s="5" t="s">
        <v>137</v>
      </c>
    </row>
    <row r="5789">
      <c r="A5789" s="5" t="s">
        <v>17595</v>
      </c>
      <c r="B5789" s="5" t="s">
        <v>17596</v>
      </c>
      <c r="C5789" s="5" t="s">
        <v>126</v>
      </c>
      <c r="D5789" s="6" t="s">
        <v>17597</v>
      </c>
      <c r="E5789" s="5" t="s">
        <v>165</v>
      </c>
    </row>
    <row r="5790">
      <c r="A5790" s="5" t="s">
        <v>17598</v>
      </c>
      <c r="B5790" s="5" t="s">
        <v>17599</v>
      </c>
      <c r="C5790" s="5" t="s">
        <v>126</v>
      </c>
      <c r="D5790" s="6" t="s">
        <v>17600</v>
      </c>
      <c r="E5790" s="5" t="s">
        <v>137</v>
      </c>
    </row>
    <row r="5791">
      <c r="A5791" s="5" t="s">
        <v>17601</v>
      </c>
      <c r="B5791" s="5" t="s">
        <v>17602</v>
      </c>
      <c r="C5791" s="5" t="s">
        <v>126</v>
      </c>
      <c r="D5791" s="6" t="s">
        <v>17603</v>
      </c>
      <c r="E5791" s="5" t="s">
        <v>137</v>
      </c>
    </row>
    <row r="5792">
      <c r="A5792" s="5" t="s">
        <v>17604</v>
      </c>
      <c r="B5792" s="5" t="s">
        <v>17605</v>
      </c>
      <c r="C5792" s="5" t="s">
        <v>126</v>
      </c>
      <c r="D5792" s="6" t="s">
        <v>17606</v>
      </c>
      <c r="E5792" s="5" t="s">
        <v>137</v>
      </c>
    </row>
    <row r="5793">
      <c r="A5793" s="5" t="s">
        <v>17607</v>
      </c>
      <c r="B5793" s="5" t="s">
        <v>17608</v>
      </c>
      <c r="C5793" s="5" t="s">
        <v>126</v>
      </c>
      <c r="D5793" s="6" t="s">
        <v>17609</v>
      </c>
      <c r="E5793" s="5" t="s">
        <v>137</v>
      </c>
    </row>
    <row r="5794">
      <c r="A5794" s="5" t="s">
        <v>17610</v>
      </c>
      <c r="B5794" s="5" t="s">
        <v>17611</v>
      </c>
      <c r="C5794" s="5" t="s">
        <v>126</v>
      </c>
      <c r="D5794" s="6" t="s">
        <v>17612</v>
      </c>
      <c r="E5794" s="5" t="s">
        <v>137</v>
      </c>
    </row>
    <row r="5795">
      <c r="A5795" s="5" t="s">
        <v>17613</v>
      </c>
      <c r="B5795" s="5" t="s">
        <v>17614</v>
      </c>
      <c r="C5795" s="5" t="s">
        <v>126</v>
      </c>
      <c r="D5795" s="6" t="s">
        <v>17615</v>
      </c>
      <c r="E5795" s="5" t="s">
        <v>137</v>
      </c>
    </row>
    <row r="5796">
      <c r="A5796" s="5" t="s">
        <v>17616</v>
      </c>
      <c r="B5796" s="5" t="s">
        <v>17617</v>
      </c>
      <c r="C5796" s="5" t="s">
        <v>126</v>
      </c>
      <c r="D5796" s="6" t="s">
        <v>17618</v>
      </c>
      <c r="E5796" s="5" t="s">
        <v>178</v>
      </c>
    </row>
    <row r="5797">
      <c r="A5797" s="5" t="s">
        <v>17619</v>
      </c>
      <c r="B5797" s="5" t="s">
        <v>17620</v>
      </c>
      <c r="C5797" s="5" t="s">
        <v>126</v>
      </c>
      <c r="D5797" s="6" t="s">
        <v>17621</v>
      </c>
      <c r="E5797" s="5" t="s">
        <v>165</v>
      </c>
    </row>
    <row r="5798">
      <c r="A5798" s="5" t="s">
        <v>17622</v>
      </c>
      <c r="B5798" s="5" t="s">
        <v>17623</v>
      </c>
      <c r="C5798" s="5" t="s">
        <v>126</v>
      </c>
      <c r="D5798" s="6" t="s">
        <v>17624</v>
      </c>
      <c r="E5798" s="5" t="s">
        <v>137</v>
      </c>
    </row>
    <row r="5799">
      <c r="A5799" s="5" t="s">
        <v>17625</v>
      </c>
      <c r="B5799" s="5" t="s">
        <v>17626</v>
      </c>
      <c r="C5799" s="5" t="s">
        <v>126</v>
      </c>
      <c r="D5799" s="6" t="s">
        <v>17627</v>
      </c>
      <c r="E5799" s="5" t="s">
        <v>137</v>
      </c>
    </row>
    <row r="5800">
      <c r="A5800" s="5" t="s">
        <v>17628</v>
      </c>
      <c r="B5800" s="5" t="s">
        <v>17629</v>
      </c>
      <c r="C5800" s="5" t="s">
        <v>126</v>
      </c>
      <c r="D5800" s="6" t="s">
        <v>17630</v>
      </c>
      <c r="E5800" s="5" t="s">
        <v>137</v>
      </c>
    </row>
    <row r="5801">
      <c r="A5801" s="5" t="s">
        <v>17631</v>
      </c>
      <c r="B5801" s="5" t="s">
        <v>17632</v>
      </c>
      <c r="C5801" s="5" t="s">
        <v>126</v>
      </c>
      <c r="D5801" s="6" t="s">
        <v>17633</v>
      </c>
      <c r="E5801" s="5" t="s">
        <v>178</v>
      </c>
    </row>
    <row r="5802">
      <c r="A5802" s="5" t="s">
        <v>17634</v>
      </c>
      <c r="B5802" s="5" t="s">
        <v>17635</v>
      </c>
      <c r="C5802" s="5" t="s">
        <v>126</v>
      </c>
      <c r="D5802" s="6" t="s">
        <v>17636</v>
      </c>
      <c r="E5802" s="5" t="s">
        <v>137</v>
      </c>
    </row>
    <row r="5803">
      <c r="A5803" s="5" t="s">
        <v>17637</v>
      </c>
      <c r="B5803" s="5" t="s">
        <v>17638</v>
      </c>
      <c r="C5803" s="5" t="s">
        <v>126</v>
      </c>
      <c r="D5803" s="6" t="s">
        <v>17639</v>
      </c>
      <c r="E5803" s="5" t="s">
        <v>178</v>
      </c>
    </row>
    <row r="5804">
      <c r="A5804" s="5" t="s">
        <v>17640</v>
      </c>
      <c r="B5804" s="5" t="s">
        <v>17641</v>
      </c>
      <c r="C5804" s="5" t="s">
        <v>126</v>
      </c>
      <c r="D5804" s="6" t="s">
        <v>17642</v>
      </c>
      <c r="E5804" s="5" t="s">
        <v>178</v>
      </c>
    </row>
    <row r="5805">
      <c r="A5805" s="5" t="s">
        <v>17643</v>
      </c>
      <c r="B5805" s="5" t="s">
        <v>17644</v>
      </c>
      <c r="C5805" s="5" t="s">
        <v>126</v>
      </c>
      <c r="D5805" s="6" t="s">
        <v>17559</v>
      </c>
      <c r="E5805" s="5" t="s">
        <v>137</v>
      </c>
    </row>
    <row r="5806">
      <c r="A5806" s="5" t="s">
        <v>17645</v>
      </c>
      <c r="B5806" s="5" t="s">
        <v>17646</v>
      </c>
      <c r="C5806" s="5" t="s">
        <v>126</v>
      </c>
      <c r="D5806" s="6" t="s">
        <v>17647</v>
      </c>
      <c r="E5806" s="5" t="s">
        <v>137</v>
      </c>
    </row>
    <row r="5807">
      <c r="A5807" s="5" t="s">
        <v>17648</v>
      </c>
      <c r="B5807" s="5" t="s">
        <v>17649</v>
      </c>
      <c r="C5807" s="5" t="s">
        <v>126</v>
      </c>
      <c r="D5807" s="6" t="s">
        <v>17234</v>
      </c>
      <c r="E5807" s="5" t="s">
        <v>137</v>
      </c>
    </row>
    <row r="5808">
      <c r="A5808" s="5" t="s">
        <v>17650</v>
      </c>
      <c r="B5808" s="5" t="s">
        <v>17651</v>
      </c>
      <c r="C5808" s="5" t="s">
        <v>126</v>
      </c>
      <c r="D5808" s="6" t="s">
        <v>17652</v>
      </c>
      <c r="E5808" s="5" t="s">
        <v>137</v>
      </c>
    </row>
    <row r="5809">
      <c r="A5809" s="5" t="s">
        <v>17653</v>
      </c>
      <c r="B5809" s="5" t="s">
        <v>17654</v>
      </c>
      <c r="C5809" s="5" t="s">
        <v>126</v>
      </c>
      <c r="D5809" s="6" t="s">
        <v>17655</v>
      </c>
      <c r="E5809" s="5" t="s">
        <v>137</v>
      </c>
    </row>
    <row r="5810">
      <c r="A5810" s="5" t="s">
        <v>17656</v>
      </c>
      <c r="B5810" s="5" t="s">
        <v>17657</v>
      </c>
      <c r="C5810" s="5" t="s">
        <v>126</v>
      </c>
      <c r="D5810" s="6" t="s">
        <v>9503</v>
      </c>
      <c r="E5810" s="5" t="s">
        <v>165</v>
      </c>
    </row>
    <row r="5811">
      <c r="A5811" s="5" t="s">
        <v>17658</v>
      </c>
      <c r="B5811" s="5" t="s">
        <v>17659</v>
      </c>
      <c r="C5811" s="5" t="s">
        <v>126</v>
      </c>
      <c r="D5811" s="6" t="s">
        <v>17660</v>
      </c>
      <c r="E5811" s="5" t="s">
        <v>137</v>
      </c>
    </row>
    <row r="5812">
      <c r="A5812" s="5" t="s">
        <v>17661</v>
      </c>
      <c r="B5812" s="5" t="s">
        <v>17662</v>
      </c>
      <c r="C5812" s="5" t="s">
        <v>126</v>
      </c>
      <c r="D5812" s="6" t="s">
        <v>17663</v>
      </c>
      <c r="E5812" s="5" t="s">
        <v>165</v>
      </c>
    </row>
    <row r="5813">
      <c r="A5813" s="5" t="s">
        <v>17664</v>
      </c>
      <c r="B5813" s="5" t="s">
        <v>17665</v>
      </c>
      <c r="C5813" s="5" t="s">
        <v>126</v>
      </c>
      <c r="D5813" s="6" t="s">
        <v>17666</v>
      </c>
      <c r="E5813" s="5" t="s">
        <v>137</v>
      </c>
    </row>
    <row r="5814">
      <c r="A5814" s="5" t="s">
        <v>17667</v>
      </c>
      <c r="B5814" s="5" t="s">
        <v>17668</v>
      </c>
      <c r="C5814" s="5" t="s">
        <v>126</v>
      </c>
      <c r="D5814" s="6" t="s">
        <v>17669</v>
      </c>
      <c r="E5814" s="5" t="s">
        <v>178</v>
      </c>
    </row>
    <row r="5815">
      <c r="A5815" s="5" t="s">
        <v>17670</v>
      </c>
      <c r="B5815" s="5" t="s">
        <v>17671</v>
      </c>
      <c r="C5815" s="5" t="s">
        <v>126</v>
      </c>
      <c r="D5815" s="6" t="s">
        <v>17672</v>
      </c>
      <c r="E5815" s="5" t="s">
        <v>137</v>
      </c>
    </row>
    <row r="5816">
      <c r="A5816" s="5" t="s">
        <v>17673</v>
      </c>
      <c r="B5816" s="5" t="s">
        <v>17674</v>
      </c>
      <c r="C5816" s="5" t="s">
        <v>126</v>
      </c>
      <c r="D5816" s="6" t="s">
        <v>17675</v>
      </c>
      <c r="E5816" s="5" t="s">
        <v>137</v>
      </c>
    </row>
    <row r="5817">
      <c r="A5817" s="5" t="s">
        <v>17676</v>
      </c>
      <c r="B5817" s="5" t="s">
        <v>17677</v>
      </c>
      <c r="C5817" s="5" t="s">
        <v>126</v>
      </c>
      <c r="D5817" s="6" t="s">
        <v>17678</v>
      </c>
      <c r="E5817" s="5" t="s">
        <v>137</v>
      </c>
    </row>
    <row r="5818">
      <c r="A5818" s="5" t="s">
        <v>17679</v>
      </c>
      <c r="B5818" s="5" t="s">
        <v>17680</v>
      </c>
      <c r="C5818" s="5" t="s">
        <v>126</v>
      </c>
      <c r="D5818" s="6" t="s">
        <v>17681</v>
      </c>
      <c r="E5818" s="5" t="s">
        <v>137</v>
      </c>
    </row>
    <row r="5819">
      <c r="A5819" s="5" t="s">
        <v>17682</v>
      </c>
      <c r="B5819" s="5" t="s">
        <v>17683</v>
      </c>
      <c r="C5819" s="5" t="s">
        <v>126</v>
      </c>
      <c r="D5819" s="6" t="s">
        <v>17684</v>
      </c>
      <c r="E5819" s="5" t="s">
        <v>137</v>
      </c>
    </row>
    <row r="5820">
      <c r="A5820" s="5" t="s">
        <v>17685</v>
      </c>
      <c r="B5820" s="5" t="s">
        <v>17686</v>
      </c>
      <c r="C5820" s="5" t="s">
        <v>126</v>
      </c>
      <c r="D5820" s="6" t="s">
        <v>17687</v>
      </c>
      <c r="E5820" s="5" t="s">
        <v>137</v>
      </c>
    </row>
    <row r="5821">
      <c r="A5821" s="5" t="s">
        <v>17688</v>
      </c>
      <c r="B5821" s="5" t="s">
        <v>17689</v>
      </c>
      <c r="C5821" s="5" t="s">
        <v>126</v>
      </c>
      <c r="D5821" s="6" t="s">
        <v>17690</v>
      </c>
      <c r="E5821" s="5" t="s">
        <v>178</v>
      </c>
    </row>
    <row r="5822">
      <c r="A5822" s="5" t="s">
        <v>17691</v>
      </c>
      <c r="B5822" s="5" t="s">
        <v>17692</v>
      </c>
      <c r="C5822" s="5" t="s">
        <v>126</v>
      </c>
      <c r="D5822" s="6" t="s">
        <v>17693</v>
      </c>
      <c r="E5822" s="5" t="s">
        <v>137</v>
      </c>
    </row>
    <row r="5823">
      <c r="A5823" s="5" t="s">
        <v>17694</v>
      </c>
      <c r="B5823" s="5" t="s">
        <v>17695</v>
      </c>
      <c r="C5823" s="5" t="s">
        <v>126</v>
      </c>
      <c r="D5823" s="6" t="s">
        <v>17696</v>
      </c>
      <c r="E5823" s="5" t="s">
        <v>137</v>
      </c>
    </row>
    <row r="5824">
      <c r="A5824" s="5" t="s">
        <v>17697</v>
      </c>
      <c r="B5824" s="5" t="s">
        <v>17698</v>
      </c>
      <c r="C5824" s="5" t="s">
        <v>126</v>
      </c>
      <c r="D5824" s="6" t="s">
        <v>15011</v>
      </c>
      <c r="E5824" s="5" t="s">
        <v>137</v>
      </c>
    </row>
    <row r="5825">
      <c r="A5825" s="5" t="s">
        <v>17699</v>
      </c>
      <c r="B5825" s="5" t="s">
        <v>17700</v>
      </c>
      <c r="C5825" s="5" t="s">
        <v>126</v>
      </c>
      <c r="D5825" s="6" t="s">
        <v>17701</v>
      </c>
      <c r="E5825" s="5" t="s">
        <v>137</v>
      </c>
    </row>
    <row r="5826">
      <c r="A5826" s="5" t="s">
        <v>17702</v>
      </c>
      <c r="B5826" s="5" t="s">
        <v>17703</v>
      </c>
      <c r="C5826" s="5" t="s">
        <v>126</v>
      </c>
      <c r="D5826" s="6" t="s">
        <v>17704</v>
      </c>
      <c r="E5826" s="5" t="s">
        <v>137</v>
      </c>
    </row>
    <row r="5827">
      <c r="A5827" s="5" t="s">
        <v>17705</v>
      </c>
      <c r="B5827" s="5" t="s">
        <v>17706</v>
      </c>
      <c r="C5827" s="5" t="s">
        <v>126</v>
      </c>
      <c r="D5827" s="6" t="s">
        <v>17707</v>
      </c>
      <c r="E5827" s="5" t="s">
        <v>137</v>
      </c>
    </row>
    <row r="5828">
      <c r="A5828" s="5" t="s">
        <v>17708</v>
      </c>
      <c r="B5828" s="5" t="s">
        <v>17709</v>
      </c>
      <c r="C5828" s="5" t="s">
        <v>126</v>
      </c>
      <c r="D5828" s="6" t="s">
        <v>17710</v>
      </c>
      <c r="E5828" s="5" t="s">
        <v>137</v>
      </c>
    </row>
    <row r="5829">
      <c r="A5829" s="5" t="s">
        <v>17711</v>
      </c>
      <c r="B5829" s="5" t="s">
        <v>17712</v>
      </c>
      <c r="C5829" s="5" t="s">
        <v>126</v>
      </c>
      <c r="D5829" s="6" t="s">
        <v>17713</v>
      </c>
      <c r="E5829" s="5" t="s">
        <v>137</v>
      </c>
    </row>
    <row r="5830">
      <c r="A5830" s="5" t="s">
        <v>17714</v>
      </c>
      <c r="B5830" s="5" t="s">
        <v>17715</v>
      </c>
      <c r="C5830" s="5" t="s">
        <v>126</v>
      </c>
      <c r="D5830" s="6" t="s">
        <v>8501</v>
      </c>
      <c r="E5830" s="5" t="s">
        <v>137</v>
      </c>
    </row>
    <row r="5831">
      <c r="A5831" s="5" t="s">
        <v>17716</v>
      </c>
      <c r="B5831" s="5" t="s">
        <v>17717</v>
      </c>
      <c r="C5831" s="5" t="s">
        <v>126</v>
      </c>
      <c r="D5831" s="6" t="s">
        <v>17718</v>
      </c>
      <c r="E5831" s="5" t="s">
        <v>165</v>
      </c>
    </row>
    <row r="5832">
      <c r="A5832" s="5" t="s">
        <v>17719</v>
      </c>
      <c r="B5832" s="5" t="s">
        <v>17720</v>
      </c>
      <c r="C5832" s="5" t="s">
        <v>126</v>
      </c>
      <c r="D5832" s="6" t="s">
        <v>17721</v>
      </c>
      <c r="E5832" s="5" t="s">
        <v>137</v>
      </c>
    </row>
    <row r="5833">
      <c r="A5833" s="5" t="s">
        <v>17722</v>
      </c>
      <c r="B5833" s="5" t="s">
        <v>17723</v>
      </c>
      <c r="C5833" s="5" t="s">
        <v>126</v>
      </c>
      <c r="D5833" s="6" t="s">
        <v>17724</v>
      </c>
      <c r="E5833" s="5" t="s">
        <v>178</v>
      </c>
    </row>
    <row r="5834">
      <c r="A5834" s="5" t="s">
        <v>17725</v>
      </c>
      <c r="B5834" s="5" t="s">
        <v>17726</v>
      </c>
      <c r="C5834" s="5" t="s">
        <v>126</v>
      </c>
      <c r="D5834" s="6" t="s">
        <v>17727</v>
      </c>
      <c r="E5834" s="5" t="s">
        <v>178</v>
      </c>
    </row>
    <row r="5835">
      <c r="A5835" s="5" t="s">
        <v>17728</v>
      </c>
      <c r="B5835" s="5" t="s">
        <v>17729</v>
      </c>
      <c r="C5835" s="5" t="s">
        <v>126</v>
      </c>
      <c r="D5835" s="6" t="s">
        <v>17730</v>
      </c>
      <c r="E5835" s="5" t="s">
        <v>137</v>
      </c>
    </row>
    <row r="5836">
      <c r="A5836" s="5" t="s">
        <v>17731</v>
      </c>
      <c r="B5836" s="5" t="s">
        <v>17732</v>
      </c>
      <c r="C5836" s="5" t="s">
        <v>126</v>
      </c>
      <c r="D5836" s="6" t="s">
        <v>17733</v>
      </c>
      <c r="E5836" s="5" t="s">
        <v>165</v>
      </c>
    </row>
    <row r="5837">
      <c r="A5837" s="5" t="s">
        <v>17734</v>
      </c>
      <c r="B5837" s="5" t="s">
        <v>17735</v>
      </c>
      <c r="C5837" s="5" t="s">
        <v>126</v>
      </c>
      <c r="D5837" s="6" t="s">
        <v>17736</v>
      </c>
      <c r="E5837" s="5" t="s">
        <v>137</v>
      </c>
    </row>
    <row r="5838">
      <c r="A5838" s="5" t="s">
        <v>17737</v>
      </c>
      <c r="B5838" s="5" t="s">
        <v>17738</v>
      </c>
      <c r="C5838" s="5" t="s">
        <v>126</v>
      </c>
      <c r="D5838" s="6" t="s">
        <v>17739</v>
      </c>
      <c r="E5838" s="5" t="s">
        <v>137</v>
      </c>
    </row>
    <row r="5839">
      <c r="A5839" s="5" t="s">
        <v>17740</v>
      </c>
      <c r="B5839" s="5" t="s">
        <v>17741</v>
      </c>
      <c r="C5839" s="5" t="s">
        <v>126</v>
      </c>
      <c r="D5839" s="6" t="s">
        <v>17742</v>
      </c>
      <c r="E5839" s="5" t="s">
        <v>137</v>
      </c>
    </row>
    <row r="5840">
      <c r="A5840" s="5" t="s">
        <v>17743</v>
      </c>
      <c r="B5840" s="5" t="s">
        <v>17744</v>
      </c>
      <c r="C5840" s="5" t="s">
        <v>126</v>
      </c>
      <c r="D5840" s="6" t="s">
        <v>17745</v>
      </c>
      <c r="E5840" s="5" t="s">
        <v>137</v>
      </c>
    </row>
    <row r="5841">
      <c r="A5841" s="5" t="s">
        <v>17746</v>
      </c>
      <c r="B5841" s="5" t="s">
        <v>17747</v>
      </c>
      <c r="C5841" s="5" t="s">
        <v>126</v>
      </c>
      <c r="D5841" s="6" t="s">
        <v>17748</v>
      </c>
      <c r="E5841" s="5" t="s">
        <v>137</v>
      </c>
    </row>
    <row r="5842">
      <c r="A5842" s="5" t="s">
        <v>17749</v>
      </c>
      <c r="B5842" s="5" t="s">
        <v>17750</v>
      </c>
      <c r="C5842" s="5" t="s">
        <v>126</v>
      </c>
      <c r="D5842" s="6" t="s">
        <v>17751</v>
      </c>
      <c r="E5842" s="5" t="s">
        <v>137</v>
      </c>
    </row>
    <row r="5843">
      <c r="A5843" s="5" t="s">
        <v>17752</v>
      </c>
      <c r="B5843" s="5" t="s">
        <v>17753</v>
      </c>
      <c r="C5843" s="5" t="s">
        <v>126</v>
      </c>
      <c r="D5843" s="6" t="s">
        <v>17754</v>
      </c>
      <c r="E5843" s="5" t="s">
        <v>137</v>
      </c>
    </row>
    <row r="5844">
      <c r="A5844" s="5" t="s">
        <v>17755</v>
      </c>
      <c r="B5844" s="5" t="s">
        <v>17756</v>
      </c>
      <c r="C5844" s="5" t="s">
        <v>126</v>
      </c>
      <c r="D5844" s="6" t="s">
        <v>17757</v>
      </c>
      <c r="E5844" s="5" t="s">
        <v>137</v>
      </c>
    </row>
    <row r="5845">
      <c r="A5845" s="5" t="s">
        <v>17758</v>
      </c>
      <c r="B5845" s="5" t="s">
        <v>17759</v>
      </c>
      <c r="C5845" s="5" t="s">
        <v>126</v>
      </c>
      <c r="D5845" s="6" t="s">
        <v>17760</v>
      </c>
      <c r="E5845" s="5" t="s">
        <v>137</v>
      </c>
    </row>
    <row r="5846">
      <c r="A5846" s="5" t="s">
        <v>17761</v>
      </c>
      <c r="B5846" s="5" t="s">
        <v>17762</v>
      </c>
      <c r="C5846" s="5" t="s">
        <v>126</v>
      </c>
      <c r="D5846" s="6" t="s">
        <v>17763</v>
      </c>
      <c r="E5846" s="5" t="s">
        <v>137</v>
      </c>
    </row>
    <row r="5847">
      <c r="A5847" s="5" t="s">
        <v>17764</v>
      </c>
      <c r="B5847" s="5" t="s">
        <v>17765</v>
      </c>
      <c r="C5847" s="5" t="s">
        <v>126</v>
      </c>
      <c r="D5847" s="6" t="s">
        <v>17766</v>
      </c>
      <c r="E5847" s="5" t="s">
        <v>137</v>
      </c>
    </row>
    <row r="5848">
      <c r="A5848" s="5" t="s">
        <v>17767</v>
      </c>
      <c r="B5848" s="5" t="s">
        <v>17768</v>
      </c>
      <c r="C5848" s="5" t="s">
        <v>126</v>
      </c>
      <c r="D5848" s="6" t="s">
        <v>17769</v>
      </c>
      <c r="E5848" s="5" t="s">
        <v>137</v>
      </c>
    </row>
    <row r="5849">
      <c r="A5849" s="5" t="s">
        <v>17770</v>
      </c>
      <c r="B5849" s="5" t="s">
        <v>17771</v>
      </c>
      <c r="C5849" s="5" t="s">
        <v>126</v>
      </c>
      <c r="D5849" s="6" t="s">
        <v>17772</v>
      </c>
      <c r="E5849" s="5" t="s">
        <v>137</v>
      </c>
    </row>
    <row r="5850">
      <c r="A5850" s="5" t="s">
        <v>17773</v>
      </c>
      <c r="B5850" s="5" t="s">
        <v>17774</v>
      </c>
      <c r="C5850" s="5" t="s">
        <v>126</v>
      </c>
      <c r="D5850" s="6" t="s">
        <v>17775</v>
      </c>
      <c r="E5850" s="5" t="s">
        <v>137</v>
      </c>
    </row>
    <row r="5851">
      <c r="A5851" s="5" t="s">
        <v>17776</v>
      </c>
      <c r="B5851" s="5" t="s">
        <v>17777</v>
      </c>
      <c r="C5851" s="5" t="s">
        <v>126</v>
      </c>
      <c r="D5851" s="6" t="s">
        <v>17778</v>
      </c>
      <c r="E5851" s="5" t="s">
        <v>137</v>
      </c>
    </row>
    <row r="5852">
      <c r="A5852" s="5" t="s">
        <v>17779</v>
      </c>
      <c r="B5852" s="5" t="s">
        <v>17780</v>
      </c>
      <c r="C5852" s="5" t="s">
        <v>126</v>
      </c>
      <c r="D5852" s="6" t="s">
        <v>17781</v>
      </c>
      <c r="E5852" s="5" t="s">
        <v>137</v>
      </c>
    </row>
    <row r="5853">
      <c r="A5853" s="5" t="s">
        <v>17782</v>
      </c>
      <c r="B5853" s="5" t="s">
        <v>17783</v>
      </c>
      <c r="C5853" s="5" t="s">
        <v>126</v>
      </c>
      <c r="D5853" s="6" t="s">
        <v>17784</v>
      </c>
      <c r="E5853" s="5" t="s">
        <v>137</v>
      </c>
    </row>
    <row r="5854">
      <c r="A5854" s="5" t="s">
        <v>17785</v>
      </c>
      <c r="B5854" s="5" t="s">
        <v>17786</v>
      </c>
      <c r="C5854" s="5" t="s">
        <v>126</v>
      </c>
      <c r="D5854" s="6" t="s">
        <v>17787</v>
      </c>
      <c r="E5854" s="5" t="s">
        <v>178</v>
      </c>
    </row>
    <row r="5855">
      <c r="A5855" s="5" t="s">
        <v>17788</v>
      </c>
      <c r="B5855" s="5" t="s">
        <v>17789</v>
      </c>
      <c r="C5855" s="5" t="s">
        <v>126</v>
      </c>
      <c r="D5855" s="6" t="s">
        <v>17790</v>
      </c>
      <c r="E5855" s="5" t="s">
        <v>137</v>
      </c>
    </row>
    <row r="5856">
      <c r="A5856" s="5" t="s">
        <v>17791</v>
      </c>
      <c r="B5856" s="5" t="s">
        <v>17792</v>
      </c>
      <c r="C5856" s="5" t="s">
        <v>126</v>
      </c>
      <c r="D5856" s="6" t="s">
        <v>17793</v>
      </c>
      <c r="E5856" s="5" t="s">
        <v>137</v>
      </c>
    </row>
    <row r="5857">
      <c r="A5857" s="5" t="s">
        <v>17794</v>
      </c>
      <c r="B5857" s="5" t="s">
        <v>17795</v>
      </c>
      <c r="C5857" s="5" t="s">
        <v>126</v>
      </c>
      <c r="D5857" s="6" t="s">
        <v>17796</v>
      </c>
      <c r="E5857" s="5" t="s">
        <v>137</v>
      </c>
    </row>
    <row r="5858">
      <c r="A5858" s="5" t="s">
        <v>17797</v>
      </c>
      <c r="B5858" s="5" t="s">
        <v>17798</v>
      </c>
      <c r="C5858" s="5" t="s">
        <v>126</v>
      </c>
      <c r="D5858" s="6" t="s">
        <v>17799</v>
      </c>
      <c r="E5858" s="5" t="s">
        <v>137</v>
      </c>
    </row>
    <row r="5859">
      <c r="A5859" s="5" t="s">
        <v>17800</v>
      </c>
      <c r="B5859" s="5" t="s">
        <v>17801</v>
      </c>
      <c r="C5859" s="5" t="s">
        <v>126</v>
      </c>
      <c r="D5859" s="6" t="s">
        <v>17802</v>
      </c>
      <c r="E5859" s="5" t="s">
        <v>137</v>
      </c>
    </row>
    <row r="5860">
      <c r="A5860" s="5" t="s">
        <v>17803</v>
      </c>
      <c r="B5860" s="5" t="s">
        <v>17804</v>
      </c>
      <c r="C5860" s="5" t="s">
        <v>126</v>
      </c>
      <c r="D5860" s="6" t="s">
        <v>17805</v>
      </c>
      <c r="E5860" s="5" t="s">
        <v>137</v>
      </c>
    </row>
    <row r="5861">
      <c r="A5861" s="5" t="s">
        <v>17806</v>
      </c>
      <c r="B5861" s="5" t="s">
        <v>17807</v>
      </c>
      <c r="C5861" s="5" t="s">
        <v>126</v>
      </c>
      <c r="D5861" s="6" t="s">
        <v>17808</v>
      </c>
      <c r="E5861" s="5" t="s">
        <v>137</v>
      </c>
    </row>
    <row r="5862">
      <c r="A5862" s="5" t="s">
        <v>17809</v>
      </c>
      <c r="B5862" s="5" t="s">
        <v>17810</v>
      </c>
      <c r="C5862" s="5" t="s">
        <v>126</v>
      </c>
      <c r="D5862" s="6" t="s">
        <v>17811</v>
      </c>
      <c r="E5862" s="5" t="s">
        <v>137</v>
      </c>
    </row>
    <row r="5863">
      <c r="A5863" s="5" t="s">
        <v>17812</v>
      </c>
      <c r="B5863" s="5" t="s">
        <v>17813</v>
      </c>
      <c r="C5863" s="5" t="s">
        <v>126</v>
      </c>
      <c r="D5863" s="6" t="s">
        <v>17814</v>
      </c>
      <c r="E5863" s="5" t="s">
        <v>137</v>
      </c>
    </row>
    <row r="5864">
      <c r="A5864" s="5" t="s">
        <v>17815</v>
      </c>
      <c r="B5864" s="19" t="s">
        <v>17816</v>
      </c>
      <c r="C5864" s="5" t="s">
        <v>126</v>
      </c>
      <c r="D5864" s="6" t="s">
        <v>17817</v>
      </c>
      <c r="E5864" s="5" t="s">
        <v>137</v>
      </c>
    </row>
    <row r="5865">
      <c r="A5865" s="5" t="s">
        <v>17818</v>
      </c>
      <c r="B5865" s="5" t="s">
        <v>17819</v>
      </c>
      <c r="C5865" s="5" t="s">
        <v>126</v>
      </c>
      <c r="D5865" s="6" t="s">
        <v>17820</v>
      </c>
      <c r="E5865" s="5" t="s">
        <v>137</v>
      </c>
    </row>
    <row r="5866">
      <c r="A5866" s="5" t="s">
        <v>17821</v>
      </c>
      <c r="B5866" s="5" t="s">
        <v>17822</v>
      </c>
      <c r="C5866" s="5" t="s">
        <v>126</v>
      </c>
      <c r="D5866" s="6" t="s">
        <v>17823</v>
      </c>
      <c r="E5866" s="5" t="s">
        <v>137</v>
      </c>
    </row>
    <row r="5867">
      <c r="A5867" s="5" t="s">
        <v>17824</v>
      </c>
      <c r="B5867" s="5" t="s">
        <v>17825</v>
      </c>
      <c r="C5867" s="5" t="s">
        <v>126</v>
      </c>
      <c r="D5867" s="6" t="s">
        <v>17826</v>
      </c>
      <c r="E5867" s="5" t="s">
        <v>137</v>
      </c>
    </row>
    <row r="5868">
      <c r="A5868" s="5" t="s">
        <v>17827</v>
      </c>
      <c r="B5868" s="5" t="s">
        <v>17828</v>
      </c>
      <c r="C5868" s="5" t="s">
        <v>126</v>
      </c>
      <c r="D5868" s="6" t="s">
        <v>17829</v>
      </c>
      <c r="E5868" s="5" t="s">
        <v>137</v>
      </c>
    </row>
    <row r="5869">
      <c r="A5869" s="5" t="s">
        <v>17830</v>
      </c>
      <c r="B5869" s="5" t="s">
        <v>17831</v>
      </c>
      <c r="C5869" s="5" t="s">
        <v>126</v>
      </c>
      <c r="D5869" s="6" t="s">
        <v>17832</v>
      </c>
      <c r="E5869" s="5" t="s">
        <v>137</v>
      </c>
    </row>
    <row r="5870">
      <c r="A5870" s="5" t="s">
        <v>17833</v>
      </c>
      <c r="B5870" s="5" t="s">
        <v>17834</v>
      </c>
      <c r="C5870" s="5" t="s">
        <v>126</v>
      </c>
      <c r="D5870" s="6" t="s">
        <v>17835</v>
      </c>
      <c r="E5870" s="5" t="s">
        <v>137</v>
      </c>
    </row>
    <row r="5871">
      <c r="A5871" s="5" t="s">
        <v>17836</v>
      </c>
      <c r="B5871" s="5" t="s">
        <v>17837</v>
      </c>
      <c r="C5871" s="5" t="s">
        <v>126</v>
      </c>
      <c r="D5871" s="6" t="s">
        <v>17838</v>
      </c>
      <c r="E5871" s="5" t="s">
        <v>137</v>
      </c>
    </row>
    <row r="5872">
      <c r="A5872" s="5" t="s">
        <v>17839</v>
      </c>
      <c r="B5872" s="19" t="s">
        <v>17840</v>
      </c>
      <c r="C5872" s="5" t="s">
        <v>126</v>
      </c>
      <c r="D5872" s="6" t="s">
        <v>17841</v>
      </c>
      <c r="E5872" s="5" t="s">
        <v>137</v>
      </c>
    </row>
    <row r="5873">
      <c r="A5873" s="5" t="s">
        <v>17842</v>
      </c>
      <c r="B5873" s="5" t="s">
        <v>17843</v>
      </c>
      <c r="C5873" s="5" t="s">
        <v>126</v>
      </c>
      <c r="D5873" s="6" t="s">
        <v>17844</v>
      </c>
      <c r="E5873" s="5" t="s">
        <v>137</v>
      </c>
    </row>
    <row r="5874">
      <c r="A5874" s="5" t="s">
        <v>17845</v>
      </c>
      <c r="B5874" s="5" t="s">
        <v>17846</v>
      </c>
      <c r="C5874" s="5" t="s">
        <v>126</v>
      </c>
      <c r="D5874" s="6" t="s">
        <v>17847</v>
      </c>
      <c r="E5874" s="5" t="s">
        <v>137</v>
      </c>
    </row>
    <row r="5875">
      <c r="A5875" s="5" t="s">
        <v>17848</v>
      </c>
      <c r="B5875" s="5" t="s">
        <v>17849</v>
      </c>
      <c r="C5875" s="5" t="s">
        <v>126</v>
      </c>
      <c r="D5875" s="6" t="s">
        <v>17850</v>
      </c>
      <c r="E5875" s="5" t="s">
        <v>137</v>
      </c>
    </row>
    <row r="5876">
      <c r="A5876" s="5" t="s">
        <v>17851</v>
      </c>
      <c r="B5876" s="5" t="s">
        <v>17852</v>
      </c>
      <c r="C5876" s="5" t="s">
        <v>126</v>
      </c>
      <c r="D5876" s="6" t="s">
        <v>17853</v>
      </c>
      <c r="E5876" s="5" t="s">
        <v>137</v>
      </c>
    </row>
    <row r="5877">
      <c r="A5877" s="5" t="s">
        <v>17854</v>
      </c>
      <c r="B5877" s="5" t="s">
        <v>17855</v>
      </c>
      <c r="C5877" s="5" t="s">
        <v>126</v>
      </c>
      <c r="D5877" s="6" t="s">
        <v>17856</v>
      </c>
      <c r="E5877" s="5" t="s">
        <v>137</v>
      </c>
    </row>
    <row r="5878">
      <c r="A5878" s="5" t="s">
        <v>17857</v>
      </c>
      <c r="B5878" s="5" t="s">
        <v>17858</v>
      </c>
      <c r="C5878" s="5" t="s">
        <v>126</v>
      </c>
      <c r="D5878" s="6" t="s">
        <v>17859</v>
      </c>
      <c r="E5878" s="5" t="s">
        <v>137</v>
      </c>
    </row>
    <row r="5879">
      <c r="A5879" s="5" t="s">
        <v>17860</v>
      </c>
      <c r="B5879" s="5" t="s">
        <v>17861</v>
      </c>
      <c r="C5879" s="5" t="s">
        <v>126</v>
      </c>
      <c r="D5879" s="6" t="s">
        <v>17862</v>
      </c>
      <c r="E5879" s="5" t="s">
        <v>137</v>
      </c>
    </row>
    <row r="5880">
      <c r="A5880" s="5" t="s">
        <v>17863</v>
      </c>
      <c r="B5880" s="5" t="s">
        <v>17864</v>
      </c>
      <c r="C5880" s="5" t="s">
        <v>126</v>
      </c>
      <c r="D5880" s="6" t="s">
        <v>17865</v>
      </c>
      <c r="E5880" s="5" t="s">
        <v>165</v>
      </c>
    </row>
    <row r="5881">
      <c r="A5881" s="5" t="s">
        <v>17866</v>
      </c>
      <c r="B5881" s="5" t="s">
        <v>17867</v>
      </c>
      <c r="C5881" s="5" t="s">
        <v>126</v>
      </c>
      <c r="D5881" s="6" t="s">
        <v>17868</v>
      </c>
      <c r="E5881" s="5" t="s">
        <v>137</v>
      </c>
    </row>
    <row r="5882">
      <c r="A5882" s="5" t="s">
        <v>17869</v>
      </c>
      <c r="B5882" s="5" t="s">
        <v>17870</v>
      </c>
      <c r="C5882" s="5" t="s">
        <v>126</v>
      </c>
      <c r="D5882" s="6" t="s">
        <v>17871</v>
      </c>
      <c r="E5882" s="5" t="s">
        <v>137</v>
      </c>
    </row>
    <row r="5883">
      <c r="A5883" s="5" t="s">
        <v>17872</v>
      </c>
      <c r="B5883" s="5" t="s">
        <v>17873</v>
      </c>
      <c r="C5883" s="5" t="s">
        <v>126</v>
      </c>
      <c r="D5883" s="6" t="s">
        <v>17874</v>
      </c>
      <c r="E5883" s="5" t="s">
        <v>165</v>
      </c>
    </row>
    <row r="5884">
      <c r="A5884" s="5" t="s">
        <v>17875</v>
      </c>
      <c r="B5884" s="5" t="s">
        <v>17876</v>
      </c>
      <c r="C5884" s="5" t="s">
        <v>126</v>
      </c>
      <c r="D5884" s="6" t="s">
        <v>17877</v>
      </c>
      <c r="E5884" s="5" t="s">
        <v>137</v>
      </c>
    </row>
    <row r="5885">
      <c r="A5885" s="5" t="s">
        <v>17878</v>
      </c>
      <c r="B5885" s="5" t="s">
        <v>17879</v>
      </c>
      <c r="C5885" s="5" t="s">
        <v>126</v>
      </c>
      <c r="D5885" s="6" t="s">
        <v>17880</v>
      </c>
      <c r="E5885" s="5" t="s">
        <v>178</v>
      </c>
    </row>
    <row r="5886">
      <c r="A5886" s="5" t="s">
        <v>17881</v>
      </c>
      <c r="B5886" s="5" t="s">
        <v>17882</v>
      </c>
      <c r="C5886" s="5" t="s">
        <v>126</v>
      </c>
      <c r="D5886" s="6" t="s">
        <v>17883</v>
      </c>
      <c r="E5886" s="5" t="s">
        <v>165</v>
      </c>
    </row>
    <row r="5887">
      <c r="A5887" s="5" t="s">
        <v>17884</v>
      </c>
      <c r="B5887" s="5" t="s">
        <v>17885</v>
      </c>
      <c r="C5887" s="5" t="s">
        <v>126</v>
      </c>
      <c r="D5887" s="6" t="s">
        <v>17886</v>
      </c>
      <c r="E5887" s="5" t="s">
        <v>137</v>
      </c>
    </row>
    <row r="5888">
      <c r="A5888" s="5" t="s">
        <v>17887</v>
      </c>
      <c r="B5888" s="5" t="s">
        <v>17888</v>
      </c>
      <c r="C5888" s="5" t="s">
        <v>126</v>
      </c>
      <c r="D5888" s="6" t="s">
        <v>17889</v>
      </c>
      <c r="E5888" s="5" t="s">
        <v>137</v>
      </c>
    </row>
    <row r="5889">
      <c r="A5889" s="5" t="s">
        <v>17890</v>
      </c>
      <c r="B5889" s="5" t="s">
        <v>17891</v>
      </c>
      <c r="C5889" s="5" t="s">
        <v>126</v>
      </c>
      <c r="D5889" s="6" t="s">
        <v>17892</v>
      </c>
      <c r="E5889" s="5" t="s">
        <v>137</v>
      </c>
    </row>
    <row r="5890">
      <c r="A5890" s="5" t="s">
        <v>17893</v>
      </c>
      <c r="B5890" s="5" t="s">
        <v>17894</v>
      </c>
      <c r="C5890" s="5" t="s">
        <v>126</v>
      </c>
      <c r="D5890" s="6" t="s">
        <v>17895</v>
      </c>
      <c r="E5890" s="5" t="s">
        <v>137</v>
      </c>
    </row>
    <row r="5891">
      <c r="A5891" s="5" t="s">
        <v>17896</v>
      </c>
      <c r="B5891" s="5" t="s">
        <v>17897</v>
      </c>
      <c r="C5891" s="5" t="s">
        <v>126</v>
      </c>
      <c r="D5891" s="6" t="s">
        <v>17898</v>
      </c>
      <c r="E5891" s="5" t="s">
        <v>137</v>
      </c>
    </row>
    <row r="5892">
      <c r="A5892" s="5" t="s">
        <v>17899</v>
      </c>
      <c r="B5892" s="5" t="s">
        <v>17900</v>
      </c>
      <c r="C5892" s="5" t="s">
        <v>126</v>
      </c>
      <c r="D5892" s="6" t="s">
        <v>17901</v>
      </c>
      <c r="E5892" s="5" t="s">
        <v>137</v>
      </c>
    </row>
    <row r="5893">
      <c r="A5893" s="5" t="s">
        <v>17902</v>
      </c>
      <c r="B5893" s="5" t="s">
        <v>17903</v>
      </c>
      <c r="C5893" s="5" t="s">
        <v>126</v>
      </c>
      <c r="D5893" s="6" t="s">
        <v>17904</v>
      </c>
      <c r="E5893" s="5" t="s">
        <v>137</v>
      </c>
    </row>
    <row r="5894">
      <c r="A5894" s="5" t="s">
        <v>17905</v>
      </c>
      <c r="B5894" s="5" t="s">
        <v>17906</v>
      </c>
      <c r="C5894" s="5" t="s">
        <v>126</v>
      </c>
      <c r="D5894" s="6" t="s">
        <v>17907</v>
      </c>
      <c r="E5894" s="5" t="s">
        <v>137</v>
      </c>
    </row>
    <row r="5895">
      <c r="A5895" s="5" t="s">
        <v>17908</v>
      </c>
      <c r="B5895" s="5" t="s">
        <v>17909</v>
      </c>
      <c r="C5895" s="5" t="s">
        <v>126</v>
      </c>
      <c r="D5895" s="6" t="s">
        <v>17910</v>
      </c>
      <c r="E5895" s="5" t="s">
        <v>137</v>
      </c>
    </row>
    <row r="5896">
      <c r="A5896" s="5" t="s">
        <v>17911</v>
      </c>
      <c r="B5896" s="5" t="s">
        <v>17912</v>
      </c>
      <c r="C5896" s="5" t="s">
        <v>126</v>
      </c>
      <c r="D5896" s="6" t="s">
        <v>17913</v>
      </c>
      <c r="E5896" s="5" t="s">
        <v>165</v>
      </c>
    </row>
    <row r="5897">
      <c r="A5897" s="5" t="s">
        <v>17914</v>
      </c>
      <c r="B5897" s="5" t="s">
        <v>17915</v>
      </c>
      <c r="C5897" s="5" t="s">
        <v>126</v>
      </c>
      <c r="D5897" s="6" t="s">
        <v>17916</v>
      </c>
      <c r="E5897" s="5" t="s">
        <v>137</v>
      </c>
    </row>
    <row r="5898">
      <c r="A5898" s="5" t="s">
        <v>17917</v>
      </c>
      <c r="B5898" s="5" t="s">
        <v>17918</v>
      </c>
      <c r="C5898" s="5" t="s">
        <v>126</v>
      </c>
      <c r="D5898" s="6" t="s">
        <v>17919</v>
      </c>
      <c r="E5898" s="5" t="s">
        <v>137</v>
      </c>
    </row>
    <row r="5899">
      <c r="A5899" s="5" t="s">
        <v>17920</v>
      </c>
      <c r="B5899" s="5" t="s">
        <v>17921</v>
      </c>
      <c r="C5899" s="5" t="s">
        <v>126</v>
      </c>
      <c r="D5899" s="6" t="s">
        <v>17922</v>
      </c>
      <c r="E5899" s="5" t="s">
        <v>137</v>
      </c>
    </row>
    <row r="5900">
      <c r="A5900" s="5" t="s">
        <v>17923</v>
      </c>
      <c r="B5900" s="5" t="s">
        <v>17924</v>
      </c>
      <c r="C5900" s="5" t="s">
        <v>126</v>
      </c>
      <c r="D5900" s="6" t="s">
        <v>17925</v>
      </c>
      <c r="E5900" s="5" t="s">
        <v>137</v>
      </c>
    </row>
    <row r="5901">
      <c r="A5901" s="5" t="s">
        <v>17926</v>
      </c>
      <c r="B5901" s="5" t="s">
        <v>17927</v>
      </c>
      <c r="C5901" s="5" t="s">
        <v>126</v>
      </c>
      <c r="D5901" s="6" t="s">
        <v>17928</v>
      </c>
      <c r="E5901" s="5" t="s">
        <v>165</v>
      </c>
    </row>
    <row r="5902">
      <c r="A5902" s="5" t="s">
        <v>17929</v>
      </c>
      <c r="B5902" s="5" t="s">
        <v>17930</v>
      </c>
      <c r="C5902" s="5" t="s">
        <v>126</v>
      </c>
      <c r="D5902" s="6" t="s">
        <v>17931</v>
      </c>
      <c r="E5902" s="5" t="s">
        <v>178</v>
      </c>
    </row>
    <row r="5903">
      <c r="A5903" s="5" t="s">
        <v>17932</v>
      </c>
      <c r="B5903" s="5" t="s">
        <v>17933</v>
      </c>
      <c r="C5903" s="5" t="s">
        <v>126</v>
      </c>
      <c r="D5903" s="6" t="s">
        <v>17934</v>
      </c>
      <c r="E5903" s="5" t="s">
        <v>165</v>
      </c>
    </row>
    <row r="5904">
      <c r="A5904" s="5" t="s">
        <v>17935</v>
      </c>
      <c r="B5904" s="5" t="s">
        <v>17936</v>
      </c>
      <c r="C5904" s="5" t="s">
        <v>126</v>
      </c>
      <c r="D5904" s="6" t="s">
        <v>17937</v>
      </c>
      <c r="E5904" s="5" t="s">
        <v>137</v>
      </c>
    </row>
    <row r="5905">
      <c r="A5905" s="5" t="s">
        <v>17938</v>
      </c>
      <c r="B5905" s="5" t="s">
        <v>17939</v>
      </c>
      <c r="C5905" s="5" t="s">
        <v>126</v>
      </c>
      <c r="D5905" s="6" t="s">
        <v>8509</v>
      </c>
      <c r="E5905" s="5" t="s">
        <v>137</v>
      </c>
    </row>
    <row r="5906">
      <c r="A5906" s="5" t="s">
        <v>17940</v>
      </c>
      <c r="B5906" s="5" t="s">
        <v>17941</v>
      </c>
      <c r="C5906" s="5" t="s">
        <v>126</v>
      </c>
      <c r="D5906" s="6" t="s">
        <v>17942</v>
      </c>
      <c r="E5906" s="5" t="s">
        <v>137</v>
      </c>
    </row>
    <row r="5907">
      <c r="A5907" s="5" t="s">
        <v>17943</v>
      </c>
      <c r="B5907" s="5" t="s">
        <v>17944</v>
      </c>
      <c r="C5907" s="5" t="s">
        <v>126</v>
      </c>
      <c r="D5907" s="6" t="s">
        <v>17945</v>
      </c>
      <c r="E5907" s="5" t="s">
        <v>137</v>
      </c>
    </row>
    <row r="5908">
      <c r="A5908" s="5" t="s">
        <v>17946</v>
      </c>
      <c r="B5908" s="5" t="s">
        <v>17947</v>
      </c>
      <c r="C5908" s="5" t="s">
        <v>126</v>
      </c>
      <c r="D5908" s="6" t="s">
        <v>17948</v>
      </c>
      <c r="E5908" s="5" t="s">
        <v>178</v>
      </c>
    </row>
    <row r="5909">
      <c r="A5909" s="5" t="s">
        <v>17949</v>
      </c>
      <c r="B5909" s="5" t="s">
        <v>17950</v>
      </c>
      <c r="C5909" s="5" t="s">
        <v>126</v>
      </c>
      <c r="D5909" s="6" t="s">
        <v>17951</v>
      </c>
      <c r="E5909" s="5" t="s">
        <v>165</v>
      </c>
    </row>
    <row r="5910">
      <c r="A5910" s="5" t="s">
        <v>17952</v>
      </c>
      <c r="B5910" s="5" t="s">
        <v>17953</v>
      </c>
      <c r="C5910" s="5" t="s">
        <v>126</v>
      </c>
      <c r="D5910" s="6" t="s">
        <v>17954</v>
      </c>
      <c r="E5910" s="5" t="s">
        <v>137</v>
      </c>
    </row>
    <row r="5911">
      <c r="A5911" s="5" t="s">
        <v>17955</v>
      </c>
      <c r="B5911" s="5" t="s">
        <v>17956</v>
      </c>
      <c r="C5911" s="5" t="s">
        <v>126</v>
      </c>
      <c r="D5911" s="6" t="s">
        <v>17957</v>
      </c>
      <c r="E5911" s="5" t="s">
        <v>165</v>
      </c>
    </row>
    <row r="5912">
      <c r="A5912" s="5" t="s">
        <v>17958</v>
      </c>
      <c r="B5912" s="5" t="s">
        <v>17959</v>
      </c>
      <c r="C5912" s="5" t="s">
        <v>126</v>
      </c>
      <c r="D5912" s="6" t="s">
        <v>17960</v>
      </c>
      <c r="E5912" s="5" t="s">
        <v>165</v>
      </c>
    </row>
    <row r="5913">
      <c r="A5913" s="5" t="s">
        <v>17961</v>
      </c>
      <c r="B5913" s="5" t="s">
        <v>17962</v>
      </c>
      <c r="C5913" s="5" t="s">
        <v>126</v>
      </c>
      <c r="D5913" s="6" t="s">
        <v>17963</v>
      </c>
      <c r="E5913" s="5" t="s">
        <v>137</v>
      </c>
    </row>
    <row r="5914">
      <c r="A5914" s="5" t="s">
        <v>17964</v>
      </c>
      <c r="B5914" s="5" t="s">
        <v>17965</v>
      </c>
      <c r="C5914" s="5" t="s">
        <v>126</v>
      </c>
      <c r="D5914" s="6" t="s">
        <v>17966</v>
      </c>
      <c r="E5914" s="5" t="s">
        <v>137</v>
      </c>
    </row>
    <row r="5915">
      <c r="A5915" s="5" t="s">
        <v>17967</v>
      </c>
      <c r="B5915" s="5" t="s">
        <v>17968</v>
      </c>
      <c r="C5915" s="5" t="s">
        <v>126</v>
      </c>
      <c r="D5915" s="6" t="s">
        <v>17969</v>
      </c>
      <c r="E5915" s="5" t="s">
        <v>137</v>
      </c>
    </row>
    <row r="5916">
      <c r="A5916" s="5" t="s">
        <v>17970</v>
      </c>
      <c r="B5916" s="5" t="s">
        <v>17971</v>
      </c>
      <c r="C5916" s="5" t="s">
        <v>126</v>
      </c>
      <c r="D5916" s="6" t="s">
        <v>17972</v>
      </c>
      <c r="E5916" s="5" t="s">
        <v>137</v>
      </c>
    </row>
    <row r="5917">
      <c r="A5917" s="5" t="s">
        <v>17973</v>
      </c>
      <c r="B5917" s="5" t="s">
        <v>17974</v>
      </c>
      <c r="C5917" s="5" t="s">
        <v>126</v>
      </c>
      <c r="D5917" s="6" t="s">
        <v>17975</v>
      </c>
      <c r="E5917" s="5" t="s">
        <v>137</v>
      </c>
    </row>
    <row r="5918">
      <c r="A5918" s="5" t="s">
        <v>17976</v>
      </c>
      <c r="B5918" s="5" t="s">
        <v>17977</v>
      </c>
      <c r="C5918" s="5" t="s">
        <v>126</v>
      </c>
      <c r="D5918" s="6" t="s">
        <v>17978</v>
      </c>
      <c r="E5918" s="5" t="s">
        <v>137</v>
      </c>
    </row>
    <row r="5919">
      <c r="A5919" s="5" t="s">
        <v>17979</v>
      </c>
      <c r="B5919" s="5" t="s">
        <v>17980</v>
      </c>
      <c r="C5919" s="5" t="s">
        <v>126</v>
      </c>
      <c r="D5919" s="6" t="s">
        <v>17981</v>
      </c>
      <c r="E5919" s="5" t="s">
        <v>137</v>
      </c>
    </row>
    <row r="5920">
      <c r="A5920" s="5" t="s">
        <v>17982</v>
      </c>
      <c r="B5920" s="5" t="s">
        <v>17983</v>
      </c>
      <c r="C5920" s="5" t="s">
        <v>126</v>
      </c>
      <c r="D5920" s="6" t="s">
        <v>17984</v>
      </c>
      <c r="E5920" s="5" t="s">
        <v>178</v>
      </c>
    </row>
    <row r="5921">
      <c r="A5921" s="5" t="s">
        <v>17985</v>
      </c>
      <c r="B5921" s="5" t="s">
        <v>17986</v>
      </c>
      <c r="C5921" s="5" t="s">
        <v>126</v>
      </c>
      <c r="D5921" s="6" t="s">
        <v>17987</v>
      </c>
      <c r="E5921" s="5" t="s">
        <v>178</v>
      </c>
    </row>
    <row r="5922">
      <c r="A5922" s="5" t="s">
        <v>17988</v>
      </c>
      <c r="B5922" s="5" t="s">
        <v>17989</v>
      </c>
      <c r="C5922" s="5" t="s">
        <v>126</v>
      </c>
      <c r="D5922" s="6" t="s">
        <v>17990</v>
      </c>
      <c r="E5922" s="5" t="s">
        <v>137</v>
      </c>
    </row>
    <row r="5923">
      <c r="A5923" s="5" t="s">
        <v>17991</v>
      </c>
      <c r="B5923" s="5" t="s">
        <v>17992</v>
      </c>
      <c r="C5923" s="5" t="s">
        <v>126</v>
      </c>
      <c r="D5923" s="6" t="s">
        <v>17993</v>
      </c>
      <c r="E5923" s="5" t="s">
        <v>137</v>
      </c>
    </row>
    <row r="5924">
      <c r="A5924" s="5" t="s">
        <v>17994</v>
      </c>
      <c r="B5924" s="5" t="s">
        <v>17995</v>
      </c>
      <c r="C5924" s="5" t="s">
        <v>126</v>
      </c>
      <c r="D5924" s="6" t="s">
        <v>17996</v>
      </c>
      <c r="E5924" s="5" t="s">
        <v>137</v>
      </c>
    </row>
    <row r="5925">
      <c r="A5925" s="5" t="s">
        <v>17997</v>
      </c>
      <c r="B5925" s="5" t="s">
        <v>17998</v>
      </c>
      <c r="C5925" s="5" t="s">
        <v>126</v>
      </c>
      <c r="D5925" s="6" t="s">
        <v>17999</v>
      </c>
      <c r="E5925" s="5" t="s">
        <v>137</v>
      </c>
    </row>
    <row r="5926">
      <c r="A5926" s="5" t="s">
        <v>18000</v>
      </c>
      <c r="B5926" s="5" t="s">
        <v>18001</v>
      </c>
      <c r="C5926" s="5" t="s">
        <v>126</v>
      </c>
      <c r="D5926" s="6" t="s">
        <v>18002</v>
      </c>
      <c r="E5926" s="5" t="s">
        <v>137</v>
      </c>
    </row>
    <row r="5927">
      <c r="A5927" s="5" t="s">
        <v>18003</v>
      </c>
      <c r="B5927" s="5" t="s">
        <v>18004</v>
      </c>
      <c r="C5927" s="5" t="s">
        <v>126</v>
      </c>
      <c r="D5927" s="6" t="s">
        <v>18005</v>
      </c>
      <c r="E5927" s="5" t="s">
        <v>137</v>
      </c>
    </row>
    <row r="5928">
      <c r="A5928" s="5" t="s">
        <v>18006</v>
      </c>
      <c r="B5928" s="5" t="s">
        <v>18007</v>
      </c>
      <c r="C5928" s="5" t="s">
        <v>126</v>
      </c>
      <c r="D5928" s="6" t="s">
        <v>18008</v>
      </c>
      <c r="E5928" s="5" t="s">
        <v>178</v>
      </c>
    </row>
    <row r="5929">
      <c r="A5929" s="5" t="s">
        <v>18009</v>
      </c>
      <c r="B5929" s="5" t="s">
        <v>18010</v>
      </c>
      <c r="C5929" s="5" t="s">
        <v>126</v>
      </c>
      <c r="D5929" s="6" t="s">
        <v>18011</v>
      </c>
      <c r="E5929" s="5" t="s">
        <v>137</v>
      </c>
    </row>
    <row r="5930">
      <c r="A5930" s="5" t="s">
        <v>18012</v>
      </c>
      <c r="B5930" s="5" t="s">
        <v>18013</v>
      </c>
      <c r="C5930" s="5" t="s">
        <v>126</v>
      </c>
      <c r="D5930" s="6" t="s">
        <v>18014</v>
      </c>
      <c r="E5930" s="5" t="s">
        <v>137</v>
      </c>
    </row>
    <row r="5931">
      <c r="A5931" s="5" t="s">
        <v>18015</v>
      </c>
      <c r="B5931" s="5" t="s">
        <v>18016</v>
      </c>
      <c r="C5931" s="5" t="s">
        <v>126</v>
      </c>
      <c r="D5931" s="6" t="s">
        <v>18017</v>
      </c>
      <c r="E5931" s="5" t="s">
        <v>165</v>
      </c>
    </row>
    <row r="5932">
      <c r="A5932" s="5" t="s">
        <v>18018</v>
      </c>
      <c r="B5932" s="5" t="s">
        <v>18019</v>
      </c>
      <c r="C5932" s="5" t="s">
        <v>126</v>
      </c>
      <c r="D5932" s="6" t="s">
        <v>18020</v>
      </c>
      <c r="E5932" s="5" t="s">
        <v>137</v>
      </c>
    </row>
    <row r="5933">
      <c r="A5933" s="5" t="s">
        <v>18021</v>
      </c>
      <c r="B5933" s="5" t="s">
        <v>18022</v>
      </c>
      <c r="C5933" s="5" t="s">
        <v>126</v>
      </c>
      <c r="D5933" s="6" t="s">
        <v>18023</v>
      </c>
      <c r="E5933" s="5" t="s">
        <v>137</v>
      </c>
    </row>
    <row r="5934">
      <c r="A5934" s="5" t="s">
        <v>18024</v>
      </c>
      <c r="B5934" s="5" t="s">
        <v>18025</v>
      </c>
      <c r="C5934" s="5" t="s">
        <v>126</v>
      </c>
      <c r="D5934" s="6" t="s">
        <v>18026</v>
      </c>
      <c r="E5934" s="5" t="s">
        <v>137</v>
      </c>
    </row>
    <row r="5935">
      <c r="A5935" s="5" t="s">
        <v>18027</v>
      </c>
      <c r="B5935" s="5" t="s">
        <v>18028</v>
      </c>
      <c r="C5935" s="5" t="s">
        <v>126</v>
      </c>
      <c r="D5935" s="6" t="s">
        <v>18029</v>
      </c>
      <c r="E5935" s="5" t="s">
        <v>137</v>
      </c>
    </row>
    <row r="5936">
      <c r="A5936" s="5" t="s">
        <v>18030</v>
      </c>
      <c r="B5936" s="5" t="s">
        <v>18031</v>
      </c>
      <c r="C5936" s="5" t="s">
        <v>126</v>
      </c>
      <c r="D5936" s="6" t="s">
        <v>18032</v>
      </c>
      <c r="E5936" s="5" t="s">
        <v>137</v>
      </c>
    </row>
    <row r="5937">
      <c r="A5937" s="5" t="s">
        <v>18033</v>
      </c>
      <c r="B5937" s="5" t="s">
        <v>18034</v>
      </c>
      <c r="C5937" s="5" t="s">
        <v>126</v>
      </c>
      <c r="D5937" s="6" t="s">
        <v>18035</v>
      </c>
      <c r="E5937" s="5" t="s">
        <v>165</v>
      </c>
    </row>
    <row r="5938">
      <c r="A5938" s="5" t="s">
        <v>18036</v>
      </c>
      <c r="B5938" s="5" t="s">
        <v>18037</v>
      </c>
      <c r="C5938" s="5" t="s">
        <v>126</v>
      </c>
      <c r="D5938" s="6" t="s">
        <v>18038</v>
      </c>
      <c r="E5938" s="5" t="s">
        <v>137</v>
      </c>
    </row>
    <row r="5939">
      <c r="A5939" s="5" t="s">
        <v>18039</v>
      </c>
      <c r="B5939" s="5">
        <v>9.611347827E9</v>
      </c>
      <c r="C5939" s="5" t="s">
        <v>126</v>
      </c>
      <c r="D5939" s="6" t="s">
        <v>18040</v>
      </c>
      <c r="E5939" s="5" t="s">
        <v>137</v>
      </c>
    </row>
    <row r="5940">
      <c r="A5940" s="5" t="s">
        <v>18041</v>
      </c>
      <c r="B5940" s="5" t="s">
        <v>18042</v>
      </c>
      <c r="C5940" s="5" t="s">
        <v>126</v>
      </c>
      <c r="D5940" s="6" t="s">
        <v>18043</v>
      </c>
      <c r="E5940" s="5" t="s">
        <v>178</v>
      </c>
    </row>
    <row r="5941">
      <c r="A5941" s="5" t="s">
        <v>18044</v>
      </c>
      <c r="B5941" s="5" t="s">
        <v>18045</v>
      </c>
      <c r="C5941" s="5" t="s">
        <v>126</v>
      </c>
      <c r="D5941" s="6" t="s">
        <v>18046</v>
      </c>
      <c r="E5941" s="5" t="s">
        <v>137</v>
      </c>
    </row>
    <row r="5942">
      <c r="A5942" s="5" t="s">
        <v>18047</v>
      </c>
      <c r="B5942" s="5" t="s">
        <v>18048</v>
      </c>
      <c r="C5942" s="5" t="s">
        <v>126</v>
      </c>
      <c r="D5942" s="6" t="s">
        <v>18049</v>
      </c>
      <c r="E5942" s="5" t="s">
        <v>137</v>
      </c>
    </row>
    <row r="5943">
      <c r="A5943" s="5" t="s">
        <v>18050</v>
      </c>
      <c r="B5943" s="5" t="s">
        <v>18051</v>
      </c>
      <c r="C5943" s="5" t="s">
        <v>126</v>
      </c>
      <c r="D5943" s="6" t="s">
        <v>18052</v>
      </c>
      <c r="E5943" s="5" t="s">
        <v>137</v>
      </c>
    </row>
    <row r="5944">
      <c r="A5944" s="5" t="s">
        <v>18053</v>
      </c>
      <c r="B5944" s="5" t="s">
        <v>18054</v>
      </c>
      <c r="C5944" s="5" t="s">
        <v>126</v>
      </c>
      <c r="D5944" s="6" t="s">
        <v>18055</v>
      </c>
      <c r="E5944" s="5" t="s">
        <v>137</v>
      </c>
    </row>
    <row r="5945">
      <c r="A5945" s="5" t="s">
        <v>18056</v>
      </c>
      <c r="B5945" s="5" t="s">
        <v>18057</v>
      </c>
      <c r="C5945" s="5" t="s">
        <v>126</v>
      </c>
      <c r="D5945" s="6" t="s">
        <v>18058</v>
      </c>
      <c r="E5945" s="5" t="s">
        <v>137</v>
      </c>
    </row>
    <row r="5946">
      <c r="A5946" s="5" t="s">
        <v>18059</v>
      </c>
      <c r="B5946" s="5" t="s">
        <v>18060</v>
      </c>
      <c r="C5946" s="5" t="s">
        <v>126</v>
      </c>
      <c r="D5946" s="6" t="s">
        <v>8657</v>
      </c>
      <c r="E5946" s="5" t="s">
        <v>137</v>
      </c>
    </row>
    <row r="5947">
      <c r="A5947" s="5" t="s">
        <v>18061</v>
      </c>
      <c r="B5947" s="5" t="s">
        <v>18062</v>
      </c>
      <c r="C5947" s="5" t="s">
        <v>126</v>
      </c>
      <c r="D5947" s="6" t="s">
        <v>18063</v>
      </c>
      <c r="E5947" s="5" t="s">
        <v>137</v>
      </c>
    </row>
    <row r="5948">
      <c r="A5948" s="5" t="s">
        <v>18064</v>
      </c>
      <c r="B5948" s="5" t="s">
        <v>18065</v>
      </c>
      <c r="C5948" s="5" t="s">
        <v>126</v>
      </c>
      <c r="D5948" s="6" t="s">
        <v>18066</v>
      </c>
      <c r="E5948" s="5" t="s">
        <v>137</v>
      </c>
    </row>
    <row r="5949">
      <c r="A5949" s="5" t="s">
        <v>18067</v>
      </c>
      <c r="B5949" s="5" t="s">
        <v>18068</v>
      </c>
      <c r="C5949" s="5" t="s">
        <v>126</v>
      </c>
      <c r="D5949" s="6" t="s">
        <v>18069</v>
      </c>
      <c r="E5949" s="5" t="s">
        <v>137</v>
      </c>
    </row>
    <row r="5950">
      <c r="A5950" s="5" t="s">
        <v>18070</v>
      </c>
      <c r="B5950" s="5" t="s">
        <v>18071</v>
      </c>
      <c r="C5950" s="5" t="s">
        <v>126</v>
      </c>
      <c r="D5950" s="6" t="s">
        <v>18072</v>
      </c>
      <c r="E5950" s="5" t="s">
        <v>137</v>
      </c>
    </row>
    <row r="5951">
      <c r="A5951" s="5" t="s">
        <v>18073</v>
      </c>
      <c r="B5951" s="5" t="s">
        <v>18074</v>
      </c>
      <c r="C5951" s="5" t="s">
        <v>126</v>
      </c>
      <c r="D5951" s="6" t="s">
        <v>18075</v>
      </c>
      <c r="E5951" s="5" t="s">
        <v>178</v>
      </c>
    </row>
    <row r="5952">
      <c r="A5952" s="5" t="s">
        <v>18076</v>
      </c>
      <c r="B5952" s="5" t="s">
        <v>18077</v>
      </c>
      <c r="C5952" s="5" t="s">
        <v>126</v>
      </c>
      <c r="D5952" s="6" t="s">
        <v>18078</v>
      </c>
      <c r="E5952" s="5" t="s">
        <v>137</v>
      </c>
    </row>
    <row r="5953">
      <c r="A5953" s="5" t="s">
        <v>18079</v>
      </c>
      <c r="B5953" s="5" t="s">
        <v>18080</v>
      </c>
      <c r="C5953" s="5" t="s">
        <v>126</v>
      </c>
      <c r="D5953" s="6" t="s">
        <v>18081</v>
      </c>
      <c r="E5953" s="5" t="s">
        <v>137</v>
      </c>
    </row>
    <row r="5954">
      <c r="A5954" s="5" t="s">
        <v>18082</v>
      </c>
      <c r="B5954" s="5" t="s">
        <v>18083</v>
      </c>
      <c r="C5954" s="5" t="s">
        <v>126</v>
      </c>
      <c r="D5954" s="6" t="s">
        <v>18084</v>
      </c>
      <c r="E5954" s="5" t="s">
        <v>137</v>
      </c>
    </row>
    <row r="5955">
      <c r="A5955" s="5" t="s">
        <v>18085</v>
      </c>
      <c r="B5955" s="5" t="s">
        <v>18086</v>
      </c>
      <c r="C5955" s="5" t="s">
        <v>126</v>
      </c>
      <c r="D5955" s="6" t="s">
        <v>18087</v>
      </c>
      <c r="E5955" s="5" t="s">
        <v>165</v>
      </c>
    </row>
    <row r="5956">
      <c r="A5956" s="5" t="s">
        <v>18088</v>
      </c>
      <c r="B5956" s="5" t="s">
        <v>18089</v>
      </c>
      <c r="C5956" s="5" t="s">
        <v>126</v>
      </c>
      <c r="D5956" s="6" t="s">
        <v>18090</v>
      </c>
      <c r="E5956" s="5" t="s">
        <v>137</v>
      </c>
    </row>
    <row r="5957">
      <c r="A5957" s="5" t="s">
        <v>18091</v>
      </c>
      <c r="B5957" s="5" t="s">
        <v>18092</v>
      </c>
      <c r="C5957" s="5" t="s">
        <v>126</v>
      </c>
      <c r="D5957" s="6" t="s">
        <v>18093</v>
      </c>
      <c r="E5957" s="5" t="s">
        <v>165</v>
      </c>
    </row>
    <row r="5958">
      <c r="A5958" s="5" t="s">
        <v>18094</v>
      </c>
      <c r="B5958" s="5" t="s">
        <v>18095</v>
      </c>
      <c r="C5958" s="5" t="s">
        <v>126</v>
      </c>
      <c r="D5958" s="6" t="s">
        <v>18096</v>
      </c>
      <c r="E5958" s="5" t="s">
        <v>137</v>
      </c>
    </row>
    <row r="5959">
      <c r="A5959" s="5" t="s">
        <v>18097</v>
      </c>
      <c r="B5959" s="5" t="s">
        <v>18098</v>
      </c>
      <c r="C5959" s="5" t="s">
        <v>126</v>
      </c>
      <c r="D5959" s="6" t="s">
        <v>18099</v>
      </c>
      <c r="E5959" s="5" t="s">
        <v>137</v>
      </c>
    </row>
    <row r="5960">
      <c r="A5960" s="5" t="s">
        <v>18100</v>
      </c>
      <c r="B5960" s="5" t="s">
        <v>18101</v>
      </c>
      <c r="C5960" s="5" t="s">
        <v>126</v>
      </c>
      <c r="D5960" s="6" t="s">
        <v>18102</v>
      </c>
      <c r="E5960" s="5" t="s">
        <v>137</v>
      </c>
    </row>
    <row r="5961">
      <c r="A5961" s="5" t="s">
        <v>18103</v>
      </c>
      <c r="B5961" s="5" t="s">
        <v>18104</v>
      </c>
      <c r="C5961" s="5" t="s">
        <v>126</v>
      </c>
      <c r="D5961" s="6" t="s">
        <v>18105</v>
      </c>
      <c r="E5961" s="5" t="s">
        <v>137</v>
      </c>
    </row>
    <row r="5962">
      <c r="A5962" s="5" t="s">
        <v>18106</v>
      </c>
      <c r="B5962" s="5" t="s">
        <v>18107</v>
      </c>
      <c r="C5962" s="5" t="s">
        <v>126</v>
      </c>
      <c r="D5962" s="6" t="s">
        <v>18108</v>
      </c>
      <c r="E5962" s="5" t="s">
        <v>137</v>
      </c>
    </row>
    <row r="5963">
      <c r="A5963" s="5" t="s">
        <v>18109</v>
      </c>
      <c r="B5963" s="5" t="s">
        <v>18110</v>
      </c>
      <c r="C5963" s="5" t="s">
        <v>126</v>
      </c>
      <c r="D5963" s="6" t="s">
        <v>18111</v>
      </c>
      <c r="E5963" s="5" t="s">
        <v>137</v>
      </c>
    </row>
    <row r="5964">
      <c r="A5964" s="5" t="s">
        <v>18112</v>
      </c>
      <c r="B5964" s="5" t="s">
        <v>18113</v>
      </c>
      <c r="C5964" s="5" t="s">
        <v>126</v>
      </c>
      <c r="D5964" s="6" t="s">
        <v>18114</v>
      </c>
      <c r="E5964" s="5" t="s">
        <v>137</v>
      </c>
    </row>
    <row r="5965">
      <c r="A5965" s="5" t="s">
        <v>18115</v>
      </c>
      <c r="B5965" s="5" t="s">
        <v>18116</v>
      </c>
      <c r="C5965" s="5" t="s">
        <v>126</v>
      </c>
      <c r="D5965" s="6" t="s">
        <v>18117</v>
      </c>
      <c r="E5965" s="5" t="s">
        <v>137</v>
      </c>
    </row>
    <row r="5966">
      <c r="A5966" s="5" t="s">
        <v>18118</v>
      </c>
      <c r="B5966" s="5" t="s">
        <v>18119</v>
      </c>
      <c r="C5966" s="5" t="s">
        <v>126</v>
      </c>
      <c r="D5966" s="6" t="s">
        <v>18120</v>
      </c>
      <c r="E5966" s="5" t="s">
        <v>137</v>
      </c>
    </row>
    <row r="5967">
      <c r="A5967" s="5" t="s">
        <v>18121</v>
      </c>
      <c r="B5967" s="5" t="s">
        <v>18122</v>
      </c>
      <c r="C5967" s="5" t="s">
        <v>126</v>
      </c>
      <c r="D5967" s="6" t="s">
        <v>18123</v>
      </c>
      <c r="E5967" s="5" t="s">
        <v>137</v>
      </c>
    </row>
    <row r="5968">
      <c r="A5968" s="5" t="s">
        <v>18124</v>
      </c>
      <c r="B5968" s="5" t="s">
        <v>18125</v>
      </c>
      <c r="C5968" s="5" t="s">
        <v>126</v>
      </c>
      <c r="D5968" s="6" t="s">
        <v>18126</v>
      </c>
      <c r="E5968" s="5" t="s">
        <v>137</v>
      </c>
    </row>
    <row r="5969">
      <c r="A5969" s="5" t="s">
        <v>18127</v>
      </c>
      <c r="B5969" s="5" t="s">
        <v>18128</v>
      </c>
      <c r="C5969" s="5" t="s">
        <v>126</v>
      </c>
      <c r="D5969" s="6" t="s">
        <v>18129</v>
      </c>
      <c r="E5969" s="5" t="s">
        <v>137</v>
      </c>
    </row>
    <row r="5970">
      <c r="A5970" s="5" t="s">
        <v>18130</v>
      </c>
      <c r="B5970" s="5" t="s">
        <v>18131</v>
      </c>
      <c r="C5970" s="5" t="s">
        <v>126</v>
      </c>
      <c r="D5970" s="6" t="s">
        <v>18132</v>
      </c>
      <c r="E5970" s="5" t="s">
        <v>137</v>
      </c>
    </row>
    <row r="5971">
      <c r="A5971" s="5" t="s">
        <v>18133</v>
      </c>
      <c r="B5971" s="5" t="s">
        <v>18134</v>
      </c>
      <c r="C5971" s="5" t="s">
        <v>126</v>
      </c>
      <c r="D5971" s="6" t="s">
        <v>18135</v>
      </c>
      <c r="E5971" s="5" t="s">
        <v>137</v>
      </c>
    </row>
    <row r="5972">
      <c r="A5972" s="5" t="s">
        <v>18136</v>
      </c>
      <c r="B5972" s="5" t="s">
        <v>18137</v>
      </c>
      <c r="C5972" s="5" t="s">
        <v>126</v>
      </c>
      <c r="D5972" s="6" t="s">
        <v>18138</v>
      </c>
      <c r="E5972" s="5" t="s">
        <v>137</v>
      </c>
    </row>
    <row r="5973">
      <c r="A5973" s="5" t="s">
        <v>18139</v>
      </c>
      <c r="B5973" s="5" t="s">
        <v>18140</v>
      </c>
      <c r="C5973" s="5" t="s">
        <v>126</v>
      </c>
      <c r="D5973" s="6" t="s">
        <v>18141</v>
      </c>
      <c r="E5973" s="5" t="s">
        <v>178</v>
      </c>
    </row>
    <row r="5974">
      <c r="A5974" s="5" t="s">
        <v>18142</v>
      </c>
      <c r="B5974" s="5" t="s">
        <v>18143</v>
      </c>
      <c r="C5974" s="5" t="s">
        <v>126</v>
      </c>
      <c r="D5974" s="6" t="s">
        <v>18144</v>
      </c>
      <c r="E5974" s="5" t="s">
        <v>137</v>
      </c>
    </row>
    <row r="5975">
      <c r="A5975" s="5" t="s">
        <v>18145</v>
      </c>
      <c r="B5975" s="5" t="s">
        <v>18146</v>
      </c>
      <c r="C5975" s="5" t="s">
        <v>126</v>
      </c>
      <c r="D5975" s="6" t="s">
        <v>18147</v>
      </c>
      <c r="E5975" s="5" t="s">
        <v>137</v>
      </c>
    </row>
    <row r="5976">
      <c r="A5976" s="5" t="s">
        <v>18148</v>
      </c>
      <c r="B5976" s="5" t="s">
        <v>18149</v>
      </c>
      <c r="C5976" s="5" t="s">
        <v>126</v>
      </c>
      <c r="D5976" s="6" t="s">
        <v>18150</v>
      </c>
      <c r="E5976" s="5" t="s">
        <v>137</v>
      </c>
    </row>
    <row r="5977">
      <c r="A5977" s="5" t="s">
        <v>18151</v>
      </c>
      <c r="B5977" s="5" t="s">
        <v>18152</v>
      </c>
      <c r="C5977" s="5" t="s">
        <v>126</v>
      </c>
      <c r="D5977" s="6" t="s">
        <v>18153</v>
      </c>
      <c r="E5977" s="5" t="s">
        <v>137</v>
      </c>
    </row>
    <row r="5978">
      <c r="A5978" s="5" t="s">
        <v>18154</v>
      </c>
      <c r="B5978" s="5" t="s">
        <v>18155</v>
      </c>
      <c r="C5978" s="5" t="s">
        <v>126</v>
      </c>
      <c r="D5978" s="6" t="s">
        <v>18156</v>
      </c>
      <c r="E5978" s="5" t="s">
        <v>137</v>
      </c>
    </row>
    <row r="5979">
      <c r="A5979" s="5" t="s">
        <v>18157</v>
      </c>
      <c r="B5979" s="5" t="s">
        <v>18158</v>
      </c>
      <c r="C5979" s="5" t="s">
        <v>126</v>
      </c>
      <c r="D5979" s="6" t="s">
        <v>18159</v>
      </c>
      <c r="E5979" s="5" t="s">
        <v>137</v>
      </c>
    </row>
    <row r="5980">
      <c r="A5980" s="5" t="s">
        <v>18160</v>
      </c>
      <c r="B5980" s="5" t="s">
        <v>18161</v>
      </c>
      <c r="C5980" s="5" t="s">
        <v>126</v>
      </c>
      <c r="D5980" s="6" t="s">
        <v>18162</v>
      </c>
      <c r="E5980" s="5" t="s">
        <v>137</v>
      </c>
    </row>
    <row r="5981">
      <c r="A5981" s="5" t="s">
        <v>18163</v>
      </c>
      <c r="B5981" s="5" t="s">
        <v>18164</v>
      </c>
      <c r="C5981" s="5" t="s">
        <v>126</v>
      </c>
      <c r="D5981" s="6" t="s">
        <v>18165</v>
      </c>
      <c r="E5981" s="5" t="s">
        <v>137</v>
      </c>
    </row>
    <row r="5982">
      <c r="A5982" s="5" t="s">
        <v>18166</v>
      </c>
      <c r="B5982" s="5" t="s">
        <v>18167</v>
      </c>
      <c r="C5982" s="5" t="s">
        <v>126</v>
      </c>
      <c r="D5982" s="6" t="s">
        <v>18168</v>
      </c>
      <c r="E5982" s="5" t="s">
        <v>137</v>
      </c>
    </row>
    <row r="5983">
      <c r="A5983" s="5" t="s">
        <v>18169</v>
      </c>
      <c r="B5983" s="5" t="s">
        <v>18170</v>
      </c>
      <c r="C5983" s="5" t="s">
        <v>126</v>
      </c>
      <c r="D5983" s="6" t="s">
        <v>18171</v>
      </c>
      <c r="E5983" s="5" t="s">
        <v>137</v>
      </c>
    </row>
    <row r="5984">
      <c r="A5984" s="5" t="s">
        <v>18172</v>
      </c>
      <c r="B5984" s="5" t="s">
        <v>18173</v>
      </c>
      <c r="C5984" s="5" t="s">
        <v>126</v>
      </c>
      <c r="D5984" s="6" t="s">
        <v>18174</v>
      </c>
      <c r="E5984" s="5" t="s">
        <v>137</v>
      </c>
    </row>
    <row r="5985">
      <c r="A5985" s="5" t="s">
        <v>18175</v>
      </c>
      <c r="B5985" s="5" t="s">
        <v>18176</v>
      </c>
      <c r="C5985" s="5" t="s">
        <v>126</v>
      </c>
      <c r="D5985" s="6" t="s">
        <v>18177</v>
      </c>
      <c r="E5985" s="5" t="s">
        <v>137</v>
      </c>
    </row>
    <row r="5986">
      <c r="A5986" s="5" t="s">
        <v>18178</v>
      </c>
      <c r="B5986" s="5" t="s">
        <v>18179</v>
      </c>
      <c r="C5986" s="5" t="s">
        <v>126</v>
      </c>
      <c r="D5986" s="6" t="s">
        <v>18180</v>
      </c>
      <c r="E5986" s="5" t="s">
        <v>137</v>
      </c>
    </row>
    <row r="5987">
      <c r="A5987" s="5" t="s">
        <v>18181</v>
      </c>
      <c r="B5987" s="5" t="s">
        <v>18182</v>
      </c>
      <c r="C5987" s="5" t="s">
        <v>126</v>
      </c>
      <c r="D5987" s="6" t="s">
        <v>18183</v>
      </c>
      <c r="E5987" s="5" t="s">
        <v>137</v>
      </c>
    </row>
    <row r="5988">
      <c r="A5988" s="5" t="s">
        <v>18184</v>
      </c>
      <c r="B5988" s="5" t="s">
        <v>18185</v>
      </c>
      <c r="C5988" s="5" t="s">
        <v>126</v>
      </c>
      <c r="D5988" s="6" t="s">
        <v>18186</v>
      </c>
      <c r="E5988" s="5" t="s">
        <v>137</v>
      </c>
    </row>
    <row r="5989">
      <c r="A5989" s="5" t="s">
        <v>18187</v>
      </c>
      <c r="B5989" s="5" t="s">
        <v>18188</v>
      </c>
      <c r="C5989" s="5" t="s">
        <v>126</v>
      </c>
      <c r="D5989" s="6" t="s">
        <v>18189</v>
      </c>
      <c r="E5989" s="5" t="s">
        <v>137</v>
      </c>
    </row>
    <row r="5990">
      <c r="A5990" s="5" t="s">
        <v>18190</v>
      </c>
      <c r="B5990" s="5" t="s">
        <v>18191</v>
      </c>
      <c r="C5990" s="5" t="s">
        <v>126</v>
      </c>
      <c r="D5990" s="6" t="s">
        <v>18192</v>
      </c>
      <c r="E5990" s="5" t="s">
        <v>137</v>
      </c>
    </row>
    <row r="5991">
      <c r="A5991" s="5" t="s">
        <v>18193</v>
      </c>
      <c r="B5991" s="5" t="s">
        <v>18194</v>
      </c>
      <c r="C5991" s="5" t="s">
        <v>126</v>
      </c>
      <c r="D5991" s="6" t="s">
        <v>18195</v>
      </c>
      <c r="E5991" s="5" t="s">
        <v>137</v>
      </c>
    </row>
    <row r="5992">
      <c r="A5992" s="5" t="s">
        <v>18196</v>
      </c>
      <c r="B5992" s="5" t="s">
        <v>18197</v>
      </c>
      <c r="C5992" s="5" t="s">
        <v>126</v>
      </c>
      <c r="D5992" s="6" t="s">
        <v>18198</v>
      </c>
      <c r="E5992" s="5" t="s">
        <v>137</v>
      </c>
    </row>
    <row r="5993">
      <c r="A5993" s="5" t="s">
        <v>18199</v>
      </c>
      <c r="B5993" s="5" t="s">
        <v>18200</v>
      </c>
      <c r="C5993" s="5" t="s">
        <v>126</v>
      </c>
      <c r="D5993" s="6" t="s">
        <v>18201</v>
      </c>
      <c r="E5993" s="5" t="s">
        <v>137</v>
      </c>
    </row>
    <row r="5994">
      <c r="A5994" s="5" t="s">
        <v>18202</v>
      </c>
      <c r="B5994" s="5" t="s">
        <v>18203</v>
      </c>
      <c r="C5994" s="5" t="s">
        <v>126</v>
      </c>
      <c r="D5994" s="6" t="s">
        <v>18204</v>
      </c>
      <c r="E5994" s="5" t="s">
        <v>137</v>
      </c>
    </row>
    <row r="5995">
      <c r="A5995" s="5" t="s">
        <v>18205</v>
      </c>
      <c r="B5995" s="5" t="s">
        <v>18206</v>
      </c>
      <c r="C5995" s="5" t="s">
        <v>126</v>
      </c>
      <c r="D5995" s="6" t="s">
        <v>18207</v>
      </c>
      <c r="E5995" s="5" t="s">
        <v>137</v>
      </c>
    </row>
    <row r="5996">
      <c r="A5996" s="5" t="s">
        <v>18208</v>
      </c>
      <c r="B5996" s="5" t="s">
        <v>18209</v>
      </c>
      <c r="C5996" s="5" t="s">
        <v>126</v>
      </c>
      <c r="D5996" s="6" t="s">
        <v>18210</v>
      </c>
      <c r="E5996" s="5" t="s">
        <v>137</v>
      </c>
    </row>
    <row r="5997">
      <c r="A5997" s="5" t="s">
        <v>18211</v>
      </c>
      <c r="B5997" s="5" t="s">
        <v>18212</v>
      </c>
      <c r="C5997" s="5" t="s">
        <v>126</v>
      </c>
      <c r="D5997" s="6" t="s">
        <v>18213</v>
      </c>
      <c r="E5997" s="5" t="s">
        <v>137</v>
      </c>
    </row>
    <row r="5998">
      <c r="A5998" s="5" t="s">
        <v>18214</v>
      </c>
      <c r="B5998" s="5" t="s">
        <v>18215</v>
      </c>
      <c r="C5998" s="5" t="s">
        <v>126</v>
      </c>
      <c r="D5998" s="6" t="s">
        <v>18216</v>
      </c>
      <c r="E5998" s="5" t="s">
        <v>137</v>
      </c>
    </row>
    <row r="5999">
      <c r="A5999" s="5" t="s">
        <v>18217</v>
      </c>
      <c r="B5999" s="5" t="s">
        <v>18218</v>
      </c>
      <c r="C5999" s="5" t="s">
        <v>126</v>
      </c>
      <c r="D5999" s="6" t="s">
        <v>18219</v>
      </c>
      <c r="E5999" s="5" t="s">
        <v>137</v>
      </c>
    </row>
    <row r="6000">
      <c r="A6000" s="5" t="s">
        <v>948</v>
      </c>
      <c r="B6000" s="5" t="s">
        <v>15497</v>
      </c>
      <c r="C6000" s="5" t="s">
        <v>12932</v>
      </c>
      <c r="D6000" s="6" t="s">
        <v>18220</v>
      </c>
      <c r="E6000" s="5" t="s">
        <v>178</v>
      </c>
    </row>
    <row r="6001">
      <c r="A6001" s="5" t="s">
        <v>666</v>
      </c>
      <c r="B6001" s="5" t="s">
        <v>15743</v>
      </c>
      <c r="C6001" s="5" t="s">
        <v>12932</v>
      </c>
      <c r="D6001" s="6" t="s">
        <v>18221</v>
      </c>
      <c r="E6001" s="5" t="s">
        <v>137</v>
      </c>
    </row>
    <row r="6002">
      <c r="A6002" s="5" t="s">
        <v>788</v>
      </c>
      <c r="B6002" s="5" t="s">
        <v>14054</v>
      </c>
      <c r="C6002" s="5" t="s">
        <v>12932</v>
      </c>
      <c r="D6002" s="6" t="s">
        <v>18222</v>
      </c>
      <c r="E6002" s="5" t="s">
        <v>137</v>
      </c>
    </row>
    <row r="6003">
      <c r="A6003" s="5" t="s">
        <v>893</v>
      </c>
      <c r="B6003" s="5" t="s">
        <v>13697</v>
      </c>
      <c r="C6003" s="5" t="s">
        <v>12932</v>
      </c>
      <c r="D6003" s="6" t="s">
        <v>18223</v>
      </c>
      <c r="E6003" s="5" t="s">
        <v>178</v>
      </c>
    </row>
    <row r="6004">
      <c r="A6004" s="5" t="s">
        <v>1018</v>
      </c>
      <c r="B6004" s="5" t="s">
        <v>14430</v>
      </c>
      <c r="C6004" s="5" t="s">
        <v>12932</v>
      </c>
      <c r="D6004" s="6" t="s">
        <v>18224</v>
      </c>
      <c r="E6004" s="5" t="s">
        <v>165</v>
      </c>
    </row>
    <row r="6005">
      <c r="A6005" s="5" t="s">
        <v>694</v>
      </c>
      <c r="B6005" s="5" t="s">
        <v>15774</v>
      </c>
      <c r="C6005" s="5" t="s">
        <v>12932</v>
      </c>
      <c r="D6005" s="6" t="s">
        <v>18225</v>
      </c>
      <c r="E6005" s="5" t="s">
        <v>137</v>
      </c>
    </row>
    <row r="6006">
      <c r="A6006" s="5" t="s">
        <v>1040</v>
      </c>
      <c r="B6006" s="5" t="s">
        <v>12964</v>
      </c>
      <c r="C6006" s="5" t="s">
        <v>12932</v>
      </c>
      <c r="D6006" s="6" t="s">
        <v>18226</v>
      </c>
      <c r="E6006" s="5" t="s">
        <v>178</v>
      </c>
    </row>
    <row r="6007">
      <c r="A6007" s="5" t="s">
        <v>972</v>
      </c>
      <c r="B6007" s="5" t="s">
        <v>14585</v>
      </c>
      <c r="C6007" s="5" t="s">
        <v>12932</v>
      </c>
      <c r="D6007" s="6" t="s">
        <v>18222</v>
      </c>
      <c r="E6007" s="5" t="s">
        <v>178</v>
      </c>
    </row>
    <row r="6008">
      <c r="A6008" s="5" t="s">
        <v>939</v>
      </c>
      <c r="B6008" s="5" t="s">
        <v>13914</v>
      </c>
      <c r="C6008" s="5" t="s">
        <v>12932</v>
      </c>
      <c r="D6008" s="6" t="s">
        <v>18227</v>
      </c>
      <c r="E6008" s="5" t="s">
        <v>178</v>
      </c>
    </row>
    <row r="6009">
      <c r="A6009" s="5" t="s">
        <v>646</v>
      </c>
      <c r="B6009" s="5" t="s">
        <v>14198</v>
      </c>
      <c r="C6009" s="5" t="s">
        <v>12932</v>
      </c>
      <c r="D6009" s="6" t="s">
        <v>18228</v>
      </c>
      <c r="E6009" s="5" t="s">
        <v>137</v>
      </c>
    </row>
    <row r="6010">
      <c r="A6010" s="5" t="s">
        <v>18229</v>
      </c>
      <c r="B6010" s="5" t="s">
        <v>18230</v>
      </c>
      <c r="C6010" s="5" t="s">
        <v>12932</v>
      </c>
      <c r="D6010" s="6" t="s">
        <v>18231</v>
      </c>
      <c r="E6010" s="5" t="s">
        <v>137</v>
      </c>
    </row>
    <row r="6011">
      <c r="A6011" s="5" t="s">
        <v>856</v>
      </c>
      <c r="B6011" s="5" t="s">
        <v>15170</v>
      </c>
      <c r="C6011" s="5" t="s">
        <v>12932</v>
      </c>
      <c r="D6011" s="6" t="s">
        <v>18232</v>
      </c>
      <c r="E6011" s="5" t="s">
        <v>178</v>
      </c>
    </row>
    <row r="6012">
      <c r="A6012" s="5" t="s">
        <v>872</v>
      </c>
      <c r="B6012" s="5" t="s">
        <v>15926</v>
      </c>
      <c r="C6012" s="5" t="s">
        <v>12932</v>
      </c>
      <c r="D6012" s="6" t="s">
        <v>18232</v>
      </c>
      <c r="E6012" s="5" t="s">
        <v>178</v>
      </c>
    </row>
    <row r="6013">
      <c r="A6013" s="5" t="s">
        <v>678</v>
      </c>
      <c r="B6013" s="5" t="s">
        <v>14149</v>
      </c>
      <c r="C6013" s="5" t="s">
        <v>12932</v>
      </c>
      <c r="D6013" s="6" t="s">
        <v>18223</v>
      </c>
      <c r="E6013" s="5" t="s">
        <v>137</v>
      </c>
    </row>
    <row r="6014">
      <c r="A6014" s="5" t="s">
        <v>954</v>
      </c>
      <c r="B6014" s="5" t="s">
        <v>13884</v>
      </c>
      <c r="C6014" s="5" t="s">
        <v>12932</v>
      </c>
      <c r="D6014" s="6" t="s">
        <v>18233</v>
      </c>
      <c r="E6014" s="5" t="s">
        <v>178</v>
      </c>
    </row>
    <row r="6015">
      <c r="A6015" s="5" t="s">
        <v>708</v>
      </c>
      <c r="B6015" s="5" t="s">
        <v>14827</v>
      </c>
      <c r="C6015" s="5" t="s">
        <v>12932</v>
      </c>
      <c r="D6015" s="6" t="s">
        <v>18234</v>
      </c>
      <c r="E6015" s="5" t="s">
        <v>137</v>
      </c>
    </row>
    <row r="6016">
      <c r="A6016" s="5" t="s">
        <v>906</v>
      </c>
      <c r="B6016" s="5" t="s">
        <v>14933</v>
      </c>
      <c r="C6016" s="5" t="s">
        <v>12932</v>
      </c>
      <c r="D6016" s="6" t="s">
        <v>18235</v>
      </c>
      <c r="E6016" s="5" t="s">
        <v>165</v>
      </c>
    </row>
    <row r="6017">
      <c r="A6017" s="5" t="s">
        <v>878</v>
      </c>
      <c r="B6017" s="5" t="s">
        <v>13412</v>
      </c>
      <c r="C6017" s="5" t="s">
        <v>12932</v>
      </c>
      <c r="D6017" s="6" t="s">
        <v>18236</v>
      </c>
      <c r="E6017" s="5" t="s">
        <v>178</v>
      </c>
    </row>
    <row r="6018">
      <c r="A6018" s="5" t="s">
        <v>947</v>
      </c>
      <c r="B6018" s="5" t="s">
        <v>15638</v>
      </c>
      <c r="C6018" s="5" t="s">
        <v>12932</v>
      </c>
      <c r="D6018" s="6" t="s">
        <v>18228</v>
      </c>
      <c r="E6018" s="5" t="s">
        <v>178</v>
      </c>
    </row>
    <row r="6019">
      <c r="A6019" s="5" t="s">
        <v>1000</v>
      </c>
      <c r="B6019" s="5" t="s">
        <v>15244</v>
      </c>
      <c r="C6019" s="5" t="s">
        <v>12932</v>
      </c>
      <c r="D6019" s="6" t="s">
        <v>18237</v>
      </c>
      <c r="E6019" s="5" t="s">
        <v>178</v>
      </c>
    </row>
    <row r="6020">
      <c r="A6020" s="5" t="s">
        <v>664</v>
      </c>
      <c r="B6020" s="5" t="s">
        <v>15711</v>
      </c>
      <c r="C6020" s="5" t="s">
        <v>12932</v>
      </c>
      <c r="D6020" s="6" t="s">
        <v>18232</v>
      </c>
      <c r="E6020" s="5" t="s">
        <v>137</v>
      </c>
    </row>
    <row r="6021">
      <c r="A6021" s="5" t="s">
        <v>943</v>
      </c>
      <c r="B6021" s="5" t="s">
        <v>14843</v>
      </c>
      <c r="C6021" s="5" t="s">
        <v>12932</v>
      </c>
      <c r="D6021" s="6" t="s">
        <v>18233</v>
      </c>
      <c r="E6021" s="5" t="s">
        <v>178</v>
      </c>
    </row>
    <row r="6022">
      <c r="A6022" s="5" t="s">
        <v>985</v>
      </c>
      <c r="B6022" s="5" t="s">
        <v>14990</v>
      </c>
      <c r="C6022" s="5" t="s">
        <v>12932</v>
      </c>
      <c r="D6022" s="6" t="s">
        <v>18232</v>
      </c>
      <c r="E6022" s="5" t="s">
        <v>178</v>
      </c>
    </row>
    <row r="6023">
      <c r="A6023" s="5" t="s">
        <v>18238</v>
      </c>
      <c r="B6023" s="5" t="s">
        <v>18239</v>
      </c>
      <c r="C6023" s="5" t="s">
        <v>12932</v>
      </c>
      <c r="D6023" s="6" t="s">
        <v>18222</v>
      </c>
      <c r="E6023" s="5" t="s">
        <v>178</v>
      </c>
    </row>
    <row r="6024">
      <c r="A6024" s="5" t="s">
        <v>977</v>
      </c>
      <c r="B6024" s="5" t="s">
        <v>15142</v>
      </c>
      <c r="C6024" s="5" t="s">
        <v>12932</v>
      </c>
      <c r="D6024" s="6" t="s">
        <v>18240</v>
      </c>
      <c r="E6024" s="5" t="s">
        <v>165</v>
      </c>
    </row>
    <row r="6025">
      <c r="A6025" s="5" t="s">
        <v>874</v>
      </c>
      <c r="B6025" s="5" t="s">
        <v>13349</v>
      </c>
      <c r="C6025" s="5" t="s">
        <v>12932</v>
      </c>
      <c r="D6025" s="6" t="s">
        <v>18233</v>
      </c>
      <c r="E6025" s="5" t="s">
        <v>165</v>
      </c>
    </row>
    <row r="6026">
      <c r="A6026" s="5" t="s">
        <v>891</v>
      </c>
      <c r="B6026" s="5" t="s">
        <v>13999</v>
      </c>
      <c r="C6026" s="5" t="s">
        <v>12932</v>
      </c>
      <c r="D6026" s="6" t="s">
        <v>18232</v>
      </c>
      <c r="E6026" s="5" t="s">
        <v>165</v>
      </c>
    </row>
    <row r="6027">
      <c r="A6027" s="5" t="s">
        <v>914</v>
      </c>
      <c r="B6027" s="5" t="s">
        <v>13969</v>
      </c>
      <c r="C6027" s="5" t="s">
        <v>12932</v>
      </c>
      <c r="D6027" s="6" t="s">
        <v>18235</v>
      </c>
      <c r="E6027" s="5" t="s">
        <v>178</v>
      </c>
    </row>
    <row r="6028">
      <c r="A6028" s="5" t="s">
        <v>945</v>
      </c>
      <c r="B6028" s="5" t="s">
        <v>15266</v>
      </c>
      <c r="C6028" s="5" t="s">
        <v>12932</v>
      </c>
      <c r="D6028" s="6" t="s">
        <v>18220</v>
      </c>
      <c r="E6028" s="5" t="s">
        <v>178</v>
      </c>
    </row>
    <row r="6029">
      <c r="A6029" s="5" t="s">
        <v>993</v>
      </c>
      <c r="B6029" s="5" t="s">
        <v>15903</v>
      </c>
      <c r="C6029" s="5" t="s">
        <v>12932</v>
      </c>
      <c r="D6029" s="6" t="s">
        <v>18241</v>
      </c>
      <c r="E6029" s="5" t="s">
        <v>178</v>
      </c>
    </row>
    <row r="6030">
      <c r="A6030" s="5" t="s">
        <v>758</v>
      </c>
      <c r="B6030" s="5" t="s">
        <v>14604</v>
      </c>
      <c r="C6030" s="5" t="s">
        <v>12932</v>
      </c>
      <c r="D6030" s="6" t="s">
        <v>18242</v>
      </c>
      <c r="E6030" s="5" t="s">
        <v>137</v>
      </c>
    </row>
    <row r="6031">
      <c r="A6031" s="5" t="s">
        <v>975</v>
      </c>
      <c r="B6031" s="5" t="s">
        <v>13510</v>
      </c>
      <c r="C6031" s="5" t="s">
        <v>12932</v>
      </c>
      <c r="D6031" s="6" t="s">
        <v>18243</v>
      </c>
      <c r="E6031" s="5" t="s">
        <v>178</v>
      </c>
    </row>
    <row r="6032">
      <c r="A6032" s="5" t="s">
        <v>854</v>
      </c>
      <c r="B6032" s="5" t="s">
        <v>14544</v>
      </c>
      <c r="C6032" s="5" t="s">
        <v>12932</v>
      </c>
      <c r="D6032" s="6" t="s">
        <v>18227</v>
      </c>
      <c r="E6032" s="5" t="s">
        <v>178</v>
      </c>
    </row>
    <row r="6033">
      <c r="A6033" s="5" t="s">
        <v>1002</v>
      </c>
      <c r="B6033" s="5" t="s">
        <v>15205</v>
      </c>
      <c r="C6033" s="5" t="s">
        <v>12932</v>
      </c>
      <c r="D6033" s="6" t="s">
        <v>18232</v>
      </c>
      <c r="E6033" s="5" t="s">
        <v>178</v>
      </c>
    </row>
    <row r="6034">
      <c r="A6034" s="5" t="s">
        <v>661</v>
      </c>
      <c r="B6034" s="5" t="s">
        <v>15836</v>
      </c>
      <c r="C6034" s="5" t="s">
        <v>12932</v>
      </c>
      <c r="D6034" s="6" t="s">
        <v>18222</v>
      </c>
      <c r="E6034" s="5" t="s">
        <v>137</v>
      </c>
    </row>
    <row r="6035">
      <c r="A6035" s="5" t="s">
        <v>1038</v>
      </c>
      <c r="B6035" s="5" t="s">
        <v>15403</v>
      </c>
      <c r="C6035" s="5" t="s">
        <v>12932</v>
      </c>
      <c r="D6035" s="6" t="s">
        <v>18224</v>
      </c>
      <c r="E6035" s="5" t="s">
        <v>165</v>
      </c>
    </row>
    <row r="6036">
      <c r="A6036" s="5" t="s">
        <v>950</v>
      </c>
      <c r="B6036" s="5" t="s">
        <v>13104</v>
      </c>
      <c r="C6036" s="5" t="s">
        <v>12932</v>
      </c>
      <c r="D6036" s="6" t="s">
        <v>18244</v>
      </c>
      <c r="E6036" s="5" t="s">
        <v>165</v>
      </c>
    </row>
    <row r="6037">
      <c r="A6037" s="5" t="s">
        <v>1033</v>
      </c>
      <c r="B6037" s="5" t="s">
        <v>14457</v>
      </c>
      <c r="C6037" s="5" t="s">
        <v>12932</v>
      </c>
      <c r="D6037" s="6" t="s">
        <v>18245</v>
      </c>
      <c r="E6037" s="5" t="s">
        <v>178</v>
      </c>
    </row>
    <row r="6038">
      <c r="A6038" s="5" t="s">
        <v>960</v>
      </c>
      <c r="B6038" s="5" t="s">
        <v>14923</v>
      </c>
      <c r="C6038" s="5" t="s">
        <v>12932</v>
      </c>
      <c r="D6038" s="6" t="s">
        <v>18222</v>
      </c>
      <c r="E6038" s="5" t="s">
        <v>178</v>
      </c>
    </row>
    <row r="6039">
      <c r="A6039" s="5" t="s">
        <v>18246</v>
      </c>
      <c r="B6039" s="5" t="s">
        <v>18247</v>
      </c>
      <c r="C6039" s="5" t="s">
        <v>12932</v>
      </c>
      <c r="D6039" s="6" t="s">
        <v>18224</v>
      </c>
      <c r="E6039" s="5" t="s">
        <v>178</v>
      </c>
    </row>
    <row r="6040">
      <c r="A6040" s="5" t="s">
        <v>1034</v>
      </c>
      <c r="B6040" s="5" t="s">
        <v>13000</v>
      </c>
      <c r="C6040" s="5" t="s">
        <v>12932</v>
      </c>
      <c r="D6040" s="6" t="s">
        <v>18248</v>
      </c>
      <c r="E6040" s="5" t="s">
        <v>178</v>
      </c>
    </row>
    <row r="6041">
      <c r="A6041" s="5" t="s">
        <v>876</v>
      </c>
      <c r="B6041" s="5" t="s">
        <v>13426</v>
      </c>
      <c r="C6041" s="5" t="s">
        <v>12932</v>
      </c>
      <c r="D6041" s="6" t="s">
        <v>18221</v>
      </c>
      <c r="E6041" s="5" t="s">
        <v>178</v>
      </c>
    </row>
    <row r="6042">
      <c r="A6042" s="5" t="s">
        <v>969</v>
      </c>
      <c r="B6042" s="5" t="s">
        <v>13712</v>
      </c>
      <c r="C6042" s="5" t="s">
        <v>12932</v>
      </c>
      <c r="D6042" s="6" t="s">
        <v>18225</v>
      </c>
      <c r="E6042" s="5" t="s">
        <v>165</v>
      </c>
    </row>
    <row r="6043">
      <c r="A6043" s="5" t="s">
        <v>652</v>
      </c>
      <c r="B6043" s="5" t="s">
        <v>13845</v>
      </c>
      <c r="C6043" s="5" t="s">
        <v>12932</v>
      </c>
      <c r="D6043" s="6" t="s">
        <v>18232</v>
      </c>
      <c r="E6043" s="5" t="s">
        <v>137</v>
      </c>
    </row>
    <row r="6044">
      <c r="A6044" s="5" t="s">
        <v>655</v>
      </c>
      <c r="B6044" s="5" t="s">
        <v>13320</v>
      </c>
      <c r="C6044" s="5" t="s">
        <v>12932</v>
      </c>
      <c r="D6044" s="6" t="s">
        <v>18243</v>
      </c>
      <c r="E6044" s="5" t="s">
        <v>137</v>
      </c>
    </row>
    <row r="6045">
      <c r="A6045" s="5" t="s">
        <v>865</v>
      </c>
      <c r="B6045" s="5" t="s">
        <v>14976</v>
      </c>
      <c r="C6045" s="5" t="s">
        <v>12932</v>
      </c>
      <c r="D6045" s="6" t="s">
        <v>18249</v>
      </c>
      <c r="E6045" s="5" t="s">
        <v>178</v>
      </c>
    </row>
    <row r="6046">
      <c r="A6046" s="5" t="s">
        <v>802</v>
      </c>
      <c r="B6046" s="5" t="s">
        <v>15111</v>
      </c>
      <c r="C6046" s="5" t="s">
        <v>12932</v>
      </c>
      <c r="D6046" s="6" t="s">
        <v>18250</v>
      </c>
      <c r="E6046" s="5" t="s">
        <v>137</v>
      </c>
    </row>
    <row r="6047">
      <c r="A6047" s="5" t="s">
        <v>979</v>
      </c>
      <c r="B6047" s="5" t="s">
        <v>13244</v>
      </c>
      <c r="C6047" s="5" t="s">
        <v>12932</v>
      </c>
      <c r="D6047" s="6" t="s">
        <v>18236</v>
      </c>
      <c r="E6047" s="5" t="s">
        <v>178</v>
      </c>
    </row>
    <row r="6048">
      <c r="A6048" s="5" t="s">
        <v>964</v>
      </c>
      <c r="B6048" s="5" t="s">
        <v>14648</v>
      </c>
      <c r="C6048" s="5" t="s">
        <v>12932</v>
      </c>
      <c r="D6048" s="6" t="s">
        <v>18251</v>
      </c>
      <c r="E6048" s="5" t="s">
        <v>178</v>
      </c>
    </row>
    <row r="6049">
      <c r="A6049" s="5" t="s">
        <v>1006</v>
      </c>
      <c r="B6049" s="5" t="s">
        <v>14345</v>
      </c>
      <c r="C6049" s="5" t="s">
        <v>12932</v>
      </c>
      <c r="D6049" s="6" t="s">
        <v>18252</v>
      </c>
      <c r="E6049" s="5" t="s">
        <v>165</v>
      </c>
    </row>
    <row r="6050">
      <c r="A6050" s="5" t="s">
        <v>868</v>
      </c>
      <c r="B6050" s="5" t="s">
        <v>13654</v>
      </c>
      <c r="C6050" s="5" t="s">
        <v>12932</v>
      </c>
      <c r="D6050" s="6" t="s">
        <v>18221</v>
      </c>
      <c r="E6050" s="5" t="s">
        <v>178</v>
      </c>
    </row>
    <row r="6051">
      <c r="A6051" s="5" t="s">
        <v>1012</v>
      </c>
      <c r="B6051" s="5" t="s">
        <v>13531</v>
      </c>
      <c r="C6051" s="5" t="s">
        <v>12932</v>
      </c>
      <c r="D6051" s="6" t="s">
        <v>18232</v>
      </c>
      <c r="E6051" s="5" t="s">
        <v>178</v>
      </c>
    </row>
    <row r="6052">
      <c r="A6052" s="5" t="s">
        <v>657</v>
      </c>
      <c r="B6052" s="5" t="s">
        <v>13811</v>
      </c>
      <c r="C6052" s="5" t="s">
        <v>12932</v>
      </c>
      <c r="D6052" s="6" t="s">
        <v>18232</v>
      </c>
      <c r="E6052" s="5" t="s">
        <v>137</v>
      </c>
    </row>
    <row r="6053">
      <c r="A6053" s="5" t="s">
        <v>674</v>
      </c>
      <c r="B6053" s="5" t="s">
        <v>15724</v>
      </c>
      <c r="C6053" s="5" t="s">
        <v>12932</v>
      </c>
      <c r="D6053" s="6" t="s">
        <v>18228</v>
      </c>
      <c r="E6053" s="5" t="s">
        <v>137</v>
      </c>
    </row>
    <row r="6054">
      <c r="A6054" s="5" t="s">
        <v>738</v>
      </c>
      <c r="B6054" s="5" t="s">
        <v>13179</v>
      </c>
      <c r="C6054" s="5" t="s">
        <v>12932</v>
      </c>
      <c r="D6054" s="6" t="s">
        <v>18253</v>
      </c>
      <c r="E6054" s="5" t="s">
        <v>137</v>
      </c>
    </row>
    <row r="6055">
      <c r="A6055" s="5" t="s">
        <v>1032</v>
      </c>
      <c r="B6055" s="5" t="s">
        <v>14665</v>
      </c>
      <c r="C6055" s="5" t="s">
        <v>12932</v>
      </c>
      <c r="D6055" s="6" t="s">
        <v>18235</v>
      </c>
      <c r="E6055" s="5" t="s">
        <v>165</v>
      </c>
    </row>
    <row r="6056">
      <c r="A6056" s="5" t="s">
        <v>861</v>
      </c>
      <c r="B6056" s="5" t="s">
        <v>14210</v>
      </c>
      <c r="C6056" s="5" t="s">
        <v>12932</v>
      </c>
      <c r="D6056" s="6" t="s">
        <v>18220</v>
      </c>
      <c r="E6056" s="5" t="s">
        <v>178</v>
      </c>
    </row>
    <row r="6057">
      <c r="A6057" s="5" t="s">
        <v>910</v>
      </c>
      <c r="B6057" s="5" t="s">
        <v>14513</v>
      </c>
      <c r="C6057" s="5" t="s">
        <v>12932</v>
      </c>
      <c r="D6057" s="6" t="s">
        <v>18245</v>
      </c>
      <c r="E6057" s="5" t="s">
        <v>178</v>
      </c>
    </row>
    <row r="6058">
      <c r="A6058" s="5" t="s">
        <v>18254</v>
      </c>
      <c r="B6058" s="5" t="s">
        <v>18255</v>
      </c>
      <c r="C6058" s="5" t="s">
        <v>12932</v>
      </c>
      <c r="D6058" s="6" t="s">
        <v>18240</v>
      </c>
      <c r="E6058" s="5" t="s">
        <v>137</v>
      </c>
    </row>
    <row r="6059">
      <c r="A6059" s="5" t="s">
        <v>701</v>
      </c>
      <c r="B6059" s="5" t="s">
        <v>15312</v>
      </c>
      <c r="C6059" s="5" t="s">
        <v>12932</v>
      </c>
      <c r="D6059" s="6" t="s">
        <v>18243</v>
      </c>
      <c r="E6059" s="5" t="s">
        <v>137</v>
      </c>
    </row>
    <row r="6060">
      <c r="A6060" s="5" t="s">
        <v>936</v>
      </c>
      <c r="B6060" s="5" t="s">
        <v>14318</v>
      </c>
      <c r="C6060" s="5" t="s">
        <v>12932</v>
      </c>
      <c r="D6060" s="6" t="s">
        <v>18223</v>
      </c>
      <c r="E6060" s="5" t="s">
        <v>165</v>
      </c>
    </row>
    <row r="6061">
      <c r="A6061" s="5" t="s">
        <v>895</v>
      </c>
      <c r="B6061" s="5" t="s">
        <v>14813</v>
      </c>
      <c r="C6061" s="5" t="s">
        <v>12932</v>
      </c>
      <c r="D6061" s="6" t="s">
        <v>18233</v>
      </c>
      <c r="E6061" s="5" t="s">
        <v>178</v>
      </c>
    </row>
    <row r="6062">
      <c r="A6062" s="5" t="s">
        <v>825</v>
      </c>
      <c r="B6062" s="5" t="s">
        <v>15792</v>
      </c>
      <c r="C6062" s="5" t="s">
        <v>12932</v>
      </c>
      <c r="D6062" s="6" t="s">
        <v>18221</v>
      </c>
      <c r="E6062" s="5" t="s">
        <v>137</v>
      </c>
    </row>
    <row r="6063">
      <c r="A6063" s="5" t="s">
        <v>850</v>
      </c>
      <c r="B6063" s="5" t="s">
        <v>13041</v>
      </c>
      <c r="C6063" s="5" t="s">
        <v>12932</v>
      </c>
      <c r="D6063" s="6" t="s">
        <v>18256</v>
      </c>
      <c r="E6063" s="5" t="s">
        <v>137</v>
      </c>
    </row>
    <row r="6064">
      <c r="A6064" s="5" t="s">
        <v>1042</v>
      </c>
      <c r="B6064" s="5" t="s">
        <v>12930</v>
      </c>
      <c r="C6064" s="5" t="s">
        <v>12932</v>
      </c>
      <c r="D6064" s="6" t="s">
        <v>18257</v>
      </c>
      <c r="E6064" s="5" t="s">
        <v>178</v>
      </c>
    </row>
    <row r="6065">
      <c r="A6065" s="5" t="s">
        <v>751</v>
      </c>
      <c r="B6065" s="5" t="s">
        <v>15911</v>
      </c>
      <c r="C6065" s="5" t="s">
        <v>12932</v>
      </c>
      <c r="D6065" s="6" t="s">
        <v>18258</v>
      </c>
      <c r="E6065" s="5" t="s">
        <v>137</v>
      </c>
    </row>
    <row r="6066">
      <c r="A6066" s="5" t="s">
        <v>922</v>
      </c>
      <c r="B6066" s="5" t="s">
        <v>15765</v>
      </c>
      <c r="C6066" s="5" t="s">
        <v>12932</v>
      </c>
      <c r="D6066" s="6" t="s">
        <v>18259</v>
      </c>
      <c r="E6066" s="5" t="s">
        <v>178</v>
      </c>
    </row>
    <row r="6067">
      <c r="A6067" s="5" t="s">
        <v>1008</v>
      </c>
      <c r="B6067" s="5" t="s">
        <v>15691</v>
      </c>
      <c r="C6067" s="5" t="s">
        <v>12932</v>
      </c>
      <c r="D6067" s="6" t="s">
        <v>18221</v>
      </c>
      <c r="E6067" s="5" t="s">
        <v>178</v>
      </c>
    </row>
    <row r="6068">
      <c r="A6068" s="5" t="s">
        <v>1021</v>
      </c>
      <c r="B6068" s="5" t="s">
        <v>15190</v>
      </c>
      <c r="C6068" s="5" t="s">
        <v>12932</v>
      </c>
      <c r="D6068" s="6" t="s">
        <v>18232</v>
      </c>
      <c r="E6068" s="5" t="s">
        <v>178</v>
      </c>
    </row>
    <row r="6069">
      <c r="A6069" s="5" t="s">
        <v>783</v>
      </c>
      <c r="B6069" s="5" t="s">
        <v>13951</v>
      </c>
      <c r="C6069" s="5" t="s">
        <v>12932</v>
      </c>
      <c r="D6069" s="6" t="s">
        <v>18227</v>
      </c>
      <c r="E6069" s="5" t="s">
        <v>137</v>
      </c>
    </row>
    <row r="6070">
      <c r="A6070" s="5" t="s">
        <v>1022</v>
      </c>
      <c r="B6070" s="5" t="s">
        <v>14484</v>
      </c>
      <c r="C6070" s="5" t="s">
        <v>12932</v>
      </c>
      <c r="D6070" s="6" t="s">
        <v>18240</v>
      </c>
      <c r="E6070" s="5" t="s">
        <v>178</v>
      </c>
    </row>
    <row r="6071">
      <c r="A6071" s="5" t="s">
        <v>794</v>
      </c>
      <c r="B6071" s="5" t="s">
        <v>13259</v>
      </c>
      <c r="C6071" s="5" t="s">
        <v>12932</v>
      </c>
      <c r="D6071" s="6" t="s">
        <v>18228</v>
      </c>
      <c r="E6071" s="5" t="s">
        <v>137</v>
      </c>
    </row>
    <row r="6072">
      <c r="A6072" s="5" t="s">
        <v>1047</v>
      </c>
      <c r="B6072" s="5" t="s">
        <v>15876</v>
      </c>
      <c r="C6072" s="5" t="s">
        <v>12932</v>
      </c>
      <c r="D6072" s="6" t="s">
        <v>18221</v>
      </c>
      <c r="E6072" s="5" t="s">
        <v>165</v>
      </c>
    </row>
    <row r="6073">
      <c r="A6073" s="5" t="s">
        <v>915</v>
      </c>
      <c r="B6073" s="5" t="s">
        <v>13543</v>
      </c>
      <c r="C6073" s="5" t="s">
        <v>12932</v>
      </c>
      <c r="D6073" s="6" t="s">
        <v>18221</v>
      </c>
      <c r="E6073" s="5" t="s">
        <v>178</v>
      </c>
    </row>
    <row r="6074">
      <c r="A6074" s="5" t="s">
        <v>882</v>
      </c>
      <c r="B6074" s="5" t="s">
        <v>13293</v>
      </c>
      <c r="C6074" s="5" t="s">
        <v>12932</v>
      </c>
      <c r="D6074" s="6" t="s">
        <v>18232</v>
      </c>
      <c r="E6074" s="5" t="s">
        <v>178</v>
      </c>
    </row>
    <row r="6075">
      <c r="A6075" s="5" t="s">
        <v>763</v>
      </c>
      <c r="B6075" s="5" t="s">
        <v>14402</v>
      </c>
      <c r="C6075" s="5" t="s">
        <v>12932</v>
      </c>
      <c r="D6075" s="6" t="s">
        <v>18260</v>
      </c>
      <c r="E6075" s="5" t="s">
        <v>137</v>
      </c>
    </row>
    <row r="6076">
      <c r="A6076" s="5" t="s">
        <v>886</v>
      </c>
      <c r="B6076" s="5" t="s">
        <v>12980</v>
      </c>
      <c r="C6076" s="5" t="s">
        <v>12932</v>
      </c>
      <c r="D6076" s="6" t="s">
        <v>18261</v>
      </c>
      <c r="E6076" s="5" t="s">
        <v>165</v>
      </c>
    </row>
    <row r="6077">
      <c r="A6077" s="5" t="s">
        <v>1045</v>
      </c>
      <c r="B6077" s="5" t="s">
        <v>15004</v>
      </c>
      <c r="C6077" s="5" t="s">
        <v>12932</v>
      </c>
      <c r="D6077" s="6" t="s">
        <v>18221</v>
      </c>
      <c r="E6077" s="5" t="s">
        <v>165</v>
      </c>
    </row>
    <row r="6078">
      <c r="A6078" s="5" t="s">
        <v>940</v>
      </c>
      <c r="B6078" s="5" t="s">
        <v>14571</v>
      </c>
      <c r="C6078" s="5" t="s">
        <v>12932</v>
      </c>
      <c r="D6078" s="6" t="s">
        <v>18234</v>
      </c>
      <c r="E6078" s="5" t="s">
        <v>178</v>
      </c>
    </row>
    <row r="6079">
      <c r="A6079" s="5" t="s">
        <v>925</v>
      </c>
      <c r="B6079" s="5" t="s">
        <v>14885</v>
      </c>
      <c r="C6079" s="5" t="s">
        <v>12932</v>
      </c>
      <c r="D6079" s="6" t="s">
        <v>18221</v>
      </c>
      <c r="E6079" s="5" t="s">
        <v>178</v>
      </c>
    </row>
    <row r="6080">
      <c r="A6080" s="5" t="s">
        <v>1025</v>
      </c>
      <c r="B6080" s="5" t="s">
        <v>15596</v>
      </c>
      <c r="C6080" s="5" t="s">
        <v>12932</v>
      </c>
      <c r="D6080" s="6" t="s">
        <v>18223</v>
      </c>
      <c r="E6080" s="5" t="s">
        <v>178</v>
      </c>
    </row>
    <row r="6081">
      <c r="A6081" s="5" t="s">
        <v>981</v>
      </c>
      <c r="B6081" s="5" t="s">
        <v>13571</v>
      </c>
      <c r="C6081" s="5" t="s">
        <v>12932</v>
      </c>
      <c r="D6081" s="6" t="s">
        <v>18262</v>
      </c>
      <c r="E6081" s="5" t="s">
        <v>178</v>
      </c>
    </row>
    <row r="6082">
      <c r="A6082" s="5" t="s">
        <v>706</v>
      </c>
      <c r="B6082" s="5" t="s">
        <v>13620</v>
      </c>
      <c r="C6082" s="5" t="s">
        <v>12932</v>
      </c>
      <c r="D6082" s="6" t="s">
        <v>18222</v>
      </c>
      <c r="E6082" s="5" t="s">
        <v>137</v>
      </c>
    </row>
    <row r="6083">
      <c r="A6083" s="5" t="s">
        <v>908</v>
      </c>
      <c r="B6083" s="5" t="s">
        <v>14384</v>
      </c>
      <c r="C6083" s="5" t="s">
        <v>12932</v>
      </c>
      <c r="D6083" s="6" t="s">
        <v>18260</v>
      </c>
      <c r="E6083" s="5" t="s">
        <v>165</v>
      </c>
    </row>
    <row r="6084">
      <c r="A6084" s="5" t="s">
        <v>1050</v>
      </c>
      <c r="B6084" s="5" t="s">
        <v>13750</v>
      </c>
      <c r="C6084" s="5" t="s">
        <v>12932</v>
      </c>
      <c r="D6084" s="6" t="s">
        <v>18234</v>
      </c>
      <c r="E6084" s="5" t="s">
        <v>178</v>
      </c>
    </row>
    <row r="6085">
      <c r="A6085" s="5" t="s">
        <v>1017</v>
      </c>
      <c r="B6085" s="5" t="s">
        <v>15023</v>
      </c>
      <c r="C6085" s="5" t="s">
        <v>12932</v>
      </c>
      <c r="D6085" s="6" t="s">
        <v>18228</v>
      </c>
      <c r="E6085" s="5" t="s">
        <v>178</v>
      </c>
    </row>
    <row r="6086">
      <c r="A6086" s="5" t="s">
        <v>648</v>
      </c>
      <c r="B6086" s="5" t="s">
        <v>15894</v>
      </c>
      <c r="C6086" s="5" t="s">
        <v>12932</v>
      </c>
      <c r="D6086" s="6" t="s">
        <v>18220</v>
      </c>
      <c r="E6086" s="5" t="s">
        <v>137</v>
      </c>
    </row>
    <row r="6087">
      <c r="A6087" s="5" t="s">
        <v>1014</v>
      </c>
      <c r="B6087" s="5" t="s">
        <v>13683</v>
      </c>
      <c r="C6087" s="5" t="s">
        <v>12932</v>
      </c>
      <c r="D6087" s="6" t="s">
        <v>18260</v>
      </c>
      <c r="E6087" s="5" t="s">
        <v>178</v>
      </c>
    </row>
    <row r="6088">
      <c r="A6088" s="5" t="s">
        <v>917</v>
      </c>
      <c r="B6088" s="5" t="s">
        <v>14950</v>
      </c>
      <c r="C6088" s="5" t="s">
        <v>12932</v>
      </c>
      <c r="D6088" s="6" t="s">
        <v>18245</v>
      </c>
      <c r="E6088" s="5" t="s">
        <v>165</v>
      </c>
    </row>
    <row r="6089">
      <c r="A6089" s="5" t="s">
        <v>899</v>
      </c>
      <c r="B6089" s="5" t="s">
        <v>14284</v>
      </c>
      <c r="C6089" s="5" t="s">
        <v>12932</v>
      </c>
      <c r="D6089" s="6" t="s">
        <v>18232</v>
      </c>
      <c r="E6089" s="5" t="s">
        <v>178</v>
      </c>
    </row>
    <row r="6090">
      <c r="A6090" s="5" t="s">
        <v>902</v>
      </c>
      <c r="B6090" s="5" t="s">
        <v>14716</v>
      </c>
      <c r="C6090" s="5" t="s">
        <v>12932</v>
      </c>
      <c r="D6090" s="6" t="s">
        <v>18245</v>
      </c>
      <c r="E6090" s="5" t="s">
        <v>178</v>
      </c>
    </row>
    <row r="6091">
      <c r="A6091" s="5" t="s">
        <v>18263</v>
      </c>
      <c r="B6091" s="5" t="s">
        <v>18264</v>
      </c>
      <c r="C6091" s="5" t="s">
        <v>12932</v>
      </c>
      <c r="D6091" s="6" t="s">
        <v>18233</v>
      </c>
      <c r="E6091" s="5" t="s">
        <v>137</v>
      </c>
    </row>
    <row r="6092">
      <c r="A6092" s="5" t="s">
        <v>934</v>
      </c>
      <c r="B6092" s="5" t="s">
        <v>15386</v>
      </c>
      <c r="C6092" s="5" t="s">
        <v>12932</v>
      </c>
      <c r="D6092" s="6" t="s">
        <v>18223</v>
      </c>
      <c r="E6092" s="5" t="s">
        <v>178</v>
      </c>
    </row>
    <row r="6093">
      <c r="A6093" s="5" t="s">
        <v>897</v>
      </c>
      <c r="B6093" s="5" t="s">
        <v>13611</v>
      </c>
      <c r="C6093" s="5" t="s">
        <v>12932</v>
      </c>
      <c r="D6093" s="6" t="s">
        <v>18232</v>
      </c>
      <c r="E6093" s="5" t="s">
        <v>178</v>
      </c>
    </row>
    <row r="6094">
      <c r="A6094" s="5" t="s">
        <v>967</v>
      </c>
      <c r="B6094" s="5" t="s">
        <v>14729</v>
      </c>
      <c r="C6094" s="5" t="s">
        <v>12932</v>
      </c>
      <c r="D6094" s="6" t="s">
        <v>18220</v>
      </c>
      <c r="E6094" s="5" t="s">
        <v>178</v>
      </c>
    </row>
    <row r="6095">
      <c r="A6095" s="5" t="s">
        <v>1036</v>
      </c>
      <c r="B6095" s="5" t="s">
        <v>13078</v>
      </c>
      <c r="C6095" s="5" t="s">
        <v>12932</v>
      </c>
      <c r="D6095" s="6" t="s">
        <v>18265</v>
      </c>
      <c r="E6095" s="5" t="s">
        <v>178</v>
      </c>
    </row>
    <row r="6096">
      <c r="A6096" s="5" t="s">
        <v>885</v>
      </c>
      <c r="B6096" s="5" t="s">
        <v>14370</v>
      </c>
      <c r="C6096" s="5" t="s">
        <v>12932</v>
      </c>
      <c r="D6096" s="6" t="s">
        <v>18252</v>
      </c>
      <c r="E6096" s="5" t="s">
        <v>178</v>
      </c>
    </row>
    <row r="6097">
      <c r="A6097" s="5" t="s">
        <v>958</v>
      </c>
      <c r="B6097" s="5" t="s">
        <v>12949</v>
      </c>
      <c r="C6097" s="5" t="s">
        <v>12932</v>
      </c>
      <c r="D6097" s="6" t="s">
        <v>18266</v>
      </c>
      <c r="E6097" s="5" t="s">
        <v>165</v>
      </c>
    </row>
    <row r="6098">
      <c r="A6098" s="5" t="s">
        <v>18267</v>
      </c>
      <c r="B6098" s="5" t="s">
        <v>18268</v>
      </c>
      <c r="C6098" s="5" t="s">
        <v>12932</v>
      </c>
      <c r="D6098" s="6" t="s">
        <v>18222</v>
      </c>
      <c r="E6098" s="5" t="s">
        <v>178</v>
      </c>
    </row>
    <row r="6099">
      <c r="A6099" s="5" t="s">
        <v>1015</v>
      </c>
      <c r="B6099" s="5" t="s">
        <v>15825</v>
      </c>
      <c r="C6099" s="5" t="s">
        <v>12932</v>
      </c>
      <c r="D6099" s="6" t="s">
        <v>18269</v>
      </c>
      <c r="E6099" s="5" t="s">
        <v>178</v>
      </c>
    </row>
    <row r="6100">
      <c r="A6100" s="5" t="s">
        <v>818</v>
      </c>
      <c r="B6100" s="5" t="s">
        <v>14635</v>
      </c>
      <c r="C6100" s="5" t="s">
        <v>12932</v>
      </c>
      <c r="D6100" s="6" t="s">
        <v>18222</v>
      </c>
      <c r="E6100" s="5" t="s">
        <v>137</v>
      </c>
    </row>
    <row r="6101">
      <c r="A6101" s="5" t="s">
        <v>983</v>
      </c>
      <c r="B6101" s="5" t="s">
        <v>14872</v>
      </c>
      <c r="C6101" s="5" t="s">
        <v>12932</v>
      </c>
      <c r="D6101" s="6" t="s">
        <v>18228</v>
      </c>
      <c r="E6101" s="5" t="s">
        <v>178</v>
      </c>
    </row>
    <row r="6102">
      <c r="A6102" s="5" t="s">
        <v>932</v>
      </c>
      <c r="B6102" s="5" t="s">
        <v>13764</v>
      </c>
      <c r="C6102" s="5" t="s">
        <v>12932</v>
      </c>
      <c r="D6102" s="6" t="s">
        <v>18232</v>
      </c>
      <c r="E6102" s="5" t="s">
        <v>178</v>
      </c>
    </row>
    <row r="6103">
      <c r="A6103" s="5" t="s">
        <v>952</v>
      </c>
      <c r="B6103" s="5" t="s">
        <v>15422</v>
      </c>
      <c r="C6103" s="5" t="s">
        <v>12932</v>
      </c>
      <c r="D6103" s="6" t="s">
        <v>18234</v>
      </c>
      <c r="E6103" s="5" t="s">
        <v>178</v>
      </c>
    </row>
    <row r="6104">
      <c r="A6104" s="5" t="s">
        <v>1004</v>
      </c>
      <c r="B6104" s="5" t="s">
        <v>14337</v>
      </c>
      <c r="C6104" s="5" t="s">
        <v>12932</v>
      </c>
      <c r="D6104" s="6" t="s">
        <v>18232</v>
      </c>
      <c r="E6104" s="5" t="s">
        <v>178</v>
      </c>
    </row>
    <row r="6105">
      <c r="A6105" s="5" t="s">
        <v>927</v>
      </c>
      <c r="B6105" s="5" t="s">
        <v>13901</v>
      </c>
      <c r="C6105" s="5" t="s">
        <v>12932</v>
      </c>
      <c r="D6105" s="6" t="s">
        <v>18221</v>
      </c>
      <c r="E6105" s="5" t="s">
        <v>178</v>
      </c>
    </row>
    <row r="6106">
      <c r="A6106" s="5" t="s">
        <v>889</v>
      </c>
      <c r="B6106" s="5" t="s">
        <v>14500</v>
      </c>
      <c r="C6106" s="5" t="s">
        <v>12932</v>
      </c>
      <c r="D6106" s="6" t="s">
        <v>18223</v>
      </c>
      <c r="E6106" s="5" t="s">
        <v>165</v>
      </c>
    </row>
    <row r="6107">
      <c r="A6107" s="5" t="s">
        <v>1027</v>
      </c>
      <c r="B6107" s="5" t="s">
        <v>13601</v>
      </c>
      <c r="C6107" s="5" t="s">
        <v>12932</v>
      </c>
      <c r="D6107" s="6" t="s">
        <v>18233</v>
      </c>
      <c r="E6107" s="5" t="s">
        <v>178</v>
      </c>
    </row>
    <row r="6108">
      <c r="A6108" s="5" t="s">
        <v>863</v>
      </c>
      <c r="B6108" s="5" t="s">
        <v>14088</v>
      </c>
      <c r="C6108" s="5" t="s">
        <v>12932</v>
      </c>
      <c r="D6108" s="6" t="s">
        <v>18221</v>
      </c>
      <c r="E6108" s="5" t="s">
        <v>178</v>
      </c>
    </row>
    <row r="6109">
      <c r="A6109" s="5" t="s">
        <v>1030</v>
      </c>
      <c r="B6109" s="5" t="s">
        <v>15612</v>
      </c>
      <c r="C6109" s="5" t="s">
        <v>12932</v>
      </c>
      <c r="D6109" s="6" t="s">
        <v>18232</v>
      </c>
      <c r="E6109" s="5" t="s">
        <v>178</v>
      </c>
    </row>
    <row r="6110">
      <c r="A6110" s="5" t="s">
        <v>996</v>
      </c>
      <c r="B6110" s="5" t="s">
        <v>13479</v>
      </c>
      <c r="C6110" s="5" t="s">
        <v>12932</v>
      </c>
      <c r="D6110" s="6" t="s">
        <v>18221</v>
      </c>
      <c r="E6110" s="5" t="s">
        <v>178</v>
      </c>
    </row>
    <row r="6111">
      <c r="A6111" s="5" t="s">
        <v>880</v>
      </c>
      <c r="B6111" s="5" t="s">
        <v>14261</v>
      </c>
      <c r="C6111" s="5" t="s">
        <v>12932</v>
      </c>
      <c r="D6111" s="6" t="s">
        <v>18245</v>
      </c>
      <c r="E6111" s="5" t="s">
        <v>178</v>
      </c>
    </row>
    <row r="6112">
      <c r="A6112" s="5" t="s">
        <v>839</v>
      </c>
      <c r="B6112" s="5" t="s">
        <v>14443</v>
      </c>
      <c r="C6112" s="5" t="s">
        <v>12932</v>
      </c>
      <c r="D6112" s="6" t="s">
        <v>18260</v>
      </c>
      <c r="E6112" s="5" t="s">
        <v>137</v>
      </c>
    </row>
    <row r="6113">
      <c r="A6113" s="5" t="s">
        <v>920</v>
      </c>
      <c r="B6113" s="5" t="s">
        <v>14470</v>
      </c>
      <c r="C6113" s="5" t="s">
        <v>12932</v>
      </c>
      <c r="D6113" s="6" t="s">
        <v>18221</v>
      </c>
      <c r="E6113" s="5" t="s">
        <v>178</v>
      </c>
    </row>
    <row r="6114">
      <c r="A6114" s="5" t="s">
        <v>18270</v>
      </c>
      <c r="B6114" s="5" t="s">
        <v>18271</v>
      </c>
      <c r="C6114" s="5" t="s">
        <v>12932</v>
      </c>
      <c r="D6114" s="6" t="s">
        <v>18272</v>
      </c>
      <c r="E6114" s="5" t="s">
        <v>137</v>
      </c>
    </row>
    <row r="6115">
      <c r="A6115" s="5" t="s">
        <v>956</v>
      </c>
      <c r="B6115" s="5" t="s">
        <v>13118</v>
      </c>
      <c r="C6115" s="5" t="s">
        <v>12932</v>
      </c>
      <c r="D6115" s="6" t="s">
        <v>18273</v>
      </c>
      <c r="E6115" s="5" t="s">
        <v>165</v>
      </c>
    </row>
    <row r="6116">
      <c r="A6116" s="5" t="s">
        <v>870</v>
      </c>
      <c r="B6116" s="5" t="s">
        <v>14034</v>
      </c>
      <c r="C6116" s="5" t="s">
        <v>12932</v>
      </c>
      <c r="D6116" s="6" t="s">
        <v>18221</v>
      </c>
      <c r="E6116" s="5" t="s">
        <v>178</v>
      </c>
    </row>
    <row r="6117">
      <c r="A6117" s="5" t="s">
        <v>831</v>
      </c>
      <c r="B6117" s="5" t="s">
        <v>14693</v>
      </c>
      <c r="C6117" s="5" t="s">
        <v>12932</v>
      </c>
      <c r="D6117" s="6" t="s">
        <v>18220</v>
      </c>
      <c r="E6117" s="5" t="s">
        <v>137</v>
      </c>
    </row>
    <row r="6118">
      <c r="A6118" s="5" t="s">
        <v>912</v>
      </c>
      <c r="B6118" s="5" t="s">
        <v>13633</v>
      </c>
      <c r="C6118" s="5" t="s">
        <v>12932</v>
      </c>
      <c r="D6118" s="6" t="s">
        <v>18220</v>
      </c>
      <c r="E6118" s="5" t="s">
        <v>178</v>
      </c>
    </row>
    <row r="6119">
      <c r="A6119" s="5" t="s">
        <v>1052</v>
      </c>
      <c r="B6119" s="5" t="s">
        <v>15512</v>
      </c>
      <c r="C6119" s="5" t="s">
        <v>12932</v>
      </c>
      <c r="D6119" s="6" t="s">
        <v>18221</v>
      </c>
      <c r="E6119" s="5" t="s">
        <v>178</v>
      </c>
    </row>
    <row r="6120">
      <c r="A6120" s="5" t="s">
        <v>919</v>
      </c>
      <c r="B6120" s="5" t="s">
        <v>15624</v>
      </c>
      <c r="C6120" s="5" t="s">
        <v>12932</v>
      </c>
      <c r="D6120" s="6" t="s">
        <v>18232</v>
      </c>
      <c r="E6120" s="5" t="s">
        <v>178</v>
      </c>
    </row>
    <row r="6121">
      <c r="A6121" s="5" t="s">
        <v>987</v>
      </c>
      <c r="B6121" s="5" t="s">
        <v>15756</v>
      </c>
      <c r="C6121" s="5" t="s">
        <v>12932</v>
      </c>
      <c r="D6121" s="6" t="s">
        <v>18221</v>
      </c>
      <c r="E6121" s="5" t="s">
        <v>178</v>
      </c>
    </row>
    <row r="6122">
      <c r="A6122" s="5" t="s">
        <v>924</v>
      </c>
      <c r="B6122" s="5" t="s">
        <v>14595</v>
      </c>
      <c r="C6122" s="5" t="s">
        <v>12932</v>
      </c>
      <c r="D6122" s="6" t="s">
        <v>18234</v>
      </c>
      <c r="E6122" s="5" t="s">
        <v>165</v>
      </c>
    </row>
    <row r="6123">
      <c r="A6123" s="5" t="s">
        <v>974</v>
      </c>
      <c r="B6123" s="5" t="s">
        <v>15653</v>
      </c>
      <c r="C6123" s="5" t="s">
        <v>12932</v>
      </c>
      <c r="D6123" s="6" t="s">
        <v>18232</v>
      </c>
      <c r="E6123" s="5" t="s">
        <v>178</v>
      </c>
    </row>
    <row r="6124">
      <c r="A6124" s="5" t="s">
        <v>990</v>
      </c>
      <c r="B6124" s="5" t="s">
        <v>15847</v>
      </c>
      <c r="C6124" s="5" t="s">
        <v>12932</v>
      </c>
      <c r="D6124" s="6" t="s">
        <v>18221</v>
      </c>
      <c r="E6124" s="5" t="s">
        <v>178</v>
      </c>
    </row>
    <row r="6125">
      <c r="A6125" s="5" t="s">
        <v>848</v>
      </c>
      <c r="B6125" s="5" t="s">
        <v>13061</v>
      </c>
      <c r="C6125" s="5" t="s">
        <v>12932</v>
      </c>
      <c r="D6125" s="6" t="s">
        <v>18274</v>
      </c>
      <c r="E6125" s="5" t="s">
        <v>137</v>
      </c>
    </row>
    <row r="6126">
      <c r="A6126" s="5" t="s">
        <v>989</v>
      </c>
      <c r="B6126" s="5" t="s">
        <v>13794</v>
      </c>
      <c r="C6126" s="5" t="s">
        <v>12932</v>
      </c>
      <c r="D6126" s="6" t="s">
        <v>18236</v>
      </c>
      <c r="E6126" s="5" t="s">
        <v>178</v>
      </c>
    </row>
    <row r="6127">
      <c r="A6127" s="5" t="s">
        <v>992</v>
      </c>
      <c r="B6127" s="5" t="s">
        <v>13379</v>
      </c>
      <c r="C6127" s="5" t="s">
        <v>12932</v>
      </c>
      <c r="D6127" s="6" t="s">
        <v>18222</v>
      </c>
      <c r="E6127" s="5" t="s">
        <v>165</v>
      </c>
    </row>
    <row r="6128">
      <c r="A6128" s="5" t="s">
        <v>1010</v>
      </c>
      <c r="B6128" s="5" t="s">
        <v>15441</v>
      </c>
      <c r="C6128" s="5" t="s">
        <v>12932</v>
      </c>
      <c r="D6128" s="6" t="s">
        <v>18223</v>
      </c>
      <c r="E6128" s="5" t="s">
        <v>178</v>
      </c>
    </row>
    <row r="6129">
      <c r="A6129" s="5" t="s">
        <v>770</v>
      </c>
      <c r="B6129" s="5" t="s">
        <v>13829</v>
      </c>
      <c r="C6129" s="5" t="s">
        <v>12932</v>
      </c>
      <c r="D6129" s="6" t="s">
        <v>18232</v>
      </c>
      <c r="E6129" s="5" t="s">
        <v>137</v>
      </c>
    </row>
    <row r="6130">
      <c r="A6130" s="5" t="s">
        <v>963</v>
      </c>
      <c r="B6130" s="5" t="s">
        <v>15752</v>
      </c>
      <c r="C6130" s="5" t="s">
        <v>12932</v>
      </c>
      <c r="D6130" s="6" t="s">
        <v>18260</v>
      </c>
      <c r="E6130" s="5" t="s">
        <v>178</v>
      </c>
    </row>
    <row r="6131">
      <c r="A6131" s="5" t="s">
        <v>929</v>
      </c>
      <c r="B6131" s="5" t="s">
        <v>13779</v>
      </c>
      <c r="C6131" s="5" t="s">
        <v>12932</v>
      </c>
      <c r="D6131" s="6" t="s">
        <v>18275</v>
      </c>
      <c r="E6131" s="5" t="s">
        <v>165</v>
      </c>
    </row>
    <row r="6132">
      <c r="A6132" s="5" t="s">
        <v>858</v>
      </c>
      <c r="B6132" s="5" t="s">
        <v>14753</v>
      </c>
      <c r="C6132" s="5" t="s">
        <v>12932</v>
      </c>
      <c r="D6132" s="6" t="s">
        <v>18222</v>
      </c>
      <c r="E6132" s="5" t="s">
        <v>165</v>
      </c>
    </row>
    <row r="6133">
      <c r="A6133" s="5" t="s">
        <v>761</v>
      </c>
      <c r="B6133" s="5" t="s">
        <v>15461</v>
      </c>
      <c r="C6133" s="5" t="s">
        <v>12932</v>
      </c>
      <c r="D6133" s="6" t="s">
        <v>18234</v>
      </c>
      <c r="E6133" s="5" t="s">
        <v>137</v>
      </c>
    </row>
    <row r="6134">
      <c r="A6134" s="5" t="s">
        <v>904</v>
      </c>
      <c r="B6134" s="5" t="s">
        <v>14075</v>
      </c>
      <c r="C6134" s="5" t="s">
        <v>12932</v>
      </c>
      <c r="D6134" s="6" t="s">
        <v>18249</v>
      </c>
      <c r="E6134" s="5" t="s">
        <v>178</v>
      </c>
    </row>
    <row r="6135">
      <c r="A6135" s="5" t="s">
        <v>1053</v>
      </c>
      <c r="B6135" s="5" t="s">
        <v>13229</v>
      </c>
      <c r="C6135" s="5" t="s">
        <v>12932</v>
      </c>
      <c r="D6135" s="6" t="s">
        <v>18276</v>
      </c>
      <c r="E6135" s="5" t="s">
        <v>178</v>
      </c>
    </row>
    <row r="6136">
      <c r="A6136" s="5" t="s">
        <v>793</v>
      </c>
      <c r="B6136" s="5" t="s">
        <v>14679</v>
      </c>
      <c r="C6136" s="5" t="s">
        <v>12932</v>
      </c>
      <c r="D6136" s="6" t="s">
        <v>18223</v>
      </c>
      <c r="E6136" s="5" t="s">
        <v>137</v>
      </c>
    </row>
    <row r="6137">
      <c r="A6137" s="5" t="s">
        <v>997</v>
      </c>
      <c r="B6137" s="5" t="s">
        <v>13732</v>
      </c>
      <c r="C6137" s="5" t="s">
        <v>12932</v>
      </c>
      <c r="D6137" s="6" t="s">
        <v>18235</v>
      </c>
      <c r="E6137" s="5" t="s">
        <v>178</v>
      </c>
    </row>
    <row r="6138">
      <c r="A6138" s="5" t="s">
        <v>726</v>
      </c>
      <c r="B6138" s="5" t="s">
        <v>13589</v>
      </c>
      <c r="C6138" s="5" t="s">
        <v>12932</v>
      </c>
      <c r="D6138" s="6" t="s">
        <v>18228</v>
      </c>
      <c r="E6138" s="5" t="s">
        <v>137</v>
      </c>
    </row>
    <row r="6139">
      <c r="A6139" s="5" t="s">
        <v>18277</v>
      </c>
      <c r="B6139" s="5" t="s">
        <v>18278</v>
      </c>
      <c r="C6139" s="5" t="s">
        <v>12932</v>
      </c>
      <c r="D6139" s="6" t="s">
        <v>18232</v>
      </c>
      <c r="E6139" s="5" t="s">
        <v>178</v>
      </c>
    </row>
    <row r="6140">
      <c r="A6140" s="5" t="s">
        <v>18279</v>
      </c>
      <c r="B6140" s="5" t="s">
        <v>18280</v>
      </c>
      <c r="C6140" s="5" t="s">
        <v>12932</v>
      </c>
      <c r="D6140" s="6" t="s">
        <v>18281</v>
      </c>
      <c r="E6140" s="5" t="s">
        <v>178</v>
      </c>
    </row>
    <row r="6141">
      <c r="A6141" s="5" t="s">
        <v>18282</v>
      </c>
      <c r="B6141" s="5" t="s">
        <v>18283</v>
      </c>
      <c r="C6141" s="5" t="s">
        <v>12932</v>
      </c>
      <c r="D6141" s="6" t="s">
        <v>18225</v>
      </c>
      <c r="E6141" s="5" t="s">
        <v>165</v>
      </c>
    </row>
    <row r="6142">
      <c r="A6142" s="5" t="s">
        <v>684</v>
      </c>
      <c r="B6142" s="5" t="s">
        <v>15681</v>
      </c>
      <c r="C6142" s="5" t="s">
        <v>12932</v>
      </c>
      <c r="D6142" s="6" t="s">
        <v>18284</v>
      </c>
      <c r="E6142" s="5" t="s">
        <v>137</v>
      </c>
    </row>
    <row r="6143">
      <c r="A6143" s="5" t="s">
        <v>18285</v>
      </c>
      <c r="B6143" s="5" t="s">
        <v>18286</v>
      </c>
      <c r="C6143" s="5" t="s">
        <v>12932</v>
      </c>
      <c r="D6143" s="6" t="s">
        <v>18287</v>
      </c>
      <c r="E6143" s="5" t="s">
        <v>137</v>
      </c>
    </row>
    <row r="6144">
      <c r="A6144" s="5" t="s">
        <v>18288</v>
      </c>
      <c r="B6144" s="5" t="s">
        <v>18289</v>
      </c>
      <c r="C6144" s="5" t="s">
        <v>12932</v>
      </c>
      <c r="D6144" s="6" t="s">
        <v>18240</v>
      </c>
      <c r="E6144" s="5" t="s">
        <v>178</v>
      </c>
    </row>
    <row r="6145">
      <c r="A6145" s="5" t="s">
        <v>778</v>
      </c>
      <c r="B6145" s="5" t="s">
        <v>13365</v>
      </c>
      <c r="C6145" s="5" t="s">
        <v>12932</v>
      </c>
      <c r="D6145" s="6" t="s">
        <v>18249</v>
      </c>
      <c r="E6145" s="5" t="s">
        <v>137</v>
      </c>
    </row>
    <row r="6146">
      <c r="A6146" s="5" t="s">
        <v>671</v>
      </c>
      <c r="B6146" s="5" t="s">
        <v>13860</v>
      </c>
      <c r="C6146" s="5" t="s">
        <v>12932</v>
      </c>
      <c r="D6146" s="6" t="s">
        <v>18221</v>
      </c>
      <c r="E6146" s="5" t="s">
        <v>137</v>
      </c>
    </row>
    <row r="6147">
      <c r="A6147" s="5" t="s">
        <v>781</v>
      </c>
      <c r="B6147" s="5" t="s">
        <v>13642</v>
      </c>
      <c r="C6147" s="5" t="s">
        <v>12932</v>
      </c>
      <c r="D6147" s="6" t="s">
        <v>18227</v>
      </c>
      <c r="E6147" s="5" t="s">
        <v>137</v>
      </c>
    </row>
    <row r="6148">
      <c r="A6148" s="5" t="s">
        <v>18290</v>
      </c>
      <c r="B6148" s="5" t="s">
        <v>18291</v>
      </c>
      <c r="C6148" s="5" t="s">
        <v>12932</v>
      </c>
      <c r="D6148" s="6" t="s">
        <v>18232</v>
      </c>
      <c r="E6148" s="5" t="s">
        <v>178</v>
      </c>
    </row>
    <row r="6149">
      <c r="A6149" s="5" t="s">
        <v>18292</v>
      </c>
      <c r="B6149" s="5" t="s">
        <v>18293</v>
      </c>
      <c r="C6149" s="5" t="s">
        <v>12932</v>
      </c>
      <c r="D6149" s="6" t="s">
        <v>18223</v>
      </c>
      <c r="E6149" s="5" t="s">
        <v>178</v>
      </c>
    </row>
    <row r="6150">
      <c r="A6150" s="5" t="s">
        <v>18294</v>
      </c>
      <c r="B6150" s="5" t="s">
        <v>18295</v>
      </c>
      <c r="C6150" s="5" t="s">
        <v>12932</v>
      </c>
      <c r="D6150" s="6" t="s">
        <v>18243</v>
      </c>
      <c r="E6150" s="5" t="s">
        <v>165</v>
      </c>
    </row>
    <row r="6151">
      <c r="A6151" s="5" t="s">
        <v>18296</v>
      </c>
      <c r="B6151" s="5" t="s">
        <v>18297</v>
      </c>
      <c r="C6151" s="5" t="s">
        <v>12932</v>
      </c>
      <c r="D6151" s="6" t="s">
        <v>18240</v>
      </c>
      <c r="E6151" s="5" t="s">
        <v>178</v>
      </c>
    </row>
    <row r="6152">
      <c r="A6152" s="5" t="s">
        <v>18298</v>
      </c>
      <c r="B6152" s="5" t="s">
        <v>18299</v>
      </c>
      <c r="C6152" s="5" t="s">
        <v>12932</v>
      </c>
      <c r="D6152" s="6" t="s">
        <v>18300</v>
      </c>
      <c r="E6152" s="5" t="s">
        <v>165</v>
      </c>
    </row>
    <row r="6153">
      <c r="A6153" s="5" t="s">
        <v>18301</v>
      </c>
      <c r="B6153" s="5" t="s">
        <v>18302</v>
      </c>
      <c r="C6153" s="5" t="s">
        <v>12932</v>
      </c>
      <c r="D6153" s="6" t="s">
        <v>18232</v>
      </c>
      <c r="E6153" s="5" t="s">
        <v>178</v>
      </c>
    </row>
    <row r="6154">
      <c r="A6154" s="5" t="s">
        <v>18303</v>
      </c>
      <c r="B6154" s="5" t="s">
        <v>18304</v>
      </c>
      <c r="C6154" s="5" t="s">
        <v>12932</v>
      </c>
      <c r="D6154" s="6" t="s">
        <v>18260</v>
      </c>
      <c r="E6154" s="5" t="s">
        <v>178</v>
      </c>
    </row>
    <row r="6155">
      <c r="A6155" s="5" t="s">
        <v>18305</v>
      </c>
      <c r="B6155" s="5" t="s">
        <v>18306</v>
      </c>
      <c r="C6155" s="5" t="s">
        <v>12932</v>
      </c>
      <c r="D6155" s="6" t="s">
        <v>18225</v>
      </c>
      <c r="E6155" s="5" t="s">
        <v>137</v>
      </c>
    </row>
    <row r="6156">
      <c r="A6156" s="5" t="s">
        <v>812</v>
      </c>
      <c r="B6156" s="5" t="s">
        <v>13020</v>
      </c>
      <c r="C6156" s="5" t="s">
        <v>12932</v>
      </c>
      <c r="D6156" s="6" t="s">
        <v>18307</v>
      </c>
      <c r="E6156" s="5" t="s">
        <v>137</v>
      </c>
    </row>
    <row r="6157">
      <c r="A6157" s="5" t="s">
        <v>18308</v>
      </c>
      <c r="B6157" s="5" t="s">
        <v>18309</v>
      </c>
      <c r="C6157" s="5" t="s">
        <v>12932</v>
      </c>
      <c r="D6157" s="6" t="s">
        <v>18221</v>
      </c>
      <c r="E6157" s="5" t="s">
        <v>178</v>
      </c>
    </row>
    <row r="6158">
      <c r="A6158" s="5" t="s">
        <v>18310</v>
      </c>
      <c r="B6158" s="5" t="s">
        <v>18311</v>
      </c>
      <c r="C6158" s="5" t="s">
        <v>12932</v>
      </c>
      <c r="D6158" s="6" t="s">
        <v>18234</v>
      </c>
      <c r="E6158" s="5" t="s">
        <v>178</v>
      </c>
    </row>
    <row r="6159">
      <c r="A6159" s="5" t="s">
        <v>18312</v>
      </c>
      <c r="B6159" s="5" t="s">
        <v>18313</v>
      </c>
      <c r="C6159" s="5" t="s">
        <v>12932</v>
      </c>
      <c r="D6159" s="6" t="s">
        <v>18221</v>
      </c>
      <c r="E6159" s="5" t="s">
        <v>178</v>
      </c>
    </row>
    <row r="6160">
      <c r="A6160" s="5" t="s">
        <v>18314</v>
      </c>
      <c r="B6160" s="5" t="s">
        <v>18315</v>
      </c>
      <c r="C6160" s="5" t="s">
        <v>12932</v>
      </c>
      <c r="D6160" s="6" t="s">
        <v>18227</v>
      </c>
      <c r="E6160" s="5" t="s">
        <v>165</v>
      </c>
    </row>
    <row r="6161">
      <c r="A6161" s="5" t="s">
        <v>18316</v>
      </c>
      <c r="B6161" s="5" t="s">
        <v>18317</v>
      </c>
      <c r="C6161" s="5" t="s">
        <v>12932</v>
      </c>
      <c r="D6161" s="6" t="s">
        <v>18233</v>
      </c>
      <c r="E6161" s="5" t="s">
        <v>178</v>
      </c>
    </row>
    <row r="6162">
      <c r="A6162" s="5" t="s">
        <v>18318</v>
      </c>
      <c r="B6162" s="5" t="s">
        <v>18319</v>
      </c>
      <c r="C6162" s="5" t="s">
        <v>12932</v>
      </c>
      <c r="D6162" s="6" t="s">
        <v>18320</v>
      </c>
      <c r="E6162" s="5" t="s">
        <v>178</v>
      </c>
    </row>
    <row r="6163">
      <c r="A6163" s="5" t="s">
        <v>18321</v>
      </c>
      <c r="B6163" s="5" t="s">
        <v>18322</v>
      </c>
      <c r="C6163" s="5" t="s">
        <v>12932</v>
      </c>
      <c r="D6163" s="6" t="s">
        <v>18227</v>
      </c>
      <c r="E6163" s="5" t="s">
        <v>178</v>
      </c>
    </row>
    <row r="6164">
      <c r="A6164" s="5" t="s">
        <v>18323</v>
      </c>
      <c r="B6164" s="5" t="s">
        <v>18324</v>
      </c>
      <c r="C6164" s="5" t="s">
        <v>12932</v>
      </c>
      <c r="D6164" s="6" t="s">
        <v>18233</v>
      </c>
      <c r="E6164" s="5" t="s">
        <v>178</v>
      </c>
    </row>
    <row r="6165">
      <c r="A6165" s="5" t="s">
        <v>18325</v>
      </c>
      <c r="B6165" s="5" t="s">
        <v>18326</v>
      </c>
      <c r="C6165" s="5" t="s">
        <v>12932</v>
      </c>
      <c r="D6165" s="6" t="s">
        <v>18327</v>
      </c>
      <c r="E6165" s="5" t="s">
        <v>178</v>
      </c>
    </row>
    <row r="6166">
      <c r="A6166" s="5" t="s">
        <v>18328</v>
      </c>
      <c r="B6166" s="5" t="s">
        <v>18329</v>
      </c>
      <c r="C6166" s="5" t="s">
        <v>12932</v>
      </c>
      <c r="D6166" s="6" t="s">
        <v>18243</v>
      </c>
      <c r="E6166" s="5" t="s">
        <v>178</v>
      </c>
    </row>
    <row r="6167">
      <c r="A6167" s="5" t="s">
        <v>18330</v>
      </c>
      <c r="B6167" s="5" t="s">
        <v>18331</v>
      </c>
      <c r="C6167" s="5" t="s">
        <v>12932</v>
      </c>
      <c r="D6167" s="6" t="s">
        <v>18232</v>
      </c>
      <c r="E6167" s="5" t="s">
        <v>165</v>
      </c>
    </row>
    <row r="6168">
      <c r="A6168" s="5" t="s">
        <v>18332</v>
      </c>
      <c r="B6168" s="5" t="s">
        <v>18333</v>
      </c>
      <c r="C6168" s="5" t="s">
        <v>12932</v>
      </c>
      <c r="D6168" s="6" t="s">
        <v>18243</v>
      </c>
      <c r="E6168" s="5" t="s">
        <v>178</v>
      </c>
    </row>
    <row r="6169">
      <c r="A6169" s="5" t="s">
        <v>18334</v>
      </c>
      <c r="B6169" s="5" t="s">
        <v>18335</v>
      </c>
      <c r="C6169" s="5" t="s">
        <v>12932</v>
      </c>
      <c r="D6169" s="6" t="s">
        <v>18221</v>
      </c>
      <c r="E6169" s="5" t="s">
        <v>165</v>
      </c>
    </row>
    <row r="6170">
      <c r="A6170" s="5" t="s">
        <v>18336</v>
      </c>
      <c r="B6170" s="5" t="s">
        <v>18337</v>
      </c>
      <c r="C6170" s="5" t="s">
        <v>12932</v>
      </c>
      <c r="D6170" s="6" t="s">
        <v>18240</v>
      </c>
      <c r="E6170" s="5" t="s">
        <v>178</v>
      </c>
    </row>
    <row r="6171">
      <c r="A6171" s="5" t="s">
        <v>18338</v>
      </c>
      <c r="B6171" s="5" t="s">
        <v>18339</v>
      </c>
      <c r="C6171" s="5" t="s">
        <v>12932</v>
      </c>
      <c r="D6171" s="6" t="s">
        <v>18221</v>
      </c>
      <c r="E6171" s="5" t="s">
        <v>178</v>
      </c>
    </row>
    <row r="6172">
      <c r="A6172" s="5" t="s">
        <v>18340</v>
      </c>
      <c r="B6172" s="5" t="s">
        <v>18341</v>
      </c>
      <c r="C6172" s="5" t="s">
        <v>12932</v>
      </c>
      <c r="D6172" s="6" t="s">
        <v>18227</v>
      </c>
      <c r="E6172" s="5" t="s">
        <v>165</v>
      </c>
    </row>
    <row r="6173">
      <c r="A6173" s="5" t="s">
        <v>18342</v>
      </c>
      <c r="B6173" s="5" t="s">
        <v>18343</v>
      </c>
      <c r="C6173" s="5" t="s">
        <v>12932</v>
      </c>
      <c r="D6173" s="6" t="s">
        <v>18232</v>
      </c>
      <c r="E6173" s="5" t="s">
        <v>178</v>
      </c>
    </row>
    <row r="6174">
      <c r="A6174" s="5" t="s">
        <v>18344</v>
      </c>
      <c r="B6174" s="5" t="s">
        <v>18345</v>
      </c>
      <c r="C6174" s="5" t="s">
        <v>12932</v>
      </c>
      <c r="D6174" s="6" t="s">
        <v>18346</v>
      </c>
      <c r="E6174" s="5" t="s">
        <v>178</v>
      </c>
    </row>
    <row r="6175">
      <c r="A6175" s="5" t="s">
        <v>18347</v>
      </c>
      <c r="B6175" s="5" t="s">
        <v>18348</v>
      </c>
      <c r="C6175" s="5" t="s">
        <v>12932</v>
      </c>
      <c r="D6175" s="6" t="s">
        <v>18232</v>
      </c>
      <c r="E6175" s="5" t="s">
        <v>178</v>
      </c>
    </row>
    <row r="6176">
      <c r="A6176" s="5" t="s">
        <v>18349</v>
      </c>
      <c r="B6176" s="5" t="s">
        <v>18350</v>
      </c>
      <c r="C6176" s="5" t="s">
        <v>12932</v>
      </c>
      <c r="D6176" s="6" t="s">
        <v>18243</v>
      </c>
      <c r="E6176" s="5" t="s">
        <v>178</v>
      </c>
    </row>
    <row r="6177">
      <c r="A6177" s="5" t="s">
        <v>18351</v>
      </c>
      <c r="B6177" s="5" t="s">
        <v>18352</v>
      </c>
      <c r="C6177" s="5" t="s">
        <v>12932</v>
      </c>
      <c r="D6177" s="6" t="s">
        <v>18240</v>
      </c>
      <c r="E6177" s="5" t="s">
        <v>165</v>
      </c>
    </row>
    <row r="6178">
      <c r="A6178" s="5" t="s">
        <v>18353</v>
      </c>
      <c r="B6178" s="5" t="s">
        <v>18354</v>
      </c>
      <c r="C6178" s="5" t="s">
        <v>12932</v>
      </c>
      <c r="D6178" s="6" t="s">
        <v>18243</v>
      </c>
      <c r="E6178" s="5" t="s">
        <v>165</v>
      </c>
    </row>
    <row r="6179">
      <c r="A6179" s="5" t="s">
        <v>18355</v>
      </c>
      <c r="B6179" s="5" t="s">
        <v>18356</v>
      </c>
      <c r="C6179" s="5" t="s">
        <v>12932</v>
      </c>
      <c r="D6179" s="6" t="s">
        <v>18223</v>
      </c>
      <c r="E6179" s="5" t="s">
        <v>178</v>
      </c>
    </row>
    <row r="6180">
      <c r="A6180" s="5" t="s">
        <v>18357</v>
      </c>
      <c r="B6180" s="5" t="s">
        <v>18358</v>
      </c>
      <c r="C6180" s="5" t="s">
        <v>12932</v>
      </c>
      <c r="D6180" s="6" t="s">
        <v>18243</v>
      </c>
      <c r="E6180" s="5" t="s">
        <v>178</v>
      </c>
    </row>
    <row r="6181">
      <c r="A6181" s="5" t="s">
        <v>18359</v>
      </c>
      <c r="B6181" s="5" t="s">
        <v>18360</v>
      </c>
      <c r="C6181" s="5" t="s">
        <v>12932</v>
      </c>
      <c r="D6181" s="6" t="s">
        <v>18240</v>
      </c>
      <c r="E6181" s="5" t="s">
        <v>165</v>
      </c>
    </row>
    <row r="6182">
      <c r="A6182" s="5" t="s">
        <v>735</v>
      </c>
      <c r="B6182" s="5" t="s">
        <v>15865</v>
      </c>
      <c r="C6182" s="5" t="s">
        <v>12932</v>
      </c>
      <c r="D6182" s="6" t="s">
        <v>18245</v>
      </c>
      <c r="E6182" s="5" t="s">
        <v>137</v>
      </c>
    </row>
    <row r="6183">
      <c r="A6183" s="5" t="s">
        <v>18361</v>
      </c>
      <c r="B6183" s="5" t="s">
        <v>18362</v>
      </c>
      <c r="C6183" s="5" t="s">
        <v>12932</v>
      </c>
      <c r="D6183" s="6" t="s">
        <v>18249</v>
      </c>
      <c r="E6183" s="5" t="s">
        <v>165</v>
      </c>
    </row>
    <row r="6184">
      <c r="A6184" s="5" t="s">
        <v>18363</v>
      </c>
      <c r="B6184" s="5" t="s">
        <v>18364</v>
      </c>
      <c r="C6184" s="5" t="s">
        <v>12932</v>
      </c>
      <c r="D6184" s="6" t="s">
        <v>18233</v>
      </c>
      <c r="E6184" s="5" t="s">
        <v>178</v>
      </c>
    </row>
    <row r="6185">
      <c r="A6185" s="5" t="s">
        <v>18365</v>
      </c>
      <c r="B6185" s="5" t="s">
        <v>18366</v>
      </c>
      <c r="C6185" s="5" t="s">
        <v>12932</v>
      </c>
      <c r="D6185" s="6" t="s">
        <v>18367</v>
      </c>
      <c r="E6185" s="5" t="s">
        <v>165</v>
      </c>
    </row>
    <row r="6186">
      <c r="A6186" s="5" t="s">
        <v>18368</v>
      </c>
      <c r="B6186" s="5" t="s">
        <v>18369</v>
      </c>
      <c r="C6186" s="5" t="s">
        <v>12932</v>
      </c>
      <c r="D6186" s="6" t="s">
        <v>18370</v>
      </c>
      <c r="E6186" s="5" t="s">
        <v>178</v>
      </c>
    </row>
    <row r="6187">
      <c r="A6187" s="5" t="s">
        <v>18371</v>
      </c>
      <c r="B6187" s="5" t="s">
        <v>18372</v>
      </c>
      <c r="C6187" s="5" t="s">
        <v>12932</v>
      </c>
      <c r="D6187" s="6" t="s">
        <v>18234</v>
      </c>
      <c r="E6187" s="5" t="s">
        <v>165</v>
      </c>
    </row>
    <row r="6188">
      <c r="A6188" s="5" t="s">
        <v>18373</v>
      </c>
      <c r="B6188" s="5" t="s">
        <v>18374</v>
      </c>
      <c r="C6188" s="5" t="s">
        <v>12932</v>
      </c>
      <c r="D6188" s="6" t="s">
        <v>18223</v>
      </c>
      <c r="E6188" s="5" t="s">
        <v>178</v>
      </c>
    </row>
    <row r="6189">
      <c r="A6189" s="5" t="s">
        <v>845</v>
      </c>
      <c r="B6189" s="5" t="s">
        <v>13165</v>
      </c>
      <c r="C6189" s="5" t="s">
        <v>12932</v>
      </c>
      <c r="D6189" s="6" t="s">
        <v>18375</v>
      </c>
      <c r="E6189" s="5" t="s">
        <v>137</v>
      </c>
    </row>
    <row r="6190">
      <c r="A6190" s="5" t="s">
        <v>689</v>
      </c>
      <c r="B6190" s="5" t="s">
        <v>13136</v>
      </c>
      <c r="C6190" s="5" t="s">
        <v>12932</v>
      </c>
      <c r="D6190" s="6" t="s">
        <v>18376</v>
      </c>
      <c r="E6190" s="5" t="s">
        <v>137</v>
      </c>
    </row>
    <row r="6191">
      <c r="A6191" s="5" t="s">
        <v>18377</v>
      </c>
      <c r="B6191" s="5" t="s">
        <v>18378</v>
      </c>
      <c r="C6191" s="5" t="s">
        <v>12932</v>
      </c>
      <c r="D6191" s="6" t="s">
        <v>18252</v>
      </c>
      <c r="E6191" s="5" t="s">
        <v>178</v>
      </c>
    </row>
    <row r="6192">
      <c r="A6192" s="5" t="s">
        <v>18379</v>
      </c>
      <c r="B6192" s="5" t="s">
        <v>18380</v>
      </c>
      <c r="C6192" s="5" t="s">
        <v>12932</v>
      </c>
      <c r="D6192" s="6" t="s">
        <v>18221</v>
      </c>
      <c r="E6192" s="5" t="s">
        <v>165</v>
      </c>
    </row>
    <row r="6193">
      <c r="A6193" s="5" t="s">
        <v>18381</v>
      </c>
      <c r="B6193" s="5" t="s">
        <v>18382</v>
      </c>
      <c r="C6193" s="5" t="s">
        <v>12932</v>
      </c>
      <c r="D6193" s="6" t="s">
        <v>18232</v>
      </c>
      <c r="E6193" s="5" t="s">
        <v>178</v>
      </c>
    </row>
    <row r="6194">
      <c r="A6194" s="5" t="s">
        <v>18383</v>
      </c>
      <c r="B6194" s="5" t="s">
        <v>18384</v>
      </c>
      <c r="C6194" s="5" t="s">
        <v>12932</v>
      </c>
      <c r="D6194" s="6" t="s">
        <v>18228</v>
      </c>
      <c r="E6194" s="5" t="s">
        <v>178</v>
      </c>
    </row>
    <row r="6195">
      <c r="A6195" s="5" t="s">
        <v>669</v>
      </c>
      <c r="B6195" s="5" t="s">
        <v>15668</v>
      </c>
      <c r="C6195" s="5" t="s">
        <v>12932</v>
      </c>
      <c r="D6195" s="6" t="s">
        <v>18243</v>
      </c>
      <c r="E6195" s="5" t="s">
        <v>137</v>
      </c>
    </row>
    <row r="6196">
      <c r="A6196" s="5" t="s">
        <v>18385</v>
      </c>
      <c r="B6196" s="5" t="s">
        <v>18386</v>
      </c>
      <c r="C6196" s="5" t="s">
        <v>12932</v>
      </c>
      <c r="D6196" s="6" t="s">
        <v>18387</v>
      </c>
      <c r="E6196" s="5" t="s">
        <v>178</v>
      </c>
    </row>
    <row r="6197">
      <c r="A6197" s="5" t="s">
        <v>18388</v>
      </c>
      <c r="B6197" s="5" t="s">
        <v>18389</v>
      </c>
      <c r="C6197" s="5" t="s">
        <v>12932</v>
      </c>
      <c r="D6197" s="6" t="s">
        <v>18232</v>
      </c>
      <c r="E6197" s="5" t="s">
        <v>165</v>
      </c>
    </row>
    <row r="6198">
      <c r="A6198" s="5" t="s">
        <v>814</v>
      </c>
      <c r="B6198" s="5" t="s">
        <v>14103</v>
      </c>
      <c r="C6198" s="5" t="s">
        <v>12932</v>
      </c>
      <c r="D6198" s="6" t="s">
        <v>18227</v>
      </c>
      <c r="E6198" s="5" t="s">
        <v>137</v>
      </c>
    </row>
    <row r="6199">
      <c r="A6199" s="5" t="s">
        <v>18390</v>
      </c>
      <c r="B6199" s="5" t="s">
        <v>18391</v>
      </c>
      <c r="C6199" s="5" t="s">
        <v>12932</v>
      </c>
      <c r="D6199" s="6" t="s">
        <v>18232</v>
      </c>
      <c r="E6199" s="5" t="s">
        <v>178</v>
      </c>
    </row>
    <row r="6200">
      <c r="A6200" s="5" t="s">
        <v>18392</v>
      </c>
      <c r="B6200" s="5" t="s">
        <v>18393</v>
      </c>
      <c r="C6200" s="5" t="s">
        <v>12932</v>
      </c>
      <c r="D6200" s="6" t="s">
        <v>18249</v>
      </c>
      <c r="E6200" s="5" t="s">
        <v>178</v>
      </c>
    </row>
    <row r="6201">
      <c r="A6201" s="5" t="s">
        <v>18394</v>
      </c>
      <c r="B6201" s="5" t="s">
        <v>18395</v>
      </c>
      <c r="C6201" s="5" t="s">
        <v>12932</v>
      </c>
      <c r="D6201" s="6" t="s">
        <v>18243</v>
      </c>
      <c r="E6201" s="5" t="s">
        <v>178</v>
      </c>
    </row>
    <row r="6202">
      <c r="A6202" s="5" t="s">
        <v>18396</v>
      </c>
      <c r="B6202" s="5" t="s">
        <v>18397</v>
      </c>
      <c r="C6202" s="5" t="s">
        <v>12932</v>
      </c>
      <c r="D6202" s="6" t="s">
        <v>18398</v>
      </c>
      <c r="E6202" s="5" t="s">
        <v>178</v>
      </c>
    </row>
    <row r="6203">
      <c r="A6203" s="5" t="s">
        <v>18399</v>
      </c>
      <c r="B6203" s="5" t="s">
        <v>15894</v>
      </c>
      <c r="C6203" s="5" t="s">
        <v>12932</v>
      </c>
      <c r="D6203" s="6" t="s">
        <v>18223</v>
      </c>
      <c r="E6203" s="5" t="s">
        <v>137</v>
      </c>
    </row>
    <row r="6204">
      <c r="A6204" s="5" t="s">
        <v>786</v>
      </c>
      <c r="B6204" s="5" t="s">
        <v>13558</v>
      </c>
      <c r="C6204" s="5" t="s">
        <v>12932</v>
      </c>
      <c r="D6204" s="6" t="s">
        <v>18221</v>
      </c>
      <c r="E6204" s="5" t="s">
        <v>137</v>
      </c>
    </row>
    <row r="6205">
      <c r="A6205" s="5" t="s">
        <v>18400</v>
      </c>
      <c r="B6205" s="5" t="s">
        <v>18401</v>
      </c>
      <c r="C6205" s="5" t="s">
        <v>12932</v>
      </c>
      <c r="D6205" s="6" t="s">
        <v>18233</v>
      </c>
      <c r="E6205" s="5" t="s">
        <v>178</v>
      </c>
    </row>
    <row r="6206">
      <c r="A6206" s="5" t="s">
        <v>18402</v>
      </c>
      <c r="B6206" s="5" t="s">
        <v>18403</v>
      </c>
      <c r="C6206" s="5" t="s">
        <v>12932</v>
      </c>
      <c r="D6206" s="6" t="s">
        <v>18221</v>
      </c>
      <c r="E6206" s="5" t="s">
        <v>165</v>
      </c>
    </row>
    <row r="6207">
      <c r="A6207" s="5" t="s">
        <v>18404</v>
      </c>
      <c r="B6207" s="5" t="s">
        <v>7579</v>
      </c>
      <c r="C6207" s="5" t="s">
        <v>12932</v>
      </c>
      <c r="D6207" s="6" t="s">
        <v>18249</v>
      </c>
      <c r="E6207" s="5" t="s">
        <v>137</v>
      </c>
    </row>
    <row r="6208">
      <c r="A6208" s="5" t="s">
        <v>764</v>
      </c>
      <c r="B6208" s="5" t="s">
        <v>14136</v>
      </c>
      <c r="C6208" s="5" t="s">
        <v>12932</v>
      </c>
      <c r="D6208" s="6" t="s">
        <v>18243</v>
      </c>
      <c r="E6208" s="5" t="s">
        <v>137</v>
      </c>
    </row>
    <row r="6209">
      <c r="A6209" s="5" t="s">
        <v>799</v>
      </c>
      <c r="B6209" s="5" t="s">
        <v>15072</v>
      </c>
      <c r="C6209" s="5" t="s">
        <v>12932</v>
      </c>
      <c r="D6209" s="6" t="s">
        <v>18405</v>
      </c>
      <c r="E6209" s="5" t="s">
        <v>137</v>
      </c>
    </row>
    <row r="6210">
      <c r="A6210" s="5" t="s">
        <v>18406</v>
      </c>
      <c r="B6210" s="5" t="s">
        <v>18407</v>
      </c>
      <c r="C6210" s="5" t="s">
        <v>12932</v>
      </c>
      <c r="D6210" s="6" t="s">
        <v>18235</v>
      </c>
      <c r="E6210" s="5" t="s">
        <v>178</v>
      </c>
    </row>
    <row r="6211">
      <c r="A6211" s="5" t="s">
        <v>816</v>
      </c>
      <c r="B6211" s="5" t="s">
        <v>13443</v>
      </c>
      <c r="C6211" s="5" t="s">
        <v>12932</v>
      </c>
      <c r="D6211" s="6" t="s">
        <v>18237</v>
      </c>
      <c r="E6211" s="5" t="s">
        <v>137</v>
      </c>
    </row>
    <row r="6212">
      <c r="A6212" s="5" t="s">
        <v>662</v>
      </c>
      <c r="B6212" s="5" t="s">
        <v>15040</v>
      </c>
      <c r="C6212" s="5" t="s">
        <v>12932</v>
      </c>
      <c r="D6212" s="6" t="s">
        <v>18237</v>
      </c>
      <c r="E6212" s="5" t="s">
        <v>137</v>
      </c>
    </row>
    <row r="6213">
      <c r="A6213" s="5" t="s">
        <v>18408</v>
      </c>
      <c r="B6213" s="5" t="s">
        <v>18409</v>
      </c>
      <c r="C6213" s="5" t="s">
        <v>12932</v>
      </c>
      <c r="D6213" s="6" t="s">
        <v>18410</v>
      </c>
      <c r="E6213" s="5" t="s">
        <v>137</v>
      </c>
    </row>
    <row r="6214">
      <c r="A6214" s="5" t="s">
        <v>18411</v>
      </c>
      <c r="B6214" s="5" t="s">
        <v>18412</v>
      </c>
      <c r="C6214" s="5" t="s">
        <v>12932</v>
      </c>
      <c r="D6214" s="6" t="s">
        <v>18413</v>
      </c>
      <c r="E6214" s="5" t="s">
        <v>165</v>
      </c>
    </row>
    <row r="6215">
      <c r="A6215" s="5" t="s">
        <v>18414</v>
      </c>
      <c r="B6215" s="5" t="s">
        <v>18415</v>
      </c>
      <c r="C6215" s="5" t="s">
        <v>12932</v>
      </c>
      <c r="D6215" s="6" t="s">
        <v>18233</v>
      </c>
      <c r="E6215" s="5" t="s">
        <v>178</v>
      </c>
    </row>
    <row r="6216">
      <c r="A6216" s="5" t="s">
        <v>18416</v>
      </c>
      <c r="B6216" s="5" t="s">
        <v>18417</v>
      </c>
      <c r="C6216" s="5" t="s">
        <v>12932</v>
      </c>
      <c r="D6216" s="6" t="s">
        <v>18221</v>
      </c>
      <c r="E6216" s="5" t="s">
        <v>178</v>
      </c>
    </row>
    <row r="6217">
      <c r="A6217" s="5" t="s">
        <v>797</v>
      </c>
      <c r="B6217" s="5" t="s">
        <v>15156</v>
      </c>
      <c r="C6217" s="5" t="s">
        <v>12932</v>
      </c>
      <c r="D6217" s="6" t="s">
        <v>18233</v>
      </c>
      <c r="E6217" s="5" t="s">
        <v>137</v>
      </c>
    </row>
    <row r="6218">
      <c r="A6218" s="5" t="s">
        <v>18418</v>
      </c>
      <c r="B6218" s="5" t="s">
        <v>18419</v>
      </c>
      <c r="C6218" s="5" t="s">
        <v>12932</v>
      </c>
      <c r="D6218" s="6" t="s">
        <v>18420</v>
      </c>
      <c r="E6218" s="5" t="s">
        <v>165</v>
      </c>
    </row>
    <row r="6219">
      <c r="A6219" s="5" t="s">
        <v>18421</v>
      </c>
      <c r="B6219" s="5" t="s">
        <v>18422</v>
      </c>
      <c r="C6219" s="5" t="s">
        <v>12932</v>
      </c>
      <c r="D6219" s="6" t="s">
        <v>18232</v>
      </c>
      <c r="E6219" s="5" t="s">
        <v>178</v>
      </c>
    </row>
    <row r="6220">
      <c r="A6220" s="5" t="s">
        <v>18423</v>
      </c>
      <c r="B6220" s="5" t="s">
        <v>18424</v>
      </c>
      <c r="C6220" s="5" t="s">
        <v>12932</v>
      </c>
      <c r="D6220" s="6" t="s">
        <v>18232</v>
      </c>
      <c r="E6220" s="5" t="s">
        <v>178</v>
      </c>
    </row>
    <row r="6221">
      <c r="A6221" s="5" t="s">
        <v>18425</v>
      </c>
      <c r="B6221" s="5" t="s">
        <v>18426</v>
      </c>
      <c r="C6221" s="5" t="s">
        <v>12932</v>
      </c>
      <c r="D6221" s="6" t="s">
        <v>18232</v>
      </c>
      <c r="E6221" s="5" t="s">
        <v>165</v>
      </c>
    </row>
    <row r="6222">
      <c r="A6222" s="5" t="s">
        <v>18427</v>
      </c>
      <c r="B6222" s="5" t="s">
        <v>18428</v>
      </c>
      <c r="C6222" s="5" t="s">
        <v>12932</v>
      </c>
      <c r="D6222" s="6" t="s">
        <v>18234</v>
      </c>
      <c r="E6222" s="5" t="s">
        <v>178</v>
      </c>
    </row>
    <row r="6223">
      <c r="A6223" s="5" t="s">
        <v>18429</v>
      </c>
      <c r="B6223" s="5" t="s">
        <v>18430</v>
      </c>
      <c r="C6223" s="5" t="s">
        <v>12932</v>
      </c>
      <c r="D6223" s="6" t="s">
        <v>18233</v>
      </c>
      <c r="E6223" s="5" t="s">
        <v>165</v>
      </c>
    </row>
    <row r="6224">
      <c r="A6224" s="5" t="s">
        <v>18431</v>
      </c>
      <c r="B6224" s="5" t="s">
        <v>18432</v>
      </c>
      <c r="C6224" s="5" t="s">
        <v>12932</v>
      </c>
      <c r="D6224" s="6" t="s">
        <v>18232</v>
      </c>
      <c r="E6224" s="5" t="s">
        <v>165</v>
      </c>
    </row>
    <row r="6225">
      <c r="A6225" s="5" t="s">
        <v>672</v>
      </c>
      <c r="B6225" s="5" t="s">
        <v>15477</v>
      </c>
      <c r="C6225" s="5" t="s">
        <v>12932</v>
      </c>
      <c r="D6225" s="6" t="s">
        <v>18232</v>
      </c>
      <c r="E6225" s="5" t="s">
        <v>137</v>
      </c>
    </row>
    <row r="6226">
      <c r="A6226" s="5" t="s">
        <v>659</v>
      </c>
      <c r="B6226" s="5" t="s">
        <v>14739</v>
      </c>
      <c r="C6226" s="5" t="s">
        <v>12932</v>
      </c>
      <c r="D6226" s="6" t="s">
        <v>18223</v>
      </c>
      <c r="E6226" s="5" t="s">
        <v>137</v>
      </c>
    </row>
    <row r="6227">
      <c r="A6227" s="5" t="s">
        <v>18433</v>
      </c>
      <c r="B6227" s="5" t="s">
        <v>18434</v>
      </c>
      <c r="C6227" s="5" t="s">
        <v>12932</v>
      </c>
      <c r="D6227" s="6" t="s">
        <v>18236</v>
      </c>
      <c r="E6227" s="5" t="s">
        <v>178</v>
      </c>
    </row>
    <row r="6228">
      <c r="A6228" s="5" t="s">
        <v>18435</v>
      </c>
      <c r="B6228" s="5" t="s">
        <v>18436</v>
      </c>
      <c r="C6228" s="5" t="s">
        <v>12932</v>
      </c>
      <c r="D6228" s="6" t="s">
        <v>18232</v>
      </c>
      <c r="E6228" s="5" t="s">
        <v>178</v>
      </c>
    </row>
    <row r="6229">
      <c r="A6229" s="5" t="s">
        <v>18437</v>
      </c>
      <c r="B6229" s="5" t="s">
        <v>18438</v>
      </c>
      <c r="C6229" s="5" t="s">
        <v>12932</v>
      </c>
      <c r="D6229" s="6" t="s">
        <v>18234</v>
      </c>
      <c r="E6229" s="5" t="s">
        <v>178</v>
      </c>
    </row>
    <row r="6230">
      <c r="A6230" s="5" t="s">
        <v>18439</v>
      </c>
      <c r="B6230" s="5" t="s">
        <v>18440</v>
      </c>
      <c r="C6230" s="5" t="s">
        <v>12932</v>
      </c>
      <c r="D6230" s="6" t="s">
        <v>18245</v>
      </c>
      <c r="E6230" s="5" t="s">
        <v>178</v>
      </c>
    </row>
    <row r="6231">
      <c r="A6231" s="5" t="s">
        <v>18441</v>
      </c>
      <c r="B6231" s="5" t="s">
        <v>18442</v>
      </c>
      <c r="C6231" s="5" t="s">
        <v>12932</v>
      </c>
      <c r="D6231" s="6" t="s">
        <v>18443</v>
      </c>
      <c r="E6231" s="5" t="s">
        <v>137</v>
      </c>
    </row>
    <row r="6232">
      <c r="A6232" s="5" t="s">
        <v>18444</v>
      </c>
      <c r="B6232" s="5" t="s">
        <v>18445</v>
      </c>
      <c r="C6232" s="5" t="s">
        <v>12932</v>
      </c>
      <c r="D6232" s="6" t="s">
        <v>18223</v>
      </c>
      <c r="E6232" s="5" t="s">
        <v>178</v>
      </c>
    </row>
    <row r="6233">
      <c r="A6233" s="5" t="s">
        <v>18446</v>
      </c>
      <c r="B6233" s="5" t="s">
        <v>18447</v>
      </c>
      <c r="C6233" s="5" t="s">
        <v>12932</v>
      </c>
      <c r="D6233" s="6" t="s">
        <v>18232</v>
      </c>
      <c r="E6233" s="5" t="s">
        <v>178</v>
      </c>
    </row>
    <row r="6234">
      <c r="A6234" s="5" t="s">
        <v>18448</v>
      </c>
      <c r="B6234" s="5" t="s">
        <v>18449</v>
      </c>
      <c r="C6234" s="5" t="s">
        <v>12932</v>
      </c>
      <c r="D6234" s="6" t="s">
        <v>18221</v>
      </c>
      <c r="E6234" s="5" t="s">
        <v>178</v>
      </c>
    </row>
    <row r="6235">
      <c r="A6235" s="5" t="s">
        <v>686</v>
      </c>
      <c r="B6235" s="5" t="s">
        <v>14416</v>
      </c>
      <c r="C6235" s="5" t="s">
        <v>12932</v>
      </c>
      <c r="D6235" s="6" t="s">
        <v>18221</v>
      </c>
      <c r="E6235" s="5" t="s">
        <v>137</v>
      </c>
    </row>
    <row r="6236">
      <c r="A6236" s="5" t="s">
        <v>18450</v>
      </c>
      <c r="B6236" s="5" t="s">
        <v>18451</v>
      </c>
      <c r="C6236" s="5" t="s">
        <v>12932</v>
      </c>
      <c r="D6236" s="6" t="s">
        <v>18224</v>
      </c>
      <c r="E6236" s="5" t="s">
        <v>178</v>
      </c>
    </row>
    <row r="6237">
      <c r="A6237" s="5" t="s">
        <v>846</v>
      </c>
      <c r="B6237" s="5" t="s">
        <v>13196</v>
      </c>
      <c r="C6237" s="5" t="s">
        <v>12932</v>
      </c>
      <c r="D6237" s="6" t="s">
        <v>18452</v>
      </c>
      <c r="E6237" s="5" t="s">
        <v>137</v>
      </c>
    </row>
    <row r="6238">
      <c r="A6238" s="5" t="s">
        <v>681</v>
      </c>
      <c r="B6238" s="5" t="s">
        <v>15544</v>
      </c>
      <c r="C6238" s="5" t="s">
        <v>12932</v>
      </c>
      <c r="D6238" s="6" t="s">
        <v>18220</v>
      </c>
      <c r="E6238" s="5" t="s">
        <v>137</v>
      </c>
    </row>
    <row r="6239">
      <c r="A6239" s="5" t="s">
        <v>18453</v>
      </c>
      <c r="B6239" s="5" t="s">
        <v>18454</v>
      </c>
      <c r="C6239" s="5" t="s">
        <v>12932</v>
      </c>
      <c r="D6239" s="6" t="s">
        <v>18221</v>
      </c>
      <c r="E6239" s="5" t="s">
        <v>178</v>
      </c>
    </row>
    <row r="6240">
      <c r="A6240" s="5" t="s">
        <v>656</v>
      </c>
      <c r="B6240" s="5" t="s">
        <v>15858</v>
      </c>
      <c r="C6240" s="5" t="s">
        <v>12932</v>
      </c>
      <c r="D6240" s="6" t="s">
        <v>18232</v>
      </c>
      <c r="E6240" s="5" t="s">
        <v>137</v>
      </c>
    </row>
    <row r="6241">
      <c r="A6241" s="5" t="s">
        <v>18455</v>
      </c>
      <c r="B6241" s="5" t="s">
        <v>18456</v>
      </c>
      <c r="C6241" s="5" t="s">
        <v>12932</v>
      </c>
      <c r="D6241" s="6" t="s">
        <v>18245</v>
      </c>
      <c r="E6241" s="5" t="s">
        <v>178</v>
      </c>
    </row>
    <row r="6242">
      <c r="A6242" s="5" t="s">
        <v>18457</v>
      </c>
      <c r="B6242" s="5" t="s">
        <v>18458</v>
      </c>
      <c r="C6242" s="5" t="s">
        <v>12932</v>
      </c>
      <c r="D6242" s="6" t="s">
        <v>18223</v>
      </c>
      <c r="E6242" s="5" t="s">
        <v>178</v>
      </c>
    </row>
    <row r="6243">
      <c r="A6243" s="5" t="s">
        <v>18459</v>
      </c>
      <c r="B6243" s="5" t="s">
        <v>18460</v>
      </c>
      <c r="C6243" s="5" t="s">
        <v>12932</v>
      </c>
      <c r="D6243" s="6" t="s">
        <v>18232</v>
      </c>
      <c r="E6243" s="5" t="s">
        <v>178</v>
      </c>
    </row>
    <row r="6244">
      <c r="A6244" s="5" t="s">
        <v>679</v>
      </c>
      <c r="B6244" s="5" t="s">
        <v>15810</v>
      </c>
      <c r="C6244" s="5" t="s">
        <v>12932</v>
      </c>
      <c r="D6244" s="6" t="s">
        <v>18461</v>
      </c>
      <c r="E6244" s="5" t="s">
        <v>137</v>
      </c>
    </row>
    <row r="6245">
      <c r="A6245" s="5" t="s">
        <v>18462</v>
      </c>
      <c r="B6245" s="5" t="s">
        <v>18463</v>
      </c>
      <c r="C6245" s="5" t="s">
        <v>12932</v>
      </c>
      <c r="D6245" s="6" t="s">
        <v>18464</v>
      </c>
      <c r="E6245" s="5" t="s">
        <v>178</v>
      </c>
    </row>
    <row r="6246">
      <c r="A6246" s="5" t="s">
        <v>18465</v>
      </c>
      <c r="B6246" s="5" t="s">
        <v>18466</v>
      </c>
      <c r="C6246" s="5" t="s">
        <v>12932</v>
      </c>
      <c r="D6246" s="6" t="s">
        <v>18237</v>
      </c>
      <c r="E6246" s="5" t="s">
        <v>178</v>
      </c>
    </row>
    <row r="6247">
      <c r="A6247" s="5" t="s">
        <v>18467</v>
      </c>
      <c r="B6247" s="5" t="s">
        <v>18468</v>
      </c>
      <c r="C6247" s="5" t="s">
        <v>12932</v>
      </c>
      <c r="D6247" s="6" t="s">
        <v>18232</v>
      </c>
      <c r="E6247" s="5" t="s">
        <v>178</v>
      </c>
    </row>
    <row r="6248">
      <c r="A6248" s="5" t="s">
        <v>18469</v>
      </c>
      <c r="B6248" s="5" t="s">
        <v>18470</v>
      </c>
      <c r="C6248" s="5" t="s">
        <v>12932</v>
      </c>
      <c r="D6248" s="6" t="s">
        <v>18223</v>
      </c>
      <c r="E6248" s="5" t="s">
        <v>178</v>
      </c>
    </row>
    <row r="6249">
      <c r="A6249" s="5" t="s">
        <v>828</v>
      </c>
      <c r="B6249" s="5" t="s">
        <v>14235</v>
      </c>
      <c r="C6249" s="5" t="s">
        <v>12932</v>
      </c>
      <c r="D6249" s="6" t="s">
        <v>18260</v>
      </c>
      <c r="E6249" s="5" t="s">
        <v>137</v>
      </c>
    </row>
    <row r="6250">
      <c r="A6250" s="5" t="s">
        <v>18471</v>
      </c>
      <c r="B6250" s="5" t="s">
        <v>18472</v>
      </c>
      <c r="C6250" s="5" t="s">
        <v>12932</v>
      </c>
      <c r="D6250" s="6" t="s">
        <v>18232</v>
      </c>
      <c r="E6250" s="5" t="s">
        <v>178</v>
      </c>
    </row>
    <row r="6251">
      <c r="A6251" s="5" t="s">
        <v>18473</v>
      </c>
      <c r="B6251" s="5" t="s">
        <v>18474</v>
      </c>
      <c r="C6251" s="5" t="s">
        <v>12932</v>
      </c>
      <c r="D6251" s="6" t="s">
        <v>18266</v>
      </c>
      <c r="E6251" s="5" t="s">
        <v>178</v>
      </c>
    </row>
    <row r="6252">
      <c r="A6252" s="5" t="s">
        <v>691</v>
      </c>
      <c r="B6252" s="5" t="s">
        <v>15885</v>
      </c>
      <c r="C6252" s="5" t="s">
        <v>12932</v>
      </c>
      <c r="D6252" s="6" t="s">
        <v>18232</v>
      </c>
      <c r="E6252" s="5" t="s">
        <v>137</v>
      </c>
    </row>
    <row r="6253">
      <c r="A6253" s="5" t="s">
        <v>18475</v>
      </c>
      <c r="B6253" s="5" t="s">
        <v>18476</v>
      </c>
      <c r="C6253" s="5" t="s">
        <v>12932</v>
      </c>
      <c r="D6253" s="6" t="s">
        <v>18243</v>
      </c>
      <c r="E6253" s="5" t="s">
        <v>178</v>
      </c>
    </row>
    <row r="6254">
      <c r="A6254" s="5" t="s">
        <v>18477</v>
      </c>
      <c r="B6254" s="5" t="s">
        <v>18478</v>
      </c>
      <c r="C6254" s="5" t="s">
        <v>12932</v>
      </c>
      <c r="D6254" s="6" t="s">
        <v>18234</v>
      </c>
      <c r="E6254" s="5" t="s">
        <v>178</v>
      </c>
    </row>
    <row r="6255">
      <c r="A6255" s="5" t="s">
        <v>773</v>
      </c>
      <c r="B6255" s="5" t="s">
        <v>15561</v>
      </c>
      <c r="C6255" s="5" t="s">
        <v>12932</v>
      </c>
      <c r="D6255" s="6" t="s">
        <v>18234</v>
      </c>
      <c r="E6255" s="5" t="s">
        <v>137</v>
      </c>
    </row>
    <row r="6256">
      <c r="A6256" s="5" t="s">
        <v>18479</v>
      </c>
      <c r="B6256" s="5" t="s">
        <v>18480</v>
      </c>
      <c r="C6256" s="5" t="s">
        <v>12932</v>
      </c>
      <c r="D6256" s="6" t="s">
        <v>18266</v>
      </c>
      <c r="E6256" s="5" t="s">
        <v>178</v>
      </c>
    </row>
    <row r="6257">
      <c r="A6257" s="5" t="s">
        <v>18481</v>
      </c>
      <c r="B6257" s="5" t="s">
        <v>18482</v>
      </c>
      <c r="C6257" s="5" t="s">
        <v>12932</v>
      </c>
      <c r="D6257" s="6" t="s">
        <v>18221</v>
      </c>
      <c r="E6257" s="5" t="s">
        <v>178</v>
      </c>
    </row>
    <row r="6258">
      <c r="A6258" s="5" t="s">
        <v>753</v>
      </c>
      <c r="B6258" s="5" t="s">
        <v>13275</v>
      </c>
      <c r="C6258" s="5" t="s">
        <v>12932</v>
      </c>
      <c r="D6258" s="6" t="s">
        <v>18483</v>
      </c>
      <c r="E6258" s="5" t="s">
        <v>137</v>
      </c>
    </row>
    <row r="6259">
      <c r="A6259" s="5" t="s">
        <v>843</v>
      </c>
      <c r="B6259" s="5" t="s">
        <v>13211</v>
      </c>
      <c r="C6259" s="5" t="s">
        <v>12932</v>
      </c>
      <c r="D6259" s="6" t="s">
        <v>18484</v>
      </c>
      <c r="E6259" s="5" t="s">
        <v>137</v>
      </c>
    </row>
    <row r="6260">
      <c r="A6260" s="5" t="s">
        <v>805</v>
      </c>
      <c r="B6260" s="5" t="s">
        <v>15223</v>
      </c>
      <c r="C6260" s="5" t="s">
        <v>12932</v>
      </c>
      <c r="D6260" s="6" t="s">
        <v>18236</v>
      </c>
      <c r="E6260" s="5" t="s">
        <v>137</v>
      </c>
    </row>
    <row r="6261">
      <c r="A6261" s="5" t="s">
        <v>18485</v>
      </c>
      <c r="B6261" s="5" t="s">
        <v>18486</v>
      </c>
      <c r="C6261" s="5" t="s">
        <v>12932</v>
      </c>
      <c r="D6261" s="6" t="s">
        <v>18233</v>
      </c>
      <c r="E6261" s="5" t="s">
        <v>178</v>
      </c>
    </row>
    <row r="6262">
      <c r="A6262" s="5" t="s">
        <v>18487</v>
      </c>
      <c r="B6262" s="5" t="s">
        <v>18488</v>
      </c>
      <c r="C6262" s="5" t="s">
        <v>12932</v>
      </c>
      <c r="D6262" s="6" t="s">
        <v>18489</v>
      </c>
      <c r="E6262" s="5" t="s">
        <v>165</v>
      </c>
    </row>
    <row r="6263">
      <c r="A6263" s="5" t="s">
        <v>18490</v>
      </c>
      <c r="B6263" s="5" t="s">
        <v>18491</v>
      </c>
      <c r="C6263" s="5" t="s">
        <v>12932</v>
      </c>
      <c r="D6263" s="6" t="s">
        <v>18222</v>
      </c>
      <c r="E6263" s="5" t="s">
        <v>178</v>
      </c>
    </row>
    <row r="6264">
      <c r="A6264" s="5" t="s">
        <v>18492</v>
      </c>
      <c r="B6264" s="5" t="s">
        <v>18493</v>
      </c>
      <c r="C6264" s="5" t="s">
        <v>12932</v>
      </c>
      <c r="D6264" s="6" t="s">
        <v>18222</v>
      </c>
      <c r="E6264" s="5" t="s">
        <v>165</v>
      </c>
    </row>
    <row r="6265">
      <c r="A6265" s="5" t="s">
        <v>18494</v>
      </c>
      <c r="B6265" s="5" t="s">
        <v>18495</v>
      </c>
      <c r="C6265" s="5" t="s">
        <v>12932</v>
      </c>
      <c r="D6265" s="6" t="s">
        <v>18252</v>
      </c>
      <c r="E6265" s="5" t="s">
        <v>178</v>
      </c>
    </row>
    <row r="6266">
      <c r="A6266" s="5" t="s">
        <v>18496</v>
      </c>
      <c r="B6266" s="5" t="s">
        <v>18497</v>
      </c>
      <c r="C6266" s="5" t="s">
        <v>12932</v>
      </c>
      <c r="D6266" s="6" t="s">
        <v>18237</v>
      </c>
      <c r="E6266" s="5" t="s">
        <v>165</v>
      </c>
    </row>
    <row r="6267">
      <c r="A6267" s="5" t="s">
        <v>18498</v>
      </c>
      <c r="B6267" s="5" t="s">
        <v>18499</v>
      </c>
      <c r="C6267" s="5" t="s">
        <v>12932</v>
      </c>
      <c r="D6267" s="6" t="s">
        <v>18367</v>
      </c>
      <c r="E6267" s="5" t="s">
        <v>178</v>
      </c>
    </row>
    <row r="6268">
      <c r="A6268" s="5" t="s">
        <v>18500</v>
      </c>
      <c r="B6268" s="5" t="s">
        <v>18501</v>
      </c>
      <c r="C6268" s="5" t="s">
        <v>12932</v>
      </c>
      <c r="D6268" s="6" t="s">
        <v>18245</v>
      </c>
      <c r="E6268" s="5" t="s">
        <v>178</v>
      </c>
    </row>
    <row r="6269">
      <c r="A6269" s="5" t="s">
        <v>18502</v>
      </c>
      <c r="B6269" s="5" t="s">
        <v>18503</v>
      </c>
      <c r="C6269" s="5" t="s">
        <v>12932</v>
      </c>
      <c r="D6269" s="6" t="s">
        <v>18227</v>
      </c>
      <c r="E6269" s="5" t="s">
        <v>178</v>
      </c>
    </row>
    <row r="6270">
      <c r="A6270" s="5" t="s">
        <v>18504</v>
      </c>
      <c r="B6270" s="5" t="s">
        <v>18505</v>
      </c>
      <c r="C6270" s="5" t="s">
        <v>12932</v>
      </c>
      <c r="D6270" s="6" t="s">
        <v>18225</v>
      </c>
      <c r="E6270" s="5" t="s">
        <v>178</v>
      </c>
    </row>
    <row r="6271">
      <c r="A6271" s="5" t="s">
        <v>18506</v>
      </c>
      <c r="B6271" s="5" t="s">
        <v>18507</v>
      </c>
      <c r="C6271" s="5" t="s">
        <v>12932</v>
      </c>
      <c r="D6271" s="6" t="s">
        <v>18232</v>
      </c>
      <c r="E6271" s="5" t="s">
        <v>178</v>
      </c>
    </row>
    <row r="6272">
      <c r="A6272" s="5" t="s">
        <v>18508</v>
      </c>
      <c r="B6272" s="5" t="s">
        <v>18509</v>
      </c>
      <c r="C6272" s="5" t="s">
        <v>12932</v>
      </c>
      <c r="D6272" s="6" t="s">
        <v>18221</v>
      </c>
      <c r="E6272" s="5" t="s">
        <v>178</v>
      </c>
    </row>
    <row r="6273">
      <c r="A6273" s="5" t="s">
        <v>18510</v>
      </c>
      <c r="B6273" s="5" t="s">
        <v>18511</v>
      </c>
      <c r="C6273" s="5" t="s">
        <v>12932</v>
      </c>
      <c r="D6273" s="6" t="s">
        <v>18232</v>
      </c>
      <c r="E6273" s="5" t="s">
        <v>178</v>
      </c>
    </row>
    <row r="6274">
      <c r="A6274" s="5" t="s">
        <v>18512</v>
      </c>
      <c r="B6274" s="5" t="s">
        <v>18513</v>
      </c>
      <c r="C6274" s="5" t="s">
        <v>12932</v>
      </c>
      <c r="D6274" s="6" t="s">
        <v>18221</v>
      </c>
      <c r="E6274" s="5" t="s">
        <v>165</v>
      </c>
    </row>
    <row r="6275">
      <c r="A6275" s="5" t="s">
        <v>18514</v>
      </c>
      <c r="B6275" s="5" t="s">
        <v>18515</v>
      </c>
      <c r="C6275" s="5" t="s">
        <v>12932</v>
      </c>
      <c r="D6275" s="6" t="s">
        <v>18227</v>
      </c>
      <c r="E6275" s="5" t="s">
        <v>178</v>
      </c>
    </row>
    <row r="6276">
      <c r="A6276" s="5" t="s">
        <v>18516</v>
      </c>
      <c r="B6276" s="5" t="s">
        <v>18517</v>
      </c>
      <c r="C6276" s="5" t="s">
        <v>12932</v>
      </c>
      <c r="D6276" s="6" t="s">
        <v>18233</v>
      </c>
      <c r="E6276" s="5" t="s">
        <v>178</v>
      </c>
    </row>
    <row r="6277">
      <c r="A6277" s="5" t="s">
        <v>650</v>
      </c>
      <c r="B6277" s="5" t="s">
        <v>14556</v>
      </c>
      <c r="C6277" s="5" t="s">
        <v>12932</v>
      </c>
      <c r="D6277" s="6" t="s">
        <v>18518</v>
      </c>
      <c r="E6277" s="5" t="s">
        <v>137</v>
      </c>
    </row>
    <row r="6278">
      <c r="A6278" s="5" t="s">
        <v>808</v>
      </c>
      <c r="B6278" s="5" t="s">
        <v>14786</v>
      </c>
      <c r="C6278" s="5" t="s">
        <v>12932</v>
      </c>
      <c r="D6278" s="6" t="s">
        <v>18245</v>
      </c>
      <c r="E6278" s="5" t="s">
        <v>137</v>
      </c>
    </row>
    <row r="6279">
      <c r="A6279" s="5" t="s">
        <v>18519</v>
      </c>
      <c r="B6279" s="5" t="s">
        <v>18520</v>
      </c>
      <c r="C6279" s="5" t="s">
        <v>12932</v>
      </c>
      <c r="D6279" s="6" t="s">
        <v>18221</v>
      </c>
      <c r="E6279" s="5" t="s">
        <v>178</v>
      </c>
    </row>
    <row r="6280">
      <c r="A6280" s="5" t="s">
        <v>18521</v>
      </c>
      <c r="B6280" s="5" t="s">
        <v>18522</v>
      </c>
      <c r="C6280" s="5" t="s">
        <v>12932</v>
      </c>
      <c r="D6280" s="6" t="s">
        <v>18225</v>
      </c>
      <c r="E6280" s="5" t="s">
        <v>165</v>
      </c>
    </row>
    <row r="6281">
      <c r="A6281" s="5" t="s">
        <v>18523</v>
      </c>
      <c r="B6281" s="5" t="s">
        <v>18524</v>
      </c>
      <c r="C6281" s="5" t="s">
        <v>12932</v>
      </c>
      <c r="D6281" s="6" t="s">
        <v>18525</v>
      </c>
      <c r="E6281" s="5" t="s">
        <v>165</v>
      </c>
    </row>
    <row r="6282">
      <c r="A6282" s="5" t="s">
        <v>18526</v>
      </c>
      <c r="B6282" s="5" t="s">
        <v>18527</v>
      </c>
      <c r="C6282" s="5" t="s">
        <v>12932</v>
      </c>
      <c r="D6282" s="6" t="s">
        <v>18528</v>
      </c>
      <c r="E6282" s="5" t="s">
        <v>178</v>
      </c>
    </row>
    <row r="6283">
      <c r="A6283" s="5" t="s">
        <v>835</v>
      </c>
      <c r="B6283" s="5" t="s">
        <v>13309</v>
      </c>
      <c r="C6283" s="5" t="s">
        <v>12932</v>
      </c>
      <c r="D6283" s="6" t="s">
        <v>18236</v>
      </c>
      <c r="E6283" s="5" t="s">
        <v>137</v>
      </c>
    </row>
    <row r="6284">
      <c r="A6284" s="5" t="s">
        <v>18529</v>
      </c>
      <c r="B6284" s="5" t="s">
        <v>18530</v>
      </c>
      <c r="C6284" s="5" t="s">
        <v>12932</v>
      </c>
      <c r="D6284" s="6" t="s">
        <v>18221</v>
      </c>
      <c r="E6284" s="5" t="s">
        <v>178</v>
      </c>
    </row>
    <row r="6285">
      <c r="A6285" s="5" t="s">
        <v>810</v>
      </c>
      <c r="B6285" s="5" t="s">
        <v>14119</v>
      </c>
      <c r="C6285" s="5" t="s">
        <v>12932</v>
      </c>
      <c r="D6285" s="6" t="s">
        <v>18223</v>
      </c>
      <c r="E6285" s="5" t="s">
        <v>137</v>
      </c>
    </row>
    <row r="6286">
      <c r="A6286" s="5" t="s">
        <v>18531</v>
      </c>
      <c r="B6286" s="5" t="s">
        <v>18532</v>
      </c>
      <c r="C6286" s="5" t="s">
        <v>12932</v>
      </c>
      <c r="D6286" s="6" t="s">
        <v>18221</v>
      </c>
      <c r="E6286" s="5" t="s">
        <v>178</v>
      </c>
    </row>
    <row r="6287">
      <c r="A6287" s="5" t="s">
        <v>18533</v>
      </c>
      <c r="B6287" s="5" t="s">
        <v>18534</v>
      </c>
      <c r="C6287" s="5" t="s">
        <v>12932</v>
      </c>
      <c r="D6287" s="6" t="s">
        <v>18535</v>
      </c>
      <c r="E6287" s="5" t="s">
        <v>137</v>
      </c>
    </row>
    <row r="6288">
      <c r="A6288" s="5" t="s">
        <v>18536</v>
      </c>
      <c r="B6288" s="5" t="s">
        <v>18537</v>
      </c>
      <c r="C6288" s="5" t="s">
        <v>12932</v>
      </c>
      <c r="D6288" s="6" t="s">
        <v>18232</v>
      </c>
      <c r="E6288" s="5" t="s">
        <v>178</v>
      </c>
    </row>
    <row r="6289">
      <c r="A6289" s="5" t="s">
        <v>18538</v>
      </c>
      <c r="B6289" s="5" t="s">
        <v>18539</v>
      </c>
      <c r="C6289" s="5" t="s">
        <v>12932</v>
      </c>
      <c r="D6289" s="6" t="s">
        <v>18233</v>
      </c>
      <c r="E6289" s="5" t="s">
        <v>178</v>
      </c>
    </row>
    <row r="6290">
      <c r="A6290" s="5" t="s">
        <v>829</v>
      </c>
      <c r="B6290" s="5" t="s">
        <v>15291</v>
      </c>
      <c r="C6290" s="5" t="s">
        <v>12932</v>
      </c>
      <c r="D6290" s="6" t="s">
        <v>18223</v>
      </c>
      <c r="E6290" s="5" t="s">
        <v>137</v>
      </c>
    </row>
    <row r="6291">
      <c r="A6291" s="5" t="s">
        <v>18540</v>
      </c>
      <c r="B6291" s="5" t="s">
        <v>18541</v>
      </c>
      <c r="C6291" s="5" t="s">
        <v>12932</v>
      </c>
      <c r="D6291" s="6" t="s">
        <v>18222</v>
      </c>
      <c r="E6291" s="5" t="s">
        <v>178</v>
      </c>
    </row>
    <row r="6292">
      <c r="A6292" s="5" t="s">
        <v>18542</v>
      </c>
      <c r="B6292" s="5" t="s">
        <v>18543</v>
      </c>
      <c r="C6292" s="5" t="s">
        <v>12932</v>
      </c>
      <c r="D6292" s="6" t="s">
        <v>18260</v>
      </c>
      <c r="E6292" s="5" t="s">
        <v>178</v>
      </c>
    </row>
    <row r="6293">
      <c r="A6293" s="5" t="s">
        <v>742</v>
      </c>
      <c r="B6293" s="5" t="s">
        <v>14966</v>
      </c>
      <c r="C6293" s="5" t="s">
        <v>12932</v>
      </c>
      <c r="D6293" s="6" t="s">
        <v>18232</v>
      </c>
      <c r="E6293" s="5" t="s">
        <v>137</v>
      </c>
    </row>
    <row r="6294">
      <c r="A6294" s="5" t="s">
        <v>18544</v>
      </c>
      <c r="B6294" s="5" t="s">
        <v>18545</v>
      </c>
      <c r="C6294" s="5" t="s">
        <v>12932</v>
      </c>
      <c r="D6294" s="6" t="s">
        <v>18222</v>
      </c>
      <c r="E6294" s="5" t="s">
        <v>165</v>
      </c>
    </row>
    <row r="6295">
      <c r="A6295" s="5" t="s">
        <v>18546</v>
      </c>
      <c r="B6295" s="5" t="s">
        <v>18547</v>
      </c>
      <c r="C6295" s="5" t="s">
        <v>12932</v>
      </c>
      <c r="D6295" s="6" t="s">
        <v>18235</v>
      </c>
      <c r="E6295" s="5" t="s">
        <v>178</v>
      </c>
    </row>
    <row r="6296">
      <c r="A6296" s="5" t="s">
        <v>682</v>
      </c>
      <c r="B6296" s="5" t="s">
        <v>13459</v>
      </c>
      <c r="C6296" s="5" t="s">
        <v>12932</v>
      </c>
      <c r="D6296" s="6" t="s">
        <v>18232</v>
      </c>
      <c r="E6296" s="5" t="s">
        <v>137</v>
      </c>
    </row>
    <row r="6297">
      <c r="A6297" s="5" t="s">
        <v>645</v>
      </c>
      <c r="B6297" s="5" t="s">
        <v>15129</v>
      </c>
      <c r="C6297" s="5" t="s">
        <v>12932</v>
      </c>
      <c r="D6297" s="6" t="s">
        <v>18220</v>
      </c>
      <c r="E6297" s="5" t="s">
        <v>137</v>
      </c>
    </row>
    <row r="6298">
      <c r="A6298" s="5" t="s">
        <v>18548</v>
      </c>
      <c r="B6298" s="5" t="s">
        <v>18549</v>
      </c>
      <c r="C6298" s="5" t="s">
        <v>12932</v>
      </c>
      <c r="D6298" s="6" t="s">
        <v>18225</v>
      </c>
      <c r="E6298" s="5" t="s">
        <v>178</v>
      </c>
    </row>
    <row r="6299">
      <c r="A6299" s="5" t="s">
        <v>733</v>
      </c>
      <c r="B6299" s="5" t="s">
        <v>14858</v>
      </c>
      <c r="C6299" s="5" t="s">
        <v>12932</v>
      </c>
      <c r="D6299" s="6" t="s">
        <v>18224</v>
      </c>
      <c r="E6299" s="5" t="s">
        <v>137</v>
      </c>
    </row>
    <row r="6300">
      <c r="A6300" s="5" t="s">
        <v>18550</v>
      </c>
      <c r="B6300" s="5" t="s">
        <v>18551</v>
      </c>
      <c r="C6300" s="5" t="s">
        <v>12932</v>
      </c>
      <c r="D6300" s="6" t="s">
        <v>18221</v>
      </c>
      <c r="E6300" s="5" t="s">
        <v>178</v>
      </c>
    </row>
    <row r="6301">
      <c r="A6301" s="5" t="s">
        <v>18552</v>
      </c>
      <c r="B6301" s="5" t="s">
        <v>18553</v>
      </c>
      <c r="C6301" s="5" t="s">
        <v>12932</v>
      </c>
      <c r="D6301" s="6" t="s">
        <v>18222</v>
      </c>
      <c r="E6301" s="5" t="s">
        <v>178</v>
      </c>
    </row>
    <row r="6302">
      <c r="A6302" s="5" t="s">
        <v>18554</v>
      </c>
      <c r="B6302" s="5" t="s">
        <v>18555</v>
      </c>
      <c r="C6302" s="5" t="s">
        <v>12932</v>
      </c>
      <c r="D6302" s="6" t="s">
        <v>18232</v>
      </c>
      <c r="E6302" s="5" t="s">
        <v>178</v>
      </c>
    </row>
    <row r="6303">
      <c r="A6303" s="5" t="s">
        <v>18556</v>
      </c>
      <c r="B6303" s="5" t="s">
        <v>18557</v>
      </c>
      <c r="C6303" s="5" t="s">
        <v>12932</v>
      </c>
      <c r="D6303" s="6" t="s">
        <v>18232</v>
      </c>
      <c r="E6303" s="5" t="s">
        <v>178</v>
      </c>
    </row>
    <row r="6304">
      <c r="A6304" s="5" t="s">
        <v>18558</v>
      </c>
      <c r="B6304" s="5" t="s">
        <v>18559</v>
      </c>
      <c r="C6304" s="5" t="s">
        <v>12932</v>
      </c>
      <c r="D6304" s="6" t="s">
        <v>18560</v>
      </c>
      <c r="E6304" s="5" t="s">
        <v>178</v>
      </c>
    </row>
    <row r="6305">
      <c r="A6305" s="5" t="s">
        <v>18561</v>
      </c>
      <c r="B6305" s="5" t="s">
        <v>18562</v>
      </c>
      <c r="C6305" s="5" t="s">
        <v>12932</v>
      </c>
      <c r="D6305" s="6" t="s">
        <v>18232</v>
      </c>
      <c r="E6305" s="5" t="s">
        <v>178</v>
      </c>
    </row>
    <row r="6306">
      <c r="A6306" s="5" t="s">
        <v>18563</v>
      </c>
      <c r="B6306" s="5" t="s">
        <v>18564</v>
      </c>
      <c r="C6306" s="5" t="s">
        <v>12932</v>
      </c>
      <c r="D6306" s="6" t="s">
        <v>18260</v>
      </c>
      <c r="E6306" s="5" t="s">
        <v>178</v>
      </c>
    </row>
    <row r="6307">
      <c r="A6307" s="5" t="s">
        <v>18565</v>
      </c>
      <c r="B6307" s="5" t="s">
        <v>18566</v>
      </c>
      <c r="C6307" s="5" t="s">
        <v>12932</v>
      </c>
      <c r="D6307" s="6" t="s">
        <v>18232</v>
      </c>
      <c r="E6307" s="5" t="s">
        <v>178</v>
      </c>
    </row>
    <row r="6308">
      <c r="A6308" s="5" t="s">
        <v>18567</v>
      </c>
      <c r="B6308" s="5" t="s">
        <v>18568</v>
      </c>
      <c r="C6308" s="5" t="s">
        <v>12932</v>
      </c>
      <c r="D6308" s="6" t="s">
        <v>18252</v>
      </c>
      <c r="E6308" s="5" t="s">
        <v>178</v>
      </c>
    </row>
    <row r="6309">
      <c r="A6309" s="5" t="s">
        <v>18569</v>
      </c>
      <c r="B6309" s="5" t="s">
        <v>18570</v>
      </c>
      <c r="C6309" s="5" t="s">
        <v>12932</v>
      </c>
      <c r="D6309" s="6" t="s">
        <v>18243</v>
      </c>
      <c r="E6309" s="5" t="s">
        <v>178</v>
      </c>
    </row>
    <row r="6310">
      <c r="A6310" s="5" t="s">
        <v>18571</v>
      </c>
      <c r="B6310" s="5" t="s">
        <v>18572</v>
      </c>
      <c r="C6310" s="5" t="s">
        <v>12932</v>
      </c>
      <c r="D6310" s="6" t="s">
        <v>18243</v>
      </c>
      <c r="E6310" s="5" t="s">
        <v>165</v>
      </c>
    </row>
    <row r="6311">
      <c r="A6311" s="5" t="s">
        <v>767</v>
      </c>
      <c r="B6311" s="5" t="s">
        <v>14617</v>
      </c>
      <c r="C6311" s="5" t="s">
        <v>12932</v>
      </c>
      <c r="D6311" s="6" t="s">
        <v>18222</v>
      </c>
      <c r="E6311" s="5" t="s">
        <v>137</v>
      </c>
    </row>
    <row r="6312">
      <c r="A6312" s="5" t="s">
        <v>18573</v>
      </c>
      <c r="B6312" s="5" t="s">
        <v>18574</v>
      </c>
      <c r="C6312" s="5" t="s">
        <v>12932</v>
      </c>
      <c r="D6312" s="6" t="s">
        <v>18575</v>
      </c>
      <c r="E6312" s="5" t="s">
        <v>178</v>
      </c>
    </row>
    <row r="6313">
      <c r="A6313" s="5" t="s">
        <v>721</v>
      </c>
      <c r="B6313" s="5" t="s">
        <v>14184</v>
      </c>
      <c r="C6313" s="5" t="s">
        <v>12932</v>
      </c>
      <c r="D6313" s="6" t="s">
        <v>18576</v>
      </c>
      <c r="E6313" s="5" t="s">
        <v>137</v>
      </c>
    </row>
    <row r="6314">
      <c r="A6314" s="5" t="s">
        <v>18577</v>
      </c>
      <c r="B6314" s="5" t="s">
        <v>18578</v>
      </c>
      <c r="C6314" s="5" t="s">
        <v>12932</v>
      </c>
      <c r="D6314" s="6" t="s">
        <v>18243</v>
      </c>
      <c r="E6314" s="5" t="s">
        <v>178</v>
      </c>
    </row>
    <row r="6315">
      <c r="A6315" s="5" t="s">
        <v>18579</v>
      </c>
      <c r="B6315" s="5" t="s">
        <v>18580</v>
      </c>
      <c r="C6315" s="5" t="s">
        <v>12932</v>
      </c>
      <c r="D6315" s="6" t="s">
        <v>18376</v>
      </c>
      <c r="E6315" s="5" t="s">
        <v>178</v>
      </c>
    </row>
    <row r="6316">
      <c r="A6316" s="5" t="s">
        <v>676</v>
      </c>
      <c r="B6316" s="5" t="s">
        <v>15702</v>
      </c>
      <c r="C6316" s="5" t="s">
        <v>12932</v>
      </c>
      <c r="D6316" s="6" t="s">
        <v>18234</v>
      </c>
      <c r="E6316" s="5" t="s">
        <v>137</v>
      </c>
    </row>
    <row r="6317">
      <c r="A6317" s="5" t="s">
        <v>18581</v>
      </c>
      <c r="B6317" s="5" t="s">
        <v>18582</v>
      </c>
      <c r="C6317" s="5" t="s">
        <v>12932</v>
      </c>
      <c r="D6317" s="6" t="s">
        <v>18227</v>
      </c>
      <c r="E6317" s="5" t="s">
        <v>178</v>
      </c>
    </row>
    <row r="6318">
      <c r="A6318" s="5" t="s">
        <v>18583</v>
      </c>
      <c r="B6318" s="5" t="s">
        <v>18584</v>
      </c>
      <c r="C6318" s="5" t="s">
        <v>12932</v>
      </c>
      <c r="D6318" s="6" t="s">
        <v>18224</v>
      </c>
      <c r="E6318" s="5" t="s">
        <v>178</v>
      </c>
    </row>
    <row r="6319">
      <c r="A6319" s="5" t="s">
        <v>18585</v>
      </c>
      <c r="B6319" s="5" t="s">
        <v>18586</v>
      </c>
      <c r="C6319" s="5" t="s">
        <v>12932</v>
      </c>
      <c r="D6319" s="6" t="s">
        <v>18223</v>
      </c>
      <c r="E6319" s="5" t="s">
        <v>165</v>
      </c>
    </row>
    <row r="6320">
      <c r="A6320" s="5" t="s">
        <v>18587</v>
      </c>
      <c r="B6320" s="5" t="s">
        <v>18588</v>
      </c>
      <c r="C6320" s="5" t="s">
        <v>12932</v>
      </c>
      <c r="D6320" s="6" t="s">
        <v>18228</v>
      </c>
      <c r="E6320" s="5" t="s">
        <v>178</v>
      </c>
    </row>
    <row r="6321">
      <c r="A6321" s="5" t="s">
        <v>18589</v>
      </c>
      <c r="B6321" s="5" t="s">
        <v>18590</v>
      </c>
      <c r="C6321" s="5" t="s">
        <v>12932</v>
      </c>
      <c r="D6321" s="6" t="s">
        <v>18232</v>
      </c>
      <c r="E6321" s="5" t="s">
        <v>178</v>
      </c>
    </row>
    <row r="6322">
      <c r="A6322" s="5" t="s">
        <v>18591</v>
      </c>
      <c r="B6322" s="5" t="s">
        <v>18592</v>
      </c>
      <c r="C6322" s="5" t="s">
        <v>12932</v>
      </c>
      <c r="D6322" s="6" t="s">
        <v>18593</v>
      </c>
      <c r="E6322" s="5" t="s">
        <v>178</v>
      </c>
    </row>
    <row r="6323">
      <c r="A6323" s="5" t="s">
        <v>18594</v>
      </c>
      <c r="B6323" s="5" t="s">
        <v>18595</v>
      </c>
      <c r="C6323" s="5" t="s">
        <v>12932</v>
      </c>
      <c r="D6323" s="6" t="s">
        <v>18236</v>
      </c>
      <c r="E6323" s="5" t="s">
        <v>165</v>
      </c>
    </row>
    <row r="6324">
      <c r="A6324" s="5" t="s">
        <v>18596</v>
      </c>
      <c r="B6324" s="5" t="s">
        <v>18597</v>
      </c>
      <c r="C6324" s="5" t="s">
        <v>12932</v>
      </c>
      <c r="D6324" s="6" t="s">
        <v>18245</v>
      </c>
      <c r="E6324" s="5" t="s">
        <v>178</v>
      </c>
    </row>
    <row r="6325">
      <c r="A6325" s="5" t="s">
        <v>771</v>
      </c>
      <c r="B6325" s="5" t="s">
        <v>14250</v>
      </c>
      <c r="C6325" s="5" t="s">
        <v>12932</v>
      </c>
      <c r="D6325" s="6" t="s">
        <v>18228</v>
      </c>
      <c r="E6325" s="5" t="s">
        <v>137</v>
      </c>
    </row>
    <row r="6326">
      <c r="A6326" s="5" t="s">
        <v>776</v>
      </c>
      <c r="B6326" s="5" t="s">
        <v>14301</v>
      </c>
      <c r="C6326" s="5" t="s">
        <v>12932</v>
      </c>
      <c r="D6326" s="6" t="s">
        <v>18221</v>
      </c>
      <c r="E6326" s="5" t="s">
        <v>137</v>
      </c>
    </row>
    <row r="6327">
      <c r="A6327" s="5" t="s">
        <v>18598</v>
      </c>
      <c r="B6327" s="5" t="s">
        <v>18599</v>
      </c>
      <c r="C6327" s="5" t="s">
        <v>12932</v>
      </c>
      <c r="D6327" s="6" t="s">
        <v>18367</v>
      </c>
      <c r="E6327" s="5" t="s">
        <v>178</v>
      </c>
    </row>
    <row r="6328">
      <c r="A6328" s="5" t="s">
        <v>18600</v>
      </c>
      <c r="B6328" s="5" t="s">
        <v>18601</v>
      </c>
      <c r="C6328" s="5" t="s">
        <v>12932</v>
      </c>
      <c r="D6328" s="6" t="s">
        <v>18232</v>
      </c>
      <c r="E6328" s="5" t="s">
        <v>178</v>
      </c>
    </row>
    <row r="6329">
      <c r="A6329" s="5" t="s">
        <v>692</v>
      </c>
      <c r="B6329" s="5" t="s">
        <v>14910</v>
      </c>
      <c r="C6329" s="5" t="s">
        <v>12932</v>
      </c>
      <c r="D6329" s="6" t="s">
        <v>18236</v>
      </c>
      <c r="E6329" s="5" t="s">
        <v>137</v>
      </c>
    </row>
    <row r="6330">
      <c r="A6330" s="5" t="s">
        <v>18602</v>
      </c>
      <c r="B6330" s="5" t="s">
        <v>18603</v>
      </c>
      <c r="C6330" s="5" t="s">
        <v>12932</v>
      </c>
      <c r="D6330" s="6" t="s">
        <v>18245</v>
      </c>
      <c r="E6330" s="5" t="s">
        <v>178</v>
      </c>
    </row>
    <row r="6331">
      <c r="A6331" s="5" t="s">
        <v>18604</v>
      </c>
      <c r="B6331" s="5" t="s">
        <v>18605</v>
      </c>
      <c r="C6331" s="5" t="s">
        <v>12932</v>
      </c>
      <c r="D6331" s="6" t="s">
        <v>18221</v>
      </c>
      <c r="E6331" s="5" t="s">
        <v>178</v>
      </c>
    </row>
    <row r="6332">
      <c r="A6332" s="5" t="s">
        <v>18606</v>
      </c>
      <c r="B6332" s="5" t="s">
        <v>18607</v>
      </c>
      <c r="C6332" s="5" t="s">
        <v>12932</v>
      </c>
      <c r="D6332" s="6" t="s">
        <v>18235</v>
      </c>
      <c r="E6332" s="5" t="s">
        <v>178</v>
      </c>
    </row>
    <row r="6333">
      <c r="A6333" s="5" t="s">
        <v>697</v>
      </c>
      <c r="B6333" s="5" t="s">
        <v>14177</v>
      </c>
      <c r="C6333" s="5" t="s">
        <v>12932</v>
      </c>
      <c r="D6333" s="6" t="s">
        <v>18234</v>
      </c>
      <c r="E6333" s="5" t="s">
        <v>137</v>
      </c>
    </row>
    <row r="6334">
      <c r="A6334" s="5" t="s">
        <v>699</v>
      </c>
      <c r="B6334" s="5" t="s">
        <v>13672</v>
      </c>
      <c r="C6334" s="5" t="s">
        <v>12932</v>
      </c>
      <c r="D6334" s="6" t="s">
        <v>18252</v>
      </c>
      <c r="E6334" s="5" t="s">
        <v>137</v>
      </c>
    </row>
    <row r="6335">
      <c r="A6335" s="5" t="s">
        <v>18608</v>
      </c>
      <c r="B6335" s="5" t="s">
        <v>18609</v>
      </c>
      <c r="C6335" s="5" t="s">
        <v>12932</v>
      </c>
      <c r="D6335" s="6" t="s">
        <v>18367</v>
      </c>
      <c r="E6335" s="5" t="s">
        <v>165</v>
      </c>
    </row>
    <row r="6336">
      <c r="A6336" s="5" t="s">
        <v>18610</v>
      </c>
      <c r="B6336" s="5" t="s">
        <v>18611</v>
      </c>
      <c r="C6336" s="5" t="s">
        <v>12932</v>
      </c>
      <c r="D6336" s="6" t="s">
        <v>18223</v>
      </c>
      <c r="E6336" s="5" t="s">
        <v>165</v>
      </c>
    </row>
    <row r="6337">
      <c r="A6337" s="5" t="s">
        <v>18612</v>
      </c>
      <c r="B6337" s="5" t="s">
        <v>18613</v>
      </c>
      <c r="C6337" s="5" t="s">
        <v>12932</v>
      </c>
      <c r="D6337" s="6" t="s">
        <v>18232</v>
      </c>
      <c r="E6337" s="5" t="s">
        <v>178</v>
      </c>
    </row>
    <row r="6338">
      <c r="A6338" s="5" t="s">
        <v>827</v>
      </c>
      <c r="B6338" s="5" t="s">
        <v>13934</v>
      </c>
      <c r="C6338" s="5" t="s">
        <v>12932</v>
      </c>
      <c r="D6338" s="6" t="s">
        <v>18234</v>
      </c>
      <c r="E6338" s="5" t="s">
        <v>137</v>
      </c>
    </row>
    <row r="6339">
      <c r="A6339" s="5" t="s">
        <v>18614</v>
      </c>
      <c r="B6339" s="5" t="s">
        <v>18615</v>
      </c>
      <c r="C6339" s="5" t="s">
        <v>12932</v>
      </c>
      <c r="D6339" s="6" t="s">
        <v>18249</v>
      </c>
      <c r="E6339" s="5" t="s">
        <v>178</v>
      </c>
    </row>
    <row r="6340">
      <c r="A6340" s="5" t="s">
        <v>18616</v>
      </c>
      <c r="B6340" s="5" t="s">
        <v>18617</v>
      </c>
      <c r="C6340" s="5" t="s">
        <v>12932</v>
      </c>
      <c r="D6340" s="6" t="s">
        <v>18232</v>
      </c>
      <c r="E6340" s="5" t="s">
        <v>165</v>
      </c>
    </row>
    <row r="6341">
      <c r="A6341" s="5" t="s">
        <v>18618</v>
      </c>
      <c r="B6341" s="5" t="s">
        <v>18619</v>
      </c>
      <c r="C6341" s="5" t="s">
        <v>12932</v>
      </c>
      <c r="D6341" s="6" t="s">
        <v>18620</v>
      </c>
      <c r="E6341" s="5" t="s">
        <v>165</v>
      </c>
    </row>
    <row r="6342">
      <c r="A6342" s="5" t="s">
        <v>712</v>
      </c>
      <c r="B6342" s="5" t="s">
        <v>14531</v>
      </c>
      <c r="C6342" s="5" t="s">
        <v>12932</v>
      </c>
      <c r="D6342" s="6" t="s">
        <v>18221</v>
      </c>
      <c r="E6342" s="5" t="s">
        <v>137</v>
      </c>
    </row>
    <row r="6343">
      <c r="A6343" s="5" t="s">
        <v>18621</v>
      </c>
      <c r="B6343" s="5" t="s">
        <v>18622</v>
      </c>
      <c r="C6343" s="5" t="s">
        <v>12932</v>
      </c>
      <c r="D6343" s="6" t="s">
        <v>18232</v>
      </c>
      <c r="E6343" s="5" t="s">
        <v>165</v>
      </c>
    </row>
    <row r="6344">
      <c r="A6344" s="5" t="s">
        <v>18623</v>
      </c>
      <c r="B6344" s="5" t="s">
        <v>18624</v>
      </c>
      <c r="C6344" s="5" t="s">
        <v>12932</v>
      </c>
      <c r="D6344" s="6" t="s">
        <v>18232</v>
      </c>
      <c r="E6344" s="5" t="s">
        <v>178</v>
      </c>
    </row>
    <row r="6345">
      <c r="A6345" s="5" t="s">
        <v>18625</v>
      </c>
      <c r="B6345" s="5" t="s">
        <v>18626</v>
      </c>
      <c r="C6345" s="5" t="s">
        <v>12932</v>
      </c>
      <c r="D6345" s="6" t="s">
        <v>18236</v>
      </c>
      <c r="E6345" s="5" t="s">
        <v>178</v>
      </c>
    </row>
    <row r="6346">
      <c r="A6346" s="5" t="s">
        <v>18627</v>
      </c>
      <c r="B6346" s="5" t="s">
        <v>18628</v>
      </c>
      <c r="C6346" s="5" t="s">
        <v>12932</v>
      </c>
      <c r="D6346" s="6" t="s">
        <v>18234</v>
      </c>
      <c r="E6346" s="5" t="s">
        <v>178</v>
      </c>
    </row>
    <row r="6347">
      <c r="A6347" s="5" t="s">
        <v>18629</v>
      </c>
      <c r="B6347" s="5" t="s">
        <v>18630</v>
      </c>
      <c r="C6347" s="5" t="s">
        <v>12932</v>
      </c>
      <c r="D6347" s="6" t="s">
        <v>18221</v>
      </c>
      <c r="E6347" s="5" t="s">
        <v>165</v>
      </c>
    </row>
    <row r="6348">
      <c r="A6348" s="5" t="s">
        <v>804</v>
      </c>
      <c r="B6348" s="5" t="s">
        <v>14165</v>
      </c>
      <c r="C6348" s="5" t="s">
        <v>12932</v>
      </c>
      <c r="D6348" s="6" t="s">
        <v>18227</v>
      </c>
      <c r="E6348" s="5" t="s">
        <v>137</v>
      </c>
    </row>
    <row r="6349">
      <c r="A6349" s="5" t="s">
        <v>18631</v>
      </c>
      <c r="B6349" s="5" t="s">
        <v>18632</v>
      </c>
      <c r="C6349" s="5" t="s">
        <v>12932</v>
      </c>
      <c r="D6349" s="6" t="s">
        <v>18232</v>
      </c>
      <c r="E6349" s="5" t="s">
        <v>178</v>
      </c>
    </row>
    <row r="6350">
      <c r="A6350" s="5" t="s">
        <v>18633</v>
      </c>
      <c r="B6350" s="5" t="s">
        <v>18634</v>
      </c>
      <c r="C6350" s="5" t="s">
        <v>12932</v>
      </c>
      <c r="D6350" s="6" t="s">
        <v>18227</v>
      </c>
      <c r="E6350" s="5" t="s">
        <v>178</v>
      </c>
    </row>
    <row r="6351">
      <c r="A6351" s="5" t="s">
        <v>837</v>
      </c>
      <c r="B6351" s="5" t="s">
        <v>15372</v>
      </c>
      <c r="C6351" s="5" t="s">
        <v>12932</v>
      </c>
      <c r="D6351" s="6" t="s">
        <v>18232</v>
      </c>
      <c r="E6351" s="5" t="s">
        <v>137</v>
      </c>
    </row>
    <row r="6352">
      <c r="A6352" s="5" t="s">
        <v>18635</v>
      </c>
      <c r="B6352" s="5" t="s">
        <v>18636</v>
      </c>
      <c r="C6352" s="5" t="s">
        <v>12932</v>
      </c>
      <c r="D6352" s="6" t="s">
        <v>18223</v>
      </c>
      <c r="E6352" s="5" t="s">
        <v>178</v>
      </c>
    </row>
    <row r="6353">
      <c r="A6353" s="5" t="s">
        <v>18637</v>
      </c>
      <c r="B6353" s="5" t="s">
        <v>18638</v>
      </c>
      <c r="C6353" s="5" t="s">
        <v>12932</v>
      </c>
      <c r="D6353" s="6" t="s">
        <v>18232</v>
      </c>
      <c r="E6353" s="5" t="s">
        <v>178</v>
      </c>
    </row>
    <row r="6354">
      <c r="A6354" s="5" t="s">
        <v>18639</v>
      </c>
      <c r="B6354" s="5" t="s">
        <v>18640</v>
      </c>
      <c r="C6354" s="5" t="s">
        <v>12932</v>
      </c>
      <c r="D6354" s="6" t="s">
        <v>18232</v>
      </c>
      <c r="E6354" s="5" t="s">
        <v>165</v>
      </c>
    </row>
    <row r="6355">
      <c r="A6355" s="5" t="s">
        <v>704</v>
      </c>
      <c r="B6355" s="5" t="s">
        <v>13660</v>
      </c>
      <c r="C6355" s="5" t="s">
        <v>12932</v>
      </c>
      <c r="D6355" s="6" t="s">
        <v>18221</v>
      </c>
      <c r="E6355" s="5" t="s">
        <v>137</v>
      </c>
    </row>
    <row r="6356">
      <c r="A6356" s="5" t="s">
        <v>18641</v>
      </c>
      <c r="B6356" s="5" t="s">
        <v>18642</v>
      </c>
      <c r="C6356" s="5" t="s">
        <v>12932</v>
      </c>
      <c r="D6356" s="6" t="s">
        <v>18249</v>
      </c>
      <c r="E6356" s="5" t="s">
        <v>165</v>
      </c>
    </row>
    <row r="6357">
      <c r="A6357" s="5" t="s">
        <v>18643</v>
      </c>
      <c r="B6357" s="5" t="s">
        <v>18644</v>
      </c>
      <c r="C6357" s="5" t="s">
        <v>12932</v>
      </c>
      <c r="D6357" s="6" t="s">
        <v>18367</v>
      </c>
      <c r="E6357" s="5" t="s">
        <v>178</v>
      </c>
    </row>
    <row r="6358">
      <c r="A6358" s="5" t="s">
        <v>756</v>
      </c>
      <c r="B6358" s="5" t="s">
        <v>13399</v>
      </c>
      <c r="C6358" s="5" t="s">
        <v>12932</v>
      </c>
      <c r="D6358" s="6" t="s">
        <v>18645</v>
      </c>
      <c r="E6358" s="5" t="s">
        <v>137</v>
      </c>
    </row>
    <row r="6359">
      <c r="A6359" s="5" t="s">
        <v>754</v>
      </c>
      <c r="B6359" s="5" t="s">
        <v>14020</v>
      </c>
      <c r="C6359" s="5" t="s">
        <v>12932</v>
      </c>
      <c r="D6359" s="6" t="s">
        <v>18222</v>
      </c>
      <c r="E6359" s="5" t="s">
        <v>137</v>
      </c>
    </row>
    <row r="6360">
      <c r="A6360" s="5" t="s">
        <v>18646</v>
      </c>
      <c r="B6360" s="5" t="s">
        <v>18647</v>
      </c>
      <c r="C6360" s="5" t="s">
        <v>12932</v>
      </c>
      <c r="D6360" s="6" t="s">
        <v>18232</v>
      </c>
      <c r="E6360" s="5" t="s">
        <v>178</v>
      </c>
    </row>
    <row r="6361">
      <c r="A6361" s="5" t="s">
        <v>791</v>
      </c>
      <c r="B6361" s="5" t="s">
        <v>13149</v>
      </c>
      <c r="C6361" s="5" t="s">
        <v>12932</v>
      </c>
      <c r="D6361" s="6" t="s">
        <v>18648</v>
      </c>
      <c r="E6361" s="5" t="s">
        <v>137</v>
      </c>
    </row>
    <row r="6362">
      <c r="A6362" s="5" t="s">
        <v>18649</v>
      </c>
      <c r="B6362" s="5" t="s">
        <v>18650</v>
      </c>
      <c r="C6362" s="5" t="s">
        <v>12932</v>
      </c>
      <c r="D6362" s="6" t="s">
        <v>18240</v>
      </c>
      <c r="E6362" s="5" t="s">
        <v>178</v>
      </c>
    </row>
    <row r="6363">
      <c r="A6363" s="5" t="s">
        <v>18651</v>
      </c>
      <c r="B6363" s="5" t="s">
        <v>18652</v>
      </c>
      <c r="C6363" s="5" t="s">
        <v>12932</v>
      </c>
      <c r="D6363" s="6" t="s">
        <v>18233</v>
      </c>
      <c r="E6363" s="5" t="s">
        <v>178</v>
      </c>
    </row>
    <row r="6364">
      <c r="A6364" s="5" t="s">
        <v>18653</v>
      </c>
      <c r="B6364" s="5" t="s">
        <v>18654</v>
      </c>
      <c r="C6364" s="5" t="s">
        <v>12932</v>
      </c>
      <c r="D6364" s="6" t="s">
        <v>18225</v>
      </c>
      <c r="E6364" s="5" t="s">
        <v>165</v>
      </c>
    </row>
    <row r="6365">
      <c r="A6365" s="5" t="s">
        <v>18655</v>
      </c>
      <c r="B6365" s="5" t="s">
        <v>18656</v>
      </c>
      <c r="C6365" s="5" t="s">
        <v>12932</v>
      </c>
      <c r="D6365" s="6" t="s">
        <v>18252</v>
      </c>
      <c r="E6365" s="5" t="s">
        <v>178</v>
      </c>
    </row>
    <row r="6366">
      <c r="A6366" s="5" t="s">
        <v>18657</v>
      </c>
      <c r="B6366" s="5" t="s">
        <v>18658</v>
      </c>
      <c r="C6366" s="5" t="s">
        <v>12932</v>
      </c>
      <c r="D6366" s="6" t="s">
        <v>18225</v>
      </c>
      <c r="E6366" s="5" t="s">
        <v>178</v>
      </c>
    </row>
    <row r="6367">
      <c r="A6367" s="5" t="s">
        <v>18659</v>
      </c>
      <c r="B6367" s="5" t="s">
        <v>18660</v>
      </c>
      <c r="C6367" s="5" t="s">
        <v>12932</v>
      </c>
      <c r="D6367" s="6" t="s">
        <v>18222</v>
      </c>
      <c r="E6367" s="5" t="s">
        <v>165</v>
      </c>
    </row>
    <row r="6368">
      <c r="A6368" s="5" t="s">
        <v>18661</v>
      </c>
      <c r="B6368" s="5" t="s">
        <v>18662</v>
      </c>
      <c r="C6368" s="5" t="s">
        <v>12932</v>
      </c>
      <c r="D6368" s="6" t="s">
        <v>18370</v>
      </c>
      <c r="E6368" s="5" t="s">
        <v>178</v>
      </c>
    </row>
    <row r="6369">
      <c r="A6369" s="5" t="s">
        <v>18663</v>
      </c>
      <c r="B6369" s="5" t="s">
        <v>18605</v>
      </c>
      <c r="C6369" s="5" t="s">
        <v>12932</v>
      </c>
      <c r="D6369" s="6" t="s">
        <v>18664</v>
      </c>
      <c r="E6369" s="5" t="s">
        <v>178</v>
      </c>
    </row>
    <row r="6370">
      <c r="A6370" s="5" t="s">
        <v>18665</v>
      </c>
      <c r="B6370" s="5" t="s">
        <v>18666</v>
      </c>
      <c r="C6370" s="5" t="s">
        <v>12932</v>
      </c>
      <c r="D6370" s="6" t="s">
        <v>18243</v>
      </c>
      <c r="E6370" s="5" t="s">
        <v>165</v>
      </c>
    </row>
    <row r="6371">
      <c r="A6371" s="5" t="s">
        <v>18667</v>
      </c>
      <c r="B6371" s="5" t="s">
        <v>18668</v>
      </c>
      <c r="C6371" s="5" t="s">
        <v>12932</v>
      </c>
      <c r="D6371" s="6" t="s">
        <v>18232</v>
      </c>
      <c r="E6371" s="5" t="s">
        <v>178</v>
      </c>
    </row>
    <row r="6372">
      <c r="A6372" s="5" t="s">
        <v>724</v>
      </c>
      <c r="B6372" s="5" t="s">
        <v>15583</v>
      </c>
      <c r="C6372" s="5" t="s">
        <v>12932</v>
      </c>
      <c r="D6372" s="6" t="s">
        <v>18234</v>
      </c>
      <c r="E6372" s="5" t="s">
        <v>137</v>
      </c>
    </row>
    <row r="6373">
      <c r="A6373" s="5" t="s">
        <v>18669</v>
      </c>
      <c r="B6373" s="5" t="s">
        <v>18670</v>
      </c>
      <c r="C6373" s="5" t="s">
        <v>12932</v>
      </c>
      <c r="D6373" s="6" t="s">
        <v>18227</v>
      </c>
      <c r="E6373" s="5" t="s">
        <v>178</v>
      </c>
    </row>
    <row r="6374">
      <c r="A6374" s="5" t="s">
        <v>18671</v>
      </c>
      <c r="B6374" s="5" t="s">
        <v>18672</v>
      </c>
      <c r="C6374" s="5" t="s">
        <v>12932</v>
      </c>
      <c r="D6374" s="6" t="s">
        <v>18367</v>
      </c>
      <c r="E6374" s="5" t="s">
        <v>178</v>
      </c>
    </row>
    <row r="6375">
      <c r="A6375" s="5" t="s">
        <v>821</v>
      </c>
      <c r="B6375" s="5" t="s">
        <v>15352</v>
      </c>
      <c r="C6375" s="5" t="s">
        <v>12932</v>
      </c>
      <c r="D6375" s="6" t="s">
        <v>18221</v>
      </c>
      <c r="E6375" s="5" t="s">
        <v>137</v>
      </c>
    </row>
    <row r="6376">
      <c r="A6376" s="5" t="s">
        <v>18673</v>
      </c>
      <c r="B6376" s="5" t="s">
        <v>18674</v>
      </c>
      <c r="C6376" s="5" t="s">
        <v>12932</v>
      </c>
      <c r="D6376" s="6" t="s">
        <v>18240</v>
      </c>
      <c r="E6376" s="5" t="s">
        <v>137</v>
      </c>
    </row>
    <row r="6377">
      <c r="A6377" s="5" t="s">
        <v>18675</v>
      </c>
      <c r="B6377" s="5" t="s">
        <v>18676</v>
      </c>
      <c r="C6377" s="5" t="s">
        <v>12932</v>
      </c>
      <c r="D6377" s="6" t="s">
        <v>18243</v>
      </c>
      <c r="E6377" s="5" t="s">
        <v>178</v>
      </c>
    </row>
    <row r="6378">
      <c r="A6378" s="5" t="s">
        <v>18677</v>
      </c>
      <c r="B6378" s="5" t="s">
        <v>18678</v>
      </c>
      <c r="C6378" s="5" t="s">
        <v>12932</v>
      </c>
      <c r="D6378" s="6" t="s">
        <v>18220</v>
      </c>
      <c r="E6378" s="5" t="s">
        <v>178</v>
      </c>
    </row>
    <row r="6379">
      <c r="A6379" s="5" t="s">
        <v>18679</v>
      </c>
      <c r="B6379" s="5" t="s">
        <v>18680</v>
      </c>
      <c r="C6379" s="5" t="s">
        <v>12932</v>
      </c>
      <c r="D6379" s="6" t="s">
        <v>18223</v>
      </c>
      <c r="E6379" s="5" t="s">
        <v>178</v>
      </c>
    </row>
    <row r="6380">
      <c r="A6380" s="5" t="s">
        <v>18681</v>
      </c>
      <c r="B6380" s="5" t="s">
        <v>18682</v>
      </c>
      <c r="C6380" s="5" t="s">
        <v>12932</v>
      </c>
      <c r="D6380" s="6" t="s">
        <v>18228</v>
      </c>
      <c r="E6380" s="5" t="s">
        <v>178</v>
      </c>
    </row>
    <row r="6381">
      <c r="A6381" s="5" t="s">
        <v>18683</v>
      </c>
      <c r="B6381" s="5" t="s">
        <v>18684</v>
      </c>
      <c r="C6381" s="5" t="s">
        <v>12932</v>
      </c>
      <c r="D6381" s="6" t="s">
        <v>18252</v>
      </c>
      <c r="E6381" s="5" t="s">
        <v>178</v>
      </c>
    </row>
    <row r="6382">
      <c r="A6382" s="5" t="s">
        <v>18685</v>
      </c>
      <c r="B6382" s="5" t="s">
        <v>18686</v>
      </c>
      <c r="C6382" s="5" t="s">
        <v>12932</v>
      </c>
      <c r="D6382" s="6" t="s">
        <v>18221</v>
      </c>
      <c r="E6382" s="5" t="s">
        <v>165</v>
      </c>
    </row>
    <row r="6383">
      <c r="A6383" s="5" t="s">
        <v>18687</v>
      </c>
      <c r="B6383" s="5" t="s">
        <v>18688</v>
      </c>
      <c r="C6383" s="5" t="s">
        <v>12932</v>
      </c>
      <c r="D6383" s="6" t="s">
        <v>18221</v>
      </c>
      <c r="E6383" s="5" t="s">
        <v>137</v>
      </c>
    </row>
    <row r="6384">
      <c r="A6384" s="5" t="s">
        <v>18689</v>
      </c>
      <c r="B6384" s="5" t="s">
        <v>18690</v>
      </c>
      <c r="C6384" s="5" t="s">
        <v>12932</v>
      </c>
      <c r="D6384" s="6" t="s">
        <v>18233</v>
      </c>
      <c r="E6384" s="5" t="s">
        <v>178</v>
      </c>
    </row>
    <row r="6385">
      <c r="A6385" s="5" t="s">
        <v>729</v>
      </c>
      <c r="B6385" s="5" t="s">
        <v>15057</v>
      </c>
      <c r="C6385" s="5" t="s">
        <v>12932</v>
      </c>
      <c r="D6385" s="6" t="s">
        <v>18221</v>
      </c>
      <c r="E6385" s="5" t="s">
        <v>137</v>
      </c>
    </row>
    <row r="6386">
      <c r="A6386" s="5" t="s">
        <v>731</v>
      </c>
      <c r="B6386" s="5" t="s">
        <v>14800</v>
      </c>
      <c r="C6386" s="5" t="s">
        <v>12932</v>
      </c>
      <c r="D6386" s="6" t="s">
        <v>18691</v>
      </c>
      <c r="E6386" s="5" t="s">
        <v>137</v>
      </c>
    </row>
    <row r="6387">
      <c r="A6387" s="5" t="s">
        <v>18692</v>
      </c>
      <c r="B6387" s="5" t="s">
        <v>18693</v>
      </c>
      <c r="C6387" s="5" t="s">
        <v>12932</v>
      </c>
      <c r="D6387" s="6" t="s">
        <v>18260</v>
      </c>
      <c r="E6387" s="5" t="s">
        <v>178</v>
      </c>
    </row>
    <row r="6388">
      <c r="A6388" s="5" t="s">
        <v>18694</v>
      </c>
      <c r="B6388" s="5" t="s">
        <v>18695</v>
      </c>
      <c r="C6388" s="5" t="s">
        <v>12932</v>
      </c>
      <c r="D6388" s="6" t="s">
        <v>18696</v>
      </c>
      <c r="E6388" s="5" t="s">
        <v>165</v>
      </c>
    </row>
    <row r="6389">
      <c r="A6389" s="5" t="s">
        <v>18697</v>
      </c>
      <c r="B6389" s="5" t="s">
        <v>18698</v>
      </c>
      <c r="C6389" s="5" t="s">
        <v>12932</v>
      </c>
      <c r="D6389" s="6" t="s">
        <v>18699</v>
      </c>
      <c r="E6389" s="5" t="s">
        <v>165</v>
      </c>
    </row>
    <row r="6390">
      <c r="A6390" s="5" t="s">
        <v>643</v>
      </c>
      <c r="B6390" s="5" t="s">
        <v>15524</v>
      </c>
      <c r="C6390" s="5" t="s">
        <v>12932</v>
      </c>
      <c r="D6390" s="6" t="s">
        <v>18223</v>
      </c>
      <c r="E6390" s="5" t="s">
        <v>137</v>
      </c>
    </row>
    <row r="6391">
      <c r="A6391" s="5" t="s">
        <v>749</v>
      </c>
      <c r="B6391" s="5" t="s">
        <v>14769</v>
      </c>
      <c r="C6391" s="5" t="s">
        <v>12932</v>
      </c>
      <c r="D6391" s="6" t="s">
        <v>18700</v>
      </c>
      <c r="E6391" s="5" t="s">
        <v>137</v>
      </c>
    </row>
    <row r="6392">
      <c r="A6392" s="5" t="s">
        <v>841</v>
      </c>
      <c r="B6392" s="5" t="s">
        <v>13497</v>
      </c>
      <c r="C6392" s="5" t="s">
        <v>12932</v>
      </c>
      <c r="D6392" s="6" t="s">
        <v>18240</v>
      </c>
      <c r="E6392" s="5" t="s">
        <v>137</v>
      </c>
    </row>
    <row r="6393">
      <c r="A6393" s="5" t="s">
        <v>18701</v>
      </c>
      <c r="B6393" s="5" t="s">
        <v>18702</v>
      </c>
      <c r="C6393" s="5" t="s">
        <v>12932</v>
      </c>
      <c r="D6393" s="6" t="s">
        <v>18232</v>
      </c>
      <c r="E6393" s="5" t="s">
        <v>178</v>
      </c>
    </row>
    <row r="6394">
      <c r="A6394" s="5" t="s">
        <v>18703</v>
      </c>
      <c r="B6394" s="5" t="s">
        <v>18704</v>
      </c>
      <c r="C6394" s="5" t="s">
        <v>12932</v>
      </c>
      <c r="D6394" s="6" t="s">
        <v>18221</v>
      </c>
      <c r="E6394" s="5" t="s">
        <v>178</v>
      </c>
    </row>
    <row r="6395">
      <c r="A6395" s="5" t="s">
        <v>18705</v>
      </c>
      <c r="B6395" s="5" t="s">
        <v>18706</v>
      </c>
      <c r="C6395" s="5" t="s">
        <v>12932</v>
      </c>
      <c r="D6395" s="6" t="s">
        <v>18707</v>
      </c>
      <c r="E6395" s="5" t="s">
        <v>178</v>
      </c>
    </row>
    <row r="6396">
      <c r="A6396" s="5" t="s">
        <v>18708</v>
      </c>
      <c r="B6396" s="5" t="s">
        <v>18709</v>
      </c>
      <c r="C6396" s="5" t="s">
        <v>12932</v>
      </c>
      <c r="D6396" s="6" t="s">
        <v>18260</v>
      </c>
      <c r="E6396" s="5" t="s">
        <v>178</v>
      </c>
    </row>
    <row r="6397">
      <c r="A6397" s="5" t="s">
        <v>18710</v>
      </c>
      <c r="B6397" s="5" t="s">
        <v>18711</v>
      </c>
      <c r="C6397" s="5" t="s">
        <v>12932</v>
      </c>
      <c r="D6397" s="6" t="s">
        <v>18222</v>
      </c>
      <c r="E6397" s="5" t="s">
        <v>165</v>
      </c>
    </row>
    <row r="6398">
      <c r="A6398" s="5" t="s">
        <v>18712</v>
      </c>
      <c r="B6398" s="5" t="s">
        <v>18713</v>
      </c>
      <c r="C6398" s="5" t="s">
        <v>12932</v>
      </c>
      <c r="D6398" s="6" t="s">
        <v>18714</v>
      </c>
      <c r="E6398" s="5" t="s">
        <v>178</v>
      </c>
    </row>
    <row r="6399">
      <c r="A6399" s="5" t="s">
        <v>18715</v>
      </c>
      <c r="B6399" s="5" t="s">
        <v>18716</v>
      </c>
      <c r="C6399" s="5" t="s">
        <v>12932</v>
      </c>
      <c r="D6399" s="6" t="s">
        <v>18234</v>
      </c>
      <c r="E6399" s="5" t="s">
        <v>178</v>
      </c>
    </row>
    <row r="6400">
      <c r="A6400" s="5" t="s">
        <v>18717</v>
      </c>
      <c r="B6400" s="5" t="s">
        <v>18718</v>
      </c>
      <c r="C6400" s="5" t="s">
        <v>12932</v>
      </c>
      <c r="D6400" s="6" t="s">
        <v>18237</v>
      </c>
      <c r="E6400" s="5" t="s">
        <v>165</v>
      </c>
    </row>
    <row r="6401">
      <c r="A6401" s="5" t="s">
        <v>745</v>
      </c>
      <c r="B6401" s="5" t="s">
        <v>13335</v>
      </c>
      <c r="C6401" s="5" t="s">
        <v>12932</v>
      </c>
      <c r="D6401" s="6" t="s">
        <v>18224</v>
      </c>
      <c r="E6401" s="5" t="s">
        <v>137</v>
      </c>
    </row>
    <row r="6402">
      <c r="A6402" s="5" t="s">
        <v>18719</v>
      </c>
      <c r="B6402" s="5" t="s">
        <v>18720</v>
      </c>
      <c r="C6402" s="5" t="s">
        <v>12932</v>
      </c>
      <c r="D6402" s="6" t="s">
        <v>18232</v>
      </c>
      <c r="E6402" s="5" t="s">
        <v>165</v>
      </c>
    </row>
    <row r="6403">
      <c r="A6403" s="5" t="s">
        <v>18721</v>
      </c>
      <c r="B6403" s="5" t="s">
        <v>18722</v>
      </c>
      <c r="C6403" s="5" t="s">
        <v>12932</v>
      </c>
      <c r="D6403" s="6" t="s">
        <v>18221</v>
      </c>
      <c r="E6403" s="5" t="s">
        <v>178</v>
      </c>
    </row>
    <row r="6404">
      <c r="A6404" s="5" t="s">
        <v>18723</v>
      </c>
      <c r="B6404" s="5" t="s">
        <v>18724</v>
      </c>
      <c r="C6404" s="5" t="s">
        <v>12932</v>
      </c>
      <c r="D6404" s="6" t="s">
        <v>18228</v>
      </c>
      <c r="E6404" s="5" t="s">
        <v>165</v>
      </c>
    </row>
    <row r="6405">
      <c r="A6405" s="5" t="s">
        <v>18725</v>
      </c>
      <c r="B6405" s="5" t="s">
        <v>18726</v>
      </c>
      <c r="C6405" s="5" t="s">
        <v>12932</v>
      </c>
      <c r="D6405" s="6" t="s">
        <v>18367</v>
      </c>
      <c r="E6405" s="5" t="s">
        <v>178</v>
      </c>
    </row>
    <row r="6406">
      <c r="A6406" s="5" t="s">
        <v>18727</v>
      </c>
      <c r="B6406" s="5" t="s">
        <v>18728</v>
      </c>
      <c r="C6406" s="5" t="s">
        <v>12932</v>
      </c>
      <c r="D6406" s="6" t="s">
        <v>18232</v>
      </c>
      <c r="E6406" s="5" t="s">
        <v>165</v>
      </c>
    </row>
    <row r="6407">
      <c r="A6407" s="5" t="s">
        <v>18729</v>
      </c>
      <c r="B6407" s="5" t="s">
        <v>18730</v>
      </c>
      <c r="C6407" s="5" t="s">
        <v>12932</v>
      </c>
      <c r="D6407" s="6" t="s">
        <v>18731</v>
      </c>
      <c r="E6407" s="5" t="s">
        <v>165</v>
      </c>
    </row>
    <row r="6408">
      <c r="A6408" s="5" t="s">
        <v>18732</v>
      </c>
      <c r="B6408" s="5" t="s">
        <v>13901</v>
      </c>
      <c r="C6408" s="5" t="s">
        <v>12932</v>
      </c>
      <c r="D6408" s="6" t="s">
        <v>18221</v>
      </c>
      <c r="E6408" s="5" t="s">
        <v>178</v>
      </c>
    </row>
    <row r="6409">
      <c r="A6409" s="5" t="s">
        <v>747</v>
      </c>
      <c r="B6409" s="5" t="s">
        <v>14272</v>
      </c>
      <c r="C6409" s="5" t="s">
        <v>12932</v>
      </c>
      <c r="D6409" s="6" t="s">
        <v>18232</v>
      </c>
      <c r="E6409" s="5" t="s">
        <v>137</v>
      </c>
    </row>
    <row r="6410">
      <c r="A6410" s="5" t="s">
        <v>18733</v>
      </c>
      <c r="B6410" s="5" t="s">
        <v>18734</v>
      </c>
      <c r="C6410" s="5" t="s">
        <v>12932</v>
      </c>
      <c r="D6410" s="6" t="s">
        <v>18225</v>
      </c>
      <c r="E6410" s="5" t="s">
        <v>178</v>
      </c>
    </row>
    <row r="6411">
      <c r="A6411" s="5" t="s">
        <v>18735</v>
      </c>
      <c r="B6411" s="5" t="s">
        <v>18736</v>
      </c>
      <c r="C6411" s="5" t="s">
        <v>12932</v>
      </c>
      <c r="D6411" s="6" t="s">
        <v>18737</v>
      </c>
      <c r="E6411" s="5" t="s">
        <v>178</v>
      </c>
    </row>
    <row r="6412">
      <c r="A6412" s="5" t="s">
        <v>18738</v>
      </c>
      <c r="B6412" s="5" t="s">
        <v>18739</v>
      </c>
      <c r="C6412" s="5" t="s">
        <v>12932</v>
      </c>
      <c r="D6412" s="6" t="s">
        <v>18620</v>
      </c>
      <c r="E6412" s="5" t="s">
        <v>165</v>
      </c>
    </row>
    <row r="6413">
      <c r="A6413" s="5" t="s">
        <v>18740</v>
      </c>
      <c r="B6413" s="5" t="s">
        <v>18741</v>
      </c>
      <c r="C6413" s="5" t="s">
        <v>12932</v>
      </c>
      <c r="D6413" s="6" t="s">
        <v>18742</v>
      </c>
      <c r="E6413" s="5" t="s">
        <v>178</v>
      </c>
    </row>
    <row r="6414">
      <c r="A6414" s="5" t="s">
        <v>18743</v>
      </c>
      <c r="B6414" s="5" t="s">
        <v>18744</v>
      </c>
      <c r="C6414" s="5" t="s">
        <v>12932</v>
      </c>
      <c r="D6414" s="6" t="s">
        <v>18232</v>
      </c>
      <c r="E6414" s="5" t="s">
        <v>165</v>
      </c>
    </row>
    <row r="6415">
      <c r="A6415" s="5" t="s">
        <v>18745</v>
      </c>
      <c r="B6415" s="5" t="s">
        <v>18746</v>
      </c>
      <c r="C6415" s="5" t="s">
        <v>12932</v>
      </c>
      <c r="D6415" s="6" t="s">
        <v>18236</v>
      </c>
      <c r="E6415" s="5" t="s">
        <v>165</v>
      </c>
    </row>
    <row r="6416">
      <c r="A6416" s="5" t="s">
        <v>18747</v>
      </c>
      <c r="B6416" s="5" t="s">
        <v>18748</v>
      </c>
      <c r="C6416" s="5" t="s">
        <v>12932</v>
      </c>
      <c r="D6416" s="6" t="s">
        <v>18749</v>
      </c>
      <c r="E6416" s="5" t="s">
        <v>178</v>
      </c>
    </row>
    <row r="6417">
      <c r="A6417" s="5" t="s">
        <v>718</v>
      </c>
      <c r="B6417" s="5" t="s">
        <v>15330</v>
      </c>
      <c r="C6417" s="5" t="s">
        <v>12932</v>
      </c>
      <c r="D6417" s="6" t="s">
        <v>18223</v>
      </c>
      <c r="E6417" s="5" t="s">
        <v>137</v>
      </c>
    </row>
    <row r="6418">
      <c r="A6418" s="5" t="s">
        <v>18750</v>
      </c>
      <c r="B6418" s="5" t="s">
        <v>18751</v>
      </c>
      <c r="C6418" s="5" t="s">
        <v>12932</v>
      </c>
      <c r="D6418" s="6" t="s">
        <v>18752</v>
      </c>
      <c r="E6418" s="5" t="s">
        <v>178</v>
      </c>
    </row>
    <row r="6419">
      <c r="A6419" s="5" t="s">
        <v>18753</v>
      </c>
      <c r="B6419" s="5" t="s">
        <v>18754</v>
      </c>
      <c r="C6419" s="5" t="s">
        <v>12932</v>
      </c>
      <c r="D6419" s="6" t="s">
        <v>18252</v>
      </c>
      <c r="E6419" s="5" t="s">
        <v>178</v>
      </c>
    </row>
    <row r="6420">
      <c r="A6420" s="5" t="s">
        <v>822</v>
      </c>
      <c r="B6420" s="5" t="s">
        <v>14896</v>
      </c>
      <c r="C6420" s="5" t="s">
        <v>12932</v>
      </c>
      <c r="D6420" s="6" t="s">
        <v>18224</v>
      </c>
      <c r="E6420" s="5" t="s">
        <v>137</v>
      </c>
    </row>
    <row r="6421">
      <c r="A6421" s="5" t="s">
        <v>18755</v>
      </c>
      <c r="B6421" s="5" t="s">
        <v>18756</v>
      </c>
      <c r="C6421" s="5" t="s">
        <v>12932</v>
      </c>
      <c r="D6421" s="6" t="s">
        <v>18235</v>
      </c>
      <c r="E6421" s="5" t="s">
        <v>178</v>
      </c>
    </row>
    <row r="6422">
      <c r="A6422" s="5" t="s">
        <v>18757</v>
      </c>
      <c r="B6422" s="5" t="s">
        <v>18758</v>
      </c>
      <c r="C6422" s="5" t="s">
        <v>12932</v>
      </c>
      <c r="D6422" s="6" t="s">
        <v>18664</v>
      </c>
      <c r="E6422" s="5" t="s">
        <v>178</v>
      </c>
    </row>
    <row r="6423">
      <c r="A6423" s="5" t="s">
        <v>18759</v>
      </c>
      <c r="B6423" s="5" t="s">
        <v>18760</v>
      </c>
      <c r="C6423" s="5" t="s">
        <v>12932</v>
      </c>
      <c r="D6423" s="6" t="s">
        <v>18221</v>
      </c>
      <c r="E6423" s="5" t="s">
        <v>165</v>
      </c>
    </row>
    <row r="6424">
      <c r="A6424" s="5" t="s">
        <v>18761</v>
      </c>
      <c r="B6424" s="5" t="s">
        <v>18762</v>
      </c>
      <c r="C6424" s="5" t="s">
        <v>12932</v>
      </c>
      <c r="D6424" s="6" t="s">
        <v>18243</v>
      </c>
      <c r="E6424" s="5" t="s">
        <v>178</v>
      </c>
    </row>
    <row r="6425">
      <c r="A6425" s="5" t="s">
        <v>18763</v>
      </c>
      <c r="B6425" s="5" t="s">
        <v>18764</v>
      </c>
      <c r="C6425" s="5" t="s">
        <v>12932</v>
      </c>
      <c r="D6425" s="6" t="s">
        <v>18220</v>
      </c>
      <c r="E6425" s="5" t="s">
        <v>178</v>
      </c>
    </row>
    <row r="6426">
      <c r="A6426" s="5" t="s">
        <v>18765</v>
      </c>
      <c r="B6426" s="5" t="s">
        <v>18766</v>
      </c>
      <c r="C6426" s="5" t="s">
        <v>12932</v>
      </c>
      <c r="D6426" s="6" t="s">
        <v>18245</v>
      </c>
      <c r="E6426" s="5" t="s">
        <v>178</v>
      </c>
    </row>
    <row r="6427">
      <c r="A6427" s="5" t="s">
        <v>715</v>
      </c>
      <c r="B6427" s="5" t="s">
        <v>15089</v>
      </c>
      <c r="C6427" s="5" t="s">
        <v>12932</v>
      </c>
      <c r="D6427" s="6" t="s">
        <v>18232</v>
      </c>
      <c r="E6427" s="5" t="s">
        <v>137</v>
      </c>
    </row>
    <row r="6428">
      <c r="A6428" s="5" t="s">
        <v>18767</v>
      </c>
      <c r="B6428" s="5" t="s">
        <v>18768</v>
      </c>
      <c r="C6428" s="5" t="s">
        <v>12932</v>
      </c>
      <c r="D6428" s="6" t="s">
        <v>18367</v>
      </c>
      <c r="E6428" s="5" t="s">
        <v>178</v>
      </c>
    </row>
    <row r="6429">
      <c r="A6429" s="5" t="s">
        <v>18769</v>
      </c>
      <c r="B6429" s="5" t="s">
        <v>18770</v>
      </c>
      <c r="C6429" s="5" t="s">
        <v>12932</v>
      </c>
      <c r="D6429" s="6" t="s">
        <v>18223</v>
      </c>
      <c r="E6429" s="5" t="s">
        <v>178</v>
      </c>
    </row>
    <row r="6430">
      <c r="A6430" s="5" t="s">
        <v>18771</v>
      </c>
      <c r="B6430" s="5" t="s">
        <v>18772</v>
      </c>
      <c r="C6430" s="5" t="s">
        <v>12932</v>
      </c>
      <c r="D6430" s="6" t="s">
        <v>18235</v>
      </c>
      <c r="E6430" s="5" t="s">
        <v>178</v>
      </c>
    </row>
    <row r="6431">
      <c r="A6431" s="5" t="s">
        <v>18773</v>
      </c>
      <c r="B6431" s="5" t="s">
        <v>18774</v>
      </c>
      <c r="C6431" s="5" t="s">
        <v>12932</v>
      </c>
      <c r="D6431" s="6" t="s">
        <v>18225</v>
      </c>
      <c r="E6431" s="5" t="s">
        <v>178</v>
      </c>
    </row>
    <row r="6432">
      <c r="A6432" s="5" t="s">
        <v>833</v>
      </c>
      <c r="B6432" s="5" t="s">
        <v>14705</v>
      </c>
      <c r="C6432" s="5" t="s">
        <v>12932</v>
      </c>
      <c r="D6432" s="6" t="s">
        <v>18228</v>
      </c>
      <c r="E6432" s="5" t="s">
        <v>137</v>
      </c>
    </row>
    <row r="6433">
      <c r="A6433" s="5" t="s">
        <v>741</v>
      </c>
      <c r="B6433" s="5" t="s">
        <v>14358</v>
      </c>
      <c r="C6433" s="5" t="s">
        <v>12932</v>
      </c>
      <c r="D6433" s="6" t="s">
        <v>18775</v>
      </c>
      <c r="E6433" s="5" t="s">
        <v>137</v>
      </c>
    </row>
    <row r="6434">
      <c r="A6434" s="5" t="s">
        <v>18776</v>
      </c>
      <c r="B6434" s="5" t="s">
        <v>18777</v>
      </c>
      <c r="C6434" s="5" t="s">
        <v>12932</v>
      </c>
      <c r="D6434" s="6" t="s">
        <v>18221</v>
      </c>
      <c r="E6434" s="5" t="s">
        <v>178</v>
      </c>
    </row>
    <row r="6435">
      <c r="A6435" s="5" t="s">
        <v>18778</v>
      </c>
      <c r="B6435" s="5" t="s">
        <v>18779</v>
      </c>
      <c r="C6435" s="5" t="s">
        <v>12932</v>
      </c>
      <c r="D6435" s="6" t="s">
        <v>18780</v>
      </c>
      <c r="E6435" s="5" t="s">
        <v>178</v>
      </c>
    </row>
    <row r="6436">
      <c r="A6436" s="5" t="s">
        <v>18781</v>
      </c>
      <c r="B6436" s="5" t="s">
        <v>18782</v>
      </c>
      <c r="C6436" s="5" t="s">
        <v>12932</v>
      </c>
      <c r="D6436" s="6" t="s">
        <v>18245</v>
      </c>
      <c r="E6436" s="5" t="s">
        <v>178</v>
      </c>
    </row>
    <row r="6437">
      <c r="A6437" s="5" t="s">
        <v>18783</v>
      </c>
      <c r="B6437" s="5" t="s">
        <v>18784</v>
      </c>
      <c r="C6437" s="5" t="s">
        <v>12932</v>
      </c>
      <c r="D6437" s="6" t="s">
        <v>18245</v>
      </c>
      <c r="E6437" s="5" t="s">
        <v>178</v>
      </c>
    </row>
    <row r="6438">
      <c r="A6438" s="5" t="s">
        <v>18785</v>
      </c>
      <c r="B6438" s="5" t="s">
        <v>18786</v>
      </c>
      <c r="C6438" s="5" t="s">
        <v>12932</v>
      </c>
      <c r="D6438" s="6" t="s">
        <v>18787</v>
      </c>
      <c r="E6438" s="5" t="s">
        <v>137</v>
      </c>
    </row>
    <row r="6439">
      <c r="A6439" s="5" t="s">
        <v>18788</v>
      </c>
      <c r="B6439" s="5" t="s">
        <v>18789</v>
      </c>
      <c r="C6439" s="5" t="s">
        <v>12932</v>
      </c>
      <c r="D6439" s="6" t="s">
        <v>18790</v>
      </c>
      <c r="E6439" s="5" t="s">
        <v>178</v>
      </c>
    </row>
    <row r="6440">
      <c r="A6440" s="5" t="s">
        <v>18791</v>
      </c>
      <c r="B6440" s="5" t="s">
        <v>18792</v>
      </c>
      <c r="C6440" s="5" t="s">
        <v>12932</v>
      </c>
      <c r="D6440" s="6" t="s">
        <v>18223</v>
      </c>
      <c r="E6440" s="5" t="s">
        <v>137</v>
      </c>
    </row>
    <row r="6441">
      <c r="A6441" s="5" t="s">
        <v>18793</v>
      </c>
      <c r="B6441" s="5" t="s">
        <v>18794</v>
      </c>
      <c r="C6441" s="5" t="s">
        <v>12932</v>
      </c>
      <c r="D6441" s="6" t="s">
        <v>18232</v>
      </c>
      <c r="E6441" s="5" t="s">
        <v>178</v>
      </c>
    </row>
    <row r="6442">
      <c r="A6442" s="5" t="s">
        <v>18795</v>
      </c>
      <c r="B6442" s="5" t="s">
        <v>18796</v>
      </c>
      <c r="C6442" s="5" t="s">
        <v>12932</v>
      </c>
      <c r="D6442" s="6" t="s">
        <v>18223</v>
      </c>
      <c r="E6442" s="5" t="s">
        <v>178</v>
      </c>
    </row>
    <row r="6443">
      <c r="A6443" s="5" t="s">
        <v>18797</v>
      </c>
      <c r="B6443" s="5" t="s">
        <v>18798</v>
      </c>
      <c r="C6443" s="5" t="s">
        <v>12932</v>
      </c>
      <c r="D6443" s="6" t="s">
        <v>18221</v>
      </c>
      <c r="E6443" s="5" t="s">
        <v>137</v>
      </c>
    </row>
    <row r="6444">
      <c r="A6444" s="5" t="s">
        <v>18799</v>
      </c>
      <c r="B6444" s="5" t="s">
        <v>18800</v>
      </c>
      <c r="C6444" s="5" t="s">
        <v>12932</v>
      </c>
      <c r="D6444" s="6" t="s">
        <v>18221</v>
      </c>
      <c r="E6444" s="5" t="s">
        <v>178</v>
      </c>
    </row>
    <row r="6445">
      <c r="A6445" s="5" t="s">
        <v>18801</v>
      </c>
      <c r="B6445" s="5" t="s">
        <v>18802</v>
      </c>
      <c r="C6445" s="5" t="s">
        <v>12932</v>
      </c>
      <c r="D6445" s="6" t="s">
        <v>18243</v>
      </c>
      <c r="E6445" s="5" t="s">
        <v>165</v>
      </c>
    </row>
    <row r="6446">
      <c r="A6446" s="5" t="s">
        <v>18803</v>
      </c>
      <c r="B6446" s="5" t="s">
        <v>18804</v>
      </c>
      <c r="C6446" s="5" t="s">
        <v>12932</v>
      </c>
      <c r="D6446" s="6" t="s">
        <v>18221</v>
      </c>
      <c r="E6446" s="5" t="s">
        <v>165</v>
      </c>
    </row>
    <row r="6447">
      <c r="A6447" s="5" t="s">
        <v>18805</v>
      </c>
      <c r="B6447" s="5" t="s">
        <v>18806</v>
      </c>
      <c r="C6447" s="5" t="s">
        <v>12932</v>
      </c>
      <c r="D6447" s="6" t="s">
        <v>18222</v>
      </c>
      <c r="E6447" s="5" t="s">
        <v>178</v>
      </c>
    </row>
    <row r="6448">
      <c r="A6448" s="5" t="s">
        <v>18807</v>
      </c>
      <c r="B6448" s="5" t="s">
        <v>18808</v>
      </c>
      <c r="C6448" s="5" t="s">
        <v>12932</v>
      </c>
      <c r="D6448" s="6" t="s">
        <v>18243</v>
      </c>
      <c r="E6448" s="5" t="s">
        <v>165</v>
      </c>
    </row>
    <row r="6449">
      <c r="A6449" s="5" t="s">
        <v>18809</v>
      </c>
      <c r="B6449" s="5" t="s">
        <v>18810</v>
      </c>
      <c r="C6449" s="5" t="s">
        <v>12932</v>
      </c>
      <c r="D6449" s="6" t="s">
        <v>18243</v>
      </c>
      <c r="E6449" s="5" t="s">
        <v>137</v>
      </c>
    </row>
    <row r="6450">
      <c r="A6450" s="5" t="s">
        <v>18811</v>
      </c>
      <c r="B6450" s="5" t="s">
        <v>18812</v>
      </c>
      <c r="C6450" s="5" t="s">
        <v>12932</v>
      </c>
      <c r="D6450" s="6" t="s">
        <v>18221</v>
      </c>
      <c r="E6450" s="5" t="s">
        <v>178</v>
      </c>
    </row>
    <row r="6451">
      <c r="A6451" s="5" t="s">
        <v>18813</v>
      </c>
      <c r="B6451" s="5" t="s">
        <v>18814</v>
      </c>
      <c r="C6451" s="5" t="s">
        <v>12932</v>
      </c>
      <c r="D6451" s="6" t="s">
        <v>18223</v>
      </c>
      <c r="E6451" s="5" t="s">
        <v>178</v>
      </c>
    </row>
    <row r="6452">
      <c r="A6452" s="5" t="s">
        <v>18815</v>
      </c>
      <c r="B6452" s="5" t="s">
        <v>18816</v>
      </c>
      <c r="C6452" s="5" t="s">
        <v>12932</v>
      </c>
      <c r="D6452" s="6" t="s">
        <v>18221</v>
      </c>
      <c r="E6452" s="5" t="s">
        <v>178</v>
      </c>
    </row>
    <row r="6453">
      <c r="A6453" s="5" t="s">
        <v>18817</v>
      </c>
      <c r="B6453" s="5" t="s">
        <v>18818</v>
      </c>
      <c r="C6453" s="5" t="s">
        <v>12932</v>
      </c>
      <c r="D6453" s="6" t="s">
        <v>18243</v>
      </c>
      <c r="E6453" s="5" t="s">
        <v>178</v>
      </c>
    </row>
    <row r="6454">
      <c r="A6454" s="5" t="s">
        <v>18819</v>
      </c>
      <c r="B6454" s="5" t="s">
        <v>18820</v>
      </c>
      <c r="C6454" s="5" t="s">
        <v>12932</v>
      </c>
      <c r="D6454" s="6" t="s">
        <v>18236</v>
      </c>
      <c r="E6454" s="5" t="s">
        <v>165</v>
      </c>
    </row>
    <row r="6455">
      <c r="A6455" s="5" t="s">
        <v>18821</v>
      </c>
      <c r="B6455" s="5" t="s">
        <v>18822</v>
      </c>
      <c r="C6455" s="5" t="s">
        <v>12932</v>
      </c>
      <c r="D6455" s="6" t="s">
        <v>18243</v>
      </c>
      <c r="E6455" s="5" t="s">
        <v>165</v>
      </c>
    </row>
    <row r="6456">
      <c r="A6456" s="5" t="s">
        <v>18823</v>
      </c>
      <c r="B6456" s="5" t="s">
        <v>18824</v>
      </c>
      <c r="C6456" s="5" t="s">
        <v>12932</v>
      </c>
      <c r="D6456" s="6" t="s">
        <v>18235</v>
      </c>
      <c r="E6456" s="5" t="s">
        <v>165</v>
      </c>
    </row>
    <row r="6457">
      <c r="A6457" s="5" t="s">
        <v>18825</v>
      </c>
      <c r="B6457" s="5" t="s">
        <v>18826</v>
      </c>
      <c r="C6457" s="5" t="s">
        <v>12932</v>
      </c>
      <c r="D6457" s="6" t="s">
        <v>18243</v>
      </c>
      <c r="E6457" s="5" t="s">
        <v>178</v>
      </c>
    </row>
    <row r="6458">
      <c r="A6458" s="5" t="s">
        <v>18827</v>
      </c>
      <c r="B6458" s="5" t="s">
        <v>18828</v>
      </c>
      <c r="C6458" s="5" t="s">
        <v>12932</v>
      </c>
      <c r="D6458" s="6" t="s">
        <v>18829</v>
      </c>
      <c r="E6458" s="5" t="s">
        <v>137</v>
      </c>
    </row>
    <row r="6459">
      <c r="A6459" s="5" t="s">
        <v>18830</v>
      </c>
      <c r="B6459" s="5" t="s">
        <v>18831</v>
      </c>
      <c r="C6459" s="5" t="s">
        <v>12932</v>
      </c>
      <c r="D6459" s="6" t="s">
        <v>18252</v>
      </c>
      <c r="E6459" s="5" t="s">
        <v>137</v>
      </c>
    </row>
    <row r="6460">
      <c r="A6460" s="5" t="s">
        <v>18832</v>
      </c>
      <c r="B6460" s="5" t="s">
        <v>18833</v>
      </c>
      <c r="C6460" s="5" t="s">
        <v>12932</v>
      </c>
      <c r="D6460" s="6" t="s">
        <v>18221</v>
      </c>
      <c r="E6460" s="5" t="s">
        <v>165</v>
      </c>
    </row>
    <row r="6461">
      <c r="A6461" s="5" t="s">
        <v>18834</v>
      </c>
      <c r="B6461" s="5" t="s">
        <v>18835</v>
      </c>
      <c r="C6461" s="5" t="s">
        <v>12932</v>
      </c>
      <c r="D6461" s="6" t="s">
        <v>18245</v>
      </c>
      <c r="E6461" s="5" t="s">
        <v>178</v>
      </c>
    </row>
    <row r="6462">
      <c r="A6462" s="5" t="s">
        <v>18836</v>
      </c>
      <c r="B6462" s="5" t="s">
        <v>18837</v>
      </c>
      <c r="C6462" s="5" t="s">
        <v>12932</v>
      </c>
      <c r="D6462" s="6" t="s">
        <v>18234</v>
      </c>
      <c r="E6462" s="5" t="s">
        <v>178</v>
      </c>
    </row>
    <row r="6463">
      <c r="A6463" s="5" t="s">
        <v>18838</v>
      </c>
      <c r="B6463" s="5" t="s">
        <v>18839</v>
      </c>
      <c r="C6463" s="5" t="s">
        <v>12932</v>
      </c>
      <c r="D6463" s="6" t="s">
        <v>18840</v>
      </c>
      <c r="E6463" s="5" t="s">
        <v>178</v>
      </c>
    </row>
    <row r="6464">
      <c r="A6464" s="5" t="s">
        <v>18841</v>
      </c>
      <c r="B6464" s="5" t="s">
        <v>18842</v>
      </c>
      <c r="C6464" s="5" t="s">
        <v>12932</v>
      </c>
      <c r="D6464" s="6" t="s">
        <v>18232</v>
      </c>
      <c r="E6464" s="5" t="s">
        <v>137</v>
      </c>
    </row>
    <row r="6465">
      <c r="A6465" s="5" t="s">
        <v>18843</v>
      </c>
      <c r="B6465" s="5" t="s">
        <v>18844</v>
      </c>
      <c r="C6465" s="5" t="s">
        <v>12932</v>
      </c>
      <c r="D6465" s="6" t="s">
        <v>18260</v>
      </c>
      <c r="E6465" s="5" t="s">
        <v>178</v>
      </c>
    </row>
    <row r="6466">
      <c r="A6466" s="5" t="s">
        <v>18845</v>
      </c>
      <c r="B6466" s="5" t="s">
        <v>18846</v>
      </c>
      <c r="C6466" s="5" t="s">
        <v>12932</v>
      </c>
      <c r="D6466" s="6" t="s">
        <v>18228</v>
      </c>
      <c r="E6466" s="5" t="s">
        <v>178</v>
      </c>
    </row>
    <row r="6467">
      <c r="A6467" s="5" t="s">
        <v>18847</v>
      </c>
      <c r="B6467" s="5" t="s">
        <v>18848</v>
      </c>
      <c r="C6467" s="5" t="s">
        <v>12932</v>
      </c>
      <c r="D6467" s="6" t="s">
        <v>18233</v>
      </c>
      <c r="E6467" s="5" t="s">
        <v>178</v>
      </c>
    </row>
    <row r="6468">
      <c r="A6468" s="5" t="s">
        <v>18849</v>
      </c>
      <c r="B6468" s="5" t="s">
        <v>18850</v>
      </c>
      <c r="C6468" s="5" t="s">
        <v>12932</v>
      </c>
      <c r="D6468" s="6" t="s">
        <v>18851</v>
      </c>
      <c r="E6468" s="5" t="s">
        <v>165</v>
      </c>
    </row>
    <row r="6469">
      <c r="A6469" s="5" t="s">
        <v>18852</v>
      </c>
      <c r="B6469" s="5" t="s">
        <v>18853</v>
      </c>
      <c r="C6469" s="5" t="s">
        <v>12932</v>
      </c>
      <c r="D6469" s="6" t="s">
        <v>18221</v>
      </c>
      <c r="E6469" s="5" t="s">
        <v>137</v>
      </c>
    </row>
    <row r="6470">
      <c r="A6470" s="5" t="s">
        <v>18854</v>
      </c>
      <c r="B6470" s="5" t="s">
        <v>18855</v>
      </c>
      <c r="C6470" s="5" t="s">
        <v>12932</v>
      </c>
      <c r="D6470" s="6" t="s">
        <v>18228</v>
      </c>
      <c r="E6470" s="5" t="s">
        <v>178</v>
      </c>
    </row>
    <row r="6471">
      <c r="A6471" s="5" t="s">
        <v>18856</v>
      </c>
      <c r="B6471" s="5" t="s">
        <v>18857</v>
      </c>
      <c r="C6471" s="5" t="s">
        <v>12932</v>
      </c>
      <c r="D6471" s="6" t="s">
        <v>18232</v>
      </c>
      <c r="E6471" s="5" t="s">
        <v>178</v>
      </c>
    </row>
    <row r="6472">
      <c r="A6472" s="5" t="s">
        <v>18858</v>
      </c>
      <c r="B6472" s="5" t="s">
        <v>18859</v>
      </c>
      <c r="C6472" s="5" t="s">
        <v>12932</v>
      </c>
      <c r="D6472" s="6" t="s">
        <v>18860</v>
      </c>
      <c r="E6472" s="5" t="s">
        <v>137</v>
      </c>
    </row>
    <row r="6473">
      <c r="A6473" s="5" t="s">
        <v>18861</v>
      </c>
      <c r="B6473" s="5" t="s">
        <v>18862</v>
      </c>
      <c r="C6473" s="5" t="s">
        <v>12932</v>
      </c>
      <c r="D6473" s="6" t="s">
        <v>18240</v>
      </c>
      <c r="E6473" s="5" t="s">
        <v>178</v>
      </c>
    </row>
    <row r="6474">
      <c r="A6474" s="5" t="s">
        <v>18863</v>
      </c>
      <c r="B6474" s="5" t="s">
        <v>18864</v>
      </c>
      <c r="C6474" s="5" t="s">
        <v>12932</v>
      </c>
      <c r="D6474" s="6" t="s">
        <v>18266</v>
      </c>
      <c r="E6474" s="5" t="s">
        <v>178</v>
      </c>
    </row>
    <row r="6475">
      <c r="A6475" s="5" t="s">
        <v>18865</v>
      </c>
      <c r="B6475" s="5" t="s">
        <v>18866</v>
      </c>
      <c r="C6475" s="5" t="s">
        <v>12932</v>
      </c>
      <c r="D6475" s="6" t="s">
        <v>18489</v>
      </c>
      <c r="E6475" s="5" t="s">
        <v>178</v>
      </c>
    </row>
    <row r="6476">
      <c r="A6476" s="5" t="s">
        <v>18867</v>
      </c>
      <c r="B6476" s="5" t="s">
        <v>18868</v>
      </c>
      <c r="C6476" s="5" t="s">
        <v>12932</v>
      </c>
      <c r="D6476" s="6" t="s">
        <v>18236</v>
      </c>
      <c r="E6476" s="5" t="s">
        <v>178</v>
      </c>
    </row>
    <row r="6477">
      <c r="A6477" s="5" t="s">
        <v>18869</v>
      </c>
      <c r="B6477" s="5" t="s">
        <v>18870</v>
      </c>
      <c r="C6477" s="5" t="s">
        <v>12932</v>
      </c>
      <c r="D6477" s="6" t="s">
        <v>18221</v>
      </c>
      <c r="E6477" s="5" t="s">
        <v>178</v>
      </c>
    </row>
    <row r="6478">
      <c r="A6478" s="5" t="s">
        <v>18871</v>
      </c>
      <c r="B6478" s="5" t="s">
        <v>18872</v>
      </c>
      <c r="C6478" s="5" t="s">
        <v>12932</v>
      </c>
      <c r="D6478" s="6" t="s">
        <v>18232</v>
      </c>
      <c r="E6478" s="5" t="s">
        <v>178</v>
      </c>
    </row>
    <row r="6479">
      <c r="A6479" s="5" t="s">
        <v>18873</v>
      </c>
      <c r="B6479" s="5" t="s">
        <v>18874</v>
      </c>
      <c r="C6479" s="5" t="s">
        <v>12932</v>
      </c>
      <c r="D6479" s="6" t="s">
        <v>18236</v>
      </c>
      <c r="E6479" s="5" t="s">
        <v>178</v>
      </c>
    </row>
    <row r="6480">
      <c r="A6480" s="5" t="s">
        <v>18875</v>
      </c>
      <c r="B6480" s="5" t="s">
        <v>18876</v>
      </c>
      <c r="C6480" s="5" t="s">
        <v>12932</v>
      </c>
      <c r="D6480" s="6" t="s">
        <v>18232</v>
      </c>
      <c r="E6480" s="5" t="s">
        <v>178</v>
      </c>
    </row>
    <row r="6481">
      <c r="A6481" s="5" t="s">
        <v>18877</v>
      </c>
      <c r="B6481" s="5" t="s">
        <v>18878</v>
      </c>
      <c r="C6481" s="5" t="s">
        <v>12932</v>
      </c>
      <c r="D6481" s="6" t="s">
        <v>18233</v>
      </c>
      <c r="E6481" s="5" t="s">
        <v>178</v>
      </c>
    </row>
    <row r="6482">
      <c r="A6482" s="5" t="s">
        <v>18879</v>
      </c>
      <c r="B6482" s="5" t="s">
        <v>18880</v>
      </c>
      <c r="C6482" s="5" t="s">
        <v>12932</v>
      </c>
      <c r="D6482" s="6" t="s">
        <v>18220</v>
      </c>
      <c r="E6482" s="5" t="s">
        <v>165</v>
      </c>
    </row>
    <row r="6483">
      <c r="A6483" s="5" t="s">
        <v>18881</v>
      </c>
      <c r="B6483" s="5" t="s">
        <v>18882</v>
      </c>
      <c r="C6483" s="5" t="s">
        <v>12932</v>
      </c>
      <c r="D6483" s="6" t="s">
        <v>18232</v>
      </c>
      <c r="E6483" s="5" t="s">
        <v>178</v>
      </c>
    </row>
    <row r="6484">
      <c r="A6484" s="5" t="s">
        <v>18883</v>
      </c>
      <c r="B6484" s="5" t="s">
        <v>18884</v>
      </c>
      <c r="C6484" s="5" t="s">
        <v>12932</v>
      </c>
      <c r="D6484" s="6" t="s">
        <v>18233</v>
      </c>
      <c r="E6484" s="5" t="s">
        <v>165</v>
      </c>
    </row>
    <row r="6485">
      <c r="A6485" s="5" t="s">
        <v>18885</v>
      </c>
      <c r="B6485" s="5" t="s">
        <v>18886</v>
      </c>
      <c r="C6485" s="5" t="s">
        <v>12932</v>
      </c>
      <c r="D6485" s="6" t="s">
        <v>18232</v>
      </c>
      <c r="E6485" s="5" t="s">
        <v>137</v>
      </c>
    </row>
    <row r="6486">
      <c r="A6486" s="5" t="s">
        <v>18887</v>
      </c>
      <c r="B6486" s="5" t="s">
        <v>18888</v>
      </c>
      <c r="C6486" s="5" t="s">
        <v>12932</v>
      </c>
      <c r="D6486" s="6" t="s">
        <v>18221</v>
      </c>
      <c r="E6486" s="5" t="s">
        <v>165</v>
      </c>
    </row>
    <row r="6487">
      <c r="A6487" s="5" t="s">
        <v>18889</v>
      </c>
      <c r="B6487" s="5" t="s">
        <v>18890</v>
      </c>
      <c r="C6487" s="5" t="s">
        <v>12932</v>
      </c>
      <c r="D6487" s="6" t="s">
        <v>18260</v>
      </c>
      <c r="E6487" s="5" t="s">
        <v>178</v>
      </c>
    </row>
    <row r="6488">
      <c r="A6488" s="5" t="s">
        <v>18891</v>
      </c>
      <c r="B6488" s="5" t="s">
        <v>18892</v>
      </c>
      <c r="C6488" s="5" t="s">
        <v>12932</v>
      </c>
      <c r="D6488" s="6" t="s">
        <v>18236</v>
      </c>
      <c r="E6488" s="5" t="s">
        <v>178</v>
      </c>
    </row>
    <row r="6489">
      <c r="A6489" s="5" t="s">
        <v>18893</v>
      </c>
      <c r="B6489" s="5" t="s">
        <v>18894</v>
      </c>
      <c r="C6489" s="5" t="s">
        <v>12932</v>
      </c>
      <c r="D6489" s="6" t="s">
        <v>18220</v>
      </c>
      <c r="E6489" s="5" t="s">
        <v>165</v>
      </c>
    </row>
    <row r="6490">
      <c r="A6490" s="5" t="s">
        <v>18895</v>
      </c>
      <c r="B6490" s="5" t="s">
        <v>18896</v>
      </c>
      <c r="C6490" s="5" t="s">
        <v>12932</v>
      </c>
      <c r="D6490" s="6" t="s">
        <v>18243</v>
      </c>
      <c r="E6490" s="5" t="s">
        <v>178</v>
      </c>
    </row>
    <row r="6491">
      <c r="A6491" s="5" t="s">
        <v>18897</v>
      </c>
      <c r="B6491" s="5" t="s">
        <v>18898</v>
      </c>
      <c r="C6491" s="5" t="s">
        <v>12932</v>
      </c>
      <c r="D6491" s="6" t="s">
        <v>18228</v>
      </c>
      <c r="E6491" s="5" t="s">
        <v>137</v>
      </c>
    </row>
    <row r="6492">
      <c r="A6492" s="5" t="s">
        <v>18899</v>
      </c>
      <c r="B6492" s="5" t="s">
        <v>18900</v>
      </c>
      <c r="C6492" s="5" t="s">
        <v>12932</v>
      </c>
      <c r="D6492" s="6" t="s">
        <v>18221</v>
      </c>
      <c r="E6492" s="5" t="s">
        <v>178</v>
      </c>
    </row>
    <row r="6493">
      <c r="A6493" s="5" t="s">
        <v>18901</v>
      </c>
      <c r="B6493" s="5" t="s">
        <v>18902</v>
      </c>
      <c r="C6493" s="5" t="s">
        <v>12932</v>
      </c>
      <c r="D6493" s="6" t="s">
        <v>18232</v>
      </c>
      <c r="E6493" s="5" t="s">
        <v>178</v>
      </c>
    </row>
    <row r="6494">
      <c r="A6494" s="5" t="s">
        <v>18903</v>
      </c>
      <c r="B6494" s="5" t="s">
        <v>18904</v>
      </c>
      <c r="C6494" s="5" t="s">
        <v>12932</v>
      </c>
      <c r="D6494" s="6" t="s">
        <v>18905</v>
      </c>
      <c r="E6494" s="5" t="s">
        <v>165</v>
      </c>
    </row>
    <row r="6495">
      <c r="A6495" s="5" t="s">
        <v>18906</v>
      </c>
      <c r="B6495" s="5" t="s">
        <v>18907</v>
      </c>
      <c r="C6495" s="5" t="s">
        <v>12932</v>
      </c>
      <c r="D6495" s="6" t="s">
        <v>18228</v>
      </c>
      <c r="E6495" s="5" t="s">
        <v>178</v>
      </c>
    </row>
    <row r="6496">
      <c r="A6496" s="5" t="s">
        <v>18908</v>
      </c>
      <c r="B6496" s="5" t="s">
        <v>18909</v>
      </c>
      <c r="C6496" s="5" t="s">
        <v>12932</v>
      </c>
      <c r="D6496" s="6" t="s">
        <v>2284</v>
      </c>
      <c r="E6496" s="5" t="s">
        <v>178</v>
      </c>
    </row>
    <row r="6497">
      <c r="A6497" s="5" t="s">
        <v>18910</v>
      </c>
      <c r="B6497" s="5" t="s">
        <v>18911</v>
      </c>
      <c r="C6497" s="5" t="s">
        <v>12932</v>
      </c>
      <c r="D6497" s="6" t="s">
        <v>18232</v>
      </c>
      <c r="E6497" s="5" t="s">
        <v>178</v>
      </c>
    </row>
    <row r="6498">
      <c r="A6498" s="5" t="s">
        <v>18912</v>
      </c>
      <c r="B6498" s="5" t="s">
        <v>15894</v>
      </c>
      <c r="C6498" s="5" t="s">
        <v>12932</v>
      </c>
      <c r="D6498" s="6" t="s">
        <v>18243</v>
      </c>
      <c r="E6498" s="5" t="s">
        <v>137</v>
      </c>
    </row>
    <row r="6499">
      <c r="A6499" s="5" t="s">
        <v>18913</v>
      </c>
      <c r="B6499" s="5" t="s">
        <v>18914</v>
      </c>
      <c r="C6499" s="5" t="s">
        <v>12932</v>
      </c>
      <c r="D6499" s="6" t="s">
        <v>18233</v>
      </c>
      <c r="E6499" s="5" t="s">
        <v>178</v>
      </c>
    </row>
    <row r="6500">
      <c r="A6500" s="5" t="s">
        <v>18915</v>
      </c>
      <c r="B6500" s="5" t="s">
        <v>13179</v>
      </c>
      <c r="C6500" s="5" t="s">
        <v>12932</v>
      </c>
      <c r="D6500" s="6" t="s">
        <v>18253</v>
      </c>
      <c r="E6500" s="5" t="s">
        <v>137</v>
      </c>
    </row>
    <row r="6501">
      <c r="A6501" s="5" t="s">
        <v>18916</v>
      </c>
      <c r="B6501" s="5" t="s">
        <v>18917</v>
      </c>
      <c r="C6501" s="5" t="s">
        <v>12932</v>
      </c>
      <c r="D6501" s="6" t="s">
        <v>18232</v>
      </c>
      <c r="E6501" s="5" t="s">
        <v>178</v>
      </c>
    </row>
    <row r="6502">
      <c r="A6502" s="5" t="s">
        <v>18918</v>
      </c>
      <c r="B6502" s="5" t="s">
        <v>18919</v>
      </c>
      <c r="C6502" s="5" t="s">
        <v>12932</v>
      </c>
      <c r="D6502" s="6" t="s">
        <v>18367</v>
      </c>
      <c r="E6502" s="5" t="s">
        <v>137</v>
      </c>
    </row>
    <row r="6503">
      <c r="A6503" s="5" t="s">
        <v>18920</v>
      </c>
      <c r="B6503" s="5" t="s">
        <v>18921</v>
      </c>
      <c r="C6503" s="5" t="s">
        <v>12932</v>
      </c>
      <c r="D6503" s="6" t="s">
        <v>18223</v>
      </c>
      <c r="E6503" s="5" t="s">
        <v>178</v>
      </c>
    </row>
    <row r="6504">
      <c r="A6504" s="5" t="s">
        <v>18922</v>
      </c>
      <c r="B6504" s="5" t="s">
        <v>18923</v>
      </c>
      <c r="C6504" s="5" t="s">
        <v>12932</v>
      </c>
      <c r="D6504" s="6" t="s">
        <v>18236</v>
      </c>
      <c r="E6504" s="5" t="s">
        <v>178</v>
      </c>
    </row>
    <row r="6505">
      <c r="A6505" s="5" t="s">
        <v>18924</v>
      </c>
      <c r="B6505" s="5" t="s">
        <v>18925</v>
      </c>
      <c r="C6505" s="5" t="s">
        <v>12932</v>
      </c>
      <c r="D6505" s="6" t="s">
        <v>18752</v>
      </c>
      <c r="E6505" s="5" t="s">
        <v>165</v>
      </c>
    </row>
    <row r="6506">
      <c r="A6506" s="5" t="s">
        <v>18926</v>
      </c>
      <c r="B6506" s="5" t="s">
        <v>18927</v>
      </c>
      <c r="C6506" s="5" t="s">
        <v>12932</v>
      </c>
      <c r="D6506" s="6" t="s">
        <v>18224</v>
      </c>
      <c r="E6506" s="5" t="s">
        <v>178</v>
      </c>
    </row>
    <row r="6507">
      <c r="A6507" s="5" t="s">
        <v>18928</v>
      </c>
      <c r="B6507" s="5" t="s">
        <v>18929</v>
      </c>
      <c r="C6507" s="5" t="s">
        <v>12932</v>
      </c>
      <c r="D6507" s="6" t="s">
        <v>18224</v>
      </c>
      <c r="E6507" s="5" t="s">
        <v>165</v>
      </c>
    </row>
    <row r="6508">
      <c r="A6508" s="5" t="s">
        <v>18930</v>
      </c>
      <c r="B6508" s="5" t="s">
        <v>18931</v>
      </c>
      <c r="C6508" s="5" t="s">
        <v>12932</v>
      </c>
      <c r="D6508" s="6" t="s">
        <v>18232</v>
      </c>
      <c r="E6508" s="5" t="s">
        <v>178</v>
      </c>
    </row>
    <row r="6509">
      <c r="A6509" s="5" t="s">
        <v>18932</v>
      </c>
      <c r="B6509" s="5" t="s">
        <v>18933</v>
      </c>
      <c r="C6509" s="5" t="s">
        <v>12932</v>
      </c>
      <c r="D6509" s="6" t="s">
        <v>18648</v>
      </c>
      <c r="E6509" s="5" t="s">
        <v>137</v>
      </c>
    </row>
    <row r="6510">
      <c r="A6510" s="5" t="s">
        <v>18934</v>
      </c>
      <c r="B6510" s="5" t="s">
        <v>18935</v>
      </c>
      <c r="C6510" s="5" t="s">
        <v>12932</v>
      </c>
      <c r="D6510" s="6" t="s">
        <v>18233</v>
      </c>
      <c r="E6510" s="5" t="s">
        <v>178</v>
      </c>
    </row>
    <row r="6511">
      <c r="A6511" s="5" t="s">
        <v>18936</v>
      </c>
      <c r="B6511" s="5" t="s">
        <v>18937</v>
      </c>
      <c r="C6511" s="5" t="s">
        <v>12932</v>
      </c>
      <c r="D6511" s="6" t="s">
        <v>18227</v>
      </c>
      <c r="E6511" s="5" t="s">
        <v>178</v>
      </c>
    </row>
    <row r="6512">
      <c r="A6512" s="5" t="s">
        <v>18938</v>
      </c>
      <c r="B6512" s="5" t="s">
        <v>18939</v>
      </c>
      <c r="C6512" s="5" t="s">
        <v>12932</v>
      </c>
      <c r="D6512" s="6" t="s">
        <v>18232</v>
      </c>
      <c r="E6512" s="5" t="s">
        <v>178</v>
      </c>
    </row>
    <row r="6513">
      <c r="A6513" s="5" t="s">
        <v>18940</v>
      </c>
      <c r="B6513" s="5" t="s">
        <v>18941</v>
      </c>
      <c r="C6513" s="5" t="s">
        <v>12932</v>
      </c>
      <c r="D6513" s="6" t="s">
        <v>18232</v>
      </c>
      <c r="E6513" s="5" t="s">
        <v>178</v>
      </c>
    </row>
    <row r="6514">
      <c r="A6514" s="5" t="s">
        <v>18942</v>
      </c>
      <c r="B6514" s="5" t="s">
        <v>18943</v>
      </c>
      <c r="C6514" s="5" t="s">
        <v>12932</v>
      </c>
      <c r="D6514" s="6" t="s">
        <v>18232</v>
      </c>
      <c r="E6514" s="5" t="s">
        <v>178</v>
      </c>
    </row>
    <row r="6515">
      <c r="A6515" s="5" t="s">
        <v>18944</v>
      </c>
      <c r="B6515" s="5" t="s">
        <v>18945</v>
      </c>
      <c r="C6515" s="5" t="s">
        <v>12932</v>
      </c>
      <c r="D6515" s="6" t="s">
        <v>18367</v>
      </c>
      <c r="E6515" s="5" t="s">
        <v>178</v>
      </c>
    </row>
    <row r="6516">
      <c r="A6516" s="5" t="s">
        <v>18946</v>
      </c>
      <c r="B6516" s="5" t="s">
        <v>18947</v>
      </c>
      <c r="C6516" s="5" t="s">
        <v>12932</v>
      </c>
      <c r="D6516" s="6" t="s">
        <v>18948</v>
      </c>
      <c r="E6516" s="5" t="s">
        <v>137</v>
      </c>
    </row>
    <row r="6517">
      <c r="A6517" s="5" t="s">
        <v>18949</v>
      </c>
      <c r="B6517" s="5" t="s">
        <v>18950</v>
      </c>
      <c r="C6517" s="5" t="s">
        <v>12932</v>
      </c>
      <c r="D6517" s="6" t="s">
        <v>18234</v>
      </c>
      <c r="E6517" s="5" t="s">
        <v>178</v>
      </c>
    </row>
    <row r="6518">
      <c r="A6518" s="5" t="s">
        <v>18951</v>
      </c>
      <c r="B6518" s="5" t="s">
        <v>18952</v>
      </c>
      <c r="C6518" s="5" t="s">
        <v>12932</v>
      </c>
      <c r="D6518" s="6" t="s">
        <v>18221</v>
      </c>
      <c r="E6518" s="5" t="s">
        <v>178</v>
      </c>
    </row>
    <row r="6519">
      <c r="A6519" s="5" t="s">
        <v>18953</v>
      </c>
      <c r="B6519" s="5" t="s">
        <v>18954</v>
      </c>
      <c r="C6519" s="5" t="s">
        <v>12932</v>
      </c>
      <c r="D6519" s="6" t="s">
        <v>18236</v>
      </c>
      <c r="E6519" s="5" t="s">
        <v>178</v>
      </c>
    </row>
    <row r="6520">
      <c r="A6520" s="5" t="s">
        <v>18955</v>
      </c>
      <c r="B6520" s="5" t="s">
        <v>18956</v>
      </c>
      <c r="C6520" s="5" t="s">
        <v>12932</v>
      </c>
      <c r="D6520" s="6" t="s">
        <v>18957</v>
      </c>
      <c r="E6520" s="5" t="s">
        <v>137</v>
      </c>
    </row>
    <row r="6521">
      <c r="A6521" s="5" t="s">
        <v>18958</v>
      </c>
      <c r="B6521" s="5" t="s">
        <v>18959</v>
      </c>
      <c r="C6521" s="5" t="s">
        <v>12932</v>
      </c>
      <c r="D6521" s="6" t="s">
        <v>18223</v>
      </c>
      <c r="E6521" s="5" t="s">
        <v>178</v>
      </c>
    </row>
    <row r="6522">
      <c r="A6522" s="5" t="s">
        <v>18960</v>
      </c>
      <c r="B6522" s="5" t="s">
        <v>18961</v>
      </c>
      <c r="C6522" s="5" t="s">
        <v>12932</v>
      </c>
      <c r="D6522" s="6" t="s">
        <v>18962</v>
      </c>
      <c r="E6522" s="5" t="s">
        <v>178</v>
      </c>
    </row>
    <row r="6523">
      <c r="A6523" s="5" t="s">
        <v>18963</v>
      </c>
      <c r="B6523" s="5" t="s">
        <v>18964</v>
      </c>
      <c r="C6523" s="5" t="s">
        <v>12932</v>
      </c>
      <c r="D6523" s="6" t="s">
        <v>18957</v>
      </c>
      <c r="E6523" s="5" t="s">
        <v>165</v>
      </c>
    </row>
    <row r="6524">
      <c r="A6524" s="5" t="s">
        <v>18965</v>
      </c>
      <c r="B6524" s="5" t="s">
        <v>18966</v>
      </c>
      <c r="C6524" s="5" t="s">
        <v>12932</v>
      </c>
      <c r="D6524" s="6" t="s">
        <v>18243</v>
      </c>
      <c r="E6524" s="5" t="s">
        <v>178</v>
      </c>
    </row>
    <row r="6525">
      <c r="A6525" s="5" t="s">
        <v>18967</v>
      </c>
      <c r="B6525" s="5" t="s">
        <v>18968</v>
      </c>
      <c r="C6525" s="5" t="s">
        <v>12932</v>
      </c>
      <c r="D6525" s="6" t="s">
        <v>18223</v>
      </c>
      <c r="E6525" s="5" t="s">
        <v>178</v>
      </c>
    </row>
    <row r="6526">
      <c r="A6526" s="5" t="s">
        <v>18969</v>
      </c>
      <c r="B6526" s="5" t="s">
        <v>18970</v>
      </c>
      <c r="C6526" s="5" t="s">
        <v>12932</v>
      </c>
      <c r="D6526" s="6" t="s">
        <v>18971</v>
      </c>
      <c r="E6526" s="5" t="s">
        <v>137</v>
      </c>
    </row>
    <row r="6527">
      <c r="A6527" s="5" t="s">
        <v>18972</v>
      </c>
      <c r="B6527" s="5" t="s">
        <v>18973</v>
      </c>
      <c r="C6527" s="5" t="s">
        <v>12932</v>
      </c>
      <c r="D6527" s="6" t="s">
        <v>18243</v>
      </c>
      <c r="E6527" s="5" t="s">
        <v>178</v>
      </c>
    </row>
    <row r="6528">
      <c r="A6528" s="5" t="s">
        <v>18974</v>
      </c>
      <c r="B6528" s="5" t="s">
        <v>18975</v>
      </c>
      <c r="C6528" s="5" t="s">
        <v>12932</v>
      </c>
      <c r="D6528" s="6" t="s">
        <v>18221</v>
      </c>
      <c r="E6528" s="5" t="s">
        <v>178</v>
      </c>
    </row>
    <row r="6529">
      <c r="A6529" s="5" t="s">
        <v>18976</v>
      </c>
      <c r="B6529" s="5" t="s">
        <v>18478</v>
      </c>
      <c r="C6529" s="5" t="s">
        <v>12932</v>
      </c>
      <c r="D6529" s="6" t="s">
        <v>18234</v>
      </c>
      <c r="E6529" s="5" t="s">
        <v>178</v>
      </c>
    </row>
    <row r="6530">
      <c r="A6530" s="5" t="s">
        <v>18977</v>
      </c>
      <c r="B6530" s="5" t="s">
        <v>18978</v>
      </c>
      <c r="C6530" s="5" t="s">
        <v>12932</v>
      </c>
      <c r="D6530" s="6" t="s">
        <v>18224</v>
      </c>
      <c r="E6530" s="5" t="s">
        <v>178</v>
      </c>
    </row>
    <row r="6531">
      <c r="A6531" s="5" t="s">
        <v>18979</v>
      </c>
      <c r="B6531" s="5" t="s">
        <v>18980</v>
      </c>
      <c r="C6531" s="5" t="s">
        <v>12932</v>
      </c>
      <c r="D6531" s="6" t="s">
        <v>18222</v>
      </c>
      <c r="E6531" s="5" t="s">
        <v>137</v>
      </c>
    </row>
    <row r="6532">
      <c r="A6532" s="5" t="s">
        <v>18981</v>
      </c>
      <c r="B6532" s="5" t="s">
        <v>18982</v>
      </c>
      <c r="C6532" s="5" t="s">
        <v>12932</v>
      </c>
      <c r="D6532" s="6" t="s">
        <v>18232</v>
      </c>
      <c r="E6532" s="5" t="s">
        <v>178</v>
      </c>
    </row>
    <row r="6533">
      <c r="A6533" s="5" t="s">
        <v>18983</v>
      </c>
      <c r="B6533" s="5" t="s">
        <v>18984</v>
      </c>
      <c r="C6533" s="5" t="s">
        <v>12932</v>
      </c>
      <c r="D6533" s="6" t="s">
        <v>18225</v>
      </c>
      <c r="E6533" s="5" t="s">
        <v>165</v>
      </c>
    </row>
    <row r="6534">
      <c r="A6534" s="5" t="s">
        <v>18985</v>
      </c>
      <c r="B6534" s="5" t="s">
        <v>18986</v>
      </c>
      <c r="C6534" s="5" t="s">
        <v>12932</v>
      </c>
      <c r="D6534" s="6" t="s">
        <v>18233</v>
      </c>
      <c r="E6534" s="5" t="s">
        <v>165</v>
      </c>
    </row>
    <row r="6535">
      <c r="A6535" s="5" t="s">
        <v>18987</v>
      </c>
      <c r="B6535" s="5" t="s">
        <v>18988</v>
      </c>
      <c r="C6535" s="5" t="s">
        <v>12932</v>
      </c>
      <c r="D6535" s="6" t="s">
        <v>18243</v>
      </c>
      <c r="E6535" s="5" t="s">
        <v>137</v>
      </c>
    </row>
    <row r="6536">
      <c r="A6536" s="5" t="s">
        <v>18989</v>
      </c>
      <c r="B6536" s="5" t="s">
        <v>18990</v>
      </c>
      <c r="C6536" s="5" t="s">
        <v>12932</v>
      </c>
      <c r="D6536" s="6" t="s">
        <v>18991</v>
      </c>
      <c r="E6536" s="5" t="s">
        <v>137</v>
      </c>
    </row>
    <row r="6537">
      <c r="A6537" s="5" t="s">
        <v>18992</v>
      </c>
      <c r="B6537" s="5" t="s">
        <v>18993</v>
      </c>
      <c r="C6537" s="5" t="s">
        <v>12932</v>
      </c>
      <c r="D6537" s="6" t="s">
        <v>18489</v>
      </c>
      <c r="E6537" s="5" t="s">
        <v>137</v>
      </c>
    </row>
    <row r="6538">
      <c r="A6538" s="5" t="s">
        <v>18994</v>
      </c>
      <c r="B6538" s="5" t="s">
        <v>18995</v>
      </c>
      <c r="C6538" s="5" t="s">
        <v>12932</v>
      </c>
      <c r="D6538" s="6" t="s">
        <v>18234</v>
      </c>
      <c r="E6538" s="5" t="s">
        <v>178</v>
      </c>
    </row>
    <row r="6539">
      <c r="A6539" s="5" t="s">
        <v>18996</v>
      </c>
      <c r="B6539" s="5" t="s">
        <v>18997</v>
      </c>
      <c r="C6539" s="5" t="s">
        <v>12932</v>
      </c>
      <c r="D6539" s="6" t="s">
        <v>18249</v>
      </c>
      <c r="E6539" s="5" t="s">
        <v>178</v>
      </c>
    </row>
    <row r="6540">
      <c r="A6540" s="5" t="s">
        <v>18998</v>
      </c>
      <c r="B6540" s="5" t="s">
        <v>18999</v>
      </c>
      <c r="C6540" s="5" t="s">
        <v>12932</v>
      </c>
      <c r="D6540" s="6" t="s">
        <v>18236</v>
      </c>
      <c r="E6540" s="5" t="s">
        <v>137</v>
      </c>
    </row>
    <row r="6541">
      <c r="A6541" s="5" t="s">
        <v>19000</v>
      </c>
      <c r="B6541" s="5" t="s">
        <v>19001</v>
      </c>
      <c r="C6541" s="5" t="s">
        <v>12932</v>
      </c>
      <c r="D6541" s="6" t="s">
        <v>19002</v>
      </c>
      <c r="E6541" s="5" t="s">
        <v>178</v>
      </c>
    </row>
    <row r="6542">
      <c r="A6542" s="5" t="s">
        <v>19003</v>
      </c>
      <c r="B6542" s="5" t="s">
        <v>19004</v>
      </c>
      <c r="C6542" s="5" t="s">
        <v>12932</v>
      </c>
      <c r="D6542" s="6" t="s">
        <v>19005</v>
      </c>
      <c r="E6542" s="5" t="s">
        <v>165</v>
      </c>
    </row>
    <row r="6543">
      <c r="A6543" s="5" t="s">
        <v>19006</v>
      </c>
      <c r="B6543" s="5" t="s">
        <v>19007</v>
      </c>
      <c r="C6543" s="5" t="s">
        <v>12932</v>
      </c>
      <c r="D6543" s="6" t="s">
        <v>19008</v>
      </c>
      <c r="E6543" s="5" t="s">
        <v>178</v>
      </c>
    </row>
    <row r="6544">
      <c r="A6544" s="5" t="s">
        <v>19009</v>
      </c>
      <c r="B6544" s="5" t="s">
        <v>19010</v>
      </c>
      <c r="C6544" s="5" t="s">
        <v>12932</v>
      </c>
      <c r="D6544" s="6" t="s">
        <v>19011</v>
      </c>
      <c r="E6544" s="5" t="s">
        <v>178</v>
      </c>
    </row>
    <row r="6545">
      <c r="A6545" s="5" t="s">
        <v>19012</v>
      </c>
      <c r="B6545" s="5" t="s">
        <v>19013</v>
      </c>
      <c r="C6545" s="5" t="s">
        <v>12932</v>
      </c>
      <c r="D6545" s="6" t="s">
        <v>18225</v>
      </c>
      <c r="E6545" s="5" t="s">
        <v>178</v>
      </c>
    </row>
    <row r="6546">
      <c r="A6546" s="5" t="s">
        <v>19014</v>
      </c>
      <c r="B6546" s="5" t="s">
        <v>19015</v>
      </c>
      <c r="C6546" s="5" t="s">
        <v>12932</v>
      </c>
      <c r="D6546" s="6" t="s">
        <v>18233</v>
      </c>
      <c r="E6546" s="5" t="s">
        <v>178</v>
      </c>
    </row>
    <row r="6547">
      <c r="A6547" s="5" t="s">
        <v>19016</v>
      </c>
      <c r="B6547" s="5" t="s">
        <v>19017</v>
      </c>
      <c r="C6547" s="5" t="s">
        <v>12932</v>
      </c>
      <c r="D6547" s="6" t="s">
        <v>18752</v>
      </c>
      <c r="E6547" s="5" t="s">
        <v>178</v>
      </c>
    </row>
    <row r="6548">
      <c r="A6548" s="5" t="s">
        <v>19018</v>
      </c>
      <c r="B6548" s="5" t="s">
        <v>19019</v>
      </c>
      <c r="C6548" s="5" t="s">
        <v>12932</v>
      </c>
      <c r="D6548" s="6" t="s">
        <v>18227</v>
      </c>
      <c r="E6548" s="5" t="s">
        <v>178</v>
      </c>
    </row>
    <row r="6549">
      <c r="A6549" s="5" t="s">
        <v>19020</v>
      </c>
      <c r="B6549" s="5" t="s">
        <v>19021</v>
      </c>
      <c r="C6549" s="5" t="s">
        <v>12932</v>
      </c>
      <c r="D6549" s="6" t="s">
        <v>18273</v>
      </c>
      <c r="E6549" s="5" t="s">
        <v>137</v>
      </c>
    </row>
    <row r="6550">
      <c r="A6550" s="5" t="s">
        <v>19022</v>
      </c>
      <c r="B6550" s="5" t="s">
        <v>19023</v>
      </c>
      <c r="C6550" s="5" t="s">
        <v>12932</v>
      </c>
      <c r="D6550" s="6" t="s">
        <v>18220</v>
      </c>
      <c r="E6550" s="5" t="s">
        <v>178</v>
      </c>
    </row>
    <row r="6551">
      <c r="A6551" s="5" t="s">
        <v>19024</v>
      </c>
      <c r="B6551" s="5" t="s">
        <v>19025</v>
      </c>
      <c r="C6551" s="5" t="s">
        <v>12932</v>
      </c>
      <c r="D6551" s="6" t="s">
        <v>18236</v>
      </c>
      <c r="E6551" s="5" t="s">
        <v>178</v>
      </c>
    </row>
    <row r="6552">
      <c r="A6552" s="5" t="s">
        <v>19026</v>
      </c>
      <c r="B6552" s="5" t="s">
        <v>19027</v>
      </c>
      <c r="C6552" s="5" t="s">
        <v>12932</v>
      </c>
      <c r="D6552" s="6" t="s">
        <v>18243</v>
      </c>
      <c r="E6552" s="5" t="s">
        <v>165</v>
      </c>
    </row>
    <row r="6553">
      <c r="A6553" s="5" t="s">
        <v>19028</v>
      </c>
      <c r="B6553" s="5" t="s">
        <v>19029</v>
      </c>
      <c r="C6553" s="5" t="s">
        <v>12932</v>
      </c>
      <c r="D6553" s="6" t="s">
        <v>18221</v>
      </c>
      <c r="E6553" s="5" t="s">
        <v>178</v>
      </c>
    </row>
    <row r="6554">
      <c r="A6554" s="5" t="s">
        <v>19030</v>
      </c>
      <c r="B6554" s="5" t="s">
        <v>19031</v>
      </c>
      <c r="C6554" s="5" t="s">
        <v>12932</v>
      </c>
      <c r="D6554" s="6" t="s">
        <v>18228</v>
      </c>
      <c r="E6554" s="5" t="s">
        <v>178</v>
      </c>
    </row>
    <row r="6555">
      <c r="A6555" s="5" t="s">
        <v>19032</v>
      </c>
      <c r="B6555" s="5" t="s">
        <v>19033</v>
      </c>
      <c r="C6555" s="5" t="s">
        <v>12932</v>
      </c>
      <c r="D6555" s="6" t="s">
        <v>19034</v>
      </c>
      <c r="E6555" s="5" t="s">
        <v>165</v>
      </c>
    </row>
    <row r="6556">
      <c r="A6556" s="5" t="s">
        <v>19035</v>
      </c>
      <c r="B6556" s="5" t="s">
        <v>19036</v>
      </c>
      <c r="C6556" s="5" t="s">
        <v>12932</v>
      </c>
      <c r="D6556" s="6" t="s">
        <v>18260</v>
      </c>
      <c r="E6556" s="5" t="s">
        <v>165</v>
      </c>
    </row>
    <row r="6557">
      <c r="A6557" s="5" t="s">
        <v>19037</v>
      </c>
      <c r="B6557" s="5" t="s">
        <v>19038</v>
      </c>
      <c r="C6557" s="5" t="s">
        <v>12932</v>
      </c>
      <c r="D6557" s="6" t="s">
        <v>18221</v>
      </c>
      <c r="E6557" s="5" t="s">
        <v>178</v>
      </c>
    </row>
    <row r="6558">
      <c r="A6558" s="5" t="s">
        <v>19039</v>
      </c>
      <c r="B6558" s="5" t="s">
        <v>19040</v>
      </c>
      <c r="C6558" s="5" t="s">
        <v>12932</v>
      </c>
      <c r="D6558" s="6" t="s">
        <v>18220</v>
      </c>
      <c r="E6558" s="5" t="s">
        <v>178</v>
      </c>
    </row>
    <row r="6559">
      <c r="A6559" s="5" t="s">
        <v>19041</v>
      </c>
      <c r="B6559" s="5" t="s">
        <v>19042</v>
      </c>
      <c r="C6559" s="5" t="s">
        <v>12932</v>
      </c>
      <c r="D6559" s="6" t="s">
        <v>18235</v>
      </c>
      <c r="E6559" s="5" t="s">
        <v>165</v>
      </c>
    </row>
    <row r="6560">
      <c r="A6560" s="5" t="s">
        <v>19043</v>
      </c>
      <c r="B6560" s="5" t="s">
        <v>19044</v>
      </c>
      <c r="C6560" s="5" t="s">
        <v>12932</v>
      </c>
      <c r="D6560" s="6" t="s">
        <v>18234</v>
      </c>
      <c r="E6560" s="5" t="s">
        <v>178</v>
      </c>
    </row>
    <row r="6561">
      <c r="A6561" s="5" t="s">
        <v>19045</v>
      </c>
      <c r="B6561" s="5" t="s">
        <v>19046</v>
      </c>
      <c r="C6561" s="5" t="s">
        <v>12932</v>
      </c>
      <c r="D6561" s="6" t="s">
        <v>18232</v>
      </c>
      <c r="E6561" s="5" t="s">
        <v>178</v>
      </c>
    </row>
    <row r="6562">
      <c r="A6562" s="5" t="s">
        <v>19047</v>
      </c>
      <c r="B6562" s="5" t="s">
        <v>19048</v>
      </c>
      <c r="C6562" s="5" t="s">
        <v>12932</v>
      </c>
      <c r="D6562" s="6" t="s">
        <v>18228</v>
      </c>
      <c r="E6562" s="5" t="s">
        <v>137</v>
      </c>
    </row>
    <row r="6563">
      <c r="A6563" s="5" t="s">
        <v>19049</v>
      </c>
      <c r="B6563" s="5" t="s">
        <v>19050</v>
      </c>
      <c r="C6563" s="5" t="s">
        <v>12932</v>
      </c>
      <c r="D6563" s="6" t="s">
        <v>18240</v>
      </c>
      <c r="E6563" s="5" t="s">
        <v>178</v>
      </c>
    </row>
    <row r="6564">
      <c r="A6564" s="5" t="s">
        <v>19051</v>
      </c>
      <c r="B6564" s="5" t="s">
        <v>19052</v>
      </c>
      <c r="C6564" s="5" t="s">
        <v>12932</v>
      </c>
      <c r="D6564" s="6" t="s">
        <v>18223</v>
      </c>
      <c r="E6564" s="5" t="s">
        <v>137</v>
      </c>
    </row>
    <row r="6565">
      <c r="A6565" s="5" t="s">
        <v>19053</v>
      </c>
      <c r="B6565" s="5" t="s">
        <v>19054</v>
      </c>
      <c r="C6565" s="5" t="s">
        <v>12932</v>
      </c>
      <c r="D6565" s="6" t="s">
        <v>18222</v>
      </c>
      <c r="E6565" s="5" t="s">
        <v>178</v>
      </c>
    </row>
    <row r="6566">
      <c r="A6566" s="5" t="s">
        <v>19055</v>
      </c>
      <c r="B6566" s="5" t="s">
        <v>19056</v>
      </c>
      <c r="C6566" s="5" t="s">
        <v>12932</v>
      </c>
      <c r="D6566" s="6" t="s">
        <v>18227</v>
      </c>
      <c r="E6566" s="5" t="s">
        <v>165</v>
      </c>
    </row>
    <row r="6567">
      <c r="A6567" s="5" t="s">
        <v>19057</v>
      </c>
      <c r="B6567" s="5" t="s">
        <v>19058</v>
      </c>
      <c r="C6567" s="5" t="s">
        <v>12932</v>
      </c>
      <c r="D6567" s="6" t="s">
        <v>18223</v>
      </c>
      <c r="E6567" s="5" t="s">
        <v>137</v>
      </c>
    </row>
    <row r="6568">
      <c r="A6568" s="5" t="s">
        <v>19059</v>
      </c>
      <c r="B6568" s="5" t="s">
        <v>19060</v>
      </c>
      <c r="C6568" s="5" t="s">
        <v>12932</v>
      </c>
      <c r="D6568" s="6" t="s">
        <v>19061</v>
      </c>
      <c r="E6568" s="5" t="s">
        <v>165</v>
      </c>
    </row>
    <row r="6569">
      <c r="A6569" s="5" t="s">
        <v>19062</v>
      </c>
      <c r="B6569" s="5" t="s">
        <v>19063</v>
      </c>
      <c r="C6569" s="5" t="s">
        <v>12932</v>
      </c>
      <c r="D6569" s="6" t="s">
        <v>18223</v>
      </c>
      <c r="E6569" s="5" t="s">
        <v>178</v>
      </c>
    </row>
    <row r="6570">
      <c r="A6570" s="5" t="s">
        <v>19064</v>
      </c>
      <c r="B6570" s="5" t="s">
        <v>19065</v>
      </c>
      <c r="C6570" s="5" t="s">
        <v>12932</v>
      </c>
      <c r="D6570" s="6" t="s">
        <v>18235</v>
      </c>
      <c r="E6570" s="5" t="s">
        <v>178</v>
      </c>
    </row>
    <row r="6571">
      <c r="A6571" s="5" t="s">
        <v>19066</v>
      </c>
      <c r="B6571" s="5" t="s">
        <v>19067</v>
      </c>
      <c r="C6571" s="5" t="s">
        <v>12932</v>
      </c>
      <c r="D6571" s="6" t="s">
        <v>19068</v>
      </c>
      <c r="E6571" s="5" t="s">
        <v>178</v>
      </c>
    </row>
    <row r="6572">
      <c r="A6572" s="5" t="s">
        <v>19069</v>
      </c>
      <c r="B6572" s="5" t="s">
        <v>19070</v>
      </c>
      <c r="C6572" s="5" t="s">
        <v>12932</v>
      </c>
      <c r="D6572" s="6" t="s">
        <v>19071</v>
      </c>
      <c r="E6572" s="5" t="s">
        <v>178</v>
      </c>
    </row>
    <row r="6573">
      <c r="A6573" s="5" t="s">
        <v>19072</v>
      </c>
      <c r="B6573" s="5" t="s">
        <v>19073</v>
      </c>
      <c r="C6573" s="5" t="s">
        <v>12932</v>
      </c>
      <c r="D6573" s="6" t="s">
        <v>18232</v>
      </c>
      <c r="E6573" s="5" t="s">
        <v>178</v>
      </c>
    </row>
    <row r="6574">
      <c r="A6574" s="5" t="s">
        <v>19074</v>
      </c>
      <c r="B6574" s="5" t="s">
        <v>19075</v>
      </c>
      <c r="C6574" s="5" t="s">
        <v>12932</v>
      </c>
      <c r="D6574" s="6" t="s">
        <v>18222</v>
      </c>
      <c r="E6574" s="5" t="s">
        <v>178</v>
      </c>
    </row>
    <row r="6575">
      <c r="A6575" s="5" t="s">
        <v>19076</v>
      </c>
      <c r="B6575" s="5" t="s">
        <v>19077</v>
      </c>
      <c r="C6575" s="5" t="s">
        <v>12932</v>
      </c>
      <c r="D6575" s="6" t="s">
        <v>18227</v>
      </c>
      <c r="E6575" s="5" t="s">
        <v>178</v>
      </c>
    </row>
    <row r="6576">
      <c r="A6576" s="5" t="s">
        <v>19078</v>
      </c>
      <c r="B6576" s="5" t="s">
        <v>19079</v>
      </c>
      <c r="C6576" s="5" t="s">
        <v>12932</v>
      </c>
      <c r="D6576" s="6" t="s">
        <v>18236</v>
      </c>
      <c r="E6576" s="5" t="s">
        <v>178</v>
      </c>
    </row>
    <row r="6577">
      <c r="A6577" s="5" t="s">
        <v>19080</v>
      </c>
      <c r="B6577" s="5" t="s">
        <v>19081</v>
      </c>
      <c r="C6577" s="5" t="s">
        <v>12932</v>
      </c>
      <c r="D6577" s="6" t="s">
        <v>19082</v>
      </c>
      <c r="E6577" s="5" t="s">
        <v>137</v>
      </c>
    </row>
    <row r="6578">
      <c r="A6578" s="5" t="s">
        <v>19083</v>
      </c>
      <c r="B6578" s="5" t="s">
        <v>19084</v>
      </c>
      <c r="C6578" s="5" t="s">
        <v>12932</v>
      </c>
      <c r="D6578" s="6" t="s">
        <v>18221</v>
      </c>
      <c r="E6578" s="5" t="s">
        <v>137</v>
      </c>
    </row>
    <row r="6579">
      <c r="A6579" s="5" t="s">
        <v>19085</v>
      </c>
      <c r="B6579" s="5" t="s">
        <v>19086</v>
      </c>
      <c r="C6579" s="5" t="s">
        <v>12932</v>
      </c>
      <c r="D6579" s="6" t="s">
        <v>18252</v>
      </c>
      <c r="E6579" s="5" t="s">
        <v>178</v>
      </c>
    </row>
    <row r="6580">
      <c r="A6580" s="5" t="s">
        <v>19087</v>
      </c>
      <c r="B6580" s="5" t="s">
        <v>19088</v>
      </c>
      <c r="C6580" s="5" t="s">
        <v>12932</v>
      </c>
      <c r="D6580" s="6" t="s">
        <v>18243</v>
      </c>
      <c r="E6580" s="5" t="s">
        <v>178</v>
      </c>
    </row>
    <row r="6581">
      <c r="A6581" s="5" t="s">
        <v>19089</v>
      </c>
      <c r="B6581" s="5" t="s">
        <v>19090</v>
      </c>
      <c r="C6581" s="5" t="s">
        <v>12932</v>
      </c>
      <c r="D6581" s="6" t="s">
        <v>18243</v>
      </c>
      <c r="E6581" s="5" t="s">
        <v>165</v>
      </c>
    </row>
    <row r="6582">
      <c r="A6582" s="5" t="s">
        <v>19091</v>
      </c>
      <c r="B6582" s="5" t="s">
        <v>19092</v>
      </c>
      <c r="C6582" s="5" t="s">
        <v>12932</v>
      </c>
      <c r="D6582" s="6" t="s">
        <v>18252</v>
      </c>
      <c r="E6582" s="5" t="s">
        <v>165</v>
      </c>
    </row>
    <row r="6583">
      <c r="A6583" s="5" t="s">
        <v>19093</v>
      </c>
      <c r="B6583" s="5" t="s">
        <v>19094</v>
      </c>
      <c r="C6583" s="5" t="s">
        <v>12932</v>
      </c>
      <c r="D6583" s="6" t="s">
        <v>18245</v>
      </c>
      <c r="E6583" s="5" t="s">
        <v>137</v>
      </c>
    </row>
    <row r="6584">
      <c r="A6584" s="5" t="s">
        <v>19095</v>
      </c>
      <c r="B6584" s="5" t="s">
        <v>19096</v>
      </c>
      <c r="C6584" s="5" t="s">
        <v>12932</v>
      </c>
      <c r="D6584" s="6" t="s">
        <v>19097</v>
      </c>
      <c r="E6584" s="5" t="s">
        <v>178</v>
      </c>
    </row>
    <row r="6585">
      <c r="A6585" s="5" t="s">
        <v>19098</v>
      </c>
      <c r="B6585" s="5" t="s">
        <v>19099</v>
      </c>
      <c r="C6585" s="5" t="s">
        <v>12932</v>
      </c>
      <c r="D6585" s="6" t="s">
        <v>18232</v>
      </c>
      <c r="E6585" s="5" t="s">
        <v>165</v>
      </c>
    </row>
    <row r="6586">
      <c r="A6586" s="5" t="s">
        <v>19100</v>
      </c>
      <c r="B6586" s="5" t="s">
        <v>19101</v>
      </c>
      <c r="C6586" s="5" t="s">
        <v>12932</v>
      </c>
      <c r="D6586" s="6" t="s">
        <v>19102</v>
      </c>
      <c r="E6586" s="5" t="s">
        <v>178</v>
      </c>
    </row>
    <row r="6587">
      <c r="A6587" s="5" t="s">
        <v>19103</v>
      </c>
      <c r="B6587" s="5" t="s">
        <v>19104</v>
      </c>
      <c r="C6587" s="5" t="s">
        <v>12932</v>
      </c>
      <c r="D6587" s="6" t="s">
        <v>18221</v>
      </c>
      <c r="E6587" s="5" t="s">
        <v>165</v>
      </c>
    </row>
    <row r="6588">
      <c r="A6588" s="5" t="s">
        <v>19105</v>
      </c>
      <c r="B6588" s="5" t="s">
        <v>19106</v>
      </c>
      <c r="C6588" s="5" t="s">
        <v>12932</v>
      </c>
      <c r="D6588" s="6" t="s">
        <v>18260</v>
      </c>
      <c r="E6588" s="5" t="s">
        <v>178</v>
      </c>
    </row>
    <row r="6589">
      <c r="A6589" s="5" t="s">
        <v>19107</v>
      </c>
      <c r="B6589" s="5" t="s">
        <v>19108</v>
      </c>
      <c r="C6589" s="5" t="s">
        <v>12932</v>
      </c>
      <c r="D6589" s="6" t="s">
        <v>18237</v>
      </c>
      <c r="E6589" s="5" t="s">
        <v>178</v>
      </c>
    </row>
    <row r="6590">
      <c r="A6590" s="5" t="s">
        <v>19109</v>
      </c>
      <c r="B6590" s="5" t="s">
        <v>19110</v>
      </c>
      <c r="C6590" s="5" t="s">
        <v>12932</v>
      </c>
      <c r="D6590" s="6" t="s">
        <v>18223</v>
      </c>
      <c r="E6590" s="5" t="s">
        <v>178</v>
      </c>
    </row>
    <row r="6591">
      <c r="A6591" s="5" t="s">
        <v>19111</v>
      </c>
      <c r="B6591" s="5" t="s">
        <v>19112</v>
      </c>
      <c r="C6591" s="5" t="s">
        <v>12932</v>
      </c>
      <c r="D6591" s="6" t="s">
        <v>18249</v>
      </c>
      <c r="E6591" s="5" t="s">
        <v>178</v>
      </c>
    </row>
    <row r="6592">
      <c r="A6592" s="5" t="s">
        <v>19113</v>
      </c>
      <c r="B6592" s="5" t="s">
        <v>19114</v>
      </c>
      <c r="C6592" s="5" t="s">
        <v>12932</v>
      </c>
      <c r="D6592" s="6" t="s">
        <v>18232</v>
      </c>
      <c r="E6592" s="5" t="s">
        <v>137</v>
      </c>
    </row>
    <row r="6593">
      <c r="A6593" s="5" t="s">
        <v>19115</v>
      </c>
      <c r="B6593" s="5" t="s">
        <v>19116</v>
      </c>
      <c r="C6593" s="5" t="s">
        <v>12932</v>
      </c>
      <c r="D6593" s="6" t="s">
        <v>19117</v>
      </c>
      <c r="E6593" s="5" t="s">
        <v>137</v>
      </c>
    </row>
    <row r="6594">
      <c r="A6594" s="5" t="s">
        <v>19118</v>
      </c>
      <c r="B6594" s="5" t="s">
        <v>19119</v>
      </c>
      <c r="C6594" s="5" t="s">
        <v>12932</v>
      </c>
      <c r="D6594" s="6" t="s">
        <v>18232</v>
      </c>
      <c r="E6594" s="5" t="s">
        <v>165</v>
      </c>
    </row>
    <row r="6595">
      <c r="A6595" s="5" t="s">
        <v>19120</v>
      </c>
      <c r="B6595" s="5" t="s">
        <v>19121</v>
      </c>
      <c r="C6595" s="5" t="s">
        <v>12932</v>
      </c>
      <c r="D6595" s="6" t="s">
        <v>18232</v>
      </c>
      <c r="E6595" s="5" t="s">
        <v>178</v>
      </c>
    </row>
    <row r="6596">
      <c r="A6596" s="5" t="s">
        <v>19122</v>
      </c>
      <c r="B6596" s="5" t="s">
        <v>19123</v>
      </c>
      <c r="C6596" s="5" t="s">
        <v>12932</v>
      </c>
      <c r="D6596" s="6" t="s">
        <v>18233</v>
      </c>
      <c r="E6596" s="5" t="s">
        <v>178</v>
      </c>
    </row>
    <row r="6597">
      <c r="A6597" s="5" t="s">
        <v>19124</v>
      </c>
      <c r="B6597" s="5" t="s">
        <v>19125</v>
      </c>
      <c r="C6597" s="5" t="s">
        <v>12932</v>
      </c>
      <c r="D6597" s="6" t="s">
        <v>18232</v>
      </c>
      <c r="E6597" s="5" t="s">
        <v>178</v>
      </c>
    </row>
    <row r="6598">
      <c r="A6598" s="5" t="s">
        <v>19126</v>
      </c>
      <c r="B6598" s="5" t="s">
        <v>15894</v>
      </c>
      <c r="C6598" s="5" t="s">
        <v>12932</v>
      </c>
      <c r="D6598" s="6" t="s">
        <v>18228</v>
      </c>
      <c r="E6598" s="5" t="s">
        <v>137</v>
      </c>
    </row>
    <row r="6599">
      <c r="A6599" s="5" t="s">
        <v>19127</v>
      </c>
      <c r="B6599" s="5" t="s">
        <v>19128</v>
      </c>
      <c r="C6599" s="5" t="s">
        <v>12932</v>
      </c>
      <c r="D6599" s="6" t="s">
        <v>18221</v>
      </c>
      <c r="E6599" s="5" t="s">
        <v>178</v>
      </c>
    </row>
    <row r="6600">
      <c r="A6600" s="5" t="s">
        <v>19129</v>
      </c>
      <c r="B6600" s="5" t="s">
        <v>19130</v>
      </c>
      <c r="C6600" s="5" t="s">
        <v>12932</v>
      </c>
      <c r="D6600" s="6" t="s">
        <v>18240</v>
      </c>
      <c r="E6600" s="5" t="s">
        <v>178</v>
      </c>
    </row>
    <row r="6601">
      <c r="A6601" s="5" t="s">
        <v>19131</v>
      </c>
      <c r="B6601" s="5" t="s">
        <v>19132</v>
      </c>
      <c r="C6601" s="5" t="s">
        <v>12932</v>
      </c>
      <c r="D6601" s="6" t="s">
        <v>18221</v>
      </c>
      <c r="E6601" s="5" t="s">
        <v>178</v>
      </c>
    </row>
    <row r="6602">
      <c r="A6602" s="5" t="s">
        <v>19133</v>
      </c>
      <c r="B6602" s="5" t="s">
        <v>19134</v>
      </c>
      <c r="C6602" s="5" t="s">
        <v>12932</v>
      </c>
      <c r="D6602" s="6" t="s">
        <v>19135</v>
      </c>
      <c r="E6602" s="5" t="s">
        <v>137</v>
      </c>
    </row>
    <row r="6603">
      <c r="A6603" s="5" t="s">
        <v>19136</v>
      </c>
      <c r="B6603" s="5" t="s">
        <v>19137</v>
      </c>
      <c r="C6603" s="5" t="s">
        <v>12932</v>
      </c>
      <c r="D6603" s="6" t="s">
        <v>18233</v>
      </c>
      <c r="E6603" s="5" t="s">
        <v>178</v>
      </c>
    </row>
    <row r="6604">
      <c r="A6604" s="5" t="s">
        <v>19138</v>
      </c>
      <c r="B6604" s="5" t="s">
        <v>19139</v>
      </c>
      <c r="C6604" s="5" t="s">
        <v>12932</v>
      </c>
      <c r="D6604" s="6" t="s">
        <v>18260</v>
      </c>
      <c r="E6604" s="5" t="s">
        <v>178</v>
      </c>
    </row>
    <row r="6605">
      <c r="A6605" s="5" t="s">
        <v>19140</v>
      </c>
      <c r="B6605" s="5" t="s">
        <v>19141</v>
      </c>
      <c r="C6605" s="5" t="s">
        <v>12932</v>
      </c>
      <c r="D6605" s="6" t="s">
        <v>18232</v>
      </c>
      <c r="E6605" s="5" t="s">
        <v>165</v>
      </c>
    </row>
    <row r="6606">
      <c r="A6606" s="5" t="s">
        <v>19142</v>
      </c>
      <c r="B6606" s="5" t="s">
        <v>19143</v>
      </c>
      <c r="C6606" s="5" t="s">
        <v>12932</v>
      </c>
      <c r="D6606" s="6" t="s">
        <v>19144</v>
      </c>
      <c r="E6606" s="5" t="s">
        <v>165</v>
      </c>
    </row>
    <row r="6607">
      <c r="A6607" s="5" t="s">
        <v>19145</v>
      </c>
      <c r="B6607" s="5" t="s">
        <v>15894</v>
      </c>
      <c r="C6607" s="5" t="s">
        <v>12932</v>
      </c>
      <c r="D6607" s="6" t="s">
        <v>18236</v>
      </c>
      <c r="E6607" s="5" t="s">
        <v>137</v>
      </c>
    </row>
    <row r="6608">
      <c r="A6608" s="5" t="s">
        <v>19146</v>
      </c>
      <c r="B6608" s="5" t="s">
        <v>19147</v>
      </c>
      <c r="C6608" s="5" t="s">
        <v>12932</v>
      </c>
      <c r="D6608" s="6" t="s">
        <v>18232</v>
      </c>
      <c r="E6608" s="5" t="s">
        <v>178</v>
      </c>
    </row>
    <row r="6609">
      <c r="A6609" s="5" t="s">
        <v>19148</v>
      </c>
      <c r="B6609" s="5" t="s">
        <v>19149</v>
      </c>
      <c r="C6609" s="5" t="s">
        <v>12932</v>
      </c>
      <c r="D6609" s="6" t="s">
        <v>18223</v>
      </c>
      <c r="E6609" s="5" t="s">
        <v>178</v>
      </c>
    </row>
    <row r="6610">
      <c r="A6610" s="5" t="s">
        <v>19150</v>
      </c>
      <c r="B6610" s="5" t="s">
        <v>19151</v>
      </c>
      <c r="C6610" s="5" t="s">
        <v>12932</v>
      </c>
      <c r="D6610" s="6" t="s">
        <v>18232</v>
      </c>
      <c r="E6610" s="5" t="s">
        <v>137</v>
      </c>
    </row>
    <row r="6611">
      <c r="A6611" s="5" t="s">
        <v>19152</v>
      </c>
      <c r="B6611" s="5" t="s">
        <v>19153</v>
      </c>
      <c r="C6611" s="5" t="s">
        <v>12932</v>
      </c>
      <c r="D6611" s="6" t="s">
        <v>18243</v>
      </c>
      <c r="E6611" s="5" t="s">
        <v>178</v>
      </c>
    </row>
    <row r="6612">
      <c r="A6612" s="5" t="s">
        <v>19154</v>
      </c>
      <c r="B6612" s="5" t="s">
        <v>19155</v>
      </c>
      <c r="C6612" s="5" t="s">
        <v>12932</v>
      </c>
      <c r="D6612" s="6" t="s">
        <v>18664</v>
      </c>
      <c r="E6612" s="5" t="s">
        <v>178</v>
      </c>
    </row>
    <row r="6613">
      <c r="A6613" s="5" t="s">
        <v>19156</v>
      </c>
      <c r="B6613" s="5" t="s">
        <v>19157</v>
      </c>
      <c r="C6613" s="5" t="s">
        <v>12932</v>
      </c>
      <c r="D6613" s="6" t="s">
        <v>18233</v>
      </c>
      <c r="E6613" s="5" t="s">
        <v>137</v>
      </c>
    </row>
    <row r="6614">
      <c r="A6614" s="5" t="s">
        <v>19158</v>
      </c>
      <c r="B6614" s="5" t="s">
        <v>19159</v>
      </c>
      <c r="C6614" s="5" t="s">
        <v>12932</v>
      </c>
      <c r="D6614" s="6" t="s">
        <v>18224</v>
      </c>
      <c r="E6614" s="5" t="s">
        <v>137</v>
      </c>
    </row>
    <row r="6615">
      <c r="A6615" s="5" t="s">
        <v>19160</v>
      </c>
      <c r="B6615" s="5" t="s">
        <v>19161</v>
      </c>
      <c r="C6615" s="5" t="s">
        <v>12932</v>
      </c>
      <c r="D6615" s="6" t="s">
        <v>18236</v>
      </c>
      <c r="E6615" s="5" t="s">
        <v>165</v>
      </c>
    </row>
    <row r="6616">
      <c r="A6616" s="5" t="s">
        <v>19162</v>
      </c>
      <c r="B6616" s="5" t="s">
        <v>19163</v>
      </c>
      <c r="C6616" s="5" t="s">
        <v>12932</v>
      </c>
      <c r="D6616" s="6" t="s">
        <v>18221</v>
      </c>
      <c r="E6616" s="5" t="s">
        <v>178</v>
      </c>
    </row>
    <row r="6617">
      <c r="A6617" s="5" t="s">
        <v>19164</v>
      </c>
      <c r="B6617" s="5" t="s">
        <v>19165</v>
      </c>
      <c r="C6617" s="5" t="s">
        <v>12932</v>
      </c>
      <c r="D6617" s="6" t="s">
        <v>18260</v>
      </c>
      <c r="E6617" s="5" t="s">
        <v>178</v>
      </c>
    </row>
    <row r="6618">
      <c r="A6618" s="5" t="s">
        <v>19166</v>
      </c>
      <c r="B6618" s="5" t="s">
        <v>19167</v>
      </c>
      <c r="C6618" s="5" t="s">
        <v>12932</v>
      </c>
      <c r="D6618" s="6" t="s">
        <v>19168</v>
      </c>
      <c r="E6618" s="5" t="s">
        <v>178</v>
      </c>
    </row>
    <row r="6619">
      <c r="A6619" s="5" t="s">
        <v>19169</v>
      </c>
      <c r="B6619" s="5" t="s">
        <v>19170</v>
      </c>
      <c r="C6619" s="5" t="s">
        <v>12932</v>
      </c>
      <c r="D6619" s="6" t="s">
        <v>18234</v>
      </c>
      <c r="E6619" s="5" t="s">
        <v>137</v>
      </c>
    </row>
    <row r="6620">
      <c r="A6620" s="5" t="s">
        <v>19171</v>
      </c>
      <c r="B6620" s="5" t="s">
        <v>19172</v>
      </c>
      <c r="C6620" s="5" t="s">
        <v>12932</v>
      </c>
      <c r="D6620" s="6" t="s">
        <v>18260</v>
      </c>
      <c r="E6620" s="5" t="s">
        <v>137</v>
      </c>
    </row>
    <row r="6621">
      <c r="A6621" s="5" t="s">
        <v>19173</v>
      </c>
      <c r="B6621" s="5" t="s">
        <v>19174</v>
      </c>
      <c r="C6621" s="5" t="s">
        <v>12932</v>
      </c>
      <c r="D6621" s="6" t="s">
        <v>18235</v>
      </c>
      <c r="E6621" s="5" t="s">
        <v>137</v>
      </c>
    </row>
    <row r="6622">
      <c r="A6622" s="5" t="s">
        <v>19175</v>
      </c>
      <c r="B6622" s="5" t="s">
        <v>19176</v>
      </c>
      <c r="C6622" s="5" t="s">
        <v>12932</v>
      </c>
      <c r="D6622" s="6" t="s">
        <v>19177</v>
      </c>
      <c r="E6622" s="5" t="s">
        <v>137</v>
      </c>
    </row>
    <row r="6623">
      <c r="A6623" s="5" t="s">
        <v>19178</v>
      </c>
      <c r="B6623" s="5" t="s">
        <v>19155</v>
      </c>
      <c r="C6623" s="5" t="s">
        <v>12932</v>
      </c>
      <c r="D6623" s="6" t="s">
        <v>18221</v>
      </c>
      <c r="E6623" s="5" t="s">
        <v>178</v>
      </c>
    </row>
    <row r="6624">
      <c r="A6624" s="5" t="s">
        <v>19179</v>
      </c>
      <c r="B6624" s="5" t="s">
        <v>19180</v>
      </c>
      <c r="C6624" s="5" t="s">
        <v>12932</v>
      </c>
      <c r="D6624" s="6" t="s">
        <v>18221</v>
      </c>
      <c r="E6624" s="5" t="s">
        <v>178</v>
      </c>
    </row>
    <row r="6625">
      <c r="A6625" s="5" t="s">
        <v>19181</v>
      </c>
      <c r="B6625" s="5" t="s">
        <v>19182</v>
      </c>
      <c r="C6625" s="5" t="s">
        <v>12932</v>
      </c>
      <c r="D6625" s="6" t="s">
        <v>18224</v>
      </c>
      <c r="E6625" s="5" t="s">
        <v>178</v>
      </c>
    </row>
    <row r="6626">
      <c r="A6626" s="5" t="s">
        <v>19183</v>
      </c>
      <c r="B6626" s="5" t="s">
        <v>19184</v>
      </c>
      <c r="C6626" s="5" t="s">
        <v>12932</v>
      </c>
      <c r="D6626" s="6" t="s">
        <v>18221</v>
      </c>
      <c r="E6626" s="5" t="s">
        <v>178</v>
      </c>
    </row>
    <row r="6627">
      <c r="A6627" s="5" t="s">
        <v>19185</v>
      </c>
      <c r="B6627" s="5" t="s">
        <v>19186</v>
      </c>
      <c r="C6627" s="5" t="s">
        <v>12932</v>
      </c>
      <c r="D6627" s="6" t="s">
        <v>19187</v>
      </c>
      <c r="E6627" s="5" t="s">
        <v>178</v>
      </c>
    </row>
    <row r="6628">
      <c r="A6628" s="5" t="s">
        <v>19188</v>
      </c>
      <c r="B6628" s="5" t="s">
        <v>19189</v>
      </c>
      <c r="C6628" s="5" t="s">
        <v>12932</v>
      </c>
      <c r="D6628" s="6" t="s">
        <v>19190</v>
      </c>
      <c r="E6628" s="5" t="s">
        <v>137</v>
      </c>
    </row>
    <row r="6629">
      <c r="A6629" s="5" t="s">
        <v>19191</v>
      </c>
      <c r="B6629" s="5" t="s">
        <v>19192</v>
      </c>
      <c r="C6629" s="5" t="s">
        <v>12932</v>
      </c>
      <c r="D6629" s="6" t="s">
        <v>18233</v>
      </c>
      <c r="E6629" s="5" t="s">
        <v>178</v>
      </c>
    </row>
    <row r="6630">
      <c r="A6630" s="5" t="s">
        <v>19193</v>
      </c>
      <c r="B6630" s="5" t="s">
        <v>18534</v>
      </c>
      <c r="C6630" s="5" t="s">
        <v>12932</v>
      </c>
      <c r="D6630" s="6" t="s">
        <v>19194</v>
      </c>
      <c r="E6630" s="5" t="s">
        <v>137</v>
      </c>
    </row>
    <row r="6631">
      <c r="A6631" s="5" t="s">
        <v>19195</v>
      </c>
      <c r="B6631" s="5" t="s">
        <v>19196</v>
      </c>
      <c r="C6631" s="5" t="s">
        <v>12932</v>
      </c>
      <c r="D6631" s="6" t="s">
        <v>19197</v>
      </c>
      <c r="E6631" s="5" t="s">
        <v>178</v>
      </c>
    </row>
    <row r="6632">
      <c r="A6632" s="5" t="s">
        <v>19198</v>
      </c>
      <c r="B6632" s="5" t="s">
        <v>19199</v>
      </c>
      <c r="C6632" s="5" t="s">
        <v>12932</v>
      </c>
      <c r="D6632" s="6" t="s">
        <v>18237</v>
      </c>
      <c r="E6632" s="5" t="s">
        <v>165</v>
      </c>
    </row>
    <row r="6633">
      <c r="A6633" s="5" t="s">
        <v>19200</v>
      </c>
      <c r="B6633" s="5" t="s">
        <v>19201</v>
      </c>
      <c r="C6633" s="5" t="s">
        <v>12932</v>
      </c>
      <c r="D6633" s="6" t="s">
        <v>18232</v>
      </c>
      <c r="E6633" s="5" t="s">
        <v>178</v>
      </c>
    </row>
    <row r="6634">
      <c r="A6634" s="5" t="s">
        <v>19202</v>
      </c>
      <c r="B6634" s="5" t="s">
        <v>19203</v>
      </c>
      <c r="C6634" s="5" t="s">
        <v>12932</v>
      </c>
      <c r="D6634" s="6" t="s">
        <v>18228</v>
      </c>
      <c r="E6634" s="5" t="s">
        <v>165</v>
      </c>
    </row>
    <row r="6635">
      <c r="A6635" s="5" t="s">
        <v>19204</v>
      </c>
      <c r="B6635" s="5" t="s">
        <v>18372</v>
      </c>
      <c r="C6635" s="5" t="s">
        <v>12932</v>
      </c>
      <c r="D6635" s="6" t="s">
        <v>18223</v>
      </c>
      <c r="E6635" s="5" t="s">
        <v>165</v>
      </c>
    </row>
    <row r="6636">
      <c r="A6636" s="5" t="s">
        <v>19205</v>
      </c>
      <c r="B6636" s="5" t="s">
        <v>19206</v>
      </c>
      <c r="C6636" s="5" t="s">
        <v>12932</v>
      </c>
      <c r="D6636" s="6" t="s">
        <v>18222</v>
      </c>
      <c r="E6636" s="5" t="s">
        <v>165</v>
      </c>
    </row>
    <row r="6637">
      <c r="A6637" s="5" t="s">
        <v>19207</v>
      </c>
      <c r="B6637" s="5" t="s">
        <v>19208</v>
      </c>
      <c r="C6637" s="5" t="s">
        <v>12932</v>
      </c>
      <c r="D6637" s="6" t="s">
        <v>18243</v>
      </c>
      <c r="E6637" s="5" t="s">
        <v>178</v>
      </c>
    </row>
    <row r="6638">
      <c r="A6638" s="5" t="s">
        <v>19209</v>
      </c>
      <c r="B6638" s="5" t="s">
        <v>19210</v>
      </c>
      <c r="C6638" s="5" t="s">
        <v>12932</v>
      </c>
      <c r="D6638" s="6" t="s">
        <v>18224</v>
      </c>
      <c r="E6638" s="5" t="s">
        <v>165</v>
      </c>
    </row>
    <row r="6639">
      <c r="A6639" s="5" t="s">
        <v>19211</v>
      </c>
      <c r="B6639" s="5" t="s">
        <v>19212</v>
      </c>
      <c r="C6639" s="5" t="s">
        <v>12932</v>
      </c>
      <c r="D6639" s="6" t="s">
        <v>18237</v>
      </c>
      <c r="E6639" s="5" t="s">
        <v>178</v>
      </c>
    </row>
    <row r="6640">
      <c r="A6640" s="5" t="s">
        <v>19213</v>
      </c>
      <c r="B6640" s="5" t="s">
        <v>19214</v>
      </c>
      <c r="C6640" s="5" t="s">
        <v>12932</v>
      </c>
      <c r="D6640" s="6" t="s">
        <v>18232</v>
      </c>
      <c r="E6640" s="5" t="s">
        <v>178</v>
      </c>
    </row>
    <row r="6641">
      <c r="A6641" s="5" t="s">
        <v>19215</v>
      </c>
      <c r="B6641" s="5" t="s">
        <v>19216</v>
      </c>
      <c r="C6641" s="5" t="s">
        <v>12932</v>
      </c>
      <c r="D6641" s="6" t="s">
        <v>19217</v>
      </c>
      <c r="E6641" s="5" t="s">
        <v>178</v>
      </c>
    </row>
    <row r="6642">
      <c r="A6642" s="5" t="s">
        <v>19218</v>
      </c>
      <c r="B6642" s="5" t="s">
        <v>19219</v>
      </c>
      <c r="C6642" s="5" t="s">
        <v>12932</v>
      </c>
      <c r="D6642" s="6" t="s">
        <v>18223</v>
      </c>
      <c r="E6642" s="5" t="s">
        <v>137</v>
      </c>
    </row>
    <row r="6643">
      <c r="A6643" s="5" t="s">
        <v>19220</v>
      </c>
      <c r="B6643" s="5" t="s">
        <v>19221</v>
      </c>
      <c r="C6643" s="5" t="s">
        <v>12932</v>
      </c>
      <c r="D6643" s="6" t="s">
        <v>19222</v>
      </c>
      <c r="E6643" s="5" t="s">
        <v>178</v>
      </c>
    </row>
    <row r="6644">
      <c r="A6644" s="5" t="s">
        <v>19223</v>
      </c>
      <c r="B6644" s="5" t="s">
        <v>19224</v>
      </c>
      <c r="C6644" s="5" t="s">
        <v>12932</v>
      </c>
      <c r="D6644" s="6" t="s">
        <v>18227</v>
      </c>
      <c r="E6644" s="5" t="s">
        <v>178</v>
      </c>
    </row>
    <row r="6645">
      <c r="A6645" s="5" t="s">
        <v>19225</v>
      </c>
      <c r="B6645" s="5" t="s">
        <v>19226</v>
      </c>
      <c r="C6645" s="5" t="s">
        <v>12932</v>
      </c>
      <c r="D6645" s="6" t="s">
        <v>18232</v>
      </c>
      <c r="E6645" s="5" t="s">
        <v>137</v>
      </c>
    </row>
    <row r="6646">
      <c r="A6646" s="5" t="s">
        <v>19227</v>
      </c>
      <c r="B6646" s="5" t="s">
        <v>19228</v>
      </c>
      <c r="C6646" s="5" t="s">
        <v>12932</v>
      </c>
      <c r="D6646" s="6" t="s">
        <v>18224</v>
      </c>
      <c r="E6646" s="5" t="s">
        <v>165</v>
      </c>
    </row>
    <row r="6647">
      <c r="A6647" s="5" t="s">
        <v>19229</v>
      </c>
      <c r="B6647" s="5" t="s">
        <v>19230</v>
      </c>
      <c r="C6647" s="5" t="s">
        <v>12932</v>
      </c>
      <c r="D6647" s="6" t="s">
        <v>18236</v>
      </c>
      <c r="E6647" s="5" t="s">
        <v>178</v>
      </c>
    </row>
    <row r="6648">
      <c r="A6648" s="5" t="s">
        <v>19231</v>
      </c>
      <c r="B6648" s="5" t="s">
        <v>19232</v>
      </c>
      <c r="C6648" s="5" t="s">
        <v>12932</v>
      </c>
      <c r="D6648" s="6" t="s">
        <v>18233</v>
      </c>
      <c r="E6648" s="5" t="s">
        <v>165</v>
      </c>
    </row>
    <row r="6649">
      <c r="A6649" s="5" t="s">
        <v>19233</v>
      </c>
      <c r="B6649" s="5" t="s">
        <v>19234</v>
      </c>
      <c r="C6649" s="5" t="s">
        <v>12932</v>
      </c>
      <c r="D6649" s="6" t="s">
        <v>18221</v>
      </c>
      <c r="E6649" s="5" t="s">
        <v>165</v>
      </c>
    </row>
    <row r="6650">
      <c r="A6650" s="5" t="s">
        <v>19235</v>
      </c>
      <c r="B6650" s="5" t="s">
        <v>19236</v>
      </c>
      <c r="C6650" s="5" t="s">
        <v>12932</v>
      </c>
      <c r="D6650" s="6" t="s">
        <v>19237</v>
      </c>
      <c r="E6650" s="5" t="s">
        <v>137</v>
      </c>
    </row>
    <row r="6651">
      <c r="A6651" s="5" t="s">
        <v>19238</v>
      </c>
      <c r="B6651" s="5" t="s">
        <v>19239</v>
      </c>
      <c r="C6651" s="5" t="s">
        <v>12932</v>
      </c>
      <c r="D6651" s="6" t="s">
        <v>18225</v>
      </c>
      <c r="E6651" s="5" t="s">
        <v>178</v>
      </c>
    </row>
    <row r="6652">
      <c r="A6652" s="5" t="s">
        <v>19240</v>
      </c>
      <c r="B6652" s="5" t="s">
        <v>19241</v>
      </c>
      <c r="C6652" s="5" t="s">
        <v>12932</v>
      </c>
      <c r="D6652" s="6" t="s">
        <v>18240</v>
      </c>
      <c r="E6652" s="5" t="s">
        <v>178</v>
      </c>
    </row>
    <row r="6653">
      <c r="A6653" s="5" t="s">
        <v>19242</v>
      </c>
      <c r="B6653" s="5" t="s">
        <v>19243</v>
      </c>
      <c r="C6653" s="5" t="s">
        <v>12932</v>
      </c>
      <c r="D6653" s="6" t="s">
        <v>18260</v>
      </c>
      <c r="E6653" s="5" t="s">
        <v>178</v>
      </c>
    </row>
    <row r="6654">
      <c r="A6654" s="5" t="s">
        <v>19244</v>
      </c>
      <c r="B6654" s="5" t="s">
        <v>19245</v>
      </c>
      <c r="C6654" s="5" t="s">
        <v>12932</v>
      </c>
      <c r="D6654" s="6" t="s">
        <v>18228</v>
      </c>
      <c r="E6654" s="5" t="s">
        <v>178</v>
      </c>
    </row>
    <row r="6655">
      <c r="A6655" s="5" t="s">
        <v>19246</v>
      </c>
      <c r="B6655" s="5" t="s">
        <v>19247</v>
      </c>
      <c r="C6655" s="5" t="s">
        <v>12932</v>
      </c>
      <c r="D6655" s="6" t="s">
        <v>18232</v>
      </c>
      <c r="E6655" s="5" t="s">
        <v>165</v>
      </c>
    </row>
    <row r="6656">
      <c r="A6656" s="5" t="s">
        <v>19248</v>
      </c>
      <c r="B6656" s="5" t="s">
        <v>19249</v>
      </c>
      <c r="C6656" s="5" t="s">
        <v>12932</v>
      </c>
      <c r="D6656" s="6" t="s">
        <v>18787</v>
      </c>
      <c r="E6656" s="5" t="s">
        <v>165</v>
      </c>
    </row>
    <row r="6657">
      <c r="A6657" s="5" t="s">
        <v>19250</v>
      </c>
      <c r="B6657" s="5" t="s">
        <v>19251</v>
      </c>
      <c r="C6657" s="5" t="s">
        <v>12932</v>
      </c>
      <c r="D6657" s="6" t="s">
        <v>18223</v>
      </c>
      <c r="E6657" s="5" t="s">
        <v>137</v>
      </c>
    </row>
    <row r="6658">
      <c r="A6658" s="5" t="s">
        <v>19252</v>
      </c>
      <c r="B6658" s="5" t="s">
        <v>19253</v>
      </c>
      <c r="C6658" s="5" t="s">
        <v>12932</v>
      </c>
      <c r="D6658" s="6" t="s">
        <v>18220</v>
      </c>
      <c r="E6658" s="5" t="s">
        <v>178</v>
      </c>
    </row>
    <row r="6659">
      <c r="A6659" s="5" t="s">
        <v>19254</v>
      </c>
      <c r="B6659" s="5" t="s">
        <v>19255</v>
      </c>
      <c r="C6659" s="5" t="s">
        <v>12932</v>
      </c>
      <c r="D6659" s="6" t="s">
        <v>19256</v>
      </c>
      <c r="E6659" s="5" t="s">
        <v>137</v>
      </c>
    </row>
    <row r="6660">
      <c r="A6660" s="5" t="s">
        <v>19257</v>
      </c>
      <c r="B6660" s="5" t="s">
        <v>19258</v>
      </c>
      <c r="C6660" s="5" t="s">
        <v>12932</v>
      </c>
      <c r="D6660" s="6" t="s">
        <v>19259</v>
      </c>
      <c r="E6660" s="5" t="s">
        <v>137</v>
      </c>
    </row>
    <row r="6661">
      <c r="A6661" s="5" t="s">
        <v>19260</v>
      </c>
      <c r="B6661" s="5" t="s">
        <v>19261</v>
      </c>
      <c r="C6661" s="5" t="s">
        <v>12932</v>
      </c>
      <c r="D6661" s="6" t="s">
        <v>18232</v>
      </c>
      <c r="E6661" s="5" t="s">
        <v>178</v>
      </c>
    </row>
    <row r="6662">
      <c r="A6662" s="5" t="s">
        <v>19262</v>
      </c>
      <c r="B6662" s="5" t="s">
        <v>19263</v>
      </c>
      <c r="C6662" s="5" t="s">
        <v>12932</v>
      </c>
      <c r="D6662" s="6" t="s">
        <v>18232</v>
      </c>
      <c r="E6662" s="5" t="s">
        <v>137</v>
      </c>
    </row>
    <row r="6663">
      <c r="A6663" s="5" t="s">
        <v>19264</v>
      </c>
      <c r="B6663" s="5" t="s">
        <v>19265</v>
      </c>
      <c r="C6663" s="5" t="s">
        <v>12932</v>
      </c>
      <c r="D6663" s="6" t="s">
        <v>18222</v>
      </c>
      <c r="E6663" s="5" t="s">
        <v>178</v>
      </c>
    </row>
    <row r="6664">
      <c r="A6664" s="5" t="s">
        <v>19266</v>
      </c>
      <c r="B6664" s="5" t="s">
        <v>19267</v>
      </c>
      <c r="C6664" s="5" t="s">
        <v>12932</v>
      </c>
      <c r="D6664" s="6" t="s">
        <v>19061</v>
      </c>
      <c r="E6664" s="5" t="s">
        <v>178</v>
      </c>
    </row>
    <row r="6665">
      <c r="A6665" s="5" t="s">
        <v>19268</v>
      </c>
      <c r="B6665" s="5" t="s">
        <v>19269</v>
      </c>
      <c r="C6665" s="5" t="s">
        <v>12932</v>
      </c>
      <c r="D6665" s="6" t="s">
        <v>18225</v>
      </c>
      <c r="E6665" s="5" t="s">
        <v>165</v>
      </c>
    </row>
    <row r="6666">
      <c r="A6666" s="5" t="s">
        <v>19270</v>
      </c>
      <c r="B6666" s="5" t="s">
        <v>19271</v>
      </c>
      <c r="C6666" s="5" t="s">
        <v>12932</v>
      </c>
      <c r="D6666" s="6" t="s">
        <v>18222</v>
      </c>
      <c r="E6666" s="5" t="s">
        <v>165</v>
      </c>
    </row>
    <row r="6667">
      <c r="A6667" s="5" t="s">
        <v>19272</v>
      </c>
      <c r="B6667" s="5" t="s">
        <v>19273</v>
      </c>
      <c r="C6667" s="5" t="s">
        <v>12932</v>
      </c>
      <c r="D6667" s="6" t="s">
        <v>18228</v>
      </c>
      <c r="E6667" s="5" t="s">
        <v>165</v>
      </c>
    </row>
    <row r="6668">
      <c r="A6668" s="5" t="s">
        <v>19274</v>
      </c>
      <c r="B6668" s="5" t="s">
        <v>19275</v>
      </c>
      <c r="C6668" s="5" t="s">
        <v>12932</v>
      </c>
      <c r="D6668" s="6" t="s">
        <v>18237</v>
      </c>
      <c r="E6668" s="5" t="s">
        <v>178</v>
      </c>
    </row>
    <row r="6669">
      <c r="A6669" s="5" t="s">
        <v>19276</v>
      </c>
      <c r="B6669" s="5" t="s">
        <v>19277</v>
      </c>
      <c r="C6669" s="5" t="s">
        <v>12932</v>
      </c>
      <c r="D6669" s="6" t="s">
        <v>18252</v>
      </c>
      <c r="E6669" s="5" t="s">
        <v>178</v>
      </c>
    </row>
    <row r="6670">
      <c r="A6670" s="5" t="s">
        <v>19278</v>
      </c>
      <c r="B6670" s="5" t="s">
        <v>19279</v>
      </c>
      <c r="C6670" s="5" t="s">
        <v>12932</v>
      </c>
      <c r="D6670" s="6" t="s">
        <v>19280</v>
      </c>
      <c r="E6670" s="5" t="s">
        <v>178</v>
      </c>
    </row>
    <row r="6671">
      <c r="A6671" s="5" t="s">
        <v>19281</v>
      </c>
      <c r="B6671" s="5" t="s">
        <v>19282</v>
      </c>
      <c r="C6671" s="5" t="s">
        <v>12932</v>
      </c>
      <c r="D6671" s="6" t="s">
        <v>18222</v>
      </c>
      <c r="E6671" s="5" t="s">
        <v>178</v>
      </c>
    </row>
    <row r="6672">
      <c r="A6672" s="5" t="s">
        <v>19283</v>
      </c>
      <c r="B6672" s="5" t="s">
        <v>19284</v>
      </c>
      <c r="C6672" s="5" t="s">
        <v>12932</v>
      </c>
      <c r="D6672" s="6" t="s">
        <v>18227</v>
      </c>
      <c r="E6672" s="5" t="s">
        <v>137</v>
      </c>
    </row>
    <row r="6673">
      <c r="A6673" s="5" t="s">
        <v>19285</v>
      </c>
      <c r="B6673" s="5" t="s">
        <v>19286</v>
      </c>
      <c r="C6673" s="5" t="s">
        <v>12932</v>
      </c>
      <c r="D6673" s="6" t="s">
        <v>18221</v>
      </c>
      <c r="E6673" s="5" t="s">
        <v>178</v>
      </c>
    </row>
    <row r="6674">
      <c r="A6674" s="5" t="s">
        <v>19287</v>
      </c>
      <c r="B6674" s="5" t="s">
        <v>19288</v>
      </c>
      <c r="C6674" s="5" t="s">
        <v>12932</v>
      </c>
      <c r="D6674" s="6" t="s">
        <v>18224</v>
      </c>
      <c r="E6674" s="5" t="s">
        <v>165</v>
      </c>
    </row>
    <row r="6675">
      <c r="A6675" s="5" t="s">
        <v>19289</v>
      </c>
      <c r="B6675" s="5" t="s">
        <v>19290</v>
      </c>
      <c r="C6675" s="5" t="s">
        <v>12932</v>
      </c>
      <c r="D6675" s="6" t="s">
        <v>19291</v>
      </c>
      <c r="E6675" s="5" t="s">
        <v>178</v>
      </c>
    </row>
    <row r="6676">
      <c r="A6676" s="5" t="s">
        <v>19292</v>
      </c>
      <c r="B6676" s="5" t="s">
        <v>19293</v>
      </c>
      <c r="C6676" s="5" t="s">
        <v>12932</v>
      </c>
      <c r="D6676" s="6" t="s">
        <v>18232</v>
      </c>
      <c r="E6676" s="5" t="s">
        <v>178</v>
      </c>
    </row>
    <row r="6677">
      <c r="A6677" s="5" t="s">
        <v>19294</v>
      </c>
      <c r="B6677" s="5" t="s">
        <v>19295</v>
      </c>
      <c r="C6677" s="5" t="s">
        <v>12932</v>
      </c>
      <c r="D6677" s="6" t="s">
        <v>18367</v>
      </c>
      <c r="E6677" s="5" t="s">
        <v>137</v>
      </c>
    </row>
    <row r="6678">
      <c r="A6678" s="5" t="s">
        <v>19296</v>
      </c>
      <c r="B6678" s="5" t="s">
        <v>19297</v>
      </c>
      <c r="C6678" s="5" t="s">
        <v>12932</v>
      </c>
      <c r="D6678" s="6" t="s">
        <v>18232</v>
      </c>
      <c r="E6678" s="5" t="s">
        <v>178</v>
      </c>
    </row>
    <row r="6679">
      <c r="A6679" s="5" t="s">
        <v>19298</v>
      </c>
      <c r="B6679" s="5" t="s">
        <v>19299</v>
      </c>
      <c r="C6679" s="5" t="s">
        <v>12932</v>
      </c>
      <c r="D6679" s="6" t="s">
        <v>18484</v>
      </c>
      <c r="E6679" s="5" t="s">
        <v>178</v>
      </c>
    </row>
    <row r="6680">
      <c r="A6680" s="5" t="s">
        <v>19300</v>
      </c>
      <c r="B6680" s="5" t="s">
        <v>19301</v>
      </c>
      <c r="C6680" s="5" t="s">
        <v>12932</v>
      </c>
      <c r="D6680" s="6" t="s">
        <v>18220</v>
      </c>
      <c r="E6680" s="5" t="s">
        <v>165</v>
      </c>
    </row>
    <row r="6681">
      <c r="A6681" s="5" t="s">
        <v>19302</v>
      </c>
      <c r="B6681" s="5" t="s">
        <v>19303</v>
      </c>
      <c r="C6681" s="5" t="s">
        <v>12932</v>
      </c>
      <c r="D6681" s="6" t="s">
        <v>18221</v>
      </c>
      <c r="E6681" s="5" t="s">
        <v>178</v>
      </c>
    </row>
    <row r="6682">
      <c r="A6682" s="5" t="s">
        <v>19304</v>
      </c>
      <c r="B6682" s="5" t="s">
        <v>19305</v>
      </c>
      <c r="C6682" s="5" t="s">
        <v>12932</v>
      </c>
      <c r="D6682" s="6" t="s">
        <v>18232</v>
      </c>
      <c r="E6682" s="5" t="s">
        <v>165</v>
      </c>
    </row>
    <row r="6683">
      <c r="A6683" s="5" t="s">
        <v>19306</v>
      </c>
      <c r="B6683" s="5" t="s">
        <v>19307</v>
      </c>
      <c r="C6683" s="5" t="s">
        <v>12932</v>
      </c>
      <c r="D6683" s="6" t="s">
        <v>19308</v>
      </c>
      <c r="E6683" s="5" t="s">
        <v>137</v>
      </c>
    </row>
    <row r="6684">
      <c r="A6684" s="5" t="s">
        <v>19309</v>
      </c>
      <c r="B6684" s="5" t="s">
        <v>19310</v>
      </c>
      <c r="C6684" s="5" t="s">
        <v>12932</v>
      </c>
      <c r="D6684" s="6" t="s">
        <v>18223</v>
      </c>
      <c r="E6684" s="5" t="s">
        <v>137</v>
      </c>
    </row>
    <row r="6685">
      <c r="A6685" s="5" t="s">
        <v>19311</v>
      </c>
      <c r="B6685" s="5" t="s">
        <v>19312</v>
      </c>
      <c r="C6685" s="5" t="s">
        <v>12932</v>
      </c>
      <c r="D6685" s="6" t="s">
        <v>19313</v>
      </c>
      <c r="E6685" s="5" t="s">
        <v>137</v>
      </c>
    </row>
    <row r="6686">
      <c r="A6686" s="5" t="s">
        <v>19314</v>
      </c>
      <c r="B6686" s="5" t="s">
        <v>19315</v>
      </c>
      <c r="C6686" s="5" t="s">
        <v>12932</v>
      </c>
      <c r="D6686" s="6" t="s">
        <v>18234</v>
      </c>
      <c r="E6686" s="5" t="s">
        <v>137</v>
      </c>
    </row>
    <row r="6687">
      <c r="A6687" s="5" t="s">
        <v>19316</v>
      </c>
      <c r="B6687" s="5" t="s">
        <v>19317</v>
      </c>
      <c r="C6687" s="5" t="s">
        <v>12932</v>
      </c>
      <c r="D6687" s="6" t="s">
        <v>18228</v>
      </c>
      <c r="E6687" s="5" t="s">
        <v>178</v>
      </c>
    </row>
    <row r="6688">
      <c r="A6688" s="5" t="s">
        <v>19318</v>
      </c>
      <c r="B6688" s="5" t="s">
        <v>19319</v>
      </c>
      <c r="C6688" s="5" t="s">
        <v>12932</v>
      </c>
      <c r="D6688" s="6" t="s">
        <v>18243</v>
      </c>
      <c r="E6688" s="5" t="s">
        <v>178</v>
      </c>
    </row>
    <row r="6689">
      <c r="A6689" s="5" t="s">
        <v>19320</v>
      </c>
      <c r="B6689" s="5" t="s">
        <v>19321</v>
      </c>
      <c r="C6689" s="5" t="s">
        <v>12932</v>
      </c>
      <c r="D6689" s="6" t="s">
        <v>18221</v>
      </c>
      <c r="E6689" s="5" t="s">
        <v>137</v>
      </c>
    </row>
    <row r="6690">
      <c r="A6690" s="5" t="s">
        <v>19322</v>
      </c>
      <c r="B6690" s="5" t="s">
        <v>19323</v>
      </c>
      <c r="C6690" s="5" t="s">
        <v>12932</v>
      </c>
      <c r="D6690" s="6" t="s">
        <v>19324</v>
      </c>
      <c r="E6690" s="5" t="s">
        <v>178</v>
      </c>
    </row>
    <row r="6691">
      <c r="A6691" s="5" t="s">
        <v>19325</v>
      </c>
      <c r="B6691" s="5" t="s">
        <v>19326</v>
      </c>
      <c r="C6691" s="5" t="s">
        <v>12932</v>
      </c>
      <c r="D6691" s="6" t="s">
        <v>19327</v>
      </c>
      <c r="E6691" s="5" t="s">
        <v>137</v>
      </c>
    </row>
    <row r="6692">
      <c r="A6692" s="5" t="s">
        <v>19328</v>
      </c>
      <c r="B6692" s="5" t="s">
        <v>19329</v>
      </c>
      <c r="C6692" s="5" t="s">
        <v>12932</v>
      </c>
      <c r="D6692" s="6" t="s">
        <v>18234</v>
      </c>
      <c r="E6692" s="5" t="s">
        <v>178</v>
      </c>
    </row>
    <row r="6693">
      <c r="A6693" s="5" t="s">
        <v>19330</v>
      </c>
      <c r="B6693" s="5" t="s">
        <v>19331</v>
      </c>
      <c r="C6693" s="5" t="s">
        <v>12932</v>
      </c>
      <c r="D6693" s="6" t="s">
        <v>19332</v>
      </c>
      <c r="E6693" s="5" t="s">
        <v>178</v>
      </c>
    </row>
    <row r="6694">
      <c r="A6694" s="5" t="s">
        <v>19333</v>
      </c>
      <c r="B6694" s="5" t="s">
        <v>19334</v>
      </c>
      <c r="C6694" s="5" t="s">
        <v>12932</v>
      </c>
      <c r="D6694" s="6" t="s">
        <v>18245</v>
      </c>
      <c r="E6694" s="5" t="s">
        <v>165</v>
      </c>
    </row>
    <row r="6695">
      <c r="A6695" s="5" t="s">
        <v>19335</v>
      </c>
      <c r="B6695" s="5" t="s">
        <v>19336</v>
      </c>
      <c r="C6695" s="5" t="s">
        <v>12932</v>
      </c>
      <c r="D6695" s="6" t="s">
        <v>18236</v>
      </c>
      <c r="E6695" s="5" t="s">
        <v>137</v>
      </c>
    </row>
    <row r="6696">
      <c r="A6696" s="5" t="s">
        <v>19337</v>
      </c>
      <c r="B6696" s="5" t="s">
        <v>19338</v>
      </c>
      <c r="C6696" s="5" t="s">
        <v>12932</v>
      </c>
      <c r="D6696" s="6" t="s">
        <v>18221</v>
      </c>
      <c r="E6696" s="5" t="s">
        <v>178</v>
      </c>
    </row>
    <row r="6697">
      <c r="A6697" s="5" t="s">
        <v>19339</v>
      </c>
      <c r="B6697" s="5" t="s">
        <v>19340</v>
      </c>
      <c r="C6697" s="5" t="s">
        <v>12932</v>
      </c>
      <c r="D6697" s="6" t="s">
        <v>18232</v>
      </c>
      <c r="E6697" s="5" t="s">
        <v>178</v>
      </c>
    </row>
    <row r="6698">
      <c r="A6698" s="5" t="s">
        <v>19341</v>
      </c>
      <c r="B6698" s="5" t="s">
        <v>19342</v>
      </c>
      <c r="C6698" s="5" t="s">
        <v>12932</v>
      </c>
      <c r="D6698" s="6" t="s">
        <v>18245</v>
      </c>
      <c r="E6698" s="5" t="s">
        <v>178</v>
      </c>
    </row>
    <row r="6699">
      <c r="A6699" s="5" t="s">
        <v>19343</v>
      </c>
      <c r="B6699" s="5" t="s">
        <v>19344</v>
      </c>
      <c r="C6699" s="5" t="s">
        <v>12932</v>
      </c>
      <c r="D6699" s="6" t="s">
        <v>19345</v>
      </c>
      <c r="E6699" s="5" t="s">
        <v>137</v>
      </c>
    </row>
    <row r="6700">
      <c r="A6700" s="5" t="s">
        <v>19346</v>
      </c>
      <c r="B6700" s="5" t="s">
        <v>19347</v>
      </c>
      <c r="C6700" s="5" t="s">
        <v>12932</v>
      </c>
      <c r="D6700" s="6" t="s">
        <v>18249</v>
      </c>
      <c r="E6700" s="5" t="s">
        <v>178</v>
      </c>
    </row>
    <row r="6701">
      <c r="A6701" s="5" t="s">
        <v>19348</v>
      </c>
      <c r="B6701" s="5" t="s">
        <v>19349</v>
      </c>
      <c r="C6701" s="5" t="s">
        <v>12932</v>
      </c>
      <c r="D6701" s="6" t="s">
        <v>18252</v>
      </c>
      <c r="E6701" s="5" t="s">
        <v>137</v>
      </c>
    </row>
    <row r="6702">
      <c r="A6702" s="5" t="s">
        <v>19350</v>
      </c>
      <c r="B6702" s="5" t="s">
        <v>15894</v>
      </c>
      <c r="C6702" s="5" t="s">
        <v>12932</v>
      </c>
      <c r="D6702" s="6" t="s">
        <v>18234</v>
      </c>
      <c r="E6702" s="5" t="s">
        <v>137</v>
      </c>
    </row>
    <row r="6703">
      <c r="A6703" s="5" t="s">
        <v>19351</v>
      </c>
      <c r="B6703" s="5" t="s">
        <v>19352</v>
      </c>
      <c r="C6703" s="5" t="s">
        <v>12932</v>
      </c>
      <c r="D6703" s="6" t="s">
        <v>18260</v>
      </c>
      <c r="E6703" s="5" t="s">
        <v>178</v>
      </c>
    </row>
    <row r="6704">
      <c r="A6704" s="5" t="s">
        <v>19353</v>
      </c>
      <c r="B6704" s="5" t="s">
        <v>19354</v>
      </c>
      <c r="C6704" s="5" t="s">
        <v>12932</v>
      </c>
      <c r="D6704" s="6" t="s">
        <v>18223</v>
      </c>
      <c r="E6704" s="5" t="s">
        <v>137</v>
      </c>
    </row>
    <row r="6705">
      <c r="A6705" s="5" t="s">
        <v>19355</v>
      </c>
      <c r="B6705" s="5" t="s">
        <v>19356</v>
      </c>
      <c r="C6705" s="5" t="s">
        <v>12932</v>
      </c>
      <c r="D6705" s="6" t="s">
        <v>19357</v>
      </c>
      <c r="E6705" s="5" t="s">
        <v>165</v>
      </c>
    </row>
    <row r="6706">
      <c r="A6706" s="5" t="s">
        <v>19358</v>
      </c>
      <c r="B6706" s="5" t="s">
        <v>19359</v>
      </c>
      <c r="C6706" s="5" t="s">
        <v>12932</v>
      </c>
      <c r="D6706" s="6" t="s">
        <v>18221</v>
      </c>
      <c r="E6706" s="5" t="s">
        <v>165</v>
      </c>
    </row>
    <row r="6707">
      <c r="A6707" s="5" t="s">
        <v>19360</v>
      </c>
      <c r="B6707" s="5" t="s">
        <v>19361</v>
      </c>
      <c r="C6707" s="5" t="s">
        <v>12932</v>
      </c>
      <c r="D6707" s="6" t="s">
        <v>18233</v>
      </c>
      <c r="E6707" s="5" t="s">
        <v>178</v>
      </c>
    </row>
    <row r="6708">
      <c r="A6708" s="5" t="s">
        <v>19362</v>
      </c>
      <c r="B6708" s="5" t="s">
        <v>19363</v>
      </c>
      <c r="C6708" s="5" t="s">
        <v>12932</v>
      </c>
      <c r="D6708" s="6" t="s">
        <v>18232</v>
      </c>
      <c r="E6708" s="5" t="s">
        <v>178</v>
      </c>
    </row>
    <row r="6709">
      <c r="A6709" s="5" t="s">
        <v>19364</v>
      </c>
      <c r="B6709" s="5" t="s">
        <v>19365</v>
      </c>
      <c r="C6709" s="5" t="s">
        <v>12932</v>
      </c>
      <c r="D6709" s="6" t="s">
        <v>18260</v>
      </c>
      <c r="E6709" s="5" t="s">
        <v>137</v>
      </c>
    </row>
    <row r="6710">
      <c r="A6710" s="5" t="s">
        <v>19366</v>
      </c>
      <c r="B6710" s="5" t="s">
        <v>19367</v>
      </c>
      <c r="C6710" s="5" t="s">
        <v>12932</v>
      </c>
      <c r="D6710" s="6" t="s">
        <v>18232</v>
      </c>
      <c r="E6710" s="5" t="s">
        <v>165</v>
      </c>
    </row>
    <row r="6711">
      <c r="A6711" s="5" t="s">
        <v>19368</v>
      </c>
      <c r="B6711" s="5" t="s">
        <v>19369</v>
      </c>
      <c r="C6711" s="5" t="s">
        <v>12932</v>
      </c>
      <c r="D6711" s="6" t="s">
        <v>19324</v>
      </c>
      <c r="E6711" s="5" t="s">
        <v>137</v>
      </c>
    </row>
    <row r="6712">
      <c r="A6712" s="5" t="s">
        <v>19370</v>
      </c>
      <c r="B6712" s="5" t="s">
        <v>19371</v>
      </c>
      <c r="C6712" s="5" t="s">
        <v>12932</v>
      </c>
      <c r="D6712" s="6" t="s">
        <v>18232</v>
      </c>
      <c r="E6712" s="5" t="s">
        <v>137</v>
      </c>
    </row>
    <row r="6713">
      <c r="A6713" s="5" t="s">
        <v>19372</v>
      </c>
      <c r="B6713" s="5" t="s">
        <v>18372</v>
      </c>
      <c r="C6713" s="5" t="s">
        <v>12932</v>
      </c>
      <c r="D6713" s="6" t="s">
        <v>18234</v>
      </c>
      <c r="E6713" s="5" t="s">
        <v>165</v>
      </c>
    </row>
    <row r="6714">
      <c r="A6714" s="5" t="s">
        <v>19373</v>
      </c>
      <c r="B6714" s="5" t="s">
        <v>19374</v>
      </c>
      <c r="C6714" s="5" t="s">
        <v>12932</v>
      </c>
      <c r="D6714" s="6" t="s">
        <v>18232</v>
      </c>
      <c r="E6714" s="5" t="s">
        <v>178</v>
      </c>
    </row>
    <row r="6715">
      <c r="A6715" s="5" t="s">
        <v>19375</v>
      </c>
      <c r="B6715" s="5" t="s">
        <v>19376</v>
      </c>
      <c r="C6715" s="5" t="s">
        <v>12932</v>
      </c>
      <c r="D6715" s="6" t="s">
        <v>18235</v>
      </c>
      <c r="E6715" s="5" t="s">
        <v>178</v>
      </c>
    </row>
    <row r="6716">
      <c r="A6716" s="5" t="s">
        <v>19377</v>
      </c>
      <c r="B6716" s="5" t="s">
        <v>19378</v>
      </c>
      <c r="C6716" s="5" t="s">
        <v>12932</v>
      </c>
      <c r="D6716" s="6" t="s">
        <v>18376</v>
      </c>
      <c r="E6716" s="5" t="s">
        <v>137</v>
      </c>
    </row>
    <row r="6717">
      <c r="A6717" s="5" t="s">
        <v>19379</v>
      </c>
      <c r="B6717" s="5" t="s">
        <v>19380</v>
      </c>
      <c r="C6717" s="5" t="s">
        <v>12932</v>
      </c>
      <c r="D6717" s="6" t="s">
        <v>18236</v>
      </c>
      <c r="E6717" s="5" t="s">
        <v>165</v>
      </c>
    </row>
    <row r="6718">
      <c r="A6718" s="5" t="s">
        <v>19381</v>
      </c>
      <c r="B6718" s="5" t="s">
        <v>19382</v>
      </c>
      <c r="C6718" s="5" t="s">
        <v>12932</v>
      </c>
      <c r="D6718" s="6" t="s">
        <v>18221</v>
      </c>
      <c r="E6718" s="5" t="s">
        <v>178</v>
      </c>
    </row>
    <row r="6719">
      <c r="A6719" s="5" t="s">
        <v>19383</v>
      </c>
      <c r="B6719" s="5" t="s">
        <v>19384</v>
      </c>
      <c r="C6719" s="5" t="s">
        <v>12932</v>
      </c>
      <c r="D6719" s="6" t="s">
        <v>18225</v>
      </c>
      <c r="E6719" s="5" t="s">
        <v>137</v>
      </c>
    </row>
    <row r="6720">
      <c r="A6720" s="5" t="s">
        <v>19385</v>
      </c>
      <c r="B6720" s="5" t="s">
        <v>19386</v>
      </c>
      <c r="C6720" s="5" t="s">
        <v>12932</v>
      </c>
      <c r="D6720" s="6" t="s">
        <v>18223</v>
      </c>
      <c r="E6720" s="5" t="s">
        <v>165</v>
      </c>
    </row>
    <row r="6721">
      <c r="A6721" s="5" t="s">
        <v>19387</v>
      </c>
      <c r="B6721" s="5" t="s">
        <v>19388</v>
      </c>
      <c r="C6721" s="5" t="s">
        <v>12932</v>
      </c>
      <c r="D6721" s="6" t="s">
        <v>18228</v>
      </c>
      <c r="E6721" s="5" t="s">
        <v>165</v>
      </c>
    </row>
    <row r="6722">
      <c r="A6722" s="5" t="s">
        <v>19389</v>
      </c>
      <c r="B6722" s="5" t="s">
        <v>19390</v>
      </c>
      <c r="C6722" s="5" t="s">
        <v>12932</v>
      </c>
      <c r="D6722" s="6" t="s">
        <v>18223</v>
      </c>
      <c r="E6722" s="5" t="s">
        <v>165</v>
      </c>
    </row>
    <row r="6723">
      <c r="A6723" s="5" t="s">
        <v>19391</v>
      </c>
      <c r="B6723" s="5" t="s">
        <v>19392</v>
      </c>
      <c r="C6723" s="5" t="s">
        <v>12932</v>
      </c>
      <c r="D6723" s="6" t="s">
        <v>18232</v>
      </c>
      <c r="E6723" s="5" t="s">
        <v>178</v>
      </c>
    </row>
    <row r="6724">
      <c r="A6724" s="5" t="s">
        <v>19393</v>
      </c>
      <c r="B6724" s="5" t="s">
        <v>19394</v>
      </c>
      <c r="C6724" s="5" t="s">
        <v>12932</v>
      </c>
      <c r="D6724" s="6" t="s">
        <v>19395</v>
      </c>
      <c r="E6724" s="5" t="s">
        <v>178</v>
      </c>
    </row>
    <row r="6725">
      <c r="A6725" s="5" t="s">
        <v>19396</v>
      </c>
      <c r="B6725" s="5" t="s">
        <v>19397</v>
      </c>
      <c r="C6725" s="5" t="s">
        <v>12932</v>
      </c>
      <c r="D6725" s="6" t="s">
        <v>19327</v>
      </c>
      <c r="E6725" s="5" t="s">
        <v>178</v>
      </c>
    </row>
    <row r="6726">
      <c r="A6726" s="5" t="s">
        <v>19398</v>
      </c>
      <c r="B6726" s="5" t="s">
        <v>19399</v>
      </c>
      <c r="C6726" s="5" t="s">
        <v>12932</v>
      </c>
      <c r="D6726" s="6" t="s">
        <v>18962</v>
      </c>
      <c r="E6726" s="5" t="s">
        <v>178</v>
      </c>
    </row>
    <row r="6727">
      <c r="A6727" s="5" t="s">
        <v>19400</v>
      </c>
      <c r="B6727" s="5" t="s">
        <v>19401</v>
      </c>
      <c r="C6727" s="5" t="s">
        <v>12932</v>
      </c>
      <c r="D6727" s="6" t="s">
        <v>19402</v>
      </c>
      <c r="E6727" s="5" t="s">
        <v>137</v>
      </c>
    </row>
    <row r="6728">
      <c r="A6728" s="5" t="s">
        <v>19403</v>
      </c>
      <c r="B6728" s="5" t="s">
        <v>19404</v>
      </c>
      <c r="C6728" s="5" t="s">
        <v>12932</v>
      </c>
      <c r="D6728" s="6" t="s">
        <v>18249</v>
      </c>
      <c r="E6728" s="5" t="s">
        <v>165</v>
      </c>
    </row>
    <row r="6729">
      <c r="A6729" s="5" t="s">
        <v>19405</v>
      </c>
      <c r="B6729" s="5" t="s">
        <v>19406</v>
      </c>
      <c r="C6729" s="5" t="s">
        <v>12932</v>
      </c>
      <c r="D6729" s="6" t="s">
        <v>18221</v>
      </c>
      <c r="E6729" s="5" t="s">
        <v>178</v>
      </c>
    </row>
    <row r="6730">
      <c r="A6730" s="5" t="s">
        <v>19407</v>
      </c>
      <c r="B6730" s="5" t="s">
        <v>19408</v>
      </c>
      <c r="C6730" s="5" t="s">
        <v>12932</v>
      </c>
      <c r="D6730" s="6" t="s">
        <v>18243</v>
      </c>
      <c r="E6730" s="5" t="s">
        <v>178</v>
      </c>
    </row>
    <row r="6731">
      <c r="A6731" s="5" t="s">
        <v>19409</v>
      </c>
      <c r="B6731" s="5" t="s">
        <v>19410</v>
      </c>
      <c r="C6731" s="5" t="s">
        <v>12932</v>
      </c>
      <c r="D6731" s="6" t="s">
        <v>18235</v>
      </c>
      <c r="E6731" s="5" t="s">
        <v>178</v>
      </c>
    </row>
    <row r="6732">
      <c r="A6732" s="5" t="s">
        <v>19411</v>
      </c>
      <c r="B6732" s="5" t="s">
        <v>19412</v>
      </c>
      <c r="C6732" s="5" t="s">
        <v>12932</v>
      </c>
      <c r="D6732" s="6" t="s">
        <v>18243</v>
      </c>
      <c r="E6732" s="5" t="s">
        <v>178</v>
      </c>
    </row>
    <row r="6733">
      <c r="A6733" s="5" t="s">
        <v>19413</v>
      </c>
      <c r="B6733" s="5" t="s">
        <v>19414</v>
      </c>
      <c r="C6733" s="5" t="s">
        <v>12932</v>
      </c>
      <c r="D6733" s="6" t="s">
        <v>18233</v>
      </c>
      <c r="E6733" s="5" t="s">
        <v>178</v>
      </c>
    </row>
    <row r="6734">
      <c r="A6734" s="5" t="s">
        <v>19415</v>
      </c>
      <c r="B6734" s="5" t="s">
        <v>19416</v>
      </c>
      <c r="C6734" s="5" t="s">
        <v>12932</v>
      </c>
      <c r="D6734" s="6" t="s">
        <v>18234</v>
      </c>
      <c r="E6734" s="5" t="s">
        <v>178</v>
      </c>
    </row>
    <row r="6735">
      <c r="A6735" s="5" t="s">
        <v>19417</v>
      </c>
      <c r="B6735" s="5" t="s">
        <v>19418</v>
      </c>
      <c r="C6735" s="5" t="s">
        <v>12932</v>
      </c>
      <c r="D6735" s="6" t="s">
        <v>19324</v>
      </c>
      <c r="E6735" s="5" t="s">
        <v>137</v>
      </c>
    </row>
    <row r="6736">
      <c r="A6736" s="5" t="s">
        <v>19419</v>
      </c>
      <c r="B6736" s="5" t="s">
        <v>19420</v>
      </c>
      <c r="C6736" s="5" t="s">
        <v>12932</v>
      </c>
      <c r="D6736" s="6" t="s">
        <v>19357</v>
      </c>
      <c r="E6736" s="5" t="s">
        <v>165</v>
      </c>
    </row>
    <row r="6737">
      <c r="A6737" s="5" t="s">
        <v>19421</v>
      </c>
      <c r="B6737" s="5" t="s">
        <v>19422</v>
      </c>
      <c r="C6737" s="5" t="s">
        <v>12932</v>
      </c>
      <c r="D6737" s="6" t="s">
        <v>18249</v>
      </c>
      <c r="E6737" s="5" t="s">
        <v>178</v>
      </c>
    </row>
    <row r="6738">
      <c r="A6738" s="5" t="s">
        <v>19423</v>
      </c>
      <c r="B6738" s="5" t="s">
        <v>19424</v>
      </c>
      <c r="C6738" s="5" t="s">
        <v>12932</v>
      </c>
      <c r="D6738" s="6" t="s">
        <v>19425</v>
      </c>
      <c r="E6738" s="5" t="s">
        <v>165</v>
      </c>
    </row>
    <row r="6739">
      <c r="A6739" s="5" t="s">
        <v>19426</v>
      </c>
      <c r="B6739" s="5" t="s">
        <v>19427</v>
      </c>
      <c r="C6739" s="5" t="s">
        <v>12932</v>
      </c>
      <c r="D6739" s="6" t="s">
        <v>18233</v>
      </c>
      <c r="E6739" s="5" t="s">
        <v>178</v>
      </c>
    </row>
    <row r="6740">
      <c r="A6740" s="5" t="s">
        <v>19428</v>
      </c>
      <c r="B6740" s="5" t="s">
        <v>19429</v>
      </c>
      <c r="C6740" s="5" t="s">
        <v>12932</v>
      </c>
      <c r="D6740" s="6" t="s">
        <v>19430</v>
      </c>
      <c r="E6740" s="5" t="s">
        <v>178</v>
      </c>
    </row>
    <row r="6741">
      <c r="A6741" s="5" t="s">
        <v>19431</v>
      </c>
      <c r="B6741" s="5" t="s">
        <v>19432</v>
      </c>
      <c r="C6741" s="5" t="s">
        <v>12932</v>
      </c>
      <c r="D6741" s="6" t="s">
        <v>19357</v>
      </c>
      <c r="E6741" s="5" t="s">
        <v>178</v>
      </c>
    </row>
    <row r="6742">
      <c r="A6742" s="5" t="s">
        <v>19433</v>
      </c>
      <c r="B6742" s="5" t="s">
        <v>19434</v>
      </c>
      <c r="C6742" s="5" t="s">
        <v>12932</v>
      </c>
      <c r="D6742" s="6" t="s">
        <v>18232</v>
      </c>
      <c r="E6742" s="5" t="s">
        <v>178</v>
      </c>
    </row>
    <row r="6743">
      <c r="A6743" s="5" t="s">
        <v>19435</v>
      </c>
      <c r="B6743" s="5" t="s">
        <v>19436</v>
      </c>
      <c r="C6743" s="5" t="s">
        <v>12932</v>
      </c>
      <c r="D6743" s="6" t="s">
        <v>19437</v>
      </c>
      <c r="E6743" s="5" t="s">
        <v>178</v>
      </c>
    </row>
    <row r="6744">
      <c r="A6744" s="5" t="s">
        <v>19438</v>
      </c>
      <c r="B6744" s="5" t="s">
        <v>19439</v>
      </c>
      <c r="C6744" s="5" t="s">
        <v>12932</v>
      </c>
      <c r="D6744" s="6" t="s">
        <v>18232</v>
      </c>
      <c r="E6744" s="5" t="s">
        <v>178</v>
      </c>
    </row>
    <row r="6745">
      <c r="A6745" s="5" t="s">
        <v>19440</v>
      </c>
      <c r="B6745" s="5" t="s">
        <v>19441</v>
      </c>
      <c r="C6745" s="5" t="s">
        <v>12932</v>
      </c>
      <c r="D6745" s="6" t="s">
        <v>19324</v>
      </c>
      <c r="E6745" s="5" t="s">
        <v>178</v>
      </c>
    </row>
    <row r="6746">
      <c r="A6746" s="5" t="s">
        <v>19442</v>
      </c>
      <c r="B6746" s="5" t="s">
        <v>19443</v>
      </c>
      <c r="C6746" s="5" t="s">
        <v>12932</v>
      </c>
      <c r="D6746" s="6" t="s">
        <v>18260</v>
      </c>
      <c r="E6746" s="5" t="s">
        <v>137</v>
      </c>
    </row>
    <row r="6747">
      <c r="A6747" s="5" t="s">
        <v>19444</v>
      </c>
      <c r="B6747" s="5" t="s">
        <v>19445</v>
      </c>
      <c r="C6747" s="5" t="s">
        <v>12932</v>
      </c>
      <c r="D6747" s="6" t="s">
        <v>19446</v>
      </c>
      <c r="E6747" s="5" t="s">
        <v>137</v>
      </c>
    </row>
    <row r="6748">
      <c r="A6748" s="5" t="s">
        <v>19447</v>
      </c>
      <c r="B6748" s="5" t="s">
        <v>19448</v>
      </c>
      <c r="C6748" s="5" t="s">
        <v>12932</v>
      </c>
      <c r="D6748" s="6" t="s">
        <v>18243</v>
      </c>
      <c r="E6748" s="5" t="s">
        <v>178</v>
      </c>
    </row>
    <row r="6749">
      <c r="A6749" s="5" t="s">
        <v>19449</v>
      </c>
      <c r="B6749" s="5" t="s">
        <v>19450</v>
      </c>
      <c r="C6749" s="5" t="s">
        <v>12932</v>
      </c>
      <c r="D6749" s="6" t="s">
        <v>18233</v>
      </c>
      <c r="E6749" s="5" t="s">
        <v>178</v>
      </c>
    </row>
    <row r="6750">
      <c r="A6750" s="5" t="s">
        <v>19451</v>
      </c>
      <c r="B6750" s="5" t="s">
        <v>19452</v>
      </c>
      <c r="C6750" s="5" t="s">
        <v>12932</v>
      </c>
      <c r="D6750" s="6" t="s">
        <v>18221</v>
      </c>
      <c r="E6750" s="5" t="s">
        <v>178</v>
      </c>
    </row>
    <row r="6751">
      <c r="A6751" s="5" t="s">
        <v>19453</v>
      </c>
      <c r="B6751" s="5" t="s">
        <v>19454</v>
      </c>
      <c r="C6751" s="5" t="s">
        <v>12932</v>
      </c>
      <c r="D6751" s="6" t="s">
        <v>18232</v>
      </c>
      <c r="E6751" s="5" t="s">
        <v>178</v>
      </c>
    </row>
    <row r="6752">
      <c r="A6752" s="5" t="s">
        <v>19455</v>
      </c>
      <c r="B6752" s="5" t="s">
        <v>19456</v>
      </c>
      <c r="C6752" s="5" t="s">
        <v>12932</v>
      </c>
      <c r="D6752" s="6" t="s">
        <v>18236</v>
      </c>
      <c r="E6752" s="5" t="s">
        <v>137</v>
      </c>
    </row>
    <row r="6753">
      <c r="A6753" s="5" t="s">
        <v>19457</v>
      </c>
      <c r="B6753" s="5" t="s">
        <v>19458</v>
      </c>
      <c r="C6753" s="5" t="s">
        <v>12932</v>
      </c>
      <c r="D6753" s="6" t="s">
        <v>18235</v>
      </c>
      <c r="E6753" s="5" t="s">
        <v>165</v>
      </c>
    </row>
    <row r="6754">
      <c r="A6754" s="5" t="s">
        <v>19459</v>
      </c>
      <c r="B6754" s="5" t="s">
        <v>19460</v>
      </c>
      <c r="C6754" s="5" t="s">
        <v>12932</v>
      </c>
      <c r="D6754" s="6" t="s">
        <v>18233</v>
      </c>
      <c r="E6754" s="5" t="s">
        <v>178</v>
      </c>
    </row>
    <row r="6755">
      <c r="A6755" s="5" t="s">
        <v>19461</v>
      </c>
      <c r="B6755" s="5" t="s">
        <v>19462</v>
      </c>
      <c r="C6755" s="5" t="s">
        <v>12932</v>
      </c>
      <c r="D6755" s="6" t="s">
        <v>18232</v>
      </c>
      <c r="E6755" s="5" t="s">
        <v>178</v>
      </c>
    </row>
    <row r="6756">
      <c r="A6756" s="5" t="s">
        <v>19463</v>
      </c>
      <c r="B6756" s="5" t="s">
        <v>19464</v>
      </c>
      <c r="C6756" s="5" t="s">
        <v>12932</v>
      </c>
      <c r="D6756" s="6" t="s">
        <v>19324</v>
      </c>
      <c r="E6756" s="5" t="s">
        <v>178</v>
      </c>
    </row>
    <row r="6757">
      <c r="A6757" s="5" t="s">
        <v>19465</v>
      </c>
      <c r="B6757" s="5" t="s">
        <v>19466</v>
      </c>
      <c r="C6757" s="5" t="s">
        <v>12932</v>
      </c>
      <c r="D6757" s="6" t="s">
        <v>18234</v>
      </c>
      <c r="E6757" s="5" t="s">
        <v>165</v>
      </c>
    </row>
    <row r="6758">
      <c r="A6758" s="5" t="s">
        <v>19467</v>
      </c>
      <c r="B6758" s="5" t="s">
        <v>19468</v>
      </c>
      <c r="C6758" s="5" t="s">
        <v>12932</v>
      </c>
      <c r="D6758" s="6" t="s">
        <v>18221</v>
      </c>
      <c r="E6758" s="5" t="s">
        <v>178</v>
      </c>
    </row>
    <row r="6759">
      <c r="A6759" s="5" t="s">
        <v>19469</v>
      </c>
      <c r="B6759" s="5" t="s">
        <v>19470</v>
      </c>
      <c r="C6759" s="5" t="s">
        <v>12932</v>
      </c>
      <c r="D6759" s="6" t="s">
        <v>19357</v>
      </c>
      <c r="E6759" s="5" t="s">
        <v>165</v>
      </c>
    </row>
    <row r="6760">
      <c r="A6760" s="5" t="s">
        <v>19471</v>
      </c>
      <c r="B6760" s="5" t="s">
        <v>19472</v>
      </c>
      <c r="C6760" s="5" t="s">
        <v>12932</v>
      </c>
      <c r="D6760" s="6" t="s">
        <v>19473</v>
      </c>
      <c r="E6760" s="5" t="s">
        <v>178</v>
      </c>
    </row>
    <row r="6761">
      <c r="A6761" s="5" t="s">
        <v>19474</v>
      </c>
      <c r="B6761" s="5" t="s">
        <v>19475</v>
      </c>
      <c r="C6761" s="5" t="s">
        <v>12932</v>
      </c>
      <c r="D6761" s="6" t="s">
        <v>18232</v>
      </c>
      <c r="E6761" s="5" t="s">
        <v>178</v>
      </c>
    </row>
    <row r="6762">
      <c r="A6762" s="5" t="s">
        <v>19476</v>
      </c>
      <c r="B6762" s="5" t="s">
        <v>19477</v>
      </c>
      <c r="C6762" s="5" t="s">
        <v>12932</v>
      </c>
      <c r="D6762" s="6" t="s">
        <v>18234</v>
      </c>
      <c r="E6762" s="5" t="s">
        <v>137</v>
      </c>
    </row>
    <row r="6763">
      <c r="A6763" s="5" t="s">
        <v>19478</v>
      </c>
      <c r="B6763" s="5" t="s">
        <v>19479</v>
      </c>
      <c r="C6763" s="5" t="s">
        <v>12932</v>
      </c>
      <c r="D6763" s="6" t="s">
        <v>18227</v>
      </c>
      <c r="E6763" s="5" t="s">
        <v>165</v>
      </c>
    </row>
    <row r="6764">
      <c r="A6764" s="5" t="s">
        <v>19480</v>
      </c>
      <c r="B6764" s="5" t="s">
        <v>19481</v>
      </c>
      <c r="C6764" s="5" t="s">
        <v>12932</v>
      </c>
      <c r="D6764" s="6" t="s">
        <v>19482</v>
      </c>
      <c r="E6764" s="5" t="s">
        <v>165</v>
      </c>
    </row>
    <row r="6765">
      <c r="A6765" s="5" t="s">
        <v>19483</v>
      </c>
      <c r="B6765" s="5" t="s">
        <v>19484</v>
      </c>
      <c r="C6765" s="5" t="s">
        <v>12932</v>
      </c>
      <c r="D6765" s="6" t="s">
        <v>19332</v>
      </c>
      <c r="E6765" s="5" t="s">
        <v>178</v>
      </c>
    </row>
    <row r="6766">
      <c r="A6766" s="5" t="s">
        <v>19485</v>
      </c>
      <c r="B6766" s="5" t="s">
        <v>19486</v>
      </c>
      <c r="C6766" s="5" t="s">
        <v>12932</v>
      </c>
      <c r="D6766" s="6" t="s">
        <v>18273</v>
      </c>
      <c r="E6766" s="5" t="s">
        <v>137</v>
      </c>
    </row>
    <row r="6767">
      <c r="A6767" s="5" t="s">
        <v>19487</v>
      </c>
      <c r="B6767" s="5" t="s">
        <v>19488</v>
      </c>
      <c r="C6767" s="5" t="s">
        <v>12932</v>
      </c>
      <c r="D6767" s="6" t="s">
        <v>18223</v>
      </c>
      <c r="E6767" s="5" t="s">
        <v>178</v>
      </c>
    </row>
    <row r="6768">
      <c r="A6768" s="5" t="s">
        <v>19489</v>
      </c>
      <c r="B6768" s="5" t="s">
        <v>18372</v>
      </c>
      <c r="C6768" s="5" t="s">
        <v>12932</v>
      </c>
      <c r="D6768" s="6" t="s">
        <v>19425</v>
      </c>
      <c r="E6768" s="5" t="s">
        <v>165</v>
      </c>
    </row>
    <row r="6769">
      <c r="A6769" s="5" t="s">
        <v>19490</v>
      </c>
      <c r="B6769" s="5" t="s">
        <v>19491</v>
      </c>
      <c r="C6769" s="5" t="s">
        <v>12932</v>
      </c>
      <c r="D6769" s="6" t="s">
        <v>18237</v>
      </c>
      <c r="E6769" s="5" t="s">
        <v>178</v>
      </c>
    </row>
    <row r="6770">
      <c r="A6770" s="5" t="s">
        <v>19492</v>
      </c>
      <c r="B6770" s="5" t="s">
        <v>19493</v>
      </c>
      <c r="C6770" s="5" t="s">
        <v>12932</v>
      </c>
      <c r="D6770" s="6" t="s">
        <v>18234</v>
      </c>
      <c r="E6770" s="5" t="s">
        <v>178</v>
      </c>
    </row>
    <row r="6771">
      <c r="A6771" s="5" t="s">
        <v>19494</v>
      </c>
      <c r="B6771" s="5" t="s">
        <v>19495</v>
      </c>
      <c r="C6771" s="5" t="s">
        <v>12932</v>
      </c>
      <c r="D6771" s="6" t="s">
        <v>18234</v>
      </c>
      <c r="E6771" s="5" t="s">
        <v>165</v>
      </c>
    </row>
    <row r="6772">
      <c r="A6772" s="5" t="s">
        <v>19496</v>
      </c>
      <c r="B6772" s="5" t="s">
        <v>19497</v>
      </c>
      <c r="C6772" s="5" t="s">
        <v>12932</v>
      </c>
      <c r="D6772" s="6" t="s">
        <v>19425</v>
      </c>
      <c r="E6772" s="5" t="s">
        <v>137</v>
      </c>
    </row>
    <row r="6773">
      <c r="A6773" s="5" t="s">
        <v>19498</v>
      </c>
      <c r="B6773" s="5" t="s">
        <v>19499</v>
      </c>
      <c r="C6773" s="5" t="s">
        <v>12932</v>
      </c>
      <c r="D6773" s="6" t="s">
        <v>18224</v>
      </c>
      <c r="E6773" s="5" t="s">
        <v>178</v>
      </c>
    </row>
    <row r="6774">
      <c r="A6774" s="5" t="s">
        <v>19500</v>
      </c>
      <c r="B6774" s="5" t="s">
        <v>19501</v>
      </c>
      <c r="C6774" s="5" t="s">
        <v>12932</v>
      </c>
      <c r="D6774" s="6" t="s">
        <v>19327</v>
      </c>
      <c r="E6774" s="5" t="s">
        <v>137</v>
      </c>
    </row>
    <row r="6775">
      <c r="A6775" s="5" t="s">
        <v>19502</v>
      </c>
      <c r="B6775" s="5" t="s">
        <v>19503</v>
      </c>
      <c r="C6775" s="5" t="s">
        <v>12932</v>
      </c>
      <c r="D6775" s="6" t="s">
        <v>19504</v>
      </c>
      <c r="E6775" s="5" t="s">
        <v>137</v>
      </c>
    </row>
    <row r="6776">
      <c r="A6776" s="5" t="s">
        <v>19505</v>
      </c>
      <c r="B6776" s="5" t="s">
        <v>19506</v>
      </c>
      <c r="C6776" s="5" t="s">
        <v>12932</v>
      </c>
      <c r="D6776" s="6" t="s">
        <v>18221</v>
      </c>
      <c r="E6776" s="5" t="s">
        <v>165</v>
      </c>
    </row>
    <row r="6777">
      <c r="A6777" s="5" t="s">
        <v>19507</v>
      </c>
      <c r="B6777" s="5" t="s">
        <v>19508</v>
      </c>
      <c r="C6777" s="5" t="s">
        <v>12932</v>
      </c>
      <c r="D6777" s="6" t="s">
        <v>19509</v>
      </c>
      <c r="E6777" s="5" t="s">
        <v>178</v>
      </c>
    </row>
    <row r="6778">
      <c r="A6778" s="5" t="s">
        <v>19510</v>
      </c>
      <c r="B6778" s="5" t="s">
        <v>19511</v>
      </c>
      <c r="C6778" s="5" t="s">
        <v>12932</v>
      </c>
      <c r="D6778" s="6" t="s">
        <v>19512</v>
      </c>
      <c r="E6778" s="5" t="s">
        <v>178</v>
      </c>
    </row>
    <row r="6779">
      <c r="A6779" s="5" t="s">
        <v>19513</v>
      </c>
      <c r="B6779" s="5" t="s">
        <v>19514</v>
      </c>
      <c r="C6779" s="5" t="s">
        <v>12932</v>
      </c>
      <c r="D6779" s="6" t="s">
        <v>18221</v>
      </c>
      <c r="E6779" s="5" t="s">
        <v>178</v>
      </c>
    </row>
    <row r="6780">
      <c r="A6780" s="5" t="s">
        <v>19515</v>
      </c>
      <c r="B6780" s="5" t="s">
        <v>19516</v>
      </c>
      <c r="C6780" s="5" t="s">
        <v>12932</v>
      </c>
      <c r="D6780" s="6" t="s">
        <v>19430</v>
      </c>
      <c r="E6780" s="5" t="s">
        <v>178</v>
      </c>
    </row>
    <row r="6781">
      <c r="A6781" s="5" t="s">
        <v>19517</v>
      </c>
      <c r="B6781" s="5" t="s">
        <v>19518</v>
      </c>
      <c r="C6781" s="5" t="s">
        <v>12932</v>
      </c>
      <c r="D6781" s="6" t="s">
        <v>18252</v>
      </c>
      <c r="E6781" s="5" t="s">
        <v>137</v>
      </c>
    </row>
    <row r="6782">
      <c r="A6782" s="5" t="s">
        <v>19519</v>
      </c>
      <c r="B6782" s="5" t="s">
        <v>19520</v>
      </c>
      <c r="C6782" s="5" t="s">
        <v>12932</v>
      </c>
      <c r="D6782" s="6" t="s">
        <v>18232</v>
      </c>
      <c r="E6782" s="5" t="s">
        <v>178</v>
      </c>
    </row>
    <row r="6783">
      <c r="A6783" s="5" t="s">
        <v>19521</v>
      </c>
      <c r="B6783" s="5" t="s">
        <v>19522</v>
      </c>
      <c r="C6783" s="5" t="s">
        <v>12932</v>
      </c>
      <c r="D6783" s="6" t="s">
        <v>19523</v>
      </c>
      <c r="E6783" s="5" t="s">
        <v>137</v>
      </c>
    </row>
    <row r="6784">
      <c r="A6784" s="5" t="s">
        <v>19524</v>
      </c>
      <c r="B6784" s="5" t="s">
        <v>19525</v>
      </c>
      <c r="C6784" s="5" t="s">
        <v>12932</v>
      </c>
      <c r="D6784" s="6" t="s">
        <v>18252</v>
      </c>
      <c r="E6784" s="5" t="s">
        <v>178</v>
      </c>
    </row>
    <row r="6785">
      <c r="A6785" s="5" t="s">
        <v>19526</v>
      </c>
      <c r="B6785" s="5" t="s">
        <v>19527</v>
      </c>
      <c r="C6785" s="5" t="s">
        <v>12932</v>
      </c>
      <c r="D6785" s="6" t="s">
        <v>19327</v>
      </c>
      <c r="E6785" s="5" t="s">
        <v>165</v>
      </c>
    </row>
    <row r="6786">
      <c r="A6786" s="5" t="s">
        <v>19528</v>
      </c>
      <c r="B6786" s="5" t="s">
        <v>19529</v>
      </c>
      <c r="C6786" s="5" t="s">
        <v>12932</v>
      </c>
      <c r="D6786" s="6" t="s">
        <v>19530</v>
      </c>
      <c r="E6786" s="5" t="s">
        <v>178</v>
      </c>
    </row>
    <row r="6787">
      <c r="A6787" s="5" t="s">
        <v>19531</v>
      </c>
      <c r="B6787" s="5" t="s">
        <v>19532</v>
      </c>
      <c r="C6787" s="5" t="s">
        <v>12932</v>
      </c>
      <c r="D6787" s="6" t="s">
        <v>19327</v>
      </c>
      <c r="E6787" s="5" t="s">
        <v>178</v>
      </c>
    </row>
    <row r="6788">
      <c r="A6788" s="5" t="s">
        <v>19533</v>
      </c>
      <c r="B6788" s="5" t="s">
        <v>19534</v>
      </c>
      <c r="C6788" s="5" t="s">
        <v>12932</v>
      </c>
      <c r="D6788" s="6" t="s">
        <v>19535</v>
      </c>
      <c r="E6788" s="5" t="s">
        <v>178</v>
      </c>
    </row>
    <row r="6789">
      <c r="A6789" s="5" t="s">
        <v>19536</v>
      </c>
      <c r="B6789" s="5" t="s">
        <v>19537</v>
      </c>
      <c r="C6789" s="5" t="s">
        <v>12932</v>
      </c>
      <c r="D6789" s="6" t="s">
        <v>19538</v>
      </c>
      <c r="E6789" s="5" t="s">
        <v>178</v>
      </c>
    </row>
    <row r="6790">
      <c r="A6790" s="5" t="s">
        <v>19539</v>
      </c>
      <c r="B6790" s="5" t="s">
        <v>19540</v>
      </c>
      <c r="C6790" s="5" t="s">
        <v>12932</v>
      </c>
      <c r="D6790" s="6" t="s">
        <v>19541</v>
      </c>
      <c r="E6790" s="5" t="s">
        <v>178</v>
      </c>
    </row>
    <row r="6791">
      <c r="A6791" s="5" t="s">
        <v>19542</v>
      </c>
      <c r="B6791" s="5" t="s">
        <v>19543</v>
      </c>
      <c r="C6791" s="5" t="s">
        <v>12932</v>
      </c>
      <c r="D6791" s="6" t="s">
        <v>18227</v>
      </c>
      <c r="E6791" s="5" t="s">
        <v>178</v>
      </c>
    </row>
    <row r="6792">
      <c r="A6792" s="5" t="s">
        <v>19544</v>
      </c>
      <c r="B6792" s="5" t="s">
        <v>19545</v>
      </c>
      <c r="C6792" s="5" t="s">
        <v>12932</v>
      </c>
      <c r="D6792" s="6" t="s">
        <v>19324</v>
      </c>
      <c r="E6792" s="5" t="s">
        <v>137</v>
      </c>
    </row>
    <row r="6793">
      <c r="A6793" s="5" t="s">
        <v>19546</v>
      </c>
      <c r="B6793" s="5" t="s">
        <v>19547</v>
      </c>
      <c r="C6793" s="5" t="s">
        <v>12932</v>
      </c>
      <c r="D6793" s="6" t="s">
        <v>18228</v>
      </c>
      <c r="E6793" s="5" t="s">
        <v>178</v>
      </c>
    </row>
    <row r="6794">
      <c r="A6794" s="5" t="s">
        <v>19548</v>
      </c>
      <c r="B6794" s="5" t="s">
        <v>19549</v>
      </c>
      <c r="C6794" s="5" t="s">
        <v>12932</v>
      </c>
      <c r="D6794" s="6" t="s">
        <v>19425</v>
      </c>
      <c r="E6794" s="5" t="s">
        <v>178</v>
      </c>
    </row>
    <row r="6795">
      <c r="A6795" s="5" t="s">
        <v>19550</v>
      </c>
      <c r="B6795" s="5" t="s">
        <v>19551</v>
      </c>
      <c r="C6795" s="5" t="s">
        <v>12932</v>
      </c>
      <c r="D6795" s="6" t="s">
        <v>19324</v>
      </c>
      <c r="E6795" s="5" t="s">
        <v>165</v>
      </c>
    </row>
    <row r="6796">
      <c r="A6796" s="5" t="s">
        <v>19552</v>
      </c>
      <c r="B6796" s="5" t="s">
        <v>19553</v>
      </c>
      <c r="C6796" s="5" t="s">
        <v>12932</v>
      </c>
      <c r="D6796" s="6" t="s">
        <v>18243</v>
      </c>
      <c r="E6796" s="5" t="s">
        <v>137</v>
      </c>
    </row>
    <row r="6797">
      <c r="A6797" s="5" t="s">
        <v>19554</v>
      </c>
      <c r="B6797" s="5" t="s">
        <v>19555</v>
      </c>
      <c r="C6797" s="5" t="s">
        <v>12932</v>
      </c>
      <c r="D6797" s="6" t="s">
        <v>18222</v>
      </c>
      <c r="E6797" s="5" t="s">
        <v>178</v>
      </c>
    </row>
    <row r="6798">
      <c r="A6798" s="5" t="s">
        <v>19556</v>
      </c>
      <c r="B6798" s="5" t="s">
        <v>19557</v>
      </c>
      <c r="C6798" s="5" t="s">
        <v>12932</v>
      </c>
      <c r="D6798" s="6" t="s">
        <v>19558</v>
      </c>
      <c r="E6798" s="5" t="s">
        <v>178</v>
      </c>
    </row>
    <row r="6799">
      <c r="A6799" s="5" t="s">
        <v>19559</v>
      </c>
      <c r="B6799" s="5" t="s">
        <v>19560</v>
      </c>
      <c r="C6799" s="5" t="s">
        <v>12932</v>
      </c>
      <c r="D6799" s="6" t="s">
        <v>19332</v>
      </c>
      <c r="E6799" s="5" t="s">
        <v>137</v>
      </c>
    </row>
    <row r="6800">
      <c r="A6800" s="5" t="s">
        <v>19561</v>
      </c>
      <c r="B6800" s="5" t="s">
        <v>19562</v>
      </c>
      <c r="C6800" s="5" t="s">
        <v>12932</v>
      </c>
      <c r="D6800" s="6" t="s">
        <v>19563</v>
      </c>
      <c r="E6800" s="5" t="s">
        <v>137</v>
      </c>
    </row>
    <row r="6801">
      <c r="A6801" s="5" t="s">
        <v>19564</v>
      </c>
      <c r="B6801" s="5" t="s">
        <v>19565</v>
      </c>
      <c r="C6801" s="5" t="s">
        <v>12932</v>
      </c>
      <c r="D6801" s="6" t="s">
        <v>18225</v>
      </c>
      <c r="E6801" s="5" t="s">
        <v>137</v>
      </c>
    </row>
    <row r="6802">
      <c r="A6802" s="5" t="s">
        <v>19566</v>
      </c>
      <c r="B6802" s="5" t="s">
        <v>19567</v>
      </c>
      <c r="C6802" s="5" t="s">
        <v>12932</v>
      </c>
      <c r="D6802" s="6" t="s">
        <v>19402</v>
      </c>
      <c r="E6802" s="5" t="s">
        <v>178</v>
      </c>
    </row>
    <row r="6803">
      <c r="A6803" s="5" t="s">
        <v>19568</v>
      </c>
      <c r="B6803" s="5" t="s">
        <v>19569</v>
      </c>
      <c r="C6803" s="5" t="s">
        <v>12932</v>
      </c>
      <c r="D6803" s="6" t="s">
        <v>18387</v>
      </c>
      <c r="E6803" s="5" t="s">
        <v>165</v>
      </c>
    </row>
    <row r="6804">
      <c r="A6804" s="5" t="s">
        <v>19570</v>
      </c>
      <c r="B6804" s="5" t="s">
        <v>19571</v>
      </c>
      <c r="C6804" s="5" t="s">
        <v>12932</v>
      </c>
      <c r="D6804" s="6" t="s">
        <v>19572</v>
      </c>
      <c r="E6804" s="5" t="s">
        <v>165</v>
      </c>
    </row>
    <row r="6805">
      <c r="A6805" s="5" t="s">
        <v>19573</v>
      </c>
      <c r="B6805" s="5" t="s">
        <v>19574</v>
      </c>
      <c r="C6805" s="5" t="s">
        <v>12932</v>
      </c>
      <c r="D6805" s="6" t="s">
        <v>19575</v>
      </c>
      <c r="E6805" s="5" t="s">
        <v>178</v>
      </c>
    </row>
    <row r="6806">
      <c r="A6806" s="5" t="s">
        <v>19576</v>
      </c>
      <c r="B6806" s="5" t="s">
        <v>19577</v>
      </c>
      <c r="C6806" s="5" t="s">
        <v>12932</v>
      </c>
      <c r="D6806" s="6" t="s">
        <v>19324</v>
      </c>
      <c r="E6806" s="5" t="s">
        <v>178</v>
      </c>
    </row>
    <row r="6807">
      <c r="A6807" s="5" t="s">
        <v>19578</v>
      </c>
      <c r="B6807" s="5" t="s">
        <v>19579</v>
      </c>
      <c r="C6807" s="5" t="s">
        <v>12932</v>
      </c>
      <c r="D6807" s="6" t="s">
        <v>18232</v>
      </c>
      <c r="E6807" s="5" t="s">
        <v>137</v>
      </c>
    </row>
    <row r="6808">
      <c r="A6808" s="5" t="s">
        <v>19580</v>
      </c>
      <c r="B6808" s="5" t="s">
        <v>19581</v>
      </c>
      <c r="C6808" s="5" t="s">
        <v>12932</v>
      </c>
      <c r="D6808" s="6" t="s">
        <v>18232</v>
      </c>
      <c r="E6808" s="5" t="s">
        <v>137</v>
      </c>
    </row>
    <row r="6809">
      <c r="A6809" s="5" t="s">
        <v>19582</v>
      </c>
      <c r="B6809" s="5" t="s">
        <v>19583</v>
      </c>
      <c r="C6809" s="5" t="s">
        <v>12932</v>
      </c>
      <c r="D6809" s="6" t="s">
        <v>18367</v>
      </c>
      <c r="E6809" s="5" t="s">
        <v>137</v>
      </c>
    </row>
    <row r="6810">
      <c r="A6810" s="5" t="s">
        <v>19584</v>
      </c>
      <c r="B6810" s="5" t="s">
        <v>19585</v>
      </c>
      <c r="C6810" s="5" t="s">
        <v>12932</v>
      </c>
      <c r="D6810" s="6" t="s">
        <v>18245</v>
      </c>
      <c r="E6810" s="5" t="s">
        <v>178</v>
      </c>
    </row>
    <row r="6811">
      <c r="A6811" s="5" t="s">
        <v>19586</v>
      </c>
      <c r="B6811" s="5" t="s">
        <v>19587</v>
      </c>
      <c r="C6811" s="5" t="s">
        <v>12932</v>
      </c>
      <c r="D6811" s="6" t="s">
        <v>18222</v>
      </c>
      <c r="E6811" s="5" t="s">
        <v>165</v>
      </c>
    </row>
    <row r="6812">
      <c r="A6812" s="5" t="s">
        <v>19588</v>
      </c>
      <c r="B6812" s="5" t="s">
        <v>19589</v>
      </c>
      <c r="C6812" s="5" t="s">
        <v>12932</v>
      </c>
      <c r="D6812" s="6" t="s">
        <v>19590</v>
      </c>
      <c r="E6812" s="5" t="s">
        <v>178</v>
      </c>
    </row>
    <row r="6813">
      <c r="A6813" s="5" t="s">
        <v>19591</v>
      </c>
      <c r="B6813" s="5" t="s">
        <v>19592</v>
      </c>
      <c r="C6813" s="5" t="s">
        <v>12932</v>
      </c>
      <c r="D6813" s="6" t="s">
        <v>18232</v>
      </c>
      <c r="E6813" s="5" t="s">
        <v>178</v>
      </c>
    </row>
    <row r="6814">
      <c r="A6814" s="5" t="s">
        <v>19593</v>
      </c>
      <c r="B6814" s="5" t="s">
        <v>19594</v>
      </c>
      <c r="C6814" s="5" t="s">
        <v>12932</v>
      </c>
      <c r="D6814" s="6" t="s">
        <v>18220</v>
      </c>
      <c r="E6814" s="5" t="s">
        <v>137</v>
      </c>
    </row>
    <row r="6815">
      <c r="A6815" s="5" t="s">
        <v>19595</v>
      </c>
      <c r="B6815" s="5" t="s">
        <v>19596</v>
      </c>
      <c r="C6815" s="5" t="s">
        <v>12932</v>
      </c>
      <c r="D6815" s="6" t="s">
        <v>19597</v>
      </c>
      <c r="E6815" s="5" t="s">
        <v>165</v>
      </c>
    </row>
    <row r="6816">
      <c r="A6816" s="5" t="s">
        <v>19598</v>
      </c>
      <c r="B6816" s="5" t="s">
        <v>19599</v>
      </c>
      <c r="C6816" s="5" t="s">
        <v>12932</v>
      </c>
      <c r="D6816" s="6" t="s">
        <v>18223</v>
      </c>
      <c r="E6816" s="5" t="s">
        <v>137</v>
      </c>
    </row>
    <row r="6817">
      <c r="A6817" s="5" t="s">
        <v>19600</v>
      </c>
      <c r="B6817" s="5" t="s">
        <v>19601</v>
      </c>
      <c r="C6817" s="5" t="s">
        <v>12932</v>
      </c>
      <c r="D6817" s="6" t="s">
        <v>18232</v>
      </c>
      <c r="E6817" s="5" t="s">
        <v>178</v>
      </c>
    </row>
    <row r="6818">
      <c r="A6818" s="5" t="s">
        <v>19602</v>
      </c>
      <c r="B6818" s="5" t="s">
        <v>19603</v>
      </c>
      <c r="C6818" s="5" t="s">
        <v>12932</v>
      </c>
      <c r="D6818" s="6" t="s">
        <v>18236</v>
      </c>
      <c r="E6818" s="5" t="s">
        <v>178</v>
      </c>
    </row>
    <row r="6819">
      <c r="A6819" s="5" t="s">
        <v>19604</v>
      </c>
      <c r="B6819" s="5" t="s">
        <v>19605</v>
      </c>
      <c r="C6819" s="5" t="s">
        <v>12932</v>
      </c>
      <c r="D6819" s="6" t="s">
        <v>19606</v>
      </c>
      <c r="E6819" s="5" t="s">
        <v>178</v>
      </c>
    </row>
    <row r="6820">
      <c r="A6820" s="5" t="s">
        <v>19607</v>
      </c>
      <c r="B6820" s="5" t="s">
        <v>19608</v>
      </c>
      <c r="C6820" s="5" t="s">
        <v>12932</v>
      </c>
      <c r="D6820" s="6" t="s">
        <v>19332</v>
      </c>
      <c r="E6820" s="5" t="s">
        <v>165</v>
      </c>
    </row>
    <row r="6821">
      <c r="A6821" s="5" t="s">
        <v>19609</v>
      </c>
      <c r="B6821" s="5" t="s">
        <v>19610</v>
      </c>
      <c r="C6821" s="5" t="s">
        <v>12932</v>
      </c>
      <c r="D6821" s="6" t="s">
        <v>18232</v>
      </c>
      <c r="E6821" s="5" t="s">
        <v>178</v>
      </c>
    </row>
    <row r="6822">
      <c r="A6822" s="5" t="s">
        <v>19611</v>
      </c>
      <c r="B6822" s="5" t="s">
        <v>19612</v>
      </c>
      <c r="C6822" s="5" t="s">
        <v>12932</v>
      </c>
      <c r="D6822" s="6" t="s">
        <v>19613</v>
      </c>
      <c r="E6822" s="5" t="s">
        <v>178</v>
      </c>
    </row>
    <row r="6823">
      <c r="A6823" s="5" t="s">
        <v>19614</v>
      </c>
      <c r="B6823" s="5" t="s">
        <v>13165</v>
      </c>
      <c r="C6823" s="5" t="s">
        <v>12932</v>
      </c>
      <c r="D6823" s="6" t="s">
        <v>18375</v>
      </c>
      <c r="E6823" s="5" t="s">
        <v>137</v>
      </c>
    </row>
    <row r="6824">
      <c r="A6824" s="5" t="s">
        <v>19615</v>
      </c>
      <c r="B6824" s="5" t="s">
        <v>19616</v>
      </c>
      <c r="C6824" s="5" t="s">
        <v>12932</v>
      </c>
      <c r="D6824" s="6" t="s">
        <v>19563</v>
      </c>
      <c r="E6824" s="5" t="s">
        <v>137</v>
      </c>
    </row>
    <row r="6825">
      <c r="A6825" s="5" t="s">
        <v>19617</v>
      </c>
      <c r="B6825" s="5" t="s">
        <v>19618</v>
      </c>
      <c r="C6825" s="5" t="s">
        <v>12932</v>
      </c>
      <c r="D6825" s="6" t="s">
        <v>19619</v>
      </c>
      <c r="E6825" s="5" t="s">
        <v>178</v>
      </c>
    </row>
    <row r="6826">
      <c r="A6826" s="5" t="s">
        <v>19620</v>
      </c>
      <c r="B6826" s="5" t="s">
        <v>19621</v>
      </c>
      <c r="C6826" s="5" t="s">
        <v>12932</v>
      </c>
      <c r="D6826" s="6" t="s">
        <v>19011</v>
      </c>
      <c r="E6826" s="5" t="s">
        <v>137</v>
      </c>
    </row>
    <row r="6827">
      <c r="A6827" s="5" t="s">
        <v>19622</v>
      </c>
      <c r="B6827" s="5" t="s">
        <v>19623</v>
      </c>
      <c r="C6827" s="5" t="s">
        <v>12932</v>
      </c>
      <c r="D6827" s="6" t="s">
        <v>19624</v>
      </c>
      <c r="E6827" s="5" t="s">
        <v>137</v>
      </c>
    </row>
    <row r="6828">
      <c r="A6828" s="5" t="s">
        <v>19625</v>
      </c>
      <c r="B6828" s="5" t="s">
        <v>19626</v>
      </c>
      <c r="C6828" s="5" t="s">
        <v>12932</v>
      </c>
      <c r="D6828" s="6" t="s">
        <v>18232</v>
      </c>
      <c r="E6828" s="5" t="s">
        <v>178</v>
      </c>
    </row>
    <row r="6829">
      <c r="A6829" s="5" t="s">
        <v>19627</v>
      </c>
      <c r="B6829" s="5" t="s">
        <v>19628</v>
      </c>
      <c r="C6829" s="5" t="s">
        <v>12932</v>
      </c>
      <c r="D6829" s="6" t="s">
        <v>18236</v>
      </c>
      <c r="E6829" s="5" t="s">
        <v>178</v>
      </c>
    </row>
    <row r="6830">
      <c r="A6830" s="5" t="s">
        <v>19629</v>
      </c>
      <c r="B6830" s="5" t="s">
        <v>19630</v>
      </c>
      <c r="C6830" s="5" t="s">
        <v>12932</v>
      </c>
      <c r="D6830" s="6" t="s">
        <v>19324</v>
      </c>
      <c r="E6830" s="5" t="s">
        <v>137</v>
      </c>
    </row>
    <row r="6831">
      <c r="A6831" s="5" t="s">
        <v>19631</v>
      </c>
      <c r="B6831" s="5" t="s">
        <v>19632</v>
      </c>
      <c r="C6831" s="5" t="s">
        <v>12932</v>
      </c>
      <c r="D6831" s="6" t="s">
        <v>18232</v>
      </c>
      <c r="E6831" s="5" t="s">
        <v>165</v>
      </c>
    </row>
    <row r="6832">
      <c r="A6832" s="5" t="s">
        <v>19633</v>
      </c>
      <c r="B6832" s="5" t="s">
        <v>19634</v>
      </c>
      <c r="C6832" s="5" t="s">
        <v>12932</v>
      </c>
      <c r="D6832" s="6" t="s">
        <v>18245</v>
      </c>
      <c r="E6832" s="5" t="s">
        <v>178</v>
      </c>
    </row>
    <row r="6833">
      <c r="A6833" s="5" t="s">
        <v>19635</v>
      </c>
      <c r="B6833" s="5" t="s">
        <v>19636</v>
      </c>
      <c r="C6833" s="5" t="s">
        <v>12932</v>
      </c>
      <c r="D6833" s="6" t="s">
        <v>19637</v>
      </c>
      <c r="E6833" s="5" t="s">
        <v>165</v>
      </c>
    </row>
    <row r="6834">
      <c r="A6834" s="5" t="s">
        <v>19638</v>
      </c>
      <c r="B6834" s="5" t="s">
        <v>19639</v>
      </c>
      <c r="C6834" s="5" t="s">
        <v>12932</v>
      </c>
      <c r="D6834" s="6" t="s">
        <v>19640</v>
      </c>
      <c r="E6834" s="5" t="s">
        <v>137</v>
      </c>
    </row>
    <row r="6835">
      <c r="A6835" s="5" t="s">
        <v>19641</v>
      </c>
      <c r="B6835" s="5" t="s">
        <v>19642</v>
      </c>
      <c r="C6835" s="5" t="s">
        <v>12932</v>
      </c>
      <c r="D6835" s="6" t="s">
        <v>19643</v>
      </c>
      <c r="E6835" s="5" t="s">
        <v>137</v>
      </c>
    </row>
    <row r="6836">
      <c r="A6836" s="5" t="s">
        <v>19644</v>
      </c>
      <c r="B6836" s="5" t="s">
        <v>19645</v>
      </c>
      <c r="C6836" s="5" t="s">
        <v>12932</v>
      </c>
      <c r="D6836" s="6" t="s">
        <v>19357</v>
      </c>
      <c r="E6836" s="5" t="s">
        <v>165</v>
      </c>
    </row>
    <row r="6837">
      <c r="A6837" s="5" t="s">
        <v>19646</v>
      </c>
      <c r="B6837" s="5" t="s">
        <v>19647</v>
      </c>
      <c r="C6837" s="5" t="s">
        <v>12932</v>
      </c>
      <c r="D6837" s="6" t="s">
        <v>19324</v>
      </c>
      <c r="E6837" s="5" t="s">
        <v>178</v>
      </c>
    </row>
    <row r="6838">
      <c r="A6838" s="5" t="s">
        <v>19648</v>
      </c>
      <c r="B6838" s="5" t="s">
        <v>19649</v>
      </c>
      <c r="C6838" s="5" t="s">
        <v>12932</v>
      </c>
      <c r="D6838" s="6" t="s">
        <v>18252</v>
      </c>
      <c r="E6838" s="5" t="s">
        <v>178</v>
      </c>
    </row>
    <row r="6839">
      <c r="A6839" s="5" t="s">
        <v>19650</v>
      </c>
      <c r="B6839" s="5" t="s">
        <v>19651</v>
      </c>
      <c r="C6839" s="5" t="s">
        <v>12932</v>
      </c>
      <c r="D6839" s="6" t="s">
        <v>19640</v>
      </c>
      <c r="E6839" s="5" t="s">
        <v>165</v>
      </c>
    </row>
    <row r="6840">
      <c r="A6840" s="5" t="s">
        <v>19652</v>
      </c>
      <c r="B6840" s="5" t="s">
        <v>19653</v>
      </c>
      <c r="C6840" s="5" t="s">
        <v>12932</v>
      </c>
      <c r="D6840" s="6" t="s">
        <v>18367</v>
      </c>
      <c r="E6840" s="5" t="s">
        <v>178</v>
      </c>
    </row>
    <row r="6841">
      <c r="A6841" s="5" t="s">
        <v>19654</v>
      </c>
      <c r="B6841" s="5" t="s">
        <v>19655</v>
      </c>
      <c r="C6841" s="5" t="s">
        <v>12932</v>
      </c>
      <c r="D6841" s="6" t="s">
        <v>19425</v>
      </c>
      <c r="E6841" s="5" t="s">
        <v>178</v>
      </c>
    </row>
    <row r="6842">
      <c r="A6842" s="5" t="s">
        <v>19656</v>
      </c>
      <c r="B6842" s="5" t="s">
        <v>19657</v>
      </c>
      <c r="C6842" s="5" t="s">
        <v>12932</v>
      </c>
      <c r="D6842" s="6" t="s">
        <v>18245</v>
      </c>
      <c r="E6842" s="5" t="s">
        <v>137</v>
      </c>
    </row>
    <row r="6843">
      <c r="A6843" s="5" t="s">
        <v>19658</v>
      </c>
      <c r="B6843" s="5" t="s">
        <v>19659</v>
      </c>
      <c r="C6843" s="5" t="s">
        <v>12932</v>
      </c>
      <c r="D6843" s="6" t="s">
        <v>18232</v>
      </c>
      <c r="E6843" s="5" t="s">
        <v>178</v>
      </c>
    </row>
    <row r="6844">
      <c r="A6844" s="5" t="s">
        <v>19660</v>
      </c>
      <c r="B6844" s="5" t="s">
        <v>19661</v>
      </c>
      <c r="C6844" s="5" t="s">
        <v>12932</v>
      </c>
      <c r="D6844" s="6" t="s">
        <v>19425</v>
      </c>
      <c r="E6844" s="5" t="s">
        <v>137</v>
      </c>
    </row>
    <row r="6845">
      <c r="A6845" s="5" t="s">
        <v>19662</v>
      </c>
      <c r="B6845" s="5" t="s">
        <v>19663</v>
      </c>
      <c r="C6845" s="5" t="s">
        <v>12932</v>
      </c>
      <c r="D6845" s="6" t="s">
        <v>18227</v>
      </c>
      <c r="E6845" s="5" t="s">
        <v>178</v>
      </c>
    </row>
    <row r="6846">
      <c r="A6846" s="5" t="s">
        <v>19664</v>
      </c>
      <c r="B6846" s="5" t="s">
        <v>19665</v>
      </c>
      <c r="C6846" s="5" t="s">
        <v>12932</v>
      </c>
      <c r="D6846" s="6" t="s">
        <v>2284</v>
      </c>
      <c r="E6846" s="5" t="s">
        <v>165</v>
      </c>
    </row>
    <row r="6847">
      <c r="A6847" s="5" t="s">
        <v>19666</v>
      </c>
      <c r="B6847" s="5" t="s">
        <v>19667</v>
      </c>
      <c r="C6847" s="5" t="s">
        <v>12932</v>
      </c>
      <c r="D6847" s="6" t="s">
        <v>18228</v>
      </c>
      <c r="E6847" s="5" t="s">
        <v>137</v>
      </c>
    </row>
    <row r="6848">
      <c r="A6848" s="5" t="s">
        <v>19668</v>
      </c>
      <c r="B6848" s="5" t="s">
        <v>19669</v>
      </c>
      <c r="C6848" s="5" t="s">
        <v>12932</v>
      </c>
      <c r="D6848" s="6" t="s">
        <v>19670</v>
      </c>
      <c r="E6848" s="5" t="s">
        <v>178</v>
      </c>
    </row>
    <row r="6849">
      <c r="A6849" s="5" t="s">
        <v>19671</v>
      </c>
      <c r="B6849" s="5" t="s">
        <v>19672</v>
      </c>
      <c r="C6849" s="5" t="s">
        <v>12932</v>
      </c>
      <c r="D6849" s="6" t="s">
        <v>18233</v>
      </c>
      <c r="E6849" s="5" t="s">
        <v>137</v>
      </c>
    </row>
    <row r="6850">
      <c r="A6850" s="5" t="s">
        <v>19673</v>
      </c>
      <c r="B6850" s="5" t="s">
        <v>19674</v>
      </c>
      <c r="C6850" s="5" t="s">
        <v>12932</v>
      </c>
      <c r="D6850" s="6" t="s">
        <v>18232</v>
      </c>
      <c r="E6850" s="5" t="s">
        <v>178</v>
      </c>
    </row>
    <row r="6851">
      <c r="A6851" s="5" t="s">
        <v>19675</v>
      </c>
      <c r="B6851" s="5" t="s">
        <v>19676</v>
      </c>
      <c r="C6851" s="5" t="s">
        <v>12932</v>
      </c>
      <c r="D6851" s="6" t="s">
        <v>18221</v>
      </c>
      <c r="E6851" s="5" t="s">
        <v>178</v>
      </c>
    </row>
    <row r="6852">
      <c r="A6852" s="5" t="s">
        <v>19677</v>
      </c>
      <c r="B6852" s="5" t="s">
        <v>19678</v>
      </c>
      <c r="C6852" s="5" t="s">
        <v>12932</v>
      </c>
      <c r="D6852" s="6" t="s">
        <v>19324</v>
      </c>
      <c r="E6852" s="5" t="s">
        <v>137</v>
      </c>
    </row>
    <row r="6853">
      <c r="A6853" s="5" t="s">
        <v>19679</v>
      </c>
      <c r="B6853" s="5" t="s">
        <v>19680</v>
      </c>
      <c r="C6853" s="5" t="s">
        <v>12932</v>
      </c>
      <c r="D6853" s="6" t="s">
        <v>18232</v>
      </c>
      <c r="E6853" s="5" t="s">
        <v>178</v>
      </c>
    </row>
    <row r="6854">
      <c r="A6854" s="5" t="s">
        <v>19681</v>
      </c>
      <c r="B6854" s="5" t="s">
        <v>19682</v>
      </c>
      <c r="C6854" s="5" t="s">
        <v>12932</v>
      </c>
      <c r="D6854" s="6" t="s">
        <v>18236</v>
      </c>
      <c r="E6854" s="5" t="s">
        <v>137</v>
      </c>
    </row>
    <row r="6855">
      <c r="A6855" s="5" t="s">
        <v>19683</v>
      </c>
      <c r="B6855" s="5" t="s">
        <v>19684</v>
      </c>
      <c r="C6855" s="5" t="s">
        <v>12932</v>
      </c>
      <c r="D6855" s="6" t="s">
        <v>19685</v>
      </c>
      <c r="E6855" s="5" t="s">
        <v>178</v>
      </c>
    </row>
    <row r="6856">
      <c r="A6856" s="5" t="s">
        <v>19686</v>
      </c>
      <c r="B6856" s="5" t="s">
        <v>19687</v>
      </c>
      <c r="C6856" s="5" t="s">
        <v>12932</v>
      </c>
      <c r="D6856" s="6" t="s">
        <v>19332</v>
      </c>
      <c r="E6856" s="5" t="s">
        <v>165</v>
      </c>
    </row>
    <row r="6857">
      <c r="A6857" s="5" t="s">
        <v>19688</v>
      </c>
      <c r="B6857" s="5" t="s">
        <v>19689</v>
      </c>
      <c r="C6857" s="5" t="s">
        <v>12932</v>
      </c>
      <c r="D6857" s="6" t="s">
        <v>19324</v>
      </c>
      <c r="E6857" s="5" t="s">
        <v>165</v>
      </c>
    </row>
    <row r="6858">
      <c r="A6858" s="5" t="s">
        <v>19690</v>
      </c>
      <c r="B6858" s="5" t="s">
        <v>19691</v>
      </c>
      <c r="C6858" s="5" t="s">
        <v>12932</v>
      </c>
      <c r="D6858" s="6" t="s">
        <v>19692</v>
      </c>
      <c r="E6858" s="5" t="s">
        <v>178</v>
      </c>
    </row>
    <row r="6859">
      <c r="A6859" s="5" t="s">
        <v>19693</v>
      </c>
      <c r="B6859" s="5" t="s">
        <v>19694</v>
      </c>
      <c r="C6859" s="5" t="s">
        <v>12932</v>
      </c>
      <c r="D6859" s="6" t="s">
        <v>18221</v>
      </c>
      <c r="E6859" s="5" t="s">
        <v>137</v>
      </c>
    </row>
    <row r="6860">
      <c r="A6860" s="5" t="s">
        <v>19695</v>
      </c>
      <c r="B6860" s="5" t="s">
        <v>19696</v>
      </c>
      <c r="C6860" s="5" t="s">
        <v>12932</v>
      </c>
      <c r="D6860" s="6" t="s">
        <v>18245</v>
      </c>
      <c r="E6860" s="5" t="s">
        <v>178</v>
      </c>
    </row>
    <row r="6861">
      <c r="A6861" s="5" t="s">
        <v>19697</v>
      </c>
      <c r="B6861" s="5" t="s">
        <v>19698</v>
      </c>
      <c r="C6861" s="5" t="s">
        <v>12932</v>
      </c>
      <c r="D6861" s="6" t="s">
        <v>18228</v>
      </c>
      <c r="E6861" s="5" t="s">
        <v>178</v>
      </c>
    </row>
    <row r="6862">
      <c r="A6862" s="5" t="s">
        <v>19699</v>
      </c>
      <c r="B6862" s="5" t="s">
        <v>19700</v>
      </c>
      <c r="C6862" s="5" t="s">
        <v>12932</v>
      </c>
      <c r="D6862" s="6" t="s">
        <v>18227</v>
      </c>
      <c r="E6862" s="5" t="s">
        <v>178</v>
      </c>
    </row>
    <row r="6863">
      <c r="A6863" s="5" t="s">
        <v>19701</v>
      </c>
      <c r="B6863" s="5" t="s">
        <v>19702</v>
      </c>
      <c r="C6863" s="5" t="s">
        <v>12932</v>
      </c>
      <c r="D6863" s="6" t="s">
        <v>19357</v>
      </c>
      <c r="E6863" s="5" t="s">
        <v>178</v>
      </c>
    </row>
    <row r="6864">
      <c r="A6864" s="5" t="s">
        <v>19703</v>
      </c>
      <c r="B6864" s="5" t="s">
        <v>19704</v>
      </c>
      <c r="C6864" s="5" t="s">
        <v>12932</v>
      </c>
      <c r="D6864" s="6" t="s">
        <v>18235</v>
      </c>
      <c r="E6864" s="5" t="s">
        <v>178</v>
      </c>
    </row>
    <row r="6865">
      <c r="A6865" s="5" t="s">
        <v>19705</v>
      </c>
      <c r="B6865" s="5" t="s">
        <v>18372</v>
      </c>
      <c r="C6865" s="5" t="s">
        <v>12932</v>
      </c>
      <c r="D6865" s="6" t="s">
        <v>19357</v>
      </c>
      <c r="E6865" s="5" t="s">
        <v>165</v>
      </c>
    </row>
    <row r="6866">
      <c r="A6866" s="5" t="s">
        <v>19706</v>
      </c>
      <c r="B6866" s="5" t="s">
        <v>19707</v>
      </c>
      <c r="C6866" s="5" t="s">
        <v>12932</v>
      </c>
      <c r="D6866" s="6" t="s">
        <v>19708</v>
      </c>
      <c r="E6866" s="5" t="s">
        <v>165</v>
      </c>
    </row>
    <row r="6867">
      <c r="A6867" s="5" t="s">
        <v>19709</v>
      </c>
      <c r="B6867" s="5" t="s">
        <v>19710</v>
      </c>
      <c r="C6867" s="5" t="s">
        <v>12932</v>
      </c>
      <c r="D6867" s="6" t="s">
        <v>18221</v>
      </c>
      <c r="E6867" s="5" t="s">
        <v>165</v>
      </c>
    </row>
    <row r="6868">
      <c r="A6868" s="5" t="s">
        <v>19711</v>
      </c>
      <c r="B6868" s="5" t="s">
        <v>19712</v>
      </c>
      <c r="C6868" s="5" t="s">
        <v>12932</v>
      </c>
      <c r="D6868" s="6" t="s">
        <v>19713</v>
      </c>
      <c r="E6868" s="5" t="s">
        <v>137</v>
      </c>
    </row>
    <row r="6869">
      <c r="A6869" s="5" t="s">
        <v>19714</v>
      </c>
      <c r="B6869" s="5" t="s">
        <v>19715</v>
      </c>
      <c r="C6869" s="5" t="s">
        <v>12932</v>
      </c>
      <c r="D6869" s="6" t="s">
        <v>18232</v>
      </c>
      <c r="E6869" s="5" t="s">
        <v>178</v>
      </c>
    </row>
    <row r="6870">
      <c r="A6870" s="5" t="s">
        <v>19716</v>
      </c>
      <c r="B6870" s="5" t="s">
        <v>19717</v>
      </c>
      <c r="C6870" s="5" t="s">
        <v>12932</v>
      </c>
      <c r="D6870" s="6" t="s">
        <v>18234</v>
      </c>
      <c r="E6870" s="5" t="s">
        <v>137</v>
      </c>
    </row>
    <row r="6871">
      <c r="A6871" s="5" t="s">
        <v>19718</v>
      </c>
      <c r="B6871" s="5" t="s">
        <v>19719</v>
      </c>
      <c r="C6871" s="5" t="s">
        <v>12932</v>
      </c>
      <c r="D6871" s="6" t="s">
        <v>19640</v>
      </c>
      <c r="E6871" s="5" t="s">
        <v>165</v>
      </c>
    </row>
    <row r="6872">
      <c r="A6872" s="5" t="s">
        <v>19720</v>
      </c>
      <c r="B6872" s="5" t="s">
        <v>19721</v>
      </c>
      <c r="C6872" s="5" t="s">
        <v>12932</v>
      </c>
      <c r="D6872" s="6" t="s">
        <v>18224</v>
      </c>
      <c r="E6872" s="5" t="s">
        <v>178</v>
      </c>
    </row>
    <row r="6873">
      <c r="A6873" s="5" t="s">
        <v>19722</v>
      </c>
      <c r="B6873" s="5" t="s">
        <v>19723</v>
      </c>
      <c r="C6873" s="5" t="s">
        <v>12932</v>
      </c>
      <c r="D6873" s="6" t="s">
        <v>18232</v>
      </c>
      <c r="E6873" s="5" t="s">
        <v>178</v>
      </c>
    </row>
    <row r="6874">
      <c r="A6874" s="5" t="s">
        <v>19724</v>
      </c>
      <c r="B6874" s="5" t="s">
        <v>19725</v>
      </c>
      <c r="C6874" s="5" t="s">
        <v>12932</v>
      </c>
      <c r="D6874" s="6" t="s">
        <v>18236</v>
      </c>
      <c r="E6874" s="5" t="s">
        <v>178</v>
      </c>
    </row>
    <row r="6875">
      <c r="A6875" s="5" t="s">
        <v>19726</v>
      </c>
      <c r="B6875" s="5" t="s">
        <v>19727</v>
      </c>
      <c r="C6875" s="5" t="s">
        <v>12932</v>
      </c>
      <c r="D6875" s="6" t="s">
        <v>18252</v>
      </c>
      <c r="E6875" s="5" t="s">
        <v>178</v>
      </c>
    </row>
    <row r="6876">
      <c r="A6876" s="5" t="s">
        <v>19728</v>
      </c>
      <c r="B6876" s="5" t="s">
        <v>19729</v>
      </c>
      <c r="C6876" s="5" t="s">
        <v>12932</v>
      </c>
      <c r="D6876" s="6" t="s">
        <v>19324</v>
      </c>
      <c r="E6876" s="5" t="s">
        <v>178</v>
      </c>
    </row>
    <row r="6877">
      <c r="A6877" s="5" t="s">
        <v>19730</v>
      </c>
      <c r="B6877" s="5" t="s">
        <v>19731</v>
      </c>
      <c r="C6877" s="5" t="s">
        <v>12932</v>
      </c>
      <c r="D6877" s="6" t="s">
        <v>18249</v>
      </c>
      <c r="E6877" s="5" t="s">
        <v>165</v>
      </c>
    </row>
    <row r="6878">
      <c r="A6878" s="5" t="s">
        <v>19732</v>
      </c>
      <c r="B6878" s="5" t="s">
        <v>19733</v>
      </c>
      <c r="C6878" s="5" t="s">
        <v>12932</v>
      </c>
      <c r="D6878" s="6" t="s">
        <v>18260</v>
      </c>
      <c r="E6878" s="5" t="s">
        <v>178</v>
      </c>
    </row>
    <row r="6879">
      <c r="A6879" s="5" t="s">
        <v>19734</v>
      </c>
      <c r="B6879" s="5" t="s">
        <v>19735</v>
      </c>
      <c r="C6879" s="5" t="s">
        <v>12932</v>
      </c>
      <c r="D6879" s="6" t="s">
        <v>19736</v>
      </c>
      <c r="E6879" s="5" t="s">
        <v>178</v>
      </c>
    </row>
    <row r="6880">
      <c r="A6880" s="5" t="s">
        <v>19737</v>
      </c>
      <c r="B6880" s="5" t="s">
        <v>19738</v>
      </c>
      <c r="C6880" s="5" t="s">
        <v>12932</v>
      </c>
      <c r="D6880" s="6" t="s">
        <v>19324</v>
      </c>
      <c r="E6880" s="5" t="s">
        <v>137</v>
      </c>
    </row>
    <row r="6881">
      <c r="A6881" s="5" t="s">
        <v>19739</v>
      </c>
      <c r="B6881" s="5" t="s">
        <v>19740</v>
      </c>
      <c r="C6881" s="5" t="s">
        <v>12932</v>
      </c>
      <c r="D6881" s="6" t="s">
        <v>19741</v>
      </c>
      <c r="E6881" s="5" t="s">
        <v>165</v>
      </c>
    </row>
    <row r="6882">
      <c r="A6882" s="5" t="s">
        <v>19742</v>
      </c>
      <c r="B6882" s="5" t="s">
        <v>19743</v>
      </c>
      <c r="C6882" s="5" t="s">
        <v>12932</v>
      </c>
      <c r="D6882" s="6" t="s">
        <v>19327</v>
      </c>
      <c r="E6882" s="5" t="s">
        <v>178</v>
      </c>
    </row>
    <row r="6883">
      <c r="A6883" s="5" t="s">
        <v>19744</v>
      </c>
      <c r="B6883" s="5" t="s">
        <v>19745</v>
      </c>
      <c r="C6883" s="5" t="s">
        <v>12932</v>
      </c>
      <c r="D6883" s="6" t="s">
        <v>19746</v>
      </c>
      <c r="E6883" s="5" t="s">
        <v>137</v>
      </c>
    </row>
    <row r="6884">
      <c r="A6884" s="5" t="s">
        <v>19747</v>
      </c>
      <c r="B6884" s="5" t="s">
        <v>19748</v>
      </c>
      <c r="C6884" s="5" t="s">
        <v>12932</v>
      </c>
      <c r="D6884" s="6" t="s">
        <v>18225</v>
      </c>
      <c r="E6884" s="5" t="s">
        <v>178</v>
      </c>
    </row>
    <row r="6885">
      <c r="A6885" s="5" t="s">
        <v>19749</v>
      </c>
      <c r="B6885" s="5" t="s">
        <v>19750</v>
      </c>
      <c r="C6885" s="5" t="s">
        <v>12932</v>
      </c>
      <c r="D6885" s="6" t="s">
        <v>19324</v>
      </c>
      <c r="E6885" s="5" t="s">
        <v>178</v>
      </c>
    </row>
    <row r="6886">
      <c r="A6886" s="5" t="s">
        <v>19751</v>
      </c>
      <c r="B6886" s="5" t="s">
        <v>15894</v>
      </c>
      <c r="C6886" s="5" t="s">
        <v>12932</v>
      </c>
      <c r="D6886" s="6" t="s">
        <v>19324</v>
      </c>
      <c r="E6886" s="5" t="s">
        <v>137</v>
      </c>
    </row>
    <row r="6887">
      <c r="A6887" s="5" t="s">
        <v>19752</v>
      </c>
      <c r="B6887" s="5" t="s">
        <v>19753</v>
      </c>
      <c r="C6887" s="5" t="s">
        <v>12932</v>
      </c>
      <c r="D6887" s="6" t="s">
        <v>18223</v>
      </c>
      <c r="E6887" s="5" t="s">
        <v>165</v>
      </c>
    </row>
    <row r="6888">
      <c r="A6888" s="5" t="s">
        <v>19754</v>
      </c>
      <c r="B6888" s="5" t="s">
        <v>19755</v>
      </c>
      <c r="C6888" s="5" t="s">
        <v>12932</v>
      </c>
      <c r="D6888" s="6" t="s">
        <v>18232</v>
      </c>
      <c r="E6888" s="5" t="s">
        <v>178</v>
      </c>
    </row>
    <row r="6889">
      <c r="A6889" s="5" t="s">
        <v>19756</v>
      </c>
      <c r="B6889" s="5" t="s">
        <v>19757</v>
      </c>
      <c r="C6889" s="5" t="s">
        <v>12932</v>
      </c>
      <c r="D6889" s="6" t="s">
        <v>18232</v>
      </c>
      <c r="E6889" s="5" t="s">
        <v>137</v>
      </c>
    </row>
    <row r="6890">
      <c r="A6890" s="5" t="s">
        <v>19758</v>
      </c>
      <c r="B6890" s="5" t="s">
        <v>19759</v>
      </c>
      <c r="C6890" s="5" t="s">
        <v>12932</v>
      </c>
      <c r="D6890" s="6" t="s">
        <v>19402</v>
      </c>
      <c r="E6890" s="5" t="s">
        <v>178</v>
      </c>
    </row>
    <row r="6891">
      <c r="A6891" s="5" t="s">
        <v>19760</v>
      </c>
      <c r="B6891" s="5" t="s">
        <v>19761</v>
      </c>
      <c r="C6891" s="5" t="s">
        <v>12932</v>
      </c>
      <c r="D6891" s="6" t="s">
        <v>18232</v>
      </c>
      <c r="E6891" s="5" t="s">
        <v>178</v>
      </c>
    </row>
    <row r="6892">
      <c r="A6892" s="5" t="s">
        <v>19762</v>
      </c>
      <c r="B6892" s="5" t="s">
        <v>19763</v>
      </c>
      <c r="C6892" s="5" t="s">
        <v>12932</v>
      </c>
      <c r="D6892" s="6" t="s">
        <v>19764</v>
      </c>
      <c r="E6892" s="5" t="s">
        <v>137</v>
      </c>
    </row>
    <row r="6893">
      <c r="A6893" s="5" t="s">
        <v>19765</v>
      </c>
      <c r="B6893" s="5" t="s">
        <v>19766</v>
      </c>
      <c r="C6893" s="5" t="s">
        <v>12932</v>
      </c>
      <c r="D6893" s="6" t="s">
        <v>19324</v>
      </c>
      <c r="E6893" s="5" t="s">
        <v>178</v>
      </c>
    </row>
    <row r="6894">
      <c r="A6894" s="5" t="s">
        <v>19767</v>
      </c>
      <c r="B6894" s="5" t="s">
        <v>19768</v>
      </c>
      <c r="C6894" s="5" t="s">
        <v>12932</v>
      </c>
      <c r="D6894" s="6" t="s">
        <v>19324</v>
      </c>
      <c r="E6894" s="5" t="s">
        <v>178</v>
      </c>
    </row>
    <row r="6895">
      <c r="A6895" s="5" t="s">
        <v>19769</v>
      </c>
      <c r="B6895" s="5" t="s">
        <v>19770</v>
      </c>
      <c r="C6895" s="5" t="s">
        <v>12932</v>
      </c>
      <c r="D6895" s="6" t="s">
        <v>19771</v>
      </c>
      <c r="E6895" s="5" t="s">
        <v>137</v>
      </c>
    </row>
    <row r="6896">
      <c r="A6896" s="5" t="s">
        <v>19772</v>
      </c>
      <c r="B6896" s="5" t="s">
        <v>19773</v>
      </c>
      <c r="C6896" s="5" t="s">
        <v>12932</v>
      </c>
      <c r="D6896" s="6" t="s">
        <v>19640</v>
      </c>
      <c r="E6896" s="5" t="s">
        <v>178</v>
      </c>
    </row>
    <row r="6897">
      <c r="A6897" s="5" t="s">
        <v>19774</v>
      </c>
      <c r="B6897" s="5" t="s">
        <v>19775</v>
      </c>
      <c r="C6897" s="5" t="s">
        <v>12932</v>
      </c>
      <c r="D6897" s="6" t="s">
        <v>19061</v>
      </c>
      <c r="E6897" s="5" t="s">
        <v>137</v>
      </c>
    </row>
    <row r="6898">
      <c r="A6898" s="5" t="s">
        <v>19776</v>
      </c>
      <c r="B6898" s="5" t="s">
        <v>19777</v>
      </c>
      <c r="C6898" s="5" t="s">
        <v>12932</v>
      </c>
      <c r="D6898" s="6" t="s">
        <v>19357</v>
      </c>
      <c r="E6898" s="5" t="s">
        <v>178</v>
      </c>
    </row>
    <row r="6899">
      <c r="A6899" s="5" t="s">
        <v>19778</v>
      </c>
      <c r="B6899" s="5" t="s">
        <v>19779</v>
      </c>
      <c r="C6899" s="5" t="s">
        <v>12932</v>
      </c>
      <c r="D6899" s="6" t="s">
        <v>19563</v>
      </c>
      <c r="E6899" s="5" t="s">
        <v>178</v>
      </c>
    </row>
    <row r="6900">
      <c r="A6900" s="5" t="s">
        <v>19780</v>
      </c>
      <c r="B6900" s="5" t="s">
        <v>19781</v>
      </c>
      <c r="C6900" s="5" t="s">
        <v>12932</v>
      </c>
      <c r="D6900" s="6" t="s">
        <v>18221</v>
      </c>
      <c r="E6900" s="5" t="s">
        <v>137</v>
      </c>
    </row>
    <row r="6901">
      <c r="A6901" s="5" t="s">
        <v>19782</v>
      </c>
      <c r="B6901" s="5" t="s">
        <v>19783</v>
      </c>
      <c r="C6901" s="5" t="s">
        <v>12932</v>
      </c>
      <c r="D6901" s="6" t="s">
        <v>18245</v>
      </c>
      <c r="E6901" s="5" t="s">
        <v>178</v>
      </c>
    </row>
    <row r="6902">
      <c r="A6902" s="5" t="s">
        <v>19784</v>
      </c>
      <c r="B6902" s="5" t="s">
        <v>19785</v>
      </c>
      <c r="C6902" s="5" t="s">
        <v>12932</v>
      </c>
      <c r="D6902" s="6" t="s">
        <v>18236</v>
      </c>
      <c r="E6902" s="5" t="s">
        <v>137</v>
      </c>
    </row>
    <row r="6903">
      <c r="A6903" s="5" t="s">
        <v>19786</v>
      </c>
      <c r="B6903" s="5" t="s">
        <v>19787</v>
      </c>
      <c r="C6903" s="5" t="s">
        <v>12932</v>
      </c>
      <c r="D6903" s="6" t="s">
        <v>19788</v>
      </c>
      <c r="E6903" s="5" t="s">
        <v>178</v>
      </c>
    </row>
    <row r="6904">
      <c r="A6904" s="5" t="s">
        <v>19789</v>
      </c>
      <c r="B6904" s="5" t="s">
        <v>19790</v>
      </c>
      <c r="C6904" s="5" t="s">
        <v>12932</v>
      </c>
      <c r="D6904" s="6" t="s">
        <v>19402</v>
      </c>
      <c r="E6904" s="5" t="s">
        <v>178</v>
      </c>
    </row>
    <row r="6905">
      <c r="A6905" s="5" t="s">
        <v>19791</v>
      </c>
      <c r="B6905" s="5" t="s">
        <v>19792</v>
      </c>
      <c r="C6905" s="5" t="s">
        <v>12932</v>
      </c>
      <c r="D6905" s="6" t="s">
        <v>19793</v>
      </c>
      <c r="E6905" s="5" t="s">
        <v>137</v>
      </c>
    </row>
    <row r="6906">
      <c r="A6906" s="5" t="s">
        <v>19794</v>
      </c>
      <c r="B6906" s="5" t="s">
        <v>19795</v>
      </c>
      <c r="C6906" s="5" t="s">
        <v>12932</v>
      </c>
      <c r="D6906" s="6" t="s">
        <v>18233</v>
      </c>
      <c r="E6906" s="5" t="s">
        <v>165</v>
      </c>
    </row>
    <row r="6907">
      <c r="A6907" s="5" t="s">
        <v>19796</v>
      </c>
      <c r="B6907" s="5" t="s">
        <v>19797</v>
      </c>
      <c r="C6907" s="5" t="s">
        <v>12932</v>
      </c>
      <c r="D6907" s="6" t="s">
        <v>18221</v>
      </c>
      <c r="E6907" s="5" t="s">
        <v>178</v>
      </c>
    </row>
    <row r="6908">
      <c r="A6908" s="5" t="s">
        <v>19798</v>
      </c>
      <c r="B6908" s="5" t="s">
        <v>19799</v>
      </c>
      <c r="C6908" s="5" t="s">
        <v>12932</v>
      </c>
      <c r="D6908" s="6" t="s">
        <v>19800</v>
      </c>
      <c r="E6908" s="5" t="s">
        <v>137</v>
      </c>
    </row>
    <row r="6909">
      <c r="A6909" s="5" t="s">
        <v>19801</v>
      </c>
      <c r="B6909" s="5" t="s">
        <v>19802</v>
      </c>
      <c r="C6909" s="5" t="s">
        <v>12932</v>
      </c>
      <c r="D6909" s="6" t="s">
        <v>19357</v>
      </c>
      <c r="E6909" s="5" t="s">
        <v>178</v>
      </c>
    </row>
    <row r="6910">
      <c r="A6910" s="5" t="s">
        <v>19803</v>
      </c>
      <c r="B6910" s="5" t="s">
        <v>19804</v>
      </c>
      <c r="C6910" s="5" t="s">
        <v>12932</v>
      </c>
      <c r="D6910" s="6" t="s">
        <v>18223</v>
      </c>
      <c r="E6910" s="5" t="s">
        <v>178</v>
      </c>
    </row>
    <row r="6911">
      <c r="A6911" s="5" t="s">
        <v>19805</v>
      </c>
      <c r="B6911" s="5" t="s">
        <v>19806</v>
      </c>
      <c r="C6911" s="5" t="s">
        <v>12932</v>
      </c>
      <c r="D6911" s="6" t="s">
        <v>19357</v>
      </c>
      <c r="E6911" s="5" t="s">
        <v>178</v>
      </c>
    </row>
    <row r="6912">
      <c r="A6912" s="5" t="s">
        <v>19807</v>
      </c>
      <c r="B6912" s="5" t="s">
        <v>19808</v>
      </c>
      <c r="C6912" s="5" t="s">
        <v>12932</v>
      </c>
      <c r="D6912" s="6" t="s">
        <v>19708</v>
      </c>
      <c r="E6912" s="5" t="s">
        <v>178</v>
      </c>
    </row>
    <row r="6913">
      <c r="A6913" s="5" t="s">
        <v>19809</v>
      </c>
      <c r="B6913" s="5" t="s">
        <v>19810</v>
      </c>
      <c r="C6913" s="5" t="s">
        <v>12932</v>
      </c>
      <c r="D6913" s="6" t="s">
        <v>19402</v>
      </c>
      <c r="E6913" s="5" t="s">
        <v>178</v>
      </c>
    </row>
    <row r="6914">
      <c r="A6914" s="5" t="s">
        <v>19811</v>
      </c>
      <c r="B6914" s="5" t="s">
        <v>19812</v>
      </c>
      <c r="C6914" s="5" t="s">
        <v>12932</v>
      </c>
      <c r="D6914" s="6" t="s">
        <v>19332</v>
      </c>
      <c r="E6914" s="5" t="s">
        <v>178</v>
      </c>
    </row>
    <row r="6915">
      <c r="A6915" s="5" t="s">
        <v>19813</v>
      </c>
      <c r="B6915" s="5" t="s">
        <v>19814</v>
      </c>
      <c r="C6915" s="5" t="s">
        <v>12932</v>
      </c>
      <c r="D6915" s="6" t="s">
        <v>19815</v>
      </c>
      <c r="E6915" s="5" t="s">
        <v>178</v>
      </c>
    </row>
    <row r="6916">
      <c r="A6916" s="5" t="s">
        <v>19816</v>
      </c>
      <c r="B6916" s="5" t="s">
        <v>19817</v>
      </c>
      <c r="C6916" s="5" t="s">
        <v>12932</v>
      </c>
      <c r="D6916" s="6" t="s">
        <v>19425</v>
      </c>
      <c r="E6916" s="5" t="s">
        <v>178</v>
      </c>
    </row>
    <row r="6917">
      <c r="A6917" s="5" t="s">
        <v>19818</v>
      </c>
      <c r="B6917" s="5" t="s">
        <v>19819</v>
      </c>
      <c r="C6917" s="5" t="s">
        <v>12932</v>
      </c>
      <c r="D6917" s="6" t="s">
        <v>18234</v>
      </c>
      <c r="E6917" s="5" t="s">
        <v>178</v>
      </c>
    </row>
    <row r="6918">
      <c r="A6918" s="5" t="s">
        <v>19820</v>
      </c>
      <c r="B6918" s="5" t="s">
        <v>19821</v>
      </c>
      <c r="C6918" s="5" t="s">
        <v>12932</v>
      </c>
      <c r="D6918" s="6" t="s">
        <v>18232</v>
      </c>
      <c r="E6918" s="5" t="s">
        <v>137</v>
      </c>
    </row>
    <row r="6919">
      <c r="A6919" s="5" t="s">
        <v>19822</v>
      </c>
      <c r="B6919" s="5" t="s">
        <v>19823</v>
      </c>
      <c r="C6919" s="5" t="s">
        <v>12932</v>
      </c>
      <c r="D6919" s="6" t="s">
        <v>18243</v>
      </c>
      <c r="E6919" s="5" t="s">
        <v>137</v>
      </c>
    </row>
    <row r="6920">
      <c r="A6920" s="5" t="s">
        <v>19824</v>
      </c>
      <c r="B6920" s="5" t="s">
        <v>19825</v>
      </c>
      <c r="C6920" s="5" t="s">
        <v>12932</v>
      </c>
      <c r="D6920" s="6" t="s">
        <v>19324</v>
      </c>
      <c r="E6920" s="5" t="s">
        <v>137</v>
      </c>
    </row>
    <row r="6921">
      <c r="A6921" s="5" t="s">
        <v>19826</v>
      </c>
      <c r="B6921" s="5" t="s">
        <v>19827</v>
      </c>
      <c r="C6921" s="5" t="s">
        <v>12932</v>
      </c>
      <c r="D6921" s="6" t="s">
        <v>19828</v>
      </c>
      <c r="E6921" s="5" t="s">
        <v>137</v>
      </c>
    </row>
    <row r="6922">
      <c r="A6922" s="5" t="s">
        <v>19829</v>
      </c>
      <c r="B6922" s="5" t="s">
        <v>19830</v>
      </c>
      <c r="C6922" s="5" t="s">
        <v>12932</v>
      </c>
      <c r="D6922" s="6" t="s">
        <v>19327</v>
      </c>
      <c r="E6922" s="5" t="s">
        <v>178</v>
      </c>
    </row>
    <row r="6923">
      <c r="A6923" s="5" t="s">
        <v>19831</v>
      </c>
      <c r="B6923" s="5" t="s">
        <v>19832</v>
      </c>
      <c r="C6923" s="5" t="s">
        <v>12932</v>
      </c>
      <c r="D6923" s="6" t="s">
        <v>18260</v>
      </c>
      <c r="E6923" s="5" t="s">
        <v>178</v>
      </c>
    </row>
    <row r="6924">
      <c r="A6924" s="5" t="s">
        <v>19833</v>
      </c>
      <c r="B6924" s="5" t="s">
        <v>19834</v>
      </c>
      <c r="C6924" s="5" t="s">
        <v>12932</v>
      </c>
      <c r="D6924" s="6" t="s">
        <v>19357</v>
      </c>
      <c r="E6924" s="5" t="s">
        <v>178</v>
      </c>
    </row>
    <row r="6925">
      <c r="A6925" s="5" t="s">
        <v>19835</v>
      </c>
      <c r="B6925" s="5" t="s">
        <v>19836</v>
      </c>
      <c r="C6925" s="5" t="s">
        <v>12932</v>
      </c>
      <c r="D6925" s="6" t="s">
        <v>19327</v>
      </c>
      <c r="E6925" s="5" t="s">
        <v>137</v>
      </c>
    </row>
    <row r="6926">
      <c r="A6926" s="5" t="s">
        <v>19837</v>
      </c>
      <c r="B6926" s="5" t="s">
        <v>19838</v>
      </c>
      <c r="C6926" s="5" t="s">
        <v>12932</v>
      </c>
      <c r="D6926" s="6" t="s">
        <v>19327</v>
      </c>
      <c r="E6926" s="5" t="s">
        <v>137</v>
      </c>
    </row>
    <row r="6927">
      <c r="A6927" s="5" t="s">
        <v>19839</v>
      </c>
      <c r="B6927" s="5" t="s">
        <v>19840</v>
      </c>
      <c r="C6927" s="5" t="s">
        <v>12932</v>
      </c>
      <c r="D6927" s="6" t="s">
        <v>19324</v>
      </c>
      <c r="E6927" s="5" t="s">
        <v>178</v>
      </c>
    </row>
    <row r="6928">
      <c r="A6928" s="5" t="s">
        <v>19841</v>
      </c>
      <c r="B6928" s="5" t="s">
        <v>19842</v>
      </c>
      <c r="C6928" s="5" t="s">
        <v>12932</v>
      </c>
      <c r="D6928" s="6" t="s">
        <v>18221</v>
      </c>
      <c r="E6928" s="5" t="s">
        <v>178</v>
      </c>
    </row>
    <row r="6929">
      <c r="A6929" s="5" t="s">
        <v>19843</v>
      </c>
      <c r="B6929" s="5" t="s">
        <v>19844</v>
      </c>
      <c r="C6929" s="5" t="s">
        <v>12932</v>
      </c>
      <c r="D6929" s="6" t="s">
        <v>19327</v>
      </c>
      <c r="E6929" s="5" t="s">
        <v>137</v>
      </c>
    </row>
    <row r="6930">
      <c r="A6930" s="5" t="s">
        <v>19845</v>
      </c>
      <c r="B6930" s="5" t="s">
        <v>19846</v>
      </c>
      <c r="C6930" s="5" t="s">
        <v>12932</v>
      </c>
      <c r="D6930" s="6" t="s">
        <v>19847</v>
      </c>
      <c r="E6930" s="5" t="s">
        <v>178</v>
      </c>
    </row>
    <row r="6931">
      <c r="A6931" s="5" t="s">
        <v>19848</v>
      </c>
      <c r="B6931" s="5" t="s">
        <v>19849</v>
      </c>
      <c r="C6931" s="5" t="s">
        <v>12932</v>
      </c>
      <c r="D6931" s="6" t="s">
        <v>19640</v>
      </c>
      <c r="E6931" s="5" t="s">
        <v>178</v>
      </c>
    </row>
    <row r="6932">
      <c r="A6932" s="5" t="s">
        <v>19850</v>
      </c>
      <c r="B6932" s="5" t="s">
        <v>19851</v>
      </c>
      <c r="C6932" s="5" t="s">
        <v>12932</v>
      </c>
      <c r="D6932" s="6" t="s">
        <v>18233</v>
      </c>
      <c r="E6932" s="5" t="s">
        <v>178</v>
      </c>
    </row>
    <row r="6933">
      <c r="A6933" s="5" t="s">
        <v>19852</v>
      </c>
      <c r="B6933" s="5" t="s">
        <v>19853</v>
      </c>
      <c r="C6933" s="5" t="s">
        <v>12932</v>
      </c>
      <c r="D6933" s="6" t="s">
        <v>19854</v>
      </c>
      <c r="E6933" s="5" t="s">
        <v>178</v>
      </c>
    </row>
    <row r="6934">
      <c r="A6934" s="5" t="s">
        <v>19855</v>
      </c>
      <c r="B6934" s="5" t="s">
        <v>19856</v>
      </c>
      <c r="C6934" s="5" t="s">
        <v>12932</v>
      </c>
      <c r="D6934" s="6" t="s">
        <v>18221</v>
      </c>
      <c r="E6934" s="5" t="s">
        <v>137</v>
      </c>
    </row>
    <row r="6935">
      <c r="A6935" s="5" t="s">
        <v>19857</v>
      </c>
      <c r="B6935" s="5" t="s">
        <v>19858</v>
      </c>
      <c r="C6935" s="5" t="s">
        <v>12932</v>
      </c>
      <c r="D6935" s="6" t="s">
        <v>18484</v>
      </c>
      <c r="E6935" s="5" t="s">
        <v>165</v>
      </c>
    </row>
    <row r="6936">
      <c r="A6936" s="5" t="s">
        <v>19859</v>
      </c>
      <c r="B6936" s="5" t="s">
        <v>19860</v>
      </c>
      <c r="C6936" s="5" t="s">
        <v>12932</v>
      </c>
      <c r="D6936" s="6" t="s">
        <v>18252</v>
      </c>
      <c r="E6936" s="5" t="s">
        <v>137</v>
      </c>
    </row>
    <row r="6937">
      <c r="A6937" s="5" t="s">
        <v>19861</v>
      </c>
      <c r="B6937" s="5" t="s">
        <v>19862</v>
      </c>
      <c r="C6937" s="5" t="s">
        <v>12932</v>
      </c>
      <c r="D6937" s="6" t="s">
        <v>18220</v>
      </c>
      <c r="E6937" s="5" t="s">
        <v>165</v>
      </c>
    </row>
    <row r="6938">
      <c r="A6938" s="5" t="s">
        <v>19863</v>
      </c>
      <c r="B6938" s="5" t="s">
        <v>19864</v>
      </c>
      <c r="C6938" s="5" t="s">
        <v>12932</v>
      </c>
      <c r="D6938" s="6" t="s">
        <v>19327</v>
      </c>
      <c r="E6938" s="5" t="s">
        <v>137</v>
      </c>
    </row>
    <row r="6939">
      <c r="A6939" s="5" t="s">
        <v>19865</v>
      </c>
      <c r="B6939" s="5" t="s">
        <v>19866</v>
      </c>
      <c r="C6939" s="5" t="s">
        <v>12932</v>
      </c>
      <c r="D6939" s="6" t="s">
        <v>19324</v>
      </c>
      <c r="E6939" s="5" t="s">
        <v>178</v>
      </c>
    </row>
    <row r="6940">
      <c r="A6940" s="5" t="s">
        <v>19867</v>
      </c>
      <c r="B6940" s="5" t="s">
        <v>19868</v>
      </c>
      <c r="C6940" s="5" t="s">
        <v>12932</v>
      </c>
      <c r="D6940" s="6" t="s">
        <v>19324</v>
      </c>
      <c r="E6940" s="5" t="s">
        <v>178</v>
      </c>
    </row>
    <row r="6941">
      <c r="A6941" s="5" t="s">
        <v>19869</v>
      </c>
      <c r="B6941" s="5" t="s">
        <v>19870</v>
      </c>
      <c r="C6941" s="5" t="s">
        <v>12932</v>
      </c>
      <c r="D6941" s="6" t="s">
        <v>18224</v>
      </c>
      <c r="E6941" s="5" t="s">
        <v>178</v>
      </c>
    </row>
    <row r="6942">
      <c r="A6942" s="5" t="s">
        <v>19871</v>
      </c>
      <c r="B6942" s="5" t="s">
        <v>19872</v>
      </c>
      <c r="C6942" s="5" t="s">
        <v>12932</v>
      </c>
      <c r="D6942" s="6" t="s">
        <v>18237</v>
      </c>
      <c r="E6942" s="5" t="s">
        <v>165</v>
      </c>
    </row>
    <row r="6943">
      <c r="A6943" s="5" t="s">
        <v>19873</v>
      </c>
      <c r="B6943" s="5" t="s">
        <v>19874</v>
      </c>
      <c r="C6943" s="5" t="s">
        <v>12932</v>
      </c>
      <c r="D6943" s="6" t="s">
        <v>19402</v>
      </c>
      <c r="E6943" s="5" t="s">
        <v>137</v>
      </c>
    </row>
    <row r="6944">
      <c r="A6944" s="5" t="s">
        <v>19875</v>
      </c>
      <c r="B6944" s="5" t="s">
        <v>19876</v>
      </c>
      <c r="C6944" s="5" t="s">
        <v>12932</v>
      </c>
      <c r="D6944" s="6" t="s">
        <v>19425</v>
      </c>
      <c r="E6944" s="5" t="s">
        <v>137</v>
      </c>
    </row>
    <row r="6945">
      <c r="A6945" s="5" t="s">
        <v>19877</v>
      </c>
      <c r="B6945" s="5" t="s">
        <v>19878</v>
      </c>
      <c r="C6945" s="5" t="s">
        <v>12932</v>
      </c>
      <c r="D6945" s="6" t="s">
        <v>19327</v>
      </c>
      <c r="E6945" s="5" t="s">
        <v>178</v>
      </c>
    </row>
    <row r="6946">
      <c r="A6946" s="5" t="s">
        <v>19879</v>
      </c>
      <c r="B6946" s="5" t="s">
        <v>19880</v>
      </c>
      <c r="C6946" s="5" t="s">
        <v>12932</v>
      </c>
      <c r="D6946" s="6" t="s">
        <v>18225</v>
      </c>
      <c r="E6946" s="5" t="s">
        <v>137</v>
      </c>
    </row>
    <row r="6947">
      <c r="A6947" s="5" t="s">
        <v>19881</v>
      </c>
      <c r="B6947" s="5" t="s">
        <v>19882</v>
      </c>
      <c r="C6947" s="5" t="s">
        <v>12932</v>
      </c>
      <c r="D6947" s="6" t="s">
        <v>19324</v>
      </c>
      <c r="E6947" s="5" t="s">
        <v>178</v>
      </c>
    </row>
    <row r="6948">
      <c r="A6948" s="5" t="s">
        <v>19883</v>
      </c>
      <c r="B6948" s="5" t="s">
        <v>19884</v>
      </c>
      <c r="C6948" s="5" t="s">
        <v>12932</v>
      </c>
      <c r="D6948" s="6" t="s">
        <v>19357</v>
      </c>
      <c r="E6948" s="5" t="s">
        <v>137</v>
      </c>
    </row>
    <row r="6949">
      <c r="A6949" s="5" t="s">
        <v>19885</v>
      </c>
      <c r="B6949" s="5" t="s">
        <v>19886</v>
      </c>
      <c r="C6949" s="5" t="s">
        <v>12932</v>
      </c>
      <c r="D6949" s="6" t="s">
        <v>18223</v>
      </c>
      <c r="E6949" s="5" t="s">
        <v>165</v>
      </c>
    </row>
    <row r="6950">
      <c r="A6950" s="5" t="s">
        <v>19887</v>
      </c>
      <c r="B6950" s="5" t="s">
        <v>19888</v>
      </c>
      <c r="C6950" s="5" t="s">
        <v>12932</v>
      </c>
      <c r="D6950" s="6" t="s">
        <v>18664</v>
      </c>
      <c r="E6950" s="5" t="s">
        <v>137</v>
      </c>
    </row>
    <row r="6951">
      <c r="A6951" s="5" t="s">
        <v>19889</v>
      </c>
      <c r="B6951" s="5" t="s">
        <v>19890</v>
      </c>
      <c r="C6951" s="5" t="s">
        <v>12932</v>
      </c>
      <c r="D6951" s="6" t="s">
        <v>18245</v>
      </c>
      <c r="E6951" s="5" t="s">
        <v>165</v>
      </c>
    </row>
    <row r="6952">
      <c r="A6952" s="5" t="s">
        <v>19891</v>
      </c>
      <c r="B6952" s="5" t="s">
        <v>19892</v>
      </c>
      <c r="C6952" s="5" t="s">
        <v>12932</v>
      </c>
      <c r="D6952" s="6" t="s">
        <v>18228</v>
      </c>
      <c r="E6952" s="5" t="s">
        <v>178</v>
      </c>
    </row>
    <row r="6953">
      <c r="A6953" s="5" t="s">
        <v>19893</v>
      </c>
      <c r="B6953" s="5" t="s">
        <v>19894</v>
      </c>
      <c r="C6953" s="5" t="s">
        <v>12932</v>
      </c>
      <c r="D6953" s="6" t="s">
        <v>18222</v>
      </c>
      <c r="E6953" s="5" t="s">
        <v>178</v>
      </c>
    </row>
    <row r="6954">
      <c r="A6954" s="5" t="s">
        <v>19895</v>
      </c>
      <c r="B6954" s="5" t="s">
        <v>19896</v>
      </c>
      <c r="C6954" s="5" t="s">
        <v>12932</v>
      </c>
      <c r="D6954" s="6" t="s">
        <v>18234</v>
      </c>
      <c r="E6954" s="5" t="s">
        <v>178</v>
      </c>
    </row>
    <row r="6955">
      <c r="A6955" s="5" t="s">
        <v>19897</v>
      </c>
      <c r="B6955" s="5" t="s">
        <v>19898</v>
      </c>
      <c r="C6955" s="5" t="s">
        <v>12932</v>
      </c>
      <c r="D6955" s="6" t="s">
        <v>19327</v>
      </c>
      <c r="E6955" s="5" t="s">
        <v>137</v>
      </c>
    </row>
    <row r="6956">
      <c r="A6956" s="5" t="s">
        <v>19899</v>
      </c>
      <c r="B6956" s="5" t="s">
        <v>19900</v>
      </c>
      <c r="C6956" s="5" t="s">
        <v>12932</v>
      </c>
      <c r="D6956" s="6" t="s">
        <v>19324</v>
      </c>
      <c r="E6956" s="5" t="s">
        <v>178</v>
      </c>
    </row>
    <row r="6957">
      <c r="A6957" s="5" t="s">
        <v>19901</v>
      </c>
      <c r="B6957" s="5" t="s">
        <v>19902</v>
      </c>
      <c r="C6957" s="5" t="s">
        <v>12932</v>
      </c>
      <c r="D6957" s="6" t="s">
        <v>19903</v>
      </c>
      <c r="E6957" s="5" t="s">
        <v>178</v>
      </c>
    </row>
    <row r="6958">
      <c r="A6958" s="5" t="s">
        <v>19904</v>
      </c>
      <c r="B6958" s="5" t="s">
        <v>19905</v>
      </c>
      <c r="C6958" s="5" t="s">
        <v>12932</v>
      </c>
      <c r="D6958" s="6" t="s">
        <v>18224</v>
      </c>
      <c r="E6958" s="5" t="s">
        <v>165</v>
      </c>
    </row>
    <row r="6959">
      <c r="A6959" s="5" t="s">
        <v>19906</v>
      </c>
      <c r="B6959" s="5" t="s">
        <v>19907</v>
      </c>
      <c r="C6959" s="5" t="s">
        <v>12932</v>
      </c>
      <c r="D6959" s="6" t="s">
        <v>19640</v>
      </c>
      <c r="E6959" s="5" t="s">
        <v>178</v>
      </c>
    </row>
    <row r="6960">
      <c r="A6960" s="5" t="s">
        <v>19908</v>
      </c>
      <c r="B6960" s="5" t="s">
        <v>19909</v>
      </c>
      <c r="C6960" s="5" t="s">
        <v>12932</v>
      </c>
      <c r="D6960" s="6" t="s">
        <v>18234</v>
      </c>
      <c r="E6960" s="5" t="s">
        <v>178</v>
      </c>
    </row>
    <row r="6961">
      <c r="A6961" s="5" t="s">
        <v>19910</v>
      </c>
      <c r="B6961" s="5" t="s">
        <v>19911</v>
      </c>
      <c r="C6961" s="5" t="s">
        <v>12932</v>
      </c>
      <c r="D6961" s="6" t="s">
        <v>19327</v>
      </c>
      <c r="E6961" s="5" t="s">
        <v>165</v>
      </c>
    </row>
    <row r="6962">
      <c r="A6962" s="5" t="s">
        <v>19912</v>
      </c>
      <c r="B6962" s="5" t="s">
        <v>19913</v>
      </c>
      <c r="C6962" s="5" t="s">
        <v>12932</v>
      </c>
      <c r="D6962" s="6" t="s">
        <v>19563</v>
      </c>
      <c r="E6962" s="5" t="s">
        <v>178</v>
      </c>
    </row>
    <row r="6963">
      <c r="A6963" s="5" t="s">
        <v>19914</v>
      </c>
      <c r="B6963" s="5" t="s">
        <v>19915</v>
      </c>
      <c r="C6963" s="5" t="s">
        <v>12932</v>
      </c>
      <c r="D6963" s="6" t="s">
        <v>18223</v>
      </c>
      <c r="E6963" s="5" t="s">
        <v>137</v>
      </c>
    </row>
    <row r="6964">
      <c r="A6964" s="5" t="s">
        <v>19916</v>
      </c>
      <c r="B6964" s="5" t="s">
        <v>19917</v>
      </c>
      <c r="C6964" s="5" t="s">
        <v>12932</v>
      </c>
      <c r="D6964" s="6" t="s">
        <v>18860</v>
      </c>
      <c r="E6964" s="5" t="s">
        <v>137</v>
      </c>
    </row>
    <row r="6965">
      <c r="A6965" s="5" t="s">
        <v>19918</v>
      </c>
      <c r="B6965" s="5" t="s">
        <v>19919</v>
      </c>
      <c r="C6965" s="5" t="s">
        <v>12932</v>
      </c>
      <c r="D6965" s="6" t="s">
        <v>18221</v>
      </c>
      <c r="E6965" s="5" t="s">
        <v>178</v>
      </c>
    </row>
    <row r="6966">
      <c r="A6966" s="5" t="s">
        <v>19920</v>
      </c>
      <c r="B6966" s="5" t="s">
        <v>19921</v>
      </c>
      <c r="C6966" s="5" t="s">
        <v>12932</v>
      </c>
      <c r="D6966" s="6" t="s">
        <v>18243</v>
      </c>
      <c r="E6966" s="5" t="s">
        <v>137</v>
      </c>
    </row>
    <row r="6967">
      <c r="A6967" s="5" t="s">
        <v>19922</v>
      </c>
      <c r="B6967" s="5" t="s">
        <v>19923</v>
      </c>
      <c r="C6967" s="5" t="s">
        <v>12932</v>
      </c>
      <c r="D6967" s="6" t="s">
        <v>18220</v>
      </c>
      <c r="E6967" s="5" t="s">
        <v>137</v>
      </c>
    </row>
    <row r="6968">
      <c r="A6968" s="5" t="s">
        <v>19924</v>
      </c>
      <c r="B6968" s="5" t="s">
        <v>19925</v>
      </c>
      <c r="C6968" s="5" t="s">
        <v>12932</v>
      </c>
      <c r="D6968" s="6" t="s">
        <v>19640</v>
      </c>
      <c r="E6968" s="5" t="s">
        <v>137</v>
      </c>
    </row>
    <row r="6969">
      <c r="A6969" s="5" t="s">
        <v>19926</v>
      </c>
      <c r="B6969" s="5" t="s">
        <v>19927</v>
      </c>
      <c r="C6969" s="5" t="s">
        <v>12932</v>
      </c>
      <c r="D6969" s="6" t="s">
        <v>19563</v>
      </c>
      <c r="E6969" s="5" t="s">
        <v>178</v>
      </c>
    </row>
    <row r="6970">
      <c r="A6970" s="5" t="s">
        <v>19928</v>
      </c>
      <c r="B6970" s="5" t="s">
        <v>19929</v>
      </c>
      <c r="C6970" s="5" t="s">
        <v>12932</v>
      </c>
      <c r="D6970" s="6" t="s">
        <v>19402</v>
      </c>
      <c r="E6970" s="5" t="s">
        <v>137</v>
      </c>
    </row>
    <row r="6971">
      <c r="A6971" s="5" t="s">
        <v>19930</v>
      </c>
      <c r="B6971" s="5" t="s">
        <v>19931</v>
      </c>
      <c r="C6971" s="5" t="s">
        <v>12932</v>
      </c>
      <c r="D6971" s="6" t="s">
        <v>18221</v>
      </c>
      <c r="E6971" s="5" t="s">
        <v>178</v>
      </c>
    </row>
    <row r="6972">
      <c r="A6972" s="5" t="s">
        <v>19932</v>
      </c>
      <c r="B6972" s="5" t="s">
        <v>19933</v>
      </c>
      <c r="C6972" s="5" t="s">
        <v>12932</v>
      </c>
      <c r="D6972" s="6" t="s">
        <v>18249</v>
      </c>
      <c r="E6972" s="5" t="s">
        <v>137</v>
      </c>
    </row>
    <row r="6973">
      <c r="A6973" s="5" t="s">
        <v>19934</v>
      </c>
      <c r="B6973" s="5" t="s">
        <v>19935</v>
      </c>
      <c r="C6973" s="5" t="s">
        <v>12932</v>
      </c>
      <c r="D6973" s="6" t="s">
        <v>18237</v>
      </c>
      <c r="E6973" s="5" t="s">
        <v>178</v>
      </c>
    </row>
    <row r="6974">
      <c r="A6974" s="5" t="s">
        <v>19936</v>
      </c>
      <c r="B6974" s="5" t="s">
        <v>19937</v>
      </c>
      <c r="C6974" s="5" t="s">
        <v>12932</v>
      </c>
      <c r="D6974" s="6" t="s">
        <v>18260</v>
      </c>
      <c r="E6974" s="5" t="s">
        <v>178</v>
      </c>
    </row>
    <row r="6975">
      <c r="A6975" s="5" t="s">
        <v>19938</v>
      </c>
      <c r="B6975" s="5" t="s">
        <v>19939</v>
      </c>
      <c r="C6975" s="5" t="s">
        <v>12932</v>
      </c>
      <c r="D6975" s="6" t="s">
        <v>18273</v>
      </c>
      <c r="E6975" s="5" t="s">
        <v>178</v>
      </c>
    </row>
    <row r="6976">
      <c r="A6976" s="5" t="s">
        <v>19940</v>
      </c>
      <c r="B6976" s="5" t="s">
        <v>19941</v>
      </c>
      <c r="C6976" s="5" t="s">
        <v>12932</v>
      </c>
      <c r="D6976" s="6" t="s">
        <v>19425</v>
      </c>
      <c r="E6976" s="5" t="s">
        <v>165</v>
      </c>
    </row>
    <row r="6977">
      <c r="A6977" s="5" t="s">
        <v>19942</v>
      </c>
      <c r="B6977" s="5" t="s">
        <v>19943</v>
      </c>
      <c r="C6977" s="5" t="s">
        <v>12932</v>
      </c>
      <c r="D6977" s="6" t="s">
        <v>18232</v>
      </c>
      <c r="E6977" s="5" t="s">
        <v>137</v>
      </c>
    </row>
    <row r="6978">
      <c r="A6978" s="5" t="s">
        <v>19944</v>
      </c>
      <c r="B6978" s="5" t="s">
        <v>19945</v>
      </c>
      <c r="C6978" s="5" t="s">
        <v>12932</v>
      </c>
      <c r="D6978" s="6" t="s">
        <v>18245</v>
      </c>
      <c r="E6978" s="5" t="s">
        <v>178</v>
      </c>
    </row>
    <row r="6979">
      <c r="A6979" s="5" t="s">
        <v>19946</v>
      </c>
      <c r="B6979" s="5" t="s">
        <v>19947</v>
      </c>
      <c r="C6979" s="5" t="s">
        <v>12932</v>
      </c>
      <c r="D6979" s="6" t="s">
        <v>19324</v>
      </c>
      <c r="E6979" s="5" t="s">
        <v>137</v>
      </c>
    </row>
    <row r="6980">
      <c r="A6980" s="5" t="s">
        <v>19948</v>
      </c>
      <c r="B6980" s="5" t="s">
        <v>19949</v>
      </c>
      <c r="C6980" s="5" t="s">
        <v>12932</v>
      </c>
      <c r="D6980" s="6" t="s">
        <v>18245</v>
      </c>
      <c r="E6980" s="5" t="s">
        <v>178</v>
      </c>
    </row>
    <row r="6981">
      <c r="A6981" s="5" t="s">
        <v>19950</v>
      </c>
      <c r="B6981" s="5" t="s">
        <v>19951</v>
      </c>
      <c r="C6981" s="5" t="s">
        <v>12932</v>
      </c>
      <c r="D6981" s="6" t="s">
        <v>19324</v>
      </c>
      <c r="E6981" s="5" t="s">
        <v>178</v>
      </c>
    </row>
    <row r="6982">
      <c r="A6982" s="5" t="s">
        <v>19952</v>
      </c>
      <c r="B6982" s="5" t="s">
        <v>19953</v>
      </c>
      <c r="C6982" s="5" t="s">
        <v>12932</v>
      </c>
      <c r="D6982" s="6" t="s">
        <v>19954</v>
      </c>
      <c r="E6982" s="5" t="s">
        <v>137</v>
      </c>
    </row>
    <row r="6983">
      <c r="A6983" s="5" t="s">
        <v>19955</v>
      </c>
      <c r="B6983" s="5" t="s">
        <v>19956</v>
      </c>
      <c r="C6983" s="5" t="s">
        <v>12932</v>
      </c>
      <c r="D6983" s="6" t="s">
        <v>19957</v>
      </c>
      <c r="E6983" s="5" t="s">
        <v>137</v>
      </c>
    </row>
    <row r="6984">
      <c r="A6984" s="5" t="s">
        <v>19958</v>
      </c>
      <c r="B6984" s="5" t="s">
        <v>19959</v>
      </c>
      <c r="C6984" s="5" t="s">
        <v>12932</v>
      </c>
      <c r="D6984" s="6" t="s">
        <v>18227</v>
      </c>
      <c r="E6984" s="5" t="s">
        <v>137</v>
      </c>
    </row>
    <row r="6985">
      <c r="A6985" s="5" t="s">
        <v>19960</v>
      </c>
      <c r="B6985" s="5" t="s">
        <v>19961</v>
      </c>
      <c r="C6985" s="5" t="s">
        <v>12932</v>
      </c>
      <c r="D6985" s="6" t="s">
        <v>18224</v>
      </c>
      <c r="E6985" s="5" t="s">
        <v>165</v>
      </c>
    </row>
    <row r="6986">
      <c r="A6986" s="5" t="s">
        <v>19962</v>
      </c>
      <c r="B6986" s="5" t="s">
        <v>19963</v>
      </c>
      <c r="C6986" s="5" t="s">
        <v>12932</v>
      </c>
      <c r="D6986" s="6" t="s">
        <v>19324</v>
      </c>
      <c r="E6986" s="5" t="s">
        <v>165</v>
      </c>
    </row>
    <row r="6987">
      <c r="A6987" s="5" t="s">
        <v>19964</v>
      </c>
      <c r="B6987" s="5" t="s">
        <v>19965</v>
      </c>
      <c r="C6987" s="5" t="s">
        <v>12932</v>
      </c>
      <c r="D6987" s="6" t="s">
        <v>19332</v>
      </c>
      <c r="E6987" s="5" t="s">
        <v>178</v>
      </c>
    </row>
    <row r="6988">
      <c r="A6988" s="5" t="s">
        <v>19966</v>
      </c>
      <c r="B6988" s="5" t="s">
        <v>19967</v>
      </c>
      <c r="C6988" s="5" t="s">
        <v>12932</v>
      </c>
      <c r="D6988" s="6" t="s">
        <v>18243</v>
      </c>
      <c r="E6988" s="5" t="s">
        <v>178</v>
      </c>
    </row>
    <row r="6989">
      <c r="A6989" s="5" t="s">
        <v>19968</v>
      </c>
      <c r="B6989" s="5" t="s">
        <v>19969</v>
      </c>
      <c r="C6989" s="5" t="s">
        <v>12932</v>
      </c>
      <c r="D6989" s="6" t="s">
        <v>19970</v>
      </c>
      <c r="E6989" s="5" t="s">
        <v>137</v>
      </c>
    </row>
    <row r="6990">
      <c r="A6990" s="5" t="s">
        <v>19971</v>
      </c>
      <c r="B6990" s="5" t="s">
        <v>19972</v>
      </c>
      <c r="C6990" s="5" t="s">
        <v>12932</v>
      </c>
      <c r="D6990" s="6" t="s">
        <v>18228</v>
      </c>
      <c r="E6990" s="5" t="s">
        <v>178</v>
      </c>
    </row>
    <row r="6991">
      <c r="A6991" s="5" t="s">
        <v>19973</v>
      </c>
      <c r="B6991" s="5" t="s">
        <v>19974</v>
      </c>
      <c r="C6991" s="5" t="s">
        <v>12932</v>
      </c>
      <c r="D6991" s="6" t="s">
        <v>18237</v>
      </c>
      <c r="E6991" s="5" t="s">
        <v>178</v>
      </c>
    </row>
    <row r="6992">
      <c r="A6992" s="5" t="s">
        <v>19975</v>
      </c>
      <c r="B6992" s="5" t="s">
        <v>19976</v>
      </c>
      <c r="C6992" s="5" t="s">
        <v>12932</v>
      </c>
      <c r="D6992" s="6" t="s">
        <v>18221</v>
      </c>
      <c r="E6992" s="5" t="s">
        <v>178</v>
      </c>
    </row>
    <row r="6993">
      <c r="A6993" s="5" t="s">
        <v>19977</v>
      </c>
      <c r="B6993" s="5" t="s">
        <v>19978</v>
      </c>
      <c r="C6993" s="5" t="s">
        <v>12932</v>
      </c>
      <c r="D6993" s="6" t="s">
        <v>18249</v>
      </c>
      <c r="E6993" s="5" t="s">
        <v>165</v>
      </c>
    </row>
    <row r="6994">
      <c r="A6994" s="5" t="s">
        <v>19979</v>
      </c>
      <c r="B6994" s="5" t="s">
        <v>19980</v>
      </c>
      <c r="C6994" s="5" t="s">
        <v>12932</v>
      </c>
      <c r="D6994" s="6" t="s">
        <v>18243</v>
      </c>
      <c r="E6994" s="5" t="s">
        <v>178</v>
      </c>
    </row>
    <row r="6995">
      <c r="A6995" s="5" t="s">
        <v>19981</v>
      </c>
      <c r="B6995" s="5" t="s">
        <v>19982</v>
      </c>
      <c r="C6995" s="5" t="s">
        <v>12932</v>
      </c>
      <c r="D6995" s="6" t="s">
        <v>19563</v>
      </c>
      <c r="E6995" s="5" t="s">
        <v>178</v>
      </c>
    </row>
    <row r="6996">
      <c r="A6996" s="5" t="s">
        <v>19983</v>
      </c>
      <c r="B6996" s="5" t="s">
        <v>19984</v>
      </c>
      <c r="C6996" s="5" t="s">
        <v>12932</v>
      </c>
      <c r="D6996" s="6" t="s">
        <v>19985</v>
      </c>
      <c r="E6996" s="5" t="s">
        <v>178</v>
      </c>
    </row>
    <row r="6997">
      <c r="A6997" s="5" t="s">
        <v>19986</v>
      </c>
      <c r="B6997" s="5" t="s">
        <v>19987</v>
      </c>
      <c r="C6997" s="5" t="s">
        <v>12932</v>
      </c>
      <c r="D6997" s="6" t="s">
        <v>19988</v>
      </c>
      <c r="E6997" s="5" t="s">
        <v>137</v>
      </c>
    </row>
    <row r="6998">
      <c r="A6998" s="5" t="s">
        <v>19989</v>
      </c>
      <c r="B6998" s="5" t="s">
        <v>19990</v>
      </c>
      <c r="C6998" s="5" t="s">
        <v>12932</v>
      </c>
      <c r="D6998" s="6" t="s">
        <v>18234</v>
      </c>
      <c r="E6998" s="5" t="s">
        <v>178</v>
      </c>
    </row>
    <row r="6999">
      <c r="A6999" s="5" t="s">
        <v>19991</v>
      </c>
      <c r="B6999" s="5" t="s">
        <v>19992</v>
      </c>
      <c r="C6999" s="5" t="s">
        <v>12932</v>
      </c>
      <c r="D6999" s="6" t="s">
        <v>19324</v>
      </c>
      <c r="E6999" s="5" t="s">
        <v>178</v>
      </c>
    </row>
    <row r="7000">
      <c r="A7000" s="5" t="s">
        <v>19993</v>
      </c>
      <c r="B7000" s="5" t="s">
        <v>19994</v>
      </c>
      <c r="C7000" s="5" t="s">
        <v>12932</v>
      </c>
      <c r="D7000" s="6" t="s">
        <v>18221</v>
      </c>
      <c r="E7000" s="5" t="s">
        <v>178</v>
      </c>
    </row>
    <row r="7001">
      <c r="A7001" s="5" t="s">
        <v>19995</v>
      </c>
      <c r="B7001" s="5" t="s">
        <v>19996</v>
      </c>
      <c r="C7001" s="5" t="s">
        <v>12932</v>
      </c>
      <c r="D7001" s="6" t="s">
        <v>18221</v>
      </c>
      <c r="E7001" s="5" t="s">
        <v>178</v>
      </c>
    </row>
    <row r="7002">
      <c r="A7002" s="5" t="s">
        <v>19997</v>
      </c>
      <c r="B7002" s="5" t="s">
        <v>19998</v>
      </c>
      <c r="C7002" s="5" t="s">
        <v>12932</v>
      </c>
      <c r="D7002" s="6" t="s">
        <v>18233</v>
      </c>
      <c r="E7002" s="5" t="s">
        <v>178</v>
      </c>
    </row>
    <row r="7003">
      <c r="A7003" s="5" t="s">
        <v>19999</v>
      </c>
      <c r="B7003" s="5" t="s">
        <v>20000</v>
      </c>
      <c r="C7003" s="5" t="s">
        <v>12932</v>
      </c>
      <c r="D7003" s="6" t="s">
        <v>18367</v>
      </c>
      <c r="E7003" s="5" t="s">
        <v>137</v>
      </c>
    </row>
    <row r="7004">
      <c r="A7004" s="5" t="s">
        <v>20001</v>
      </c>
      <c r="B7004" s="5" t="s">
        <v>20002</v>
      </c>
      <c r="C7004" s="5" t="s">
        <v>12932</v>
      </c>
      <c r="D7004" s="6" t="s">
        <v>18260</v>
      </c>
      <c r="E7004" s="5" t="s">
        <v>178</v>
      </c>
    </row>
    <row r="7005">
      <c r="A7005" s="5" t="s">
        <v>20003</v>
      </c>
      <c r="B7005" s="5" t="s">
        <v>20004</v>
      </c>
      <c r="C7005" s="5" t="s">
        <v>12932</v>
      </c>
      <c r="D7005" s="6" t="s">
        <v>18222</v>
      </c>
      <c r="E7005" s="5" t="s">
        <v>178</v>
      </c>
    </row>
    <row r="7006">
      <c r="A7006" s="5" t="s">
        <v>20005</v>
      </c>
      <c r="B7006" s="5" t="s">
        <v>20006</v>
      </c>
      <c r="C7006" s="5" t="s">
        <v>12932</v>
      </c>
      <c r="D7006" s="6" t="s">
        <v>18243</v>
      </c>
      <c r="E7006" s="5" t="s">
        <v>137</v>
      </c>
    </row>
    <row r="7007">
      <c r="A7007" s="5" t="s">
        <v>20007</v>
      </c>
      <c r="B7007" s="5" t="s">
        <v>20008</v>
      </c>
      <c r="C7007" s="5" t="s">
        <v>12932</v>
      </c>
      <c r="D7007" s="6" t="s">
        <v>19332</v>
      </c>
      <c r="E7007" s="5" t="s">
        <v>137</v>
      </c>
    </row>
    <row r="7008">
      <c r="A7008" s="5" t="s">
        <v>20009</v>
      </c>
      <c r="B7008" s="5" t="s">
        <v>20010</v>
      </c>
      <c r="C7008" s="5" t="s">
        <v>12932</v>
      </c>
      <c r="D7008" s="6" t="s">
        <v>18224</v>
      </c>
      <c r="E7008" s="5" t="s">
        <v>178</v>
      </c>
    </row>
    <row r="7009">
      <c r="A7009" s="5" t="s">
        <v>20011</v>
      </c>
      <c r="B7009" s="5" t="s">
        <v>20012</v>
      </c>
      <c r="C7009" s="5" t="s">
        <v>12932</v>
      </c>
      <c r="D7009" s="6" t="s">
        <v>18367</v>
      </c>
      <c r="E7009" s="5" t="s">
        <v>137</v>
      </c>
    </row>
    <row r="7010">
      <c r="A7010" s="5" t="s">
        <v>20013</v>
      </c>
      <c r="B7010" s="5" t="s">
        <v>20014</v>
      </c>
      <c r="C7010" s="5" t="s">
        <v>12932</v>
      </c>
      <c r="D7010" s="6" t="s">
        <v>19793</v>
      </c>
      <c r="E7010" s="5" t="s">
        <v>137</v>
      </c>
    </row>
    <row r="7011">
      <c r="A7011" s="5" t="s">
        <v>20015</v>
      </c>
      <c r="B7011" s="5" t="s">
        <v>20016</v>
      </c>
      <c r="C7011" s="5" t="s">
        <v>12932</v>
      </c>
      <c r="D7011" s="6" t="s">
        <v>2284</v>
      </c>
      <c r="E7011" s="5" t="s">
        <v>137</v>
      </c>
    </row>
    <row r="7012">
      <c r="A7012" s="5" t="s">
        <v>20017</v>
      </c>
      <c r="B7012" s="5" t="s">
        <v>20018</v>
      </c>
      <c r="C7012" s="5" t="s">
        <v>12932</v>
      </c>
      <c r="D7012" s="6" t="s">
        <v>19324</v>
      </c>
      <c r="E7012" s="5" t="s">
        <v>137</v>
      </c>
    </row>
    <row r="7013">
      <c r="A7013" s="5" t="s">
        <v>20019</v>
      </c>
      <c r="B7013" s="5" t="s">
        <v>20020</v>
      </c>
      <c r="C7013" s="5" t="s">
        <v>12932</v>
      </c>
      <c r="D7013" s="6" t="s">
        <v>20021</v>
      </c>
      <c r="E7013" s="5" t="s">
        <v>178</v>
      </c>
    </row>
    <row r="7014">
      <c r="A7014" s="5" t="s">
        <v>20022</v>
      </c>
      <c r="B7014" s="5" t="s">
        <v>20023</v>
      </c>
      <c r="C7014" s="5" t="s">
        <v>12932</v>
      </c>
      <c r="D7014" s="6" t="s">
        <v>19402</v>
      </c>
      <c r="E7014" s="5" t="s">
        <v>137</v>
      </c>
    </row>
    <row r="7015">
      <c r="A7015" s="5" t="s">
        <v>20024</v>
      </c>
      <c r="B7015" s="5" t="s">
        <v>20025</v>
      </c>
      <c r="C7015" s="5" t="s">
        <v>12932</v>
      </c>
      <c r="D7015" s="6" t="s">
        <v>18223</v>
      </c>
      <c r="E7015" s="5" t="s">
        <v>165</v>
      </c>
    </row>
    <row r="7016">
      <c r="A7016" s="5" t="s">
        <v>20026</v>
      </c>
      <c r="B7016" s="5" t="s">
        <v>20027</v>
      </c>
      <c r="C7016" s="5" t="s">
        <v>12932</v>
      </c>
      <c r="D7016" s="6" t="s">
        <v>18232</v>
      </c>
      <c r="E7016" s="5" t="s">
        <v>178</v>
      </c>
    </row>
    <row r="7017">
      <c r="A7017" s="5" t="s">
        <v>20028</v>
      </c>
      <c r="B7017" s="5" t="s">
        <v>20029</v>
      </c>
      <c r="C7017" s="5" t="s">
        <v>12932</v>
      </c>
      <c r="D7017" s="6" t="s">
        <v>18228</v>
      </c>
      <c r="E7017" s="5" t="s">
        <v>178</v>
      </c>
    </row>
    <row r="7018">
      <c r="A7018" s="5" t="s">
        <v>20030</v>
      </c>
      <c r="B7018" s="5" t="s">
        <v>20031</v>
      </c>
      <c r="C7018" s="5" t="s">
        <v>12932</v>
      </c>
      <c r="D7018" s="6" t="s">
        <v>18235</v>
      </c>
      <c r="E7018" s="5" t="s">
        <v>137</v>
      </c>
    </row>
    <row r="7019">
      <c r="A7019" s="5" t="s">
        <v>20032</v>
      </c>
      <c r="B7019" s="5" t="s">
        <v>20033</v>
      </c>
      <c r="C7019" s="5" t="s">
        <v>12932</v>
      </c>
      <c r="D7019" s="6" t="s">
        <v>19425</v>
      </c>
      <c r="E7019" s="5" t="s">
        <v>165</v>
      </c>
    </row>
    <row r="7020">
      <c r="A7020" s="5" t="s">
        <v>20034</v>
      </c>
      <c r="B7020" s="5" t="s">
        <v>20035</v>
      </c>
      <c r="C7020" s="5" t="s">
        <v>12932</v>
      </c>
      <c r="D7020" s="6" t="s">
        <v>20036</v>
      </c>
      <c r="E7020" s="5" t="s">
        <v>165</v>
      </c>
    </row>
    <row r="7021">
      <c r="A7021" s="5" t="s">
        <v>20037</v>
      </c>
      <c r="B7021" s="5" t="s">
        <v>20038</v>
      </c>
      <c r="C7021" s="5" t="s">
        <v>12932</v>
      </c>
      <c r="D7021" s="6" t="s">
        <v>18232</v>
      </c>
      <c r="E7021" s="5" t="s">
        <v>165</v>
      </c>
    </row>
    <row r="7022">
      <c r="A7022" s="5" t="s">
        <v>20039</v>
      </c>
      <c r="B7022" s="5" t="s">
        <v>20040</v>
      </c>
      <c r="C7022" s="5" t="s">
        <v>12932</v>
      </c>
      <c r="D7022" s="6" t="s">
        <v>18233</v>
      </c>
      <c r="E7022" s="5" t="s">
        <v>178</v>
      </c>
    </row>
    <row r="7023">
      <c r="A7023" s="5" t="s">
        <v>20041</v>
      </c>
      <c r="B7023" s="5" t="s">
        <v>20042</v>
      </c>
      <c r="C7023" s="5" t="s">
        <v>12932</v>
      </c>
      <c r="D7023" s="6" t="s">
        <v>19425</v>
      </c>
      <c r="E7023" s="5" t="s">
        <v>178</v>
      </c>
    </row>
    <row r="7024">
      <c r="A7024" s="5" t="s">
        <v>20043</v>
      </c>
      <c r="B7024" s="5" t="s">
        <v>20044</v>
      </c>
      <c r="C7024" s="5" t="s">
        <v>12932</v>
      </c>
      <c r="D7024" s="6" t="s">
        <v>19327</v>
      </c>
      <c r="E7024" s="5" t="s">
        <v>178</v>
      </c>
    </row>
    <row r="7025">
      <c r="A7025" s="5" t="s">
        <v>20045</v>
      </c>
      <c r="B7025" s="5" t="s">
        <v>20046</v>
      </c>
      <c r="C7025" s="5" t="s">
        <v>12932</v>
      </c>
      <c r="D7025" s="6" t="s">
        <v>18228</v>
      </c>
      <c r="E7025" s="5" t="s">
        <v>178</v>
      </c>
    </row>
    <row r="7026">
      <c r="A7026" s="5" t="s">
        <v>20047</v>
      </c>
      <c r="B7026" s="5" t="s">
        <v>20048</v>
      </c>
      <c r="C7026" s="5" t="s">
        <v>12932</v>
      </c>
      <c r="D7026" s="6" t="s">
        <v>19395</v>
      </c>
      <c r="E7026" s="5" t="s">
        <v>178</v>
      </c>
    </row>
    <row r="7027">
      <c r="A7027" s="5" t="s">
        <v>20049</v>
      </c>
      <c r="B7027" s="5" t="s">
        <v>20050</v>
      </c>
      <c r="C7027" s="5" t="s">
        <v>12932</v>
      </c>
      <c r="D7027" s="6" t="s">
        <v>18221</v>
      </c>
      <c r="E7027" s="5" t="s">
        <v>165</v>
      </c>
    </row>
    <row r="7028">
      <c r="A7028" s="5" t="s">
        <v>20051</v>
      </c>
      <c r="B7028" s="5" t="s">
        <v>20052</v>
      </c>
      <c r="C7028" s="5" t="s">
        <v>12932</v>
      </c>
      <c r="D7028" s="6" t="s">
        <v>18233</v>
      </c>
      <c r="E7028" s="5" t="s">
        <v>178</v>
      </c>
    </row>
    <row r="7029">
      <c r="A7029" s="5" t="s">
        <v>20053</v>
      </c>
      <c r="B7029" s="5" t="s">
        <v>20054</v>
      </c>
      <c r="C7029" s="5" t="s">
        <v>12932</v>
      </c>
      <c r="D7029" s="6" t="s">
        <v>18260</v>
      </c>
      <c r="E7029" s="5" t="s">
        <v>178</v>
      </c>
    </row>
    <row r="7030">
      <c r="A7030" s="5" t="s">
        <v>20055</v>
      </c>
      <c r="B7030" s="5" t="s">
        <v>20056</v>
      </c>
      <c r="C7030" s="5" t="s">
        <v>12932</v>
      </c>
      <c r="D7030" s="6" t="s">
        <v>19402</v>
      </c>
      <c r="E7030" s="5" t="s">
        <v>137</v>
      </c>
    </row>
    <row r="7031">
      <c r="A7031" s="5" t="s">
        <v>20057</v>
      </c>
      <c r="B7031" s="5" t="s">
        <v>20058</v>
      </c>
      <c r="C7031" s="5" t="s">
        <v>12932</v>
      </c>
      <c r="D7031" s="6" t="s">
        <v>19332</v>
      </c>
      <c r="E7031" s="5" t="s">
        <v>178</v>
      </c>
    </row>
    <row r="7032">
      <c r="A7032" s="5" t="s">
        <v>20059</v>
      </c>
      <c r="B7032" s="5" t="s">
        <v>20060</v>
      </c>
      <c r="C7032" s="5" t="s">
        <v>12932</v>
      </c>
      <c r="D7032" s="6" t="s">
        <v>19575</v>
      </c>
      <c r="E7032" s="5" t="s">
        <v>137</v>
      </c>
    </row>
    <row r="7033">
      <c r="A7033" s="5" t="s">
        <v>20061</v>
      </c>
      <c r="B7033" s="5" t="s">
        <v>20062</v>
      </c>
      <c r="C7033" s="5" t="s">
        <v>12932</v>
      </c>
      <c r="D7033" s="6" t="s">
        <v>18248</v>
      </c>
      <c r="E7033" s="5" t="s">
        <v>165</v>
      </c>
    </row>
    <row r="7034">
      <c r="A7034" s="5" t="s">
        <v>20063</v>
      </c>
      <c r="B7034" s="5" t="s">
        <v>20064</v>
      </c>
      <c r="C7034" s="5" t="s">
        <v>12932</v>
      </c>
      <c r="D7034" s="6" t="s">
        <v>20065</v>
      </c>
      <c r="E7034" s="5" t="s">
        <v>165</v>
      </c>
    </row>
    <row r="7035">
      <c r="A7035" s="5" t="s">
        <v>20066</v>
      </c>
      <c r="B7035" s="5" t="s">
        <v>20067</v>
      </c>
      <c r="C7035" s="5" t="s">
        <v>12932</v>
      </c>
      <c r="D7035" s="6" t="s">
        <v>19332</v>
      </c>
      <c r="E7035" s="5" t="s">
        <v>165</v>
      </c>
    </row>
    <row r="7036">
      <c r="A7036" s="5" t="s">
        <v>20068</v>
      </c>
      <c r="B7036" s="5" t="s">
        <v>20069</v>
      </c>
      <c r="C7036" s="5" t="s">
        <v>12932</v>
      </c>
      <c r="D7036" s="6" t="s">
        <v>19402</v>
      </c>
      <c r="E7036" s="5" t="s">
        <v>178</v>
      </c>
    </row>
    <row r="7037">
      <c r="A7037" s="5" t="s">
        <v>20070</v>
      </c>
      <c r="B7037" s="5" t="s">
        <v>20071</v>
      </c>
      <c r="C7037" s="5" t="s">
        <v>12932</v>
      </c>
      <c r="D7037" s="6" t="s">
        <v>18240</v>
      </c>
      <c r="E7037" s="5" t="s">
        <v>165</v>
      </c>
    </row>
    <row r="7038">
      <c r="A7038" s="5" t="s">
        <v>20072</v>
      </c>
      <c r="B7038" s="5" t="s">
        <v>20073</v>
      </c>
      <c r="C7038" s="5" t="s">
        <v>12932</v>
      </c>
      <c r="D7038" s="6" t="s">
        <v>18243</v>
      </c>
      <c r="E7038" s="5" t="s">
        <v>137</v>
      </c>
    </row>
    <row r="7039">
      <c r="A7039" s="5" t="s">
        <v>20074</v>
      </c>
      <c r="B7039" s="5" t="s">
        <v>15894</v>
      </c>
      <c r="C7039" s="5" t="s">
        <v>12932</v>
      </c>
      <c r="D7039" s="6" t="s">
        <v>19332</v>
      </c>
      <c r="E7039" s="5" t="s">
        <v>137</v>
      </c>
    </row>
    <row r="7040">
      <c r="A7040" s="5" t="s">
        <v>20075</v>
      </c>
      <c r="B7040" s="5" t="s">
        <v>20076</v>
      </c>
      <c r="C7040" s="5" t="s">
        <v>12932</v>
      </c>
      <c r="D7040" s="6" t="s">
        <v>20077</v>
      </c>
      <c r="E7040" s="5" t="s">
        <v>178</v>
      </c>
    </row>
    <row r="7041">
      <c r="A7041" s="5" t="s">
        <v>20078</v>
      </c>
      <c r="B7041" s="5" t="s">
        <v>20079</v>
      </c>
      <c r="C7041" s="5" t="s">
        <v>12932</v>
      </c>
      <c r="D7041" s="6" t="s">
        <v>18249</v>
      </c>
      <c r="E7041" s="5" t="s">
        <v>165</v>
      </c>
    </row>
    <row r="7042">
      <c r="A7042" s="5" t="s">
        <v>20080</v>
      </c>
      <c r="B7042" s="5" t="s">
        <v>20081</v>
      </c>
      <c r="C7042" s="5" t="s">
        <v>12932</v>
      </c>
      <c r="D7042" s="6" t="s">
        <v>18245</v>
      </c>
      <c r="E7042" s="5" t="s">
        <v>178</v>
      </c>
    </row>
    <row r="7043">
      <c r="A7043" s="5" t="s">
        <v>20082</v>
      </c>
      <c r="B7043" s="5" t="s">
        <v>20083</v>
      </c>
      <c r="C7043" s="5" t="s">
        <v>12932</v>
      </c>
      <c r="D7043" s="6" t="s">
        <v>19327</v>
      </c>
      <c r="E7043" s="5" t="s">
        <v>178</v>
      </c>
    </row>
    <row r="7044">
      <c r="A7044" s="5" t="s">
        <v>20084</v>
      </c>
      <c r="B7044" s="5" t="s">
        <v>20085</v>
      </c>
      <c r="C7044" s="5" t="s">
        <v>12932</v>
      </c>
      <c r="D7044" s="6" t="s">
        <v>18228</v>
      </c>
      <c r="E7044" s="5" t="s">
        <v>178</v>
      </c>
    </row>
    <row r="7045">
      <c r="A7045" s="5" t="s">
        <v>20086</v>
      </c>
      <c r="B7045" s="5" t="s">
        <v>20087</v>
      </c>
      <c r="C7045" s="5" t="s">
        <v>12932</v>
      </c>
      <c r="D7045" s="6" t="s">
        <v>18233</v>
      </c>
      <c r="E7045" s="5" t="s">
        <v>178</v>
      </c>
    </row>
    <row r="7046">
      <c r="A7046" s="5" t="s">
        <v>20088</v>
      </c>
      <c r="B7046" s="5" t="s">
        <v>20089</v>
      </c>
      <c r="C7046" s="5" t="s">
        <v>12932</v>
      </c>
      <c r="D7046" s="6" t="s">
        <v>19327</v>
      </c>
      <c r="E7046" s="5" t="s">
        <v>178</v>
      </c>
    </row>
    <row r="7047">
      <c r="A7047" s="5" t="s">
        <v>20090</v>
      </c>
      <c r="B7047" s="5" t="s">
        <v>20091</v>
      </c>
      <c r="C7047" s="5" t="s">
        <v>12932</v>
      </c>
      <c r="D7047" s="6" t="s">
        <v>20092</v>
      </c>
      <c r="E7047" s="5" t="s">
        <v>178</v>
      </c>
    </row>
    <row r="7048">
      <c r="A7048" s="5" t="s">
        <v>20093</v>
      </c>
      <c r="B7048" s="5" t="s">
        <v>20094</v>
      </c>
      <c r="C7048" s="5" t="s">
        <v>12932</v>
      </c>
      <c r="D7048" s="6" t="s">
        <v>18367</v>
      </c>
      <c r="E7048" s="5" t="s">
        <v>178</v>
      </c>
    </row>
    <row r="7049">
      <c r="A7049" s="5" t="s">
        <v>20095</v>
      </c>
      <c r="B7049" s="5" t="s">
        <v>20096</v>
      </c>
      <c r="C7049" s="5" t="s">
        <v>12932</v>
      </c>
      <c r="D7049" s="6" t="s">
        <v>18243</v>
      </c>
      <c r="E7049" s="5" t="s">
        <v>165</v>
      </c>
    </row>
    <row r="7050">
      <c r="A7050" s="5" t="s">
        <v>20097</v>
      </c>
      <c r="B7050" s="5" t="s">
        <v>20098</v>
      </c>
      <c r="C7050" s="5" t="s">
        <v>12932</v>
      </c>
      <c r="D7050" s="6" t="s">
        <v>18223</v>
      </c>
      <c r="E7050" s="5" t="s">
        <v>178</v>
      </c>
    </row>
    <row r="7051">
      <c r="A7051" s="5" t="s">
        <v>20099</v>
      </c>
      <c r="B7051" s="5" t="s">
        <v>20100</v>
      </c>
      <c r="C7051" s="5" t="s">
        <v>12932</v>
      </c>
      <c r="D7051" s="6" t="s">
        <v>20101</v>
      </c>
      <c r="E7051" s="5" t="s">
        <v>137</v>
      </c>
    </row>
    <row r="7052">
      <c r="A7052" s="5" t="s">
        <v>20102</v>
      </c>
      <c r="B7052" s="5" t="s">
        <v>20103</v>
      </c>
      <c r="C7052" s="5" t="s">
        <v>12932</v>
      </c>
      <c r="D7052" s="6" t="s">
        <v>18232</v>
      </c>
      <c r="E7052" s="5" t="s">
        <v>178</v>
      </c>
    </row>
    <row r="7053">
      <c r="A7053" s="5" t="s">
        <v>20104</v>
      </c>
      <c r="B7053" s="5" t="s">
        <v>20105</v>
      </c>
      <c r="C7053" s="5" t="s">
        <v>12932</v>
      </c>
      <c r="D7053" s="6" t="s">
        <v>18222</v>
      </c>
      <c r="E7053" s="5" t="s">
        <v>178</v>
      </c>
    </row>
    <row r="7054">
      <c r="A7054" s="5" t="s">
        <v>20106</v>
      </c>
      <c r="B7054" s="5" t="s">
        <v>20107</v>
      </c>
      <c r="C7054" s="5" t="s">
        <v>12932</v>
      </c>
      <c r="D7054" s="6" t="s">
        <v>19324</v>
      </c>
      <c r="E7054" s="5" t="s">
        <v>137</v>
      </c>
    </row>
    <row r="7055">
      <c r="A7055" s="5" t="s">
        <v>20108</v>
      </c>
      <c r="B7055" s="5" t="s">
        <v>20109</v>
      </c>
      <c r="C7055" s="5" t="s">
        <v>12932</v>
      </c>
      <c r="D7055" s="6" t="s">
        <v>19402</v>
      </c>
      <c r="E7055" s="5" t="s">
        <v>178</v>
      </c>
    </row>
    <row r="7056">
      <c r="A7056" s="5" t="s">
        <v>20110</v>
      </c>
      <c r="B7056" s="5" t="s">
        <v>20111</v>
      </c>
      <c r="C7056" s="5" t="s">
        <v>12932</v>
      </c>
      <c r="D7056" s="6" t="s">
        <v>18228</v>
      </c>
      <c r="E7056" s="5" t="s">
        <v>178</v>
      </c>
    </row>
    <row r="7057">
      <c r="A7057" s="5" t="s">
        <v>20112</v>
      </c>
      <c r="B7057" s="5" t="s">
        <v>20113</v>
      </c>
      <c r="C7057" s="5" t="s">
        <v>12932</v>
      </c>
      <c r="D7057" s="6" t="s">
        <v>18232</v>
      </c>
      <c r="E7057" s="5" t="s">
        <v>178</v>
      </c>
    </row>
    <row r="7058">
      <c r="A7058" s="5" t="s">
        <v>20114</v>
      </c>
      <c r="B7058" s="5" t="s">
        <v>20115</v>
      </c>
      <c r="C7058" s="5" t="s">
        <v>12932</v>
      </c>
      <c r="D7058" s="6" t="s">
        <v>18245</v>
      </c>
      <c r="E7058" s="5" t="s">
        <v>178</v>
      </c>
    </row>
    <row r="7059">
      <c r="A7059" s="5" t="s">
        <v>20116</v>
      </c>
      <c r="B7059" s="5" t="s">
        <v>20117</v>
      </c>
      <c r="C7059" s="5" t="s">
        <v>12932</v>
      </c>
      <c r="D7059" s="6" t="s">
        <v>19327</v>
      </c>
      <c r="E7059" s="5" t="s">
        <v>165</v>
      </c>
    </row>
    <row r="7060">
      <c r="A7060" s="5" t="s">
        <v>20118</v>
      </c>
      <c r="B7060" s="5" t="s">
        <v>20119</v>
      </c>
      <c r="C7060" s="5" t="s">
        <v>12932</v>
      </c>
      <c r="D7060" s="6" t="s">
        <v>19327</v>
      </c>
      <c r="E7060" s="5" t="s">
        <v>178</v>
      </c>
    </row>
    <row r="7061">
      <c r="A7061" s="5" t="s">
        <v>20120</v>
      </c>
      <c r="B7061" s="5" t="s">
        <v>20064</v>
      </c>
      <c r="C7061" s="5" t="s">
        <v>12932</v>
      </c>
      <c r="D7061" s="6" t="s">
        <v>20065</v>
      </c>
      <c r="E7061" s="5" t="s">
        <v>165</v>
      </c>
    </row>
    <row r="7062">
      <c r="A7062" s="5" t="s">
        <v>20121</v>
      </c>
      <c r="B7062" s="5" t="s">
        <v>20122</v>
      </c>
      <c r="C7062" s="5" t="s">
        <v>12932</v>
      </c>
      <c r="D7062" s="6" t="s">
        <v>19324</v>
      </c>
      <c r="E7062" s="5" t="s">
        <v>178</v>
      </c>
    </row>
    <row r="7063">
      <c r="A7063" s="5" t="s">
        <v>20123</v>
      </c>
      <c r="B7063" s="5" t="s">
        <v>18372</v>
      </c>
      <c r="C7063" s="5" t="s">
        <v>12932</v>
      </c>
      <c r="D7063" s="6" t="s">
        <v>19327</v>
      </c>
      <c r="E7063" s="5" t="s">
        <v>165</v>
      </c>
    </row>
    <row r="7064">
      <c r="A7064" s="5" t="s">
        <v>20124</v>
      </c>
      <c r="B7064" s="5" t="s">
        <v>20125</v>
      </c>
      <c r="C7064" s="5" t="s">
        <v>12932</v>
      </c>
      <c r="D7064" s="6" t="s">
        <v>19402</v>
      </c>
      <c r="E7064" s="5" t="s">
        <v>178</v>
      </c>
    </row>
    <row r="7065">
      <c r="A7065" s="5" t="s">
        <v>20126</v>
      </c>
      <c r="B7065" s="5" t="s">
        <v>20127</v>
      </c>
      <c r="C7065" s="5" t="s">
        <v>12932</v>
      </c>
      <c r="D7065" s="6" t="s">
        <v>18221</v>
      </c>
      <c r="E7065" s="5" t="s">
        <v>178</v>
      </c>
    </row>
    <row r="7066">
      <c r="A7066" s="5" t="s">
        <v>20128</v>
      </c>
      <c r="B7066" s="5" t="s">
        <v>20129</v>
      </c>
      <c r="C7066" s="5" t="s">
        <v>12932</v>
      </c>
      <c r="D7066" s="6" t="s">
        <v>19357</v>
      </c>
      <c r="E7066" s="5" t="s">
        <v>165</v>
      </c>
    </row>
    <row r="7067">
      <c r="A7067" s="5" t="s">
        <v>20130</v>
      </c>
      <c r="B7067" s="5" t="s">
        <v>20131</v>
      </c>
      <c r="C7067" s="5" t="s">
        <v>12932</v>
      </c>
      <c r="D7067" s="6" t="s">
        <v>18232</v>
      </c>
      <c r="E7067" s="5" t="s">
        <v>178</v>
      </c>
    </row>
    <row r="7068">
      <c r="A7068" s="5" t="s">
        <v>20132</v>
      </c>
      <c r="B7068" s="5" t="s">
        <v>20133</v>
      </c>
      <c r="C7068" s="5" t="s">
        <v>12932</v>
      </c>
      <c r="D7068" s="6" t="s">
        <v>19327</v>
      </c>
      <c r="E7068" s="5" t="s">
        <v>137</v>
      </c>
    </row>
    <row r="7069">
      <c r="A7069" s="5" t="s">
        <v>20134</v>
      </c>
      <c r="B7069" s="5" t="s">
        <v>20135</v>
      </c>
      <c r="C7069" s="5" t="s">
        <v>12932</v>
      </c>
      <c r="D7069" s="6" t="s">
        <v>18220</v>
      </c>
      <c r="E7069" s="5" t="s">
        <v>137</v>
      </c>
    </row>
    <row r="7070">
      <c r="A7070" s="5" t="s">
        <v>20136</v>
      </c>
      <c r="B7070" s="5" t="s">
        <v>20137</v>
      </c>
      <c r="C7070" s="5" t="s">
        <v>12932</v>
      </c>
      <c r="D7070" s="6" t="s">
        <v>19324</v>
      </c>
      <c r="E7070" s="5" t="s">
        <v>178</v>
      </c>
    </row>
    <row r="7071">
      <c r="A7071" s="5" t="s">
        <v>20138</v>
      </c>
      <c r="B7071" s="5" t="s">
        <v>20139</v>
      </c>
      <c r="C7071" s="5" t="s">
        <v>12932</v>
      </c>
      <c r="D7071" s="6" t="s">
        <v>18225</v>
      </c>
      <c r="E7071" s="5" t="s">
        <v>165</v>
      </c>
    </row>
    <row r="7072">
      <c r="A7072" s="5" t="s">
        <v>20140</v>
      </c>
      <c r="B7072" s="5" t="s">
        <v>20141</v>
      </c>
      <c r="C7072" s="5" t="s">
        <v>12932</v>
      </c>
      <c r="D7072" s="6" t="s">
        <v>19332</v>
      </c>
      <c r="E7072" s="5" t="s">
        <v>137</v>
      </c>
    </row>
    <row r="7073">
      <c r="A7073" s="5" t="s">
        <v>20142</v>
      </c>
      <c r="B7073" s="5" t="s">
        <v>20143</v>
      </c>
      <c r="C7073" s="5" t="s">
        <v>12932</v>
      </c>
      <c r="D7073" s="6" t="s">
        <v>19402</v>
      </c>
      <c r="E7073" s="5" t="s">
        <v>178</v>
      </c>
    </row>
    <row r="7074">
      <c r="A7074" s="5" t="s">
        <v>20144</v>
      </c>
      <c r="B7074" s="5" t="s">
        <v>20145</v>
      </c>
      <c r="C7074" s="5" t="s">
        <v>12932</v>
      </c>
      <c r="D7074" s="6" t="s">
        <v>18243</v>
      </c>
      <c r="E7074" s="5" t="s">
        <v>178</v>
      </c>
    </row>
    <row r="7075">
      <c r="A7075" s="5" t="s">
        <v>20146</v>
      </c>
      <c r="B7075" s="5" t="s">
        <v>20147</v>
      </c>
      <c r="C7075" s="5" t="s">
        <v>12932</v>
      </c>
      <c r="D7075" s="6" t="s">
        <v>18233</v>
      </c>
      <c r="E7075" s="5" t="s">
        <v>165</v>
      </c>
    </row>
    <row r="7076">
      <c r="A7076" s="5" t="s">
        <v>20148</v>
      </c>
      <c r="B7076" s="5" t="s">
        <v>20149</v>
      </c>
      <c r="C7076" s="5" t="s">
        <v>12932</v>
      </c>
      <c r="D7076" s="6" t="s">
        <v>18228</v>
      </c>
      <c r="E7076" s="5" t="s">
        <v>178</v>
      </c>
    </row>
    <row r="7077">
      <c r="A7077" s="5" t="s">
        <v>20150</v>
      </c>
      <c r="B7077" s="5" t="s">
        <v>20151</v>
      </c>
      <c r="C7077" s="5" t="s">
        <v>12932</v>
      </c>
      <c r="D7077" s="6" t="s">
        <v>19324</v>
      </c>
      <c r="E7077" s="5" t="s">
        <v>137</v>
      </c>
    </row>
    <row r="7078">
      <c r="A7078" s="5" t="s">
        <v>20152</v>
      </c>
      <c r="B7078" s="5" t="s">
        <v>20153</v>
      </c>
      <c r="C7078" s="5" t="s">
        <v>12932</v>
      </c>
      <c r="D7078" s="6" t="s">
        <v>19425</v>
      </c>
      <c r="E7078" s="5" t="s">
        <v>165</v>
      </c>
    </row>
    <row r="7079">
      <c r="A7079" s="5" t="s">
        <v>20154</v>
      </c>
      <c r="B7079" s="5" t="s">
        <v>20155</v>
      </c>
      <c r="C7079" s="5" t="s">
        <v>12932</v>
      </c>
      <c r="D7079" s="6" t="s">
        <v>19563</v>
      </c>
      <c r="E7079" s="5" t="s">
        <v>137</v>
      </c>
    </row>
    <row r="7080">
      <c r="A7080" s="5" t="s">
        <v>20156</v>
      </c>
      <c r="B7080" s="5" t="s">
        <v>20157</v>
      </c>
      <c r="C7080" s="5" t="s">
        <v>12932</v>
      </c>
      <c r="D7080" s="6" t="s">
        <v>18232</v>
      </c>
      <c r="E7080" s="5" t="s">
        <v>178</v>
      </c>
    </row>
    <row r="7081">
      <c r="A7081" s="5" t="s">
        <v>20158</v>
      </c>
      <c r="B7081" s="5" t="s">
        <v>20159</v>
      </c>
      <c r="C7081" s="5" t="s">
        <v>12932</v>
      </c>
      <c r="D7081" s="6" t="s">
        <v>18224</v>
      </c>
      <c r="E7081" s="5" t="s">
        <v>178</v>
      </c>
    </row>
    <row r="7082">
      <c r="A7082" s="5" t="s">
        <v>20160</v>
      </c>
      <c r="B7082" s="5" t="s">
        <v>20161</v>
      </c>
      <c r="C7082" s="5" t="s">
        <v>12932</v>
      </c>
      <c r="D7082" s="6" t="s">
        <v>18243</v>
      </c>
      <c r="E7082" s="5" t="s">
        <v>137</v>
      </c>
    </row>
    <row r="7083">
      <c r="A7083" s="5" t="s">
        <v>20162</v>
      </c>
      <c r="B7083" s="5" t="s">
        <v>18372</v>
      </c>
      <c r="C7083" s="5" t="s">
        <v>12932</v>
      </c>
      <c r="D7083" s="6" t="s">
        <v>19640</v>
      </c>
      <c r="E7083" s="5" t="s">
        <v>165</v>
      </c>
    </row>
    <row r="7084">
      <c r="A7084" s="5" t="s">
        <v>20163</v>
      </c>
      <c r="B7084" s="5" t="s">
        <v>20164</v>
      </c>
      <c r="C7084" s="5" t="s">
        <v>12932</v>
      </c>
      <c r="D7084" s="6" t="s">
        <v>20165</v>
      </c>
      <c r="E7084" s="5" t="s">
        <v>137</v>
      </c>
    </row>
    <row r="7085">
      <c r="A7085" s="5" t="s">
        <v>20166</v>
      </c>
      <c r="B7085" s="5" t="s">
        <v>20167</v>
      </c>
      <c r="C7085" s="5" t="s">
        <v>12932</v>
      </c>
      <c r="D7085" s="6" t="s">
        <v>18236</v>
      </c>
      <c r="E7085" s="5" t="s">
        <v>178</v>
      </c>
    </row>
    <row r="7086">
      <c r="A7086" s="5" t="s">
        <v>20168</v>
      </c>
      <c r="B7086" s="5" t="s">
        <v>20169</v>
      </c>
      <c r="C7086" s="5" t="s">
        <v>12932</v>
      </c>
      <c r="D7086" s="6" t="s">
        <v>18222</v>
      </c>
      <c r="E7086" s="5" t="s">
        <v>165</v>
      </c>
    </row>
    <row r="7087">
      <c r="A7087" s="5" t="s">
        <v>20170</v>
      </c>
      <c r="B7087" s="5" t="s">
        <v>20171</v>
      </c>
      <c r="C7087" s="5" t="s">
        <v>12932</v>
      </c>
      <c r="D7087" s="6" t="s">
        <v>19327</v>
      </c>
      <c r="E7087" s="5" t="s">
        <v>178</v>
      </c>
    </row>
    <row r="7088">
      <c r="A7088" s="5" t="s">
        <v>20172</v>
      </c>
      <c r="B7088" s="5" t="s">
        <v>20173</v>
      </c>
      <c r="C7088" s="5" t="s">
        <v>12932</v>
      </c>
      <c r="D7088" s="6" t="s">
        <v>18236</v>
      </c>
      <c r="E7088" s="5" t="s">
        <v>178</v>
      </c>
    </row>
    <row r="7089">
      <c r="A7089" s="5" t="s">
        <v>20174</v>
      </c>
      <c r="B7089" s="5" t="s">
        <v>20175</v>
      </c>
      <c r="C7089" s="5" t="s">
        <v>12932</v>
      </c>
      <c r="D7089" s="6" t="s">
        <v>18236</v>
      </c>
      <c r="E7089" s="5" t="s">
        <v>178</v>
      </c>
    </row>
    <row r="7090">
      <c r="A7090" s="5" t="s">
        <v>20176</v>
      </c>
      <c r="B7090" s="5" t="s">
        <v>20177</v>
      </c>
      <c r="C7090" s="5" t="s">
        <v>12932</v>
      </c>
      <c r="D7090" s="6" t="s">
        <v>20178</v>
      </c>
      <c r="E7090" s="5" t="s">
        <v>178</v>
      </c>
    </row>
    <row r="7091">
      <c r="A7091" s="5" t="s">
        <v>20179</v>
      </c>
      <c r="B7091" s="5" t="s">
        <v>20180</v>
      </c>
      <c r="C7091" s="5" t="s">
        <v>12932</v>
      </c>
      <c r="D7091" s="6" t="s">
        <v>20181</v>
      </c>
      <c r="E7091" s="5" t="s">
        <v>137</v>
      </c>
    </row>
    <row r="7092">
      <c r="A7092" s="5" t="s">
        <v>20182</v>
      </c>
      <c r="B7092" s="5" t="s">
        <v>20183</v>
      </c>
      <c r="C7092" s="5" t="s">
        <v>12932</v>
      </c>
      <c r="D7092" s="6" t="s">
        <v>20184</v>
      </c>
      <c r="E7092" s="5" t="s">
        <v>137</v>
      </c>
    </row>
    <row r="7093">
      <c r="A7093" s="5" t="s">
        <v>20185</v>
      </c>
      <c r="B7093" s="5" t="s">
        <v>20186</v>
      </c>
      <c r="C7093" s="5" t="s">
        <v>12932</v>
      </c>
      <c r="D7093" s="6" t="s">
        <v>20187</v>
      </c>
      <c r="E7093" s="5" t="s">
        <v>165</v>
      </c>
    </row>
    <row r="7094">
      <c r="A7094" s="5" t="s">
        <v>20188</v>
      </c>
      <c r="B7094" s="5" t="s">
        <v>20189</v>
      </c>
      <c r="C7094" s="5" t="s">
        <v>12932</v>
      </c>
      <c r="D7094" s="6" t="s">
        <v>19324</v>
      </c>
      <c r="E7094" s="5" t="s">
        <v>178</v>
      </c>
    </row>
    <row r="7095">
      <c r="A7095" s="5" t="s">
        <v>20190</v>
      </c>
      <c r="B7095" s="5" t="s">
        <v>20191</v>
      </c>
      <c r="C7095" s="5" t="s">
        <v>12932</v>
      </c>
      <c r="D7095" s="6" t="s">
        <v>20192</v>
      </c>
      <c r="E7095" s="5" t="s">
        <v>178</v>
      </c>
    </row>
    <row r="7096">
      <c r="A7096" s="5" t="s">
        <v>20193</v>
      </c>
      <c r="B7096" s="5" t="s">
        <v>20194</v>
      </c>
      <c r="C7096" s="5" t="s">
        <v>12932</v>
      </c>
      <c r="D7096" s="6" t="s">
        <v>19327</v>
      </c>
      <c r="E7096" s="5" t="s">
        <v>178</v>
      </c>
    </row>
    <row r="7097">
      <c r="A7097" s="5" t="s">
        <v>20195</v>
      </c>
      <c r="B7097" s="5" t="s">
        <v>20196</v>
      </c>
      <c r="C7097" s="5" t="s">
        <v>12932</v>
      </c>
      <c r="D7097" s="6" t="s">
        <v>19425</v>
      </c>
      <c r="E7097" s="5" t="s">
        <v>178</v>
      </c>
    </row>
    <row r="7098">
      <c r="A7098" s="5" t="s">
        <v>20197</v>
      </c>
      <c r="B7098" s="5" t="s">
        <v>20198</v>
      </c>
      <c r="C7098" s="5" t="s">
        <v>12932</v>
      </c>
      <c r="D7098" s="6" t="s">
        <v>19332</v>
      </c>
      <c r="E7098" s="5" t="s">
        <v>165</v>
      </c>
    </row>
    <row r="7099">
      <c r="A7099" s="5" t="s">
        <v>20199</v>
      </c>
      <c r="B7099" s="5" t="s">
        <v>20200</v>
      </c>
      <c r="C7099" s="5" t="s">
        <v>12932</v>
      </c>
      <c r="D7099" s="6" t="s">
        <v>20201</v>
      </c>
      <c r="E7099" s="5" t="s">
        <v>178</v>
      </c>
    </row>
    <row r="7100">
      <c r="A7100" s="5" t="s">
        <v>20202</v>
      </c>
      <c r="B7100" s="5" t="s">
        <v>20203</v>
      </c>
      <c r="C7100" s="5" t="s">
        <v>12932</v>
      </c>
      <c r="D7100" s="6" t="s">
        <v>20204</v>
      </c>
      <c r="E7100" s="5" t="s">
        <v>178</v>
      </c>
    </row>
    <row r="7101">
      <c r="A7101" s="5" t="s">
        <v>20205</v>
      </c>
      <c r="B7101" s="5" t="s">
        <v>20206</v>
      </c>
      <c r="C7101" s="5" t="s">
        <v>12932</v>
      </c>
      <c r="D7101" s="6" t="s">
        <v>19563</v>
      </c>
      <c r="E7101" s="5" t="s">
        <v>137</v>
      </c>
    </row>
    <row r="7102">
      <c r="A7102" s="5" t="s">
        <v>20207</v>
      </c>
      <c r="B7102" s="5" t="s">
        <v>20208</v>
      </c>
      <c r="C7102" s="5" t="s">
        <v>12932</v>
      </c>
      <c r="D7102" s="6" t="s">
        <v>19357</v>
      </c>
      <c r="E7102" s="5" t="s">
        <v>137</v>
      </c>
    </row>
    <row r="7103">
      <c r="A7103" s="5" t="s">
        <v>20209</v>
      </c>
      <c r="B7103" s="5" t="s">
        <v>20210</v>
      </c>
      <c r="C7103" s="5" t="s">
        <v>12932</v>
      </c>
      <c r="D7103" s="6" t="s">
        <v>20211</v>
      </c>
      <c r="E7103" s="5" t="s">
        <v>165</v>
      </c>
    </row>
    <row r="7104">
      <c r="A7104" s="5" t="s">
        <v>20212</v>
      </c>
      <c r="B7104" s="5" t="s">
        <v>20213</v>
      </c>
      <c r="C7104" s="5" t="s">
        <v>12932</v>
      </c>
      <c r="D7104" s="6" t="s">
        <v>19327</v>
      </c>
      <c r="E7104" s="5" t="s">
        <v>178</v>
      </c>
    </row>
    <row r="7105">
      <c r="A7105" s="5" t="s">
        <v>20214</v>
      </c>
      <c r="B7105" s="5" t="s">
        <v>20215</v>
      </c>
      <c r="C7105" s="5" t="s">
        <v>12932</v>
      </c>
      <c r="D7105" s="6" t="s">
        <v>18232</v>
      </c>
      <c r="E7105" s="5" t="s">
        <v>178</v>
      </c>
    </row>
    <row r="7106">
      <c r="A7106" s="5" t="s">
        <v>20216</v>
      </c>
      <c r="B7106" s="5" t="s">
        <v>20217</v>
      </c>
      <c r="C7106" s="5" t="s">
        <v>12932</v>
      </c>
      <c r="D7106" s="6" t="s">
        <v>18260</v>
      </c>
      <c r="E7106" s="5" t="s">
        <v>178</v>
      </c>
    </row>
    <row r="7107">
      <c r="A7107" s="5" t="s">
        <v>20218</v>
      </c>
      <c r="B7107" s="5" t="s">
        <v>20219</v>
      </c>
      <c r="C7107" s="5" t="s">
        <v>12932</v>
      </c>
      <c r="D7107" s="6" t="s">
        <v>20220</v>
      </c>
      <c r="E7107" s="5" t="s">
        <v>178</v>
      </c>
    </row>
    <row r="7108">
      <c r="A7108" s="5" t="s">
        <v>20221</v>
      </c>
      <c r="B7108" s="5" t="s">
        <v>20222</v>
      </c>
      <c r="C7108" s="5" t="s">
        <v>12932</v>
      </c>
      <c r="D7108" s="6" t="s">
        <v>18367</v>
      </c>
      <c r="E7108" s="5" t="s">
        <v>178</v>
      </c>
    </row>
    <row r="7109">
      <c r="A7109" s="5" t="s">
        <v>20223</v>
      </c>
      <c r="B7109" s="5" t="s">
        <v>20224</v>
      </c>
      <c r="C7109" s="5" t="s">
        <v>12932</v>
      </c>
      <c r="D7109" s="6" t="s">
        <v>18232</v>
      </c>
      <c r="E7109" s="5" t="s">
        <v>178</v>
      </c>
    </row>
    <row r="7110">
      <c r="A7110" s="5" t="s">
        <v>20225</v>
      </c>
      <c r="B7110" s="5" t="s">
        <v>15894</v>
      </c>
      <c r="C7110" s="5" t="s">
        <v>12932</v>
      </c>
      <c r="D7110" s="6" t="s">
        <v>18237</v>
      </c>
      <c r="E7110" s="5" t="s">
        <v>137</v>
      </c>
    </row>
    <row r="7111">
      <c r="A7111" s="5" t="s">
        <v>20226</v>
      </c>
      <c r="B7111" s="5" t="s">
        <v>20227</v>
      </c>
      <c r="C7111" s="5" t="s">
        <v>12932</v>
      </c>
      <c r="D7111" s="6" t="s">
        <v>18223</v>
      </c>
      <c r="E7111" s="5" t="s">
        <v>137</v>
      </c>
    </row>
    <row r="7112">
      <c r="A7112" s="5" t="s">
        <v>20228</v>
      </c>
      <c r="B7112" s="5" t="s">
        <v>20229</v>
      </c>
      <c r="C7112" s="5" t="s">
        <v>12932</v>
      </c>
      <c r="D7112" s="6" t="s">
        <v>18223</v>
      </c>
      <c r="E7112" s="5" t="s">
        <v>178</v>
      </c>
    </row>
    <row r="7113">
      <c r="A7113" s="5" t="s">
        <v>20230</v>
      </c>
      <c r="B7113" s="5" t="s">
        <v>20231</v>
      </c>
      <c r="C7113" s="5" t="s">
        <v>12932</v>
      </c>
      <c r="D7113" s="6" t="s">
        <v>19563</v>
      </c>
      <c r="E7113" s="5" t="s">
        <v>178</v>
      </c>
    </row>
    <row r="7114">
      <c r="A7114" s="5" t="s">
        <v>20232</v>
      </c>
      <c r="B7114" s="5" t="s">
        <v>20233</v>
      </c>
      <c r="C7114" s="5" t="s">
        <v>12932</v>
      </c>
      <c r="D7114" s="6" t="s">
        <v>18245</v>
      </c>
      <c r="E7114" s="5" t="s">
        <v>178</v>
      </c>
    </row>
    <row r="7115">
      <c r="A7115" s="5" t="s">
        <v>20234</v>
      </c>
      <c r="B7115" s="5" t="s">
        <v>20235</v>
      </c>
      <c r="C7115" s="5" t="s">
        <v>12932</v>
      </c>
      <c r="D7115" s="6" t="s">
        <v>18232</v>
      </c>
      <c r="E7115" s="5" t="s">
        <v>178</v>
      </c>
    </row>
    <row r="7116">
      <c r="A7116" s="5" t="s">
        <v>20236</v>
      </c>
      <c r="B7116" s="5" t="s">
        <v>20237</v>
      </c>
      <c r="C7116" s="5" t="s">
        <v>12932</v>
      </c>
      <c r="D7116" s="6" t="s">
        <v>19402</v>
      </c>
      <c r="E7116" s="5" t="s">
        <v>137</v>
      </c>
    </row>
    <row r="7117">
      <c r="A7117" s="5" t="s">
        <v>20238</v>
      </c>
      <c r="B7117" s="5" t="s">
        <v>20239</v>
      </c>
      <c r="C7117" s="5" t="s">
        <v>12932</v>
      </c>
      <c r="D7117" s="6" t="s">
        <v>18232</v>
      </c>
      <c r="E7117" s="5" t="s">
        <v>178</v>
      </c>
    </row>
    <row r="7118">
      <c r="A7118" s="5" t="s">
        <v>20240</v>
      </c>
      <c r="B7118" s="5" t="s">
        <v>20241</v>
      </c>
      <c r="C7118" s="5" t="s">
        <v>12932</v>
      </c>
      <c r="D7118" s="6" t="s">
        <v>18234</v>
      </c>
      <c r="E7118" s="5" t="s">
        <v>178</v>
      </c>
    </row>
    <row r="7119">
      <c r="A7119" s="5" t="s">
        <v>20242</v>
      </c>
      <c r="B7119" s="5" t="s">
        <v>20243</v>
      </c>
      <c r="C7119" s="5" t="s">
        <v>12932</v>
      </c>
      <c r="D7119" s="6" t="s">
        <v>19332</v>
      </c>
      <c r="E7119" s="5" t="s">
        <v>178</v>
      </c>
    </row>
    <row r="7120">
      <c r="A7120" s="5" t="s">
        <v>20244</v>
      </c>
      <c r="B7120" s="5" t="s">
        <v>19647</v>
      </c>
      <c r="C7120" s="5" t="s">
        <v>12932</v>
      </c>
      <c r="D7120" s="6" t="s">
        <v>19324</v>
      </c>
      <c r="E7120" s="5" t="s">
        <v>178</v>
      </c>
    </row>
    <row r="7121">
      <c r="A7121" s="5" t="s">
        <v>20245</v>
      </c>
      <c r="B7121" s="5" t="s">
        <v>20246</v>
      </c>
      <c r="C7121" s="5" t="s">
        <v>12932</v>
      </c>
      <c r="D7121" s="6" t="s">
        <v>18232</v>
      </c>
      <c r="E7121" s="5" t="s">
        <v>178</v>
      </c>
    </row>
    <row r="7122">
      <c r="A7122" s="5" t="s">
        <v>20247</v>
      </c>
      <c r="B7122" s="5" t="s">
        <v>20248</v>
      </c>
      <c r="C7122" s="5" t="s">
        <v>12932</v>
      </c>
      <c r="D7122" s="6" t="s">
        <v>18367</v>
      </c>
      <c r="E7122" s="5" t="s">
        <v>178</v>
      </c>
    </row>
    <row r="7123">
      <c r="A7123" s="5" t="s">
        <v>20249</v>
      </c>
      <c r="B7123" s="5" t="s">
        <v>20250</v>
      </c>
      <c r="C7123" s="5" t="s">
        <v>12932</v>
      </c>
      <c r="D7123" s="6" t="s">
        <v>18243</v>
      </c>
      <c r="E7123" s="5" t="s">
        <v>165</v>
      </c>
    </row>
    <row r="7124">
      <c r="A7124" s="5" t="s">
        <v>20251</v>
      </c>
      <c r="B7124" s="5" t="s">
        <v>20252</v>
      </c>
      <c r="C7124" s="5" t="s">
        <v>12932</v>
      </c>
      <c r="D7124" s="6" t="s">
        <v>18249</v>
      </c>
      <c r="E7124" s="5" t="s">
        <v>178</v>
      </c>
    </row>
    <row r="7125">
      <c r="A7125" s="5" t="s">
        <v>20253</v>
      </c>
      <c r="B7125" s="5" t="s">
        <v>20254</v>
      </c>
      <c r="C7125" s="5" t="s">
        <v>12932</v>
      </c>
      <c r="D7125" s="6" t="s">
        <v>19327</v>
      </c>
      <c r="E7125" s="5" t="s">
        <v>178</v>
      </c>
    </row>
    <row r="7126">
      <c r="A7126" s="5" t="s">
        <v>20255</v>
      </c>
      <c r="B7126" s="5" t="s">
        <v>20256</v>
      </c>
      <c r="C7126" s="5" t="s">
        <v>12932</v>
      </c>
      <c r="D7126" s="6" t="s">
        <v>18228</v>
      </c>
      <c r="E7126" s="5" t="s">
        <v>178</v>
      </c>
    </row>
    <row r="7127">
      <c r="A7127" s="5" t="s">
        <v>20257</v>
      </c>
      <c r="B7127" s="5" t="s">
        <v>20258</v>
      </c>
      <c r="C7127" s="5" t="s">
        <v>12932</v>
      </c>
      <c r="D7127" s="6" t="s">
        <v>18232</v>
      </c>
      <c r="E7127" s="5" t="s">
        <v>178</v>
      </c>
    </row>
    <row r="7128">
      <c r="A7128" s="5" t="s">
        <v>20259</v>
      </c>
      <c r="B7128" s="5" t="s">
        <v>20260</v>
      </c>
      <c r="C7128" s="5" t="s">
        <v>12932</v>
      </c>
      <c r="D7128" s="6" t="s">
        <v>18221</v>
      </c>
      <c r="E7128" s="5" t="s">
        <v>165</v>
      </c>
    </row>
    <row r="7129">
      <c r="A7129" s="5" t="s">
        <v>20261</v>
      </c>
      <c r="B7129" s="5" t="s">
        <v>20262</v>
      </c>
      <c r="C7129" s="5" t="s">
        <v>12932</v>
      </c>
      <c r="D7129" s="6" t="s">
        <v>18245</v>
      </c>
      <c r="E7129" s="5" t="s">
        <v>178</v>
      </c>
    </row>
    <row r="7130">
      <c r="A7130" s="5" t="s">
        <v>20263</v>
      </c>
      <c r="B7130" s="5" t="s">
        <v>20264</v>
      </c>
      <c r="C7130" s="5" t="s">
        <v>12932</v>
      </c>
      <c r="D7130" s="6" t="s">
        <v>20265</v>
      </c>
      <c r="E7130" s="5" t="s">
        <v>165</v>
      </c>
    </row>
    <row r="7131">
      <c r="A7131" s="5" t="s">
        <v>20266</v>
      </c>
      <c r="B7131" s="5" t="s">
        <v>20267</v>
      </c>
      <c r="C7131" s="5" t="s">
        <v>12932</v>
      </c>
      <c r="D7131" s="6" t="s">
        <v>19324</v>
      </c>
      <c r="E7131" s="5" t="s">
        <v>137</v>
      </c>
    </row>
    <row r="7132">
      <c r="A7132" s="5" t="s">
        <v>20268</v>
      </c>
      <c r="B7132" s="5" t="s">
        <v>20269</v>
      </c>
      <c r="C7132" s="5" t="s">
        <v>12932</v>
      </c>
      <c r="D7132" s="6" t="s">
        <v>18243</v>
      </c>
      <c r="E7132" s="5" t="s">
        <v>178</v>
      </c>
    </row>
    <row r="7133">
      <c r="A7133" s="5" t="s">
        <v>20270</v>
      </c>
      <c r="B7133" s="5" t="s">
        <v>20271</v>
      </c>
      <c r="C7133" s="5" t="s">
        <v>12932</v>
      </c>
      <c r="D7133" s="6" t="s">
        <v>19327</v>
      </c>
      <c r="E7133" s="5" t="s">
        <v>178</v>
      </c>
    </row>
    <row r="7134">
      <c r="A7134" s="5" t="s">
        <v>20272</v>
      </c>
      <c r="B7134" s="5" t="s">
        <v>20273</v>
      </c>
      <c r="C7134" s="5" t="s">
        <v>12932</v>
      </c>
      <c r="D7134" s="6" t="s">
        <v>18367</v>
      </c>
      <c r="E7134" s="5" t="s">
        <v>178</v>
      </c>
    </row>
    <row r="7135">
      <c r="A7135" s="5" t="s">
        <v>20274</v>
      </c>
      <c r="B7135" s="5" t="s">
        <v>20275</v>
      </c>
      <c r="C7135" s="5" t="s">
        <v>12932</v>
      </c>
      <c r="D7135" s="6" t="s">
        <v>18220</v>
      </c>
      <c r="E7135" s="5" t="s">
        <v>137</v>
      </c>
    </row>
    <row r="7136">
      <c r="A7136" s="5" t="s">
        <v>20276</v>
      </c>
      <c r="B7136" s="5" t="s">
        <v>20277</v>
      </c>
      <c r="C7136" s="5" t="s">
        <v>12932</v>
      </c>
      <c r="D7136" s="6" t="s">
        <v>18243</v>
      </c>
      <c r="E7136" s="5" t="s">
        <v>165</v>
      </c>
    </row>
    <row r="7137">
      <c r="A7137" s="5" t="s">
        <v>20278</v>
      </c>
      <c r="B7137" s="5" t="s">
        <v>20279</v>
      </c>
      <c r="C7137" s="5" t="s">
        <v>12932</v>
      </c>
      <c r="D7137" s="6" t="s">
        <v>19332</v>
      </c>
      <c r="E7137" s="5" t="s">
        <v>137</v>
      </c>
    </row>
    <row r="7138">
      <c r="A7138" s="5" t="s">
        <v>20280</v>
      </c>
      <c r="B7138" s="5" t="s">
        <v>14827</v>
      </c>
      <c r="C7138" s="5" t="s">
        <v>12932</v>
      </c>
      <c r="D7138" s="6" t="s">
        <v>18234</v>
      </c>
      <c r="E7138" s="5" t="s">
        <v>137</v>
      </c>
    </row>
    <row r="7139">
      <c r="A7139" s="5" t="s">
        <v>20281</v>
      </c>
      <c r="B7139" s="5" t="s">
        <v>20282</v>
      </c>
      <c r="C7139" s="5" t="s">
        <v>12932</v>
      </c>
      <c r="D7139" s="6" t="s">
        <v>18221</v>
      </c>
      <c r="E7139" s="5" t="s">
        <v>178</v>
      </c>
    </row>
    <row r="7140">
      <c r="A7140" s="5" t="s">
        <v>20283</v>
      </c>
      <c r="B7140" s="5" t="s">
        <v>20284</v>
      </c>
      <c r="C7140" s="5" t="s">
        <v>12932</v>
      </c>
      <c r="D7140" s="6" t="s">
        <v>18243</v>
      </c>
      <c r="E7140" s="5" t="s">
        <v>137</v>
      </c>
    </row>
    <row r="7141">
      <c r="A7141" s="5" t="s">
        <v>20285</v>
      </c>
      <c r="B7141" s="5" t="s">
        <v>20286</v>
      </c>
      <c r="C7141" s="5" t="s">
        <v>12932</v>
      </c>
      <c r="D7141" s="6" t="s">
        <v>19402</v>
      </c>
      <c r="E7141" s="5" t="s">
        <v>165</v>
      </c>
    </row>
    <row r="7142">
      <c r="A7142" s="5" t="s">
        <v>20287</v>
      </c>
      <c r="B7142" s="5" t="s">
        <v>20288</v>
      </c>
      <c r="C7142" s="5" t="s">
        <v>12932</v>
      </c>
      <c r="D7142" s="6" t="s">
        <v>20289</v>
      </c>
      <c r="E7142" s="5" t="s">
        <v>178</v>
      </c>
    </row>
    <row r="7143">
      <c r="A7143" s="5" t="s">
        <v>20290</v>
      </c>
      <c r="B7143" s="5" t="s">
        <v>20291</v>
      </c>
      <c r="C7143" s="5" t="s">
        <v>12932</v>
      </c>
      <c r="D7143" s="6" t="s">
        <v>19643</v>
      </c>
      <c r="E7143" s="5" t="s">
        <v>165</v>
      </c>
    </row>
    <row r="7144">
      <c r="A7144" s="5" t="s">
        <v>20292</v>
      </c>
      <c r="B7144" s="5" t="s">
        <v>20293</v>
      </c>
      <c r="C7144" s="5" t="s">
        <v>12932</v>
      </c>
      <c r="D7144" s="6" t="s">
        <v>18221</v>
      </c>
      <c r="E7144" s="5" t="s">
        <v>178</v>
      </c>
    </row>
    <row r="7145">
      <c r="A7145" s="5" t="s">
        <v>20294</v>
      </c>
      <c r="B7145" s="5" t="s">
        <v>20295</v>
      </c>
      <c r="C7145" s="5" t="s">
        <v>12932</v>
      </c>
      <c r="D7145" s="6" t="s">
        <v>18249</v>
      </c>
      <c r="E7145" s="5" t="s">
        <v>137</v>
      </c>
    </row>
    <row r="7146">
      <c r="A7146" s="5" t="s">
        <v>20296</v>
      </c>
      <c r="B7146" s="5" t="s">
        <v>20297</v>
      </c>
      <c r="C7146" s="5" t="s">
        <v>12932</v>
      </c>
      <c r="D7146" s="6" t="s">
        <v>19324</v>
      </c>
      <c r="E7146" s="5" t="s">
        <v>137</v>
      </c>
    </row>
    <row r="7147">
      <c r="A7147" s="5" t="s">
        <v>20298</v>
      </c>
      <c r="B7147" s="5" t="s">
        <v>20299</v>
      </c>
      <c r="C7147" s="5" t="s">
        <v>12932</v>
      </c>
      <c r="D7147" s="6" t="s">
        <v>19640</v>
      </c>
      <c r="E7147" s="5" t="s">
        <v>178</v>
      </c>
    </row>
    <row r="7148">
      <c r="A7148" s="5" t="s">
        <v>20300</v>
      </c>
      <c r="B7148" s="5" t="s">
        <v>20301</v>
      </c>
      <c r="C7148" s="5" t="s">
        <v>12932</v>
      </c>
      <c r="D7148" s="6" t="s">
        <v>18221</v>
      </c>
      <c r="E7148" s="5" t="s">
        <v>178</v>
      </c>
    </row>
    <row r="7149">
      <c r="A7149" s="5" t="s">
        <v>20302</v>
      </c>
      <c r="B7149" s="5" t="s">
        <v>20303</v>
      </c>
      <c r="C7149" s="5" t="s">
        <v>12932</v>
      </c>
      <c r="D7149" s="6" t="s">
        <v>19425</v>
      </c>
      <c r="E7149" s="5" t="s">
        <v>178</v>
      </c>
    </row>
    <row r="7150">
      <c r="A7150" s="5" t="s">
        <v>20304</v>
      </c>
      <c r="B7150" s="5" t="s">
        <v>20305</v>
      </c>
      <c r="C7150" s="5" t="s">
        <v>12932</v>
      </c>
      <c r="D7150" s="6" t="s">
        <v>19327</v>
      </c>
      <c r="E7150" s="5" t="s">
        <v>165</v>
      </c>
    </row>
    <row r="7151">
      <c r="A7151" s="5" t="s">
        <v>20306</v>
      </c>
      <c r="B7151" s="5" t="s">
        <v>19323</v>
      </c>
      <c r="C7151" s="5" t="s">
        <v>12932</v>
      </c>
      <c r="D7151" s="6" t="s">
        <v>18224</v>
      </c>
      <c r="E7151" s="5" t="s">
        <v>178</v>
      </c>
    </row>
    <row r="7152">
      <c r="A7152" s="5" t="s">
        <v>20307</v>
      </c>
      <c r="B7152" s="5" t="s">
        <v>20308</v>
      </c>
      <c r="C7152" s="5" t="s">
        <v>12932</v>
      </c>
      <c r="D7152" s="6" t="s">
        <v>19327</v>
      </c>
      <c r="E7152" s="5" t="s">
        <v>137</v>
      </c>
    </row>
    <row r="7153">
      <c r="A7153" s="5" t="s">
        <v>20309</v>
      </c>
      <c r="B7153" s="5" t="s">
        <v>20310</v>
      </c>
      <c r="C7153" s="5" t="s">
        <v>12932</v>
      </c>
      <c r="D7153" s="6" t="s">
        <v>19425</v>
      </c>
      <c r="E7153" s="5" t="s">
        <v>178</v>
      </c>
    </row>
    <row r="7154">
      <c r="A7154" s="5" t="s">
        <v>20311</v>
      </c>
      <c r="B7154" s="5" t="s">
        <v>20312</v>
      </c>
      <c r="C7154" s="5" t="s">
        <v>12932</v>
      </c>
      <c r="D7154" s="6" t="s">
        <v>19563</v>
      </c>
      <c r="E7154" s="5" t="s">
        <v>165</v>
      </c>
    </row>
    <row r="7155">
      <c r="A7155" s="5" t="s">
        <v>20313</v>
      </c>
      <c r="B7155" s="5" t="s">
        <v>20314</v>
      </c>
      <c r="C7155" s="5" t="s">
        <v>12932</v>
      </c>
      <c r="D7155" s="6" t="s">
        <v>18367</v>
      </c>
      <c r="E7155" s="5" t="s">
        <v>178</v>
      </c>
    </row>
    <row r="7156">
      <c r="A7156" s="5" t="s">
        <v>20315</v>
      </c>
      <c r="B7156" s="5" t="s">
        <v>20316</v>
      </c>
      <c r="C7156" s="5" t="s">
        <v>12932</v>
      </c>
      <c r="D7156" s="6" t="s">
        <v>19640</v>
      </c>
      <c r="E7156" s="5" t="s">
        <v>178</v>
      </c>
    </row>
    <row r="7157">
      <c r="A7157" s="5" t="s">
        <v>20317</v>
      </c>
      <c r="B7157" s="5" t="s">
        <v>20318</v>
      </c>
      <c r="C7157" s="5" t="s">
        <v>12932</v>
      </c>
      <c r="D7157" s="6" t="s">
        <v>19324</v>
      </c>
      <c r="E7157" s="5" t="s">
        <v>178</v>
      </c>
    </row>
    <row r="7158">
      <c r="A7158" s="5" t="s">
        <v>20319</v>
      </c>
      <c r="B7158" s="5" t="s">
        <v>20320</v>
      </c>
      <c r="C7158" s="5" t="s">
        <v>12932</v>
      </c>
      <c r="D7158" s="6" t="s">
        <v>19324</v>
      </c>
      <c r="E7158" s="5" t="s">
        <v>178</v>
      </c>
    </row>
    <row r="7159">
      <c r="A7159" s="5" t="s">
        <v>20321</v>
      </c>
      <c r="B7159" s="5" t="s">
        <v>20322</v>
      </c>
      <c r="C7159" s="5" t="s">
        <v>12932</v>
      </c>
      <c r="D7159" s="6" t="s">
        <v>18243</v>
      </c>
      <c r="E7159" s="5" t="s">
        <v>178</v>
      </c>
    </row>
    <row r="7160">
      <c r="A7160" s="5" t="s">
        <v>20323</v>
      </c>
      <c r="B7160" s="5" t="s">
        <v>20324</v>
      </c>
      <c r="C7160" s="5" t="s">
        <v>12932</v>
      </c>
      <c r="D7160" s="6" t="s">
        <v>19357</v>
      </c>
      <c r="E7160" s="5" t="s">
        <v>178</v>
      </c>
    </row>
    <row r="7161">
      <c r="A7161" s="5" t="s">
        <v>20325</v>
      </c>
      <c r="B7161" s="5" t="s">
        <v>20326</v>
      </c>
      <c r="C7161" s="5" t="s">
        <v>12932</v>
      </c>
      <c r="D7161" s="6" t="s">
        <v>18240</v>
      </c>
      <c r="E7161" s="5" t="s">
        <v>137</v>
      </c>
    </row>
    <row r="7162">
      <c r="A7162" s="5" t="s">
        <v>20327</v>
      </c>
      <c r="B7162" s="5" t="s">
        <v>20328</v>
      </c>
      <c r="C7162" s="5" t="s">
        <v>12932</v>
      </c>
      <c r="D7162" s="6" t="s">
        <v>18232</v>
      </c>
      <c r="E7162" s="5" t="s">
        <v>165</v>
      </c>
    </row>
    <row r="7163">
      <c r="A7163" s="5" t="s">
        <v>20329</v>
      </c>
      <c r="B7163" s="5" t="s">
        <v>20330</v>
      </c>
      <c r="C7163" s="5" t="s">
        <v>12932</v>
      </c>
      <c r="D7163" s="6" t="s">
        <v>19327</v>
      </c>
      <c r="E7163" s="5" t="s">
        <v>178</v>
      </c>
    </row>
    <row r="7164">
      <c r="A7164" s="5" t="s">
        <v>20331</v>
      </c>
      <c r="B7164" s="5" t="s">
        <v>20332</v>
      </c>
      <c r="C7164" s="5" t="s">
        <v>12932</v>
      </c>
      <c r="D7164" s="6" t="s">
        <v>18223</v>
      </c>
      <c r="E7164" s="5" t="s">
        <v>137</v>
      </c>
    </row>
    <row r="7165">
      <c r="A7165" s="5" t="s">
        <v>20333</v>
      </c>
      <c r="B7165" s="5" t="s">
        <v>20334</v>
      </c>
      <c r="C7165" s="5" t="s">
        <v>12932</v>
      </c>
      <c r="D7165" s="6" t="s">
        <v>20335</v>
      </c>
      <c r="E7165" s="5" t="s">
        <v>178</v>
      </c>
    </row>
    <row r="7166">
      <c r="A7166" s="5" t="s">
        <v>20336</v>
      </c>
      <c r="B7166" s="5" t="s">
        <v>20337</v>
      </c>
      <c r="C7166" s="5" t="s">
        <v>12932</v>
      </c>
      <c r="D7166" s="6" t="s">
        <v>18664</v>
      </c>
      <c r="E7166" s="5" t="s">
        <v>165</v>
      </c>
    </row>
    <row r="7167">
      <c r="A7167" s="5" t="s">
        <v>20338</v>
      </c>
      <c r="B7167" s="5" t="s">
        <v>20339</v>
      </c>
      <c r="C7167" s="5" t="s">
        <v>12932</v>
      </c>
      <c r="D7167" s="6" t="s">
        <v>18233</v>
      </c>
      <c r="E7167" s="5" t="s">
        <v>137</v>
      </c>
    </row>
    <row r="7168">
      <c r="A7168" s="5" t="s">
        <v>20340</v>
      </c>
      <c r="B7168" s="5" t="s">
        <v>20341</v>
      </c>
      <c r="C7168" s="5" t="s">
        <v>12932</v>
      </c>
      <c r="D7168" s="6" t="s">
        <v>18233</v>
      </c>
      <c r="E7168" s="5" t="s">
        <v>137</v>
      </c>
    </row>
    <row r="7169">
      <c r="A7169" s="5" t="s">
        <v>20342</v>
      </c>
      <c r="B7169" s="5" t="s">
        <v>20343</v>
      </c>
      <c r="C7169" s="5" t="s">
        <v>12932</v>
      </c>
      <c r="D7169" s="6" t="s">
        <v>18223</v>
      </c>
      <c r="E7169" s="5" t="s">
        <v>137</v>
      </c>
    </row>
    <row r="7170">
      <c r="A7170" s="5" t="s">
        <v>20344</v>
      </c>
      <c r="B7170" s="5" t="s">
        <v>20345</v>
      </c>
      <c r="C7170" s="5" t="s">
        <v>12932</v>
      </c>
      <c r="D7170" s="6" t="s">
        <v>20346</v>
      </c>
      <c r="E7170" s="5" t="s">
        <v>165</v>
      </c>
    </row>
    <row r="7171">
      <c r="A7171" s="5" t="s">
        <v>20347</v>
      </c>
      <c r="B7171" s="5" t="s">
        <v>19647</v>
      </c>
      <c r="C7171" s="5" t="s">
        <v>12932</v>
      </c>
      <c r="D7171" s="6" t="s">
        <v>19324</v>
      </c>
      <c r="E7171" s="5" t="s">
        <v>178</v>
      </c>
    </row>
    <row r="7172">
      <c r="A7172" s="5" t="s">
        <v>20348</v>
      </c>
      <c r="B7172" s="5" t="s">
        <v>20349</v>
      </c>
      <c r="C7172" s="5" t="s">
        <v>12932</v>
      </c>
      <c r="D7172" s="6" t="s">
        <v>18232</v>
      </c>
      <c r="E7172" s="5" t="s">
        <v>165</v>
      </c>
    </row>
    <row r="7173">
      <c r="A7173" s="5" t="s">
        <v>20350</v>
      </c>
      <c r="B7173" s="5" t="s">
        <v>20351</v>
      </c>
      <c r="C7173" s="5" t="s">
        <v>12932</v>
      </c>
      <c r="D7173" s="6" t="s">
        <v>18245</v>
      </c>
      <c r="E7173" s="5" t="s">
        <v>178</v>
      </c>
    </row>
    <row r="7174">
      <c r="A7174" s="5" t="s">
        <v>20352</v>
      </c>
      <c r="B7174" s="5" t="s">
        <v>20353</v>
      </c>
      <c r="C7174" s="5" t="s">
        <v>12932</v>
      </c>
      <c r="D7174" s="6" t="s">
        <v>18228</v>
      </c>
      <c r="E7174" s="5" t="s">
        <v>178</v>
      </c>
    </row>
    <row r="7175">
      <c r="A7175" s="5" t="s">
        <v>20354</v>
      </c>
      <c r="B7175" s="5" t="s">
        <v>20355</v>
      </c>
      <c r="C7175" s="5" t="s">
        <v>12932</v>
      </c>
      <c r="D7175" s="6" t="s">
        <v>19327</v>
      </c>
      <c r="E7175" s="5" t="s">
        <v>178</v>
      </c>
    </row>
    <row r="7176">
      <c r="A7176" s="5" t="s">
        <v>20356</v>
      </c>
      <c r="B7176" s="5" t="s">
        <v>20357</v>
      </c>
      <c r="C7176" s="5" t="s">
        <v>12932</v>
      </c>
      <c r="D7176" s="6" t="s">
        <v>20358</v>
      </c>
      <c r="E7176" s="5" t="s">
        <v>137</v>
      </c>
    </row>
    <row r="7177">
      <c r="A7177" s="5" t="s">
        <v>20359</v>
      </c>
      <c r="B7177" s="5" t="s">
        <v>20360</v>
      </c>
      <c r="C7177" s="5" t="s">
        <v>12932</v>
      </c>
      <c r="D7177" s="6" t="s">
        <v>19324</v>
      </c>
      <c r="E7177" s="5" t="s">
        <v>178</v>
      </c>
    </row>
    <row r="7178">
      <c r="A7178" s="5" t="s">
        <v>20361</v>
      </c>
      <c r="B7178" s="5" t="s">
        <v>20362</v>
      </c>
      <c r="C7178" s="5" t="s">
        <v>12932</v>
      </c>
      <c r="D7178" s="6" t="s">
        <v>19324</v>
      </c>
      <c r="E7178" s="5" t="s">
        <v>178</v>
      </c>
    </row>
    <row r="7179">
      <c r="A7179" s="5" t="s">
        <v>20363</v>
      </c>
      <c r="B7179" s="5" t="s">
        <v>20364</v>
      </c>
      <c r="C7179" s="5" t="s">
        <v>12932</v>
      </c>
      <c r="D7179" s="6" t="s">
        <v>19357</v>
      </c>
      <c r="E7179" s="5" t="s">
        <v>137</v>
      </c>
    </row>
    <row r="7180">
      <c r="A7180" s="5" t="s">
        <v>20365</v>
      </c>
      <c r="B7180" s="5" t="s">
        <v>20366</v>
      </c>
      <c r="C7180" s="5" t="s">
        <v>12932</v>
      </c>
      <c r="D7180" s="6" t="s">
        <v>19402</v>
      </c>
      <c r="E7180" s="5" t="s">
        <v>178</v>
      </c>
    </row>
    <row r="7181">
      <c r="A7181" s="5" t="s">
        <v>20367</v>
      </c>
      <c r="B7181" s="5" t="s">
        <v>20368</v>
      </c>
      <c r="C7181" s="5" t="s">
        <v>12932</v>
      </c>
      <c r="D7181" s="6" t="s">
        <v>19327</v>
      </c>
      <c r="E7181" s="5" t="s">
        <v>178</v>
      </c>
    </row>
    <row r="7182">
      <c r="A7182" s="5" t="s">
        <v>20369</v>
      </c>
      <c r="B7182" s="5" t="s">
        <v>20370</v>
      </c>
      <c r="C7182" s="5" t="s">
        <v>12932</v>
      </c>
      <c r="D7182" s="6" t="s">
        <v>18223</v>
      </c>
      <c r="E7182" s="5" t="s">
        <v>137</v>
      </c>
    </row>
    <row r="7183">
      <c r="A7183" s="5" t="s">
        <v>20371</v>
      </c>
      <c r="B7183" s="5" t="s">
        <v>20372</v>
      </c>
      <c r="C7183" s="5" t="s">
        <v>12932</v>
      </c>
      <c r="D7183" s="6" t="s">
        <v>19327</v>
      </c>
      <c r="E7183" s="5" t="s">
        <v>178</v>
      </c>
    </row>
    <row r="7184">
      <c r="A7184" s="5" t="s">
        <v>20373</v>
      </c>
      <c r="B7184" s="5" t="s">
        <v>20374</v>
      </c>
      <c r="C7184" s="5" t="s">
        <v>12932</v>
      </c>
      <c r="D7184" s="6" t="s">
        <v>19425</v>
      </c>
      <c r="E7184" s="5" t="s">
        <v>165</v>
      </c>
    </row>
    <row r="7185">
      <c r="A7185" s="5" t="s">
        <v>20375</v>
      </c>
      <c r="B7185" s="5" t="s">
        <v>20376</v>
      </c>
      <c r="C7185" s="5" t="s">
        <v>12932</v>
      </c>
      <c r="D7185" s="6" t="s">
        <v>18232</v>
      </c>
      <c r="E7185" s="5" t="s">
        <v>178</v>
      </c>
    </row>
    <row r="7186">
      <c r="A7186" s="5" t="s">
        <v>20377</v>
      </c>
      <c r="B7186" s="5" t="s">
        <v>20378</v>
      </c>
      <c r="C7186" s="5" t="s">
        <v>12932</v>
      </c>
      <c r="D7186" s="6" t="s">
        <v>20379</v>
      </c>
      <c r="E7186" s="5" t="s">
        <v>178</v>
      </c>
    </row>
    <row r="7187">
      <c r="A7187" s="5" t="s">
        <v>20380</v>
      </c>
      <c r="B7187" s="5" t="s">
        <v>20381</v>
      </c>
      <c r="C7187" s="5" t="s">
        <v>12932</v>
      </c>
      <c r="D7187" s="6" t="s">
        <v>19563</v>
      </c>
      <c r="E7187" s="5" t="s">
        <v>137</v>
      </c>
    </row>
    <row r="7188">
      <c r="A7188" s="5" t="s">
        <v>20382</v>
      </c>
      <c r="B7188" s="5" t="s">
        <v>20383</v>
      </c>
      <c r="C7188" s="5" t="s">
        <v>12932</v>
      </c>
      <c r="D7188" s="6" t="s">
        <v>18222</v>
      </c>
      <c r="E7188" s="5" t="s">
        <v>137</v>
      </c>
    </row>
    <row r="7189">
      <c r="A7189" s="5" t="s">
        <v>20384</v>
      </c>
      <c r="B7189" s="5" t="s">
        <v>20385</v>
      </c>
      <c r="C7189" s="5" t="s">
        <v>12932</v>
      </c>
      <c r="D7189" s="6" t="s">
        <v>20386</v>
      </c>
      <c r="E7189" s="5" t="s">
        <v>137</v>
      </c>
    </row>
    <row r="7190">
      <c r="A7190" s="5" t="s">
        <v>20387</v>
      </c>
      <c r="B7190" s="5" t="s">
        <v>20388</v>
      </c>
      <c r="C7190" s="5" t="s">
        <v>12932</v>
      </c>
      <c r="D7190" s="6" t="s">
        <v>19402</v>
      </c>
      <c r="E7190" s="5" t="s">
        <v>178</v>
      </c>
    </row>
    <row r="7191">
      <c r="A7191" s="5" t="s">
        <v>20389</v>
      </c>
      <c r="B7191" s="5" t="s">
        <v>20390</v>
      </c>
      <c r="C7191" s="5" t="s">
        <v>12932</v>
      </c>
      <c r="D7191" s="6" t="s">
        <v>18232</v>
      </c>
      <c r="E7191" s="5" t="s">
        <v>178</v>
      </c>
    </row>
    <row r="7192">
      <c r="A7192" s="5" t="s">
        <v>20391</v>
      </c>
      <c r="B7192" s="5" t="s">
        <v>20392</v>
      </c>
      <c r="C7192" s="5" t="s">
        <v>12932</v>
      </c>
      <c r="D7192" s="6" t="s">
        <v>19324</v>
      </c>
      <c r="E7192" s="5" t="s">
        <v>178</v>
      </c>
    </row>
    <row r="7193">
      <c r="A7193" s="5" t="s">
        <v>20393</v>
      </c>
      <c r="B7193" s="5" t="s">
        <v>20394</v>
      </c>
      <c r="C7193" s="5" t="s">
        <v>12932</v>
      </c>
      <c r="D7193" s="6" t="s">
        <v>19395</v>
      </c>
      <c r="E7193" s="5" t="s">
        <v>178</v>
      </c>
    </row>
    <row r="7194">
      <c r="A7194" s="5" t="s">
        <v>20395</v>
      </c>
      <c r="B7194" s="5" t="s">
        <v>20396</v>
      </c>
      <c r="C7194" s="5" t="s">
        <v>12932</v>
      </c>
      <c r="D7194" s="6" t="s">
        <v>20397</v>
      </c>
      <c r="E7194" s="5" t="s">
        <v>165</v>
      </c>
    </row>
    <row r="7195">
      <c r="A7195" s="5" t="s">
        <v>20398</v>
      </c>
      <c r="B7195" s="5" t="s">
        <v>20399</v>
      </c>
      <c r="C7195" s="5" t="s">
        <v>12932</v>
      </c>
      <c r="D7195" s="6" t="s">
        <v>20400</v>
      </c>
      <c r="E7195" s="5" t="s">
        <v>165</v>
      </c>
    </row>
    <row r="7196">
      <c r="A7196" s="5" t="s">
        <v>20401</v>
      </c>
      <c r="B7196" s="5" t="s">
        <v>20402</v>
      </c>
      <c r="C7196" s="5" t="s">
        <v>12932</v>
      </c>
      <c r="D7196" s="6" t="s">
        <v>18232</v>
      </c>
      <c r="E7196" s="5" t="s">
        <v>178</v>
      </c>
    </row>
    <row r="7197">
      <c r="A7197" s="5" t="s">
        <v>20403</v>
      </c>
      <c r="B7197" s="5" t="s">
        <v>20404</v>
      </c>
      <c r="C7197" s="5" t="s">
        <v>12932</v>
      </c>
      <c r="D7197" s="6" t="s">
        <v>19402</v>
      </c>
      <c r="E7197" s="5" t="s">
        <v>178</v>
      </c>
    </row>
    <row r="7198">
      <c r="A7198" s="5" t="s">
        <v>20405</v>
      </c>
      <c r="B7198" s="5" t="s">
        <v>20406</v>
      </c>
      <c r="C7198" s="5" t="s">
        <v>12932</v>
      </c>
      <c r="D7198" s="6" t="s">
        <v>20407</v>
      </c>
      <c r="E7198" s="5" t="s">
        <v>178</v>
      </c>
    </row>
    <row r="7199">
      <c r="A7199" s="5" t="s">
        <v>20408</v>
      </c>
      <c r="B7199" s="5" t="s">
        <v>20409</v>
      </c>
      <c r="C7199" s="5" t="s">
        <v>12932</v>
      </c>
      <c r="D7199" s="6" t="s">
        <v>18225</v>
      </c>
      <c r="E7199" s="5" t="s">
        <v>137</v>
      </c>
    </row>
    <row r="7200">
      <c r="A7200" s="5" t="s">
        <v>20410</v>
      </c>
      <c r="B7200" s="5" t="s">
        <v>20411</v>
      </c>
      <c r="C7200" s="5" t="s">
        <v>12932</v>
      </c>
      <c r="D7200" s="6" t="s">
        <v>18227</v>
      </c>
      <c r="E7200" s="5" t="s">
        <v>178</v>
      </c>
    </row>
    <row r="7201">
      <c r="A7201" s="5" t="s">
        <v>20412</v>
      </c>
      <c r="B7201" s="5" t="s">
        <v>20413</v>
      </c>
      <c r="C7201" s="5" t="s">
        <v>12932</v>
      </c>
      <c r="D7201" s="6" t="s">
        <v>20414</v>
      </c>
      <c r="E7201" s="5" t="s">
        <v>137</v>
      </c>
    </row>
    <row r="7202">
      <c r="A7202" s="5" t="s">
        <v>20415</v>
      </c>
      <c r="B7202" s="5" t="s">
        <v>20416</v>
      </c>
      <c r="C7202" s="5" t="s">
        <v>12932</v>
      </c>
      <c r="D7202" s="6" t="s">
        <v>18227</v>
      </c>
      <c r="E7202" s="5" t="s">
        <v>178</v>
      </c>
    </row>
    <row r="7203">
      <c r="A7203" s="5" t="s">
        <v>20417</v>
      </c>
      <c r="B7203" s="5" t="s">
        <v>20418</v>
      </c>
      <c r="C7203" s="5" t="s">
        <v>12932</v>
      </c>
      <c r="D7203" s="6" t="s">
        <v>18232</v>
      </c>
      <c r="E7203" s="5" t="s">
        <v>165</v>
      </c>
    </row>
    <row r="7204">
      <c r="A7204" s="5" t="s">
        <v>20419</v>
      </c>
      <c r="B7204" s="5" t="s">
        <v>20420</v>
      </c>
      <c r="C7204" s="5" t="s">
        <v>12932</v>
      </c>
      <c r="D7204" s="6" t="s">
        <v>18235</v>
      </c>
      <c r="E7204" s="5" t="s">
        <v>178</v>
      </c>
    </row>
    <row r="7205">
      <c r="A7205" s="5" t="s">
        <v>20421</v>
      </c>
      <c r="B7205" s="5" t="s">
        <v>20422</v>
      </c>
      <c r="C7205" s="5" t="s">
        <v>12932</v>
      </c>
      <c r="D7205" s="6" t="s">
        <v>18222</v>
      </c>
      <c r="E7205" s="5" t="s">
        <v>137</v>
      </c>
    </row>
    <row r="7206">
      <c r="A7206" s="5" t="s">
        <v>20423</v>
      </c>
      <c r="B7206" s="5" t="s">
        <v>19647</v>
      </c>
      <c r="C7206" s="5" t="s">
        <v>12932</v>
      </c>
      <c r="D7206" s="6" t="s">
        <v>19324</v>
      </c>
      <c r="E7206" s="5" t="s">
        <v>178</v>
      </c>
    </row>
    <row r="7207">
      <c r="A7207" s="5" t="s">
        <v>20424</v>
      </c>
      <c r="B7207" s="5" t="s">
        <v>20425</v>
      </c>
      <c r="C7207" s="5" t="s">
        <v>12932</v>
      </c>
      <c r="D7207" s="6" t="s">
        <v>20426</v>
      </c>
      <c r="E7207" s="5" t="s">
        <v>137</v>
      </c>
    </row>
    <row r="7208">
      <c r="A7208" s="5" t="s">
        <v>20427</v>
      </c>
      <c r="B7208" s="5" t="s">
        <v>20428</v>
      </c>
      <c r="C7208" s="5" t="s">
        <v>12932</v>
      </c>
      <c r="D7208" s="6" t="s">
        <v>18225</v>
      </c>
      <c r="E7208" s="5" t="s">
        <v>178</v>
      </c>
    </row>
    <row r="7209">
      <c r="A7209" s="5" t="s">
        <v>20429</v>
      </c>
      <c r="B7209" s="5" t="s">
        <v>20430</v>
      </c>
      <c r="C7209" s="5" t="s">
        <v>12932</v>
      </c>
      <c r="D7209" s="6" t="s">
        <v>18249</v>
      </c>
      <c r="E7209" s="5" t="s">
        <v>178</v>
      </c>
    </row>
    <row r="7210">
      <c r="A7210" s="5" t="s">
        <v>20431</v>
      </c>
      <c r="B7210" s="5" t="s">
        <v>20432</v>
      </c>
      <c r="C7210" s="5" t="s">
        <v>12932</v>
      </c>
      <c r="D7210" s="6" t="s">
        <v>19324</v>
      </c>
      <c r="E7210" s="5" t="s">
        <v>178</v>
      </c>
    </row>
    <row r="7211">
      <c r="A7211" s="5" t="s">
        <v>20433</v>
      </c>
      <c r="B7211" s="5" t="s">
        <v>20434</v>
      </c>
      <c r="C7211" s="5" t="s">
        <v>12932</v>
      </c>
      <c r="D7211" s="6" t="s">
        <v>18233</v>
      </c>
      <c r="E7211" s="5" t="s">
        <v>178</v>
      </c>
    </row>
    <row r="7212">
      <c r="A7212" s="5" t="s">
        <v>20435</v>
      </c>
      <c r="B7212" s="5" t="s">
        <v>20436</v>
      </c>
      <c r="C7212" s="5" t="s">
        <v>12932</v>
      </c>
      <c r="D7212" s="6" t="s">
        <v>18225</v>
      </c>
      <c r="E7212" s="5" t="s">
        <v>165</v>
      </c>
    </row>
    <row r="7213">
      <c r="A7213" s="5" t="s">
        <v>20437</v>
      </c>
      <c r="B7213" s="5" t="s">
        <v>20438</v>
      </c>
      <c r="C7213" s="5" t="s">
        <v>12932</v>
      </c>
      <c r="D7213" s="6" t="s">
        <v>18224</v>
      </c>
      <c r="E7213" s="5" t="s">
        <v>137</v>
      </c>
    </row>
    <row r="7214">
      <c r="A7214" s="5" t="s">
        <v>20439</v>
      </c>
      <c r="B7214" s="5" t="s">
        <v>20440</v>
      </c>
      <c r="C7214" s="5" t="s">
        <v>12932</v>
      </c>
      <c r="D7214" s="6" t="s">
        <v>19425</v>
      </c>
      <c r="E7214" s="5" t="s">
        <v>178</v>
      </c>
    </row>
    <row r="7215">
      <c r="A7215" s="5" t="s">
        <v>20441</v>
      </c>
      <c r="B7215" s="5" t="s">
        <v>20442</v>
      </c>
      <c r="C7215" s="5" t="s">
        <v>12932</v>
      </c>
      <c r="D7215" s="6" t="s">
        <v>18232</v>
      </c>
      <c r="E7215" s="5" t="s">
        <v>137</v>
      </c>
    </row>
    <row r="7216">
      <c r="A7216" s="5" t="s">
        <v>20443</v>
      </c>
      <c r="B7216" s="5" t="s">
        <v>20444</v>
      </c>
      <c r="C7216" s="5" t="s">
        <v>12932</v>
      </c>
      <c r="D7216" s="6" t="s">
        <v>18787</v>
      </c>
      <c r="E7216" s="5" t="s">
        <v>178</v>
      </c>
    </row>
    <row r="7217">
      <c r="A7217" s="5" t="s">
        <v>20445</v>
      </c>
      <c r="B7217" s="5" t="s">
        <v>20446</v>
      </c>
      <c r="C7217" s="5" t="s">
        <v>12932</v>
      </c>
      <c r="D7217" s="6" t="s">
        <v>18245</v>
      </c>
      <c r="E7217" s="5" t="s">
        <v>178</v>
      </c>
    </row>
    <row r="7218">
      <c r="A7218" s="5" t="s">
        <v>20447</v>
      </c>
      <c r="B7218" s="5" t="s">
        <v>20448</v>
      </c>
      <c r="C7218" s="5" t="s">
        <v>12932</v>
      </c>
      <c r="D7218" s="6" t="s">
        <v>18223</v>
      </c>
      <c r="E7218" s="5" t="s">
        <v>178</v>
      </c>
    </row>
    <row r="7219">
      <c r="A7219" s="5" t="s">
        <v>20449</v>
      </c>
      <c r="B7219" s="5" t="s">
        <v>20450</v>
      </c>
      <c r="C7219" s="5" t="s">
        <v>12932</v>
      </c>
      <c r="D7219" s="6" t="s">
        <v>18221</v>
      </c>
      <c r="E7219" s="5" t="s">
        <v>178</v>
      </c>
    </row>
    <row r="7220">
      <c r="A7220" s="5" t="s">
        <v>20451</v>
      </c>
      <c r="B7220" s="5" t="s">
        <v>20452</v>
      </c>
      <c r="C7220" s="5" t="s">
        <v>12932</v>
      </c>
      <c r="D7220" s="6" t="s">
        <v>18232</v>
      </c>
      <c r="E7220" s="5" t="s">
        <v>178</v>
      </c>
    </row>
    <row r="7221">
      <c r="A7221" s="5" t="s">
        <v>20453</v>
      </c>
      <c r="B7221" s="5" t="s">
        <v>20454</v>
      </c>
      <c r="C7221" s="5" t="s">
        <v>12932</v>
      </c>
      <c r="D7221" s="6" t="s">
        <v>18236</v>
      </c>
      <c r="E7221" s="5" t="s">
        <v>137</v>
      </c>
    </row>
    <row r="7222">
      <c r="A7222" s="5" t="s">
        <v>20455</v>
      </c>
      <c r="B7222" s="5" t="s">
        <v>20456</v>
      </c>
      <c r="C7222" s="5" t="s">
        <v>12932</v>
      </c>
      <c r="D7222" s="6" t="s">
        <v>18243</v>
      </c>
      <c r="E7222" s="5" t="s">
        <v>178</v>
      </c>
    </row>
    <row r="7223">
      <c r="A7223" s="5" t="s">
        <v>20457</v>
      </c>
      <c r="B7223" s="5" t="s">
        <v>20458</v>
      </c>
      <c r="C7223" s="5" t="s">
        <v>12932</v>
      </c>
      <c r="D7223" s="6" t="s">
        <v>18224</v>
      </c>
      <c r="E7223" s="5" t="s">
        <v>137</v>
      </c>
    </row>
    <row r="7224">
      <c r="A7224" s="5" t="s">
        <v>20459</v>
      </c>
      <c r="B7224" s="5" t="s">
        <v>20460</v>
      </c>
      <c r="C7224" s="5" t="s">
        <v>12932</v>
      </c>
      <c r="D7224" s="6" t="s">
        <v>19324</v>
      </c>
      <c r="E7224" s="5" t="s">
        <v>178</v>
      </c>
    </row>
    <row r="7225">
      <c r="A7225" s="5" t="s">
        <v>20461</v>
      </c>
      <c r="B7225" s="5" t="s">
        <v>20462</v>
      </c>
      <c r="C7225" s="5" t="s">
        <v>12932</v>
      </c>
      <c r="D7225" s="6" t="s">
        <v>18223</v>
      </c>
      <c r="E7225" s="5" t="s">
        <v>178</v>
      </c>
    </row>
    <row r="7226">
      <c r="A7226" s="5" t="s">
        <v>20463</v>
      </c>
      <c r="B7226" s="5" t="s">
        <v>20464</v>
      </c>
      <c r="C7226" s="5" t="s">
        <v>12932</v>
      </c>
      <c r="D7226" s="6" t="s">
        <v>18664</v>
      </c>
      <c r="E7226" s="5" t="s">
        <v>178</v>
      </c>
    </row>
    <row r="7227">
      <c r="A7227" s="5" t="s">
        <v>20465</v>
      </c>
      <c r="B7227" s="5" t="s">
        <v>20466</v>
      </c>
      <c r="C7227" s="5" t="s">
        <v>12932</v>
      </c>
      <c r="D7227" s="6" t="s">
        <v>18223</v>
      </c>
      <c r="E7227" s="5" t="s">
        <v>178</v>
      </c>
    </row>
    <row r="7228">
      <c r="A7228" s="5" t="s">
        <v>20467</v>
      </c>
      <c r="B7228" s="5" t="s">
        <v>20468</v>
      </c>
      <c r="C7228" s="5" t="s">
        <v>12932</v>
      </c>
      <c r="D7228" s="6" t="s">
        <v>18243</v>
      </c>
      <c r="E7228" s="5" t="s">
        <v>178</v>
      </c>
    </row>
    <row r="7229">
      <c r="A7229" s="5" t="s">
        <v>20469</v>
      </c>
      <c r="B7229" s="5" t="s">
        <v>20470</v>
      </c>
      <c r="C7229" s="5" t="s">
        <v>12932</v>
      </c>
      <c r="D7229" s="6" t="s">
        <v>18223</v>
      </c>
      <c r="E7229" s="5" t="s">
        <v>178</v>
      </c>
    </row>
    <row r="7230">
      <c r="A7230" s="5" t="s">
        <v>20471</v>
      </c>
      <c r="B7230" s="5" t="s">
        <v>20472</v>
      </c>
      <c r="C7230" s="5" t="s">
        <v>12932</v>
      </c>
      <c r="D7230" s="6" t="s">
        <v>18221</v>
      </c>
      <c r="E7230" s="5" t="s">
        <v>178</v>
      </c>
    </row>
    <row r="7231">
      <c r="A7231" s="5" t="s">
        <v>20473</v>
      </c>
      <c r="B7231" s="5" t="s">
        <v>20474</v>
      </c>
      <c r="C7231" s="5" t="s">
        <v>12932</v>
      </c>
      <c r="D7231" s="6" t="s">
        <v>18223</v>
      </c>
      <c r="E7231" s="5" t="s">
        <v>137</v>
      </c>
    </row>
    <row r="7232">
      <c r="A7232" s="5" t="s">
        <v>20475</v>
      </c>
      <c r="B7232" s="5" t="s">
        <v>20476</v>
      </c>
      <c r="C7232" s="5" t="s">
        <v>12932</v>
      </c>
      <c r="D7232" s="6" t="s">
        <v>19402</v>
      </c>
      <c r="E7232" s="5" t="s">
        <v>178</v>
      </c>
    </row>
    <row r="7233">
      <c r="A7233" s="5" t="s">
        <v>20477</v>
      </c>
      <c r="B7233" s="5" t="s">
        <v>20478</v>
      </c>
      <c r="C7233" s="5" t="s">
        <v>12932</v>
      </c>
      <c r="D7233" s="6" t="s">
        <v>19575</v>
      </c>
      <c r="E7233" s="5" t="s">
        <v>178</v>
      </c>
    </row>
    <row r="7234">
      <c r="A7234" s="5" t="s">
        <v>20479</v>
      </c>
      <c r="B7234" s="5" t="s">
        <v>18372</v>
      </c>
      <c r="C7234" s="5" t="s">
        <v>12932</v>
      </c>
      <c r="D7234" s="6" t="s">
        <v>18223</v>
      </c>
      <c r="E7234" s="5" t="s">
        <v>165</v>
      </c>
    </row>
    <row r="7235">
      <c r="A7235" s="5" t="s">
        <v>20480</v>
      </c>
      <c r="B7235" s="5" t="s">
        <v>20481</v>
      </c>
      <c r="C7235" s="5" t="s">
        <v>12932</v>
      </c>
      <c r="D7235" s="6" t="s">
        <v>18243</v>
      </c>
      <c r="E7235" s="5" t="s">
        <v>178</v>
      </c>
    </row>
    <row r="7236">
      <c r="A7236" s="5" t="s">
        <v>20482</v>
      </c>
      <c r="B7236" s="5" t="s">
        <v>20483</v>
      </c>
      <c r="C7236" s="5" t="s">
        <v>12932</v>
      </c>
      <c r="D7236" s="6" t="s">
        <v>18240</v>
      </c>
      <c r="E7236" s="5" t="s">
        <v>178</v>
      </c>
    </row>
    <row r="7237">
      <c r="A7237" s="5" t="s">
        <v>20484</v>
      </c>
      <c r="B7237" s="5" t="s">
        <v>20485</v>
      </c>
      <c r="C7237" s="5" t="s">
        <v>12932</v>
      </c>
      <c r="D7237" s="6" t="s">
        <v>19357</v>
      </c>
      <c r="E7237" s="5" t="s">
        <v>165</v>
      </c>
    </row>
    <row r="7238">
      <c r="A7238" s="5" t="s">
        <v>20486</v>
      </c>
      <c r="B7238" s="5" t="s">
        <v>20487</v>
      </c>
      <c r="C7238" s="5" t="s">
        <v>12932</v>
      </c>
      <c r="D7238" s="6" t="s">
        <v>18233</v>
      </c>
      <c r="E7238" s="5" t="s">
        <v>137</v>
      </c>
    </row>
    <row r="7239">
      <c r="A7239" s="5" t="s">
        <v>20488</v>
      </c>
      <c r="B7239" s="5" t="s">
        <v>20489</v>
      </c>
      <c r="C7239" s="5" t="s">
        <v>12932</v>
      </c>
      <c r="D7239" s="6" t="s">
        <v>18714</v>
      </c>
      <c r="E7239" s="5" t="s">
        <v>178</v>
      </c>
    </row>
    <row r="7240">
      <c r="A7240" s="5" t="s">
        <v>20490</v>
      </c>
      <c r="B7240" s="5" t="s">
        <v>20491</v>
      </c>
      <c r="C7240" s="5" t="s">
        <v>12932</v>
      </c>
      <c r="D7240" s="6" t="s">
        <v>18233</v>
      </c>
      <c r="E7240" s="5" t="s">
        <v>178</v>
      </c>
    </row>
    <row r="7241">
      <c r="A7241" s="5" t="s">
        <v>20492</v>
      </c>
      <c r="B7241" s="5" t="s">
        <v>20493</v>
      </c>
      <c r="C7241" s="5" t="s">
        <v>12932</v>
      </c>
      <c r="D7241" s="6" t="s">
        <v>19327</v>
      </c>
      <c r="E7241" s="5" t="s">
        <v>137</v>
      </c>
    </row>
    <row r="7242">
      <c r="A7242" s="5" t="s">
        <v>20494</v>
      </c>
      <c r="B7242" s="5" t="s">
        <v>20495</v>
      </c>
      <c r="C7242" s="5" t="s">
        <v>12932</v>
      </c>
      <c r="D7242" s="6" t="s">
        <v>18245</v>
      </c>
      <c r="E7242" s="5" t="s">
        <v>178</v>
      </c>
    </row>
    <row r="7243">
      <c r="A7243" s="5" t="s">
        <v>20496</v>
      </c>
      <c r="B7243" s="5" t="s">
        <v>20497</v>
      </c>
      <c r="C7243" s="5" t="s">
        <v>12932</v>
      </c>
      <c r="D7243" s="6" t="s">
        <v>20498</v>
      </c>
      <c r="E7243" s="5" t="s">
        <v>137</v>
      </c>
    </row>
    <row r="7244">
      <c r="A7244" s="5" t="s">
        <v>20499</v>
      </c>
      <c r="B7244" s="5" t="s">
        <v>20500</v>
      </c>
      <c r="C7244" s="5" t="s">
        <v>12932</v>
      </c>
      <c r="D7244" s="6" t="s">
        <v>18223</v>
      </c>
      <c r="E7244" s="5" t="s">
        <v>178</v>
      </c>
    </row>
    <row r="7245">
      <c r="A7245" s="5" t="s">
        <v>20501</v>
      </c>
      <c r="B7245" s="5" t="s">
        <v>20502</v>
      </c>
      <c r="C7245" s="5" t="s">
        <v>12932</v>
      </c>
      <c r="D7245" s="6" t="s">
        <v>19327</v>
      </c>
      <c r="E7245" s="5" t="s">
        <v>165</v>
      </c>
    </row>
    <row r="7246">
      <c r="A7246" s="5" t="s">
        <v>20503</v>
      </c>
      <c r="B7246" s="5" t="s">
        <v>20504</v>
      </c>
      <c r="C7246" s="5" t="s">
        <v>12932</v>
      </c>
      <c r="D7246" s="6" t="s">
        <v>18225</v>
      </c>
      <c r="E7246" s="5" t="s">
        <v>165</v>
      </c>
    </row>
    <row r="7247">
      <c r="A7247" s="5" t="s">
        <v>20505</v>
      </c>
      <c r="B7247" s="5" t="s">
        <v>20506</v>
      </c>
      <c r="C7247" s="5" t="s">
        <v>12932</v>
      </c>
      <c r="D7247" s="6" t="s">
        <v>20507</v>
      </c>
      <c r="E7247" s="5" t="s">
        <v>137</v>
      </c>
    </row>
    <row r="7248">
      <c r="A7248" s="5" t="s">
        <v>20508</v>
      </c>
      <c r="B7248" s="5" t="s">
        <v>20509</v>
      </c>
      <c r="C7248" s="5" t="s">
        <v>12932</v>
      </c>
      <c r="D7248" s="6" t="s">
        <v>18228</v>
      </c>
      <c r="E7248" s="5" t="s">
        <v>178</v>
      </c>
    </row>
    <row r="7249">
      <c r="A7249" s="5" t="s">
        <v>20510</v>
      </c>
      <c r="B7249" s="5" t="s">
        <v>20511</v>
      </c>
      <c r="C7249" s="5" t="s">
        <v>12932</v>
      </c>
      <c r="D7249" s="6" t="s">
        <v>18221</v>
      </c>
      <c r="E7249" s="5" t="s">
        <v>137</v>
      </c>
    </row>
    <row r="7250">
      <c r="A7250" s="5" t="s">
        <v>20512</v>
      </c>
      <c r="B7250" s="5" t="s">
        <v>20513</v>
      </c>
      <c r="C7250" s="5" t="s">
        <v>12932</v>
      </c>
      <c r="D7250" s="6" t="s">
        <v>18223</v>
      </c>
      <c r="E7250" s="5" t="s">
        <v>178</v>
      </c>
    </row>
    <row r="7251">
      <c r="A7251" s="5" t="s">
        <v>20514</v>
      </c>
      <c r="B7251" s="5" t="s">
        <v>20515</v>
      </c>
      <c r="C7251" s="5" t="s">
        <v>12932</v>
      </c>
      <c r="D7251" s="6" t="s">
        <v>19563</v>
      </c>
      <c r="E7251" s="5" t="s">
        <v>178</v>
      </c>
    </row>
    <row r="7252">
      <c r="A7252" s="5" t="s">
        <v>20516</v>
      </c>
      <c r="B7252" s="5" t="s">
        <v>20517</v>
      </c>
      <c r="C7252" s="5" t="s">
        <v>12932</v>
      </c>
      <c r="D7252" s="6" t="s">
        <v>19402</v>
      </c>
      <c r="E7252" s="5" t="s">
        <v>178</v>
      </c>
    </row>
    <row r="7253">
      <c r="A7253" s="5" t="s">
        <v>20518</v>
      </c>
      <c r="B7253" s="5" t="s">
        <v>20519</v>
      </c>
      <c r="C7253" s="5" t="s">
        <v>12932</v>
      </c>
      <c r="D7253" s="6" t="s">
        <v>18233</v>
      </c>
      <c r="E7253" s="5" t="s">
        <v>165</v>
      </c>
    </row>
    <row r="7254">
      <c r="A7254" s="5" t="s">
        <v>20520</v>
      </c>
      <c r="B7254" s="5" t="s">
        <v>20521</v>
      </c>
      <c r="C7254" s="5" t="s">
        <v>12932</v>
      </c>
      <c r="D7254" s="6" t="s">
        <v>18260</v>
      </c>
      <c r="E7254" s="5" t="s">
        <v>178</v>
      </c>
    </row>
    <row r="7255">
      <c r="A7255" s="5" t="s">
        <v>20522</v>
      </c>
      <c r="B7255" s="5" t="s">
        <v>20523</v>
      </c>
      <c r="C7255" s="5" t="s">
        <v>12932</v>
      </c>
      <c r="D7255" s="6" t="s">
        <v>18224</v>
      </c>
      <c r="E7255" s="5" t="s">
        <v>178</v>
      </c>
    </row>
    <row r="7256">
      <c r="A7256" s="5" t="s">
        <v>20524</v>
      </c>
      <c r="B7256" s="5" t="s">
        <v>20525</v>
      </c>
      <c r="C7256" s="5" t="s">
        <v>12932</v>
      </c>
      <c r="D7256" s="6" t="s">
        <v>19327</v>
      </c>
      <c r="E7256" s="5" t="s">
        <v>137</v>
      </c>
    </row>
    <row r="7257">
      <c r="A7257" s="5" t="s">
        <v>20526</v>
      </c>
      <c r="B7257" s="5" t="s">
        <v>20527</v>
      </c>
      <c r="C7257" s="5" t="s">
        <v>12932</v>
      </c>
      <c r="D7257" s="6" t="s">
        <v>18236</v>
      </c>
      <c r="E7257" s="5" t="s">
        <v>178</v>
      </c>
    </row>
    <row r="7258">
      <c r="A7258" s="5" t="s">
        <v>20528</v>
      </c>
      <c r="B7258" s="5" t="s">
        <v>20529</v>
      </c>
      <c r="C7258" s="5" t="s">
        <v>12932</v>
      </c>
      <c r="D7258" s="6" t="s">
        <v>18227</v>
      </c>
      <c r="E7258" s="5" t="s">
        <v>137</v>
      </c>
    </row>
    <row r="7259">
      <c r="A7259" s="5" t="s">
        <v>20530</v>
      </c>
      <c r="B7259" s="5" t="s">
        <v>20531</v>
      </c>
      <c r="C7259" s="5" t="s">
        <v>12932</v>
      </c>
      <c r="D7259" s="6" t="s">
        <v>18228</v>
      </c>
      <c r="E7259" s="5" t="s">
        <v>178</v>
      </c>
    </row>
    <row r="7260">
      <c r="A7260" s="5" t="s">
        <v>20532</v>
      </c>
      <c r="B7260" s="5" t="s">
        <v>20533</v>
      </c>
      <c r="C7260" s="5" t="s">
        <v>12932</v>
      </c>
      <c r="D7260" s="6" t="s">
        <v>20358</v>
      </c>
      <c r="E7260" s="5" t="s">
        <v>137</v>
      </c>
    </row>
    <row r="7261">
      <c r="A7261" s="5" t="s">
        <v>20534</v>
      </c>
      <c r="B7261" s="5" t="s">
        <v>20535</v>
      </c>
      <c r="C7261" s="5" t="s">
        <v>12932</v>
      </c>
      <c r="D7261" s="6" t="s">
        <v>18227</v>
      </c>
      <c r="E7261" s="5" t="s">
        <v>178</v>
      </c>
    </row>
    <row r="7262">
      <c r="A7262" s="5" t="s">
        <v>20536</v>
      </c>
      <c r="B7262" s="5" t="s">
        <v>20537</v>
      </c>
      <c r="C7262" s="5" t="s">
        <v>12932</v>
      </c>
      <c r="D7262" s="6" t="s">
        <v>19327</v>
      </c>
      <c r="E7262" s="5" t="s">
        <v>137</v>
      </c>
    </row>
    <row r="7263">
      <c r="A7263" s="5" t="s">
        <v>20538</v>
      </c>
      <c r="B7263" s="5" t="s">
        <v>20539</v>
      </c>
      <c r="C7263" s="5" t="s">
        <v>12932</v>
      </c>
      <c r="D7263" s="6" t="s">
        <v>20540</v>
      </c>
      <c r="E7263" s="5" t="s">
        <v>137</v>
      </c>
    </row>
    <row r="7264">
      <c r="A7264" s="5" t="s">
        <v>20541</v>
      </c>
      <c r="B7264" s="5" t="s">
        <v>20542</v>
      </c>
      <c r="C7264" s="5" t="s">
        <v>12932</v>
      </c>
      <c r="D7264" s="6" t="s">
        <v>19324</v>
      </c>
      <c r="E7264" s="5" t="s">
        <v>178</v>
      </c>
    </row>
    <row r="7265">
      <c r="A7265" s="5" t="s">
        <v>20543</v>
      </c>
      <c r="B7265" s="5" t="s">
        <v>20544</v>
      </c>
      <c r="C7265" s="5" t="s">
        <v>12932</v>
      </c>
      <c r="D7265" s="6" t="s">
        <v>18237</v>
      </c>
      <c r="E7265" s="5" t="s">
        <v>137</v>
      </c>
    </row>
    <row r="7266">
      <c r="A7266" s="5" t="s">
        <v>20545</v>
      </c>
      <c r="B7266" s="5" t="s">
        <v>20546</v>
      </c>
      <c r="C7266" s="5" t="s">
        <v>12932</v>
      </c>
      <c r="D7266" s="6" t="s">
        <v>19324</v>
      </c>
      <c r="E7266" s="5" t="s">
        <v>178</v>
      </c>
    </row>
    <row r="7267">
      <c r="A7267" s="5" t="s">
        <v>20547</v>
      </c>
      <c r="B7267" s="5" t="s">
        <v>20548</v>
      </c>
      <c r="C7267" s="5" t="s">
        <v>12932</v>
      </c>
      <c r="D7267" s="6" t="s">
        <v>19327</v>
      </c>
      <c r="E7267" s="5" t="s">
        <v>178</v>
      </c>
    </row>
    <row r="7268">
      <c r="A7268" s="5" t="s">
        <v>20549</v>
      </c>
      <c r="B7268" s="5" t="s">
        <v>20550</v>
      </c>
      <c r="C7268" s="5" t="s">
        <v>12932</v>
      </c>
      <c r="D7268" s="6" t="s">
        <v>19324</v>
      </c>
      <c r="E7268" s="5" t="s">
        <v>178</v>
      </c>
    </row>
    <row r="7269">
      <c r="A7269" s="5" t="s">
        <v>20551</v>
      </c>
      <c r="B7269" s="5" t="s">
        <v>20552</v>
      </c>
      <c r="C7269" s="5" t="s">
        <v>12932</v>
      </c>
      <c r="D7269" s="6" t="s">
        <v>18243</v>
      </c>
      <c r="E7269" s="5" t="s">
        <v>137</v>
      </c>
    </row>
    <row r="7270">
      <c r="A7270" s="5" t="s">
        <v>20553</v>
      </c>
      <c r="B7270" s="5" t="s">
        <v>20554</v>
      </c>
      <c r="C7270" s="5" t="s">
        <v>12932</v>
      </c>
      <c r="D7270" s="6" t="s">
        <v>18243</v>
      </c>
      <c r="E7270" s="5" t="s">
        <v>178</v>
      </c>
    </row>
    <row r="7271">
      <c r="A7271" s="5" t="s">
        <v>20555</v>
      </c>
      <c r="B7271" s="5" t="s">
        <v>20556</v>
      </c>
      <c r="C7271" s="5" t="s">
        <v>12932</v>
      </c>
      <c r="D7271" s="6" t="s">
        <v>19563</v>
      </c>
      <c r="E7271" s="5" t="s">
        <v>137</v>
      </c>
    </row>
    <row r="7272">
      <c r="A7272" s="5" t="s">
        <v>20557</v>
      </c>
      <c r="B7272" s="5" t="s">
        <v>20558</v>
      </c>
      <c r="C7272" s="5" t="s">
        <v>12932</v>
      </c>
      <c r="D7272" s="6" t="s">
        <v>18367</v>
      </c>
      <c r="E7272" s="5" t="s">
        <v>137</v>
      </c>
    </row>
    <row r="7273">
      <c r="A7273" s="5" t="s">
        <v>20559</v>
      </c>
      <c r="B7273" s="5" t="s">
        <v>20560</v>
      </c>
      <c r="C7273" s="5" t="s">
        <v>12932</v>
      </c>
      <c r="D7273" s="6" t="s">
        <v>18233</v>
      </c>
      <c r="E7273" s="5" t="s">
        <v>178</v>
      </c>
    </row>
    <row r="7274">
      <c r="A7274" s="5" t="s">
        <v>20561</v>
      </c>
      <c r="B7274" s="5" t="s">
        <v>20562</v>
      </c>
      <c r="C7274" s="5" t="s">
        <v>12932</v>
      </c>
      <c r="D7274" s="6" t="s">
        <v>18233</v>
      </c>
      <c r="E7274" s="5" t="s">
        <v>178</v>
      </c>
    </row>
    <row r="7275">
      <c r="A7275" s="5" t="s">
        <v>20563</v>
      </c>
      <c r="B7275" s="5" t="s">
        <v>20564</v>
      </c>
      <c r="C7275" s="5" t="s">
        <v>12932</v>
      </c>
      <c r="D7275" s="6" t="s">
        <v>19357</v>
      </c>
      <c r="E7275" s="5" t="s">
        <v>178</v>
      </c>
    </row>
    <row r="7276">
      <c r="A7276" s="5" t="s">
        <v>20565</v>
      </c>
      <c r="B7276" s="5" t="s">
        <v>20566</v>
      </c>
      <c r="C7276" s="5" t="s">
        <v>12932</v>
      </c>
      <c r="D7276" s="6" t="s">
        <v>18240</v>
      </c>
      <c r="E7276" s="5" t="s">
        <v>178</v>
      </c>
    </row>
    <row r="7277">
      <c r="A7277" s="5" t="s">
        <v>20567</v>
      </c>
      <c r="B7277" s="5" t="s">
        <v>20568</v>
      </c>
      <c r="C7277" s="5" t="s">
        <v>12932</v>
      </c>
      <c r="D7277" s="6" t="s">
        <v>18367</v>
      </c>
      <c r="E7277" s="5" t="s">
        <v>137</v>
      </c>
    </row>
    <row r="7278">
      <c r="A7278" s="5" t="s">
        <v>20569</v>
      </c>
      <c r="B7278" s="5" t="s">
        <v>20570</v>
      </c>
      <c r="C7278" s="5" t="s">
        <v>12932</v>
      </c>
      <c r="D7278" s="6" t="s">
        <v>18221</v>
      </c>
      <c r="E7278" s="5" t="s">
        <v>178</v>
      </c>
    </row>
    <row r="7279">
      <c r="A7279" s="5" t="s">
        <v>20571</v>
      </c>
      <c r="B7279" s="5" t="s">
        <v>20572</v>
      </c>
      <c r="C7279" s="5" t="s">
        <v>12932</v>
      </c>
      <c r="D7279" s="6" t="s">
        <v>19640</v>
      </c>
      <c r="E7279" s="5" t="s">
        <v>178</v>
      </c>
    </row>
    <row r="7280">
      <c r="A7280" s="5" t="s">
        <v>20573</v>
      </c>
      <c r="B7280" s="5" t="s">
        <v>20574</v>
      </c>
      <c r="C7280" s="5" t="s">
        <v>12932</v>
      </c>
      <c r="D7280" s="6" t="s">
        <v>18224</v>
      </c>
      <c r="E7280" s="5" t="s">
        <v>137</v>
      </c>
    </row>
    <row r="7281">
      <c r="A7281" s="5" t="s">
        <v>20575</v>
      </c>
      <c r="B7281" s="5" t="s">
        <v>20576</v>
      </c>
      <c r="C7281" s="5" t="s">
        <v>12932</v>
      </c>
      <c r="D7281" s="6" t="s">
        <v>19327</v>
      </c>
      <c r="E7281" s="5" t="s">
        <v>178</v>
      </c>
    </row>
    <row r="7282">
      <c r="A7282" s="5" t="s">
        <v>20577</v>
      </c>
      <c r="B7282" s="5" t="s">
        <v>20578</v>
      </c>
      <c r="C7282" s="5" t="s">
        <v>12932</v>
      </c>
      <c r="D7282" s="6" t="s">
        <v>18228</v>
      </c>
      <c r="E7282" s="5" t="s">
        <v>178</v>
      </c>
    </row>
    <row r="7283">
      <c r="A7283" s="5" t="s">
        <v>20579</v>
      </c>
      <c r="B7283" s="5" t="s">
        <v>20580</v>
      </c>
      <c r="C7283" s="5" t="s">
        <v>12932</v>
      </c>
      <c r="D7283" s="6" t="s">
        <v>18223</v>
      </c>
      <c r="E7283" s="5" t="s">
        <v>178</v>
      </c>
    </row>
    <row r="7284">
      <c r="A7284" s="5" t="s">
        <v>20581</v>
      </c>
      <c r="B7284" s="5" t="s">
        <v>20582</v>
      </c>
      <c r="C7284" s="5" t="s">
        <v>12932</v>
      </c>
      <c r="D7284" s="6" t="s">
        <v>19324</v>
      </c>
      <c r="E7284" s="5" t="s">
        <v>178</v>
      </c>
    </row>
    <row r="7285">
      <c r="A7285" s="5" t="s">
        <v>20583</v>
      </c>
      <c r="B7285" s="5" t="s">
        <v>20584</v>
      </c>
      <c r="C7285" s="5" t="s">
        <v>12932</v>
      </c>
      <c r="D7285" s="6" t="s">
        <v>19357</v>
      </c>
      <c r="E7285" s="5" t="s">
        <v>137</v>
      </c>
    </row>
    <row r="7286">
      <c r="A7286" s="5" t="s">
        <v>20585</v>
      </c>
      <c r="B7286" s="5" t="s">
        <v>20586</v>
      </c>
      <c r="C7286" s="5" t="s">
        <v>12932</v>
      </c>
      <c r="D7286" s="6" t="s">
        <v>18232</v>
      </c>
      <c r="E7286" s="5" t="s">
        <v>178</v>
      </c>
    </row>
    <row r="7287">
      <c r="A7287" s="5" t="s">
        <v>20587</v>
      </c>
      <c r="B7287" s="5" t="s">
        <v>20588</v>
      </c>
      <c r="C7287" s="5" t="s">
        <v>12932</v>
      </c>
      <c r="D7287" s="6" t="s">
        <v>19327</v>
      </c>
      <c r="E7287" s="5" t="s">
        <v>178</v>
      </c>
    </row>
    <row r="7288">
      <c r="A7288" s="5" t="s">
        <v>20589</v>
      </c>
      <c r="B7288" s="5" t="s">
        <v>20590</v>
      </c>
      <c r="C7288" s="5" t="s">
        <v>12932</v>
      </c>
      <c r="D7288" s="6" t="s">
        <v>18224</v>
      </c>
      <c r="E7288" s="5" t="s">
        <v>165</v>
      </c>
    </row>
    <row r="7289">
      <c r="A7289" s="5" t="s">
        <v>20591</v>
      </c>
      <c r="B7289" s="5" t="s">
        <v>20592</v>
      </c>
      <c r="C7289" s="5" t="s">
        <v>12932</v>
      </c>
      <c r="D7289" s="6" t="s">
        <v>18221</v>
      </c>
      <c r="E7289" s="5" t="s">
        <v>165</v>
      </c>
    </row>
    <row r="7290">
      <c r="A7290" s="5" t="s">
        <v>20593</v>
      </c>
      <c r="B7290" s="5" t="s">
        <v>20594</v>
      </c>
      <c r="C7290" s="5" t="s">
        <v>12932</v>
      </c>
      <c r="D7290" s="6" t="s">
        <v>19357</v>
      </c>
      <c r="E7290" s="5" t="s">
        <v>178</v>
      </c>
    </row>
    <row r="7291">
      <c r="A7291" s="5" t="s">
        <v>20595</v>
      </c>
      <c r="B7291" s="5" t="s">
        <v>20596</v>
      </c>
      <c r="C7291" s="5" t="s">
        <v>12932</v>
      </c>
      <c r="D7291" s="6" t="s">
        <v>18223</v>
      </c>
      <c r="E7291" s="5" t="s">
        <v>137</v>
      </c>
    </row>
    <row r="7292">
      <c r="A7292" s="5" t="s">
        <v>20597</v>
      </c>
      <c r="B7292" s="5" t="s">
        <v>20598</v>
      </c>
      <c r="C7292" s="5" t="s">
        <v>12932</v>
      </c>
      <c r="D7292" s="6" t="s">
        <v>18367</v>
      </c>
      <c r="E7292" s="5" t="s">
        <v>137</v>
      </c>
    </row>
    <row r="7293">
      <c r="A7293" s="5" t="s">
        <v>20599</v>
      </c>
      <c r="B7293" s="5" t="s">
        <v>20600</v>
      </c>
      <c r="C7293" s="5" t="s">
        <v>12932</v>
      </c>
      <c r="D7293" s="6" t="s">
        <v>18225</v>
      </c>
      <c r="E7293" s="5" t="s">
        <v>178</v>
      </c>
    </row>
    <row r="7294">
      <c r="A7294" s="5" t="s">
        <v>20601</v>
      </c>
      <c r="B7294" s="5" t="s">
        <v>20602</v>
      </c>
      <c r="C7294" s="5" t="s">
        <v>12932</v>
      </c>
      <c r="D7294" s="6" t="s">
        <v>19563</v>
      </c>
      <c r="E7294" s="5" t="s">
        <v>165</v>
      </c>
    </row>
    <row r="7295">
      <c r="A7295" s="5" t="s">
        <v>20603</v>
      </c>
      <c r="B7295" s="5" t="s">
        <v>20604</v>
      </c>
      <c r="C7295" s="5" t="s">
        <v>12932</v>
      </c>
      <c r="D7295" s="6" t="s">
        <v>18227</v>
      </c>
      <c r="E7295" s="5" t="s">
        <v>178</v>
      </c>
    </row>
    <row r="7296">
      <c r="A7296" s="5" t="s">
        <v>20605</v>
      </c>
      <c r="B7296" s="5" t="s">
        <v>20606</v>
      </c>
      <c r="C7296" s="5" t="s">
        <v>12932</v>
      </c>
      <c r="D7296" s="6" t="s">
        <v>18233</v>
      </c>
      <c r="E7296" s="5" t="s">
        <v>178</v>
      </c>
    </row>
    <row r="7297">
      <c r="A7297" s="5" t="s">
        <v>20607</v>
      </c>
      <c r="B7297" s="5" t="s">
        <v>20608</v>
      </c>
      <c r="C7297" s="5" t="s">
        <v>12932</v>
      </c>
      <c r="D7297" s="6" t="s">
        <v>19324</v>
      </c>
      <c r="E7297" s="5" t="s">
        <v>137</v>
      </c>
    </row>
    <row r="7298">
      <c r="A7298" s="5" t="s">
        <v>20609</v>
      </c>
      <c r="B7298" s="5" t="s">
        <v>20610</v>
      </c>
      <c r="C7298" s="5" t="s">
        <v>12932</v>
      </c>
      <c r="D7298" s="6" t="s">
        <v>18260</v>
      </c>
      <c r="E7298" s="5" t="s">
        <v>178</v>
      </c>
    </row>
    <row r="7299">
      <c r="A7299" s="5" t="s">
        <v>20611</v>
      </c>
      <c r="B7299" s="5" t="s">
        <v>20612</v>
      </c>
      <c r="C7299" s="5" t="s">
        <v>12932</v>
      </c>
      <c r="D7299" s="6" t="s">
        <v>18236</v>
      </c>
      <c r="E7299" s="5" t="s">
        <v>178</v>
      </c>
    </row>
    <row r="7300">
      <c r="A7300" s="5" t="s">
        <v>20613</v>
      </c>
      <c r="B7300" s="5" t="s">
        <v>20614</v>
      </c>
      <c r="C7300" s="5" t="s">
        <v>12932</v>
      </c>
      <c r="D7300" s="6" t="s">
        <v>20615</v>
      </c>
      <c r="E7300" s="5" t="s">
        <v>137</v>
      </c>
    </row>
    <row r="7301">
      <c r="A7301" s="5" t="s">
        <v>20616</v>
      </c>
      <c r="B7301" s="5" t="s">
        <v>20617</v>
      </c>
      <c r="C7301" s="5" t="s">
        <v>12932</v>
      </c>
      <c r="D7301" s="6" t="s">
        <v>18245</v>
      </c>
      <c r="E7301" s="5" t="s">
        <v>165</v>
      </c>
    </row>
    <row r="7302">
      <c r="A7302" s="5" t="s">
        <v>20618</v>
      </c>
      <c r="B7302" s="5" t="s">
        <v>20619</v>
      </c>
      <c r="C7302" s="5" t="s">
        <v>12932</v>
      </c>
      <c r="D7302" s="6" t="s">
        <v>18260</v>
      </c>
      <c r="E7302" s="5" t="s">
        <v>165</v>
      </c>
    </row>
    <row r="7303">
      <c r="A7303" s="5" t="s">
        <v>20620</v>
      </c>
      <c r="B7303" s="5" t="s">
        <v>20621</v>
      </c>
      <c r="C7303" s="5" t="s">
        <v>12932</v>
      </c>
      <c r="D7303" s="6" t="s">
        <v>19327</v>
      </c>
      <c r="E7303" s="5" t="s">
        <v>178</v>
      </c>
    </row>
    <row r="7304">
      <c r="A7304" s="5" t="s">
        <v>20622</v>
      </c>
      <c r="B7304" s="5" t="s">
        <v>20623</v>
      </c>
      <c r="C7304" s="5" t="s">
        <v>12932</v>
      </c>
      <c r="D7304" s="6" t="s">
        <v>19425</v>
      </c>
      <c r="E7304" s="5" t="s">
        <v>165</v>
      </c>
    </row>
    <row r="7305">
      <c r="A7305" s="5" t="s">
        <v>20624</v>
      </c>
      <c r="B7305" s="5" t="s">
        <v>20625</v>
      </c>
      <c r="C7305" s="5" t="s">
        <v>12932</v>
      </c>
      <c r="D7305" s="6" t="s">
        <v>18236</v>
      </c>
      <c r="E7305" s="5" t="s">
        <v>137</v>
      </c>
    </row>
    <row r="7306">
      <c r="A7306" s="5" t="s">
        <v>20626</v>
      </c>
      <c r="B7306" s="5" t="s">
        <v>20627</v>
      </c>
      <c r="C7306" s="5" t="s">
        <v>12932</v>
      </c>
      <c r="D7306" s="6" t="s">
        <v>18245</v>
      </c>
      <c r="E7306" s="5" t="s">
        <v>178</v>
      </c>
    </row>
    <row r="7307">
      <c r="A7307" s="5" t="s">
        <v>20628</v>
      </c>
      <c r="B7307" s="5" t="s">
        <v>20629</v>
      </c>
      <c r="C7307" s="5" t="s">
        <v>12932</v>
      </c>
      <c r="D7307" s="6" t="s">
        <v>18233</v>
      </c>
      <c r="E7307" s="5" t="s">
        <v>178</v>
      </c>
    </row>
    <row r="7308">
      <c r="A7308" s="5" t="s">
        <v>20630</v>
      </c>
      <c r="B7308" s="5" t="s">
        <v>20631</v>
      </c>
      <c r="C7308" s="5" t="s">
        <v>12932</v>
      </c>
      <c r="D7308" s="6" t="s">
        <v>20632</v>
      </c>
      <c r="E7308" s="5" t="s">
        <v>137</v>
      </c>
    </row>
    <row r="7309">
      <c r="A7309" s="5" t="s">
        <v>20633</v>
      </c>
      <c r="B7309" s="5" t="s">
        <v>20634</v>
      </c>
      <c r="C7309" s="5" t="s">
        <v>12932</v>
      </c>
      <c r="D7309" s="6" t="s">
        <v>18252</v>
      </c>
      <c r="E7309" s="5" t="s">
        <v>178</v>
      </c>
    </row>
    <row r="7310">
      <c r="A7310" s="5" t="s">
        <v>20635</v>
      </c>
      <c r="B7310" s="5" t="s">
        <v>20636</v>
      </c>
      <c r="C7310" s="5" t="s">
        <v>12932</v>
      </c>
      <c r="D7310" s="6" t="s">
        <v>18249</v>
      </c>
      <c r="E7310" s="5" t="s">
        <v>165</v>
      </c>
    </row>
    <row r="7311">
      <c r="A7311" s="5" t="s">
        <v>20637</v>
      </c>
      <c r="B7311" s="5" t="s">
        <v>20638</v>
      </c>
      <c r="C7311" s="5" t="s">
        <v>12932</v>
      </c>
      <c r="D7311" s="6" t="s">
        <v>18245</v>
      </c>
      <c r="E7311" s="5" t="s">
        <v>178</v>
      </c>
    </row>
    <row r="7312">
      <c r="A7312" s="5" t="s">
        <v>20639</v>
      </c>
      <c r="B7312" s="5" t="s">
        <v>20640</v>
      </c>
      <c r="C7312" s="5" t="s">
        <v>12932</v>
      </c>
      <c r="D7312" s="6" t="s">
        <v>19402</v>
      </c>
      <c r="E7312" s="5" t="s">
        <v>178</v>
      </c>
    </row>
    <row r="7313">
      <c r="A7313" s="5" t="s">
        <v>20641</v>
      </c>
      <c r="B7313" s="5" t="s">
        <v>20642</v>
      </c>
      <c r="C7313" s="5" t="s">
        <v>12932</v>
      </c>
      <c r="D7313" s="6" t="s">
        <v>18235</v>
      </c>
      <c r="E7313" s="5" t="s">
        <v>137</v>
      </c>
    </row>
    <row r="7314">
      <c r="A7314" s="5" t="s">
        <v>20643</v>
      </c>
      <c r="B7314" s="5" t="s">
        <v>20644</v>
      </c>
      <c r="C7314" s="5" t="s">
        <v>12932</v>
      </c>
      <c r="D7314" s="6" t="s">
        <v>18223</v>
      </c>
      <c r="E7314" s="5" t="s">
        <v>178</v>
      </c>
    </row>
    <row r="7315">
      <c r="A7315" s="5" t="s">
        <v>20645</v>
      </c>
      <c r="B7315" s="5" t="s">
        <v>20646</v>
      </c>
      <c r="C7315" s="5" t="s">
        <v>12932</v>
      </c>
      <c r="D7315" s="6" t="s">
        <v>20647</v>
      </c>
      <c r="E7315" s="5" t="s">
        <v>178</v>
      </c>
    </row>
    <row r="7316">
      <c r="A7316" s="5" t="s">
        <v>20648</v>
      </c>
      <c r="B7316" s="5" t="s">
        <v>20649</v>
      </c>
      <c r="C7316" s="5" t="s">
        <v>12932</v>
      </c>
      <c r="D7316" s="6" t="s">
        <v>18228</v>
      </c>
      <c r="E7316" s="5" t="s">
        <v>178</v>
      </c>
    </row>
    <row r="7317">
      <c r="A7317" s="5" t="s">
        <v>20650</v>
      </c>
      <c r="B7317" s="5" t="s">
        <v>20651</v>
      </c>
      <c r="C7317" s="5" t="s">
        <v>12932</v>
      </c>
      <c r="D7317" s="6" t="s">
        <v>19256</v>
      </c>
      <c r="E7317" s="5" t="s">
        <v>137</v>
      </c>
    </row>
    <row r="7318">
      <c r="A7318" s="5" t="s">
        <v>20652</v>
      </c>
      <c r="B7318" s="5" t="s">
        <v>20653</v>
      </c>
      <c r="C7318" s="5" t="s">
        <v>12932</v>
      </c>
      <c r="D7318" s="6" t="s">
        <v>18232</v>
      </c>
      <c r="E7318" s="5" t="s">
        <v>178</v>
      </c>
    </row>
    <row r="7319">
      <c r="A7319" s="5" t="s">
        <v>20654</v>
      </c>
      <c r="B7319" s="5" t="s">
        <v>18372</v>
      </c>
      <c r="C7319" s="5" t="s">
        <v>12932</v>
      </c>
      <c r="D7319" s="6" t="s">
        <v>19640</v>
      </c>
      <c r="E7319" s="5" t="s">
        <v>165</v>
      </c>
    </row>
    <row r="7320">
      <c r="A7320" s="5" t="s">
        <v>20655</v>
      </c>
      <c r="B7320" s="5" t="s">
        <v>20656</v>
      </c>
      <c r="C7320" s="5" t="s">
        <v>12932</v>
      </c>
      <c r="D7320" s="6" t="s">
        <v>19402</v>
      </c>
      <c r="E7320" s="5" t="s">
        <v>178</v>
      </c>
    </row>
    <row r="7321">
      <c r="A7321" s="5" t="s">
        <v>20657</v>
      </c>
      <c r="B7321" s="5" t="s">
        <v>20658</v>
      </c>
      <c r="C7321" s="5" t="s">
        <v>12932</v>
      </c>
      <c r="D7321" s="6" t="s">
        <v>18236</v>
      </c>
      <c r="E7321" s="5" t="s">
        <v>178</v>
      </c>
    </row>
    <row r="7322">
      <c r="A7322" s="5" t="s">
        <v>20659</v>
      </c>
      <c r="B7322" s="5" t="s">
        <v>20660</v>
      </c>
      <c r="C7322" s="5" t="s">
        <v>12932</v>
      </c>
      <c r="D7322" s="6" t="s">
        <v>20661</v>
      </c>
      <c r="E7322" s="5" t="s">
        <v>165</v>
      </c>
    </row>
    <row r="7323">
      <c r="A7323" s="5" t="s">
        <v>20662</v>
      </c>
      <c r="B7323" s="5" t="s">
        <v>20663</v>
      </c>
      <c r="C7323" s="5" t="s">
        <v>12932</v>
      </c>
      <c r="D7323" s="6" t="s">
        <v>19357</v>
      </c>
      <c r="E7323" s="5" t="s">
        <v>178</v>
      </c>
    </row>
    <row r="7324">
      <c r="A7324" s="5" t="s">
        <v>20664</v>
      </c>
      <c r="B7324" s="5" t="s">
        <v>20665</v>
      </c>
      <c r="C7324" s="5" t="s">
        <v>12932</v>
      </c>
      <c r="D7324" s="6" t="s">
        <v>19402</v>
      </c>
      <c r="E7324" s="5" t="s">
        <v>178</v>
      </c>
    </row>
    <row r="7325">
      <c r="A7325" s="5" t="s">
        <v>20666</v>
      </c>
      <c r="B7325" s="5" t="s">
        <v>20667</v>
      </c>
      <c r="C7325" s="5" t="s">
        <v>12932</v>
      </c>
      <c r="D7325" s="6" t="s">
        <v>18232</v>
      </c>
      <c r="E7325" s="5" t="s">
        <v>178</v>
      </c>
    </row>
    <row r="7326">
      <c r="A7326" s="5" t="s">
        <v>20668</v>
      </c>
      <c r="B7326" s="5" t="s">
        <v>20669</v>
      </c>
      <c r="C7326" s="5" t="s">
        <v>12932</v>
      </c>
      <c r="D7326" s="6" t="s">
        <v>18224</v>
      </c>
      <c r="E7326" s="5" t="s">
        <v>178</v>
      </c>
    </row>
    <row r="7327">
      <c r="A7327" s="5" t="s">
        <v>20670</v>
      </c>
      <c r="B7327" s="5" t="s">
        <v>20671</v>
      </c>
      <c r="C7327" s="5" t="s">
        <v>12932</v>
      </c>
      <c r="D7327" s="6" t="s">
        <v>18236</v>
      </c>
      <c r="E7327" s="5" t="s">
        <v>178</v>
      </c>
    </row>
    <row r="7328">
      <c r="A7328" s="5" t="s">
        <v>20672</v>
      </c>
      <c r="B7328" s="5" t="s">
        <v>20673</v>
      </c>
      <c r="C7328" s="5" t="s">
        <v>12932</v>
      </c>
      <c r="D7328" s="6" t="s">
        <v>19327</v>
      </c>
      <c r="E7328" s="5" t="s">
        <v>178</v>
      </c>
    </row>
    <row r="7329">
      <c r="A7329" s="5" t="s">
        <v>20674</v>
      </c>
      <c r="B7329" s="5" t="s">
        <v>20675</v>
      </c>
      <c r="C7329" s="5" t="s">
        <v>12932</v>
      </c>
      <c r="D7329" s="6" t="s">
        <v>19828</v>
      </c>
      <c r="E7329" s="5" t="s">
        <v>178</v>
      </c>
    </row>
    <row r="7330">
      <c r="A7330" s="5" t="s">
        <v>20676</v>
      </c>
      <c r="B7330" s="5" t="s">
        <v>20677</v>
      </c>
      <c r="C7330" s="5" t="s">
        <v>12932</v>
      </c>
      <c r="D7330" s="6" t="s">
        <v>20678</v>
      </c>
      <c r="E7330" s="5" t="s">
        <v>137</v>
      </c>
    </row>
    <row r="7331">
      <c r="A7331" s="5" t="s">
        <v>20679</v>
      </c>
      <c r="B7331" s="5" t="s">
        <v>20680</v>
      </c>
      <c r="C7331" s="5" t="s">
        <v>12932</v>
      </c>
      <c r="D7331" s="6" t="s">
        <v>19563</v>
      </c>
      <c r="E7331" s="5" t="s">
        <v>165</v>
      </c>
    </row>
    <row r="7332">
      <c r="A7332" s="5" t="s">
        <v>20681</v>
      </c>
      <c r="B7332" s="5" t="s">
        <v>20682</v>
      </c>
      <c r="C7332" s="5" t="s">
        <v>12932</v>
      </c>
      <c r="D7332" s="6" t="s">
        <v>19324</v>
      </c>
      <c r="E7332" s="5" t="s">
        <v>165</v>
      </c>
    </row>
    <row r="7333">
      <c r="A7333" s="5" t="s">
        <v>20683</v>
      </c>
      <c r="B7333" s="5" t="s">
        <v>20684</v>
      </c>
      <c r="C7333" s="5" t="s">
        <v>12932</v>
      </c>
      <c r="D7333" s="6" t="s">
        <v>18223</v>
      </c>
      <c r="E7333" s="5" t="s">
        <v>178</v>
      </c>
    </row>
    <row r="7334">
      <c r="A7334" s="5" t="s">
        <v>20685</v>
      </c>
      <c r="B7334" s="5" t="s">
        <v>20686</v>
      </c>
      <c r="C7334" s="5" t="s">
        <v>12932</v>
      </c>
      <c r="D7334" s="6" t="s">
        <v>18228</v>
      </c>
      <c r="E7334" s="5" t="s">
        <v>137</v>
      </c>
    </row>
    <row r="7335">
      <c r="A7335" s="5" t="s">
        <v>20687</v>
      </c>
      <c r="B7335" s="5" t="s">
        <v>20688</v>
      </c>
      <c r="C7335" s="5" t="s">
        <v>12932</v>
      </c>
      <c r="D7335" s="6" t="s">
        <v>18260</v>
      </c>
      <c r="E7335" s="5" t="s">
        <v>178</v>
      </c>
    </row>
    <row r="7336">
      <c r="A7336" s="5" t="s">
        <v>20689</v>
      </c>
      <c r="B7336" s="5" t="s">
        <v>20690</v>
      </c>
      <c r="C7336" s="5" t="s">
        <v>12932</v>
      </c>
      <c r="D7336" s="6" t="s">
        <v>18232</v>
      </c>
      <c r="E7336" s="5" t="s">
        <v>165</v>
      </c>
    </row>
    <row r="7337">
      <c r="A7337" s="5" t="s">
        <v>20691</v>
      </c>
      <c r="B7337" s="5" t="s">
        <v>20692</v>
      </c>
      <c r="C7337" s="5" t="s">
        <v>12932</v>
      </c>
      <c r="D7337" s="6" t="s">
        <v>19425</v>
      </c>
      <c r="E7337" s="5" t="s">
        <v>137</v>
      </c>
    </row>
    <row r="7338">
      <c r="A7338" s="5" t="s">
        <v>20693</v>
      </c>
      <c r="B7338" s="5" t="s">
        <v>20694</v>
      </c>
      <c r="C7338" s="5" t="s">
        <v>12932</v>
      </c>
      <c r="D7338" s="6" t="s">
        <v>18237</v>
      </c>
      <c r="E7338" s="5" t="s">
        <v>165</v>
      </c>
    </row>
    <row r="7339">
      <c r="A7339" s="5" t="s">
        <v>20695</v>
      </c>
      <c r="B7339" s="5" t="s">
        <v>20696</v>
      </c>
      <c r="C7339" s="5" t="s">
        <v>12932</v>
      </c>
      <c r="D7339" s="6" t="s">
        <v>18220</v>
      </c>
      <c r="E7339" s="5" t="s">
        <v>178</v>
      </c>
    </row>
    <row r="7340">
      <c r="A7340" s="5" t="s">
        <v>20697</v>
      </c>
      <c r="B7340" s="5" t="s">
        <v>20698</v>
      </c>
      <c r="C7340" s="5" t="s">
        <v>12932</v>
      </c>
      <c r="D7340" s="6" t="s">
        <v>18232</v>
      </c>
      <c r="E7340" s="5" t="s">
        <v>165</v>
      </c>
    </row>
    <row r="7341">
      <c r="A7341" s="5" t="s">
        <v>20699</v>
      </c>
      <c r="B7341" s="5" t="s">
        <v>20700</v>
      </c>
      <c r="C7341" s="5" t="s">
        <v>12932</v>
      </c>
      <c r="D7341" s="6" t="s">
        <v>19640</v>
      </c>
      <c r="E7341" s="5" t="s">
        <v>178</v>
      </c>
    </row>
    <row r="7342">
      <c r="A7342" s="5" t="s">
        <v>20701</v>
      </c>
      <c r="B7342" s="5" t="s">
        <v>20702</v>
      </c>
      <c r="C7342" s="5" t="s">
        <v>12932</v>
      </c>
      <c r="D7342" s="6" t="s">
        <v>20703</v>
      </c>
      <c r="E7342" s="5" t="s">
        <v>165</v>
      </c>
    </row>
    <row r="7343">
      <c r="A7343" s="5" t="s">
        <v>20704</v>
      </c>
      <c r="B7343" s="5" t="s">
        <v>20705</v>
      </c>
      <c r="C7343" s="5" t="s">
        <v>12932</v>
      </c>
      <c r="D7343" s="6" t="s">
        <v>20706</v>
      </c>
      <c r="E7343" s="5" t="s">
        <v>137</v>
      </c>
    </row>
    <row r="7344">
      <c r="A7344" s="5" t="s">
        <v>20707</v>
      </c>
      <c r="B7344" s="5" t="s">
        <v>20708</v>
      </c>
      <c r="C7344" s="5" t="s">
        <v>12932</v>
      </c>
      <c r="D7344" s="6" t="s">
        <v>18221</v>
      </c>
      <c r="E7344" s="5" t="s">
        <v>178</v>
      </c>
    </row>
    <row r="7345">
      <c r="A7345" s="5" t="s">
        <v>20709</v>
      </c>
      <c r="B7345" s="5" t="s">
        <v>20710</v>
      </c>
      <c r="C7345" s="5" t="s">
        <v>12932</v>
      </c>
      <c r="D7345" s="6" t="s">
        <v>18232</v>
      </c>
      <c r="E7345" s="5" t="s">
        <v>178</v>
      </c>
    </row>
    <row r="7346">
      <c r="A7346" s="5" t="s">
        <v>20711</v>
      </c>
      <c r="B7346" s="5" t="s">
        <v>20712</v>
      </c>
      <c r="C7346" s="5" t="s">
        <v>12932</v>
      </c>
      <c r="D7346" s="6" t="s">
        <v>18237</v>
      </c>
      <c r="E7346" s="5" t="s">
        <v>165</v>
      </c>
    </row>
    <row r="7347">
      <c r="A7347" s="5" t="s">
        <v>20713</v>
      </c>
      <c r="B7347" s="5" t="s">
        <v>20714</v>
      </c>
      <c r="C7347" s="5" t="s">
        <v>12932</v>
      </c>
      <c r="D7347" s="6" t="s">
        <v>18829</v>
      </c>
      <c r="E7347" s="5" t="s">
        <v>178</v>
      </c>
    </row>
    <row r="7348">
      <c r="A7348" s="5" t="s">
        <v>20715</v>
      </c>
      <c r="B7348" s="5" t="s">
        <v>20716</v>
      </c>
      <c r="C7348" s="5" t="s">
        <v>12932</v>
      </c>
      <c r="D7348" s="6" t="s">
        <v>19324</v>
      </c>
      <c r="E7348" s="5" t="s">
        <v>178</v>
      </c>
    </row>
    <row r="7349">
      <c r="A7349" s="5" t="s">
        <v>20717</v>
      </c>
      <c r="B7349" s="5" t="s">
        <v>20718</v>
      </c>
      <c r="C7349" s="5" t="s">
        <v>12932</v>
      </c>
      <c r="D7349" s="6" t="s">
        <v>19563</v>
      </c>
      <c r="E7349" s="5" t="s">
        <v>178</v>
      </c>
    </row>
    <row r="7350">
      <c r="A7350" s="5" t="s">
        <v>20719</v>
      </c>
      <c r="B7350" s="5" t="s">
        <v>20720</v>
      </c>
      <c r="C7350" s="5" t="s">
        <v>12932</v>
      </c>
      <c r="D7350" s="6" t="s">
        <v>20721</v>
      </c>
      <c r="E7350" s="5" t="s">
        <v>137</v>
      </c>
    </row>
    <row r="7351">
      <c r="A7351" s="5" t="s">
        <v>20722</v>
      </c>
      <c r="B7351" s="5" t="s">
        <v>20723</v>
      </c>
      <c r="C7351" s="5" t="s">
        <v>12932</v>
      </c>
      <c r="D7351" s="6" t="s">
        <v>19324</v>
      </c>
      <c r="E7351" s="5" t="s">
        <v>178</v>
      </c>
    </row>
    <row r="7352">
      <c r="A7352" s="5" t="s">
        <v>20724</v>
      </c>
      <c r="B7352" s="5" t="s">
        <v>20725</v>
      </c>
      <c r="C7352" s="5" t="s">
        <v>12932</v>
      </c>
      <c r="D7352" s="6" t="s">
        <v>18243</v>
      </c>
      <c r="E7352" s="5" t="s">
        <v>165</v>
      </c>
    </row>
    <row r="7353">
      <c r="A7353" s="5" t="s">
        <v>20726</v>
      </c>
      <c r="B7353" s="5" t="s">
        <v>20727</v>
      </c>
      <c r="C7353" s="5" t="s">
        <v>12932</v>
      </c>
      <c r="D7353" s="6" t="s">
        <v>19402</v>
      </c>
      <c r="E7353" s="5" t="s">
        <v>178</v>
      </c>
    </row>
    <row r="7354">
      <c r="A7354" s="5" t="s">
        <v>20728</v>
      </c>
      <c r="B7354" s="5" t="s">
        <v>20729</v>
      </c>
      <c r="C7354" s="5" t="s">
        <v>12932</v>
      </c>
      <c r="D7354" s="6" t="s">
        <v>18228</v>
      </c>
      <c r="E7354" s="5" t="s">
        <v>165</v>
      </c>
    </row>
    <row r="7355">
      <c r="A7355" s="5" t="s">
        <v>20730</v>
      </c>
      <c r="B7355" s="5" t="s">
        <v>20731</v>
      </c>
      <c r="C7355" s="5" t="s">
        <v>12932</v>
      </c>
      <c r="D7355" s="6" t="s">
        <v>19357</v>
      </c>
      <c r="E7355" s="5" t="s">
        <v>178</v>
      </c>
    </row>
    <row r="7356">
      <c r="A7356" s="5" t="s">
        <v>20732</v>
      </c>
      <c r="B7356" s="5" t="s">
        <v>20733</v>
      </c>
      <c r="C7356" s="5" t="s">
        <v>12932</v>
      </c>
      <c r="D7356" s="6" t="s">
        <v>20734</v>
      </c>
      <c r="E7356" s="5" t="s">
        <v>165</v>
      </c>
    </row>
    <row r="7357">
      <c r="A7357" s="5" t="s">
        <v>20735</v>
      </c>
      <c r="B7357" s="5" t="s">
        <v>20736</v>
      </c>
      <c r="C7357" s="5" t="s">
        <v>12932</v>
      </c>
      <c r="D7357" s="6" t="s">
        <v>19640</v>
      </c>
      <c r="E7357" s="5" t="s">
        <v>178</v>
      </c>
    </row>
    <row r="7358">
      <c r="A7358" s="5" t="s">
        <v>20737</v>
      </c>
      <c r="B7358" s="5" t="s">
        <v>20738</v>
      </c>
      <c r="C7358" s="5" t="s">
        <v>12932</v>
      </c>
      <c r="D7358" s="6" t="s">
        <v>18233</v>
      </c>
      <c r="E7358" s="5" t="s">
        <v>178</v>
      </c>
    </row>
    <row r="7359">
      <c r="A7359" s="5" t="s">
        <v>20739</v>
      </c>
      <c r="B7359" s="5" t="s">
        <v>20740</v>
      </c>
      <c r="C7359" s="5" t="s">
        <v>12932</v>
      </c>
      <c r="D7359" s="6" t="s">
        <v>20741</v>
      </c>
      <c r="E7359" s="5" t="s">
        <v>137</v>
      </c>
    </row>
    <row r="7360">
      <c r="A7360" s="5" t="s">
        <v>20742</v>
      </c>
      <c r="B7360" s="5" t="s">
        <v>20743</v>
      </c>
      <c r="C7360" s="5" t="s">
        <v>12932</v>
      </c>
      <c r="D7360" s="6" t="s">
        <v>20744</v>
      </c>
      <c r="E7360" s="5" t="s">
        <v>178</v>
      </c>
    </row>
    <row r="7361">
      <c r="A7361" s="5" t="s">
        <v>20745</v>
      </c>
      <c r="B7361" s="5" t="s">
        <v>18372</v>
      </c>
      <c r="C7361" s="5" t="s">
        <v>12932</v>
      </c>
      <c r="D7361" s="6" t="s">
        <v>18236</v>
      </c>
      <c r="E7361" s="5" t="s">
        <v>165</v>
      </c>
    </row>
    <row r="7362">
      <c r="A7362" s="5" t="s">
        <v>20746</v>
      </c>
      <c r="B7362" s="5" t="s">
        <v>20747</v>
      </c>
      <c r="C7362" s="5" t="s">
        <v>12932</v>
      </c>
      <c r="D7362" s="6" t="s">
        <v>20748</v>
      </c>
      <c r="E7362" s="5" t="s">
        <v>165</v>
      </c>
    </row>
    <row r="7363">
      <c r="A7363" s="5" t="s">
        <v>20749</v>
      </c>
      <c r="B7363" s="5" t="s">
        <v>20750</v>
      </c>
      <c r="C7363" s="5" t="s">
        <v>12932</v>
      </c>
      <c r="D7363" s="6" t="s">
        <v>18232</v>
      </c>
      <c r="E7363" s="5" t="s">
        <v>178</v>
      </c>
    </row>
    <row r="7364">
      <c r="A7364" s="5" t="s">
        <v>20751</v>
      </c>
      <c r="B7364" s="5" t="s">
        <v>15894</v>
      </c>
      <c r="C7364" s="5" t="s">
        <v>12932</v>
      </c>
      <c r="D7364" s="6" t="s">
        <v>18234</v>
      </c>
      <c r="E7364" s="5" t="s">
        <v>137</v>
      </c>
    </row>
    <row r="7365">
      <c r="A7365" s="5" t="s">
        <v>20752</v>
      </c>
      <c r="B7365" s="5" t="s">
        <v>20753</v>
      </c>
      <c r="C7365" s="5" t="s">
        <v>12932</v>
      </c>
      <c r="D7365" s="6" t="s">
        <v>20754</v>
      </c>
      <c r="E7365" s="5" t="s">
        <v>178</v>
      </c>
    </row>
    <row r="7366">
      <c r="A7366" s="5" t="s">
        <v>20755</v>
      </c>
      <c r="B7366" s="5" t="s">
        <v>20756</v>
      </c>
      <c r="C7366" s="5" t="s">
        <v>12932</v>
      </c>
      <c r="D7366" s="6" t="s">
        <v>18228</v>
      </c>
      <c r="E7366" s="5" t="s">
        <v>178</v>
      </c>
    </row>
    <row r="7367">
      <c r="A7367" s="5" t="s">
        <v>20757</v>
      </c>
      <c r="B7367" s="5" t="s">
        <v>20758</v>
      </c>
      <c r="C7367" s="5" t="s">
        <v>12932</v>
      </c>
      <c r="D7367" s="6" t="s">
        <v>18484</v>
      </c>
      <c r="E7367" s="5" t="s">
        <v>137</v>
      </c>
    </row>
    <row r="7368">
      <c r="A7368" s="5" t="s">
        <v>20759</v>
      </c>
      <c r="B7368" s="5" t="s">
        <v>20760</v>
      </c>
      <c r="C7368" s="5" t="s">
        <v>12932</v>
      </c>
      <c r="D7368" s="6" t="s">
        <v>19771</v>
      </c>
      <c r="E7368" s="5" t="s">
        <v>178</v>
      </c>
    </row>
    <row r="7369">
      <c r="A7369" s="5" t="s">
        <v>20761</v>
      </c>
      <c r="B7369" s="5" t="s">
        <v>20762</v>
      </c>
      <c r="C7369" s="5" t="s">
        <v>12932</v>
      </c>
      <c r="D7369" s="6" t="s">
        <v>18243</v>
      </c>
      <c r="E7369" s="5" t="s">
        <v>178</v>
      </c>
    </row>
    <row r="7370">
      <c r="A7370" s="5" t="s">
        <v>20763</v>
      </c>
      <c r="B7370" s="5" t="s">
        <v>20764</v>
      </c>
      <c r="C7370" s="5" t="s">
        <v>12932</v>
      </c>
      <c r="D7370" s="6" t="s">
        <v>19324</v>
      </c>
      <c r="E7370" s="5" t="s">
        <v>165</v>
      </c>
    </row>
    <row r="7371">
      <c r="A7371" s="5" t="s">
        <v>20765</v>
      </c>
      <c r="B7371" s="5" t="s">
        <v>20766</v>
      </c>
      <c r="C7371" s="5" t="s">
        <v>12932</v>
      </c>
      <c r="D7371" s="6" t="s">
        <v>20767</v>
      </c>
      <c r="E7371" s="5" t="s">
        <v>178</v>
      </c>
    </row>
    <row r="7372">
      <c r="A7372" s="5" t="s">
        <v>20768</v>
      </c>
      <c r="B7372" s="5" t="s">
        <v>20769</v>
      </c>
      <c r="C7372" s="5" t="s">
        <v>12932</v>
      </c>
      <c r="D7372" s="6" t="s">
        <v>19327</v>
      </c>
      <c r="E7372" s="5" t="s">
        <v>165</v>
      </c>
    </row>
    <row r="7373">
      <c r="A7373" s="5" t="s">
        <v>20770</v>
      </c>
      <c r="B7373" s="5" t="s">
        <v>20771</v>
      </c>
      <c r="C7373" s="5" t="s">
        <v>12932</v>
      </c>
      <c r="D7373" s="6" t="s">
        <v>18233</v>
      </c>
      <c r="E7373" s="5" t="s">
        <v>178</v>
      </c>
    </row>
    <row r="7374">
      <c r="A7374" s="5" t="s">
        <v>20772</v>
      </c>
      <c r="B7374" s="5" t="s">
        <v>20773</v>
      </c>
      <c r="C7374" s="5" t="s">
        <v>12932</v>
      </c>
      <c r="D7374" s="6" t="s">
        <v>18243</v>
      </c>
      <c r="E7374" s="5" t="s">
        <v>178</v>
      </c>
    </row>
    <row r="7375">
      <c r="A7375" s="5" t="s">
        <v>20774</v>
      </c>
      <c r="B7375" s="5" t="s">
        <v>20775</v>
      </c>
      <c r="C7375" s="5" t="s">
        <v>12932</v>
      </c>
      <c r="D7375" s="6" t="s">
        <v>18222</v>
      </c>
      <c r="E7375" s="5" t="s">
        <v>165</v>
      </c>
    </row>
    <row r="7376">
      <c r="A7376" s="5" t="s">
        <v>20776</v>
      </c>
      <c r="B7376" s="5" t="s">
        <v>20777</v>
      </c>
      <c r="C7376" s="5" t="s">
        <v>12932</v>
      </c>
      <c r="D7376" s="6" t="s">
        <v>18227</v>
      </c>
      <c r="E7376" s="5" t="s">
        <v>165</v>
      </c>
    </row>
    <row r="7377">
      <c r="A7377" s="5" t="s">
        <v>20778</v>
      </c>
      <c r="B7377" s="5" t="s">
        <v>20779</v>
      </c>
      <c r="C7377" s="5" t="s">
        <v>12932</v>
      </c>
      <c r="D7377" s="6" t="s">
        <v>18240</v>
      </c>
      <c r="E7377" s="5" t="s">
        <v>178</v>
      </c>
    </row>
    <row r="7378">
      <c r="A7378" s="5" t="s">
        <v>20780</v>
      </c>
      <c r="B7378" s="5" t="s">
        <v>20781</v>
      </c>
      <c r="C7378" s="5" t="s">
        <v>12932</v>
      </c>
      <c r="D7378" s="6" t="s">
        <v>18252</v>
      </c>
      <c r="E7378" s="5" t="s">
        <v>178</v>
      </c>
    </row>
    <row r="7379">
      <c r="A7379" s="5" t="s">
        <v>20782</v>
      </c>
      <c r="B7379" s="5" t="s">
        <v>20783</v>
      </c>
      <c r="C7379" s="5" t="s">
        <v>12932</v>
      </c>
      <c r="D7379" s="6" t="s">
        <v>19425</v>
      </c>
      <c r="E7379" s="5" t="s">
        <v>165</v>
      </c>
    </row>
    <row r="7380">
      <c r="A7380" s="5" t="s">
        <v>20784</v>
      </c>
      <c r="B7380" s="5" t="s">
        <v>20785</v>
      </c>
      <c r="C7380" s="5" t="s">
        <v>12932</v>
      </c>
      <c r="D7380" s="6" t="s">
        <v>18233</v>
      </c>
      <c r="E7380" s="5" t="s">
        <v>165</v>
      </c>
    </row>
    <row r="7381">
      <c r="A7381" s="5" t="s">
        <v>20786</v>
      </c>
      <c r="B7381" s="5" t="s">
        <v>15894</v>
      </c>
      <c r="C7381" s="5" t="s">
        <v>12932</v>
      </c>
      <c r="D7381" s="6" t="s">
        <v>18221</v>
      </c>
      <c r="E7381" s="5" t="s">
        <v>137</v>
      </c>
    </row>
    <row r="7382">
      <c r="A7382" s="5" t="s">
        <v>20787</v>
      </c>
      <c r="B7382" s="5" t="s">
        <v>20788</v>
      </c>
      <c r="C7382" s="5" t="s">
        <v>12932</v>
      </c>
      <c r="D7382" s="6" t="s">
        <v>20789</v>
      </c>
      <c r="E7382" s="5" t="s">
        <v>137</v>
      </c>
    </row>
    <row r="7383">
      <c r="A7383" s="5" t="s">
        <v>20790</v>
      </c>
      <c r="B7383" s="5" t="s">
        <v>20791</v>
      </c>
      <c r="C7383" s="5" t="s">
        <v>12932</v>
      </c>
      <c r="D7383" s="6" t="s">
        <v>18220</v>
      </c>
      <c r="E7383" s="5" t="s">
        <v>165</v>
      </c>
    </row>
    <row r="7384">
      <c r="A7384" s="5" t="s">
        <v>20792</v>
      </c>
      <c r="B7384" s="5" t="s">
        <v>20793</v>
      </c>
      <c r="C7384" s="5" t="s">
        <v>12932</v>
      </c>
      <c r="D7384" s="6" t="s">
        <v>18367</v>
      </c>
      <c r="E7384" s="5" t="s">
        <v>178</v>
      </c>
    </row>
    <row r="7385">
      <c r="A7385" s="5" t="s">
        <v>20794</v>
      </c>
      <c r="B7385" s="5" t="s">
        <v>20795</v>
      </c>
      <c r="C7385" s="5" t="s">
        <v>12932</v>
      </c>
      <c r="D7385" s="6" t="s">
        <v>19324</v>
      </c>
      <c r="E7385" s="5" t="s">
        <v>165</v>
      </c>
    </row>
    <row r="7386">
      <c r="A7386" s="5" t="s">
        <v>20796</v>
      </c>
      <c r="B7386" s="5" t="s">
        <v>18372</v>
      </c>
      <c r="C7386" s="5" t="s">
        <v>12932</v>
      </c>
      <c r="D7386" s="6" t="s">
        <v>19324</v>
      </c>
      <c r="E7386" s="5" t="s">
        <v>165</v>
      </c>
    </row>
    <row r="7387">
      <c r="A7387" s="5" t="s">
        <v>20797</v>
      </c>
      <c r="B7387" s="5" t="s">
        <v>20798</v>
      </c>
      <c r="C7387" s="5" t="s">
        <v>12932</v>
      </c>
      <c r="D7387" s="6" t="s">
        <v>18232</v>
      </c>
      <c r="E7387" s="5" t="s">
        <v>178</v>
      </c>
    </row>
    <row r="7388">
      <c r="A7388" s="5" t="s">
        <v>20799</v>
      </c>
      <c r="B7388" s="5" t="s">
        <v>20800</v>
      </c>
      <c r="C7388" s="5" t="s">
        <v>12932</v>
      </c>
      <c r="D7388" s="6" t="s">
        <v>19327</v>
      </c>
      <c r="E7388" s="5" t="s">
        <v>178</v>
      </c>
    </row>
    <row r="7389">
      <c r="A7389" s="5" t="s">
        <v>20801</v>
      </c>
      <c r="B7389" s="5" t="s">
        <v>20802</v>
      </c>
      <c r="C7389" s="5" t="s">
        <v>12932</v>
      </c>
      <c r="D7389" s="6" t="s">
        <v>18233</v>
      </c>
      <c r="E7389" s="5" t="s">
        <v>137</v>
      </c>
    </row>
    <row r="7390">
      <c r="A7390" s="5" t="s">
        <v>20803</v>
      </c>
      <c r="B7390" s="5" t="s">
        <v>20804</v>
      </c>
      <c r="C7390" s="5" t="s">
        <v>12932</v>
      </c>
      <c r="D7390" s="6" t="s">
        <v>18234</v>
      </c>
      <c r="E7390" s="5" t="s">
        <v>178</v>
      </c>
    </row>
    <row r="7391">
      <c r="A7391" s="5" t="s">
        <v>20805</v>
      </c>
      <c r="B7391" s="5" t="s">
        <v>20806</v>
      </c>
      <c r="C7391" s="5" t="s">
        <v>12932</v>
      </c>
      <c r="D7391" s="6" t="s">
        <v>20807</v>
      </c>
      <c r="E7391" s="5" t="s">
        <v>137</v>
      </c>
    </row>
    <row r="7392">
      <c r="A7392" s="5" t="s">
        <v>20808</v>
      </c>
      <c r="B7392" s="5" t="s">
        <v>20809</v>
      </c>
      <c r="C7392" s="5" t="s">
        <v>12932</v>
      </c>
      <c r="D7392" s="6" t="s">
        <v>18245</v>
      </c>
      <c r="E7392" s="5" t="s">
        <v>178</v>
      </c>
    </row>
    <row r="7393">
      <c r="A7393" s="5" t="s">
        <v>20810</v>
      </c>
      <c r="B7393" s="5" t="s">
        <v>20811</v>
      </c>
      <c r="C7393" s="5" t="s">
        <v>12932</v>
      </c>
      <c r="D7393" s="6" t="s">
        <v>19402</v>
      </c>
      <c r="E7393" s="5" t="s">
        <v>178</v>
      </c>
    </row>
    <row r="7394">
      <c r="A7394" s="5" t="s">
        <v>20812</v>
      </c>
      <c r="B7394" s="5" t="s">
        <v>20813</v>
      </c>
      <c r="C7394" s="5" t="s">
        <v>12932</v>
      </c>
      <c r="D7394" s="6" t="s">
        <v>18249</v>
      </c>
      <c r="E7394" s="5" t="s">
        <v>178</v>
      </c>
    </row>
    <row r="7395">
      <c r="A7395" s="5" t="s">
        <v>20814</v>
      </c>
      <c r="B7395" s="5" t="s">
        <v>20815</v>
      </c>
      <c r="C7395" s="5" t="s">
        <v>12932</v>
      </c>
      <c r="D7395" s="6" t="s">
        <v>19324</v>
      </c>
      <c r="E7395" s="5" t="s">
        <v>178</v>
      </c>
    </row>
    <row r="7396">
      <c r="A7396" s="5" t="s">
        <v>20816</v>
      </c>
      <c r="B7396" s="5" t="s">
        <v>20817</v>
      </c>
      <c r="C7396" s="5" t="s">
        <v>12932</v>
      </c>
      <c r="D7396" s="6" t="s">
        <v>19640</v>
      </c>
      <c r="E7396" s="5" t="s">
        <v>178</v>
      </c>
    </row>
    <row r="7397">
      <c r="A7397" s="5" t="s">
        <v>20818</v>
      </c>
      <c r="B7397" s="5" t="s">
        <v>20819</v>
      </c>
      <c r="C7397" s="5" t="s">
        <v>12932</v>
      </c>
      <c r="D7397" s="6" t="s">
        <v>19563</v>
      </c>
      <c r="E7397" s="5" t="s">
        <v>178</v>
      </c>
    </row>
    <row r="7398">
      <c r="A7398" s="5" t="s">
        <v>20821</v>
      </c>
      <c r="B7398" s="5" t="s">
        <v>20823</v>
      </c>
      <c r="C7398" s="5" t="s">
        <v>12932</v>
      </c>
      <c r="D7398" s="6" t="s">
        <v>18223</v>
      </c>
      <c r="E7398" s="5" t="s">
        <v>165</v>
      </c>
    </row>
    <row r="7399">
      <c r="A7399" s="5" t="s">
        <v>20824</v>
      </c>
      <c r="B7399" s="5" t="s">
        <v>20825</v>
      </c>
      <c r="C7399" s="5" t="s">
        <v>12932</v>
      </c>
      <c r="D7399" s="6" t="s">
        <v>20826</v>
      </c>
      <c r="E7399" s="5" t="s">
        <v>178</v>
      </c>
    </row>
    <row r="7400">
      <c r="A7400" s="5" t="s">
        <v>20827</v>
      </c>
      <c r="B7400" s="5" t="s">
        <v>20828</v>
      </c>
      <c r="C7400" s="5" t="s">
        <v>12932</v>
      </c>
      <c r="D7400" s="6" t="s">
        <v>20829</v>
      </c>
      <c r="E7400" s="5" t="s">
        <v>137</v>
      </c>
    </row>
    <row r="7401">
      <c r="A7401" s="5" t="s">
        <v>20830</v>
      </c>
      <c r="B7401" s="5" t="s">
        <v>20831</v>
      </c>
      <c r="C7401" s="5" t="s">
        <v>12932</v>
      </c>
      <c r="D7401" s="6" t="s">
        <v>18245</v>
      </c>
      <c r="E7401" s="5" t="s">
        <v>178</v>
      </c>
    </row>
    <row r="7402">
      <c r="A7402" s="5" t="s">
        <v>20832</v>
      </c>
      <c r="B7402" s="5" t="s">
        <v>20833</v>
      </c>
      <c r="C7402" s="5" t="s">
        <v>12932</v>
      </c>
      <c r="D7402" s="6" t="s">
        <v>18220</v>
      </c>
      <c r="E7402" s="5" t="s">
        <v>178</v>
      </c>
    </row>
    <row r="7403">
      <c r="A7403" s="5" t="s">
        <v>20834</v>
      </c>
      <c r="B7403" s="5" t="s">
        <v>20835</v>
      </c>
      <c r="C7403" s="5" t="s">
        <v>12932</v>
      </c>
      <c r="D7403" s="6" t="s">
        <v>19402</v>
      </c>
      <c r="E7403" s="5" t="s">
        <v>178</v>
      </c>
    </row>
    <row r="7404">
      <c r="A7404" s="5" t="s">
        <v>20836</v>
      </c>
      <c r="B7404" s="5" t="s">
        <v>20837</v>
      </c>
      <c r="C7404" s="5" t="s">
        <v>12932</v>
      </c>
      <c r="D7404" s="6" t="s">
        <v>19425</v>
      </c>
      <c r="E7404" s="5" t="s">
        <v>165</v>
      </c>
    </row>
    <row r="7405">
      <c r="A7405" s="5" t="s">
        <v>20838</v>
      </c>
      <c r="B7405" s="5" t="s">
        <v>20840</v>
      </c>
      <c r="C7405" s="5" t="s">
        <v>12932</v>
      </c>
      <c r="D7405" s="6" t="s">
        <v>19402</v>
      </c>
      <c r="E7405" s="5" t="s">
        <v>137</v>
      </c>
    </row>
    <row r="7406">
      <c r="A7406" s="5" t="s">
        <v>20841</v>
      </c>
      <c r="B7406" s="5" t="s">
        <v>20842</v>
      </c>
      <c r="C7406" s="5" t="s">
        <v>12932</v>
      </c>
      <c r="D7406" s="6" t="s">
        <v>18243</v>
      </c>
      <c r="E7406" s="5" t="s">
        <v>165</v>
      </c>
    </row>
    <row r="7407">
      <c r="A7407" s="5" t="s">
        <v>20844</v>
      </c>
      <c r="B7407" s="5" t="s">
        <v>20845</v>
      </c>
      <c r="C7407" s="5" t="s">
        <v>12932</v>
      </c>
      <c r="D7407" s="6" t="s">
        <v>18233</v>
      </c>
      <c r="E7407" s="5" t="s">
        <v>137</v>
      </c>
    </row>
    <row r="7408">
      <c r="A7408" s="5" t="s">
        <v>20846</v>
      </c>
      <c r="B7408" s="5" t="s">
        <v>20847</v>
      </c>
      <c r="C7408" s="5" t="s">
        <v>12932</v>
      </c>
      <c r="D7408" s="6" t="s">
        <v>18235</v>
      </c>
      <c r="E7408" s="5" t="s">
        <v>165</v>
      </c>
    </row>
    <row r="7409">
      <c r="A7409" s="5" t="s">
        <v>20848</v>
      </c>
      <c r="B7409" s="5" t="s">
        <v>20849</v>
      </c>
      <c r="C7409" s="5" t="s">
        <v>12932</v>
      </c>
      <c r="D7409" s="6" t="s">
        <v>18234</v>
      </c>
      <c r="E7409" s="5" t="s">
        <v>178</v>
      </c>
    </row>
    <row r="7410">
      <c r="A7410" s="5" t="s">
        <v>20850</v>
      </c>
      <c r="B7410" s="5" t="s">
        <v>20851</v>
      </c>
      <c r="C7410" s="5" t="s">
        <v>12932</v>
      </c>
      <c r="D7410" s="6" t="s">
        <v>19425</v>
      </c>
      <c r="E7410" s="5" t="s">
        <v>178</v>
      </c>
    </row>
    <row r="7411">
      <c r="A7411" s="5" t="s">
        <v>20852</v>
      </c>
      <c r="B7411" s="5" t="s">
        <v>18898</v>
      </c>
      <c r="C7411" s="5" t="s">
        <v>12932</v>
      </c>
      <c r="D7411" s="6" t="s">
        <v>19327</v>
      </c>
      <c r="E7411" s="5" t="s">
        <v>137</v>
      </c>
    </row>
    <row r="7412">
      <c r="A7412" s="5" t="s">
        <v>20853</v>
      </c>
      <c r="B7412" s="5" t="s">
        <v>20854</v>
      </c>
      <c r="C7412" s="5" t="s">
        <v>12932</v>
      </c>
      <c r="D7412" s="6" t="s">
        <v>19327</v>
      </c>
      <c r="E7412" s="5" t="s">
        <v>178</v>
      </c>
    </row>
    <row r="7413">
      <c r="A7413" s="5" t="s">
        <v>20855</v>
      </c>
      <c r="B7413" s="5" t="s">
        <v>20856</v>
      </c>
      <c r="C7413" s="5" t="s">
        <v>12932</v>
      </c>
      <c r="D7413" s="6" t="s">
        <v>19332</v>
      </c>
      <c r="E7413" s="5" t="s">
        <v>137</v>
      </c>
    </row>
    <row r="7414">
      <c r="A7414" s="5" t="s">
        <v>20857</v>
      </c>
      <c r="B7414" s="5" t="s">
        <v>20858</v>
      </c>
      <c r="C7414" s="5" t="s">
        <v>12932</v>
      </c>
      <c r="D7414" s="6" t="s">
        <v>18243</v>
      </c>
      <c r="E7414" s="5" t="s">
        <v>137</v>
      </c>
    </row>
    <row r="7415">
      <c r="A7415" s="5" t="s">
        <v>20859</v>
      </c>
      <c r="B7415" s="5" t="s">
        <v>20860</v>
      </c>
      <c r="C7415" s="5" t="s">
        <v>12932</v>
      </c>
      <c r="D7415" s="6" t="s">
        <v>20861</v>
      </c>
      <c r="E7415" s="5" t="s">
        <v>137</v>
      </c>
    </row>
    <row r="7416">
      <c r="A7416" s="5" t="s">
        <v>20862</v>
      </c>
      <c r="B7416" s="5" t="s">
        <v>20863</v>
      </c>
      <c r="C7416" s="5" t="s">
        <v>12932</v>
      </c>
      <c r="D7416" s="6" t="s">
        <v>18233</v>
      </c>
      <c r="E7416" s="5" t="s">
        <v>137</v>
      </c>
    </row>
    <row r="7417">
      <c r="A7417" s="5" t="s">
        <v>20864</v>
      </c>
      <c r="B7417" s="5" t="s">
        <v>20865</v>
      </c>
      <c r="C7417" s="5" t="s">
        <v>12932</v>
      </c>
      <c r="D7417" s="6" t="s">
        <v>19563</v>
      </c>
      <c r="E7417" s="5" t="s">
        <v>178</v>
      </c>
    </row>
    <row r="7418">
      <c r="A7418" s="5" t="s">
        <v>20866</v>
      </c>
      <c r="B7418" s="5" t="s">
        <v>20191</v>
      </c>
      <c r="C7418" s="5" t="s">
        <v>12932</v>
      </c>
      <c r="D7418" s="6" t="s">
        <v>20192</v>
      </c>
      <c r="E7418" s="5" t="s">
        <v>178</v>
      </c>
    </row>
    <row r="7419">
      <c r="A7419" s="5" t="s">
        <v>20867</v>
      </c>
      <c r="B7419" s="5" t="s">
        <v>20868</v>
      </c>
      <c r="C7419" s="5" t="s">
        <v>12932</v>
      </c>
      <c r="D7419" s="6" t="s">
        <v>18245</v>
      </c>
      <c r="E7419" s="5" t="s">
        <v>137</v>
      </c>
    </row>
    <row r="7420">
      <c r="A7420" s="5" t="s">
        <v>20869</v>
      </c>
      <c r="B7420" s="5" t="s">
        <v>20870</v>
      </c>
      <c r="C7420" s="5" t="s">
        <v>12932</v>
      </c>
      <c r="D7420" s="6" t="s">
        <v>18243</v>
      </c>
      <c r="E7420" s="5" t="s">
        <v>178</v>
      </c>
    </row>
    <row r="7421">
      <c r="A7421" s="5" t="s">
        <v>20871</v>
      </c>
      <c r="B7421" s="5" t="s">
        <v>20872</v>
      </c>
      <c r="C7421" s="5" t="s">
        <v>12932</v>
      </c>
      <c r="D7421" s="6" t="s">
        <v>18234</v>
      </c>
      <c r="E7421" s="5" t="s">
        <v>178</v>
      </c>
    </row>
    <row r="7422">
      <c r="A7422" s="5" t="s">
        <v>20873</v>
      </c>
      <c r="B7422" s="5" t="s">
        <v>20874</v>
      </c>
      <c r="C7422" s="5" t="s">
        <v>12932</v>
      </c>
      <c r="D7422" s="6" t="s">
        <v>18223</v>
      </c>
      <c r="E7422" s="5" t="s">
        <v>137</v>
      </c>
    </row>
    <row r="7423">
      <c r="A7423" s="5" t="s">
        <v>20875</v>
      </c>
      <c r="B7423" s="5" t="s">
        <v>20876</v>
      </c>
      <c r="C7423" s="5" t="s">
        <v>12932</v>
      </c>
      <c r="D7423" s="6" t="s">
        <v>19563</v>
      </c>
      <c r="E7423" s="5" t="s">
        <v>178</v>
      </c>
    </row>
    <row r="7424">
      <c r="A7424" s="5" t="s">
        <v>20877</v>
      </c>
      <c r="B7424" s="5" t="s">
        <v>20878</v>
      </c>
      <c r="C7424" s="5" t="s">
        <v>12932</v>
      </c>
      <c r="D7424" s="6" t="s">
        <v>20879</v>
      </c>
      <c r="E7424" s="5" t="s">
        <v>137</v>
      </c>
    </row>
    <row r="7425">
      <c r="A7425" s="5" t="s">
        <v>20880</v>
      </c>
      <c r="B7425" s="5" t="s">
        <v>20881</v>
      </c>
      <c r="C7425" s="5" t="s">
        <v>12932</v>
      </c>
      <c r="D7425" s="6" t="s">
        <v>18232</v>
      </c>
      <c r="E7425" s="5" t="s">
        <v>178</v>
      </c>
    </row>
    <row r="7426">
      <c r="A7426" s="5" t="s">
        <v>20882</v>
      </c>
      <c r="B7426" s="5" t="s">
        <v>20883</v>
      </c>
      <c r="C7426" s="5" t="s">
        <v>12932</v>
      </c>
      <c r="D7426" s="6" t="s">
        <v>18232</v>
      </c>
      <c r="E7426" s="5" t="s">
        <v>178</v>
      </c>
    </row>
    <row r="7427">
      <c r="A7427" s="5" t="s">
        <v>20884</v>
      </c>
      <c r="B7427" s="5" t="s">
        <v>19823</v>
      </c>
      <c r="C7427" s="5" t="s">
        <v>12932</v>
      </c>
      <c r="D7427" s="6" t="s">
        <v>18243</v>
      </c>
      <c r="E7427" s="5" t="s">
        <v>137</v>
      </c>
    </row>
    <row r="7428">
      <c r="A7428" s="5" t="s">
        <v>20885</v>
      </c>
      <c r="B7428" s="5" t="s">
        <v>20886</v>
      </c>
      <c r="C7428" s="5" t="s">
        <v>12932</v>
      </c>
      <c r="D7428" s="6" t="s">
        <v>20887</v>
      </c>
      <c r="E7428" s="5" t="s">
        <v>137</v>
      </c>
    </row>
    <row r="7429">
      <c r="A7429" s="5" t="s">
        <v>20888</v>
      </c>
      <c r="B7429" s="5" t="s">
        <v>20889</v>
      </c>
      <c r="C7429" s="5" t="s">
        <v>12932</v>
      </c>
      <c r="D7429" s="6" t="s">
        <v>18233</v>
      </c>
      <c r="E7429" s="5" t="s">
        <v>178</v>
      </c>
    </row>
    <row r="7430">
      <c r="A7430" s="5" t="s">
        <v>20890</v>
      </c>
      <c r="B7430" s="5" t="s">
        <v>20891</v>
      </c>
      <c r="C7430" s="5" t="s">
        <v>12932</v>
      </c>
      <c r="D7430" s="6" t="s">
        <v>18232</v>
      </c>
      <c r="E7430" s="5" t="s">
        <v>178</v>
      </c>
    </row>
    <row r="7431">
      <c r="A7431" s="5" t="s">
        <v>20892</v>
      </c>
      <c r="B7431" s="5" t="s">
        <v>20893</v>
      </c>
      <c r="C7431" s="5" t="s">
        <v>12932</v>
      </c>
      <c r="D7431" s="6" t="s">
        <v>18232</v>
      </c>
      <c r="E7431" s="5" t="s">
        <v>178</v>
      </c>
    </row>
    <row r="7432">
      <c r="A7432" s="5" t="s">
        <v>20894</v>
      </c>
      <c r="B7432" s="5" t="s">
        <v>20895</v>
      </c>
      <c r="C7432" s="5" t="s">
        <v>12932</v>
      </c>
      <c r="D7432" s="6" t="s">
        <v>19402</v>
      </c>
      <c r="E7432" s="5" t="s">
        <v>178</v>
      </c>
    </row>
    <row r="7433">
      <c r="A7433" s="5" t="s">
        <v>20896</v>
      </c>
      <c r="B7433" s="5" t="s">
        <v>20897</v>
      </c>
      <c r="C7433" s="5" t="s">
        <v>12932</v>
      </c>
      <c r="D7433" s="6" t="s">
        <v>19357</v>
      </c>
      <c r="E7433" s="5" t="s">
        <v>165</v>
      </c>
    </row>
    <row r="7434">
      <c r="A7434" s="5" t="s">
        <v>20898</v>
      </c>
      <c r="B7434" s="5" t="s">
        <v>20899</v>
      </c>
      <c r="C7434" s="5" t="s">
        <v>12932</v>
      </c>
      <c r="D7434" s="6" t="s">
        <v>20900</v>
      </c>
      <c r="E7434" s="5" t="s">
        <v>137</v>
      </c>
    </row>
    <row r="7435">
      <c r="A7435" s="5" t="s">
        <v>20901</v>
      </c>
      <c r="B7435" s="5" t="s">
        <v>20902</v>
      </c>
      <c r="C7435" s="5" t="s">
        <v>12932</v>
      </c>
      <c r="D7435" s="6" t="s">
        <v>20903</v>
      </c>
      <c r="E7435" s="5" t="s">
        <v>137</v>
      </c>
    </row>
    <row r="7436">
      <c r="A7436" s="5" t="s">
        <v>20904</v>
      </c>
      <c r="B7436" s="5" t="s">
        <v>20905</v>
      </c>
      <c r="C7436" s="5" t="s">
        <v>12932</v>
      </c>
      <c r="D7436" s="6" t="s">
        <v>18233</v>
      </c>
      <c r="E7436" s="5" t="s">
        <v>178</v>
      </c>
    </row>
    <row r="7437">
      <c r="A7437" s="5" t="s">
        <v>20906</v>
      </c>
      <c r="B7437" s="5" t="s">
        <v>20907</v>
      </c>
      <c r="C7437" s="5" t="s">
        <v>12932</v>
      </c>
      <c r="D7437" s="6" t="s">
        <v>19327</v>
      </c>
      <c r="E7437" s="5" t="s">
        <v>165</v>
      </c>
    </row>
    <row r="7438">
      <c r="A7438" s="5" t="s">
        <v>20908</v>
      </c>
      <c r="B7438" s="5" t="s">
        <v>20909</v>
      </c>
      <c r="C7438" s="5" t="s">
        <v>12932</v>
      </c>
      <c r="D7438" s="6" t="s">
        <v>18243</v>
      </c>
      <c r="E7438" s="5" t="s">
        <v>178</v>
      </c>
    </row>
    <row r="7439">
      <c r="A7439" s="5" t="s">
        <v>20910</v>
      </c>
      <c r="B7439" s="5" t="s">
        <v>20911</v>
      </c>
      <c r="C7439" s="5" t="s">
        <v>12932</v>
      </c>
      <c r="D7439" s="6" t="s">
        <v>19332</v>
      </c>
      <c r="E7439" s="5" t="s">
        <v>137</v>
      </c>
    </row>
    <row r="7440">
      <c r="A7440" s="5" t="s">
        <v>20912</v>
      </c>
      <c r="B7440" s="5" t="s">
        <v>20913</v>
      </c>
      <c r="C7440" s="5" t="s">
        <v>12932</v>
      </c>
      <c r="D7440" s="6" t="s">
        <v>19425</v>
      </c>
      <c r="E7440" s="5" t="s">
        <v>178</v>
      </c>
    </row>
    <row r="7441">
      <c r="A7441" s="5" t="s">
        <v>20914</v>
      </c>
      <c r="B7441" s="5" t="s">
        <v>18372</v>
      </c>
      <c r="C7441" s="5" t="s">
        <v>12932</v>
      </c>
      <c r="D7441" s="6" t="s">
        <v>19357</v>
      </c>
      <c r="E7441" s="5" t="s">
        <v>165</v>
      </c>
    </row>
    <row r="7442">
      <c r="A7442" s="5" t="s">
        <v>20915</v>
      </c>
      <c r="B7442" s="5" t="s">
        <v>20916</v>
      </c>
      <c r="C7442" s="5" t="s">
        <v>12932</v>
      </c>
      <c r="D7442" s="6" t="s">
        <v>18221</v>
      </c>
      <c r="E7442" s="5" t="s">
        <v>165</v>
      </c>
    </row>
    <row r="7443">
      <c r="A7443" s="5" t="s">
        <v>20917</v>
      </c>
      <c r="B7443" s="5" t="s">
        <v>20918</v>
      </c>
      <c r="C7443" s="5" t="s">
        <v>12932</v>
      </c>
      <c r="D7443" s="6" t="s">
        <v>19324</v>
      </c>
      <c r="E7443" s="5" t="s">
        <v>137</v>
      </c>
    </row>
    <row r="7444">
      <c r="A7444" s="5" t="s">
        <v>20919</v>
      </c>
      <c r="B7444" s="5" t="s">
        <v>20920</v>
      </c>
      <c r="C7444" s="5" t="s">
        <v>12932</v>
      </c>
      <c r="D7444" s="6" t="s">
        <v>18232</v>
      </c>
      <c r="E7444" s="5" t="s">
        <v>178</v>
      </c>
    </row>
    <row r="7445">
      <c r="A7445" s="5" t="s">
        <v>20921</v>
      </c>
      <c r="B7445" s="5" t="s">
        <v>20922</v>
      </c>
      <c r="C7445" s="5" t="s">
        <v>12932</v>
      </c>
      <c r="D7445" s="6" t="s">
        <v>19324</v>
      </c>
      <c r="E7445" s="5" t="s">
        <v>137</v>
      </c>
    </row>
    <row r="7446">
      <c r="A7446" s="5" t="s">
        <v>20923</v>
      </c>
      <c r="B7446" s="5" t="s">
        <v>20924</v>
      </c>
      <c r="C7446" s="5" t="s">
        <v>12932</v>
      </c>
      <c r="D7446" s="6" t="s">
        <v>18221</v>
      </c>
      <c r="E7446" s="5" t="s">
        <v>178</v>
      </c>
    </row>
    <row r="7447">
      <c r="A7447" s="5" t="s">
        <v>20925</v>
      </c>
      <c r="B7447" s="5" t="s">
        <v>20926</v>
      </c>
      <c r="C7447" s="5" t="s">
        <v>12932</v>
      </c>
      <c r="D7447" s="6" t="s">
        <v>18243</v>
      </c>
      <c r="E7447" s="5" t="s">
        <v>137</v>
      </c>
    </row>
    <row r="7448">
      <c r="A7448" s="5" t="s">
        <v>20927</v>
      </c>
      <c r="B7448" s="5" t="s">
        <v>20928</v>
      </c>
      <c r="C7448" s="5" t="s">
        <v>12932</v>
      </c>
      <c r="D7448" s="6" t="s">
        <v>18221</v>
      </c>
      <c r="E7448" s="5" t="s">
        <v>178</v>
      </c>
    </row>
    <row r="7449">
      <c r="A7449" s="5" t="s">
        <v>20929</v>
      </c>
      <c r="B7449" s="5" t="s">
        <v>20930</v>
      </c>
      <c r="C7449" s="5" t="s">
        <v>12932</v>
      </c>
      <c r="D7449" s="6" t="s">
        <v>18276</v>
      </c>
      <c r="E7449" s="5" t="s">
        <v>165</v>
      </c>
    </row>
    <row r="7450">
      <c r="A7450" s="5" t="s">
        <v>20931</v>
      </c>
      <c r="B7450" s="5" t="s">
        <v>20932</v>
      </c>
      <c r="C7450" s="5" t="s">
        <v>12932</v>
      </c>
      <c r="D7450" s="6" t="s">
        <v>20933</v>
      </c>
      <c r="E7450" s="5" t="s">
        <v>137</v>
      </c>
    </row>
    <row r="7451">
      <c r="A7451" s="5" t="s">
        <v>20934</v>
      </c>
      <c r="B7451" s="5" t="s">
        <v>20935</v>
      </c>
      <c r="C7451" s="5" t="s">
        <v>12932</v>
      </c>
      <c r="D7451" s="6" t="s">
        <v>18232</v>
      </c>
      <c r="E7451" s="5" t="s">
        <v>178</v>
      </c>
    </row>
    <row r="7452">
      <c r="A7452" s="5" t="s">
        <v>20936</v>
      </c>
      <c r="B7452" s="5" t="s">
        <v>20937</v>
      </c>
      <c r="C7452" s="5" t="s">
        <v>12932</v>
      </c>
      <c r="D7452" s="6" t="s">
        <v>18221</v>
      </c>
      <c r="E7452" s="5" t="s">
        <v>137</v>
      </c>
    </row>
    <row r="7453">
      <c r="A7453" s="5" t="s">
        <v>20938</v>
      </c>
      <c r="B7453" s="5" t="s">
        <v>20939</v>
      </c>
      <c r="C7453" s="5" t="s">
        <v>12932</v>
      </c>
      <c r="D7453" s="6" t="s">
        <v>18221</v>
      </c>
      <c r="E7453" s="5" t="s">
        <v>178</v>
      </c>
    </row>
    <row r="7454">
      <c r="A7454" s="5" t="s">
        <v>20940</v>
      </c>
      <c r="B7454" s="5" t="s">
        <v>20941</v>
      </c>
      <c r="C7454" s="5" t="s">
        <v>12932</v>
      </c>
      <c r="D7454" s="6" t="s">
        <v>20942</v>
      </c>
      <c r="E7454" s="5" t="s">
        <v>137</v>
      </c>
    </row>
    <row r="7455">
      <c r="A7455" s="5" t="s">
        <v>20943</v>
      </c>
      <c r="B7455" s="5" t="s">
        <v>20944</v>
      </c>
      <c r="C7455" s="5" t="s">
        <v>12932</v>
      </c>
      <c r="D7455" s="6" t="s">
        <v>18252</v>
      </c>
      <c r="E7455" s="5" t="s">
        <v>178</v>
      </c>
    </row>
    <row r="7456">
      <c r="A7456" s="5" t="s">
        <v>20945</v>
      </c>
      <c r="B7456" s="5" t="s">
        <v>20946</v>
      </c>
      <c r="C7456" s="5" t="s">
        <v>12932</v>
      </c>
      <c r="D7456" s="6" t="s">
        <v>18240</v>
      </c>
      <c r="E7456" s="5" t="s">
        <v>178</v>
      </c>
    </row>
    <row r="7457">
      <c r="A7457" s="5" t="s">
        <v>20947</v>
      </c>
      <c r="B7457" s="5" t="s">
        <v>20948</v>
      </c>
      <c r="C7457" s="5" t="s">
        <v>12932</v>
      </c>
      <c r="D7457" s="6" t="s">
        <v>18227</v>
      </c>
      <c r="E7457" s="5" t="s">
        <v>137</v>
      </c>
    </row>
    <row r="7458">
      <c r="A7458" s="5" t="s">
        <v>20949</v>
      </c>
      <c r="B7458" s="5" t="s">
        <v>20950</v>
      </c>
      <c r="C7458" s="5" t="s">
        <v>12932</v>
      </c>
      <c r="D7458" s="6" t="s">
        <v>20951</v>
      </c>
      <c r="E7458" s="5" t="s">
        <v>178</v>
      </c>
    </row>
    <row r="7459">
      <c r="A7459" s="5" t="s">
        <v>20952</v>
      </c>
      <c r="B7459" s="5" t="s">
        <v>20953</v>
      </c>
      <c r="C7459" s="5" t="s">
        <v>12932</v>
      </c>
      <c r="D7459" s="6" t="s">
        <v>18232</v>
      </c>
      <c r="E7459" s="5" t="s">
        <v>178</v>
      </c>
    </row>
    <row r="7460">
      <c r="A7460" s="5" t="s">
        <v>20954</v>
      </c>
      <c r="B7460" s="5" t="s">
        <v>20955</v>
      </c>
      <c r="C7460" s="5" t="s">
        <v>12932</v>
      </c>
      <c r="D7460" s="6" t="s">
        <v>18221</v>
      </c>
      <c r="E7460" s="5" t="s">
        <v>178</v>
      </c>
    </row>
    <row r="7461">
      <c r="A7461" s="5" t="s">
        <v>20956</v>
      </c>
      <c r="B7461" s="5" t="s">
        <v>19647</v>
      </c>
      <c r="C7461" s="5" t="s">
        <v>12932</v>
      </c>
      <c r="D7461" s="6" t="s">
        <v>19324</v>
      </c>
      <c r="E7461" s="5" t="s">
        <v>178</v>
      </c>
    </row>
    <row r="7462">
      <c r="A7462" s="5" t="s">
        <v>20957</v>
      </c>
      <c r="B7462" s="5" t="s">
        <v>20958</v>
      </c>
      <c r="C7462" s="5" t="s">
        <v>12932</v>
      </c>
      <c r="D7462" s="6" t="s">
        <v>18221</v>
      </c>
      <c r="E7462" s="5" t="s">
        <v>137</v>
      </c>
    </row>
    <row r="7463">
      <c r="A7463" s="5" t="s">
        <v>20959</v>
      </c>
      <c r="B7463" s="5" t="s">
        <v>20960</v>
      </c>
      <c r="C7463" s="5" t="s">
        <v>12932</v>
      </c>
      <c r="D7463" s="6" t="s">
        <v>19327</v>
      </c>
      <c r="E7463" s="5" t="s">
        <v>165</v>
      </c>
    </row>
    <row r="7464">
      <c r="A7464" s="5" t="s">
        <v>20961</v>
      </c>
      <c r="B7464" s="5" t="s">
        <v>20962</v>
      </c>
      <c r="C7464" s="5" t="s">
        <v>12932</v>
      </c>
      <c r="D7464" s="6" t="s">
        <v>19425</v>
      </c>
      <c r="E7464" s="5" t="s">
        <v>178</v>
      </c>
    </row>
    <row r="7465">
      <c r="A7465" s="5" t="s">
        <v>20963</v>
      </c>
      <c r="B7465" s="5" t="s">
        <v>20964</v>
      </c>
      <c r="C7465" s="5" t="s">
        <v>12932</v>
      </c>
      <c r="D7465" s="6" t="s">
        <v>18243</v>
      </c>
      <c r="E7465" s="5" t="s">
        <v>178</v>
      </c>
    </row>
    <row r="7466">
      <c r="A7466" s="5" t="s">
        <v>20965</v>
      </c>
      <c r="B7466" s="5" t="s">
        <v>20966</v>
      </c>
      <c r="C7466" s="5" t="s">
        <v>12932</v>
      </c>
      <c r="D7466" s="6" t="s">
        <v>19402</v>
      </c>
      <c r="E7466" s="5" t="s">
        <v>137</v>
      </c>
    </row>
    <row r="7467">
      <c r="A7467" s="5" t="s">
        <v>20967</v>
      </c>
      <c r="B7467" s="5" t="s">
        <v>20968</v>
      </c>
      <c r="C7467" s="5" t="s">
        <v>12932</v>
      </c>
      <c r="D7467" s="6" t="s">
        <v>18367</v>
      </c>
      <c r="E7467" s="5" t="s">
        <v>178</v>
      </c>
    </row>
    <row r="7468">
      <c r="A7468" s="5" t="s">
        <v>20969</v>
      </c>
      <c r="B7468" s="5" t="s">
        <v>20970</v>
      </c>
      <c r="C7468" s="5" t="s">
        <v>12932</v>
      </c>
      <c r="D7468" s="6" t="s">
        <v>19327</v>
      </c>
      <c r="E7468" s="5" t="s">
        <v>137</v>
      </c>
    </row>
    <row r="7469">
      <c r="A7469" s="5" t="s">
        <v>20971</v>
      </c>
      <c r="B7469" s="5" t="s">
        <v>20972</v>
      </c>
      <c r="C7469" s="5" t="s">
        <v>12932</v>
      </c>
      <c r="D7469" s="6" t="s">
        <v>19332</v>
      </c>
      <c r="E7469" s="5" t="s">
        <v>165</v>
      </c>
    </row>
    <row r="7470">
      <c r="A7470" s="5" t="s">
        <v>20973</v>
      </c>
      <c r="B7470" s="5" t="s">
        <v>20974</v>
      </c>
      <c r="C7470" s="5" t="s">
        <v>12932</v>
      </c>
      <c r="D7470" s="6" t="s">
        <v>19332</v>
      </c>
      <c r="E7470" s="5" t="s">
        <v>165</v>
      </c>
    </row>
    <row r="7471">
      <c r="A7471" s="5" t="s">
        <v>20975</v>
      </c>
      <c r="B7471" s="5" t="s">
        <v>20976</v>
      </c>
      <c r="C7471" s="5" t="s">
        <v>12932</v>
      </c>
      <c r="D7471" s="6" t="s">
        <v>18367</v>
      </c>
      <c r="E7471" s="5" t="s">
        <v>178</v>
      </c>
    </row>
    <row r="7472">
      <c r="A7472" s="5" t="s">
        <v>20977</v>
      </c>
      <c r="B7472" s="5" t="s">
        <v>20978</v>
      </c>
      <c r="C7472" s="5" t="s">
        <v>12932</v>
      </c>
      <c r="D7472" s="6" t="s">
        <v>18260</v>
      </c>
      <c r="E7472" s="5" t="s">
        <v>178</v>
      </c>
    </row>
    <row r="7473">
      <c r="A7473" s="5" t="s">
        <v>20979</v>
      </c>
      <c r="B7473" s="5" t="s">
        <v>20980</v>
      </c>
      <c r="C7473" s="5" t="s">
        <v>12932</v>
      </c>
      <c r="D7473" s="6" t="s">
        <v>18227</v>
      </c>
      <c r="E7473" s="5" t="s">
        <v>178</v>
      </c>
    </row>
    <row r="7474">
      <c r="A7474" s="5" t="s">
        <v>20981</v>
      </c>
      <c r="B7474" s="5" t="s">
        <v>20982</v>
      </c>
      <c r="C7474" s="5" t="s">
        <v>12932</v>
      </c>
      <c r="D7474" s="6" t="s">
        <v>18223</v>
      </c>
      <c r="E7474" s="5" t="s">
        <v>178</v>
      </c>
    </row>
    <row r="7475">
      <c r="A7475" s="5" t="s">
        <v>20983</v>
      </c>
      <c r="B7475" s="5" t="s">
        <v>20984</v>
      </c>
      <c r="C7475" s="5" t="s">
        <v>12932</v>
      </c>
      <c r="D7475" s="6" t="s">
        <v>20985</v>
      </c>
      <c r="E7475" s="5" t="s">
        <v>137</v>
      </c>
    </row>
    <row r="7476">
      <c r="A7476" s="5" t="s">
        <v>20986</v>
      </c>
      <c r="B7476" s="5" t="s">
        <v>20987</v>
      </c>
      <c r="C7476" s="5" t="s">
        <v>12932</v>
      </c>
      <c r="D7476" s="6" t="s">
        <v>18234</v>
      </c>
      <c r="E7476" s="5" t="s">
        <v>178</v>
      </c>
    </row>
    <row r="7477">
      <c r="A7477" s="5" t="s">
        <v>20988</v>
      </c>
      <c r="B7477" s="5" t="s">
        <v>20989</v>
      </c>
      <c r="C7477" s="5" t="s">
        <v>12932</v>
      </c>
      <c r="D7477" s="6" t="s">
        <v>18221</v>
      </c>
      <c r="E7477" s="5" t="s">
        <v>178</v>
      </c>
    </row>
    <row r="7478">
      <c r="A7478" s="5" t="s">
        <v>20990</v>
      </c>
      <c r="B7478" s="5" t="s">
        <v>20991</v>
      </c>
      <c r="C7478" s="5" t="s">
        <v>12932</v>
      </c>
      <c r="D7478" s="6" t="s">
        <v>19357</v>
      </c>
      <c r="E7478" s="5" t="s">
        <v>137</v>
      </c>
    </row>
    <row r="7479">
      <c r="A7479" s="5" t="s">
        <v>20992</v>
      </c>
      <c r="B7479" s="5" t="s">
        <v>20993</v>
      </c>
      <c r="C7479" s="5" t="s">
        <v>12932</v>
      </c>
      <c r="D7479" s="6" t="s">
        <v>18222</v>
      </c>
      <c r="E7479" s="5" t="s">
        <v>137</v>
      </c>
    </row>
    <row r="7480">
      <c r="A7480" s="5" t="s">
        <v>20994</v>
      </c>
      <c r="B7480" s="5" t="s">
        <v>20995</v>
      </c>
      <c r="C7480" s="5" t="s">
        <v>12932</v>
      </c>
      <c r="D7480" s="6" t="s">
        <v>18220</v>
      </c>
      <c r="E7480" s="5" t="s">
        <v>178</v>
      </c>
    </row>
    <row r="7481">
      <c r="A7481" s="5" t="s">
        <v>20996</v>
      </c>
      <c r="B7481" s="5" t="s">
        <v>20997</v>
      </c>
      <c r="C7481" s="5" t="s">
        <v>12932</v>
      </c>
      <c r="D7481" s="6" t="s">
        <v>20998</v>
      </c>
      <c r="E7481" s="5" t="s">
        <v>137</v>
      </c>
    </row>
    <row r="7482">
      <c r="A7482" s="5" t="s">
        <v>20999</v>
      </c>
      <c r="B7482" s="5" t="s">
        <v>21000</v>
      </c>
      <c r="C7482" s="5" t="s">
        <v>12932</v>
      </c>
      <c r="D7482" s="6" t="s">
        <v>20358</v>
      </c>
      <c r="E7482" s="5" t="s">
        <v>165</v>
      </c>
    </row>
    <row r="7483">
      <c r="A7483" s="5" t="s">
        <v>21001</v>
      </c>
      <c r="B7483" s="5" t="s">
        <v>21002</v>
      </c>
      <c r="C7483" s="5" t="s">
        <v>12932</v>
      </c>
      <c r="D7483" s="6" t="s">
        <v>19640</v>
      </c>
      <c r="E7483" s="5" t="s">
        <v>178</v>
      </c>
    </row>
    <row r="7484">
      <c r="A7484" s="5" t="s">
        <v>21003</v>
      </c>
      <c r="B7484" s="5" t="s">
        <v>21004</v>
      </c>
      <c r="C7484" s="5" t="s">
        <v>12932</v>
      </c>
      <c r="D7484" s="6" t="s">
        <v>18228</v>
      </c>
      <c r="E7484" s="5" t="s">
        <v>178</v>
      </c>
    </row>
    <row r="7485">
      <c r="A7485" s="5" t="s">
        <v>21005</v>
      </c>
      <c r="B7485" s="5" t="s">
        <v>21006</v>
      </c>
      <c r="C7485" s="5" t="s">
        <v>12932</v>
      </c>
      <c r="D7485" s="6" t="s">
        <v>19357</v>
      </c>
      <c r="E7485" s="5" t="s">
        <v>178</v>
      </c>
    </row>
    <row r="7486">
      <c r="A7486" s="5" t="s">
        <v>21007</v>
      </c>
      <c r="B7486" s="5" t="s">
        <v>21008</v>
      </c>
      <c r="C7486" s="5" t="s">
        <v>12932</v>
      </c>
      <c r="D7486" s="6" t="s">
        <v>19402</v>
      </c>
      <c r="E7486" s="5" t="s">
        <v>178</v>
      </c>
    </row>
    <row r="7487">
      <c r="A7487" s="5" t="s">
        <v>21009</v>
      </c>
      <c r="B7487" s="5" t="s">
        <v>21010</v>
      </c>
      <c r="C7487" s="5" t="s">
        <v>12932</v>
      </c>
      <c r="D7487" s="6" t="s">
        <v>21011</v>
      </c>
      <c r="E7487" s="5" t="s">
        <v>137</v>
      </c>
    </row>
    <row r="7488">
      <c r="A7488" s="5" t="s">
        <v>21012</v>
      </c>
      <c r="B7488" s="5" t="s">
        <v>21013</v>
      </c>
      <c r="C7488" s="5" t="s">
        <v>12932</v>
      </c>
      <c r="D7488" s="6" t="s">
        <v>18225</v>
      </c>
      <c r="E7488" s="5" t="s">
        <v>178</v>
      </c>
    </row>
    <row r="7489">
      <c r="A7489" s="5" t="s">
        <v>21014</v>
      </c>
      <c r="B7489" s="5" t="s">
        <v>21015</v>
      </c>
      <c r="C7489" s="5" t="s">
        <v>12932</v>
      </c>
      <c r="D7489" s="6" t="s">
        <v>19640</v>
      </c>
      <c r="E7489" s="5" t="s">
        <v>178</v>
      </c>
    </row>
    <row r="7490">
      <c r="A7490" s="5" t="s">
        <v>21016</v>
      </c>
      <c r="B7490" s="5" t="s">
        <v>21017</v>
      </c>
      <c r="C7490" s="5" t="s">
        <v>12932</v>
      </c>
      <c r="D7490" s="6" t="s">
        <v>18227</v>
      </c>
      <c r="E7490" s="5" t="s">
        <v>178</v>
      </c>
    </row>
    <row r="7491">
      <c r="A7491" s="5" t="s">
        <v>21018</v>
      </c>
      <c r="B7491" s="5" t="s">
        <v>21019</v>
      </c>
      <c r="C7491" s="5" t="s">
        <v>12932</v>
      </c>
      <c r="D7491" s="6" t="s">
        <v>19402</v>
      </c>
      <c r="E7491" s="5" t="s">
        <v>178</v>
      </c>
    </row>
    <row r="7492">
      <c r="A7492" s="5" t="s">
        <v>21020</v>
      </c>
      <c r="B7492" s="5" t="s">
        <v>21021</v>
      </c>
      <c r="C7492" s="5" t="s">
        <v>12932</v>
      </c>
      <c r="D7492" s="6" t="s">
        <v>18236</v>
      </c>
      <c r="E7492" s="5" t="s">
        <v>178</v>
      </c>
    </row>
    <row r="7493">
      <c r="A7493" s="5" t="s">
        <v>21022</v>
      </c>
      <c r="B7493" s="5" t="s">
        <v>21023</v>
      </c>
      <c r="C7493" s="5" t="s">
        <v>12932</v>
      </c>
      <c r="D7493" s="6" t="s">
        <v>18227</v>
      </c>
      <c r="E7493" s="5" t="s">
        <v>178</v>
      </c>
    </row>
    <row r="7494">
      <c r="A7494" s="5" t="s">
        <v>21024</v>
      </c>
      <c r="B7494" s="5" t="s">
        <v>21025</v>
      </c>
      <c r="C7494" s="5" t="s">
        <v>12932</v>
      </c>
      <c r="D7494" s="6" t="s">
        <v>18236</v>
      </c>
      <c r="E7494" s="5" t="s">
        <v>178</v>
      </c>
    </row>
    <row r="7495">
      <c r="A7495" s="5" t="s">
        <v>21026</v>
      </c>
      <c r="B7495" s="5" t="s">
        <v>21027</v>
      </c>
      <c r="C7495" s="5" t="s">
        <v>12932</v>
      </c>
      <c r="D7495" s="6" t="s">
        <v>18222</v>
      </c>
      <c r="E7495" s="5" t="s">
        <v>178</v>
      </c>
    </row>
    <row r="7496">
      <c r="A7496" s="5" t="s">
        <v>21028</v>
      </c>
      <c r="B7496" s="5" t="s">
        <v>21029</v>
      </c>
      <c r="C7496" s="5" t="s">
        <v>12932</v>
      </c>
      <c r="D7496" s="6" t="s">
        <v>18232</v>
      </c>
      <c r="E7496" s="5" t="s">
        <v>178</v>
      </c>
    </row>
    <row r="7497">
      <c r="A7497" s="5" t="s">
        <v>21030</v>
      </c>
      <c r="B7497" s="5" t="s">
        <v>21031</v>
      </c>
      <c r="C7497" s="5" t="s">
        <v>12932</v>
      </c>
      <c r="D7497" s="6" t="s">
        <v>21032</v>
      </c>
      <c r="E7497" s="5" t="s">
        <v>178</v>
      </c>
    </row>
    <row r="7498">
      <c r="A7498" s="5" t="s">
        <v>21033</v>
      </c>
      <c r="B7498" s="5" t="s">
        <v>21034</v>
      </c>
      <c r="C7498" s="5" t="s">
        <v>12932</v>
      </c>
      <c r="D7498" s="6" t="s">
        <v>19482</v>
      </c>
      <c r="E7498" s="5" t="s">
        <v>165</v>
      </c>
    </row>
    <row r="7499">
      <c r="A7499" s="5" t="s">
        <v>21035</v>
      </c>
      <c r="B7499" s="5" t="s">
        <v>21036</v>
      </c>
      <c r="C7499" s="5" t="s">
        <v>12932</v>
      </c>
      <c r="D7499" s="6" t="s">
        <v>19425</v>
      </c>
      <c r="E7499" s="5" t="s">
        <v>178</v>
      </c>
    </row>
    <row r="7500">
      <c r="A7500" s="5" t="s">
        <v>21037</v>
      </c>
      <c r="B7500" s="5" t="s">
        <v>21038</v>
      </c>
      <c r="C7500" s="5" t="s">
        <v>12932</v>
      </c>
      <c r="D7500" s="6" t="s">
        <v>18220</v>
      </c>
      <c r="E7500" s="5" t="s">
        <v>137</v>
      </c>
    </row>
    <row r="7501">
      <c r="A7501" s="5" t="s">
        <v>21039</v>
      </c>
      <c r="B7501" s="5" t="s">
        <v>21040</v>
      </c>
      <c r="C7501" s="5" t="s">
        <v>12932</v>
      </c>
      <c r="D7501" s="6" t="s">
        <v>19425</v>
      </c>
      <c r="E7501" s="5" t="s">
        <v>137</v>
      </c>
    </row>
    <row r="7502">
      <c r="A7502" s="5" t="s">
        <v>21041</v>
      </c>
      <c r="B7502" s="5" t="s">
        <v>21042</v>
      </c>
      <c r="C7502" s="5" t="s">
        <v>12932</v>
      </c>
      <c r="D7502" s="6" t="s">
        <v>21043</v>
      </c>
      <c r="E7502" s="5" t="s">
        <v>178</v>
      </c>
    </row>
    <row r="7503">
      <c r="A7503" s="5" t="s">
        <v>21044</v>
      </c>
      <c r="B7503" s="5" t="s">
        <v>21045</v>
      </c>
      <c r="C7503" s="5" t="s">
        <v>12932</v>
      </c>
      <c r="D7503" s="6" t="s">
        <v>21046</v>
      </c>
      <c r="E7503" s="5" t="s">
        <v>165</v>
      </c>
    </row>
    <row r="7504">
      <c r="A7504" s="5" t="s">
        <v>21047</v>
      </c>
      <c r="B7504" s="5" t="s">
        <v>21048</v>
      </c>
      <c r="C7504" s="5" t="s">
        <v>12932</v>
      </c>
      <c r="D7504" s="6" t="s">
        <v>19425</v>
      </c>
      <c r="E7504" s="5" t="s">
        <v>178</v>
      </c>
    </row>
    <row r="7505">
      <c r="A7505" s="5" t="s">
        <v>21049</v>
      </c>
      <c r="B7505" s="5" t="s">
        <v>21050</v>
      </c>
      <c r="C7505" s="5" t="s">
        <v>12932</v>
      </c>
      <c r="D7505" s="6" t="s">
        <v>18232</v>
      </c>
      <c r="E7505" s="5" t="s">
        <v>178</v>
      </c>
    </row>
    <row r="7506">
      <c r="A7506" s="5" t="s">
        <v>21051</v>
      </c>
      <c r="B7506" s="5" t="s">
        <v>21052</v>
      </c>
      <c r="C7506" s="5" t="s">
        <v>12932</v>
      </c>
      <c r="D7506" s="6" t="s">
        <v>19324</v>
      </c>
      <c r="E7506" s="5" t="s">
        <v>165</v>
      </c>
    </row>
    <row r="7507">
      <c r="A7507" s="5" t="s">
        <v>21053</v>
      </c>
      <c r="B7507" s="5" t="s">
        <v>21054</v>
      </c>
      <c r="C7507" s="5" t="s">
        <v>12932</v>
      </c>
      <c r="D7507" s="6" t="s">
        <v>19327</v>
      </c>
      <c r="E7507" s="5" t="s">
        <v>165</v>
      </c>
    </row>
    <row r="7508">
      <c r="A7508" s="5" t="s">
        <v>21055</v>
      </c>
      <c r="B7508" s="5" t="s">
        <v>21056</v>
      </c>
      <c r="C7508" s="5" t="s">
        <v>12932</v>
      </c>
      <c r="D7508" s="6" t="s">
        <v>18962</v>
      </c>
      <c r="E7508" s="5" t="s">
        <v>178</v>
      </c>
    </row>
    <row r="7509">
      <c r="A7509" s="5" t="s">
        <v>21057</v>
      </c>
      <c r="B7509" s="5" t="s">
        <v>21058</v>
      </c>
      <c r="C7509" s="5" t="s">
        <v>12932</v>
      </c>
      <c r="D7509" s="6" t="s">
        <v>19357</v>
      </c>
      <c r="E7509" s="5" t="s">
        <v>178</v>
      </c>
    </row>
    <row r="7510">
      <c r="A7510" s="5" t="s">
        <v>21059</v>
      </c>
      <c r="B7510" s="5" t="s">
        <v>21060</v>
      </c>
      <c r="C7510" s="5" t="s">
        <v>12932</v>
      </c>
      <c r="D7510" s="6" t="s">
        <v>21061</v>
      </c>
      <c r="E7510" s="5" t="s">
        <v>165</v>
      </c>
    </row>
    <row r="7511">
      <c r="A7511" s="5" t="s">
        <v>21062</v>
      </c>
      <c r="B7511" s="5" t="s">
        <v>21063</v>
      </c>
      <c r="C7511" s="5" t="s">
        <v>12932</v>
      </c>
      <c r="D7511" s="6" t="s">
        <v>19563</v>
      </c>
      <c r="E7511" s="5" t="s">
        <v>178</v>
      </c>
    </row>
    <row r="7512">
      <c r="A7512" s="5" t="s">
        <v>21064</v>
      </c>
      <c r="B7512" s="5" t="s">
        <v>21065</v>
      </c>
      <c r="C7512" s="5" t="s">
        <v>12932</v>
      </c>
      <c r="D7512" s="6" t="s">
        <v>18221</v>
      </c>
      <c r="E7512" s="5" t="s">
        <v>178</v>
      </c>
    </row>
    <row r="7513">
      <c r="A7513" s="5" t="s">
        <v>21066</v>
      </c>
      <c r="B7513" s="5" t="s">
        <v>21067</v>
      </c>
      <c r="C7513" s="5" t="s">
        <v>12932</v>
      </c>
      <c r="D7513" s="6" t="s">
        <v>18227</v>
      </c>
      <c r="E7513" s="5" t="s">
        <v>178</v>
      </c>
    </row>
    <row r="7514">
      <c r="A7514" s="5" t="s">
        <v>21068</v>
      </c>
      <c r="B7514" s="5" t="s">
        <v>21069</v>
      </c>
      <c r="C7514" s="5" t="s">
        <v>12932</v>
      </c>
      <c r="D7514" s="6" t="s">
        <v>21070</v>
      </c>
      <c r="E7514" s="5" t="s">
        <v>137</v>
      </c>
    </row>
    <row r="7515">
      <c r="A7515" s="5" t="s">
        <v>21071</v>
      </c>
      <c r="B7515" s="5" t="s">
        <v>21072</v>
      </c>
      <c r="C7515" s="5" t="s">
        <v>12932</v>
      </c>
      <c r="D7515" s="6" t="s">
        <v>18224</v>
      </c>
      <c r="E7515" s="5" t="s">
        <v>165</v>
      </c>
    </row>
    <row r="7516">
      <c r="A7516" s="5" t="s">
        <v>21073</v>
      </c>
      <c r="B7516" s="5" t="s">
        <v>21074</v>
      </c>
      <c r="C7516" s="5" t="s">
        <v>12932</v>
      </c>
      <c r="D7516" s="6" t="s">
        <v>18232</v>
      </c>
      <c r="E7516" s="5" t="s">
        <v>137</v>
      </c>
    </row>
    <row r="7517">
      <c r="A7517" s="5" t="s">
        <v>21075</v>
      </c>
      <c r="B7517" s="5" t="s">
        <v>21076</v>
      </c>
      <c r="C7517" s="5" t="s">
        <v>12932</v>
      </c>
      <c r="D7517" s="6" t="s">
        <v>21077</v>
      </c>
      <c r="E7517" s="5" t="s">
        <v>178</v>
      </c>
    </row>
    <row r="7518">
      <c r="A7518" s="5" t="s">
        <v>21078</v>
      </c>
      <c r="B7518" s="5" t="s">
        <v>21079</v>
      </c>
      <c r="C7518" s="5" t="s">
        <v>12932</v>
      </c>
      <c r="D7518" s="6" t="s">
        <v>18233</v>
      </c>
      <c r="E7518" s="5" t="s">
        <v>178</v>
      </c>
    </row>
    <row r="7519">
      <c r="A7519" s="5" t="s">
        <v>21080</v>
      </c>
      <c r="B7519" s="5" t="s">
        <v>21081</v>
      </c>
      <c r="C7519" s="5" t="s">
        <v>12932</v>
      </c>
      <c r="D7519" s="6" t="s">
        <v>19402</v>
      </c>
      <c r="E7519" s="5" t="s">
        <v>178</v>
      </c>
    </row>
    <row r="7520">
      <c r="A7520" s="5" t="s">
        <v>21082</v>
      </c>
      <c r="B7520" s="5" t="s">
        <v>21083</v>
      </c>
      <c r="C7520" s="5" t="s">
        <v>12932</v>
      </c>
      <c r="D7520" s="6" t="s">
        <v>21084</v>
      </c>
      <c r="E7520" s="5" t="s">
        <v>137</v>
      </c>
    </row>
    <row r="7521">
      <c r="A7521" s="5" t="s">
        <v>21085</v>
      </c>
      <c r="B7521" s="5" t="s">
        <v>21086</v>
      </c>
      <c r="C7521" s="5" t="s">
        <v>12932</v>
      </c>
      <c r="D7521" s="6" t="s">
        <v>18221</v>
      </c>
      <c r="E7521" s="5" t="s">
        <v>178</v>
      </c>
    </row>
    <row r="7522">
      <c r="A7522" s="5" t="s">
        <v>21087</v>
      </c>
      <c r="B7522" s="5" t="s">
        <v>21088</v>
      </c>
      <c r="C7522" s="5" t="s">
        <v>12932</v>
      </c>
      <c r="D7522" s="6" t="s">
        <v>20358</v>
      </c>
      <c r="E7522" s="5" t="s">
        <v>165</v>
      </c>
    </row>
    <row r="7523">
      <c r="A7523" s="5" t="s">
        <v>21089</v>
      </c>
      <c r="B7523" s="5" t="s">
        <v>21090</v>
      </c>
      <c r="C7523" s="5" t="s">
        <v>12932</v>
      </c>
      <c r="D7523" s="6" t="s">
        <v>18234</v>
      </c>
      <c r="E7523" s="5" t="s">
        <v>137</v>
      </c>
    </row>
    <row r="7524">
      <c r="A7524" s="5" t="s">
        <v>21091</v>
      </c>
      <c r="B7524" s="5" t="s">
        <v>21092</v>
      </c>
      <c r="C7524" s="5" t="s">
        <v>12932</v>
      </c>
      <c r="D7524" s="6" t="s">
        <v>18222</v>
      </c>
      <c r="E7524" s="5" t="s">
        <v>165</v>
      </c>
    </row>
    <row r="7525">
      <c r="A7525" s="5" t="s">
        <v>21093</v>
      </c>
      <c r="B7525" s="5" t="s">
        <v>21094</v>
      </c>
      <c r="C7525" s="5" t="s">
        <v>12932</v>
      </c>
      <c r="D7525" s="6" t="s">
        <v>18237</v>
      </c>
      <c r="E7525" s="5" t="s">
        <v>178</v>
      </c>
    </row>
    <row r="7526">
      <c r="A7526" s="5" t="s">
        <v>21095</v>
      </c>
      <c r="B7526" s="5" t="s">
        <v>21096</v>
      </c>
      <c r="C7526" s="5" t="s">
        <v>12932</v>
      </c>
      <c r="D7526" s="6" t="s">
        <v>18227</v>
      </c>
      <c r="E7526" s="5" t="s">
        <v>165</v>
      </c>
    </row>
    <row r="7527">
      <c r="A7527" s="5" t="s">
        <v>21097</v>
      </c>
      <c r="B7527" s="5" t="s">
        <v>21098</v>
      </c>
      <c r="C7527" s="5" t="s">
        <v>12932</v>
      </c>
      <c r="D7527" s="6" t="s">
        <v>19327</v>
      </c>
      <c r="E7527" s="5" t="s">
        <v>178</v>
      </c>
    </row>
    <row r="7528">
      <c r="A7528" s="5" t="s">
        <v>21099</v>
      </c>
      <c r="B7528" s="5" t="s">
        <v>21100</v>
      </c>
      <c r="C7528" s="5" t="s">
        <v>12932</v>
      </c>
      <c r="D7528" s="6" t="s">
        <v>21101</v>
      </c>
      <c r="E7528" s="5" t="s">
        <v>137</v>
      </c>
    </row>
    <row r="7529">
      <c r="A7529" s="5" t="s">
        <v>21102</v>
      </c>
      <c r="B7529" s="5" t="s">
        <v>21103</v>
      </c>
      <c r="C7529" s="5" t="s">
        <v>12932</v>
      </c>
      <c r="D7529" s="6" t="s">
        <v>18261</v>
      </c>
      <c r="E7529" s="5" t="s">
        <v>165</v>
      </c>
    </row>
    <row r="7530">
      <c r="A7530" s="5" t="s">
        <v>21104</v>
      </c>
      <c r="B7530" s="5" t="s">
        <v>21105</v>
      </c>
      <c r="C7530" s="5" t="s">
        <v>12932</v>
      </c>
      <c r="D7530" s="6" t="s">
        <v>21106</v>
      </c>
      <c r="E7530" s="5" t="s">
        <v>178</v>
      </c>
    </row>
    <row r="7531">
      <c r="A7531" s="5" t="s">
        <v>21107</v>
      </c>
      <c r="B7531" s="5" t="s">
        <v>21108</v>
      </c>
      <c r="C7531" s="5" t="s">
        <v>12932</v>
      </c>
      <c r="D7531" s="6" t="s">
        <v>19327</v>
      </c>
      <c r="E7531" s="5" t="s">
        <v>178</v>
      </c>
    </row>
    <row r="7532">
      <c r="A7532" s="5" t="s">
        <v>21109</v>
      </c>
      <c r="B7532" s="5" t="s">
        <v>21110</v>
      </c>
      <c r="C7532" s="5" t="s">
        <v>12932</v>
      </c>
      <c r="D7532" s="6" t="s">
        <v>19327</v>
      </c>
      <c r="E7532" s="5" t="s">
        <v>165</v>
      </c>
    </row>
    <row r="7533">
      <c r="A7533" s="5" t="s">
        <v>21111</v>
      </c>
      <c r="B7533" s="5" t="s">
        <v>21112</v>
      </c>
      <c r="C7533" s="5" t="s">
        <v>12932</v>
      </c>
      <c r="D7533" s="6" t="s">
        <v>19332</v>
      </c>
      <c r="E7533" s="5" t="s">
        <v>165</v>
      </c>
    </row>
    <row r="7534">
      <c r="A7534" s="5" t="s">
        <v>21113</v>
      </c>
      <c r="B7534" s="5" t="s">
        <v>21114</v>
      </c>
      <c r="C7534" s="5" t="s">
        <v>12932</v>
      </c>
      <c r="D7534" s="6" t="s">
        <v>18221</v>
      </c>
      <c r="E7534" s="5" t="s">
        <v>165</v>
      </c>
    </row>
    <row r="7535">
      <c r="A7535" s="5" t="s">
        <v>21115</v>
      </c>
      <c r="B7535" s="5" t="s">
        <v>21116</v>
      </c>
      <c r="C7535" s="5" t="s">
        <v>12932</v>
      </c>
      <c r="D7535" s="6" t="s">
        <v>19327</v>
      </c>
      <c r="E7535" s="5" t="s">
        <v>137</v>
      </c>
    </row>
    <row r="7536">
      <c r="A7536" s="5" t="s">
        <v>21117</v>
      </c>
      <c r="B7536" s="5" t="s">
        <v>21118</v>
      </c>
      <c r="C7536" s="5" t="s">
        <v>12932</v>
      </c>
      <c r="D7536" s="6" t="s">
        <v>18243</v>
      </c>
      <c r="E7536" s="5" t="s">
        <v>137</v>
      </c>
    </row>
    <row r="7537">
      <c r="A7537" s="5" t="s">
        <v>21119</v>
      </c>
      <c r="B7537" s="5" t="s">
        <v>21120</v>
      </c>
      <c r="C7537" s="5" t="s">
        <v>12932</v>
      </c>
      <c r="D7537" s="6" t="s">
        <v>18223</v>
      </c>
      <c r="E7537" s="5" t="s">
        <v>178</v>
      </c>
    </row>
    <row r="7538">
      <c r="A7538" s="5" t="s">
        <v>21121</v>
      </c>
      <c r="B7538" s="5" t="s">
        <v>21122</v>
      </c>
      <c r="C7538" s="5" t="s">
        <v>12932</v>
      </c>
      <c r="D7538" s="6" t="s">
        <v>18223</v>
      </c>
      <c r="E7538" s="5" t="s">
        <v>165</v>
      </c>
    </row>
    <row r="7539">
      <c r="A7539" s="5" t="s">
        <v>21123</v>
      </c>
      <c r="B7539" s="5" t="s">
        <v>20020</v>
      </c>
      <c r="C7539" s="5" t="s">
        <v>12932</v>
      </c>
      <c r="D7539" s="6" t="s">
        <v>20021</v>
      </c>
      <c r="E7539" s="5" t="s">
        <v>178</v>
      </c>
    </row>
    <row r="7540">
      <c r="A7540" s="5" t="s">
        <v>21124</v>
      </c>
      <c r="B7540" s="5" t="s">
        <v>21125</v>
      </c>
      <c r="C7540" s="5" t="s">
        <v>12932</v>
      </c>
      <c r="D7540" s="6" t="s">
        <v>19324</v>
      </c>
      <c r="E7540" s="5" t="s">
        <v>178</v>
      </c>
    </row>
    <row r="7541">
      <c r="A7541" s="5" t="s">
        <v>21126</v>
      </c>
      <c r="B7541" s="5" t="s">
        <v>21127</v>
      </c>
      <c r="C7541" s="5" t="s">
        <v>12932</v>
      </c>
      <c r="D7541" s="6" t="s">
        <v>19482</v>
      </c>
      <c r="E7541" s="5" t="s">
        <v>137</v>
      </c>
    </row>
    <row r="7542">
      <c r="A7542" s="5" t="s">
        <v>21128</v>
      </c>
      <c r="B7542" s="5" t="s">
        <v>21129</v>
      </c>
      <c r="C7542" s="5" t="s">
        <v>12932</v>
      </c>
      <c r="D7542" s="6" t="s">
        <v>18243</v>
      </c>
      <c r="E7542" s="5" t="s">
        <v>178</v>
      </c>
    </row>
    <row r="7543">
      <c r="A7543" s="5" t="s">
        <v>21130</v>
      </c>
      <c r="B7543" s="5" t="s">
        <v>18409</v>
      </c>
      <c r="C7543" s="5" t="s">
        <v>12932</v>
      </c>
      <c r="D7543" s="6" t="s">
        <v>21131</v>
      </c>
      <c r="E7543" s="5" t="s">
        <v>137</v>
      </c>
    </row>
    <row r="7544">
      <c r="A7544" s="5" t="s">
        <v>21132</v>
      </c>
      <c r="B7544" s="5" t="s">
        <v>21133</v>
      </c>
      <c r="C7544" s="5" t="s">
        <v>12932</v>
      </c>
      <c r="D7544" s="6" t="s">
        <v>18367</v>
      </c>
      <c r="E7544" s="5" t="s">
        <v>165</v>
      </c>
    </row>
    <row r="7545">
      <c r="A7545" s="5" t="s">
        <v>21134</v>
      </c>
      <c r="B7545" s="5" t="s">
        <v>21135</v>
      </c>
      <c r="C7545" s="5" t="s">
        <v>12932</v>
      </c>
      <c r="D7545" s="6" t="s">
        <v>19222</v>
      </c>
      <c r="E7545" s="5" t="s">
        <v>178</v>
      </c>
    </row>
    <row r="7546">
      <c r="A7546" s="5" t="s">
        <v>21136</v>
      </c>
      <c r="B7546" s="5" t="s">
        <v>21137</v>
      </c>
      <c r="C7546" s="5" t="s">
        <v>12932</v>
      </c>
      <c r="D7546" s="6" t="s">
        <v>18829</v>
      </c>
      <c r="E7546" s="5" t="s">
        <v>165</v>
      </c>
    </row>
    <row r="7547">
      <c r="A7547" s="5" t="s">
        <v>21138</v>
      </c>
      <c r="B7547" s="5" t="s">
        <v>21139</v>
      </c>
      <c r="C7547" s="5" t="s">
        <v>12932</v>
      </c>
      <c r="D7547" s="6" t="s">
        <v>21140</v>
      </c>
      <c r="E7547" s="5" t="s">
        <v>137</v>
      </c>
    </row>
    <row r="7548">
      <c r="A7548" s="5" t="s">
        <v>21141</v>
      </c>
      <c r="B7548" s="5" t="s">
        <v>21142</v>
      </c>
      <c r="C7548" s="5" t="s">
        <v>12932</v>
      </c>
      <c r="D7548" s="6" t="s">
        <v>18227</v>
      </c>
      <c r="E7548" s="5" t="s">
        <v>178</v>
      </c>
    </row>
    <row r="7549">
      <c r="A7549" s="5" t="s">
        <v>21143</v>
      </c>
      <c r="B7549" s="5" t="s">
        <v>21144</v>
      </c>
      <c r="C7549" s="5" t="s">
        <v>12932</v>
      </c>
      <c r="D7549" s="6" t="s">
        <v>18228</v>
      </c>
      <c r="E7549" s="5" t="s">
        <v>178</v>
      </c>
    </row>
    <row r="7550">
      <c r="A7550" s="5" t="s">
        <v>21145</v>
      </c>
      <c r="B7550" s="5" t="s">
        <v>19534</v>
      </c>
      <c r="C7550" s="5" t="s">
        <v>12932</v>
      </c>
      <c r="D7550" s="6" t="s">
        <v>19535</v>
      </c>
      <c r="E7550" s="5" t="s">
        <v>178</v>
      </c>
    </row>
    <row r="7551">
      <c r="A7551" s="5" t="s">
        <v>21146</v>
      </c>
      <c r="B7551" s="5" t="s">
        <v>21147</v>
      </c>
      <c r="C7551" s="5" t="s">
        <v>12932</v>
      </c>
      <c r="D7551" s="6" t="s">
        <v>19640</v>
      </c>
      <c r="E7551" s="5" t="s">
        <v>178</v>
      </c>
    </row>
    <row r="7552">
      <c r="A7552" s="5" t="s">
        <v>21148</v>
      </c>
      <c r="B7552" s="5" t="s">
        <v>21149</v>
      </c>
      <c r="C7552" s="5" t="s">
        <v>12932</v>
      </c>
      <c r="D7552" s="6" t="s">
        <v>18233</v>
      </c>
      <c r="E7552" s="5" t="s">
        <v>137</v>
      </c>
    </row>
    <row r="7553">
      <c r="A7553" s="5" t="s">
        <v>21150</v>
      </c>
      <c r="B7553" s="5" t="s">
        <v>21151</v>
      </c>
      <c r="C7553" s="5" t="s">
        <v>12932</v>
      </c>
      <c r="D7553" s="6" t="s">
        <v>18225</v>
      </c>
      <c r="E7553" s="5" t="s">
        <v>137</v>
      </c>
    </row>
    <row r="7554">
      <c r="A7554" s="5" t="s">
        <v>21152</v>
      </c>
      <c r="B7554" s="5" t="s">
        <v>21153</v>
      </c>
      <c r="C7554" s="5" t="s">
        <v>12932</v>
      </c>
      <c r="D7554" s="6" t="s">
        <v>18232</v>
      </c>
      <c r="E7554" s="5" t="s">
        <v>178</v>
      </c>
    </row>
    <row r="7555">
      <c r="A7555" s="5" t="s">
        <v>21154</v>
      </c>
      <c r="B7555" s="5" t="s">
        <v>21155</v>
      </c>
      <c r="C7555" s="5" t="s">
        <v>12932</v>
      </c>
      <c r="D7555" s="6" t="s">
        <v>18224</v>
      </c>
      <c r="E7555" s="5" t="s">
        <v>178</v>
      </c>
    </row>
    <row r="7556">
      <c r="A7556" s="5" t="s">
        <v>21156</v>
      </c>
      <c r="B7556" s="5" t="s">
        <v>21157</v>
      </c>
      <c r="C7556" s="5" t="s">
        <v>12932</v>
      </c>
      <c r="D7556" s="6" t="s">
        <v>18664</v>
      </c>
      <c r="E7556" s="5" t="s">
        <v>137</v>
      </c>
    </row>
    <row r="7557">
      <c r="A7557" s="5" t="s">
        <v>21158</v>
      </c>
      <c r="B7557" s="5" t="s">
        <v>21159</v>
      </c>
      <c r="C7557" s="5" t="s">
        <v>12932</v>
      </c>
      <c r="D7557" s="6" t="s">
        <v>21160</v>
      </c>
      <c r="E7557" s="5" t="s">
        <v>137</v>
      </c>
    </row>
    <row r="7558">
      <c r="A7558" s="5" t="s">
        <v>21161</v>
      </c>
      <c r="B7558" s="5" t="s">
        <v>21162</v>
      </c>
      <c r="C7558" s="5" t="s">
        <v>12932</v>
      </c>
      <c r="D7558" s="6" t="s">
        <v>19425</v>
      </c>
      <c r="E7558" s="5" t="s">
        <v>165</v>
      </c>
    </row>
    <row r="7559">
      <c r="A7559" s="5" t="s">
        <v>21163</v>
      </c>
      <c r="B7559" s="5" t="s">
        <v>21164</v>
      </c>
      <c r="C7559" s="5" t="s">
        <v>12932</v>
      </c>
      <c r="D7559" s="6" t="s">
        <v>19324</v>
      </c>
      <c r="E7559" s="5" t="s">
        <v>137</v>
      </c>
    </row>
    <row r="7560">
      <c r="A7560" s="5" t="s">
        <v>21165</v>
      </c>
      <c r="B7560" s="5" t="s">
        <v>21166</v>
      </c>
      <c r="C7560" s="5" t="s">
        <v>12932</v>
      </c>
      <c r="D7560" s="6" t="s">
        <v>18245</v>
      </c>
      <c r="E7560" s="5" t="s">
        <v>178</v>
      </c>
    </row>
    <row r="7561">
      <c r="A7561" s="5" t="s">
        <v>21167</v>
      </c>
      <c r="B7561" s="5" t="s">
        <v>21168</v>
      </c>
      <c r="C7561" s="5" t="s">
        <v>12932</v>
      </c>
      <c r="D7561" s="6" t="s">
        <v>21169</v>
      </c>
      <c r="E7561" s="5" t="s">
        <v>137</v>
      </c>
    </row>
    <row r="7562">
      <c r="A7562" s="5" t="s">
        <v>21170</v>
      </c>
      <c r="B7562" s="5" t="s">
        <v>21171</v>
      </c>
      <c r="C7562" s="5" t="s">
        <v>12932</v>
      </c>
      <c r="D7562" s="6" t="s">
        <v>18232</v>
      </c>
      <c r="E7562" s="5" t="s">
        <v>178</v>
      </c>
    </row>
    <row r="7563">
      <c r="A7563" s="5" t="s">
        <v>21172</v>
      </c>
      <c r="B7563" s="5" t="s">
        <v>21173</v>
      </c>
      <c r="C7563" s="5" t="s">
        <v>12932</v>
      </c>
      <c r="D7563" s="6" t="s">
        <v>18234</v>
      </c>
      <c r="E7563" s="5" t="s">
        <v>178</v>
      </c>
    </row>
    <row r="7564">
      <c r="A7564" s="5" t="s">
        <v>21174</v>
      </c>
      <c r="B7564" s="5" t="s">
        <v>21175</v>
      </c>
      <c r="C7564" s="5" t="s">
        <v>12932</v>
      </c>
      <c r="D7564" s="6" t="s">
        <v>21176</v>
      </c>
      <c r="E7564" s="5" t="s">
        <v>137</v>
      </c>
    </row>
    <row r="7565">
      <c r="A7565" s="5" t="s">
        <v>21177</v>
      </c>
      <c r="B7565" s="5" t="s">
        <v>21178</v>
      </c>
      <c r="C7565" s="5" t="s">
        <v>12932</v>
      </c>
      <c r="D7565" s="6" t="s">
        <v>18227</v>
      </c>
      <c r="E7565" s="5" t="s">
        <v>137</v>
      </c>
    </row>
    <row r="7566">
      <c r="A7566" s="5" t="s">
        <v>21179</v>
      </c>
      <c r="B7566" s="5" t="s">
        <v>21180</v>
      </c>
      <c r="C7566" s="5" t="s">
        <v>12932</v>
      </c>
      <c r="D7566" s="6" t="s">
        <v>18236</v>
      </c>
      <c r="E7566" s="5" t="s">
        <v>137</v>
      </c>
    </row>
    <row r="7567">
      <c r="A7567" s="5" t="s">
        <v>21181</v>
      </c>
      <c r="B7567" s="5" t="s">
        <v>21182</v>
      </c>
      <c r="C7567" s="5" t="s">
        <v>12932</v>
      </c>
      <c r="D7567" s="6" t="s">
        <v>19640</v>
      </c>
      <c r="E7567" s="5" t="s">
        <v>165</v>
      </c>
    </row>
    <row r="7568">
      <c r="A7568" s="5" t="s">
        <v>21183</v>
      </c>
      <c r="B7568" s="5" t="s">
        <v>21184</v>
      </c>
      <c r="C7568" s="5" t="s">
        <v>12932</v>
      </c>
      <c r="D7568" s="6" t="s">
        <v>19327</v>
      </c>
      <c r="E7568" s="5" t="s">
        <v>178</v>
      </c>
    </row>
    <row r="7569">
      <c r="A7569" s="5" t="s">
        <v>21185</v>
      </c>
      <c r="B7569" s="5" t="s">
        <v>21186</v>
      </c>
      <c r="C7569" s="5" t="s">
        <v>12932</v>
      </c>
      <c r="D7569" s="6" t="s">
        <v>18237</v>
      </c>
      <c r="E7569" s="5" t="s">
        <v>165</v>
      </c>
    </row>
    <row r="7570">
      <c r="A7570" s="5" t="s">
        <v>21187</v>
      </c>
      <c r="B7570" s="5" t="s">
        <v>21188</v>
      </c>
      <c r="C7570" s="5" t="s">
        <v>12932</v>
      </c>
      <c r="D7570" s="6" t="s">
        <v>19327</v>
      </c>
      <c r="E7570" s="5" t="s">
        <v>137</v>
      </c>
    </row>
    <row r="7571">
      <c r="A7571" s="5" t="s">
        <v>21189</v>
      </c>
      <c r="B7571" s="5" t="s">
        <v>21190</v>
      </c>
      <c r="C7571" s="5" t="s">
        <v>12932</v>
      </c>
      <c r="D7571" s="6" t="s">
        <v>21191</v>
      </c>
      <c r="E7571" s="5" t="s">
        <v>137</v>
      </c>
    </row>
    <row r="7572">
      <c r="A7572" s="5" t="s">
        <v>21192</v>
      </c>
      <c r="B7572" s="5" t="s">
        <v>21193</v>
      </c>
      <c r="C7572" s="5" t="s">
        <v>12932</v>
      </c>
      <c r="D7572" s="6" t="s">
        <v>18245</v>
      </c>
      <c r="E7572" s="5" t="s">
        <v>178</v>
      </c>
    </row>
    <row r="7573">
      <c r="A7573" s="5" t="s">
        <v>21194</v>
      </c>
      <c r="B7573" s="5" t="s">
        <v>21195</v>
      </c>
      <c r="C7573" s="5" t="s">
        <v>12932</v>
      </c>
      <c r="D7573" s="6" t="s">
        <v>18236</v>
      </c>
      <c r="E7573" s="5" t="s">
        <v>137</v>
      </c>
    </row>
    <row r="7574">
      <c r="A7574" s="5" t="s">
        <v>21196</v>
      </c>
      <c r="B7574" s="5" t="s">
        <v>21197</v>
      </c>
      <c r="C7574" s="5" t="s">
        <v>12932</v>
      </c>
      <c r="D7574" s="6" t="s">
        <v>18240</v>
      </c>
      <c r="E7574" s="5" t="s">
        <v>165</v>
      </c>
    </row>
    <row r="7575">
      <c r="A7575" s="5" t="s">
        <v>21198</v>
      </c>
      <c r="B7575" s="5" t="s">
        <v>21199</v>
      </c>
      <c r="C7575" s="5" t="s">
        <v>12932</v>
      </c>
      <c r="D7575" s="6" t="s">
        <v>19425</v>
      </c>
      <c r="E7575" s="5" t="s">
        <v>178</v>
      </c>
    </row>
    <row r="7576">
      <c r="A7576" s="5" t="s">
        <v>21200</v>
      </c>
      <c r="B7576" s="5" t="s">
        <v>21201</v>
      </c>
      <c r="C7576" s="5" t="s">
        <v>12932</v>
      </c>
      <c r="D7576" s="6" t="s">
        <v>19327</v>
      </c>
      <c r="E7576" s="5" t="s">
        <v>178</v>
      </c>
    </row>
    <row r="7577">
      <c r="A7577" s="5" t="s">
        <v>21202</v>
      </c>
      <c r="B7577" s="5" t="s">
        <v>21203</v>
      </c>
      <c r="C7577" s="5" t="s">
        <v>12932</v>
      </c>
      <c r="D7577" s="6" t="s">
        <v>18484</v>
      </c>
      <c r="E7577" s="5" t="s">
        <v>165</v>
      </c>
    </row>
    <row r="7578">
      <c r="A7578" s="5" t="s">
        <v>21204</v>
      </c>
      <c r="B7578" s="5" t="s">
        <v>21205</v>
      </c>
      <c r="C7578" s="5" t="s">
        <v>12932</v>
      </c>
      <c r="D7578" s="6" t="s">
        <v>18221</v>
      </c>
      <c r="E7578" s="5" t="s">
        <v>137</v>
      </c>
    </row>
    <row r="7579">
      <c r="A7579" s="5" t="s">
        <v>21206</v>
      </c>
      <c r="B7579" s="5" t="s">
        <v>21207</v>
      </c>
      <c r="C7579" s="5" t="s">
        <v>12932</v>
      </c>
      <c r="D7579" s="6" t="s">
        <v>19357</v>
      </c>
      <c r="E7579" s="5" t="s">
        <v>137</v>
      </c>
    </row>
    <row r="7580">
      <c r="A7580" s="5" t="s">
        <v>21208</v>
      </c>
      <c r="B7580" s="5" t="s">
        <v>21209</v>
      </c>
      <c r="C7580" s="5" t="s">
        <v>12932</v>
      </c>
      <c r="D7580" s="6" t="s">
        <v>21210</v>
      </c>
      <c r="E7580" s="5" t="s">
        <v>178</v>
      </c>
    </row>
    <row r="7581">
      <c r="A7581" s="5" t="s">
        <v>21211</v>
      </c>
      <c r="B7581" s="5" t="s">
        <v>21212</v>
      </c>
      <c r="C7581" s="5" t="s">
        <v>12932</v>
      </c>
      <c r="D7581" s="6" t="s">
        <v>18245</v>
      </c>
      <c r="E7581" s="5" t="s">
        <v>137</v>
      </c>
    </row>
    <row r="7582">
      <c r="A7582" s="5" t="s">
        <v>21213</v>
      </c>
      <c r="B7582" s="5" t="s">
        <v>21214</v>
      </c>
      <c r="C7582" s="5" t="s">
        <v>12932</v>
      </c>
      <c r="D7582" s="6" t="s">
        <v>18249</v>
      </c>
      <c r="E7582" s="5" t="s">
        <v>137</v>
      </c>
    </row>
    <row r="7583">
      <c r="A7583" s="5" t="s">
        <v>21215</v>
      </c>
      <c r="B7583" s="5" t="s">
        <v>21216</v>
      </c>
      <c r="C7583" s="5" t="s">
        <v>12932</v>
      </c>
      <c r="D7583" s="6" t="s">
        <v>19327</v>
      </c>
      <c r="E7583" s="5" t="s">
        <v>178</v>
      </c>
    </row>
    <row r="7584">
      <c r="A7584" s="5" t="s">
        <v>21217</v>
      </c>
      <c r="B7584" s="5" t="s">
        <v>21218</v>
      </c>
      <c r="C7584" s="5" t="s">
        <v>12932</v>
      </c>
      <c r="D7584" s="6" t="s">
        <v>18221</v>
      </c>
      <c r="E7584" s="5" t="s">
        <v>178</v>
      </c>
    </row>
    <row r="7585">
      <c r="A7585" s="5" t="s">
        <v>21219</v>
      </c>
      <c r="B7585" s="5" t="s">
        <v>21220</v>
      </c>
      <c r="C7585" s="5" t="s">
        <v>12932</v>
      </c>
      <c r="D7585" s="6" t="s">
        <v>18232</v>
      </c>
      <c r="E7585" s="5" t="s">
        <v>178</v>
      </c>
    </row>
    <row r="7586">
      <c r="A7586" s="5" t="s">
        <v>21221</v>
      </c>
      <c r="B7586" s="5" t="s">
        <v>21222</v>
      </c>
      <c r="C7586" s="5" t="s">
        <v>12932</v>
      </c>
      <c r="D7586" s="6" t="s">
        <v>18221</v>
      </c>
      <c r="E7586" s="5" t="s">
        <v>165</v>
      </c>
    </row>
    <row r="7587">
      <c r="A7587" s="5" t="s">
        <v>21223</v>
      </c>
      <c r="B7587" s="5" t="s">
        <v>21224</v>
      </c>
      <c r="C7587" s="5" t="s">
        <v>12932</v>
      </c>
      <c r="D7587" s="6" t="s">
        <v>19327</v>
      </c>
      <c r="E7587" s="5" t="s">
        <v>137</v>
      </c>
    </row>
    <row r="7588">
      <c r="A7588" s="5" t="s">
        <v>21225</v>
      </c>
      <c r="B7588" s="5" t="s">
        <v>21226</v>
      </c>
      <c r="C7588" s="5" t="s">
        <v>12932</v>
      </c>
      <c r="D7588" s="6" t="s">
        <v>18240</v>
      </c>
      <c r="E7588" s="5" t="s">
        <v>137</v>
      </c>
    </row>
    <row r="7589">
      <c r="A7589" s="5" t="s">
        <v>21227</v>
      </c>
      <c r="B7589" s="5" t="s">
        <v>21228</v>
      </c>
      <c r="C7589" s="5" t="s">
        <v>12932</v>
      </c>
      <c r="D7589" s="6" t="s">
        <v>19327</v>
      </c>
      <c r="E7589" s="5" t="s">
        <v>178</v>
      </c>
    </row>
    <row r="7590">
      <c r="A7590" s="5" t="s">
        <v>21229</v>
      </c>
      <c r="B7590" s="5" t="s">
        <v>21230</v>
      </c>
      <c r="C7590" s="5" t="s">
        <v>12932</v>
      </c>
      <c r="D7590" s="6" t="s">
        <v>19640</v>
      </c>
      <c r="E7590" s="5" t="s">
        <v>178</v>
      </c>
    </row>
    <row r="7591">
      <c r="A7591" s="5" t="s">
        <v>21231</v>
      </c>
      <c r="B7591" s="5" t="s">
        <v>21232</v>
      </c>
      <c r="C7591" s="5" t="s">
        <v>12932</v>
      </c>
      <c r="D7591" s="6" t="s">
        <v>19402</v>
      </c>
      <c r="E7591" s="5" t="s">
        <v>137</v>
      </c>
    </row>
    <row r="7592">
      <c r="A7592" s="5" t="s">
        <v>21233</v>
      </c>
      <c r="B7592" s="5" t="s">
        <v>21234</v>
      </c>
      <c r="C7592" s="5" t="s">
        <v>12932</v>
      </c>
      <c r="D7592" s="6" t="s">
        <v>19324</v>
      </c>
      <c r="E7592" s="5" t="s">
        <v>178</v>
      </c>
    </row>
    <row r="7593">
      <c r="A7593" s="5" t="s">
        <v>21235</v>
      </c>
      <c r="B7593" s="5" t="s">
        <v>21236</v>
      </c>
      <c r="C7593" s="5" t="s">
        <v>12932</v>
      </c>
      <c r="D7593" s="6" t="s">
        <v>18252</v>
      </c>
      <c r="E7593" s="5" t="s">
        <v>178</v>
      </c>
    </row>
    <row r="7594">
      <c r="A7594" s="5" t="s">
        <v>21237</v>
      </c>
      <c r="B7594" s="5" t="s">
        <v>21238</v>
      </c>
      <c r="C7594" s="5" t="s">
        <v>12932</v>
      </c>
      <c r="D7594" s="6" t="s">
        <v>18227</v>
      </c>
      <c r="E7594" s="5" t="s">
        <v>178</v>
      </c>
    </row>
    <row r="7595">
      <c r="A7595" s="5" t="s">
        <v>21239</v>
      </c>
      <c r="B7595" s="5" t="s">
        <v>21240</v>
      </c>
      <c r="C7595" s="5" t="s">
        <v>12932</v>
      </c>
      <c r="D7595" s="6" t="s">
        <v>18245</v>
      </c>
      <c r="E7595" s="5" t="s">
        <v>137</v>
      </c>
    </row>
    <row r="7596">
      <c r="A7596" s="5" t="s">
        <v>21241</v>
      </c>
      <c r="B7596" s="5" t="s">
        <v>21242</v>
      </c>
      <c r="C7596" s="5" t="s">
        <v>12932</v>
      </c>
      <c r="D7596" s="6" t="s">
        <v>21243</v>
      </c>
      <c r="E7596" s="5" t="s">
        <v>137</v>
      </c>
    </row>
    <row r="7597">
      <c r="A7597" s="5" t="s">
        <v>21244</v>
      </c>
      <c r="B7597" s="5" t="s">
        <v>21245</v>
      </c>
      <c r="C7597" s="5" t="s">
        <v>12932</v>
      </c>
      <c r="D7597" s="6" t="s">
        <v>19324</v>
      </c>
      <c r="E7597" s="5" t="s">
        <v>178</v>
      </c>
    </row>
    <row r="7598">
      <c r="A7598" s="5" t="s">
        <v>21246</v>
      </c>
      <c r="B7598" s="5" t="s">
        <v>21247</v>
      </c>
      <c r="C7598" s="5" t="s">
        <v>12932</v>
      </c>
      <c r="D7598" s="6" t="s">
        <v>18221</v>
      </c>
      <c r="E7598" s="5" t="s">
        <v>178</v>
      </c>
    </row>
    <row r="7599">
      <c r="A7599" s="5" t="s">
        <v>21248</v>
      </c>
      <c r="B7599" s="5" t="s">
        <v>21249</v>
      </c>
      <c r="C7599" s="5" t="s">
        <v>12932</v>
      </c>
      <c r="D7599" s="6" t="s">
        <v>21250</v>
      </c>
      <c r="E7599" s="5" t="s">
        <v>137</v>
      </c>
    </row>
    <row r="7600">
      <c r="A7600" s="5" t="s">
        <v>21251</v>
      </c>
      <c r="B7600" s="5" t="s">
        <v>21252</v>
      </c>
      <c r="C7600" s="5" t="s">
        <v>12932</v>
      </c>
      <c r="D7600" s="6" t="s">
        <v>18221</v>
      </c>
      <c r="E7600" s="5" t="s">
        <v>178</v>
      </c>
    </row>
    <row r="7601">
      <c r="A7601" s="5" t="s">
        <v>21253</v>
      </c>
      <c r="B7601" s="5" t="s">
        <v>21254</v>
      </c>
      <c r="C7601" s="5" t="s">
        <v>12932</v>
      </c>
      <c r="D7601" s="6" t="s">
        <v>19402</v>
      </c>
      <c r="E7601" s="5" t="s">
        <v>137</v>
      </c>
    </row>
    <row r="7602">
      <c r="A7602" s="5" t="s">
        <v>21255</v>
      </c>
      <c r="B7602" s="5" t="s">
        <v>21256</v>
      </c>
      <c r="C7602" s="5" t="s">
        <v>12932</v>
      </c>
      <c r="D7602" s="6" t="s">
        <v>21257</v>
      </c>
      <c r="E7602" s="5" t="s">
        <v>137</v>
      </c>
    </row>
    <row r="7603">
      <c r="A7603" s="5" t="s">
        <v>21258</v>
      </c>
      <c r="B7603" s="5" t="s">
        <v>21259</v>
      </c>
      <c r="C7603" s="5" t="s">
        <v>12932</v>
      </c>
      <c r="D7603" s="6" t="s">
        <v>19640</v>
      </c>
      <c r="E7603" s="5" t="s">
        <v>137</v>
      </c>
    </row>
    <row r="7604">
      <c r="A7604" s="5" t="s">
        <v>21260</v>
      </c>
      <c r="B7604" s="5" t="s">
        <v>21261</v>
      </c>
      <c r="C7604" s="5" t="s">
        <v>12932</v>
      </c>
      <c r="D7604" s="6" t="s">
        <v>18233</v>
      </c>
      <c r="E7604" s="5" t="s">
        <v>178</v>
      </c>
    </row>
    <row r="7605">
      <c r="A7605" s="5" t="s">
        <v>21262</v>
      </c>
      <c r="B7605" s="5" t="s">
        <v>21263</v>
      </c>
      <c r="C7605" s="5" t="s">
        <v>12932</v>
      </c>
      <c r="D7605" s="6" t="s">
        <v>21264</v>
      </c>
      <c r="E7605" s="5" t="s">
        <v>137</v>
      </c>
    </row>
    <row r="7606">
      <c r="A7606" s="5" t="s">
        <v>21265</v>
      </c>
      <c r="B7606" s="5" t="s">
        <v>21266</v>
      </c>
      <c r="C7606" s="5" t="s">
        <v>12932</v>
      </c>
      <c r="D7606" s="6" t="s">
        <v>18367</v>
      </c>
      <c r="E7606" s="5" t="s">
        <v>137</v>
      </c>
    </row>
    <row r="7607">
      <c r="A7607" s="5" t="s">
        <v>21267</v>
      </c>
      <c r="B7607" s="5" t="s">
        <v>21268</v>
      </c>
      <c r="C7607" s="5" t="s">
        <v>12932</v>
      </c>
      <c r="D7607" s="6" t="s">
        <v>18243</v>
      </c>
      <c r="E7607" s="5" t="s">
        <v>165</v>
      </c>
    </row>
    <row r="7608">
      <c r="A7608" s="5" t="s">
        <v>21269</v>
      </c>
      <c r="B7608" s="5" t="s">
        <v>21270</v>
      </c>
      <c r="C7608" s="5" t="s">
        <v>12932</v>
      </c>
      <c r="D7608" s="6" t="s">
        <v>18227</v>
      </c>
      <c r="E7608" s="5" t="s">
        <v>165</v>
      </c>
    </row>
    <row r="7609">
      <c r="A7609" s="5" t="s">
        <v>21271</v>
      </c>
      <c r="B7609" s="5" t="s">
        <v>21272</v>
      </c>
      <c r="C7609" s="5" t="s">
        <v>12932</v>
      </c>
      <c r="D7609" s="6" t="s">
        <v>18223</v>
      </c>
      <c r="E7609" s="5" t="s">
        <v>165</v>
      </c>
    </row>
    <row r="7610">
      <c r="A7610" s="5" t="s">
        <v>21273</v>
      </c>
      <c r="B7610" s="5" t="s">
        <v>21274</v>
      </c>
      <c r="C7610" s="5" t="s">
        <v>12932</v>
      </c>
      <c r="D7610" s="6" t="s">
        <v>19402</v>
      </c>
      <c r="E7610" s="5" t="s">
        <v>178</v>
      </c>
    </row>
    <row r="7611">
      <c r="A7611" s="5" t="s">
        <v>21275</v>
      </c>
      <c r="B7611" s="5" t="s">
        <v>21276</v>
      </c>
      <c r="C7611" s="5" t="s">
        <v>12932</v>
      </c>
      <c r="D7611" s="6" t="s">
        <v>19357</v>
      </c>
      <c r="E7611" s="5" t="s">
        <v>165</v>
      </c>
    </row>
    <row r="7612">
      <c r="A7612" s="5" t="s">
        <v>21277</v>
      </c>
      <c r="B7612" s="5" t="s">
        <v>21278</v>
      </c>
      <c r="C7612" s="5" t="s">
        <v>12932</v>
      </c>
      <c r="D7612" s="6" t="s">
        <v>19357</v>
      </c>
      <c r="E7612" s="5" t="s">
        <v>178</v>
      </c>
    </row>
    <row r="7613">
      <c r="A7613" s="5" t="s">
        <v>21279</v>
      </c>
      <c r="B7613" s="5" t="s">
        <v>21280</v>
      </c>
      <c r="C7613" s="5" t="s">
        <v>12932</v>
      </c>
      <c r="D7613" s="6" t="s">
        <v>18232</v>
      </c>
      <c r="E7613" s="5" t="s">
        <v>178</v>
      </c>
    </row>
    <row r="7614">
      <c r="A7614" s="5" t="s">
        <v>21281</v>
      </c>
      <c r="B7614" s="5" t="s">
        <v>21282</v>
      </c>
      <c r="C7614" s="5" t="s">
        <v>12932</v>
      </c>
      <c r="D7614" s="6" t="s">
        <v>18232</v>
      </c>
      <c r="E7614" s="5" t="s">
        <v>178</v>
      </c>
    </row>
    <row r="7615">
      <c r="A7615" s="5" t="s">
        <v>21283</v>
      </c>
      <c r="B7615" s="5" t="s">
        <v>21284</v>
      </c>
      <c r="C7615" s="5" t="s">
        <v>12932</v>
      </c>
      <c r="D7615" s="6" t="s">
        <v>18228</v>
      </c>
      <c r="E7615" s="5" t="s">
        <v>178</v>
      </c>
    </row>
    <row r="7616">
      <c r="A7616" s="5" t="s">
        <v>21285</v>
      </c>
      <c r="B7616" s="5" t="s">
        <v>21286</v>
      </c>
      <c r="C7616" s="5" t="s">
        <v>12932</v>
      </c>
      <c r="D7616" s="6" t="s">
        <v>18232</v>
      </c>
      <c r="E7616" s="5" t="s">
        <v>178</v>
      </c>
    </row>
    <row r="7617">
      <c r="A7617" s="5" t="s">
        <v>21287</v>
      </c>
      <c r="B7617" s="5" t="s">
        <v>21288</v>
      </c>
      <c r="C7617" s="5" t="s">
        <v>12932</v>
      </c>
      <c r="D7617" s="6" t="s">
        <v>18233</v>
      </c>
      <c r="E7617" s="5" t="s">
        <v>178</v>
      </c>
    </row>
    <row r="7618">
      <c r="A7618" s="5" t="s">
        <v>21289</v>
      </c>
      <c r="B7618" s="5" t="s">
        <v>21290</v>
      </c>
      <c r="C7618" s="5" t="s">
        <v>12932</v>
      </c>
      <c r="D7618" s="6" t="s">
        <v>19357</v>
      </c>
      <c r="E7618" s="5" t="s">
        <v>178</v>
      </c>
    </row>
    <row r="7619">
      <c r="A7619" s="5" t="s">
        <v>21291</v>
      </c>
      <c r="B7619" s="5" t="s">
        <v>21292</v>
      </c>
      <c r="C7619" s="5" t="s">
        <v>12932</v>
      </c>
      <c r="D7619" s="6" t="s">
        <v>19357</v>
      </c>
      <c r="E7619" s="5" t="s">
        <v>137</v>
      </c>
    </row>
    <row r="7620">
      <c r="A7620" s="5" t="s">
        <v>21293</v>
      </c>
      <c r="B7620" s="5" t="s">
        <v>21294</v>
      </c>
      <c r="C7620" s="5" t="s">
        <v>12932</v>
      </c>
      <c r="D7620" s="6" t="s">
        <v>21295</v>
      </c>
      <c r="E7620" s="5" t="s">
        <v>178</v>
      </c>
    </row>
    <row r="7621">
      <c r="A7621" s="5" t="s">
        <v>21296</v>
      </c>
      <c r="B7621" s="5" t="s">
        <v>21297</v>
      </c>
      <c r="C7621" s="5" t="s">
        <v>12932</v>
      </c>
      <c r="D7621" s="6" t="s">
        <v>18225</v>
      </c>
      <c r="E7621" s="5" t="s">
        <v>137</v>
      </c>
    </row>
    <row r="7622">
      <c r="A7622" s="5" t="s">
        <v>21298</v>
      </c>
      <c r="B7622" s="5" t="s">
        <v>21299</v>
      </c>
      <c r="C7622" s="5" t="s">
        <v>12932</v>
      </c>
      <c r="D7622" s="6" t="s">
        <v>18240</v>
      </c>
      <c r="E7622" s="5" t="s">
        <v>178</v>
      </c>
    </row>
    <row r="7623">
      <c r="A7623" s="5" t="s">
        <v>21300</v>
      </c>
      <c r="B7623" s="5" t="s">
        <v>21301</v>
      </c>
      <c r="C7623" s="5" t="s">
        <v>12932</v>
      </c>
      <c r="D7623" s="6" t="s">
        <v>18260</v>
      </c>
      <c r="E7623" s="5" t="s">
        <v>178</v>
      </c>
    </row>
    <row r="7624">
      <c r="A7624" s="5" t="s">
        <v>21302</v>
      </c>
      <c r="B7624" s="5" t="s">
        <v>21303</v>
      </c>
      <c r="C7624" s="5" t="s">
        <v>12932</v>
      </c>
      <c r="D7624" s="6" t="s">
        <v>18232</v>
      </c>
      <c r="E7624" s="5" t="s">
        <v>178</v>
      </c>
    </row>
    <row r="7625">
      <c r="A7625" s="5" t="s">
        <v>21304</v>
      </c>
      <c r="B7625" s="5" t="s">
        <v>21305</v>
      </c>
      <c r="C7625" s="5" t="s">
        <v>12932</v>
      </c>
      <c r="D7625" s="6" t="s">
        <v>18227</v>
      </c>
      <c r="E7625" s="5" t="s">
        <v>137</v>
      </c>
    </row>
    <row r="7626">
      <c r="A7626" s="5" t="s">
        <v>21306</v>
      </c>
      <c r="B7626" s="5" t="s">
        <v>21307</v>
      </c>
      <c r="C7626" s="5" t="s">
        <v>12932</v>
      </c>
      <c r="D7626" s="6" t="s">
        <v>19402</v>
      </c>
      <c r="E7626" s="5" t="s">
        <v>178</v>
      </c>
    </row>
    <row r="7627">
      <c r="A7627" s="5" t="s">
        <v>21308</v>
      </c>
      <c r="B7627" s="5" t="s">
        <v>21309</v>
      </c>
      <c r="C7627" s="5" t="s">
        <v>12932</v>
      </c>
      <c r="D7627" s="6" t="s">
        <v>18228</v>
      </c>
      <c r="E7627" s="5" t="s">
        <v>178</v>
      </c>
    </row>
    <row r="7628">
      <c r="A7628" s="5" t="s">
        <v>21310</v>
      </c>
      <c r="B7628" s="5" t="s">
        <v>21311</v>
      </c>
      <c r="C7628" s="5" t="s">
        <v>12932</v>
      </c>
      <c r="D7628" s="6" t="s">
        <v>18232</v>
      </c>
      <c r="E7628" s="5" t="s">
        <v>165</v>
      </c>
    </row>
    <row r="7629">
      <c r="A7629" s="5" t="s">
        <v>21312</v>
      </c>
      <c r="B7629" s="5" t="s">
        <v>21313</v>
      </c>
      <c r="C7629" s="5" t="s">
        <v>12932</v>
      </c>
      <c r="D7629" s="6" t="s">
        <v>21314</v>
      </c>
      <c r="E7629" s="5" t="s">
        <v>178</v>
      </c>
    </row>
    <row r="7630">
      <c r="A7630" s="5" t="s">
        <v>21315</v>
      </c>
      <c r="B7630" s="5" t="s">
        <v>21316</v>
      </c>
      <c r="C7630" s="5" t="s">
        <v>12932</v>
      </c>
      <c r="D7630" s="6" t="s">
        <v>19640</v>
      </c>
      <c r="E7630" s="5" t="s">
        <v>178</v>
      </c>
    </row>
    <row r="7631">
      <c r="A7631" s="5" t="s">
        <v>21317</v>
      </c>
      <c r="B7631" s="5" t="s">
        <v>21318</v>
      </c>
      <c r="C7631" s="5" t="s">
        <v>12932</v>
      </c>
      <c r="D7631" s="6" t="s">
        <v>21319</v>
      </c>
      <c r="E7631" s="5" t="s">
        <v>137</v>
      </c>
    </row>
    <row r="7632">
      <c r="A7632" s="5" t="s">
        <v>21320</v>
      </c>
      <c r="B7632" s="5" t="s">
        <v>21321</v>
      </c>
      <c r="C7632" s="5" t="s">
        <v>12932</v>
      </c>
      <c r="D7632" s="6" t="s">
        <v>21322</v>
      </c>
      <c r="E7632" s="5" t="s">
        <v>137</v>
      </c>
    </row>
    <row r="7633">
      <c r="A7633" s="5" t="s">
        <v>21323</v>
      </c>
      <c r="B7633" s="5" t="s">
        <v>21324</v>
      </c>
      <c r="C7633" s="5" t="s">
        <v>12932</v>
      </c>
      <c r="D7633" s="6" t="s">
        <v>18221</v>
      </c>
      <c r="E7633" s="5" t="s">
        <v>178</v>
      </c>
    </row>
    <row r="7634">
      <c r="A7634" s="5" t="s">
        <v>21325</v>
      </c>
      <c r="B7634" s="5" t="s">
        <v>21326</v>
      </c>
      <c r="C7634" s="5" t="s">
        <v>12932</v>
      </c>
      <c r="D7634" s="6" t="s">
        <v>21327</v>
      </c>
      <c r="E7634" s="5" t="s">
        <v>137</v>
      </c>
    </row>
    <row r="7635">
      <c r="A7635" s="5" t="s">
        <v>21328</v>
      </c>
      <c r="B7635" s="5" t="s">
        <v>21329</v>
      </c>
      <c r="C7635" s="5" t="s">
        <v>12932</v>
      </c>
      <c r="D7635" s="6" t="s">
        <v>18260</v>
      </c>
      <c r="E7635" s="5" t="s">
        <v>137</v>
      </c>
    </row>
    <row r="7636">
      <c r="A7636" s="5" t="s">
        <v>21330</v>
      </c>
      <c r="B7636" s="5" t="s">
        <v>21331</v>
      </c>
      <c r="C7636" s="5" t="s">
        <v>12932</v>
      </c>
      <c r="D7636" s="6" t="s">
        <v>18223</v>
      </c>
      <c r="E7636" s="5" t="s">
        <v>178</v>
      </c>
    </row>
    <row r="7637">
      <c r="A7637" s="5" t="s">
        <v>21332</v>
      </c>
      <c r="B7637" s="5" t="s">
        <v>21333</v>
      </c>
      <c r="C7637" s="5" t="s">
        <v>12932</v>
      </c>
      <c r="D7637" s="6" t="s">
        <v>19332</v>
      </c>
      <c r="E7637" s="5" t="s">
        <v>178</v>
      </c>
    </row>
    <row r="7638">
      <c r="A7638" s="5" t="s">
        <v>21334</v>
      </c>
      <c r="B7638" s="5" t="s">
        <v>21335</v>
      </c>
      <c r="C7638" s="5" t="s">
        <v>12932</v>
      </c>
      <c r="D7638" s="6" t="s">
        <v>19327</v>
      </c>
      <c r="E7638" s="5" t="s">
        <v>178</v>
      </c>
    </row>
    <row r="7639">
      <c r="A7639" s="5" t="s">
        <v>21336</v>
      </c>
      <c r="B7639" s="5" t="s">
        <v>21337</v>
      </c>
      <c r="C7639" s="5" t="s">
        <v>12932</v>
      </c>
      <c r="D7639" s="6" t="s">
        <v>19357</v>
      </c>
      <c r="E7639" s="5" t="s">
        <v>178</v>
      </c>
    </row>
    <row r="7640">
      <c r="A7640" s="5" t="s">
        <v>21338</v>
      </c>
      <c r="B7640" s="5" t="s">
        <v>21339</v>
      </c>
      <c r="C7640" s="5" t="s">
        <v>12932</v>
      </c>
      <c r="D7640" s="6" t="s">
        <v>18252</v>
      </c>
      <c r="E7640" s="5" t="s">
        <v>178</v>
      </c>
    </row>
    <row r="7641">
      <c r="A7641" s="5" t="s">
        <v>21340</v>
      </c>
      <c r="B7641" s="5" t="s">
        <v>21341</v>
      </c>
      <c r="C7641" s="5" t="s">
        <v>12932</v>
      </c>
      <c r="D7641" s="6" t="s">
        <v>18233</v>
      </c>
      <c r="E7641" s="5" t="s">
        <v>178</v>
      </c>
    </row>
    <row r="7642">
      <c r="A7642" s="5" t="s">
        <v>21342</v>
      </c>
      <c r="B7642" s="5" t="s">
        <v>21343</v>
      </c>
      <c r="C7642" s="5" t="s">
        <v>12932</v>
      </c>
      <c r="D7642" s="6" t="s">
        <v>18243</v>
      </c>
      <c r="E7642" s="5" t="s">
        <v>178</v>
      </c>
    </row>
    <row r="7643">
      <c r="A7643" s="5" t="s">
        <v>21344</v>
      </c>
      <c r="B7643" s="5" t="s">
        <v>21345</v>
      </c>
      <c r="C7643" s="5" t="s">
        <v>12932</v>
      </c>
      <c r="D7643" s="6" t="s">
        <v>18367</v>
      </c>
      <c r="E7643" s="5" t="s">
        <v>178</v>
      </c>
    </row>
    <row r="7644">
      <c r="A7644" s="5" t="s">
        <v>21346</v>
      </c>
      <c r="B7644" s="5" t="s">
        <v>21347</v>
      </c>
      <c r="C7644" s="5" t="s">
        <v>12932</v>
      </c>
      <c r="D7644" s="6" t="s">
        <v>18221</v>
      </c>
      <c r="E7644" s="5" t="s">
        <v>178</v>
      </c>
    </row>
    <row r="7645">
      <c r="A7645" s="5" t="s">
        <v>21348</v>
      </c>
      <c r="B7645" s="5" t="s">
        <v>21349</v>
      </c>
      <c r="C7645" s="5" t="s">
        <v>12932</v>
      </c>
      <c r="D7645" s="6" t="s">
        <v>18224</v>
      </c>
      <c r="E7645" s="5" t="s">
        <v>137</v>
      </c>
    </row>
    <row r="7646">
      <c r="A7646" s="5" t="s">
        <v>21350</v>
      </c>
      <c r="B7646" s="5" t="s">
        <v>15894</v>
      </c>
      <c r="C7646" s="5" t="s">
        <v>12932</v>
      </c>
      <c r="D7646" s="6" t="s">
        <v>19324</v>
      </c>
      <c r="E7646" s="5" t="s">
        <v>137</v>
      </c>
    </row>
    <row r="7647">
      <c r="A7647" s="5" t="s">
        <v>21351</v>
      </c>
      <c r="B7647" s="5" t="s">
        <v>21352</v>
      </c>
      <c r="C7647" s="5" t="s">
        <v>12932</v>
      </c>
      <c r="D7647" s="6" t="s">
        <v>18235</v>
      </c>
      <c r="E7647" s="5" t="s">
        <v>178</v>
      </c>
    </row>
    <row r="7648">
      <c r="A7648" s="5" t="s">
        <v>21353</v>
      </c>
      <c r="B7648" s="5" t="s">
        <v>21354</v>
      </c>
      <c r="C7648" s="5" t="s">
        <v>12932</v>
      </c>
      <c r="D7648" s="6" t="s">
        <v>18221</v>
      </c>
      <c r="E7648" s="5" t="s">
        <v>178</v>
      </c>
    </row>
    <row r="7649">
      <c r="A7649" s="5" t="s">
        <v>21355</v>
      </c>
      <c r="B7649" s="5" t="s">
        <v>21356</v>
      </c>
      <c r="C7649" s="5" t="s">
        <v>12932</v>
      </c>
      <c r="D7649" s="6" t="s">
        <v>18233</v>
      </c>
      <c r="E7649" s="5" t="s">
        <v>178</v>
      </c>
    </row>
    <row r="7650">
      <c r="A7650" s="5" t="s">
        <v>21357</v>
      </c>
      <c r="B7650" s="5" t="s">
        <v>21358</v>
      </c>
      <c r="C7650" s="5" t="s">
        <v>12932</v>
      </c>
      <c r="D7650" s="6" t="s">
        <v>18224</v>
      </c>
      <c r="E7650" s="5" t="s">
        <v>178</v>
      </c>
    </row>
    <row r="7651">
      <c r="A7651" s="5" t="s">
        <v>21359</v>
      </c>
      <c r="B7651" s="5" t="s">
        <v>21360</v>
      </c>
      <c r="C7651" s="5" t="s">
        <v>12932</v>
      </c>
      <c r="D7651" s="6" t="s">
        <v>18245</v>
      </c>
      <c r="E7651" s="5" t="s">
        <v>165</v>
      </c>
    </row>
    <row r="7652">
      <c r="A7652" s="5" t="s">
        <v>21361</v>
      </c>
      <c r="B7652" s="5" t="s">
        <v>21362</v>
      </c>
      <c r="C7652" s="5" t="s">
        <v>12932</v>
      </c>
      <c r="D7652" s="6" t="s">
        <v>19327</v>
      </c>
      <c r="E7652" s="5" t="s">
        <v>178</v>
      </c>
    </row>
    <row r="7653">
      <c r="A7653" s="5" t="s">
        <v>21363</v>
      </c>
      <c r="B7653" s="5" t="s">
        <v>21364</v>
      </c>
      <c r="C7653" s="5" t="s">
        <v>12932</v>
      </c>
      <c r="D7653" s="6" t="s">
        <v>19357</v>
      </c>
      <c r="E7653" s="5" t="s">
        <v>178</v>
      </c>
    </row>
    <row r="7654">
      <c r="A7654" s="5" t="s">
        <v>21365</v>
      </c>
      <c r="B7654" s="5" t="s">
        <v>21366</v>
      </c>
      <c r="C7654" s="5" t="s">
        <v>12932</v>
      </c>
      <c r="D7654" s="6" t="s">
        <v>18240</v>
      </c>
      <c r="E7654" s="5" t="s">
        <v>178</v>
      </c>
    </row>
    <row r="7655">
      <c r="A7655" s="5" t="s">
        <v>21367</v>
      </c>
      <c r="B7655" s="5" t="s">
        <v>21368</v>
      </c>
      <c r="C7655" s="5" t="s">
        <v>12932</v>
      </c>
      <c r="D7655" s="6" t="s">
        <v>19482</v>
      </c>
      <c r="E7655" s="5" t="s">
        <v>137</v>
      </c>
    </row>
    <row r="7656">
      <c r="A7656" s="5" t="s">
        <v>21369</v>
      </c>
      <c r="B7656" s="5" t="s">
        <v>21370</v>
      </c>
      <c r="C7656" s="5" t="s">
        <v>12932</v>
      </c>
      <c r="D7656" s="6" t="s">
        <v>19357</v>
      </c>
      <c r="E7656" s="5" t="s">
        <v>137</v>
      </c>
    </row>
    <row r="7657">
      <c r="A7657" s="5" t="s">
        <v>21371</v>
      </c>
      <c r="B7657" s="5" t="s">
        <v>21372</v>
      </c>
      <c r="C7657" s="5" t="s">
        <v>12932</v>
      </c>
      <c r="D7657" s="6" t="s">
        <v>18236</v>
      </c>
      <c r="E7657" s="5" t="s">
        <v>178</v>
      </c>
    </row>
    <row r="7658">
      <c r="A7658" s="5" t="s">
        <v>21373</v>
      </c>
      <c r="B7658" s="5" t="s">
        <v>21374</v>
      </c>
      <c r="C7658" s="5" t="s">
        <v>12932</v>
      </c>
      <c r="D7658" s="6" t="s">
        <v>18243</v>
      </c>
      <c r="E7658" s="5" t="s">
        <v>178</v>
      </c>
    </row>
    <row r="7659">
      <c r="A7659" s="5" t="s">
        <v>21375</v>
      </c>
      <c r="B7659" s="5" t="s">
        <v>21376</v>
      </c>
      <c r="C7659" s="5" t="s">
        <v>12932</v>
      </c>
      <c r="D7659" s="6" t="s">
        <v>18236</v>
      </c>
      <c r="E7659" s="5" t="s">
        <v>137</v>
      </c>
    </row>
    <row r="7660">
      <c r="A7660" s="5" t="s">
        <v>21377</v>
      </c>
      <c r="B7660" s="5" t="s">
        <v>21378</v>
      </c>
      <c r="C7660" s="5" t="s">
        <v>12932</v>
      </c>
      <c r="D7660" s="6" t="s">
        <v>18236</v>
      </c>
      <c r="E7660" s="5" t="s">
        <v>178</v>
      </c>
    </row>
    <row r="7661">
      <c r="A7661" s="5" t="s">
        <v>21379</v>
      </c>
      <c r="B7661" s="5" t="s">
        <v>21380</v>
      </c>
      <c r="C7661" s="5" t="s">
        <v>12932</v>
      </c>
      <c r="D7661" s="6" t="s">
        <v>18787</v>
      </c>
      <c r="E7661" s="5" t="s">
        <v>137</v>
      </c>
    </row>
    <row r="7662">
      <c r="A7662" s="5" t="s">
        <v>21381</v>
      </c>
      <c r="B7662" s="5" t="s">
        <v>21382</v>
      </c>
      <c r="C7662" s="5" t="s">
        <v>12932</v>
      </c>
      <c r="D7662" s="6" t="s">
        <v>18232</v>
      </c>
      <c r="E7662" s="5" t="s">
        <v>178</v>
      </c>
    </row>
    <row r="7663">
      <c r="A7663" s="5" t="s">
        <v>21383</v>
      </c>
      <c r="B7663" s="5" t="s">
        <v>21384</v>
      </c>
      <c r="C7663" s="5" t="s">
        <v>12932</v>
      </c>
      <c r="D7663" s="6" t="s">
        <v>18232</v>
      </c>
      <c r="E7663" s="5" t="s">
        <v>178</v>
      </c>
    </row>
    <row r="7664">
      <c r="A7664" s="5" t="s">
        <v>21385</v>
      </c>
      <c r="B7664" s="5" t="s">
        <v>21386</v>
      </c>
      <c r="C7664" s="5" t="s">
        <v>12932</v>
      </c>
      <c r="D7664" s="6" t="s">
        <v>18220</v>
      </c>
      <c r="E7664" s="5" t="s">
        <v>165</v>
      </c>
    </row>
    <row r="7665">
      <c r="A7665" s="5" t="s">
        <v>21387</v>
      </c>
      <c r="B7665" s="5" t="s">
        <v>21388</v>
      </c>
      <c r="C7665" s="5" t="s">
        <v>12932</v>
      </c>
      <c r="D7665" s="6" t="s">
        <v>18234</v>
      </c>
      <c r="E7665" s="5" t="s">
        <v>137</v>
      </c>
    </row>
    <row r="7666">
      <c r="A7666" s="5" t="s">
        <v>21389</v>
      </c>
      <c r="B7666" s="5" t="s">
        <v>21390</v>
      </c>
      <c r="C7666" s="5" t="s">
        <v>12932</v>
      </c>
      <c r="D7666" s="6" t="s">
        <v>18221</v>
      </c>
      <c r="E7666" s="5" t="s">
        <v>178</v>
      </c>
    </row>
    <row r="7667">
      <c r="A7667" s="5" t="s">
        <v>21391</v>
      </c>
      <c r="B7667" s="5" t="s">
        <v>21392</v>
      </c>
      <c r="C7667" s="5" t="s">
        <v>12932</v>
      </c>
      <c r="D7667" s="6" t="s">
        <v>18252</v>
      </c>
      <c r="E7667" s="5" t="s">
        <v>178</v>
      </c>
    </row>
    <row r="7668">
      <c r="A7668" s="5" t="s">
        <v>21393</v>
      </c>
      <c r="B7668" s="5" t="s">
        <v>21394</v>
      </c>
      <c r="C7668" s="5" t="s">
        <v>12932</v>
      </c>
      <c r="D7668" s="6" t="s">
        <v>18221</v>
      </c>
      <c r="E7668" s="5" t="s">
        <v>137</v>
      </c>
    </row>
    <row r="7669">
      <c r="A7669" s="5" t="s">
        <v>21395</v>
      </c>
      <c r="B7669" s="5" t="s">
        <v>18728</v>
      </c>
      <c r="C7669" s="5" t="s">
        <v>12932</v>
      </c>
      <c r="D7669" s="6" t="s">
        <v>18236</v>
      </c>
      <c r="E7669" s="5" t="s">
        <v>165</v>
      </c>
    </row>
    <row r="7670">
      <c r="A7670" s="5" t="s">
        <v>21396</v>
      </c>
      <c r="B7670" s="5" t="s">
        <v>21397</v>
      </c>
      <c r="C7670" s="5" t="s">
        <v>12932</v>
      </c>
      <c r="D7670" s="6" t="s">
        <v>19327</v>
      </c>
      <c r="E7670" s="5" t="s">
        <v>137</v>
      </c>
    </row>
    <row r="7671">
      <c r="A7671" s="5" t="s">
        <v>21398</v>
      </c>
      <c r="B7671" s="5" t="s">
        <v>21399</v>
      </c>
      <c r="C7671" s="5" t="s">
        <v>12932</v>
      </c>
      <c r="D7671" s="6" t="s">
        <v>18232</v>
      </c>
      <c r="E7671" s="5" t="s">
        <v>178</v>
      </c>
    </row>
    <row r="7672">
      <c r="A7672" s="5" t="s">
        <v>21400</v>
      </c>
      <c r="B7672" s="5" t="s">
        <v>21401</v>
      </c>
      <c r="C7672" s="5" t="s">
        <v>12932</v>
      </c>
      <c r="D7672" s="6" t="s">
        <v>18221</v>
      </c>
      <c r="E7672" s="5" t="s">
        <v>178</v>
      </c>
    </row>
    <row r="7673">
      <c r="A7673" s="5" t="s">
        <v>21402</v>
      </c>
      <c r="B7673" s="5" t="s">
        <v>21403</v>
      </c>
      <c r="C7673" s="5" t="s">
        <v>12932</v>
      </c>
      <c r="D7673" s="6" t="s">
        <v>21404</v>
      </c>
      <c r="E7673" s="5" t="s">
        <v>165</v>
      </c>
    </row>
    <row r="7674">
      <c r="A7674" s="5" t="s">
        <v>21405</v>
      </c>
      <c r="B7674" s="5" t="s">
        <v>21406</v>
      </c>
      <c r="C7674" s="5" t="s">
        <v>12932</v>
      </c>
      <c r="D7674" s="6" t="s">
        <v>18223</v>
      </c>
      <c r="E7674" s="5" t="s">
        <v>137</v>
      </c>
    </row>
    <row r="7675">
      <c r="A7675" s="5" t="s">
        <v>21407</v>
      </c>
      <c r="B7675" s="5" t="s">
        <v>21408</v>
      </c>
      <c r="C7675" s="5" t="s">
        <v>12932</v>
      </c>
      <c r="D7675" s="6" t="s">
        <v>19324</v>
      </c>
      <c r="E7675" s="5" t="s">
        <v>137</v>
      </c>
    </row>
    <row r="7676">
      <c r="A7676" s="5" t="s">
        <v>21409</v>
      </c>
      <c r="B7676" s="5" t="s">
        <v>21410</v>
      </c>
      <c r="C7676" s="5" t="s">
        <v>12932</v>
      </c>
      <c r="D7676" s="6" t="s">
        <v>18221</v>
      </c>
      <c r="E7676" s="5" t="s">
        <v>137</v>
      </c>
    </row>
    <row r="7677">
      <c r="A7677" s="5" t="s">
        <v>21411</v>
      </c>
      <c r="B7677" s="5" t="s">
        <v>21412</v>
      </c>
      <c r="C7677" s="5" t="s">
        <v>12932</v>
      </c>
      <c r="D7677" s="6" t="s">
        <v>18281</v>
      </c>
      <c r="E7677" s="5" t="s">
        <v>165</v>
      </c>
    </row>
    <row r="7678">
      <c r="A7678" s="5" t="s">
        <v>21413</v>
      </c>
      <c r="B7678" s="5" t="s">
        <v>21414</v>
      </c>
      <c r="C7678" s="5" t="s">
        <v>12932</v>
      </c>
      <c r="D7678" s="6" t="s">
        <v>18249</v>
      </c>
      <c r="E7678" s="5" t="s">
        <v>178</v>
      </c>
    </row>
    <row r="7679">
      <c r="A7679" s="5" t="s">
        <v>21415</v>
      </c>
      <c r="B7679" s="5" t="s">
        <v>21416</v>
      </c>
      <c r="C7679" s="5" t="s">
        <v>12932</v>
      </c>
      <c r="D7679" s="6" t="s">
        <v>18234</v>
      </c>
      <c r="E7679" s="5" t="s">
        <v>137</v>
      </c>
    </row>
    <row r="7680">
      <c r="A7680" s="5" t="s">
        <v>21417</v>
      </c>
      <c r="B7680" s="5" t="s">
        <v>21418</v>
      </c>
      <c r="C7680" s="5" t="s">
        <v>12932</v>
      </c>
      <c r="D7680" s="6" t="s">
        <v>18232</v>
      </c>
      <c r="E7680" s="5" t="s">
        <v>137</v>
      </c>
    </row>
    <row r="7681">
      <c r="A7681" s="5" t="s">
        <v>21419</v>
      </c>
      <c r="B7681" s="5" t="s">
        <v>21420</v>
      </c>
      <c r="C7681" s="5" t="s">
        <v>12932</v>
      </c>
      <c r="D7681" s="6" t="s">
        <v>18233</v>
      </c>
      <c r="E7681" s="5" t="s">
        <v>178</v>
      </c>
    </row>
    <row r="7682">
      <c r="A7682" s="5" t="s">
        <v>21421</v>
      </c>
      <c r="B7682" s="5" t="s">
        <v>21422</v>
      </c>
      <c r="C7682" s="5" t="s">
        <v>12932</v>
      </c>
      <c r="D7682" s="6" t="s">
        <v>18243</v>
      </c>
      <c r="E7682" s="5" t="s">
        <v>137</v>
      </c>
    </row>
    <row r="7683">
      <c r="A7683" s="5" t="s">
        <v>21423</v>
      </c>
      <c r="B7683" s="5" t="s">
        <v>21424</v>
      </c>
      <c r="C7683" s="5" t="s">
        <v>12932</v>
      </c>
      <c r="D7683" s="6" t="s">
        <v>21425</v>
      </c>
      <c r="E7683" s="5" t="s">
        <v>178</v>
      </c>
    </row>
    <row r="7684">
      <c r="A7684" s="5" t="s">
        <v>21426</v>
      </c>
      <c r="B7684" s="5" t="s">
        <v>21427</v>
      </c>
      <c r="C7684" s="5" t="s">
        <v>12932</v>
      </c>
      <c r="D7684" s="6" t="s">
        <v>19327</v>
      </c>
      <c r="E7684" s="5" t="s">
        <v>137</v>
      </c>
    </row>
    <row r="7685">
      <c r="A7685" s="5" t="s">
        <v>21428</v>
      </c>
      <c r="B7685" s="5" t="s">
        <v>21429</v>
      </c>
      <c r="C7685" s="5" t="s">
        <v>12932</v>
      </c>
      <c r="D7685" s="6" t="s">
        <v>18221</v>
      </c>
      <c r="E7685" s="5" t="s">
        <v>178</v>
      </c>
    </row>
    <row r="7686">
      <c r="A7686" s="5" t="s">
        <v>21430</v>
      </c>
      <c r="B7686" s="5" t="s">
        <v>21431</v>
      </c>
      <c r="C7686" s="5" t="s">
        <v>12932</v>
      </c>
      <c r="D7686" s="6" t="s">
        <v>18260</v>
      </c>
      <c r="E7686" s="5" t="s">
        <v>137</v>
      </c>
    </row>
    <row r="7687">
      <c r="A7687" s="5" t="s">
        <v>21432</v>
      </c>
      <c r="B7687" s="5" t="s">
        <v>21433</v>
      </c>
      <c r="C7687" s="5" t="s">
        <v>12932</v>
      </c>
      <c r="D7687" s="6" t="s">
        <v>18223</v>
      </c>
      <c r="E7687" s="5" t="s">
        <v>178</v>
      </c>
    </row>
    <row r="7688">
      <c r="A7688" s="5" t="s">
        <v>21434</v>
      </c>
      <c r="B7688" s="5" t="s">
        <v>21435</v>
      </c>
      <c r="C7688" s="5" t="s">
        <v>12932</v>
      </c>
      <c r="D7688" s="6" t="s">
        <v>18232</v>
      </c>
      <c r="E7688" s="5" t="s">
        <v>178</v>
      </c>
    </row>
    <row r="7689">
      <c r="A7689" s="5" t="s">
        <v>21436</v>
      </c>
      <c r="B7689" s="5" t="s">
        <v>21437</v>
      </c>
      <c r="C7689" s="5" t="s">
        <v>12932</v>
      </c>
      <c r="D7689" s="6" t="s">
        <v>18237</v>
      </c>
      <c r="E7689" s="5" t="s">
        <v>137</v>
      </c>
    </row>
    <row r="7690">
      <c r="A7690" s="5" t="s">
        <v>21438</v>
      </c>
      <c r="B7690" s="5" t="s">
        <v>21439</v>
      </c>
      <c r="C7690" s="5" t="s">
        <v>12932</v>
      </c>
      <c r="D7690" s="6" t="s">
        <v>18220</v>
      </c>
      <c r="E7690" s="5" t="s">
        <v>178</v>
      </c>
    </row>
    <row r="7691">
      <c r="A7691" s="5" t="s">
        <v>21440</v>
      </c>
      <c r="B7691" s="5" t="s">
        <v>21441</v>
      </c>
      <c r="C7691" s="5" t="s">
        <v>12932</v>
      </c>
      <c r="D7691" s="6" t="s">
        <v>19425</v>
      </c>
      <c r="E7691" s="5" t="s">
        <v>178</v>
      </c>
    </row>
    <row r="7692">
      <c r="A7692" s="5" t="s">
        <v>21442</v>
      </c>
      <c r="B7692" s="5" t="s">
        <v>21443</v>
      </c>
      <c r="C7692" s="5" t="s">
        <v>12932</v>
      </c>
      <c r="D7692" s="6" t="s">
        <v>18233</v>
      </c>
      <c r="E7692" s="5" t="s">
        <v>178</v>
      </c>
    </row>
    <row r="7693">
      <c r="A7693" s="5" t="s">
        <v>21444</v>
      </c>
      <c r="B7693" s="5" t="s">
        <v>21445</v>
      </c>
      <c r="C7693" s="5" t="s">
        <v>12932</v>
      </c>
      <c r="D7693" s="6" t="s">
        <v>19402</v>
      </c>
      <c r="E7693" s="5" t="s">
        <v>178</v>
      </c>
    </row>
    <row r="7694">
      <c r="A7694" s="5" t="s">
        <v>21446</v>
      </c>
      <c r="B7694" s="5" t="s">
        <v>21447</v>
      </c>
      <c r="C7694" s="5" t="s">
        <v>12932</v>
      </c>
      <c r="D7694" s="6" t="s">
        <v>18237</v>
      </c>
      <c r="E7694" s="5" t="s">
        <v>178</v>
      </c>
    </row>
    <row r="7695">
      <c r="A7695" s="5" t="s">
        <v>21448</v>
      </c>
      <c r="B7695" s="5" t="s">
        <v>21449</v>
      </c>
      <c r="C7695" s="5" t="s">
        <v>12932</v>
      </c>
      <c r="D7695" s="6" t="s">
        <v>18225</v>
      </c>
      <c r="E7695" s="5" t="s">
        <v>178</v>
      </c>
    </row>
    <row r="7696">
      <c r="A7696" s="5" t="s">
        <v>21450</v>
      </c>
      <c r="B7696" s="5" t="s">
        <v>21451</v>
      </c>
      <c r="C7696" s="5" t="s">
        <v>12932</v>
      </c>
      <c r="D7696" s="6" t="s">
        <v>18228</v>
      </c>
      <c r="E7696" s="5" t="s">
        <v>178</v>
      </c>
    </row>
    <row r="7697">
      <c r="A7697" s="5" t="s">
        <v>21452</v>
      </c>
      <c r="B7697" s="5" t="s">
        <v>21453</v>
      </c>
      <c r="C7697" s="5" t="s">
        <v>12932</v>
      </c>
      <c r="D7697" s="6" t="s">
        <v>21454</v>
      </c>
      <c r="E7697" s="5" t="s">
        <v>178</v>
      </c>
    </row>
    <row r="7698">
      <c r="A7698" s="5" t="s">
        <v>21455</v>
      </c>
      <c r="B7698" s="5" t="s">
        <v>21456</v>
      </c>
      <c r="C7698" s="5" t="s">
        <v>12932</v>
      </c>
      <c r="D7698" s="6" t="s">
        <v>19327</v>
      </c>
      <c r="E7698" s="5" t="s">
        <v>178</v>
      </c>
    </row>
    <row r="7699">
      <c r="A7699" s="5" t="s">
        <v>21457</v>
      </c>
      <c r="B7699" s="5" t="s">
        <v>21458</v>
      </c>
      <c r="C7699" s="5" t="s">
        <v>12932</v>
      </c>
      <c r="D7699" s="6" t="s">
        <v>21459</v>
      </c>
      <c r="E7699" s="5" t="s">
        <v>137</v>
      </c>
    </row>
    <row r="7700">
      <c r="A7700" s="5" t="s">
        <v>21460</v>
      </c>
      <c r="B7700" s="5" t="s">
        <v>21461</v>
      </c>
      <c r="C7700" s="5" t="s">
        <v>12932</v>
      </c>
      <c r="D7700" s="6" t="s">
        <v>18236</v>
      </c>
      <c r="E7700" s="5" t="s">
        <v>178</v>
      </c>
    </row>
    <row r="7701">
      <c r="A7701" s="5" t="s">
        <v>21462</v>
      </c>
      <c r="B7701" s="5" t="s">
        <v>21463</v>
      </c>
      <c r="C7701" s="5" t="s">
        <v>12932</v>
      </c>
      <c r="D7701" s="6" t="s">
        <v>19324</v>
      </c>
      <c r="E7701" s="5" t="s">
        <v>178</v>
      </c>
    </row>
    <row r="7702">
      <c r="A7702" s="5" t="s">
        <v>21464</v>
      </c>
      <c r="B7702" s="5" t="s">
        <v>21465</v>
      </c>
      <c r="C7702" s="5" t="s">
        <v>12932</v>
      </c>
      <c r="D7702" s="6" t="s">
        <v>18228</v>
      </c>
      <c r="E7702" s="5" t="s">
        <v>178</v>
      </c>
    </row>
    <row r="7703">
      <c r="A7703" s="5" t="s">
        <v>21466</v>
      </c>
      <c r="B7703" s="5" t="s">
        <v>21467</v>
      </c>
      <c r="C7703" s="5" t="s">
        <v>12932</v>
      </c>
      <c r="D7703" s="6" t="s">
        <v>18221</v>
      </c>
      <c r="E7703" s="5" t="s">
        <v>178</v>
      </c>
    </row>
    <row r="7704">
      <c r="A7704" s="5" t="s">
        <v>21468</v>
      </c>
      <c r="B7704" s="5" t="s">
        <v>21469</v>
      </c>
      <c r="C7704" s="5" t="s">
        <v>12932</v>
      </c>
      <c r="D7704" s="6" t="s">
        <v>19640</v>
      </c>
      <c r="E7704" s="5" t="s">
        <v>165</v>
      </c>
    </row>
    <row r="7705">
      <c r="A7705" s="5" t="s">
        <v>21470</v>
      </c>
      <c r="B7705" s="5" t="s">
        <v>21471</v>
      </c>
      <c r="C7705" s="5" t="s">
        <v>12932</v>
      </c>
      <c r="D7705" s="6" t="s">
        <v>18228</v>
      </c>
      <c r="E7705" s="5" t="s">
        <v>165</v>
      </c>
    </row>
    <row r="7706">
      <c r="A7706" s="5" t="s">
        <v>21472</v>
      </c>
      <c r="B7706" s="5" t="s">
        <v>21473</v>
      </c>
      <c r="C7706" s="5" t="s">
        <v>12932</v>
      </c>
      <c r="D7706" s="6" t="s">
        <v>19640</v>
      </c>
      <c r="E7706" s="5" t="s">
        <v>178</v>
      </c>
    </row>
    <row r="7707">
      <c r="A7707" s="5" t="s">
        <v>21474</v>
      </c>
      <c r="B7707" s="5" t="s">
        <v>21475</v>
      </c>
      <c r="C7707" s="5" t="s">
        <v>12932</v>
      </c>
      <c r="D7707" s="6" t="s">
        <v>19563</v>
      </c>
      <c r="E7707" s="5" t="s">
        <v>178</v>
      </c>
    </row>
    <row r="7708">
      <c r="A7708" s="5" t="s">
        <v>21476</v>
      </c>
      <c r="B7708" s="5" t="s">
        <v>21477</v>
      </c>
      <c r="C7708" s="5" t="s">
        <v>12932</v>
      </c>
      <c r="D7708" s="6" t="s">
        <v>21478</v>
      </c>
      <c r="E7708" s="5" t="s">
        <v>137</v>
      </c>
    </row>
    <row r="7709">
      <c r="A7709" s="5" t="s">
        <v>21479</v>
      </c>
      <c r="B7709" s="5" t="s">
        <v>18898</v>
      </c>
      <c r="C7709" s="5" t="s">
        <v>12932</v>
      </c>
      <c r="D7709" s="6" t="s">
        <v>18232</v>
      </c>
      <c r="E7709" s="5" t="s">
        <v>137</v>
      </c>
    </row>
    <row r="7710">
      <c r="A7710" s="5" t="s">
        <v>21480</v>
      </c>
      <c r="B7710" s="5" t="s">
        <v>21481</v>
      </c>
      <c r="C7710" s="5" t="s">
        <v>12932</v>
      </c>
      <c r="D7710" s="6" t="s">
        <v>21482</v>
      </c>
      <c r="E7710" s="5" t="s">
        <v>178</v>
      </c>
    </row>
    <row r="7711">
      <c r="A7711" s="5" t="s">
        <v>21483</v>
      </c>
      <c r="B7711" s="5" t="s">
        <v>21484</v>
      </c>
      <c r="C7711" s="5" t="s">
        <v>12932</v>
      </c>
      <c r="D7711" s="6" t="s">
        <v>19324</v>
      </c>
      <c r="E7711" s="5" t="s">
        <v>137</v>
      </c>
    </row>
    <row r="7712">
      <c r="A7712" s="5" t="s">
        <v>21485</v>
      </c>
      <c r="B7712" s="5" t="s">
        <v>21486</v>
      </c>
      <c r="C7712" s="5" t="s">
        <v>12932</v>
      </c>
      <c r="D7712" s="6" t="s">
        <v>18227</v>
      </c>
      <c r="E7712" s="5" t="s">
        <v>178</v>
      </c>
    </row>
    <row r="7713">
      <c r="A7713" s="5" t="s">
        <v>21487</v>
      </c>
      <c r="B7713" s="5" t="s">
        <v>21488</v>
      </c>
      <c r="C7713" s="5" t="s">
        <v>12932</v>
      </c>
      <c r="D7713" s="6" t="s">
        <v>18221</v>
      </c>
      <c r="E7713" s="5" t="s">
        <v>137</v>
      </c>
    </row>
    <row r="7714">
      <c r="A7714" s="5" t="s">
        <v>21489</v>
      </c>
      <c r="B7714" s="5" t="s">
        <v>21490</v>
      </c>
      <c r="C7714" s="5" t="s">
        <v>12932</v>
      </c>
      <c r="D7714" s="6" t="s">
        <v>18234</v>
      </c>
      <c r="E7714" s="5" t="s">
        <v>178</v>
      </c>
    </row>
    <row r="7715">
      <c r="A7715" s="5" t="s">
        <v>21491</v>
      </c>
      <c r="B7715" s="5" t="s">
        <v>21492</v>
      </c>
      <c r="C7715" s="5" t="s">
        <v>12932</v>
      </c>
      <c r="D7715" s="6" t="s">
        <v>18249</v>
      </c>
      <c r="E7715" s="5" t="s">
        <v>178</v>
      </c>
    </row>
    <row r="7716">
      <c r="A7716" s="5" t="s">
        <v>21493</v>
      </c>
      <c r="B7716" s="5" t="s">
        <v>21494</v>
      </c>
      <c r="C7716" s="5" t="s">
        <v>12932</v>
      </c>
      <c r="D7716" s="6" t="s">
        <v>18224</v>
      </c>
      <c r="E7716" s="5" t="s">
        <v>137</v>
      </c>
    </row>
    <row r="7717">
      <c r="A7717" s="5" t="s">
        <v>21495</v>
      </c>
      <c r="B7717" s="5" t="s">
        <v>21496</v>
      </c>
      <c r="C7717" s="5" t="s">
        <v>12932</v>
      </c>
      <c r="D7717" s="6" t="s">
        <v>18236</v>
      </c>
      <c r="E7717" s="5" t="s">
        <v>137</v>
      </c>
    </row>
    <row r="7718">
      <c r="A7718" s="5" t="s">
        <v>21497</v>
      </c>
      <c r="B7718" s="5" t="s">
        <v>21498</v>
      </c>
      <c r="C7718" s="5" t="s">
        <v>12932</v>
      </c>
      <c r="D7718" s="6" t="s">
        <v>18236</v>
      </c>
      <c r="E7718" s="5" t="s">
        <v>165</v>
      </c>
    </row>
    <row r="7719">
      <c r="A7719" s="5" t="s">
        <v>21499</v>
      </c>
      <c r="B7719" s="5" t="s">
        <v>21500</v>
      </c>
      <c r="C7719" s="5" t="s">
        <v>12932</v>
      </c>
      <c r="D7719" s="6" t="s">
        <v>19395</v>
      </c>
      <c r="E7719" s="5" t="s">
        <v>178</v>
      </c>
    </row>
    <row r="7720">
      <c r="A7720" s="5" t="s">
        <v>21501</v>
      </c>
      <c r="B7720" s="5" t="s">
        <v>21502</v>
      </c>
      <c r="C7720" s="5" t="s">
        <v>12932</v>
      </c>
      <c r="D7720" s="6" t="s">
        <v>19324</v>
      </c>
      <c r="E7720" s="5" t="s">
        <v>137</v>
      </c>
    </row>
    <row r="7721">
      <c r="A7721" s="5" t="s">
        <v>21503</v>
      </c>
      <c r="B7721" s="5" t="s">
        <v>21504</v>
      </c>
      <c r="C7721" s="5" t="s">
        <v>12932</v>
      </c>
      <c r="D7721" s="6" t="s">
        <v>21505</v>
      </c>
      <c r="E7721" s="5" t="s">
        <v>178</v>
      </c>
    </row>
    <row r="7722">
      <c r="A7722" s="5" t="s">
        <v>21506</v>
      </c>
      <c r="B7722" s="5" t="s">
        <v>21507</v>
      </c>
      <c r="C7722" s="5" t="s">
        <v>12932</v>
      </c>
      <c r="D7722" s="6" t="s">
        <v>19402</v>
      </c>
      <c r="E7722" s="5" t="s">
        <v>178</v>
      </c>
    </row>
    <row r="7723">
      <c r="A7723" s="5" t="s">
        <v>21508</v>
      </c>
      <c r="B7723" s="5" t="s">
        <v>21509</v>
      </c>
      <c r="C7723" s="5" t="s">
        <v>12932</v>
      </c>
      <c r="D7723" s="6" t="s">
        <v>18233</v>
      </c>
      <c r="E7723" s="5" t="s">
        <v>178</v>
      </c>
    </row>
    <row r="7724">
      <c r="A7724" s="5" t="s">
        <v>21510</v>
      </c>
      <c r="B7724" s="5" t="s">
        <v>21511</v>
      </c>
      <c r="C7724" s="5" t="s">
        <v>12932</v>
      </c>
      <c r="D7724" s="6" t="s">
        <v>18234</v>
      </c>
      <c r="E7724" s="5" t="s">
        <v>178</v>
      </c>
    </row>
    <row r="7725">
      <c r="A7725" s="5" t="s">
        <v>21512</v>
      </c>
      <c r="B7725" s="5" t="s">
        <v>21513</v>
      </c>
      <c r="C7725" s="5" t="s">
        <v>12932</v>
      </c>
      <c r="D7725" s="6" t="s">
        <v>18233</v>
      </c>
      <c r="E7725" s="5" t="s">
        <v>178</v>
      </c>
    </row>
    <row r="7726">
      <c r="A7726" s="5" t="s">
        <v>21514</v>
      </c>
      <c r="B7726" s="5" t="s">
        <v>21515</v>
      </c>
      <c r="C7726" s="5" t="s">
        <v>12932</v>
      </c>
      <c r="D7726" s="6" t="s">
        <v>18243</v>
      </c>
      <c r="E7726" s="5" t="s">
        <v>178</v>
      </c>
    </row>
    <row r="7727">
      <c r="A7727" s="5" t="s">
        <v>21516</v>
      </c>
      <c r="B7727" s="5" t="s">
        <v>21517</v>
      </c>
      <c r="C7727" s="5" t="s">
        <v>12932</v>
      </c>
      <c r="D7727" s="6" t="s">
        <v>19332</v>
      </c>
      <c r="E7727" s="5" t="s">
        <v>178</v>
      </c>
    </row>
    <row r="7728">
      <c r="A7728" s="5" t="s">
        <v>21518</v>
      </c>
      <c r="B7728" s="5" t="s">
        <v>21519</v>
      </c>
      <c r="C7728" s="5" t="s">
        <v>12932</v>
      </c>
      <c r="D7728" s="6" t="s">
        <v>18233</v>
      </c>
      <c r="E7728" s="5" t="s">
        <v>178</v>
      </c>
    </row>
    <row r="7729">
      <c r="A7729" s="5" t="s">
        <v>21520</v>
      </c>
      <c r="B7729" s="5" t="s">
        <v>21521</v>
      </c>
      <c r="C7729" s="5" t="s">
        <v>12932</v>
      </c>
      <c r="D7729" s="6" t="s">
        <v>18221</v>
      </c>
      <c r="E7729" s="5" t="s">
        <v>178</v>
      </c>
    </row>
    <row r="7730">
      <c r="A7730" s="5" t="s">
        <v>21522</v>
      </c>
      <c r="B7730" s="5" t="s">
        <v>21523</v>
      </c>
      <c r="C7730" s="5" t="s">
        <v>12932</v>
      </c>
      <c r="D7730" s="6" t="s">
        <v>18232</v>
      </c>
      <c r="E7730" s="5" t="s">
        <v>178</v>
      </c>
    </row>
    <row r="7731">
      <c r="A7731" s="5" t="s">
        <v>21524</v>
      </c>
      <c r="B7731" s="5" t="s">
        <v>21525</v>
      </c>
      <c r="C7731" s="5" t="s">
        <v>12932</v>
      </c>
      <c r="D7731" s="6" t="s">
        <v>18243</v>
      </c>
      <c r="E7731" s="5" t="s">
        <v>137</v>
      </c>
    </row>
    <row r="7732">
      <c r="A7732" s="5" t="s">
        <v>21526</v>
      </c>
      <c r="B7732" s="5" t="s">
        <v>21527</v>
      </c>
      <c r="C7732" s="5" t="s">
        <v>12932</v>
      </c>
      <c r="D7732" s="6" t="s">
        <v>21528</v>
      </c>
      <c r="E7732" s="5" t="s">
        <v>178</v>
      </c>
    </row>
    <row r="7733">
      <c r="A7733" s="5" t="s">
        <v>21529</v>
      </c>
      <c r="B7733" s="5" t="s">
        <v>21530</v>
      </c>
      <c r="C7733" s="5" t="s">
        <v>12932</v>
      </c>
      <c r="D7733" s="6" t="s">
        <v>19324</v>
      </c>
      <c r="E7733" s="5" t="s">
        <v>178</v>
      </c>
    </row>
    <row r="7734">
      <c r="A7734" s="5" t="s">
        <v>21531</v>
      </c>
      <c r="B7734" s="5" t="s">
        <v>21532</v>
      </c>
      <c r="C7734" s="5" t="s">
        <v>12932</v>
      </c>
      <c r="D7734" s="6" t="s">
        <v>18232</v>
      </c>
      <c r="E7734" s="5" t="s">
        <v>178</v>
      </c>
    </row>
    <row r="7735">
      <c r="A7735" s="5" t="s">
        <v>21533</v>
      </c>
      <c r="B7735" s="5" t="s">
        <v>21534</v>
      </c>
      <c r="C7735" s="5" t="s">
        <v>12932</v>
      </c>
      <c r="D7735" s="6" t="s">
        <v>18233</v>
      </c>
      <c r="E7735" s="5" t="s">
        <v>178</v>
      </c>
    </row>
    <row r="7736">
      <c r="A7736" s="5" t="s">
        <v>21535</v>
      </c>
      <c r="B7736" s="5" t="s">
        <v>21536</v>
      </c>
      <c r="C7736" s="5" t="s">
        <v>12932</v>
      </c>
      <c r="D7736" s="6" t="s">
        <v>18234</v>
      </c>
      <c r="E7736" s="5" t="s">
        <v>165</v>
      </c>
    </row>
    <row r="7737">
      <c r="A7737" s="5" t="s">
        <v>21537</v>
      </c>
      <c r="B7737" s="5" t="s">
        <v>21538</v>
      </c>
      <c r="C7737" s="5" t="s">
        <v>12932</v>
      </c>
      <c r="D7737" s="6" t="s">
        <v>18237</v>
      </c>
      <c r="E7737" s="5" t="s">
        <v>178</v>
      </c>
    </row>
    <row r="7738">
      <c r="A7738" s="5" t="s">
        <v>21539</v>
      </c>
      <c r="B7738" s="5" t="s">
        <v>21540</v>
      </c>
      <c r="C7738" s="5" t="s">
        <v>12932</v>
      </c>
      <c r="D7738" s="6" t="s">
        <v>18232</v>
      </c>
      <c r="E7738" s="5" t="s">
        <v>178</v>
      </c>
    </row>
    <row r="7739">
      <c r="A7739" s="5" t="s">
        <v>21541</v>
      </c>
      <c r="B7739" s="5" t="s">
        <v>21542</v>
      </c>
      <c r="C7739" s="5" t="s">
        <v>12932</v>
      </c>
      <c r="D7739" s="6" t="s">
        <v>18367</v>
      </c>
      <c r="E7739" s="5" t="s">
        <v>178</v>
      </c>
    </row>
    <row r="7740">
      <c r="A7740" s="5" t="s">
        <v>21543</v>
      </c>
      <c r="B7740" s="5" t="s">
        <v>21544</v>
      </c>
      <c r="C7740" s="5" t="s">
        <v>12932</v>
      </c>
      <c r="D7740" s="6" t="s">
        <v>18234</v>
      </c>
      <c r="E7740" s="5" t="s">
        <v>178</v>
      </c>
    </row>
    <row r="7741">
      <c r="A7741" s="5" t="s">
        <v>21545</v>
      </c>
      <c r="B7741" s="5" t="s">
        <v>21546</v>
      </c>
      <c r="C7741" s="5" t="s">
        <v>12932</v>
      </c>
      <c r="D7741" s="6" t="s">
        <v>19425</v>
      </c>
      <c r="E7741" s="5" t="s">
        <v>178</v>
      </c>
    </row>
    <row r="7742">
      <c r="A7742" s="5" t="s">
        <v>21547</v>
      </c>
      <c r="B7742" s="5" t="s">
        <v>21548</v>
      </c>
      <c r="C7742" s="5" t="s">
        <v>12932</v>
      </c>
      <c r="D7742" s="6" t="s">
        <v>19324</v>
      </c>
      <c r="E7742" s="5" t="s">
        <v>178</v>
      </c>
    </row>
    <row r="7743">
      <c r="A7743" s="5" t="s">
        <v>21549</v>
      </c>
      <c r="B7743" s="5" t="s">
        <v>21550</v>
      </c>
      <c r="C7743" s="5" t="s">
        <v>12932</v>
      </c>
      <c r="D7743" s="6" t="s">
        <v>19324</v>
      </c>
      <c r="E7743" s="5" t="s">
        <v>165</v>
      </c>
    </row>
    <row r="7744">
      <c r="A7744" s="5" t="s">
        <v>21551</v>
      </c>
      <c r="B7744" s="5" t="s">
        <v>21552</v>
      </c>
      <c r="C7744" s="5" t="s">
        <v>12932</v>
      </c>
      <c r="D7744" s="6" t="s">
        <v>19402</v>
      </c>
      <c r="E7744" s="5" t="s">
        <v>137</v>
      </c>
    </row>
    <row r="7745">
      <c r="A7745" s="5" t="s">
        <v>21553</v>
      </c>
      <c r="B7745" s="5" t="s">
        <v>21554</v>
      </c>
      <c r="C7745" s="5" t="s">
        <v>12932</v>
      </c>
      <c r="D7745" s="6" t="s">
        <v>18236</v>
      </c>
      <c r="E7745" s="5" t="s">
        <v>178</v>
      </c>
    </row>
    <row r="7746">
      <c r="A7746" s="5" t="s">
        <v>21555</v>
      </c>
      <c r="B7746" s="5" t="s">
        <v>21556</v>
      </c>
      <c r="C7746" s="5" t="s">
        <v>12932</v>
      </c>
      <c r="D7746" s="6" t="s">
        <v>19332</v>
      </c>
      <c r="E7746" s="5" t="s">
        <v>165</v>
      </c>
    </row>
    <row r="7747">
      <c r="A7747" s="5" t="s">
        <v>21557</v>
      </c>
      <c r="B7747" s="5" t="s">
        <v>21558</v>
      </c>
      <c r="C7747" s="5" t="s">
        <v>12932</v>
      </c>
      <c r="D7747" s="6" t="s">
        <v>18232</v>
      </c>
      <c r="E7747" s="5" t="s">
        <v>178</v>
      </c>
    </row>
    <row r="7748">
      <c r="A7748" s="5" t="s">
        <v>21559</v>
      </c>
      <c r="B7748" s="5" t="s">
        <v>21560</v>
      </c>
      <c r="C7748" s="5" t="s">
        <v>12932</v>
      </c>
      <c r="D7748" s="6" t="s">
        <v>18221</v>
      </c>
      <c r="E7748" s="5" t="s">
        <v>178</v>
      </c>
    </row>
    <row r="7749">
      <c r="A7749" s="5" t="s">
        <v>21561</v>
      </c>
      <c r="B7749" s="5" t="s">
        <v>21562</v>
      </c>
      <c r="C7749" s="5" t="s">
        <v>12932</v>
      </c>
      <c r="D7749" s="6" t="s">
        <v>21563</v>
      </c>
      <c r="E7749" s="5" t="s">
        <v>165</v>
      </c>
    </row>
    <row r="7750">
      <c r="A7750" s="5" t="s">
        <v>21564</v>
      </c>
      <c r="B7750" s="5" t="s">
        <v>21565</v>
      </c>
      <c r="C7750" s="5" t="s">
        <v>12932</v>
      </c>
      <c r="D7750" s="6" t="s">
        <v>19563</v>
      </c>
      <c r="E7750" s="5" t="s">
        <v>178</v>
      </c>
    </row>
    <row r="7751">
      <c r="A7751" s="5" t="s">
        <v>21566</v>
      </c>
      <c r="B7751" s="5" t="s">
        <v>21567</v>
      </c>
      <c r="C7751" s="5" t="s">
        <v>12932</v>
      </c>
      <c r="D7751" s="6" t="s">
        <v>18233</v>
      </c>
      <c r="E7751" s="5" t="s">
        <v>178</v>
      </c>
    </row>
    <row r="7752">
      <c r="A7752" s="5" t="s">
        <v>21568</v>
      </c>
      <c r="B7752" s="5" t="s">
        <v>21569</v>
      </c>
      <c r="C7752" s="5" t="s">
        <v>12932</v>
      </c>
      <c r="D7752" s="6" t="s">
        <v>19563</v>
      </c>
      <c r="E7752" s="5" t="s">
        <v>178</v>
      </c>
    </row>
    <row r="7753">
      <c r="A7753" s="5" t="s">
        <v>21570</v>
      </c>
      <c r="B7753" s="5" t="s">
        <v>21571</v>
      </c>
      <c r="C7753" s="5" t="s">
        <v>12932</v>
      </c>
      <c r="D7753" s="6" t="s">
        <v>18232</v>
      </c>
      <c r="E7753" s="5" t="s">
        <v>178</v>
      </c>
    </row>
    <row r="7754">
      <c r="A7754" s="5" t="s">
        <v>21572</v>
      </c>
      <c r="B7754" s="5" t="s">
        <v>21573</v>
      </c>
      <c r="C7754" s="5" t="s">
        <v>12932</v>
      </c>
      <c r="D7754" s="6" t="s">
        <v>18699</v>
      </c>
      <c r="E7754" s="5" t="s">
        <v>165</v>
      </c>
    </row>
    <row r="7755">
      <c r="A7755" s="5" t="s">
        <v>21574</v>
      </c>
      <c r="B7755" s="5" t="s">
        <v>21575</v>
      </c>
      <c r="C7755" s="5" t="s">
        <v>12932</v>
      </c>
      <c r="D7755" s="6" t="s">
        <v>18228</v>
      </c>
      <c r="E7755" s="5" t="s">
        <v>178</v>
      </c>
    </row>
    <row r="7756">
      <c r="A7756" s="5" t="s">
        <v>21576</v>
      </c>
      <c r="B7756" s="5" t="s">
        <v>21577</v>
      </c>
      <c r="C7756" s="5" t="s">
        <v>12932</v>
      </c>
      <c r="D7756" s="6" t="s">
        <v>18223</v>
      </c>
      <c r="E7756" s="5" t="s">
        <v>165</v>
      </c>
    </row>
    <row r="7757">
      <c r="A7757" s="5" t="s">
        <v>21578</v>
      </c>
      <c r="B7757" s="5" t="s">
        <v>21579</v>
      </c>
      <c r="C7757" s="5" t="s">
        <v>12932</v>
      </c>
      <c r="D7757" s="6" t="s">
        <v>21580</v>
      </c>
      <c r="E7757" s="5" t="s">
        <v>137</v>
      </c>
    </row>
    <row r="7758">
      <c r="A7758" s="5" t="s">
        <v>21581</v>
      </c>
      <c r="B7758" s="5" t="s">
        <v>21582</v>
      </c>
      <c r="C7758" s="5" t="s">
        <v>12932</v>
      </c>
      <c r="D7758" s="6" t="s">
        <v>18228</v>
      </c>
      <c r="E7758" s="5" t="s">
        <v>178</v>
      </c>
    </row>
    <row r="7759">
      <c r="A7759" s="5" t="s">
        <v>21583</v>
      </c>
      <c r="B7759" s="5" t="s">
        <v>21584</v>
      </c>
      <c r="C7759" s="5" t="s">
        <v>12932</v>
      </c>
      <c r="D7759" s="6" t="s">
        <v>18236</v>
      </c>
      <c r="E7759" s="5" t="s">
        <v>178</v>
      </c>
    </row>
    <row r="7760">
      <c r="A7760" s="5" t="s">
        <v>21585</v>
      </c>
      <c r="B7760" s="5" t="s">
        <v>21586</v>
      </c>
      <c r="C7760" s="5" t="s">
        <v>12932</v>
      </c>
      <c r="D7760" s="6" t="s">
        <v>21587</v>
      </c>
      <c r="E7760" s="5" t="s">
        <v>178</v>
      </c>
    </row>
    <row r="7761">
      <c r="A7761" s="5" t="s">
        <v>21588</v>
      </c>
      <c r="B7761" s="5" t="s">
        <v>18372</v>
      </c>
      <c r="C7761" s="5" t="s">
        <v>12932</v>
      </c>
      <c r="D7761" s="6" t="s">
        <v>19327</v>
      </c>
      <c r="E7761" s="5" t="s">
        <v>165</v>
      </c>
    </row>
    <row r="7762">
      <c r="A7762" s="5" t="s">
        <v>21589</v>
      </c>
      <c r="B7762" s="5" t="s">
        <v>21590</v>
      </c>
      <c r="C7762" s="5" t="s">
        <v>12932</v>
      </c>
      <c r="D7762" s="6" t="s">
        <v>18252</v>
      </c>
      <c r="E7762" s="5" t="s">
        <v>165</v>
      </c>
    </row>
    <row r="7763">
      <c r="A7763" s="5" t="s">
        <v>21591</v>
      </c>
      <c r="B7763" s="5" t="s">
        <v>21592</v>
      </c>
      <c r="C7763" s="5" t="s">
        <v>12932</v>
      </c>
      <c r="D7763" s="6" t="s">
        <v>19425</v>
      </c>
      <c r="E7763" s="5" t="s">
        <v>178</v>
      </c>
    </row>
    <row r="7764">
      <c r="A7764" s="5" t="s">
        <v>21593</v>
      </c>
      <c r="B7764" s="5" t="s">
        <v>21594</v>
      </c>
      <c r="C7764" s="5" t="s">
        <v>12932</v>
      </c>
      <c r="D7764" s="6" t="s">
        <v>19332</v>
      </c>
      <c r="E7764" s="5" t="s">
        <v>178</v>
      </c>
    </row>
    <row r="7765">
      <c r="A7765" s="5" t="s">
        <v>21595</v>
      </c>
      <c r="B7765" s="5" t="s">
        <v>18372</v>
      </c>
      <c r="C7765" s="5" t="s">
        <v>12932</v>
      </c>
      <c r="D7765" s="6" t="s">
        <v>18234</v>
      </c>
      <c r="E7765" s="5" t="s">
        <v>165</v>
      </c>
    </row>
    <row r="7766">
      <c r="A7766" s="5" t="s">
        <v>21596</v>
      </c>
      <c r="B7766" s="5" t="s">
        <v>21597</v>
      </c>
      <c r="C7766" s="5" t="s">
        <v>12932</v>
      </c>
      <c r="D7766" s="6" t="s">
        <v>21598</v>
      </c>
      <c r="E7766" s="5" t="s">
        <v>137</v>
      </c>
    </row>
    <row r="7767">
      <c r="A7767" s="5" t="s">
        <v>21599</v>
      </c>
      <c r="B7767" s="5" t="s">
        <v>21600</v>
      </c>
      <c r="C7767" s="5" t="s">
        <v>12932</v>
      </c>
      <c r="D7767" s="6" t="s">
        <v>18236</v>
      </c>
      <c r="E7767" s="5" t="s">
        <v>178</v>
      </c>
    </row>
    <row r="7768">
      <c r="A7768" s="5" t="s">
        <v>21601</v>
      </c>
      <c r="B7768" s="5" t="s">
        <v>19647</v>
      </c>
      <c r="C7768" s="5" t="s">
        <v>12932</v>
      </c>
      <c r="D7768" s="6" t="s">
        <v>19324</v>
      </c>
      <c r="E7768" s="5" t="s">
        <v>178</v>
      </c>
    </row>
    <row r="7769">
      <c r="A7769" s="5" t="s">
        <v>21602</v>
      </c>
      <c r="B7769" s="5" t="s">
        <v>21603</v>
      </c>
      <c r="C7769" s="5" t="s">
        <v>12932</v>
      </c>
      <c r="D7769" s="6" t="s">
        <v>18249</v>
      </c>
      <c r="E7769" s="5" t="s">
        <v>178</v>
      </c>
    </row>
    <row r="7770">
      <c r="A7770" s="5" t="s">
        <v>21604</v>
      </c>
      <c r="B7770" s="5" t="s">
        <v>21605</v>
      </c>
      <c r="C7770" s="5" t="s">
        <v>12932</v>
      </c>
      <c r="D7770" s="6" t="s">
        <v>19563</v>
      </c>
      <c r="E7770" s="5" t="s">
        <v>165</v>
      </c>
    </row>
    <row r="7771">
      <c r="A7771" s="5" t="s">
        <v>21606</v>
      </c>
      <c r="B7771" s="5" t="s">
        <v>21607</v>
      </c>
      <c r="C7771" s="5" t="s">
        <v>12932</v>
      </c>
      <c r="D7771" s="6" t="s">
        <v>21608</v>
      </c>
      <c r="E7771" s="5" t="s">
        <v>137</v>
      </c>
    </row>
    <row r="7772">
      <c r="A7772" s="5" t="s">
        <v>21609</v>
      </c>
      <c r="B7772" s="5" t="s">
        <v>21610</v>
      </c>
      <c r="C7772" s="5" t="s">
        <v>12932</v>
      </c>
      <c r="D7772" s="6" t="s">
        <v>19324</v>
      </c>
      <c r="E7772" s="5" t="s">
        <v>178</v>
      </c>
    </row>
    <row r="7773">
      <c r="A7773" s="5" t="s">
        <v>21611</v>
      </c>
      <c r="B7773" s="5" t="s">
        <v>18559</v>
      </c>
      <c r="C7773" s="5" t="s">
        <v>12932</v>
      </c>
      <c r="D7773" s="6" t="s">
        <v>18560</v>
      </c>
      <c r="E7773" s="5" t="s">
        <v>178</v>
      </c>
    </row>
    <row r="7774">
      <c r="A7774" s="5" t="s">
        <v>21612</v>
      </c>
      <c r="B7774" s="5" t="s">
        <v>21613</v>
      </c>
      <c r="C7774" s="5" t="s">
        <v>12932</v>
      </c>
      <c r="D7774" s="6" t="s">
        <v>19425</v>
      </c>
      <c r="E7774" s="5" t="s">
        <v>165</v>
      </c>
    </row>
    <row r="7775">
      <c r="A7775" s="5" t="s">
        <v>21614</v>
      </c>
      <c r="B7775" s="5" t="s">
        <v>21615</v>
      </c>
      <c r="C7775" s="5" t="s">
        <v>12932</v>
      </c>
      <c r="D7775" s="6" t="s">
        <v>19324</v>
      </c>
      <c r="E7775" s="5" t="s">
        <v>178</v>
      </c>
    </row>
    <row r="7776">
      <c r="A7776" s="5" t="s">
        <v>21616</v>
      </c>
      <c r="B7776" s="5" t="s">
        <v>21617</v>
      </c>
      <c r="C7776" s="5" t="s">
        <v>12932</v>
      </c>
      <c r="D7776" s="6" t="s">
        <v>18367</v>
      </c>
      <c r="E7776" s="5" t="s">
        <v>178</v>
      </c>
    </row>
    <row r="7777">
      <c r="A7777" s="5" t="s">
        <v>21618</v>
      </c>
      <c r="B7777" s="5" t="s">
        <v>21619</v>
      </c>
      <c r="C7777" s="5" t="s">
        <v>12932</v>
      </c>
      <c r="D7777" s="6" t="s">
        <v>18232</v>
      </c>
      <c r="E7777" s="5" t="s">
        <v>178</v>
      </c>
    </row>
    <row r="7778">
      <c r="A7778" s="5" t="s">
        <v>21620</v>
      </c>
      <c r="B7778" s="5" t="s">
        <v>21621</v>
      </c>
      <c r="C7778" s="5" t="s">
        <v>12932</v>
      </c>
      <c r="D7778" s="6" t="s">
        <v>21622</v>
      </c>
      <c r="E7778" s="5" t="s">
        <v>178</v>
      </c>
    </row>
    <row r="7779">
      <c r="A7779" s="5" t="s">
        <v>21623</v>
      </c>
      <c r="B7779" s="5" t="s">
        <v>21624</v>
      </c>
      <c r="C7779" s="5" t="s">
        <v>12932</v>
      </c>
      <c r="D7779" s="6" t="s">
        <v>18237</v>
      </c>
      <c r="E7779" s="5" t="s">
        <v>178</v>
      </c>
    </row>
    <row r="7780">
      <c r="A7780" s="5" t="s">
        <v>21625</v>
      </c>
      <c r="B7780" s="5" t="s">
        <v>21626</v>
      </c>
      <c r="C7780" s="5" t="s">
        <v>12932</v>
      </c>
      <c r="D7780" s="6" t="s">
        <v>19402</v>
      </c>
      <c r="E7780" s="5" t="s">
        <v>178</v>
      </c>
    </row>
    <row r="7781">
      <c r="A7781" s="5" t="s">
        <v>21627</v>
      </c>
      <c r="B7781" s="5" t="s">
        <v>21628</v>
      </c>
      <c r="C7781" s="5" t="s">
        <v>12932</v>
      </c>
      <c r="D7781" s="6" t="s">
        <v>19324</v>
      </c>
      <c r="E7781" s="5" t="s">
        <v>178</v>
      </c>
    </row>
    <row r="7782">
      <c r="A7782" s="5" t="s">
        <v>21629</v>
      </c>
      <c r="B7782" s="5" t="s">
        <v>21630</v>
      </c>
      <c r="C7782" s="5" t="s">
        <v>12932</v>
      </c>
      <c r="D7782" s="6" t="s">
        <v>21631</v>
      </c>
      <c r="E7782" s="5" t="s">
        <v>137</v>
      </c>
    </row>
    <row r="7783">
      <c r="A7783" s="5" t="s">
        <v>21632</v>
      </c>
      <c r="B7783" s="5" t="s">
        <v>21633</v>
      </c>
      <c r="C7783" s="5" t="s">
        <v>12932</v>
      </c>
      <c r="D7783" s="6" t="s">
        <v>18221</v>
      </c>
      <c r="E7783" s="5" t="s">
        <v>178</v>
      </c>
    </row>
    <row r="7784">
      <c r="A7784" s="5" t="s">
        <v>21634</v>
      </c>
      <c r="B7784" s="5" t="s">
        <v>21635</v>
      </c>
      <c r="C7784" s="5" t="s">
        <v>12932</v>
      </c>
      <c r="D7784" s="6" t="s">
        <v>19332</v>
      </c>
      <c r="E7784" s="5" t="s">
        <v>178</v>
      </c>
    </row>
    <row r="7785">
      <c r="A7785" s="5" t="s">
        <v>21636</v>
      </c>
      <c r="B7785" s="5" t="s">
        <v>15894</v>
      </c>
      <c r="C7785" s="5" t="s">
        <v>12932</v>
      </c>
      <c r="D7785" s="6" t="s">
        <v>19425</v>
      </c>
      <c r="E7785" s="5" t="s">
        <v>137</v>
      </c>
    </row>
    <row r="7786">
      <c r="A7786" s="5" t="s">
        <v>21637</v>
      </c>
      <c r="B7786" s="5" t="s">
        <v>21638</v>
      </c>
      <c r="C7786" s="5" t="s">
        <v>12932</v>
      </c>
      <c r="D7786" s="6" t="s">
        <v>18232</v>
      </c>
      <c r="E7786" s="5" t="s">
        <v>178</v>
      </c>
    </row>
    <row r="7787">
      <c r="A7787" s="5" t="s">
        <v>21639</v>
      </c>
      <c r="B7787" s="5" t="s">
        <v>21640</v>
      </c>
      <c r="C7787" s="5" t="s">
        <v>12932</v>
      </c>
      <c r="D7787" s="6" t="s">
        <v>18233</v>
      </c>
      <c r="E7787" s="5" t="s">
        <v>178</v>
      </c>
    </row>
    <row r="7788">
      <c r="A7788" s="5" t="s">
        <v>21641</v>
      </c>
      <c r="B7788" s="5" t="s">
        <v>21642</v>
      </c>
      <c r="C7788" s="5" t="s">
        <v>12932</v>
      </c>
      <c r="D7788" s="6" t="s">
        <v>18223</v>
      </c>
      <c r="E7788" s="5" t="s">
        <v>178</v>
      </c>
    </row>
    <row r="7789">
      <c r="A7789" s="5" t="s">
        <v>21643</v>
      </c>
      <c r="B7789" s="5" t="s">
        <v>21644</v>
      </c>
      <c r="C7789" s="5" t="s">
        <v>12932</v>
      </c>
      <c r="D7789" s="6" t="s">
        <v>18222</v>
      </c>
      <c r="E7789" s="5" t="s">
        <v>178</v>
      </c>
    </row>
    <row r="7790">
      <c r="A7790" s="5" t="s">
        <v>21645</v>
      </c>
      <c r="B7790" s="5" t="s">
        <v>21646</v>
      </c>
      <c r="C7790" s="5" t="s">
        <v>12932</v>
      </c>
      <c r="D7790" s="6" t="s">
        <v>18233</v>
      </c>
      <c r="E7790" s="5" t="s">
        <v>178</v>
      </c>
    </row>
    <row r="7791">
      <c r="A7791" s="5" t="s">
        <v>21647</v>
      </c>
      <c r="B7791" s="5" t="s">
        <v>21648</v>
      </c>
      <c r="C7791" s="5" t="s">
        <v>12932</v>
      </c>
      <c r="D7791" s="6" t="s">
        <v>19324</v>
      </c>
      <c r="E7791" s="5" t="s">
        <v>137</v>
      </c>
    </row>
    <row r="7792">
      <c r="A7792" s="5" t="s">
        <v>21649</v>
      </c>
      <c r="B7792" s="5" t="s">
        <v>21650</v>
      </c>
      <c r="C7792" s="5" t="s">
        <v>12932</v>
      </c>
      <c r="D7792" s="6" t="s">
        <v>19324</v>
      </c>
      <c r="E7792" s="5" t="s">
        <v>178</v>
      </c>
    </row>
    <row r="7793">
      <c r="A7793" s="5" t="s">
        <v>21651</v>
      </c>
      <c r="B7793" s="5" t="s">
        <v>21652</v>
      </c>
      <c r="C7793" s="5" t="s">
        <v>12932</v>
      </c>
      <c r="D7793" s="6" t="s">
        <v>18232</v>
      </c>
      <c r="E7793" s="5" t="s">
        <v>178</v>
      </c>
    </row>
    <row r="7794">
      <c r="A7794" s="5" t="s">
        <v>21653</v>
      </c>
      <c r="B7794" s="5" t="s">
        <v>21654</v>
      </c>
      <c r="C7794" s="5" t="s">
        <v>12932</v>
      </c>
      <c r="D7794" s="6" t="s">
        <v>19640</v>
      </c>
      <c r="E7794" s="5" t="s">
        <v>178</v>
      </c>
    </row>
    <row r="7795">
      <c r="A7795" s="5" t="s">
        <v>21655</v>
      </c>
      <c r="B7795" s="5" t="s">
        <v>21656</v>
      </c>
      <c r="C7795" s="5" t="s">
        <v>12932</v>
      </c>
      <c r="D7795" s="6" t="s">
        <v>18233</v>
      </c>
      <c r="E7795" s="5" t="s">
        <v>178</v>
      </c>
    </row>
    <row r="7796">
      <c r="A7796" s="5" t="s">
        <v>21657</v>
      </c>
      <c r="B7796" s="5" t="s">
        <v>21658</v>
      </c>
      <c r="C7796" s="5" t="s">
        <v>12932</v>
      </c>
      <c r="D7796" s="6" t="s">
        <v>19327</v>
      </c>
      <c r="E7796" s="5" t="s">
        <v>178</v>
      </c>
    </row>
    <row r="7797">
      <c r="A7797" s="5" t="s">
        <v>21659</v>
      </c>
      <c r="B7797" s="5" t="s">
        <v>21660</v>
      </c>
      <c r="C7797" s="5" t="s">
        <v>12932</v>
      </c>
      <c r="D7797" s="6" t="s">
        <v>18223</v>
      </c>
      <c r="E7797" s="5" t="s">
        <v>137</v>
      </c>
    </row>
    <row r="7798">
      <c r="A7798" s="5" t="s">
        <v>21661</v>
      </c>
      <c r="B7798" s="5" t="s">
        <v>21662</v>
      </c>
      <c r="C7798" s="5" t="s">
        <v>12932</v>
      </c>
      <c r="D7798" s="6" t="s">
        <v>18228</v>
      </c>
      <c r="E7798" s="5" t="s">
        <v>137</v>
      </c>
    </row>
    <row r="7799">
      <c r="A7799" s="5" t="s">
        <v>21663</v>
      </c>
      <c r="B7799" s="5" t="s">
        <v>21664</v>
      </c>
      <c r="C7799" s="5" t="s">
        <v>12932</v>
      </c>
      <c r="D7799" s="6" t="s">
        <v>18232</v>
      </c>
      <c r="E7799" s="5" t="s">
        <v>178</v>
      </c>
    </row>
    <row r="7800">
      <c r="A7800" s="5" t="s">
        <v>21665</v>
      </c>
      <c r="B7800" s="5" t="s">
        <v>21666</v>
      </c>
      <c r="C7800" s="5" t="s">
        <v>12932</v>
      </c>
      <c r="D7800" s="6" t="s">
        <v>21667</v>
      </c>
      <c r="E7800" s="5" t="s">
        <v>178</v>
      </c>
    </row>
    <row r="7801">
      <c r="A7801" s="5" t="s">
        <v>21668</v>
      </c>
      <c r="B7801" s="5" t="s">
        <v>21669</v>
      </c>
      <c r="C7801" s="5" t="s">
        <v>12932</v>
      </c>
      <c r="D7801" s="6" t="s">
        <v>18236</v>
      </c>
      <c r="E7801" s="5" t="s">
        <v>178</v>
      </c>
    </row>
    <row r="7802">
      <c r="A7802" s="5" t="s">
        <v>21670</v>
      </c>
      <c r="B7802" s="5" t="s">
        <v>21671</v>
      </c>
      <c r="C7802" s="5" t="s">
        <v>12932</v>
      </c>
      <c r="D7802" s="6" t="s">
        <v>19332</v>
      </c>
      <c r="E7802" s="5" t="s">
        <v>137</v>
      </c>
    </row>
    <row r="7803">
      <c r="A7803" s="5" t="s">
        <v>21672</v>
      </c>
      <c r="B7803" s="5" t="s">
        <v>21673</v>
      </c>
      <c r="C7803" s="5" t="s">
        <v>12932</v>
      </c>
      <c r="D7803" s="6" t="s">
        <v>19324</v>
      </c>
      <c r="E7803" s="5" t="s">
        <v>178</v>
      </c>
    </row>
    <row r="7804">
      <c r="A7804" s="5" t="s">
        <v>21674</v>
      </c>
      <c r="B7804" s="5" t="s">
        <v>21675</v>
      </c>
      <c r="C7804" s="5" t="s">
        <v>12932</v>
      </c>
      <c r="D7804" s="6" t="s">
        <v>19640</v>
      </c>
      <c r="E7804" s="5" t="s">
        <v>178</v>
      </c>
    </row>
    <row r="7805">
      <c r="A7805" s="5" t="s">
        <v>21676</v>
      </c>
      <c r="B7805" s="5" t="s">
        <v>21677</v>
      </c>
      <c r="C7805" s="5" t="s">
        <v>12932</v>
      </c>
      <c r="D7805" s="6" t="s">
        <v>18232</v>
      </c>
      <c r="E7805" s="5" t="s">
        <v>165</v>
      </c>
    </row>
    <row r="7806">
      <c r="A7806" s="5" t="s">
        <v>21678</v>
      </c>
      <c r="B7806" s="5" t="s">
        <v>21679</v>
      </c>
      <c r="C7806" s="5" t="s">
        <v>12932</v>
      </c>
      <c r="D7806" s="6" t="s">
        <v>19640</v>
      </c>
      <c r="E7806" s="5" t="s">
        <v>165</v>
      </c>
    </row>
    <row r="7807">
      <c r="A7807" s="5" t="s">
        <v>21680</v>
      </c>
      <c r="B7807" s="5" t="s">
        <v>21681</v>
      </c>
      <c r="C7807" s="5" t="s">
        <v>12932</v>
      </c>
      <c r="D7807" s="6" t="s">
        <v>18233</v>
      </c>
      <c r="E7807" s="5" t="s">
        <v>178</v>
      </c>
    </row>
    <row r="7808">
      <c r="A7808" s="5" t="s">
        <v>21682</v>
      </c>
      <c r="B7808" s="5" t="s">
        <v>21683</v>
      </c>
      <c r="C7808" s="5" t="s">
        <v>12932</v>
      </c>
      <c r="D7808" s="6" t="s">
        <v>18228</v>
      </c>
      <c r="E7808" s="5" t="s">
        <v>178</v>
      </c>
    </row>
    <row r="7809">
      <c r="A7809" s="5" t="s">
        <v>21684</v>
      </c>
      <c r="B7809" s="5" t="s">
        <v>21685</v>
      </c>
      <c r="C7809" s="5" t="s">
        <v>12932</v>
      </c>
      <c r="D7809" s="6" t="s">
        <v>18221</v>
      </c>
      <c r="E7809" s="5" t="s">
        <v>178</v>
      </c>
    </row>
    <row r="7810">
      <c r="A7810" s="5" t="s">
        <v>21686</v>
      </c>
      <c r="B7810" s="5" t="s">
        <v>21687</v>
      </c>
      <c r="C7810" s="5" t="s">
        <v>12932</v>
      </c>
      <c r="D7810" s="6" t="s">
        <v>19640</v>
      </c>
      <c r="E7810" s="5" t="s">
        <v>165</v>
      </c>
    </row>
    <row r="7811">
      <c r="A7811" s="5" t="s">
        <v>21688</v>
      </c>
      <c r="B7811" s="5" t="s">
        <v>21689</v>
      </c>
      <c r="C7811" s="5" t="s">
        <v>12932</v>
      </c>
      <c r="D7811" s="6" t="s">
        <v>18233</v>
      </c>
      <c r="E7811" s="5" t="s">
        <v>178</v>
      </c>
    </row>
    <row r="7812">
      <c r="A7812" s="5" t="s">
        <v>21690</v>
      </c>
      <c r="B7812" s="5" t="s">
        <v>21691</v>
      </c>
      <c r="C7812" s="5" t="s">
        <v>12932</v>
      </c>
      <c r="D7812" s="6" t="s">
        <v>18227</v>
      </c>
      <c r="E7812" s="5" t="s">
        <v>137</v>
      </c>
    </row>
    <row r="7813">
      <c r="A7813" s="5" t="s">
        <v>21692</v>
      </c>
      <c r="B7813" s="5" t="s">
        <v>21693</v>
      </c>
      <c r="C7813" s="5" t="s">
        <v>12932</v>
      </c>
      <c r="D7813" s="6" t="s">
        <v>18237</v>
      </c>
      <c r="E7813" s="5" t="s">
        <v>137</v>
      </c>
    </row>
    <row r="7814">
      <c r="A7814" s="5" t="s">
        <v>21694</v>
      </c>
      <c r="B7814" s="5" t="s">
        <v>21695</v>
      </c>
      <c r="C7814" s="5" t="s">
        <v>12932</v>
      </c>
      <c r="D7814" s="6" t="s">
        <v>18232</v>
      </c>
      <c r="E7814" s="5" t="s">
        <v>178</v>
      </c>
    </row>
    <row r="7815">
      <c r="A7815" s="5" t="s">
        <v>21696</v>
      </c>
      <c r="B7815" s="5" t="s">
        <v>21697</v>
      </c>
      <c r="C7815" s="5" t="s">
        <v>12932</v>
      </c>
      <c r="D7815" s="6" t="s">
        <v>21698</v>
      </c>
      <c r="E7815" s="5" t="s">
        <v>178</v>
      </c>
    </row>
    <row r="7816">
      <c r="A7816" s="5" t="s">
        <v>21699</v>
      </c>
      <c r="B7816" s="5" t="s">
        <v>21700</v>
      </c>
      <c r="C7816" s="5" t="s">
        <v>12932</v>
      </c>
      <c r="D7816" s="6" t="s">
        <v>19357</v>
      </c>
      <c r="E7816" s="5" t="s">
        <v>178</v>
      </c>
    </row>
    <row r="7817">
      <c r="A7817" s="5" t="s">
        <v>21701</v>
      </c>
      <c r="B7817" s="5" t="s">
        <v>21702</v>
      </c>
      <c r="C7817" s="5" t="s">
        <v>12932</v>
      </c>
      <c r="D7817" s="6" t="s">
        <v>18245</v>
      </c>
      <c r="E7817" s="5" t="s">
        <v>137</v>
      </c>
    </row>
    <row r="7818">
      <c r="A7818" s="5" t="s">
        <v>21703</v>
      </c>
      <c r="B7818" s="5" t="s">
        <v>21704</v>
      </c>
      <c r="C7818" s="5" t="s">
        <v>12932</v>
      </c>
      <c r="D7818" s="6" t="s">
        <v>18220</v>
      </c>
      <c r="E7818" s="5" t="s">
        <v>178</v>
      </c>
    </row>
    <row r="7819">
      <c r="A7819" s="5" t="s">
        <v>21705</v>
      </c>
      <c r="B7819" s="5" t="s">
        <v>21706</v>
      </c>
      <c r="C7819" s="5" t="s">
        <v>12932</v>
      </c>
      <c r="D7819" s="6" t="s">
        <v>19563</v>
      </c>
      <c r="E7819" s="5" t="s">
        <v>178</v>
      </c>
    </row>
    <row r="7820">
      <c r="A7820" s="5" t="s">
        <v>21707</v>
      </c>
      <c r="B7820" s="5" t="s">
        <v>21708</v>
      </c>
      <c r="C7820" s="5" t="s">
        <v>12932</v>
      </c>
      <c r="D7820" s="6" t="s">
        <v>18245</v>
      </c>
      <c r="E7820" s="5" t="s">
        <v>178</v>
      </c>
    </row>
    <row r="7821">
      <c r="A7821" s="5" t="s">
        <v>21709</v>
      </c>
      <c r="B7821" s="5" t="s">
        <v>21710</v>
      </c>
      <c r="C7821" s="5" t="s">
        <v>12932</v>
      </c>
      <c r="D7821" s="6" t="s">
        <v>18220</v>
      </c>
      <c r="E7821" s="5" t="s">
        <v>178</v>
      </c>
    </row>
    <row r="7822">
      <c r="A7822" s="5" t="s">
        <v>21711</v>
      </c>
      <c r="B7822" s="5" t="s">
        <v>21712</v>
      </c>
      <c r="C7822" s="5" t="s">
        <v>12932</v>
      </c>
      <c r="D7822" s="6" t="s">
        <v>18860</v>
      </c>
      <c r="E7822" s="5" t="s">
        <v>165</v>
      </c>
    </row>
    <row r="7823">
      <c r="A7823" s="5" t="s">
        <v>21713</v>
      </c>
      <c r="B7823" s="5" t="s">
        <v>21714</v>
      </c>
      <c r="C7823" s="5" t="s">
        <v>12932</v>
      </c>
      <c r="D7823" s="6" t="s">
        <v>18243</v>
      </c>
      <c r="E7823" s="5" t="s">
        <v>137</v>
      </c>
    </row>
    <row r="7824">
      <c r="A7824" s="5" t="s">
        <v>21715</v>
      </c>
      <c r="B7824" s="5" t="s">
        <v>21716</v>
      </c>
      <c r="C7824" s="5" t="s">
        <v>12932</v>
      </c>
      <c r="D7824" s="6" t="s">
        <v>18223</v>
      </c>
      <c r="E7824" s="5" t="s">
        <v>178</v>
      </c>
    </row>
    <row r="7825">
      <c r="A7825" s="5" t="s">
        <v>21717</v>
      </c>
      <c r="B7825" s="5" t="s">
        <v>21718</v>
      </c>
      <c r="C7825" s="5" t="s">
        <v>12932</v>
      </c>
      <c r="D7825" s="6" t="s">
        <v>18223</v>
      </c>
      <c r="E7825" s="5" t="s">
        <v>178</v>
      </c>
    </row>
    <row r="7826">
      <c r="A7826" s="5" t="s">
        <v>21719</v>
      </c>
      <c r="B7826" s="5" t="s">
        <v>21720</v>
      </c>
      <c r="C7826" s="5" t="s">
        <v>12932</v>
      </c>
      <c r="D7826" s="6" t="s">
        <v>18233</v>
      </c>
      <c r="E7826" s="5" t="s">
        <v>178</v>
      </c>
    </row>
    <row r="7827">
      <c r="A7827" s="5" t="s">
        <v>21721</v>
      </c>
      <c r="B7827" s="5" t="s">
        <v>21722</v>
      </c>
      <c r="C7827" s="5" t="s">
        <v>12932</v>
      </c>
      <c r="D7827" s="6" t="s">
        <v>18222</v>
      </c>
      <c r="E7827" s="5" t="s">
        <v>178</v>
      </c>
    </row>
    <row r="7828">
      <c r="A7828" s="5" t="s">
        <v>21723</v>
      </c>
      <c r="B7828" s="5" t="s">
        <v>21724</v>
      </c>
      <c r="C7828" s="5" t="s">
        <v>12932</v>
      </c>
      <c r="D7828" s="6" t="s">
        <v>18227</v>
      </c>
      <c r="E7828" s="5" t="s">
        <v>178</v>
      </c>
    </row>
    <row r="7829">
      <c r="A7829" s="5" t="s">
        <v>21725</v>
      </c>
      <c r="B7829" s="5" t="s">
        <v>21726</v>
      </c>
      <c r="C7829" s="5" t="s">
        <v>12932</v>
      </c>
      <c r="D7829" s="6" t="s">
        <v>19327</v>
      </c>
      <c r="E7829" s="5" t="s">
        <v>165</v>
      </c>
    </row>
    <row r="7830">
      <c r="A7830" s="5" t="s">
        <v>21727</v>
      </c>
      <c r="B7830" s="5" t="s">
        <v>18690</v>
      </c>
      <c r="C7830" s="5" t="s">
        <v>12932</v>
      </c>
      <c r="D7830" s="6" t="s">
        <v>18233</v>
      </c>
      <c r="E7830" s="5" t="s">
        <v>178</v>
      </c>
    </row>
    <row r="7831">
      <c r="A7831" s="5" t="s">
        <v>21728</v>
      </c>
      <c r="B7831" s="5" t="s">
        <v>21729</v>
      </c>
      <c r="C7831" s="5" t="s">
        <v>12932</v>
      </c>
      <c r="D7831" s="6" t="s">
        <v>18273</v>
      </c>
      <c r="E7831" s="5" t="s">
        <v>137</v>
      </c>
    </row>
    <row r="7832">
      <c r="A7832" s="5" t="s">
        <v>21730</v>
      </c>
      <c r="B7832" s="5" t="s">
        <v>21731</v>
      </c>
      <c r="C7832" s="5" t="s">
        <v>12932</v>
      </c>
      <c r="D7832" s="6" t="s">
        <v>18237</v>
      </c>
      <c r="E7832" s="5" t="s">
        <v>178</v>
      </c>
    </row>
    <row r="7833">
      <c r="A7833" s="5" t="s">
        <v>21732</v>
      </c>
      <c r="B7833" s="5" t="s">
        <v>21733</v>
      </c>
      <c r="C7833" s="5" t="s">
        <v>12932</v>
      </c>
      <c r="D7833" s="6" t="s">
        <v>19324</v>
      </c>
      <c r="E7833" s="5" t="s">
        <v>165</v>
      </c>
    </row>
    <row r="7834">
      <c r="A7834" s="5" t="s">
        <v>21734</v>
      </c>
      <c r="B7834" s="5" t="s">
        <v>21735</v>
      </c>
      <c r="C7834" s="5" t="s">
        <v>12932</v>
      </c>
      <c r="D7834" s="6" t="s">
        <v>18222</v>
      </c>
      <c r="E7834" s="5" t="s">
        <v>165</v>
      </c>
    </row>
    <row r="7835">
      <c r="A7835" s="5" t="s">
        <v>21736</v>
      </c>
      <c r="B7835" s="5" t="s">
        <v>21737</v>
      </c>
      <c r="C7835" s="5" t="s">
        <v>12932</v>
      </c>
      <c r="D7835" s="6" t="s">
        <v>19327</v>
      </c>
      <c r="E7835" s="5" t="s">
        <v>178</v>
      </c>
    </row>
    <row r="7836">
      <c r="A7836" s="5" t="s">
        <v>21738</v>
      </c>
      <c r="B7836" s="5" t="s">
        <v>21739</v>
      </c>
      <c r="C7836" s="5" t="s">
        <v>12932</v>
      </c>
      <c r="D7836" s="6" t="s">
        <v>18227</v>
      </c>
      <c r="E7836" s="5" t="s">
        <v>178</v>
      </c>
    </row>
    <row r="7837">
      <c r="A7837" s="5" t="s">
        <v>21740</v>
      </c>
      <c r="B7837" s="5" t="s">
        <v>21741</v>
      </c>
      <c r="C7837" s="5" t="s">
        <v>12932</v>
      </c>
      <c r="D7837" s="6" t="s">
        <v>18232</v>
      </c>
      <c r="E7837" s="5" t="s">
        <v>178</v>
      </c>
    </row>
    <row r="7838">
      <c r="A7838" s="5" t="s">
        <v>21742</v>
      </c>
      <c r="B7838" s="5" t="s">
        <v>21743</v>
      </c>
      <c r="C7838" s="5" t="s">
        <v>12932</v>
      </c>
      <c r="D7838" s="6" t="s">
        <v>18243</v>
      </c>
      <c r="E7838" s="5" t="s">
        <v>178</v>
      </c>
    </row>
    <row r="7839">
      <c r="A7839" s="5" t="s">
        <v>21744</v>
      </c>
      <c r="B7839" s="5" t="s">
        <v>21745</v>
      </c>
      <c r="C7839" s="5" t="s">
        <v>12932</v>
      </c>
      <c r="D7839" s="6" t="s">
        <v>18234</v>
      </c>
      <c r="E7839" s="5" t="s">
        <v>178</v>
      </c>
    </row>
    <row r="7840">
      <c r="A7840" s="5" t="s">
        <v>21746</v>
      </c>
      <c r="B7840" s="5" t="s">
        <v>21747</v>
      </c>
      <c r="C7840" s="5" t="s">
        <v>12932</v>
      </c>
      <c r="D7840" s="6" t="s">
        <v>19324</v>
      </c>
      <c r="E7840" s="5" t="s">
        <v>137</v>
      </c>
    </row>
    <row r="7841">
      <c r="A7841" s="5" t="s">
        <v>21748</v>
      </c>
      <c r="B7841" s="5" t="s">
        <v>21749</v>
      </c>
      <c r="C7841" s="5" t="s">
        <v>12932</v>
      </c>
      <c r="D7841" s="6" t="s">
        <v>18260</v>
      </c>
      <c r="E7841" s="5" t="s">
        <v>178</v>
      </c>
    </row>
    <row r="7842">
      <c r="A7842" s="5" t="s">
        <v>21750</v>
      </c>
      <c r="B7842" s="5" t="s">
        <v>21751</v>
      </c>
      <c r="C7842" s="5" t="s">
        <v>12932</v>
      </c>
      <c r="D7842" s="6" t="s">
        <v>18245</v>
      </c>
      <c r="E7842" s="5" t="s">
        <v>137</v>
      </c>
    </row>
    <row r="7843">
      <c r="A7843" s="5" t="s">
        <v>21752</v>
      </c>
      <c r="B7843" s="5" t="s">
        <v>21753</v>
      </c>
      <c r="C7843" s="5" t="s">
        <v>12932</v>
      </c>
      <c r="D7843" s="6" t="s">
        <v>18243</v>
      </c>
      <c r="E7843" s="5" t="s">
        <v>165</v>
      </c>
    </row>
    <row r="7844">
      <c r="A7844" s="5" t="s">
        <v>21754</v>
      </c>
      <c r="B7844" s="5" t="s">
        <v>21755</v>
      </c>
      <c r="C7844" s="5" t="s">
        <v>12932</v>
      </c>
      <c r="D7844" s="6" t="s">
        <v>18221</v>
      </c>
      <c r="E7844" s="5" t="s">
        <v>178</v>
      </c>
    </row>
    <row r="7845">
      <c r="A7845" s="5" t="s">
        <v>21756</v>
      </c>
      <c r="B7845" s="5" t="s">
        <v>21757</v>
      </c>
      <c r="C7845" s="5" t="s">
        <v>12932</v>
      </c>
      <c r="D7845" s="6" t="s">
        <v>18225</v>
      </c>
      <c r="E7845" s="5" t="s">
        <v>165</v>
      </c>
    </row>
    <row r="7846">
      <c r="A7846" s="5" t="s">
        <v>21758</v>
      </c>
      <c r="B7846" s="5" t="s">
        <v>21759</v>
      </c>
      <c r="C7846" s="5" t="s">
        <v>12932</v>
      </c>
      <c r="D7846" s="6" t="s">
        <v>18236</v>
      </c>
      <c r="E7846" s="5" t="s">
        <v>178</v>
      </c>
    </row>
    <row r="7847">
      <c r="A7847" s="5" t="s">
        <v>21760</v>
      </c>
      <c r="B7847" s="5" t="s">
        <v>21761</v>
      </c>
      <c r="C7847" s="5" t="s">
        <v>12932</v>
      </c>
      <c r="D7847" s="6" t="s">
        <v>19327</v>
      </c>
      <c r="E7847" s="5" t="s">
        <v>165</v>
      </c>
    </row>
    <row r="7848">
      <c r="A7848" s="5" t="s">
        <v>21762</v>
      </c>
      <c r="B7848" s="5" t="s">
        <v>21763</v>
      </c>
      <c r="C7848" s="5" t="s">
        <v>12932</v>
      </c>
      <c r="D7848" s="6" t="s">
        <v>18232</v>
      </c>
      <c r="E7848" s="5" t="s">
        <v>137</v>
      </c>
    </row>
    <row r="7849">
      <c r="A7849" s="5" t="s">
        <v>21764</v>
      </c>
      <c r="B7849" s="5" t="s">
        <v>21765</v>
      </c>
      <c r="C7849" s="5" t="s">
        <v>12932</v>
      </c>
      <c r="D7849" s="6" t="s">
        <v>18243</v>
      </c>
      <c r="E7849" s="5" t="s">
        <v>178</v>
      </c>
    </row>
    <row r="7850">
      <c r="A7850" s="5" t="s">
        <v>21766</v>
      </c>
      <c r="B7850" s="5" t="s">
        <v>21767</v>
      </c>
      <c r="C7850" s="5" t="s">
        <v>12932</v>
      </c>
      <c r="D7850" s="6" t="s">
        <v>19402</v>
      </c>
      <c r="E7850" s="5" t="s">
        <v>178</v>
      </c>
    </row>
    <row r="7851">
      <c r="A7851" s="5" t="s">
        <v>21768</v>
      </c>
      <c r="B7851" s="5" t="s">
        <v>21769</v>
      </c>
      <c r="C7851" s="5" t="s">
        <v>12932</v>
      </c>
      <c r="D7851" s="6" t="s">
        <v>19828</v>
      </c>
      <c r="E7851" s="5" t="s">
        <v>178</v>
      </c>
    </row>
    <row r="7852">
      <c r="A7852" s="5" t="s">
        <v>21770</v>
      </c>
      <c r="B7852" s="5" t="s">
        <v>21771</v>
      </c>
      <c r="C7852" s="5" t="s">
        <v>12932</v>
      </c>
      <c r="D7852" s="6" t="s">
        <v>18235</v>
      </c>
      <c r="E7852" s="5" t="s">
        <v>165</v>
      </c>
    </row>
    <row r="7853">
      <c r="A7853" s="5" t="s">
        <v>21772</v>
      </c>
      <c r="B7853" s="5" t="s">
        <v>21773</v>
      </c>
      <c r="C7853" s="5" t="s">
        <v>12932</v>
      </c>
      <c r="D7853" s="6" t="s">
        <v>18260</v>
      </c>
      <c r="E7853" s="5" t="s">
        <v>178</v>
      </c>
    </row>
    <row r="7854">
      <c r="A7854" s="5" t="s">
        <v>21774</v>
      </c>
      <c r="B7854" s="5" t="s">
        <v>21775</v>
      </c>
      <c r="C7854" s="5" t="s">
        <v>12932</v>
      </c>
      <c r="D7854" s="6" t="s">
        <v>21776</v>
      </c>
      <c r="E7854" s="5" t="s">
        <v>137</v>
      </c>
    </row>
    <row r="7855">
      <c r="A7855" s="5" t="s">
        <v>21777</v>
      </c>
      <c r="B7855" s="5" t="s">
        <v>21778</v>
      </c>
      <c r="C7855" s="5" t="s">
        <v>12932</v>
      </c>
      <c r="D7855" s="6" t="s">
        <v>18233</v>
      </c>
      <c r="E7855" s="5" t="s">
        <v>165</v>
      </c>
    </row>
    <row r="7856">
      <c r="A7856" s="5" t="s">
        <v>21779</v>
      </c>
      <c r="B7856" s="5" t="s">
        <v>21780</v>
      </c>
      <c r="C7856" s="5" t="s">
        <v>12932</v>
      </c>
      <c r="D7856" s="6" t="s">
        <v>18225</v>
      </c>
      <c r="E7856" s="5" t="s">
        <v>137</v>
      </c>
    </row>
    <row r="7857">
      <c r="A7857" s="5" t="s">
        <v>21781</v>
      </c>
      <c r="B7857" s="5" t="s">
        <v>21782</v>
      </c>
      <c r="C7857" s="5" t="s">
        <v>12932</v>
      </c>
      <c r="D7857" s="6" t="s">
        <v>19327</v>
      </c>
      <c r="E7857" s="5" t="s">
        <v>178</v>
      </c>
    </row>
    <row r="7858">
      <c r="A7858" s="5" t="s">
        <v>21783</v>
      </c>
      <c r="B7858" s="5" t="s">
        <v>21784</v>
      </c>
      <c r="C7858" s="5" t="s">
        <v>12932</v>
      </c>
      <c r="D7858" s="6" t="s">
        <v>18233</v>
      </c>
      <c r="E7858" s="5" t="s">
        <v>178</v>
      </c>
    </row>
    <row r="7859">
      <c r="A7859" s="5" t="s">
        <v>21785</v>
      </c>
      <c r="B7859" s="5" t="s">
        <v>21786</v>
      </c>
      <c r="C7859" s="5" t="s">
        <v>12932</v>
      </c>
      <c r="D7859" s="6" t="s">
        <v>18232</v>
      </c>
      <c r="E7859" s="5" t="s">
        <v>137</v>
      </c>
    </row>
    <row r="7860">
      <c r="A7860" s="5" t="s">
        <v>21787</v>
      </c>
      <c r="B7860" s="5" t="s">
        <v>18313</v>
      </c>
      <c r="C7860" s="5" t="s">
        <v>12932</v>
      </c>
      <c r="D7860" s="6" t="s">
        <v>18221</v>
      </c>
      <c r="E7860" s="5" t="s">
        <v>178</v>
      </c>
    </row>
    <row r="7861">
      <c r="A7861" s="5" t="s">
        <v>21788</v>
      </c>
      <c r="B7861" s="5" t="s">
        <v>21789</v>
      </c>
      <c r="C7861" s="5" t="s">
        <v>12932</v>
      </c>
      <c r="D7861" s="6" t="s">
        <v>18228</v>
      </c>
      <c r="E7861" s="5" t="s">
        <v>137</v>
      </c>
    </row>
    <row r="7862">
      <c r="A7862" s="5" t="s">
        <v>21790</v>
      </c>
      <c r="B7862" s="5" t="s">
        <v>21791</v>
      </c>
      <c r="C7862" s="5" t="s">
        <v>12932</v>
      </c>
      <c r="D7862" s="6" t="s">
        <v>19324</v>
      </c>
      <c r="E7862" s="5" t="s">
        <v>178</v>
      </c>
    </row>
    <row r="7863">
      <c r="A7863" s="5" t="s">
        <v>21792</v>
      </c>
      <c r="B7863" s="5" t="s">
        <v>21793</v>
      </c>
      <c r="C7863" s="5" t="s">
        <v>12932</v>
      </c>
      <c r="D7863" s="6" t="s">
        <v>18234</v>
      </c>
      <c r="E7863" s="5" t="s">
        <v>178</v>
      </c>
    </row>
    <row r="7864">
      <c r="A7864" s="5" t="s">
        <v>21794</v>
      </c>
      <c r="B7864" s="5" t="s">
        <v>21795</v>
      </c>
      <c r="C7864" s="5" t="s">
        <v>12932</v>
      </c>
      <c r="D7864" s="6" t="s">
        <v>18232</v>
      </c>
      <c r="E7864" s="5" t="s">
        <v>178</v>
      </c>
    </row>
    <row r="7865">
      <c r="A7865" s="5" t="s">
        <v>21796</v>
      </c>
      <c r="B7865" s="5" t="s">
        <v>21797</v>
      </c>
      <c r="C7865" s="5" t="s">
        <v>12932</v>
      </c>
      <c r="D7865" s="6" t="s">
        <v>18221</v>
      </c>
      <c r="E7865" s="5" t="s">
        <v>178</v>
      </c>
    </row>
    <row r="7866">
      <c r="A7866" s="5" t="s">
        <v>21798</v>
      </c>
      <c r="B7866" s="5" t="s">
        <v>21799</v>
      </c>
      <c r="C7866" s="5" t="s">
        <v>12932</v>
      </c>
      <c r="D7866" s="6" t="s">
        <v>18232</v>
      </c>
      <c r="E7866" s="5" t="s">
        <v>178</v>
      </c>
    </row>
    <row r="7867">
      <c r="A7867" s="5" t="s">
        <v>21800</v>
      </c>
      <c r="B7867" s="5" t="s">
        <v>21801</v>
      </c>
      <c r="C7867" s="5" t="s">
        <v>12932</v>
      </c>
      <c r="D7867" s="6" t="s">
        <v>18240</v>
      </c>
      <c r="E7867" s="5" t="s">
        <v>137</v>
      </c>
    </row>
    <row r="7868">
      <c r="A7868" s="5" t="s">
        <v>21802</v>
      </c>
      <c r="B7868" s="5" t="s">
        <v>21803</v>
      </c>
      <c r="C7868" s="5" t="s">
        <v>12932</v>
      </c>
      <c r="D7868" s="6" t="s">
        <v>21804</v>
      </c>
      <c r="E7868" s="5" t="s">
        <v>137</v>
      </c>
    </row>
    <row r="7869">
      <c r="A7869" s="5" t="s">
        <v>21805</v>
      </c>
      <c r="B7869" s="5" t="s">
        <v>18419</v>
      </c>
      <c r="C7869" s="5" t="s">
        <v>12932</v>
      </c>
      <c r="D7869" s="6" t="s">
        <v>18420</v>
      </c>
      <c r="E7869" s="5" t="s">
        <v>165</v>
      </c>
    </row>
    <row r="7870">
      <c r="A7870" s="5" t="s">
        <v>21806</v>
      </c>
      <c r="B7870" s="5" t="s">
        <v>21807</v>
      </c>
      <c r="C7870" s="5" t="s">
        <v>12932</v>
      </c>
      <c r="D7870" s="6" t="s">
        <v>18236</v>
      </c>
      <c r="E7870" s="5" t="s">
        <v>178</v>
      </c>
    </row>
    <row r="7871">
      <c r="A7871" s="5" t="s">
        <v>21808</v>
      </c>
      <c r="B7871" s="5" t="s">
        <v>21809</v>
      </c>
      <c r="C7871" s="5" t="s">
        <v>12932</v>
      </c>
      <c r="D7871" s="6" t="s">
        <v>19324</v>
      </c>
      <c r="E7871" s="5" t="s">
        <v>137</v>
      </c>
    </row>
    <row r="7872">
      <c r="A7872" s="5" t="s">
        <v>21810</v>
      </c>
      <c r="B7872" s="5" t="s">
        <v>21811</v>
      </c>
      <c r="C7872" s="5" t="s">
        <v>12932</v>
      </c>
      <c r="D7872" s="6" t="s">
        <v>19327</v>
      </c>
      <c r="E7872" s="5" t="s">
        <v>178</v>
      </c>
    </row>
    <row r="7873">
      <c r="A7873" s="5" t="s">
        <v>21812</v>
      </c>
      <c r="B7873" s="5" t="s">
        <v>21813</v>
      </c>
      <c r="C7873" s="5" t="s">
        <v>12932</v>
      </c>
      <c r="D7873" s="6" t="s">
        <v>21814</v>
      </c>
      <c r="E7873" s="5" t="s">
        <v>137</v>
      </c>
    </row>
    <row r="7874">
      <c r="A7874" s="5" t="s">
        <v>21815</v>
      </c>
      <c r="B7874" s="5" t="s">
        <v>21816</v>
      </c>
      <c r="C7874" s="5" t="s">
        <v>12932</v>
      </c>
      <c r="D7874" s="6" t="s">
        <v>19324</v>
      </c>
      <c r="E7874" s="5" t="s">
        <v>178</v>
      </c>
    </row>
    <row r="7875">
      <c r="A7875" s="5" t="s">
        <v>21817</v>
      </c>
      <c r="B7875" s="5" t="s">
        <v>13165</v>
      </c>
      <c r="C7875" s="5" t="s">
        <v>12932</v>
      </c>
      <c r="D7875" s="6" t="s">
        <v>18375</v>
      </c>
      <c r="E7875" s="5" t="s">
        <v>137</v>
      </c>
    </row>
    <row r="7876">
      <c r="A7876" s="5" t="s">
        <v>21818</v>
      </c>
      <c r="B7876" s="5" t="s">
        <v>21819</v>
      </c>
      <c r="C7876" s="5" t="s">
        <v>12932</v>
      </c>
      <c r="D7876" s="6" t="s">
        <v>18227</v>
      </c>
      <c r="E7876" s="5" t="s">
        <v>165</v>
      </c>
    </row>
    <row r="7877">
      <c r="A7877" s="5" t="s">
        <v>21820</v>
      </c>
      <c r="B7877" s="5" t="s">
        <v>21821</v>
      </c>
      <c r="C7877" s="5" t="s">
        <v>12932</v>
      </c>
      <c r="D7877" s="6" t="s">
        <v>19402</v>
      </c>
      <c r="E7877" s="5" t="s">
        <v>165</v>
      </c>
    </row>
    <row r="7878">
      <c r="A7878" s="5" t="s">
        <v>21822</v>
      </c>
      <c r="B7878" s="5" t="s">
        <v>21823</v>
      </c>
      <c r="C7878" s="5" t="s">
        <v>12932</v>
      </c>
      <c r="D7878" s="6" t="s">
        <v>18237</v>
      </c>
      <c r="E7878" s="5" t="s">
        <v>178</v>
      </c>
    </row>
    <row r="7879">
      <c r="A7879" s="5" t="s">
        <v>21824</v>
      </c>
      <c r="B7879" s="5" t="s">
        <v>21825</v>
      </c>
      <c r="C7879" s="5" t="s">
        <v>12932</v>
      </c>
      <c r="D7879" s="6" t="s">
        <v>18240</v>
      </c>
      <c r="E7879" s="5" t="s">
        <v>137</v>
      </c>
    </row>
    <row r="7880">
      <c r="A7880" s="5" t="s">
        <v>21826</v>
      </c>
      <c r="B7880" s="5" t="s">
        <v>21827</v>
      </c>
      <c r="C7880" s="5" t="s">
        <v>12932</v>
      </c>
      <c r="D7880" s="6" t="s">
        <v>18228</v>
      </c>
      <c r="E7880" s="5" t="s">
        <v>178</v>
      </c>
    </row>
    <row r="7881">
      <c r="A7881" s="5" t="s">
        <v>21828</v>
      </c>
      <c r="B7881" s="5" t="s">
        <v>21829</v>
      </c>
      <c r="C7881" s="5" t="s">
        <v>12932</v>
      </c>
      <c r="D7881" s="6" t="s">
        <v>18370</v>
      </c>
      <c r="E7881" s="5" t="s">
        <v>178</v>
      </c>
    </row>
    <row r="7882">
      <c r="A7882" s="5" t="s">
        <v>21830</v>
      </c>
      <c r="B7882" s="5" t="s">
        <v>21831</v>
      </c>
      <c r="C7882" s="5" t="s">
        <v>12932</v>
      </c>
      <c r="D7882" s="6" t="s">
        <v>19324</v>
      </c>
      <c r="E7882" s="5" t="s">
        <v>165</v>
      </c>
    </row>
    <row r="7883">
      <c r="A7883" s="5" t="s">
        <v>21832</v>
      </c>
      <c r="B7883" s="5" t="s">
        <v>21833</v>
      </c>
      <c r="C7883" s="5" t="s">
        <v>12932</v>
      </c>
      <c r="D7883" s="6" t="s">
        <v>19640</v>
      </c>
      <c r="E7883" s="5" t="s">
        <v>178</v>
      </c>
    </row>
    <row r="7884">
      <c r="A7884" s="5" t="s">
        <v>21834</v>
      </c>
      <c r="B7884" s="5" t="s">
        <v>21835</v>
      </c>
      <c r="C7884" s="5" t="s">
        <v>12932</v>
      </c>
      <c r="D7884" s="6" t="s">
        <v>19327</v>
      </c>
      <c r="E7884" s="5" t="s">
        <v>137</v>
      </c>
    </row>
    <row r="7885">
      <c r="A7885" s="5" t="s">
        <v>21836</v>
      </c>
      <c r="B7885" s="5" t="s">
        <v>21837</v>
      </c>
      <c r="C7885" s="5" t="s">
        <v>12932</v>
      </c>
      <c r="D7885" s="6" t="s">
        <v>18237</v>
      </c>
      <c r="E7885" s="5" t="s">
        <v>137</v>
      </c>
    </row>
    <row r="7886">
      <c r="A7886" s="5" t="s">
        <v>21838</v>
      </c>
      <c r="B7886" s="5" t="s">
        <v>21839</v>
      </c>
      <c r="C7886" s="5" t="s">
        <v>12932</v>
      </c>
      <c r="D7886" s="6" t="s">
        <v>18236</v>
      </c>
      <c r="E7886" s="5" t="s">
        <v>165</v>
      </c>
    </row>
    <row r="7887">
      <c r="A7887" s="5" t="s">
        <v>21840</v>
      </c>
      <c r="B7887" s="5" t="s">
        <v>18728</v>
      </c>
      <c r="C7887" s="5" t="s">
        <v>12932</v>
      </c>
      <c r="D7887" s="6" t="s">
        <v>19357</v>
      </c>
      <c r="E7887" s="5" t="s">
        <v>165</v>
      </c>
    </row>
    <row r="7888">
      <c r="A7888" s="5" t="s">
        <v>21841</v>
      </c>
      <c r="B7888" s="5" t="s">
        <v>21842</v>
      </c>
      <c r="C7888" s="5" t="s">
        <v>12932</v>
      </c>
      <c r="D7888" s="6" t="s">
        <v>18232</v>
      </c>
      <c r="E7888" s="5" t="s">
        <v>178</v>
      </c>
    </row>
    <row r="7889">
      <c r="A7889" s="5" t="s">
        <v>21843</v>
      </c>
      <c r="B7889" s="5" t="s">
        <v>21844</v>
      </c>
      <c r="C7889" s="5" t="s">
        <v>12932</v>
      </c>
      <c r="D7889" s="6" t="s">
        <v>20211</v>
      </c>
      <c r="E7889" s="5" t="s">
        <v>137</v>
      </c>
    </row>
    <row r="7890">
      <c r="A7890" s="5" t="s">
        <v>21845</v>
      </c>
      <c r="B7890" s="5" t="s">
        <v>21846</v>
      </c>
      <c r="C7890" s="5" t="s">
        <v>12932</v>
      </c>
      <c r="D7890" s="6" t="s">
        <v>19640</v>
      </c>
      <c r="E7890" s="5" t="s">
        <v>165</v>
      </c>
    </row>
    <row r="7891">
      <c r="A7891" s="5" t="s">
        <v>21847</v>
      </c>
      <c r="B7891" s="5" t="s">
        <v>21848</v>
      </c>
      <c r="C7891" s="5" t="s">
        <v>12932</v>
      </c>
      <c r="D7891" s="6" t="s">
        <v>18245</v>
      </c>
      <c r="E7891" s="5" t="s">
        <v>178</v>
      </c>
    </row>
    <row r="7892">
      <c r="A7892" s="5" t="s">
        <v>21849</v>
      </c>
      <c r="B7892" s="5" t="s">
        <v>21850</v>
      </c>
      <c r="C7892" s="5" t="s">
        <v>12932</v>
      </c>
      <c r="D7892" s="6" t="s">
        <v>19563</v>
      </c>
      <c r="E7892" s="5" t="s">
        <v>178</v>
      </c>
    </row>
    <row r="7893">
      <c r="A7893" s="5" t="s">
        <v>21851</v>
      </c>
      <c r="B7893" s="5" t="s">
        <v>21852</v>
      </c>
      <c r="C7893" s="5" t="s">
        <v>12932</v>
      </c>
      <c r="D7893" s="6" t="s">
        <v>18221</v>
      </c>
      <c r="E7893" s="5" t="s">
        <v>165</v>
      </c>
    </row>
    <row r="7894">
      <c r="A7894" s="5" t="s">
        <v>21853</v>
      </c>
      <c r="B7894" s="5" t="s">
        <v>21854</v>
      </c>
      <c r="C7894" s="5" t="s">
        <v>12932</v>
      </c>
      <c r="D7894" s="6" t="s">
        <v>18240</v>
      </c>
      <c r="E7894" s="5" t="s">
        <v>178</v>
      </c>
    </row>
    <row r="7895">
      <c r="A7895" s="5" t="s">
        <v>21855</v>
      </c>
      <c r="B7895" s="5" t="s">
        <v>21856</v>
      </c>
      <c r="C7895" s="5" t="s">
        <v>12932</v>
      </c>
      <c r="D7895" s="6" t="s">
        <v>18223</v>
      </c>
      <c r="E7895" s="5" t="s">
        <v>137</v>
      </c>
    </row>
    <row r="7896">
      <c r="A7896" s="5" t="s">
        <v>21857</v>
      </c>
      <c r="B7896" s="5" t="s">
        <v>21858</v>
      </c>
      <c r="C7896" s="5" t="s">
        <v>12932</v>
      </c>
      <c r="D7896" s="6" t="s">
        <v>18233</v>
      </c>
      <c r="E7896" s="5" t="s">
        <v>178</v>
      </c>
    </row>
    <row r="7897">
      <c r="A7897" s="5" t="s">
        <v>21859</v>
      </c>
      <c r="B7897" s="5" t="s">
        <v>21860</v>
      </c>
      <c r="C7897" s="5" t="s">
        <v>12932</v>
      </c>
      <c r="D7897" s="6" t="s">
        <v>18260</v>
      </c>
      <c r="E7897" s="5" t="s">
        <v>178</v>
      </c>
    </row>
    <row r="7898">
      <c r="A7898" s="5" t="s">
        <v>21861</v>
      </c>
      <c r="B7898" s="5" t="s">
        <v>21862</v>
      </c>
      <c r="C7898" s="5" t="s">
        <v>12932</v>
      </c>
      <c r="D7898" s="6" t="s">
        <v>18237</v>
      </c>
      <c r="E7898" s="5" t="s">
        <v>137</v>
      </c>
    </row>
    <row r="7899">
      <c r="A7899" s="5" t="s">
        <v>21863</v>
      </c>
      <c r="B7899" s="5" t="s">
        <v>21864</v>
      </c>
      <c r="C7899" s="5" t="s">
        <v>12932</v>
      </c>
      <c r="D7899" s="6" t="s">
        <v>19327</v>
      </c>
      <c r="E7899" s="5" t="s">
        <v>137</v>
      </c>
    </row>
    <row r="7900">
      <c r="A7900" s="5" t="s">
        <v>21865</v>
      </c>
      <c r="B7900" s="5" t="s">
        <v>21866</v>
      </c>
      <c r="C7900" s="5" t="s">
        <v>12932</v>
      </c>
      <c r="D7900" s="6" t="s">
        <v>18222</v>
      </c>
      <c r="E7900" s="5" t="s">
        <v>178</v>
      </c>
    </row>
    <row r="7901">
      <c r="A7901" s="5" t="s">
        <v>21867</v>
      </c>
      <c r="B7901" s="5" t="s">
        <v>21868</v>
      </c>
      <c r="C7901" s="5" t="s">
        <v>12932</v>
      </c>
      <c r="D7901" s="6" t="s">
        <v>18232</v>
      </c>
      <c r="E7901" s="5" t="s">
        <v>178</v>
      </c>
    </row>
    <row r="7902">
      <c r="A7902" s="5" t="s">
        <v>21869</v>
      </c>
      <c r="B7902" s="5" t="s">
        <v>18372</v>
      </c>
      <c r="C7902" s="5" t="s">
        <v>12932</v>
      </c>
      <c r="D7902" s="6" t="s">
        <v>18234</v>
      </c>
      <c r="E7902" s="5" t="s">
        <v>165</v>
      </c>
    </row>
    <row r="7903">
      <c r="A7903" s="5" t="s">
        <v>21870</v>
      </c>
      <c r="B7903" s="5" t="s">
        <v>21871</v>
      </c>
      <c r="C7903" s="5" t="s">
        <v>12932</v>
      </c>
      <c r="D7903" s="6" t="s">
        <v>19357</v>
      </c>
      <c r="E7903" s="5" t="s">
        <v>137</v>
      </c>
    </row>
    <row r="7904">
      <c r="A7904" s="5" t="s">
        <v>21872</v>
      </c>
      <c r="B7904" s="5" t="s">
        <v>21873</v>
      </c>
      <c r="C7904" s="5" t="s">
        <v>12932</v>
      </c>
      <c r="D7904" s="6" t="s">
        <v>19327</v>
      </c>
      <c r="E7904" s="5" t="s">
        <v>165</v>
      </c>
    </row>
    <row r="7905">
      <c r="A7905" s="5" t="s">
        <v>21874</v>
      </c>
      <c r="B7905" s="5" t="s">
        <v>21875</v>
      </c>
      <c r="C7905" s="5" t="s">
        <v>12932</v>
      </c>
      <c r="D7905" s="6" t="s">
        <v>18261</v>
      </c>
      <c r="E7905" s="5" t="s">
        <v>178</v>
      </c>
    </row>
    <row r="7906">
      <c r="A7906" s="5" t="s">
        <v>21876</v>
      </c>
      <c r="B7906" s="5" t="s">
        <v>21877</v>
      </c>
      <c r="C7906" s="5" t="s">
        <v>12932</v>
      </c>
      <c r="D7906" s="6" t="s">
        <v>18228</v>
      </c>
      <c r="E7906" s="5" t="s">
        <v>137</v>
      </c>
    </row>
    <row r="7907">
      <c r="A7907" s="5" t="s">
        <v>21878</v>
      </c>
      <c r="B7907" s="5" t="s">
        <v>15894</v>
      </c>
      <c r="C7907" s="5" t="s">
        <v>12932</v>
      </c>
      <c r="D7907" s="6" t="s">
        <v>18221</v>
      </c>
      <c r="E7907" s="5" t="s">
        <v>137</v>
      </c>
    </row>
    <row r="7908">
      <c r="A7908" s="5" t="s">
        <v>21879</v>
      </c>
      <c r="B7908" s="5" t="s">
        <v>21880</v>
      </c>
      <c r="C7908" s="5" t="s">
        <v>12932</v>
      </c>
      <c r="D7908" s="6" t="s">
        <v>19640</v>
      </c>
      <c r="E7908" s="5" t="s">
        <v>178</v>
      </c>
    </row>
    <row r="7909">
      <c r="A7909" s="5" t="s">
        <v>21881</v>
      </c>
      <c r="B7909" s="5" t="s">
        <v>21882</v>
      </c>
      <c r="C7909" s="5" t="s">
        <v>12932</v>
      </c>
      <c r="D7909" s="6" t="s">
        <v>18227</v>
      </c>
      <c r="E7909" s="5" t="s">
        <v>165</v>
      </c>
    </row>
    <row r="7910">
      <c r="A7910" s="5" t="s">
        <v>21883</v>
      </c>
      <c r="B7910" s="5" t="s">
        <v>21884</v>
      </c>
      <c r="C7910" s="5" t="s">
        <v>12932</v>
      </c>
      <c r="D7910" s="6" t="s">
        <v>21885</v>
      </c>
      <c r="E7910" s="5" t="s">
        <v>178</v>
      </c>
    </row>
    <row r="7911">
      <c r="A7911" s="5" t="s">
        <v>21886</v>
      </c>
      <c r="B7911" s="5" t="s">
        <v>21887</v>
      </c>
      <c r="C7911" s="5" t="s">
        <v>12932</v>
      </c>
      <c r="D7911" s="6" t="s">
        <v>19357</v>
      </c>
      <c r="E7911" s="5" t="s">
        <v>178</v>
      </c>
    </row>
    <row r="7912">
      <c r="A7912" s="5" t="s">
        <v>21888</v>
      </c>
      <c r="B7912" s="5" t="s">
        <v>21889</v>
      </c>
      <c r="C7912" s="5" t="s">
        <v>12932</v>
      </c>
      <c r="D7912" s="6" t="s">
        <v>18237</v>
      </c>
      <c r="E7912" s="5" t="s">
        <v>178</v>
      </c>
    </row>
    <row r="7913">
      <c r="A7913" s="5" t="s">
        <v>21890</v>
      </c>
      <c r="B7913" s="5" t="s">
        <v>21891</v>
      </c>
      <c r="C7913" s="5" t="s">
        <v>12932</v>
      </c>
      <c r="D7913" s="6" t="s">
        <v>19425</v>
      </c>
      <c r="E7913" s="5" t="s">
        <v>178</v>
      </c>
    </row>
    <row r="7914">
      <c r="A7914" s="5" t="s">
        <v>21892</v>
      </c>
      <c r="B7914" s="5" t="s">
        <v>21893</v>
      </c>
      <c r="C7914" s="5" t="s">
        <v>12932</v>
      </c>
      <c r="D7914" s="6" t="s">
        <v>19357</v>
      </c>
      <c r="E7914" s="5" t="s">
        <v>178</v>
      </c>
    </row>
    <row r="7915">
      <c r="A7915" s="5" t="s">
        <v>21894</v>
      </c>
      <c r="B7915" s="5" t="s">
        <v>21895</v>
      </c>
      <c r="C7915" s="5" t="s">
        <v>12932</v>
      </c>
      <c r="D7915" s="6" t="s">
        <v>18232</v>
      </c>
      <c r="E7915" s="5" t="s">
        <v>178</v>
      </c>
    </row>
    <row r="7916">
      <c r="A7916" s="5" t="s">
        <v>21896</v>
      </c>
      <c r="B7916" s="5" t="s">
        <v>21897</v>
      </c>
      <c r="C7916" s="5" t="s">
        <v>12932</v>
      </c>
      <c r="D7916" s="6" t="s">
        <v>19575</v>
      </c>
      <c r="E7916" s="5" t="s">
        <v>165</v>
      </c>
    </row>
    <row r="7917">
      <c r="A7917" s="5" t="s">
        <v>21898</v>
      </c>
      <c r="B7917" s="5" t="s">
        <v>21899</v>
      </c>
      <c r="C7917" s="5" t="s">
        <v>12932</v>
      </c>
      <c r="D7917" s="6" t="s">
        <v>21900</v>
      </c>
      <c r="E7917" s="5" t="s">
        <v>178</v>
      </c>
    </row>
    <row r="7918">
      <c r="A7918" s="5" t="s">
        <v>21901</v>
      </c>
      <c r="B7918" s="5" t="s">
        <v>21902</v>
      </c>
      <c r="C7918" s="5" t="s">
        <v>12932</v>
      </c>
      <c r="D7918" s="6" t="s">
        <v>18223</v>
      </c>
      <c r="E7918" s="5" t="s">
        <v>137</v>
      </c>
    </row>
    <row r="7919">
      <c r="A7919" s="5" t="s">
        <v>21903</v>
      </c>
      <c r="B7919" s="5" t="s">
        <v>21904</v>
      </c>
      <c r="C7919" s="5" t="s">
        <v>12932</v>
      </c>
      <c r="D7919" s="6" t="s">
        <v>18237</v>
      </c>
      <c r="E7919" s="5" t="s">
        <v>178</v>
      </c>
    </row>
    <row r="7920">
      <c r="A7920" s="5" t="s">
        <v>21905</v>
      </c>
      <c r="B7920" s="5" t="s">
        <v>21906</v>
      </c>
      <c r="C7920" s="5" t="s">
        <v>12932</v>
      </c>
      <c r="D7920" s="6" t="s">
        <v>21907</v>
      </c>
      <c r="E7920" s="5" t="s">
        <v>137</v>
      </c>
    </row>
    <row r="7921">
      <c r="A7921" s="5" t="s">
        <v>21908</v>
      </c>
      <c r="B7921" s="5" t="s">
        <v>21909</v>
      </c>
      <c r="C7921" s="5" t="s">
        <v>12932</v>
      </c>
      <c r="D7921" s="6" t="s">
        <v>18221</v>
      </c>
      <c r="E7921" s="5" t="s">
        <v>178</v>
      </c>
    </row>
    <row r="7922">
      <c r="A7922" s="5" t="s">
        <v>21910</v>
      </c>
      <c r="B7922" s="5" t="s">
        <v>21911</v>
      </c>
      <c r="C7922" s="5" t="s">
        <v>12932</v>
      </c>
      <c r="D7922" s="6" t="s">
        <v>18266</v>
      </c>
      <c r="E7922" s="5" t="s">
        <v>178</v>
      </c>
    </row>
    <row r="7923">
      <c r="A7923" s="5" t="s">
        <v>21912</v>
      </c>
      <c r="B7923" s="5" t="s">
        <v>21913</v>
      </c>
      <c r="C7923" s="5" t="s">
        <v>12932</v>
      </c>
      <c r="D7923" s="6" t="s">
        <v>19640</v>
      </c>
      <c r="E7923" s="5" t="s">
        <v>165</v>
      </c>
    </row>
    <row r="7924">
      <c r="A7924" s="5" t="s">
        <v>21914</v>
      </c>
      <c r="B7924" s="5" t="s">
        <v>21915</v>
      </c>
      <c r="C7924" s="5" t="s">
        <v>12932</v>
      </c>
      <c r="D7924" s="6" t="s">
        <v>19640</v>
      </c>
      <c r="E7924" s="5" t="s">
        <v>178</v>
      </c>
    </row>
    <row r="7925">
      <c r="A7925" s="5" t="s">
        <v>21916</v>
      </c>
      <c r="B7925" s="5" t="s">
        <v>21917</v>
      </c>
      <c r="C7925" s="5" t="s">
        <v>12932</v>
      </c>
      <c r="D7925" s="6" t="s">
        <v>19324</v>
      </c>
      <c r="E7925" s="5" t="s">
        <v>178</v>
      </c>
    </row>
    <row r="7926">
      <c r="A7926" s="5" t="s">
        <v>21918</v>
      </c>
      <c r="B7926" s="5" t="s">
        <v>21919</v>
      </c>
      <c r="C7926" s="5" t="s">
        <v>12932</v>
      </c>
      <c r="D7926" s="6" t="s">
        <v>19327</v>
      </c>
      <c r="E7926" s="5" t="s">
        <v>178</v>
      </c>
    </row>
    <row r="7927">
      <c r="A7927" s="5" t="s">
        <v>21920</v>
      </c>
      <c r="B7927" s="5" t="s">
        <v>21921</v>
      </c>
      <c r="C7927" s="5" t="s">
        <v>12932</v>
      </c>
      <c r="D7927" s="6" t="s">
        <v>18243</v>
      </c>
      <c r="E7927" s="5" t="s">
        <v>178</v>
      </c>
    </row>
    <row r="7928">
      <c r="A7928" s="5" t="s">
        <v>21922</v>
      </c>
      <c r="B7928" s="5" t="s">
        <v>21923</v>
      </c>
      <c r="C7928" s="5" t="s">
        <v>12932</v>
      </c>
      <c r="D7928" s="6" t="s">
        <v>18236</v>
      </c>
      <c r="E7928" s="5" t="s">
        <v>165</v>
      </c>
    </row>
    <row r="7929">
      <c r="A7929" s="5" t="s">
        <v>21924</v>
      </c>
      <c r="B7929" s="5" t="s">
        <v>21925</v>
      </c>
      <c r="C7929" s="5" t="s">
        <v>12932</v>
      </c>
      <c r="D7929" s="6" t="s">
        <v>19324</v>
      </c>
      <c r="E7929" s="5" t="s">
        <v>165</v>
      </c>
    </row>
    <row r="7930">
      <c r="A7930" s="5" t="s">
        <v>21926</v>
      </c>
      <c r="B7930" s="5" t="s">
        <v>18230</v>
      </c>
      <c r="C7930" s="5" t="s">
        <v>12932</v>
      </c>
      <c r="D7930" s="6" t="s">
        <v>18231</v>
      </c>
      <c r="E7930" s="5" t="s">
        <v>137</v>
      </c>
    </row>
    <row r="7931">
      <c r="A7931" s="5" t="s">
        <v>21927</v>
      </c>
      <c r="B7931" s="5" t="s">
        <v>21928</v>
      </c>
      <c r="C7931" s="5" t="s">
        <v>12932</v>
      </c>
      <c r="D7931" s="6" t="s">
        <v>18243</v>
      </c>
      <c r="E7931" s="5" t="s">
        <v>178</v>
      </c>
    </row>
    <row r="7932">
      <c r="A7932" s="5" t="s">
        <v>21929</v>
      </c>
      <c r="B7932" s="5" t="s">
        <v>21930</v>
      </c>
      <c r="C7932" s="5" t="s">
        <v>12932</v>
      </c>
      <c r="D7932" s="6" t="s">
        <v>21931</v>
      </c>
      <c r="E7932" s="5" t="s">
        <v>178</v>
      </c>
    </row>
    <row r="7933">
      <c r="A7933" s="5" t="s">
        <v>21932</v>
      </c>
      <c r="B7933" s="5" t="s">
        <v>21933</v>
      </c>
      <c r="C7933" s="5" t="s">
        <v>12932</v>
      </c>
      <c r="D7933" s="6" t="s">
        <v>18225</v>
      </c>
      <c r="E7933" s="5" t="s">
        <v>178</v>
      </c>
    </row>
    <row r="7934">
      <c r="A7934" s="5" t="s">
        <v>21934</v>
      </c>
      <c r="B7934" s="5" t="s">
        <v>21935</v>
      </c>
      <c r="C7934" s="5" t="s">
        <v>12932</v>
      </c>
      <c r="D7934" s="6" t="s">
        <v>21210</v>
      </c>
      <c r="E7934" s="5" t="s">
        <v>178</v>
      </c>
    </row>
    <row r="7935">
      <c r="A7935" s="5" t="s">
        <v>21936</v>
      </c>
      <c r="B7935" s="5" t="s">
        <v>21937</v>
      </c>
      <c r="C7935" s="5" t="s">
        <v>12932</v>
      </c>
      <c r="D7935" s="6" t="s">
        <v>19324</v>
      </c>
      <c r="E7935" s="5" t="s">
        <v>178</v>
      </c>
    </row>
    <row r="7936">
      <c r="A7936" s="5" t="s">
        <v>21938</v>
      </c>
      <c r="B7936" s="5" t="s">
        <v>21939</v>
      </c>
      <c r="C7936" s="5" t="s">
        <v>12932</v>
      </c>
      <c r="D7936" s="6" t="s">
        <v>18221</v>
      </c>
      <c r="E7936" s="5" t="s">
        <v>137</v>
      </c>
    </row>
    <row r="7937">
      <c r="A7937" s="5" t="s">
        <v>21940</v>
      </c>
      <c r="B7937" s="5" t="s">
        <v>21941</v>
      </c>
      <c r="C7937" s="5" t="s">
        <v>12932</v>
      </c>
      <c r="D7937" s="6" t="s">
        <v>19402</v>
      </c>
      <c r="E7937" s="5" t="s">
        <v>178</v>
      </c>
    </row>
    <row r="7938">
      <c r="A7938" s="5" t="s">
        <v>21942</v>
      </c>
      <c r="B7938" s="5" t="s">
        <v>21943</v>
      </c>
      <c r="C7938" s="5" t="s">
        <v>12932</v>
      </c>
      <c r="D7938" s="6" t="s">
        <v>19327</v>
      </c>
      <c r="E7938" s="5" t="s">
        <v>137</v>
      </c>
    </row>
    <row r="7939">
      <c r="A7939" s="5" t="s">
        <v>21944</v>
      </c>
      <c r="B7939" s="5" t="s">
        <v>21945</v>
      </c>
      <c r="C7939" s="5" t="s">
        <v>12932</v>
      </c>
      <c r="D7939" s="6" t="s">
        <v>21946</v>
      </c>
      <c r="E7939" s="5" t="s">
        <v>137</v>
      </c>
    </row>
    <row r="7940">
      <c r="A7940" s="5" t="s">
        <v>21947</v>
      </c>
      <c r="B7940" s="5" t="s">
        <v>21948</v>
      </c>
      <c r="C7940" s="5" t="s">
        <v>12932</v>
      </c>
      <c r="D7940" s="6" t="s">
        <v>19640</v>
      </c>
      <c r="E7940" s="5" t="s">
        <v>178</v>
      </c>
    </row>
    <row r="7941">
      <c r="A7941" s="5" t="s">
        <v>21949</v>
      </c>
      <c r="B7941" s="5" t="s">
        <v>21950</v>
      </c>
      <c r="C7941" s="5" t="s">
        <v>12932</v>
      </c>
      <c r="D7941" s="6" t="s">
        <v>19324</v>
      </c>
      <c r="E7941" s="5" t="s">
        <v>178</v>
      </c>
    </row>
    <row r="7942">
      <c r="A7942" s="5" t="s">
        <v>21951</v>
      </c>
      <c r="B7942" s="5" t="s">
        <v>21952</v>
      </c>
      <c r="C7942" s="5" t="s">
        <v>12932</v>
      </c>
      <c r="D7942" s="6" t="s">
        <v>18232</v>
      </c>
      <c r="E7942" s="5" t="s">
        <v>165</v>
      </c>
    </row>
    <row r="7943">
      <c r="A7943" s="5" t="s">
        <v>21953</v>
      </c>
      <c r="B7943" s="5" t="s">
        <v>21954</v>
      </c>
      <c r="C7943" s="5" t="s">
        <v>12932</v>
      </c>
      <c r="D7943" s="6" t="s">
        <v>18232</v>
      </c>
      <c r="E7943" s="5" t="s">
        <v>178</v>
      </c>
    </row>
    <row r="7944">
      <c r="A7944" s="5" t="s">
        <v>21955</v>
      </c>
      <c r="B7944" s="5" t="s">
        <v>21956</v>
      </c>
      <c r="C7944" s="5" t="s">
        <v>12932</v>
      </c>
      <c r="D7944" s="6" t="s">
        <v>19324</v>
      </c>
      <c r="E7944" s="5" t="s">
        <v>178</v>
      </c>
    </row>
    <row r="7945">
      <c r="A7945" s="5" t="s">
        <v>21957</v>
      </c>
      <c r="B7945" s="5" t="s">
        <v>21958</v>
      </c>
      <c r="C7945" s="5" t="s">
        <v>12932</v>
      </c>
      <c r="D7945" s="6" t="s">
        <v>18232</v>
      </c>
      <c r="E7945" s="5" t="s">
        <v>178</v>
      </c>
    </row>
    <row r="7946">
      <c r="A7946" s="5" t="s">
        <v>21959</v>
      </c>
      <c r="B7946" s="5" t="s">
        <v>21960</v>
      </c>
      <c r="C7946" s="5" t="s">
        <v>12932</v>
      </c>
      <c r="D7946" s="6" t="s">
        <v>18234</v>
      </c>
      <c r="E7946" s="5" t="s">
        <v>165</v>
      </c>
    </row>
    <row r="7947">
      <c r="A7947" s="5" t="s">
        <v>21961</v>
      </c>
      <c r="B7947" s="5" t="s">
        <v>21962</v>
      </c>
      <c r="C7947" s="5" t="s">
        <v>12932</v>
      </c>
      <c r="D7947" s="6" t="s">
        <v>18240</v>
      </c>
      <c r="E7947" s="5" t="s">
        <v>178</v>
      </c>
    </row>
    <row r="7948">
      <c r="A7948" s="5" t="s">
        <v>21963</v>
      </c>
      <c r="B7948" s="5" t="s">
        <v>21964</v>
      </c>
      <c r="C7948" s="5" t="s">
        <v>12932</v>
      </c>
      <c r="D7948" s="6" t="s">
        <v>18232</v>
      </c>
      <c r="E7948" s="5" t="s">
        <v>178</v>
      </c>
    </row>
    <row r="7949">
      <c r="A7949" s="5" t="s">
        <v>21965</v>
      </c>
      <c r="B7949" s="5" t="s">
        <v>21966</v>
      </c>
      <c r="C7949" s="5" t="s">
        <v>12932</v>
      </c>
      <c r="D7949" s="6" t="s">
        <v>19563</v>
      </c>
      <c r="E7949" s="5" t="s">
        <v>178</v>
      </c>
    </row>
    <row r="7950">
      <c r="A7950" s="5" t="s">
        <v>21967</v>
      </c>
      <c r="B7950" s="5" t="s">
        <v>21968</v>
      </c>
      <c r="C7950" s="5" t="s">
        <v>12932</v>
      </c>
      <c r="D7950" s="6" t="s">
        <v>18235</v>
      </c>
      <c r="E7950" s="5" t="s">
        <v>178</v>
      </c>
    </row>
    <row r="7951">
      <c r="A7951" s="5" t="s">
        <v>21969</v>
      </c>
      <c r="B7951" s="5" t="s">
        <v>21970</v>
      </c>
      <c r="C7951" s="5" t="s">
        <v>12932</v>
      </c>
      <c r="D7951" s="6" t="s">
        <v>19324</v>
      </c>
      <c r="E7951" s="5" t="s">
        <v>178</v>
      </c>
    </row>
    <row r="7952">
      <c r="A7952" s="5" t="s">
        <v>21971</v>
      </c>
      <c r="B7952" s="5" t="s">
        <v>21972</v>
      </c>
      <c r="C7952" s="5" t="s">
        <v>12932</v>
      </c>
      <c r="D7952" s="6" t="s">
        <v>19402</v>
      </c>
      <c r="E7952" s="5" t="s">
        <v>178</v>
      </c>
    </row>
    <row r="7953">
      <c r="A7953" s="5" t="s">
        <v>21973</v>
      </c>
      <c r="B7953" s="5" t="s">
        <v>21974</v>
      </c>
      <c r="C7953" s="5" t="s">
        <v>12932</v>
      </c>
      <c r="D7953" s="6" t="s">
        <v>19324</v>
      </c>
      <c r="E7953" s="5" t="s">
        <v>178</v>
      </c>
    </row>
    <row r="7954">
      <c r="A7954" s="5" t="s">
        <v>21975</v>
      </c>
      <c r="B7954" s="5" t="s">
        <v>21976</v>
      </c>
      <c r="C7954" s="5" t="s">
        <v>12932</v>
      </c>
      <c r="D7954" s="6" t="s">
        <v>18232</v>
      </c>
      <c r="E7954" s="5" t="s">
        <v>178</v>
      </c>
    </row>
    <row r="7955">
      <c r="A7955" s="5" t="s">
        <v>21977</v>
      </c>
      <c r="B7955" s="5" t="s">
        <v>19925</v>
      </c>
      <c r="C7955" s="5" t="s">
        <v>12932</v>
      </c>
      <c r="D7955" s="6" t="s">
        <v>19640</v>
      </c>
      <c r="E7955" s="5" t="s">
        <v>137</v>
      </c>
    </row>
    <row r="7956">
      <c r="A7956" s="5" t="s">
        <v>21978</v>
      </c>
      <c r="B7956" s="5" t="s">
        <v>21979</v>
      </c>
      <c r="C7956" s="5" t="s">
        <v>12932</v>
      </c>
      <c r="D7956" s="6" t="s">
        <v>19327</v>
      </c>
      <c r="E7956" s="5" t="s">
        <v>165</v>
      </c>
    </row>
    <row r="7957">
      <c r="A7957" s="5" t="s">
        <v>21980</v>
      </c>
      <c r="B7957" s="5" t="s">
        <v>21981</v>
      </c>
      <c r="C7957" s="5" t="s">
        <v>12932</v>
      </c>
      <c r="D7957" s="6" t="s">
        <v>19425</v>
      </c>
      <c r="E7957" s="5" t="s">
        <v>178</v>
      </c>
    </row>
    <row r="7958">
      <c r="A7958" s="5" t="s">
        <v>21982</v>
      </c>
      <c r="B7958" s="5" t="s">
        <v>21983</v>
      </c>
      <c r="C7958" s="5" t="s">
        <v>12932</v>
      </c>
      <c r="D7958" s="6" t="s">
        <v>18221</v>
      </c>
      <c r="E7958" s="5" t="s">
        <v>178</v>
      </c>
    </row>
    <row r="7959">
      <c r="A7959" s="5" t="s">
        <v>21984</v>
      </c>
      <c r="B7959" s="5" t="s">
        <v>21985</v>
      </c>
      <c r="C7959" s="5" t="s">
        <v>12932</v>
      </c>
      <c r="D7959" s="6" t="s">
        <v>18232</v>
      </c>
      <c r="E7959" s="5" t="s">
        <v>178</v>
      </c>
    </row>
    <row r="7960">
      <c r="A7960" s="5" t="s">
        <v>21986</v>
      </c>
      <c r="B7960" s="5" t="s">
        <v>21987</v>
      </c>
      <c r="C7960" s="5" t="s">
        <v>12932</v>
      </c>
      <c r="D7960" s="6" t="s">
        <v>18245</v>
      </c>
      <c r="E7960" s="5" t="s">
        <v>178</v>
      </c>
    </row>
    <row r="7961">
      <c r="A7961" s="5" t="s">
        <v>21988</v>
      </c>
      <c r="B7961" s="5" t="s">
        <v>21989</v>
      </c>
      <c r="C7961" s="5" t="s">
        <v>12932</v>
      </c>
      <c r="D7961" s="6" t="s">
        <v>21990</v>
      </c>
      <c r="E7961" s="5" t="s">
        <v>137</v>
      </c>
    </row>
    <row r="7962">
      <c r="A7962" s="5" t="s">
        <v>21991</v>
      </c>
      <c r="B7962" s="5" t="s">
        <v>15422</v>
      </c>
      <c r="C7962" s="5" t="s">
        <v>12932</v>
      </c>
      <c r="D7962" s="6" t="s">
        <v>18234</v>
      </c>
      <c r="E7962" s="5" t="s">
        <v>178</v>
      </c>
    </row>
    <row r="7963">
      <c r="A7963" s="5" t="s">
        <v>21992</v>
      </c>
      <c r="B7963" s="5" t="s">
        <v>21993</v>
      </c>
      <c r="C7963" s="5" t="s">
        <v>12932</v>
      </c>
      <c r="D7963" s="6" t="s">
        <v>18232</v>
      </c>
      <c r="E7963" s="5" t="s">
        <v>178</v>
      </c>
    </row>
    <row r="7964">
      <c r="A7964" s="5" t="s">
        <v>21994</v>
      </c>
      <c r="B7964" s="5" t="s">
        <v>21995</v>
      </c>
      <c r="C7964" s="5" t="s">
        <v>12932</v>
      </c>
      <c r="D7964" s="6" t="s">
        <v>18223</v>
      </c>
      <c r="E7964" s="5" t="s">
        <v>165</v>
      </c>
    </row>
    <row r="7965">
      <c r="A7965" s="5" t="s">
        <v>21996</v>
      </c>
      <c r="B7965" s="5" t="s">
        <v>21997</v>
      </c>
      <c r="C7965" s="5" t="s">
        <v>12932</v>
      </c>
      <c r="D7965" s="6" t="s">
        <v>18233</v>
      </c>
      <c r="E7965" s="5" t="s">
        <v>178</v>
      </c>
    </row>
    <row r="7966">
      <c r="A7966" s="5" t="s">
        <v>21998</v>
      </c>
      <c r="B7966" s="5" t="s">
        <v>21999</v>
      </c>
      <c r="C7966" s="5" t="s">
        <v>12932</v>
      </c>
      <c r="D7966" s="6" t="s">
        <v>18232</v>
      </c>
      <c r="E7966" s="5" t="s">
        <v>137</v>
      </c>
    </row>
    <row r="7967">
      <c r="A7967" s="5" t="s">
        <v>22000</v>
      </c>
      <c r="B7967" s="5" t="s">
        <v>22001</v>
      </c>
      <c r="C7967" s="5" t="s">
        <v>12932</v>
      </c>
      <c r="D7967" s="6" t="s">
        <v>18232</v>
      </c>
      <c r="E7967" s="5" t="s">
        <v>178</v>
      </c>
    </row>
    <row r="7968">
      <c r="A7968" s="5" t="s">
        <v>22002</v>
      </c>
      <c r="B7968" s="5" t="s">
        <v>22003</v>
      </c>
      <c r="C7968" s="5" t="s">
        <v>12932</v>
      </c>
      <c r="D7968" s="6" t="s">
        <v>18243</v>
      </c>
      <c r="E7968" s="5" t="s">
        <v>165</v>
      </c>
    </row>
    <row r="7969">
      <c r="A7969" s="5" t="s">
        <v>22004</v>
      </c>
      <c r="B7969" s="5" t="s">
        <v>20083</v>
      </c>
      <c r="C7969" s="5" t="s">
        <v>12932</v>
      </c>
      <c r="D7969" s="6" t="s">
        <v>19327</v>
      </c>
      <c r="E7969" s="5" t="s">
        <v>178</v>
      </c>
    </row>
    <row r="7970">
      <c r="A7970" s="5" t="s">
        <v>22005</v>
      </c>
      <c r="B7970" s="5" t="s">
        <v>22006</v>
      </c>
      <c r="C7970" s="5" t="s">
        <v>12932</v>
      </c>
      <c r="D7970" s="6" t="s">
        <v>22007</v>
      </c>
      <c r="E7970" s="5" t="s">
        <v>137</v>
      </c>
    </row>
    <row r="7971">
      <c r="A7971" s="5" t="s">
        <v>22008</v>
      </c>
      <c r="B7971" s="5" t="s">
        <v>22009</v>
      </c>
      <c r="C7971" s="5" t="s">
        <v>12932</v>
      </c>
      <c r="D7971" s="6" t="s">
        <v>19425</v>
      </c>
      <c r="E7971" s="5" t="s">
        <v>137</v>
      </c>
    </row>
    <row r="7972">
      <c r="A7972" s="5" t="s">
        <v>22010</v>
      </c>
      <c r="B7972" s="5" t="s">
        <v>22011</v>
      </c>
      <c r="C7972" s="5" t="s">
        <v>12932</v>
      </c>
      <c r="D7972" s="6" t="s">
        <v>19402</v>
      </c>
      <c r="E7972" s="5" t="s">
        <v>178</v>
      </c>
    </row>
    <row r="7973">
      <c r="A7973" s="5" t="s">
        <v>22012</v>
      </c>
      <c r="B7973" s="5" t="s">
        <v>22013</v>
      </c>
      <c r="C7973" s="5" t="s">
        <v>12932</v>
      </c>
      <c r="D7973" s="6" t="s">
        <v>19327</v>
      </c>
      <c r="E7973" s="5" t="s">
        <v>137</v>
      </c>
    </row>
    <row r="7974">
      <c r="A7974" s="5" t="s">
        <v>22014</v>
      </c>
      <c r="B7974" s="5" t="s">
        <v>22015</v>
      </c>
      <c r="C7974" s="5" t="s">
        <v>12932</v>
      </c>
      <c r="D7974" s="6" t="s">
        <v>19563</v>
      </c>
      <c r="E7974" s="5" t="s">
        <v>165</v>
      </c>
    </row>
    <row r="7975">
      <c r="A7975" s="5" t="s">
        <v>22016</v>
      </c>
      <c r="B7975" s="5" t="s">
        <v>22017</v>
      </c>
      <c r="C7975" s="5" t="s">
        <v>12932</v>
      </c>
      <c r="D7975" s="6" t="s">
        <v>18367</v>
      </c>
      <c r="E7975" s="5" t="s">
        <v>178</v>
      </c>
    </row>
    <row r="7976">
      <c r="A7976" s="5" t="s">
        <v>22018</v>
      </c>
      <c r="B7976" s="5" t="s">
        <v>22019</v>
      </c>
      <c r="C7976" s="5" t="s">
        <v>12932</v>
      </c>
      <c r="D7976" s="6" t="s">
        <v>22020</v>
      </c>
      <c r="E7976" s="5" t="s">
        <v>165</v>
      </c>
    </row>
    <row r="7977">
      <c r="A7977" s="5" t="s">
        <v>22021</v>
      </c>
      <c r="B7977" s="5" t="s">
        <v>22022</v>
      </c>
      <c r="C7977" s="5" t="s">
        <v>12932</v>
      </c>
      <c r="D7977" s="6" t="s">
        <v>18235</v>
      </c>
      <c r="E7977" s="5" t="s">
        <v>165</v>
      </c>
    </row>
    <row r="7978">
      <c r="A7978" s="5" t="s">
        <v>22023</v>
      </c>
      <c r="B7978" s="5" t="s">
        <v>3179</v>
      </c>
      <c r="C7978" s="5" t="s">
        <v>12932</v>
      </c>
      <c r="D7978" s="6" t="s">
        <v>18228</v>
      </c>
      <c r="E7978" s="5" t="s">
        <v>178</v>
      </c>
    </row>
    <row r="7979">
      <c r="A7979" s="5" t="s">
        <v>22024</v>
      </c>
      <c r="B7979" s="5" t="s">
        <v>22025</v>
      </c>
      <c r="C7979" s="5" t="s">
        <v>12932</v>
      </c>
      <c r="D7979" s="6" t="s">
        <v>22026</v>
      </c>
      <c r="E7979" s="5" t="s">
        <v>178</v>
      </c>
    </row>
    <row r="7980">
      <c r="A7980" s="5" t="s">
        <v>22027</v>
      </c>
      <c r="B7980" s="5" t="s">
        <v>22028</v>
      </c>
      <c r="C7980" s="5" t="s">
        <v>12932</v>
      </c>
      <c r="D7980" s="6" t="s">
        <v>19327</v>
      </c>
      <c r="E7980" s="5" t="s">
        <v>137</v>
      </c>
    </row>
    <row r="7981">
      <c r="A7981" s="5" t="s">
        <v>22029</v>
      </c>
      <c r="B7981" s="5" t="s">
        <v>22030</v>
      </c>
      <c r="C7981" s="5" t="s">
        <v>12932</v>
      </c>
      <c r="D7981" s="6" t="s">
        <v>21210</v>
      </c>
      <c r="E7981" s="5" t="s">
        <v>137</v>
      </c>
    </row>
    <row r="7982">
      <c r="A7982" s="5" t="s">
        <v>22031</v>
      </c>
      <c r="B7982" s="5" t="s">
        <v>22032</v>
      </c>
      <c r="C7982" s="5" t="s">
        <v>12932</v>
      </c>
      <c r="D7982" s="6" t="s">
        <v>19327</v>
      </c>
      <c r="E7982" s="5" t="s">
        <v>137</v>
      </c>
    </row>
    <row r="7983">
      <c r="A7983" s="5" t="s">
        <v>22033</v>
      </c>
      <c r="B7983" s="5" t="s">
        <v>18947</v>
      </c>
      <c r="C7983" s="5" t="s">
        <v>12932</v>
      </c>
      <c r="D7983" s="6" t="s">
        <v>22034</v>
      </c>
      <c r="E7983" s="5" t="s">
        <v>137</v>
      </c>
    </row>
    <row r="7984">
      <c r="A7984" s="5" t="s">
        <v>22035</v>
      </c>
      <c r="B7984" s="5" t="s">
        <v>22036</v>
      </c>
      <c r="C7984" s="5" t="s">
        <v>12932</v>
      </c>
      <c r="D7984" s="6" t="s">
        <v>19327</v>
      </c>
      <c r="E7984" s="5" t="s">
        <v>137</v>
      </c>
    </row>
    <row r="7985">
      <c r="A7985" s="5" t="s">
        <v>22037</v>
      </c>
      <c r="B7985" s="5" t="s">
        <v>22038</v>
      </c>
      <c r="C7985" s="5" t="s">
        <v>12932</v>
      </c>
      <c r="D7985" s="6" t="s">
        <v>19708</v>
      </c>
      <c r="E7985" s="5" t="s">
        <v>165</v>
      </c>
    </row>
    <row r="7986">
      <c r="A7986" s="5" t="s">
        <v>22039</v>
      </c>
      <c r="B7986" s="5" t="s">
        <v>22040</v>
      </c>
      <c r="C7986" s="5" t="s">
        <v>12932</v>
      </c>
      <c r="D7986" s="6" t="s">
        <v>18236</v>
      </c>
      <c r="E7986" s="5" t="s">
        <v>137</v>
      </c>
    </row>
    <row r="7987">
      <c r="A7987" s="5" t="s">
        <v>22041</v>
      </c>
      <c r="B7987" s="5" t="s">
        <v>22042</v>
      </c>
      <c r="C7987" s="5" t="s">
        <v>12932</v>
      </c>
      <c r="D7987" s="6" t="s">
        <v>18227</v>
      </c>
      <c r="E7987" s="5" t="s">
        <v>165</v>
      </c>
    </row>
    <row r="7988">
      <c r="A7988" s="5" t="s">
        <v>22043</v>
      </c>
      <c r="B7988" s="5" t="s">
        <v>22044</v>
      </c>
      <c r="C7988" s="5" t="s">
        <v>12932</v>
      </c>
      <c r="D7988" s="6" t="s">
        <v>19327</v>
      </c>
      <c r="E7988" s="5" t="s">
        <v>178</v>
      </c>
    </row>
    <row r="7989">
      <c r="A7989" s="5" t="s">
        <v>22045</v>
      </c>
      <c r="B7989" s="5" t="s">
        <v>22046</v>
      </c>
      <c r="C7989" s="5" t="s">
        <v>12932</v>
      </c>
      <c r="D7989" s="6" t="s">
        <v>19357</v>
      </c>
      <c r="E7989" s="5" t="s">
        <v>165</v>
      </c>
    </row>
    <row r="7990">
      <c r="A7990" s="5" t="s">
        <v>22047</v>
      </c>
      <c r="B7990" s="5" t="s">
        <v>22048</v>
      </c>
      <c r="C7990" s="5" t="s">
        <v>12932</v>
      </c>
      <c r="D7990" s="6" t="s">
        <v>18222</v>
      </c>
      <c r="E7990" s="5" t="s">
        <v>137</v>
      </c>
    </row>
    <row r="7991">
      <c r="A7991" s="5" t="s">
        <v>22049</v>
      </c>
      <c r="B7991" s="5" t="s">
        <v>22050</v>
      </c>
      <c r="C7991" s="5" t="s">
        <v>12932</v>
      </c>
      <c r="D7991" s="6" t="s">
        <v>19327</v>
      </c>
      <c r="E7991" s="5" t="s">
        <v>178</v>
      </c>
    </row>
    <row r="7992">
      <c r="A7992" s="5" t="s">
        <v>22051</v>
      </c>
      <c r="B7992" s="5" t="s">
        <v>22052</v>
      </c>
      <c r="C7992" s="5" t="s">
        <v>12932</v>
      </c>
      <c r="D7992" s="6" t="s">
        <v>18232</v>
      </c>
      <c r="E7992" s="5" t="s">
        <v>178</v>
      </c>
    </row>
    <row r="7993">
      <c r="A7993" s="5" t="s">
        <v>22053</v>
      </c>
      <c r="B7993" s="5" t="s">
        <v>22054</v>
      </c>
      <c r="C7993" s="5" t="s">
        <v>12932</v>
      </c>
      <c r="D7993" s="6" t="s">
        <v>18223</v>
      </c>
      <c r="E7993" s="5" t="s">
        <v>165</v>
      </c>
    </row>
    <row r="7994">
      <c r="A7994" s="5" t="s">
        <v>22055</v>
      </c>
      <c r="B7994" s="5" t="s">
        <v>22056</v>
      </c>
      <c r="C7994" s="5" t="s">
        <v>12932</v>
      </c>
      <c r="D7994" s="6" t="s">
        <v>18252</v>
      </c>
      <c r="E7994" s="5" t="s">
        <v>178</v>
      </c>
    </row>
    <row r="7995">
      <c r="A7995" s="5" t="s">
        <v>22057</v>
      </c>
      <c r="B7995" s="5" t="s">
        <v>18559</v>
      </c>
      <c r="C7995" s="5" t="s">
        <v>12932</v>
      </c>
      <c r="D7995" s="6" t="s">
        <v>18560</v>
      </c>
      <c r="E7995" s="5" t="s">
        <v>178</v>
      </c>
    </row>
    <row r="7996">
      <c r="A7996" s="5" t="s">
        <v>22058</v>
      </c>
      <c r="B7996" s="5" t="s">
        <v>22059</v>
      </c>
      <c r="C7996" s="5" t="s">
        <v>12932</v>
      </c>
      <c r="D7996" s="6" t="s">
        <v>22060</v>
      </c>
      <c r="E7996" s="5" t="s">
        <v>178</v>
      </c>
    </row>
    <row r="7997">
      <c r="A7997" s="5" t="s">
        <v>22061</v>
      </c>
      <c r="B7997" s="5" t="s">
        <v>22062</v>
      </c>
      <c r="C7997" s="5" t="s">
        <v>12932</v>
      </c>
      <c r="D7997" s="6" t="s">
        <v>18232</v>
      </c>
      <c r="E7997" s="5" t="s">
        <v>178</v>
      </c>
    </row>
    <row r="7998">
      <c r="A7998" s="5" t="s">
        <v>22063</v>
      </c>
      <c r="B7998" s="5" t="s">
        <v>22064</v>
      </c>
      <c r="C7998" s="5" t="s">
        <v>12932</v>
      </c>
      <c r="D7998" s="6" t="s">
        <v>18232</v>
      </c>
      <c r="E7998" s="5" t="s">
        <v>178</v>
      </c>
    </row>
    <row r="7999">
      <c r="A7999" s="5" t="s">
        <v>22065</v>
      </c>
      <c r="B7999" s="5" t="s">
        <v>22066</v>
      </c>
      <c r="C7999" s="5" t="s">
        <v>12932</v>
      </c>
      <c r="D7999" s="6" t="s">
        <v>19357</v>
      </c>
      <c r="E7999" s="5" t="s">
        <v>178</v>
      </c>
    </row>
    <row r="8000">
      <c r="A8000" s="5" t="s">
        <v>22067</v>
      </c>
      <c r="B8000" s="5" t="s">
        <v>22068</v>
      </c>
      <c r="C8000" s="5" t="s">
        <v>12932</v>
      </c>
      <c r="D8000" s="6" t="s">
        <v>22069</v>
      </c>
      <c r="E8000" s="5" t="s">
        <v>137</v>
      </c>
    </row>
    <row r="8001">
      <c r="A8001" s="5" t="s">
        <v>22070</v>
      </c>
      <c r="B8001" s="5" t="s">
        <v>22071</v>
      </c>
      <c r="C8001" s="5" t="s">
        <v>12932</v>
      </c>
      <c r="D8001" s="6" t="s">
        <v>19643</v>
      </c>
      <c r="E8001" s="5" t="s">
        <v>137</v>
      </c>
    </row>
    <row r="8002">
      <c r="A8002" s="5" t="s">
        <v>22072</v>
      </c>
      <c r="B8002" s="5" t="s">
        <v>22073</v>
      </c>
      <c r="C8002" s="5" t="s">
        <v>12932</v>
      </c>
      <c r="D8002" s="6" t="s">
        <v>18232</v>
      </c>
      <c r="E8002" s="5" t="s">
        <v>178</v>
      </c>
    </row>
    <row r="8003">
      <c r="A8003" s="5" t="s">
        <v>22074</v>
      </c>
      <c r="B8003" s="5" t="s">
        <v>22075</v>
      </c>
      <c r="C8003" s="5" t="s">
        <v>12932</v>
      </c>
      <c r="D8003" s="6" t="s">
        <v>18260</v>
      </c>
      <c r="E8003" s="5" t="s">
        <v>165</v>
      </c>
    </row>
    <row r="8004">
      <c r="A8004" s="5" t="s">
        <v>22076</v>
      </c>
      <c r="B8004" s="5" t="s">
        <v>22077</v>
      </c>
      <c r="C8004" s="5" t="s">
        <v>12932</v>
      </c>
      <c r="D8004" s="6" t="s">
        <v>18240</v>
      </c>
      <c r="E8004" s="5" t="s">
        <v>137</v>
      </c>
    </row>
    <row r="8005">
      <c r="A8005" s="5" t="s">
        <v>22078</v>
      </c>
      <c r="B8005" s="5" t="s">
        <v>22079</v>
      </c>
      <c r="C8005" s="5" t="s">
        <v>12932</v>
      </c>
      <c r="D8005" s="6" t="s">
        <v>22080</v>
      </c>
      <c r="E8005" s="5" t="s">
        <v>178</v>
      </c>
    </row>
    <row r="8006">
      <c r="A8006" s="5" t="s">
        <v>22081</v>
      </c>
      <c r="B8006" s="5" t="s">
        <v>22082</v>
      </c>
      <c r="C8006" s="5" t="s">
        <v>12932</v>
      </c>
      <c r="D8006" s="6" t="s">
        <v>19640</v>
      </c>
      <c r="E8006" s="5" t="s">
        <v>137</v>
      </c>
    </row>
    <row r="8007">
      <c r="A8007" s="5" t="s">
        <v>22083</v>
      </c>
      <c r="B8007" s="5" t="s">
        <v>22084</v>
      </c>
      <c r="C8007" s="5" t="s">
        <v>12932</v>
      </c>
      <c r="D8007" s="6" t="s">
        <v>22085</v>
      </c>
      <c r="E8007" s="5" t="s">
        <v>137</v>
      </c>
    </row>
    <row r="8008">
      <c r="A8008" s="5" t="s">
        <v>22086</v>
      </c>
      <c r="B8008" s="5" t="s">
        <v>22087</v>
      </c>
      <c r="C8008" s="5" t="s">
        <v>12932</v>
      </c>
      <c r="D8008" s="6" t="s">
        <v>19327</v>
      </c>
      <c r="E8008" s="5" t="s">
        <v>178</v>
      </c>
    </row>
    <row r="8009">
      <c r="A8009" s="5" t="s">
        <v>22088</v>
      </c>
      <c r="B8009" s="5" t="s">
        <v>22089</v>
      </c>
      <c r="C8009" s="5" t="s">
        <v>12932</v>
      </c>
      <c r="D8009" s="6" t="s">
        <v>19327</v>
      </c>
      <c r="E8009" s="5" t="s">
        <v>165</v>
      </c>
    </row>
    <row r="8010">
      <c r="A8010" s="5" t="s">
        <v>22090</v>
      </c>
      <c r="B8010" s="5" t="s">
        <v>19540</v>
      </c>
      <c r="C8010" s="5" t="s">
        <v>12932</v>
      </c>
      <c r="D8010" s="6" t="s">
        <v>19541</v>
      </c>
      <c r="E8010" s="5" t="s">
        <v>178</v>
      </c>
    </row>
    <row r="8011">
      <c r="A8011" s="5" t="s">
        <v>22091</v>
      </c>
      <c r="B8011" s="5" t="s">
        <v>22092</v>
      </c>
      <c r="C8011" s="5" t="s">
        <v>12932</v>
      </c>
      <c r="D8011" s="6" t="s">
        <v>18236</v>
      </c>
      <c r="E8011" s="5" t="s">
        <v>178</v>
      </c>
    </row>
    <row r="8012">
      <c r="A8012" s="5" t="s">
        <v>22093</v>
      </c>
      <c r="B8012" s="5" t="s">
        <v>22094</v>
      </c>
      <c r="C8012" s="5" t="s">
        <v>12932</v>
      </c>
      <c r="D8012" s="6" t="s">
        <v>18234</v>
      </c>
      <c r="E8012" s="5" t="s">
        <v>178</v>
      </c>
    </row>
    <row r="8013">
      <c r="A8013" s="5" t="s">
        <v>22095</v>
      </c>
      <c r="B8013" s="5" t="s">
        <v>22096</v>
      </c>
      <c r="C8013" s="5" t="s">
        <v>12932</v>
      </c>
      <c r="D8013" s="6" t="s">
        <v>19332</v>
      </c>
      <c r="E8013" s="5" t="s">
        <v>178</v>
      </c>
    </row>
    <row r="8014">
      <c r="A8014" s="5" t="s">
        <v>22097</v>
      </c>
      <c r="B8014" s="5" t="s">
        <v>22098</v>
      </c>
      <c r="C8014" s="5" t="s">
        <v>12932</v>
      </c>
      <c r="D8014" s="6" t="s">
        <v>18232</v>
      </c>
      <c r="E8014" s="5" t="s">
        <v>165</v>
      </c>
    </row>
    <row r="8015">
      <c r="A8015" s="5" t="s">
        <v>22099</v>
      </c>
      <c r="B8015" s="5" t="s">
        <v>22100</v>
      </c>
      <c r="C8015" s="5" t="s">
        <v>12932</v>
      </c>
      <c r="D8015" s="6" t="s">
        <v>18225</v>
      </c>
      <c r="E8015" s="5" t="s">
        <v>137</v>
      </c>
    </row>
    <row r="8016">
      <c r="A8016" s="5" t="s">
        <v>22101</v>
      </c>
      <c r="B8016" s="5" t="s">
        <v>22102</v>
      </c>
      <c r="C8016" s="5" t="s">
        <v>12932</v>
      </c>
      <c r="D8016" s="6" t="s">
        <v>19357</v>
      </c>
      <c r="E8016" s="5" t="s">
        <v>178</v>
      </c>
    </row>
    <row r="8017">
      <c r="A8017" s="5" t="s">
        <v>22103</v>
      </c>
      <c r="B8017" s="5" t="s">
        <v>22104</v>
      </c>
      <c r="C8017" s="5" t="s">
        <v>12932</v>
      </c>
      <c r="D8017" s="6" t="s">
        <v>18243</v>
      </c>
      <c r="E8017" s="5" t="s">
        <v>137</v>
      </c>
    </row>
    <row r="8018">
      <c r="A8018" s="5" t="s">
        <v>22105</v>
      </c>
      <c r="B8018" s="5" t="s">
        <v>22106</v>
      </c>
      <c r="C8018" s="5" t="s">
        <v>12932</v>
      </c>
      <c r="D8018" s="6" t="s">
        <v>18228</v>
      </c>
      <c r="E8018" s="5" t="s">
        <v>178</v>
      </c>
    </row>
    <row r="8019">
      <c r="A8019" s="5" t="s">
        <v>22107</v>
      </c>
      <c r="B8019" s="5" t="s">
        <v>22108</v>
      </c>
      <c r="C8019" s="5" t="s">
        <v>12932</v>
      </c>
      <c r="D8019" s="6" t="s">
        <v>18223</v>
      </c>
      <c r="E8019" s="5" t="s">
        <v>178</v>
      </c>
    </row>
    <row r="8020">
      <c r="A8020" s="5" t="s">
        <v>22109</v>
      </c>
      <c r="B8020" s="5" t="s">
        <v>22110</v>
      </c>
      <c r="C8020" s="5" t="s">
        <v>12932</v>
      </c>
      <c r="D8020" s="6" t="s">
        <v>18234</v>
      </c>
      <c r="E8020" s="5" t="s">
        <v>178</v>
      </c>
    </row>
    <row r="8021">
      <c r="A8021" s="5" t="s">
        <v>22111</v>
      </c>
      <c r="B8021" s="5" t="s">
        <v>22112</v>
      </c>
      <c r="C8021" s="5" t="s">
        <v>12932</v>
      </c>
      <c r="D8021" s="6" t="s">
        <v>19327</v>
      </c>
      <c r="E8021" s="5" t="s">
        <v>178</v>
      </c>
    </row>
    <row r="8022">
      <c r="A8022" s="5" t="s">
        <v>22113</v>
      </c>
      <c r="B8022" s="5" t="s">
        <v>22114</v>
      </c>
      <c r="C8022" s="5" t="s">
        <v>12932</v>
      </c>
      <c r="D8022" s="6" t="s">
        <v>19357</v>
      </c>
      <c r="E8022" s="5" t="s">
        <v>178</v>
      </c>
    </row>
    <row r="8023">
      <c r="A8023" s="5" t="s">
        <v>22115</v>
      </c>
      <c r="B8023" s="5" t="s">
        <v>22116</v>
      </c>
      <c r="C8023" s="5" t="s">
        <v>12932</v>
      </c>
      <c r="D8023" s="6" t="s">
        <v>22117</v>
      </c>
      <c r="E8023" s="5" t="s">
        <v>137</v>
      </c>
    </row>
    <row r="8024">
      <c r="A8024" s="5" t="s">
        <v>22118</v>
      </c>
      <c r="B8024" s="5" t="s">
        <v>22119</v>
      </c>
      <c r="C8024" s="5" t="s">
        <v>12932</v>
      </c>
      <c r="D8024" s="6" t="s">
        <v>18236</v>
      </c>
      <c r="E8024" s="5" t="s">
        <v>178</v>
      </c>
    </row>
    <row r="8025">
      <c r="A8025" s="5" t="s">
        <v>22120</v>
      </c>
      <c r="B8025" s="5" t="s">
        <v>22121</v>
      </c>
      <c r="C8025" s="5" t="s">
        <v>12932</v>
      </c>
      <c r="D8025" s="6" t="s">
        <v>19357</v>
      </c>
      <c r="E8025" s="5" t="s">
        <v>178</v>
      </c>
    </row>
    <row r="8026">
      <c r="A8026" s="5" t="s">
        <v>22122</v>
      </c>
      <c r="B8026" s="5" t="s">
        <v>22123</v>
      </c>
      <c r="C8026" s="5" t="s">
        <v>12932</v>
      </c>
      <c r="D8026" s="6" t="s">
        <v>19324</v>
      </c>
      <c r="E8026" s="5" t="s">
        <v>178</v>
      </c>
    </row>
    <row r="8027">
      <c r="A8027" s="5" t="s">
        <v>22124</v>
      </c>
      <c r="B8027" s="5" t="s">
        <v>22125</v>
      </c>
      <c r="C8027" s="5" t="s">
        <v>12932</v>
      </c>
      <c r="D8027" s="6" t="s">
        <v>22126</v>
      </c>
      <c r="E8027" s="5" t="s">
        <v>137</v>
      </c>
    </row>
    <row r="8028">
      <c r="A8028" s="5" t="s">
        <v>22127</v>
      </c>
      <c r="B8028" s="5" t="s">
        <v>22128</v>
      </c>
      <c r="C8028" s="5" t="s">
        <v>12932</v>
      </c>
      <c r="D8028" s="6" t="s">
        <v>19985</v>
      </c>
      <c r="E8028" s="5" t="s">
        <v>137</v>
      </c>
    </row>
    <row r="8029">
      <c r="A8029" s="5" t="s">
        <v>22129</v>
      </c>
      <c r="B8029" s="5" t="s">
        <v>22130</v>
      </c>
      <c r="C8029" s="5" t="s">
        <v>12932</v>
      </c>
      <c r="D8029" s="6" t="s">
        <v>22131</v>
      </c>
      <c r="E8029" s="5" t="s">
        <v>165</v>
      </c>
    </row>
    <row r="8030">
      <c r="A8030" s="5" t="s">
        <v>22132</v>
      </c>
      <c r="B8030" s="5" t="s">
        <v>22133</v>
      </c>
      <c r="C8030" s="5" t="s">
        <v>12932</v>
      </c>
      <c r="D8030" s="6" t="s">
        <v>22134</v>
      </c>
      <c r="E8030" s="5" t="s">
        <v>137</v>
      </c>
    </row>
    <row r="8031">
      <c r="A8031" s="5" t="s">
        <v>22135</v>
      </c>
      <c r="B8031" s="5" t="s">
        <v>22136</v>
      </c>
      <c r="C8031" s="5" t="s">
        <v>12932</v>
      </c>
      <c r="D8031" s="6" t="s">
        <v>22137</v>
      </c>
      <c r="E8031" s="5" t="s">
        <v>165</v>
      </c>
    </row>
    <row r="8032">
      <c r="A8032" s="5" t="s">
        <v>22138</v>
      </c>
      <c r="B8032" s="5" t="s">
        <v>22139</v>
      </c>
      <c r="C8032" s="5" t="s">
        <v>12932</v>
      </c>
      <c r="D8032" s="6" t="s">
        <v>22140</v>
      </c>
      <c r="E8032" s="5" t="s">
        <v>137</v>
      </c>
    </row>
    <row r="8033">
      <c r="A8033" s="5" t="s">
        <v>22141</v>
      </c>
      <c r="B8033" s="5" t="s">
        <v>22142</v>
      </c>
      <c r="C8033" s="5" t="s">
        <v>12932</v>
      </c>
      <c r="D8033" s="6" t="s">
        <v>22143</v>
      </c>
      <c r="E8033" s="5" t="s">
        <v>137</v>
      </c>
    </row>
    <row r="8034">
      <c r="A8034" s="5" t="s">
        <v>22144</v>
      </c>
      <c r="B8034" s="5" t="s">
        <v>22145</v>
      </c>
      <c r="C8034" s="5" t="s">
        <v>12932</v>
      </c>
      <c r="D8034" s="6" t="s">
        <v>22146</v>
      </c>
      <c r="E8034" s="5" t="s">
        <v>165</v>
      </c>
    </row>
    <row r="8035">
      <c r="A8035" s="5" t="s">
        <v>22147</v>
      </c>
      <c r="B8035" s="5" t="s">
        <v>22148</v>
      </c>
      <c r="C8035" s="5" t="s">
        <v>12932</v>
      </c>
      <c r="D8035" s="6" t="s">
        <v>22149</v>
      </c>
      <c r="E8035" s="5" t="s">
        <v>137</v>
      </c>
    </row>
    <row r="8036">
      <c r="A8036" s="5" t="s">
        <v>22150</v>
      </c>
      <c r="B8036" s="5" t="s">
        <v>22151</v>
      </c>
      <c r="C8036" s="5" t="s">
        <v>12932</v>
      </c>
      <c r="D8036" s="6" t="s">
        <v>22152</v>
      </c>
      <c r="E8036" s="5" t="s">
        <v>137</v>
      </c>
    </row>
    <row r="8037">
      <c r="A8037" s="5" t="s">
        <v>22153</v>
      </c>
      <c r="B8037" s="5" t="s">
        <v>22154</v>
      </c>
      <c r="C8037" s="5" t="s">
        <v>12932</v>
      </c>
      <c r="D8037" s="6" t="s">
        <v>22155</v>
      </c>
      <c r="E8037" s="5" t="s">
        <v>165</v>
      </c>
    </row>
    <row r="8038">
      <c r="A8038" s="5" t="s">
        <v>22156</v>
      </c>
      <c r="B8038" s="5" t="s">
        <v>22157</v>
      </c>
      <c r="C8038" s="5" t="s">
        <v>12932</v>
      </c>
      <c r="D8038" s="6" t="s">
        <v>22158</v>
      </c>
      <c r="E8038" s="5" t="s">
        <v>137</v>
      </c>
    </row>
    <row r="8039">
      <c r="A8039" s="5" t="s">
        <v>22159</v>
      </c>
      <c r="B8039" s="5" t="s">
        <v>22160</v>
      </c>
      <c r="C8039" s="5" t="s">
        <v>12932</v>
      </c>
      <c r="D8039" s="6" t="s">
        <v>22161</v>
      </c>
      <c r="E8039" s="5" t="s">
        <v>137</v>
      </c>
    </row>
    <row r="8040">
      <c r="A8040" s="5" t="s">
        <v>22162</v>
      </c>
      <c r="B8040" s="5" t="s">
        <v>22163</v>
      </c>
      <c r="C8040" s="5" t="s">
        <v>12932</v>
      </c>
      <c r="D8040" s="6" t="s">
        <v>22164</v>
      </c>
      <c r="E8040" s="5" t="s">
        <v>137</v>
      </c>
    </row>
    <row r="8041">
      <c r="A8041" s="5" t="s">
        <v>22165</v>
      </c>
      <c r="B8041" s="5" t="s">
        <v>22166</v>
      </c>
      <c r="C8041" s="5" t="s">
        <v>12932</v>
      </c>
      <c r="D8041" s="6" t="s">
        <v>22167</v>
      </c>
      <c r="E8041" s="5" t="s">
        <v>165</v>
      </c>
    </row>
    <row r="8042">
      <c r="A8042" s="5" t="s">
        <v>22168</v>
      </c>
      <c r="B8042" s="5" t="s">
        <v>22169</v>
      </c>
      <c r="C8042" s="5" t="s">
        <v>12932</v>
      </c>
      <c r="D8042" s="6" t="s">
        <v>18829</v>
      </c>
      <c r="E8042" s="5" t="s">
        <v>137</v>
      </c>
    </row>
    <row r="8043">
      <c r="A8043" s="5" t="s">
        <v>22170</v>
      </c>
      <c r="B8043" s="5" t="s">
        <v>22171</v>
      </c>
      <c r="C8043" s="5" t="s">
        <v>12932</v>
      </c>
      <c r="D8043" s="6" t="s">
        <v>22172</v>
      </c>
      <c r="E8043" s="5" t="s">
        <v>137</v>
      </c>
    </row>
    <row r="8044">
      <c r="A8044" s="5" t="s">
        <v>22173</v>
      </c>
      <c r="B8044" s="5" t="s">
        <v>22174</v>
      </c>
      <c r="C8044" s="5" t="s">
        <v>12932</v>
      </c>
      <c r="D8044" s="6" t="s">
        <v>22175</v>
      </c>
      <c r="E8044" s="5" t="s">
        <v>137</v>
      </c>
    </row>
    <row r="8045">
      <c r="A8045" s="5" t="s">
        <v>22176</v>
      </c>
      <c r="B8045" s="5" t="s">
        <v>22177</v>
      </c>
      <c r="C8045" s="5" t="s">
        <v>12932</v>
      </c>
      <c r="D8045" s="6" t="s">
        <v>22178</v>
      </c>
      <c r="E8045" s="5" t="s">
        <v>165</v>
      </c>
    </row>
    <row r="8046">
      <c r="A8046" s="5" t="s">
        <v>22179</v>
      </c>
      <c r="B8046" s="5" t="s">
        <v>22180</v>
      </c>
      <c r="C8046" s="5" t="s">
        <v>12932</v>
      </c>
      <c r="D8046" s="6" t="s">
        <v>22181</v>
      </c>
      <c r="E8046" s="5" t="s">
        <v>137</v>
      </c>
    </row>
    <row r="8047">
      <c r="A8047" s="5" t="s">
        <v>22182</v>
      </c>
      <c r="B8047" s="5" t="s">
        <v>22183</v>
      </c>
      <c r="C8047" s="5" t="s">
        <v>12932</v>
      </c>
      <c r="D8047" s="6" t="s">
        <v>22184</v>
      </c>
      <c r="E8047" s="5" t="s">
        <v>137</v>
      </c>
    </row>
    <row r="8048">
      <c r="A8048" s="5" t="s">
        <v>22185</v>
      </c>
      <c r="B8048" s="5" t="s">
        <v>22186</v>
      </c>
      <c r="C8048" s="5" t="s">
        <v>12932</v>
      </c>
      <c r="D8048" s="6" t="s">
        <v>22187</v>
      </c>
      <c r="E8048" s="5" t="s">
        <v>137</v>
      </c>
    </row>
    <row r="8049">
      <c r="A8049" s="5" t="s">
        <v>22188</v>
      </c>
      <c r="B8049" s="5" t="s">
        <v>22189</v>
      </c>
      <c r="C8049" s="5" t="s">
        <v>12932</v>
      </c>
      <c r="D8049" s="6" t="s">
        <v>22190</v>
      </c>
      <c r="E8049" s="5" t="s">
        <v>137</v>
      </c>
    </row>
    <row r="8050">
      <c r="A8050" s="5" t="s">
        <v>22191</v>
      </c>
      <c r="B8050" s="5" t="s">
        <v>22192</v>
      </c>
      <c r="C8050" s="5" t="s">
        <v>12932</v>
      </c>
      <c r="D8050" s="6" t="s">
        <v>22193</v>
      </c>
      <c r="E8050" s="5" t="s">
        <v>137</v>
      </c>
    </row>
    <row r="8051">
      <c r="A8051" s="5" t="s">
        <v>22194</v>
      </c>
      <c r="B8051" s="5" t="s">
        <v>22195</v>
      </c>
      <c r="C8051" s="5" t="s">
        <v>12932</v>
      </c>
      <c r="D8051" s="6" t="s">
        <v>22196</v>
      </c>
      <c r="E8051" s="5" t="s">
        <v>178</v>
      </c>
    </row>
    <row r="8052">
      <c r="A8052" s="5" t="s">
        <v>22197</v>
      </c>
      <c r="B8052" s="5" t="s">
        <v>22198</v>
      </c>
      <c r="C8052" s="5" t="s">
        <v>12932</v>
      </c>
      <c r="D8052" s="6" t="s">
        <v>22199</v>
      </c>
      <c r="E8052" s="5" t="s">
        <v>137</v>
      </c>
    </row>
    <row r="8053">
      <c r="A8053" s="5" t="s">
        <v>22200</v>
      </c>
      <c r="B8053" s="5" t="s">
        <v>22201</v>
      </c>
      <c r="C8053" s="5" t="s">
        <v>12932</v>
      </c>
      <c r="D8053" s="6" t="s">
        <v>22202</v>
      </c>
      <c r="E8053" s="5" t="s">
        <v>165</v>
      </c>
    </row>
    <row r="8054">
      <c r="A8054" s="5" t="s">
        <v>22203</v>
      </c>
      <c r="B8054" s="5" t="s">
        <v>22204</v>
      </c>
      <c r="C8054" s="5" t="s">
        <v>12932</v>
      </c>
      <c r="D8054" s="6" t="s">
        <v>22205</v>
      </c>
      <c r="E8054" s="5" t="s">
        <v>137</v>
      </c>
    </row>
    <row r="8055">
      <c r="A8055" s="5" t="s">
        <v>22206</v>
      </c>
      <c r="B8055" s="5" t="s">
        <v>22207</v>
      </c>
      <c r="C8055" s="5" t="s">
        <v>12932</v>
      </c>
      <c r="D8055" s="6" t="s">
        <v>22208</v>
      </c>
      <c r="E8055" s="5" t="s">
        <v>165</v>
      </c>
    </row>
    <row r="8056">
      <c r="A8056" s="5" t="s">
        <v>22209</v>
      </c>
      <c r="B8056" s="5" t="s">
        <v>22210</v>
      </c>
      <c r="C8056" s="5" t="s">
        <v>12932</v>
      </c>
      <c r="D8056" s="6" t="s">
        <v>22211</v>
      </c>
      <c r="E8056" s="5" t="s">
        <v>137</v>
      </c>
    </row>
    <row r="8057">
      <c r="A8057" s="5" t="s">
        <v>22212</v>
      </c>
      <c r="B8057" s="5" t="s">
        <v>22213</v>
      </c>
      <c r="C8057" s="5" t="s">
        <v>12932</v>
      </c>
      <c r="D8057" s="6" t="s">
        <v>22214</v>
      </c>
      <c r="E8057" s="5" t="s">
        <v>137</v>
      </c>
    </row>
    <row r="8058">
      <c r="A8058" s="5" t="s">
        <v>22215</v>
      </c>
      <c r="B8058" s="5" t="s">
        <v>22216</v>
      </c>
      <c r="C8058" s="5" t="s">
        <v>12932</v>
      </c>
      <c r="D8058" s="6" t="s">
        <v>22217</v>
      </c>
      <c r="E8058" s="5" t="s">
        <v>137</v>
      </c>
    </row>
    <row r="8059">
      <c r="A8059" s="5" t="s">
        <v>22218</v>
      </c>
      <c r="B8059" s="5" t="s">
        <v>22219</v>
      </c>
      <c r="C8059" s="5" t="s">
        <v>12932</v>
      </c>
      <c r="D8059" s="6" t="s">
        <v>22220</v>
      </c>
      <c r="E8059" s="5" t="s">
        <v>137</v>
      </c>
    </row>
    <row r="8060">
      <c r="A8060" s="5" t="s">
        <v>22221</v>
      </c>
      <c r="B8060" s="5" t="s">
        <v>22222</v>
      </c>
      <c r="C8060" s="5" t="s">
        <v>12932</v>
      </c>
      <c r="D8060" s="6" t="s">
        <v>22223</v>
      </c>
      <c r="E8060" s="5" t="s">
        <v>137</v>
      </c>
    </row>
    <row r="8061">
      <c r="A8061" s="5" t="s">
        <v>22224</v>
      </c>
      <c r="B8061" s="5" t="s">
        <v>22225</v>
      </c>
      <c r="C8061" s="5" t="s">
        <v>12932</v>
      </c>
      <c r="D8061" s="6" t="s">
        <v>22226</v>
      </c>
      <c r="E8061" s="5" t="s">
        <v>137</v>
      </c>
    </row>
    <row r="8062">
      <c r="A8062" s="5" t="s">
        <v>22227</v>
      </c>
      <c r="B8062" s="5" t="s">
        <v>22228</v>
      </c>
      <c r="C8062" s="5" t="s">
        <v>12932</v>
      </c>
      <c r="D8062" s="6" t="s">
        <v>22229</v>
      </c>
      <c r="E8062" s="5" t="s">
        <v>178</v>
      </c>
    </row>
    <row r="8063">
      <c r="A8063" s="5" t="s">
        <v>22230</v>
      </c>
      <c r="B8063" s="5" t="s">
        <v>22231</v>
      </c>
      <c r="C8063" s="5" t="s">
        <v>12932</v>
      </c>
      <c r="D8063" s="6" t="s">
        <v>22232</v>
      </c>
      <c r="E8063" s="5" t="s">
        <v>137</v>
      </c>
    </row>
    <row r="8064">
      <c r="A8064" s="5" t="s">
        <v>22233</v>
      </c>
      <c r="B8064" s="5" t="s">
        <v>22234</v>
      </c>
      <c r="C8064" s="5" t="s">
        <v>12932</v>
      </c>
      <c r="D8064" s="6" t="s">
        <v>22235</v>
      </c>
      <c r="E8064" s="5" t="s">
        <v>137</v>
      </c>
    </row>
    <row r="8065">
      <c r="A8065" s="5" t="s">
        <v>22236</v>
      </c>
      <c r="B8065" s="5" t="s">
        <v>22237</v>
      </c>
      <c r="C8065" s="5" t="s">
        <v>12932</v>
      </c>
      <c r="D8065" s="6" t="s">
        <v>22238</v>
      </c>
      <c r="E8065" s="5" t="s">
        <v>137</v>
      </c>
    </row>
    <row r="8066">
      <c r="A8066" s="5" t="s">
        <v>22239</v>
      </c>
      <c r="B8066" s="5" t="s">
        <v>22240</v>
      </c>
      <c r="C8066" s="5" t="s">
        <v>12932</v>
      </c>
      <c r="D8066" s="6" t="s">
        <v>22241</v>
      </c>
      <c r="E8066" s="5" t="s">
        <v>137</v>
      </c>
    </row>
    <row r="8067">
      <c r="A8067" s="5" t="s">
        <v>22242</v>
      </c>
      <c r="B8067" s="5" t="s">
        <v>22243</v>
      </c>
      <c r="C8067" s="5" t="s">
        <v>12932</v>
      </c>
      <c r="D8067" s="6" t="s">
        <v>22244</v>
      </c>
      <c r="E8067" s="5" t="s">
        <v>137</v>
      </c>
    </row>
    <row r="8068">
      <c r="A8068" s="5" t="s">
        <v>22245</v>
      </c>
      <c r="B8068" s="5" t="s">
        <v>22246</v>
      </c>
      <c r="C8068" s="5" t="s">
        <v>12932</v>
      </c>
      <c r="D8068" s="6" t="s">
        <v>22247</v>
      </c>
      <c r="E8068" s="5" t="s">
        <v>137</v>
      </c>
    </row>
    <row r="8069">
      <c r="A8069" s="5" t="s">
        <v>22248</v>
      </c>
      <c r="B8069" s="5" t="s">
        <v>22249</v>
      </c>
      <c r="C8069" s="5" t="s">
        <v>12932</v>
      </c>
      <c r="D8069" s="6" t="s">
        <v>22250</v>
      </c>
      <c r="E8069" s="5" t="s">
        <v>178</v>
      </c>
    </row>
    <row r="8070">
      <c r="A8070" s="5" t="s">
        <v>22251</v>
      </c>
      <c r="B8070" s="5" t="s">
        <v>22252</v>
      </c>
      <c r="C8070" s="5" t="s">
        <v>12932</v>
      </c>
      <c r="D8070" s="6" t="s">
        <v>22253</v>
      </c>
      <c r="E8070" s="5" t="s">
        <v>137</v>
      </c>
    </row>
    <row r="8071">
      <c r="A8071" s="5" t="s">
        <v>22254</v>
      </c>
      <c r="B8071" s="5" t="s">
        <v>22255</v>
      </c>
      <c r="C8071" s="5" t="s">
        <v>12932</v>
      </c>
      <c r="D8071" s="6" t="s">
        <v>22256</v>
      </c>
      <c r="E8071" s="5" t="s">
        <v>165</v>
      </c>
    </row>
    <row r="8072">
      <c r="A8072" s="5" t="s">
        <v>22257</v>
      </c>
      <c r="B8072" s="5" t="s">
        <v>22258</v>
      </c>
      <c r="C8072" s="5" t="s">
        <v>12932</v>
      </c>
      <c r="D8072" s="6" t="s">
        <v>22259</v>
      </c>
      <c r="E8072" s="5" t="s">
        <v>137</v>
      </c>
    </row>
    <row r="8073">
      <c r="A8073" s="5" t="s">
        <v>22260</v>
      </c>
      <c r="B8073" s="5" t="s">
        <v>22261</v>
      </c>
      <c r="C8073" s="5" t="s">
        <v>12932</v>
      </c>
      <c r="D8073" s="6" t="s">
        <v>22262</v>
      </c>
      <c r="E8073" s="5" t="s">
        <v>137</v>
      </c>
    </row>
    <row r="8074">
      <c r="A8074" s="5" t="s">
        <v>22263</v>
      </c>
      <c r="B8074" s="5" t="s">
        <v>22264</v>
      </c>
      <c r="C8074" s="5" t="s">
        <v>12932</v>
      </c>
      <c r="D8074" s="6" t="s">
        <v>22265</v>
      </c>
      <c r="E8074" s="5" t="s">
        <v>137</v>
      </c>
    </row>
    <row r="8075">
      <c r="A8075" s="5" t="s">
        <v>22266</v>
      </c>
      <c r="B8075" s="5" t="s">
        <v>22267</v>
      </c>
      <c r="C8075" s="5" t="s">
        <v>12932</v>
      </c>
      <c r="D8075" s="6" t="s">
        <v>22268</v>
      </c>
      <c r="E8075" s="5" t="s">
        <v>137</v>
      </c>
    </row>
    <row r="8076">
      <c r="A8076" s="5" t="s">
        <v>22269</v>
      </c>
      <c r="B8076" s="5" t="s">
        <v>22270</v>
      </c>
      <c r="C8076" s="5" t="s">
        <v>12932</v>
      </c>
      <c r="D8076" s="6" t="s">
        <v>22271</v>
      </c>
      <c r="E8076" s="5" t="s">
        <v>137</v>
      </c>
    </row>
    <row r="8077">
      <c r="A8077" s="5" t="s">
        <v>22272</v>
      </c>
      <c r="B8077" s="5" t="s">
        <v>22273</v>
      </c>
      <c r="C8077" s="5" t="s">
        <v>12932</v>
      </c>
      <c r="D8077" s="6" t="s">
        <v>22274</v>
      </c>
      <c r="E8077" s="5" t="s">
        <v>137</v>
      </c>
    </row>
    <row r="8078">
      <c r="A8078" s="5" t="s">
        <v>22275</v>
      </c>
      <c r="B8078" s="5" t="s">
        <v>22276</v>
      </c>
      <c r="C8078" s="5" t="s">
        <v>12932</v>
      </c>
      <c r="D8078" s="6" t="s">
        <v>22277</v>
      </c>
      <c r="E8078" s="5" t="s">
        <v>137</v>
      </c>
    </row>
    <row r="8079">
      <c r="A8079" s="5" t="s">
        <v>22278</v>
      </c>
      <c r="B8079" s="5" t="s">
        <v>22279</v>
      </c>
      <c r="C8079" s="5" t="s">
        <v>12932</v>
      </c>
      <c r="D8079" s="6" t="s">
        <v>22280</v>
      </c>
      <c r="E8079" s="5" t="s">
        <v>165</v>
      </c>
    </row>
    <row r="8080">
      <c r="A8080" s="5" t="s">
        <v>22281</v>
      </c>
      <c r="B8080" s="5" t="s">
        <v>22282</v>
      </c>
      <c r="C8080" s="5" t="s">
        <v>12932</v>
      </c>
      <c r="D8080" s="6" t="s">
        <v>22283</v>
      </c>
      <c r="E8080" s="5" t="s">
        <v>137</v>
      </c>
    </row>
    <row r="8081">
      <c r="A8081" s="5" t="s">
        <v>22284</v>
      </c>
      <c r="B8081" s="5" t="s">
        <v>22285</v>
      </c>
      <c r="C8081" s="5" t="s">
        <v>12932</v>
      </c>
      <c r="D8081" s="6" t="s">
        <v>22286</v>
      </c>
      <c r="E8081" s="5" t="s">
        <v>137</v>
      </c>
    </row>
    <row r="8082">
      <c r="A8082" s="5" t="s">
        <v>22287</v>
      </c>
      <c r="B8082" s="5" t="s">
        <v>22288</v>
      </c>
      <c r="C8082" s="5" t="s">
        <v>12932</v>
      </c>
      <c r="D8082" s="6" t="s">
        <v>22289</v>
      </c>
      <c r="E8082" s="5" t="s">
        <v>137</v>
      </c>
    </row>
    <row r="8083">
      <c r="A8083" s="5" t="s">
        <v>22290</v>
      </c>
      <c r="B8083" s="5" t="s">
        <v>22291</v>
      </c>
      <c r="C8083" s="5" t="s">
        <v>12932</v>
      </c>
      <c r="D8083" s="6" t="s">
        <v>22292</v>
      </c>
      <c r="E8083" s="5" t="s">
        <v>137</v>
      </c>
    </row>
    <row r="8084">
      <c r="A8084" s="5" t="s">
        <v>22293</v>
      </c>
      <c r="B8084" s="5" t="s">
        <v>22294</v>
      </c>
      <c r="C8084" s="5" t="s">
        <v>12932</v>
      </c>
      <c r="D8084" s="6" t="s">
        <v>22295</v>
      </c>
      <c r="E8084" s="5" t="s">
        <v>137</v>
      </c>
    </row>
    <row r="8085">
      <c r="A8085" s="5" t="s">
        <v>22296</v>
      </c>
      <c r="B8085" s="5" t="s">
        <v>22297</v>
      </c>
      <c r="C8085" s="5" t="s">
        <v>12932</v>
      </c>
      <c r="D8085" s="6" t="s">
        <v>22298</v>
      </c>
      <c r="E8085" s="5" t="s">
        <v>137</v>
      </c>
    </row>
    <row r="8086">
      <c r="A8086" s="5" t="s">
        <v>22299</v>
      </c>
      <c r="B8086" s="5" t="s">
        <v>22300</v>
      </c>
      <c r="C8086" s="5" t="s">
        <v>12932</v>
      </c>
      <c r="D8086" s="6" t="s">
        <v>22301</v>
      </c>
      <c r="E8086" s="5" t="s">
        <v>137</v>
      </c>
    </row>
    <row r="8087">
      <c r="A8087" s="5" t="s">
        <v>22302</v>
      </c>
      <c r="B8087" s="5" t="s">
        <v>22303</v>
      </c>
      <c r="C8087" s="5" t="s">
        <v>12932</v>
      </c>
      <c r="D8087" s="6" t="s">
        <v>22304</v>
      </c>
      <c r="E8087" s="5" t="s">
        <v>137</v>
      </c>
    </row>
    <row r="8088">
      <c r="A8088" s="5" t="s">
        <v>22305</v>
      </c>
      <c r="B8088" s="5" t="s">
        <v>22306</v>
      </c>
      <c r="C8088" s="5" t="s">
        <v>12932</v>
      </c>
      <c r="D8088" s="6" t="s">
        <v>22307</v>
      </c>
      <c r="E8088" s="5" t="s">
        <v>137</v>
      </c>
    </row>
    <row r="8089">
      <c r="A8089" s="5" t="s">
        <v>22308</v>
      </c>
      <c r="B8089" s="5" t="s">
        <v>22309</v>
      </c>
      <c r="C8089" s="5" t="s">
        <v>12932</v>
      </c>
      <c r="D8089" s="6" t="s">
        <v>22310</v>
      </c>
      <c r="E8089" s="5" t="s">
        <v>165</v>
      </c>
    </row>
    <row r="8090">
      <c r="A8090" s="5" t="s">
        <v>22311</v>
      </c>
      <c r="B8090" s="5" t="s">
        <v>22312</v>
      </c>
      <c r="C8090" s="5" t="s">
        <v>12932</v>
      </c>
      <c r="D8090" s="6" t="s">
        <v>20748</v>
      </c>
      <c r="E8090" s="5" t="s">
        <v>137</v>
      </c>
    </row>
    <row r="8091">
      <c r="A8091" s="5" t="s">
        <v>22313</v>
      </c>
      <c r="B8091" s="5" t="s">
        <v>22314</v>
      </c>
      <c r="C8091" s="5" t="s">
        <v>12932</v>
      </c>
      <c r="D8091" s="6" t="s">
        <v>22315</v>
      </c>
      <c r="E8091" s="5" t="s">
        <v>137</v>
      </c>
    </row>
    <row r="8092">
      <c r="A8092" s="5" t="s">
        <v>22316</v>
      </c>
      <c r="B8092" s="5" t="s">
        <v>22317</v>
      </c>
      <c r="C8092" s="5" t="s">
        <v>12932</v>
      </c>
      <c r="D8092" s="6" t="s">
        <v>22318</v>
      </c>
      <c r="E8092" s="5" t="s">
        <v>137</v>
      </c>
    </row>
    <row r="8093">
      <c r="A8093" s="5" t="s">
        <v>22319</v>
      </c>
      <c r="B8093" s="5" t="s">
        <v>22320</v>
      </c>
      <c r="C8093" s="5" t="s">
        <v>12932</v>
      </c>
      <c r="D8093" s="6" t="s">
        <v>22321</v>
      </c>
      <c r="E8093" s="5" t="s">
        <v>137</v>
      </c>
    </row>
    <row r="8094">
      <c r="A8094" s="5" t="s">
        <v>22322</v>
      </c>
      <c r="B8094" s="5" t="s">
        <v>22323</v>
      </c>
      <c r="C8094" s="5" t="s">
        <v>12932</v>
      </c>
      <c r="D8094" s="6" t="s">
        <v>22324</v>
      </c>
      <c r="E8094" s="5" t="s">
        <v>137</v>
      </c>
    </row>
    <row r="8095">
      <c r="A8095" s="5" t="s">
        <v>22325</v>
      </c>
      <c r="B8095" s="5" t="s">
        <v>22326</v>
      </c>
      <c r="C8095" s="5" t="s">
        <v>12932</v>
      </c>
      <c r="D8095" s="6" t="s">
        <v>22327</v>
      </c>
      <c r="E8095" s="5" t="s">
        <v>178</v>
      </c>
    </row>
    <row r="8096">
      <c r="A8096" s="5" t="s">
        <v>22328</v>
      </c>
      <c r="B8096" s="5" t="s">
        <v>22329</v>
      </c>
      <c r="C8096" s="5" t="s">
        <v>12932</v>
      </c>
      <c r="D8096" s="6" t="s">
        <v>22330</v>
      </c>
      <c r="E8096" s="5" t="s">
        <v>137</v>
      </c>
    </row>
    <row r="8097">
      <c r="A8097" s="5" t="s">
        <v>22331</v>
      </c>
      <c r="B8097" s="5" t="s">
        <v>22332</v>
      </c>
      <c r="C8097" s="5" t="s">
        <v>12932</v>
      </c>
      <c r="D8097" s="6" t="s">
        <v>22333</v>
      </c>
      <c r="E8097" s="5" t="s">
        <v>137</v>
      </c>
    </row>
    <row r="8098">
      <c r="A8098" s="5" t="s">
        <v>22334</v>
      </c>
      <c r="B8098" s="5" t="s">
        <v>22335</v>
      </c>
      <c r="C8098" s="5" t="s">
        <v>12932</v>
      </c>
      <c r="D8098" s="6" t="s">
        <v>22336</v>
      </c>
      <c r="E8098" s="5" t="s">
        <v>137</v>
      </c>
    </row>
    <row r="8099">
      <c r="A8099" s="5" t="s">
        <v>22337</v>
      </c>
      <c r="B8099" s="5" t="s">
        <v>22338</v>
      </c>
      <c r="C8099" s="5" t="s">
        <v>12932</v>
      </c>
      <c r="D8099" s="6" t="s">
        <v>22339</v>
      </c>
      <c r="E8099" s="5" t="s">
        <v>137</v>
      </c>
    </row>
    <row r="8100">
      <c r="A8100" s="5" t="s">
        <v>22340</v>
      </c>
      <c r="B8100" s="5" t="s">
        <v>22341</v>
      </c>
      <c r="C8100" s="5" t="s">
        <v>12932</v>
      </c>
      <c r="D8100" s="6" t="s">
        <v>22342</v>
      </c>
      <c r="E8100" s="5" t="s">
        <v>137</v>
      </c>
    </row>
    <row r="8101">
      <c r="A8101" s="5" t="s">
        <v>22343</v>
      </c>
      <c r="B8101" s="5" t="s">
        <v>22344</v>
      </c>
      <c r="C8101" s="5" t="s">
        <v>12932</v>
      </c>
      <c r="D8101" s="6" t="s">
        <v>22345</v>
      </c>
      <c r="E8101" s="5" t="s">
        <v>137</v>
      </c>
    </row>
    <row r="8102">
      <c r="A8102" s="5" t="s">
        <v>22346</v>
      </c>
      <c r="B8102" s="5" t="s">
        <v>22347</v>
      </c>
      <c r="C8102" s="5" t="s">
        <v>12932</v>
      </c>
      <c r="D8102" s="6" t="s">
        <v>22348</v>
      </c>
      <c r="E8102" s="5" t="s">
        <v>165</v>
      </c>
    </row>
    <row r="8103">
      <c r="A8103" s="5" t="s">
        <v>22349</v>
      </c>
      <c r="B8103" s="5" t="s">
        <v>22350</v>
      </c>
      <c r="C8103" s="5" t="s">
        <v>12932</v>
      </c>
      <c r="D8103" s="6" t="s">
        <v>22351</v>
      </c>
      <c r="E8103" s="5" t="s">
        <v>137</v>
      </c>
    </row>
    <row r="8104">
      <c r="A8104" s="5" t="s">
        <v>22352</v>
      </c>
      <c r="B8104" s="5" t="s">
        <v>22353</v>
      </c>
      <c r="C8104" s="5" t="s">
        <v>12932</v>
      </c>
      <c r="D8104" s="6" t="s">
        <v>22354</v>
      </c>
      <c r="E8104" s="5" t="s">
        <v>137</v>
      </c>
    </row>
    <row r="8105">
      <c r="A8105" s="5" t="s">
        <v>22355</v>
      </c>
      <c r="B8105" s="5" t="s">
        <v>22356</v>
      </c>
      <c r="C8105" s="5" t="s">
        <v>12932</v>
      </c>
      <c r="D8105" s="6" t="s">
        <v>22357</v>
      </c>
      <c r="E8105" s="5" t="s">
        <v>137</v>
      </c>
    </row>
    <row r="8106">
      <c r="A8106" s="5" t="s">
        <v>22358</v>
      </c>
      <c r="B8106" s="26"/>
      <c r="C8106" s="5" t="s">
        <v>12932</v>
      </c>
      <c r="D8106" s="6" t="s">
        <v>18225</v>
      </c>
      <c r="E8106" s="5" t="s">
        <v>137</v>
      </c>
    </row>
    <row r="8107">
      <c r="A8107" s="5" t="s">
        <v>22359</v>
      </c>
      <c r="B8107" s="5" t="s">
        <v>22360</v>
      </c>
      <c r="C8107" s="5" t="s">
        <v>12932</v>
      </c>
      <c r="D8107" s="6" t="s">
        <v>22361</v>
      </c>
      <c r="E8107" s="5" t="s">
        <v>165</v>
      </c>
    </row>
    <row r="8108">
      <c r="A8108" s="5" t="s">
        <v>22362</v>
      </c>
      <c r="B8108" s="5" t="s">
        <v>22363</v>
      </c>
      <c r="C8108" s="5" t="s">
        <v>12932</v>
      </c>
      <c r="D8108" s="6" t="s">
        <v>22364</v>
      </c>
      <c r="E8108" s="5" t="s">
        <v>137</v>
      </c>
    </row>
    <row r="8109">
      <c r="A8109" s="5" t="s">
        <v>22365</v>
      </c>
      <c r="B8109" s="5" t="s">
        <v>22366</v>
      </c>
      <c r="C8109" s="5" t="s">
        <v>12932</v>
      </c>
      <c r="D8109" s="6" t="s">
        <v>22367</v>
      </c>
      <c r="E8109" s="5" t="s">
        <v>165</v>
      </c>
    </row>
    <row r="8110">
      <c r="A8110" s="5" t="s">
        <v>22368</v>
      </c>
      <c r="B8110" s="5" t="s">
        <v>22369</v>
      </c>
      <c r="C8110" s="5" t="s">
        <v>12932</v>
      </c>
      <c r="D8110" s="6" t="s">
        <v>22370</v>
      </c>
      <c r="E8110" s="5" t="s">
        <v>137</v>
      </c>
    </row>
    <row r="8111">
      <c r="A8111" s="5" t="s">
        <v>22371</v>
      </c>
      <c r="B8111" s="5" t="s">
        <v>22372</v>
      </c>
      <c r="C8111" s="5" t="s">
        <v>12932</v>
      </c>
      <c r="D8111" s="6" t="s">
        <v>22373</v>
      </c>
      <c r="E8111" s="5" t="s">
        <v>165</v>
      </c>
    </row>
    <row r="8112">
      <c r="A8112" s="5" t="s">
        <v>22374</v>
      </c>
      <c r="B8112" s="5" t="s">
        <v>22375</v>
      </c>
      <c r="C8112" s="5" t="s">
        <v>12932</v>
      </c>
      <c r="D8112" s="6" t="s">
        <v>22376</v>
      </c>
      <c r="E8112" s="5" t="s">
        <v>137</v>
      </c>
    </row>
    <row r="8113">
      <c r="A8113" s="5" t="s">
        <v>22377</v>
      </c>
      <c r="B8113" s="5" t="s">
        <v>22378</v>
      </c>
      <c r="C8113" s="5" t="s">
        <v>12932</v>
      </c>
      <c r="D8113" s="6" t="s">
        <v>22379</v>
      </c>
      <c r="E8113" s="5" t="s">
        <v>137</v>
      </c>
    </row>
    <row r="8114">
      <c r="A8114" s="5" t="s">
        <v>22380</v>
      </c>
      <c r="B8114" s="5" t="s">
        <v>22381</v>
      </c>
      <c r="C8114" s="5" t="s">
        <v>12932</v>
      </c>
      <c r="D8114" s="6" t="s">
        <v>22382</v>
      </c>
      <c r="E8114" s="5" t="s">
        <v>137</v>
      </c>
    </row>
    <row r="8115">
      <c r="A8115" s="5" t="s">
        <v>22383</v>
      </c>
      <c r="B8115" s="5" t="s">
        <v>22384</v>
      </c>
      <c r="C8115" s="5" t="s">
        <v>12932</v>
      </c>
      <c r="D8115" s="6" t="s">
        <v>22385</v>
      </c>
      <c r="E8115" s="5" t="s">
        <v>137</v>
      </c>
    </row>
    <row r="8116">
      <c r="A8116" s="5" t="s">
        <v>22386</v>
      </c>
      <c r="B8116" s="5" t="s">
        <v>22387</v>
      </c>
      <c r="C8116" s="5" t="s">
        <v>12932</v>
      </c>
      <c r="D8116" s="6" t="s">
        <v>22388</v>
      </c>
      <c r="E8116" s="5" t="s">
        <v>137</v>
      </c>
    </row>
    <row r="8117">
      <c r="A8117" s="5" t="s">
        <v>22389</v>
      </c>
      <c r="B8117" s="5" t="s">
        <v>22390</v>
      </c>
      <c r="C8117" s="5" t="s">
        <v>12932</v>
      </c>
      <c r="D8117" s="6" t="s">
        <v>22391</v>
      </c>
      <c r="E8117" s="5" t="s">
        <v>137</v>
      </c>
    </row>
    <row r="8118">
      <c r="A8118" s="5" t="s">
        <v>22392</v>
      </c>
      <c r="B8118" s="5" t="s">
        <v>22393</v>
      </c>
      <c r="C8118" s="5" t="s">
        <v>12932</v>
      </c>
      <c r="D8118" s="6" t="s">
        <v>22394</v>
      </c>
      <c r="E8118" s="5" t="s">
        <v>137</v>
      </c>
    </row>
    <row r="8119">
      <c r="A8119" s="5" t="s">
        <v>22395</v>
      </c>
      <c r="B8119" s="5" t="s">
        <v>22396</v>
      </c>
      <c r="C8119" s="5" t="s">
        <v>12932</v>
      </c>
      <c r="D8119" s="6" t="s">
        <v>18222</v>
      </c>
      <c r="E8119" s="5" t="s">
        <v>137</v>
      </c>
    </row>
    <row r="8120">
      <c r="A8120" s="5" t="s">
        <v>22397</v>
      </c>
      <c r="B8120" s="5" t="s">
        <v>22398</v>
      </c>
      <c r="C8120" s="5" t="s">
        <v>12932</v>
      </c>
      <c r="D8120" s="6" t="s">
        <v>22399</v>
      </c>
      <c r="E8120" s="5" t="s">
        <v>137</v>
      </c>
    </row>
    <row r="8121">
      <c r="A8121" s="5" t="s">
        <v>22400</v>
      </c>
      <c r="B8121" s="5" t="s">
        <v>22401</v>
      </c>
      <c r="C8121" s="5" t="s">
        <v>12932</v>
      </c>
      <c r="D8121" s="6" t="s">
        <v>22402</v>
      </c>
      <c r="E8121" s="5" t="s">
        <v>137</v>
      </c>
    </row>
    <row r="8122">
      <c r="A8122" s="5" t="s">
        <v>22403</v>
      </c>
      <c r="B8122" s="5" t="s">
        <v>22404</v>
      </c>
      <c r="C8122" s="5" t="s">
        <v>12932</v>
      </c>
      <c r="D8122" s="6" t="s">
        <v>22405</v>
      </c>
      <c r="E8122" s="5" t="s">
        <v>137</v>
      </c>
    </row>
    <row r="8123">
      <c r="A8123" s="5" t="s">
        <v>22406</v>
      </c>
      <c r="B8123" s="5" t="s">
        <v>22407</v>
      </c>
      <c r="C8123" s="5" t="s">
        <v>12932</v>
      </c>
      <c r="D8123" s="6" t="s">
        <v>22408</v>
      </c>
      <c r="E8123" s="5" t="s">
        <v>137</v>
      </c>
    </row>
    <row r="8124">
      <c r="A8124" s="5" t="s">
        <v>22409</v>
      </c>
      <c r="B8124" s="5" t="s">
        <v>22410</v>
      </c>
      <c r="C8124" s="5" t="s">
        <v>12932</v>
      </c>
      <c r="D8124" s="6" t="s">
        <v>22411</v>
      </c>
      <c r="E8124" s="5" t="s">
        <v>165</v>
      </c>
    </row>
    <row r="8125">
      <c r="A8125" s="5" t="s">
        <v>22412</v>
      </c>
      <c r="B8125" s="5" t="s">
        <v>22413</v>
      </c>
      <c r="C8125" s="5" t="s">
        <v>12932</v>
      </c>
      <c r="D8125" s="6" t="s">
        <v>22414</v>
      </c>
      <c r="E8125" s="5" t="s">
        <v>178</v>
      </c>
    </row>
    <row r="8126">
      <c r="A8126" s="5" t="s">
        <v>22415</v>
      </c>
      <c r="B8126" s="5" t="s">
        <v>22416</v>
      </c>
      <c r="C8126" s="5" t="s">
        <v>12932</v>
      </c>
      <c r="D8126" s="6" t="s">
        <v>22417</v>
      </c>
      <c r="E8126" s="5" t="s">
        <v>165</v>
      </c>
    </row>
    <row r="8127">
      <c r="A8127" s="5" t="s">
        <v>22418</v>
      </c>
      <c r="B8127" s="5" t="s">
        <v>22419</v>
      </c>
      <c r="C8127" s="5" t="s">
        <v>12932</v>
      </c>
      <c r="D8127" s="6" t="s">
        <v>22420</v>
      </c>
      <c r="E8127" s="5" t="s">
        <v>137</v>
      </c>
    </row>
    <row r="8128">
      <c r="A8128" s="5" t="s">
        <v>22421</v>
      </c>
      <c r="B8128" s="5" t="s">
        <v>22422</v>
      </c>
      <c r="C8128" s="5" t="s">
        <v>12932</v>
      </c>
      <c r="D8128" s="6" t="s">
        <v>22423</v>
      </c>
      <c r="E8128" s="5" t="s">
        <v>137</v>
      </c>
    </row>
    <row r="8129">
      <c r="A8129" s="5" t="s">
        <v>22424</v>
      </c>
      <c r="B8129" s="5" t="s">
        <v>22425</v>
      </c>
      <c r="C8129" s="5" t="s">
        <v>12932</v>
      </c>
      <c r="D8129" s="6" t="s">
        <v>22426</v>
      </c>
      <c r="E8129" s="5" t="s">
        <v>137</v>
      </c>
    </row>
    <row r="8130">
      <c r="A8130" s="5" t="s">
        <v>22427</v>
      </c>
      <c r="B8130" s="5" t="s">
        <v>22428</v>
      </c>
      <c r="C8130" s="5" t="s">
        <v>12932</v>
      </c>
      <c r="D8130" s="6" t="s">
        <v>22429</v>
      </c>
      <c r="E8130" s="5" t="s">
        <v>137</v>
      </c>
    </row>
    <row r="8131">
      <c r="A8131" s="5" t="s">
        <v>22430</v>
      </c>
      <c r="B8131" s="5" t="s">
        <v>22431</v>
      </c>
      <c r="C8131" s="5" t="s">
        <v>12932</v>
      </c>
      <c r="D8131" s="6" t="s">
        <v>22432</v>
      </c>
      <c r="E8131" s="5" t="s">
        <v>137</v>
      </c>
    </row>
    <row r="8132">
      <c r="A8132" s="5" t="s">
        <v>22433</v>
      </c>
      <c r="B8132" s="5" t="s">
        <v>22434</v>
      </c>
      <c r="C8132" s="5" t="s">
        <v>12932</v>
      </c>
      <c r="D8132" s="6" t="s">
        <v>22435</v>
      </c>
      <c r="E8132" s="5" t="s">
        <v>137</v>
      </c>
    </row>
    <row r="8133">
      <c r="A8133" s="5" t="s">
        <v>22436</v>
      </c>
      <c r="B8133" s="5" t="s">
        <v>22437</v>
      </c>
      <c r="C8133" s="5" t="s">
        <v>12932</v>
      </c>
      <c r="D8133" s="6" t="s">
        <v>22438</v>
      </c>
      <c r="E8133" s="5" t="s">
        <v>165</v>
      </c>
    </row>
    <row r="8134">
      <c r="A8134" s="5" t="s">
        <v>22439</v>
      </c>
      <c r="B8134" s="5" t="s">
        <v>22440</v>
      </c>
      <c r="C8134" s="5" t="s">
        <v>12932</v>
      </c>
      <c r="D8134" s="6" t="s">
        <v>22441</v>
      </c>
      <c r="E8134" s="5" t="s">
        <v>137</v>
      </c>
    </row>
    <row r="8135">
      <c r="A8135" s="5" t="s">
        <v>22442</v>
      </c>
      <c r="B8135" s="5" t="s">
        <v>22443</v>
      </c>
      <c r="C8135" s="5" t="s">
        <v>12932</v>
      </c>
      <c r="D8135" s="6" t="s">
        <v>22444</v>
      </c>
      <c r="E8135" s="5" t="s">
        <v>137</v>
      </c>
    </row>
    <row r="8136">
      <c r="A8136" s="5" t="s">
        <v>22445</v>
      </c>
      <c r="B8136" s="5" t="s">
        <v>22446</v>
      </c>
      <c r="C8136" s="5" t="s">
        <v>12932</v>
      </c>
      <c r="D8136" s="6" t="s">
        <v>22447</v>
      </c>
      <c r="E8136" s="5" t="s">
        <v>137</v>
      </c>
    </row>
    <row r="8137">
      <c r="A8137" s="5" t="s">
        <v>22448</v>
      </c>
      <c r="B8137" s="5" t="s">
        <v>22449</v>
      </c>
      <c r="C8137" s="5" t="s">
        <v>12932</v>
      </c>
      <c r="D8137" s="6" t="s">
        <v>22450</v>
      </c>
      <c r="E8137" s="5" t="s">
        <v>137</v>
      </c>
    </row>
    <row r="8138">
      <c r="A8138" s="5" t="s">
        <v>22451</v>
      </c>
      <c r="B8138" s="5" t="s">
        <v>22452</v>
      </c>
      <c r="C8138" s="5" t="s">
        <v>12932</v>
      </c>
      <c r="D8138" s="6" t="s">
        <v>22453</v>
      </c>
      <c r="E8138" s="5" t="s">
        <v>137</v>
      </c>
    </row>
    <row r="8139">
      <c r="A8139" s="5" t="s">
        <v>22454</v>
      </c>
      <c r="B8139" s="5" t="s">
        <v>22455</v>
      </c>
      <c r="C8139" s="5" t="s">
        <v>12932</v>
      </c>
      <c r="D8139" s="6" t="s">
        <v>22456</v>
      </c>
      <c r="E8139" s="5" t="s">
        <v>165</v>
      </c>
    </row>
    <row r="8140">
      <c r="A8140" s="5" t="s">
        <v>22457</v>
      </c>
      <c r="B8140" s="5" t="s">
        <v>22458</v>
      </c>
      <c r="C8140" s="5" t="s">
        <v>12932</v>
      </c>
      <c r="D8140" s="6" t="s">
        <v>22459</v>
      </c>
      <c r="E8140" s="5" t="s">
        <v>137</v>
      </c>
    </row>
    <row r="8141">
      <c r="A8141" s="5" t="s">
        <v>22460</v>
      </c>
      <c r="B8141" s="5" t="s">
        <v>22461</v>
      </c>
      <c r="C8141" s="5" t="s">
        <v>12932</v>
      </c>
      <c r="D8141" s="6" t="s">
        <v>22462</v>
      </c>
      <c r="E8141" s="5" t="s">
        <v>165</v>
      </c>
    </row>
    <row r="8142">
      <c r="A8142" s="5" t="s">
        <v>22463</v>
      </c>
      <c r="B8142" s="5" t="s">
        <v>22464</v>
      </c>
      <c r="C8142" s="5" t="s">
        <v>12932</v>
      </c>
      <c r="D8142" s="6" t="s">
        <v>22465</v>
      </c>
      <c r="E8142" s="5" t="s">
        <v>137</v>
      </c>
    </row>
    <row r="8143">
      <c r="A8143" s="5" t="s">
        <v>22466</v>
      </c>
      <c r="B8143" s="5" t="s">
        <v>22467</v>
      </c>
      <c r="C8143" s="5" t="s">
        <v>12932</v>
      </c>
      <c r="D8143" s="6" t="s">
        <v>22468</v>
      </c>
      <c r="E8143" s="5" t="s">
        <v>137</v>
      </c>
    </row>
    <row r="8144">
      <c r="A8144" s="5" t="s">
        <v>22469</v>
      </c>
      <c r="B8144" s="5" t="s">
        <v>22470</v>
      </c>
      <c r="C8144" s="5" t="s">
        <v>12932</v>
      </c>
      <c r="D8144" s="6" t="s">
        <v>22471</v>
      </c>
      <c r="E8144" s="5" t="s">
        <v>137</v>
      </c>
    </row>
    <row r="8145">
      <c r="A8145" s="5" t="s">
        <v>22472</v>
      </c>
      <c r="B8145" s="5" t="s">
        <v>22473</v>
      </c>
      <c r="C8145" s="5" t="s">
        <v>12932</v>
      </c>
      <c r="D8145" s="6" t="s">
        <v>22474</v>
      </c>
      <c r="E8145" s="5" t="s">
        <v>165</v>
      </c>
    </row>
    <row r="8146">
      <c r="A8146" s="5" t="s">
        <v>22475</v>
      </c>
      <c r="B8146" s="26"/>
      <c r="C8146" s="5" t="s">
        <v>12932</v>
      </c>
      <c r="D8146" s="6" t="s">
        <v>22476</v>
      </c>
      <c r="E8146" s="5" t="s">
        <v>137</v>
      </c>
    </row>
    <row r="8147">
      <c r="A8147" s="5" t="s">
        <v>22477</v>
      </c>
      <c r="B8147" s="5" t="s">
        <v>22478</v>
      </c>
      <c r="C8147" s="5" t="s">
        <v>12932</v>
      </c>
      <c r="D8147" s="6" t="s">
        <v>22479</v>
      </c>
      <c r="E8147" s="5" t="s">
        <v>165</v>
      </c>
    </row>
    <row r="8148">
      <c r="A8148" s="5" t="s">
        <v>22480</v>
      </c>
      <c r="B8148" s="5" t="s">
        <v>22481</v>
      </c>
      <c r="C8148" s="5" t="s">
        <v>12932</v>
      </c>
      <c r="D8148" s="6" t="s">
        <v>22482</v>
      </c>
      <c r="E8148" s="5" t="s">
        <v>137</v>
      </c>
    </row>
    <row r="8149">
      <c r="A8149" s="5" t="s">
        <v>22483</v>
      </c>
      <c r="B8149" s="5" t="s">
        <v>22484</v>
      </c>
      <c r="C8149" s="5" t="s">
        <v>12932</v>
      </c>
      <c r="D8149" s="6" t="s">
        <v>22485</v>
      </c>
      <c r="E8149" s="5" t="s">
        <v>137</v>
      </c>
    </row>
    <row r="8150">
      <c r="A8150" s="5" t="s">
        <v>22486</v>
      </c>
      <c r="B8150" s="5" t="s">
        <v>22487</v>
      </c>
      <c r="C8150" s="5" t="s">
        <v>12932</v>
      </c>
      <c r="D8150" s="6" t="s">
        <v>22488</v>
      </c>
      <c r="E8150" s="5" t="s">
        <v>137</v>
      </c>
    </row>
    <row r="8151">
      <c r="A8151" s="5" t="s">
        <v>22489</v>
      </c>
      <c r="B8151" s="5" t="s">
        <v>22490</v>
      </c>
      <c r="C8151" s="5" t="s">
        <v>12932</v>
      </c>
      <c r="D8151" s="6" t="s">
        <v>22491</v>
      </c>
      <c r="E8151" s="5" t="s">
        <v>137</v>
      </c>
    </row>
    <row r="8152">
      <c r="A8152" s="5" t="s">
        <v>22492</v>
      </c>
      <c r="B8152" s="5" t="s">
        <v>22493</v>
      </c>
      <c r="C8152" s="5" t="s">
        <v>12932</v>
      </c>
      <c r="D8152" s="6" t="s">
        <v>22494</v>
      </c>
      <c r="E8152" s="5" t="s">
        <v>137</v>
      </c>
    </row>
    <row r="8153">
      <c r="A8153" s="5" t="s">
        <v>22495</v>
      </c>
      <c r="B8153" s="5" t="s">
        <v>22496</v>
      </c>
      <c r="C8153" s="5" t="s">
        <v>12932</v>
      </c>
      <c r="D8153" s="6" t="s">
        <v>22497</v>
      </c>
      <c r="E8153" s="5" t="s">
        <v>137</v>
      </c>
    </row>
    <row r="8154">
      <c r="A8154" s="5" t="s">
        <v>22498</v>
      </c>
      <c r="B8154" s="5" t="s">
        <v>22499</v>
      </c>
      <c r="C8154" s="5" t="s">
        <v>12932</v>
      </c>
      <c r="D8154" s="6" t="s">
        <v>22500</v>
      </c>
      <c r="E8154" s="5" t="s">
        <v>165</v>
      </c>
    </row>
    <row r="8155">
      <c r="A8155" s="5" t="s">
        <v>22501</v>
      </c>
      <c r="B8155" s="5" t="s">
        <v>22502</v>
      </c>
      <c r="C8155" s="5" t="s">
        <v>12932</v>
      </c>
      <c r="D8155" s="6" t="s">
        <v>22503</v>
      </c>
      <c r="E8155" s="5" t="s">
        <v>137</v>
      </c>
    </row>
    <row r="8156">
      <c r="A8156" s="5" t="s">
        <v>22504</v>
      </c>
      <c r="B8156" s="5" t="s">
        <v>22505</v>
      </c>
      <c r="C8156" s="5" t="s">
        <v>12932</v>
      </c>
      <c r="D8156" s="6" t="s">
        <v>22506</v>
      </c>
      <c r="E8156" s="5" t="s">
        <v>137</v>
      </c>
    </row>
    <row r="8157">
      <c r="A8157" s="5" t="s">
        <v>22507</v>
      </c>
      <c r="B8157" s="5" t="s">
        <v>22508</v>
      </c>
      <c r="C8157" s="5" t="s">
        <v>12932</v>
      </c>
      <c r="D8157" s="6" t="s">
        <v>22509</v>
      </c>
      <c r="E8157" s="5" t="s">
        <v>137</v>
      </c>
    </row>
    <row r="8158">
      <c r="A8158" s="5" t="s">
        <v>22510</v>
      </c>
      <c r="B8158" s="5" t="s">
        <v>22511</v>
      </c>
      <c r="C8158" s="5" t="s">
        <v>12932</v>
      </c>
      <c r="D8158" s="6" t="s">
        <v>22512</v>
      </c>
      <c r="E8158" s="5" t="s">
        <v>137</v>
      </c>
    </row>
    <row r="8159">
      <c r="A8159" s="5" t="s">
        <v>22513</v>
      </c>
      <c r="B8159" s="5" t="s">
        <v>22514</v>
      </c>
      <c r="C8159" s="5" t="s">
        <v>12932</v>
      </c>
      <c r="D8159" s="6" t="s">
        <v>22515</v>
      </c>
      <c r="E8159" s="5" t="s">
        <v>165</v>
      </c>
    </row>
    <row r="8160">
      <c r="A8160" s="5" t="s">
        <v>22516</v>
      </c>
      <c r="B8160" s="5" t="s">
        <v>22517</v>
      </c>
      <c r="C8160" s="5" t="s">
        <v>12932</v>
      </c>
      <c r="D8160" s="6" t="s">
        <v>22518</v>
      </c>
      <c r="E8160" s="5" t="s">
        <v>137</v>
      </c>
    </row>
    <row r="8161">
      <c r="A8161" s="5" t="s">
        <v>22519</v>
      </c>
      <c r="B8161" s="5" t="s">
        <v>22520</v>
      </c>
      <c r="C8161" s="5" t="s">
        <v>12932</v>
      </c>
      <c r="D8161" s="6" t="s">
        <v>22521</v>
      </c>
      <c r="E8161" s="5" t="s">
        <v>137</v>
      </c>
    </row>
    <row r="8162">
      <c r="A8162" s="5" t="s">
        <v>22522</v>
      </c>
      <c r="B8162" s="5" t="s">
        <v>22523</v>
      </c>
      <c r="C8162" s="5" t="s">
        <v>12932</v>
      </c>
      <c r="D8162" s="6" t="s">
        <v>22524</v>
      </c>
      <c r="E8162" s="5" t="s">
        <v>137</v>
      </c>
    </row>
    <row r="8163">
      <c r="A8163" s="5" t="s">
        <v>22525</v>
      </c>
      <c r="B8163" s="5" t="s">
        <v>22526</v>
      </c>
      <c r="C8163" s="5" t="s">
        <v>12932</v>
      </c>
      <c r="D8163" s="6" t="s">
        <v>18257</v>
      </c>
      <c r="E8163" s="5" t="s">
        <v>137</v>
      </c>
    </row>
    <row r="8164">
      <c r="A8164" s="5" t="s">
        <v>22527</v>
      </c>
      <c r="B8164" s="5" t="s">
        <v>22528</v>
      </c>
      <c r="C8164" s="5" t="s">
        <v>12932</v>
      </c>
      <c r="D8164" s="6" t="s">
        <v>22529</v>
      </c>
      <c r="E8164" s="5" t="s">
        <v>137</v>
      </c>
    </row>
    <row r="8165">
      <c r="A8165" s="5" t="s">
        <v>22530</v>
      </c>
      <c r="B8165" s="5" t="s">
        <v>22531</v>
      </c>
      <c r="C8165" s="5" t="s">
        <v>12932</v>
      </c>
      <c r="D8165" s="6" t="s">
        <v>22532</v>
      </c>
      <c r="E8165" s="5" t="s">
        <v>137</v>
      </c>
    </row>
    <row r="8166">
      <c r="A8166" s="5" t="s">
        <v>22533</v>
      </c>
      <c r="B8166" s="5" t="s">
        <v>22534</v>
      </c>
      <c r="C8166" s="5" t="s">
        <v>12932</v>
      </c>
      <c r="D8166" s="6" t="s">
        <v>22535</v>
      </c>
      <c r="E8166" s="5" t="s">
        <v>137</v>
      </c>
    </row>
    <row r="8167">
      <c r="A8167" s="5" t="s">
        <v>22536</v>
      </c>
      <c r="B8167" s="5" t="s">
        <v>22537</v>
      </c>
      <c r="C8167" s="5" t="s">
        <v>12932</v>
      </c>
      <c r="D8167" s="6" t="s">
        <v>22538</v>
      </c>
      <c r="E8167" s="5" t="s">
        <v>137</v>
      </c>
    </row>
    <row r="8168">
      <c r="A8168" s="5" t="s">
        <v>22539</v>
      </c>
      <c r="B8168" s="5" t="s">
        <v>22540</v>
      </c>
      <c r="C8168" s="5" t="s">
        <v>12932</v>
      </c>
      <c r="D8168" s="6" t="s">
        <v>22541</v>
      </c>
      <c r="E8168" s="5" t="s">
        <v>137</v>
      </c>
    </row>
    <row r="8169">
      <c r="A8169" s="5" t="s">
        <v>22542</v>
      </c>
      <c r="B8169" s="5" t="s">
        <v>22543</v>
      </c>
      <c r="C8169" s="5" t="s">
        <v>12932</v>
      </c>
      <c r="D8169" s="6" t="s">
        <v>22544</v>
      </c>
      <c r="E8169" s="5" t="s">
        <v>137</v>
      </c>
    </row>
    <row r="8170">
      <c r="A8170" s="5" t="s">
        <v>22545</v>
      </c>
      <c r="B8170" s="5" t="s">
        <v>22546</v>
      </c>
      <c r="C8170" s="5" t="s">
        <v>12932</v>
      </c>
      <c r="D8170" s="6" t="s">
        <v>22547</v>
      </c>
      <c r="E8170" s="5" t="s">
        <v>137</v>
      </c>
    </row>
    <row r="8171">
      <c r="A8171" s="5" t="s">
        <v>22548</v>
      </c>
      <c r="B8171" s="5" t="s">
        <v>22549</v>
      </c>
      <c r="C8171" s="5" t="s">
        <v>12932</v>
      </c>
      <c r="D8171" s="6" t="s">
        <v>22550</v>
      </c>
      <c r="E8171" s="5" t="s">
        <v>137</v>
      </c>
    </row>
    <row r="8172">
      <c r="A8172" s="5" t="s">
        <v>22551</v>
      </c>
      <c r="B8172" s="5" t="s">
        <v>22552</v>
      </c>
      <c r="C8172" s="5" t="s">
        <v>12932</v>
      </c>
      <c r="D8172" s="6" t="s">
        <v>22553</v>
      </c>
      <c r="E8172" s="5" t="s">
        <v>137</v>
      </c>
    </row>
    <row r="8173">
      <c r="A8173" s="5" t="s">
        <v>22554</v>
      </c>
      <c r="B8173" s="5" t="s">
        <v>22555</v>
      </c>
      <c r="C8173" s="5" t="s">
        <v>12932</v>
      </c>
      <c r="D8173" s="6" t="s">
        <v>22556</v>
      </c>
      <c r="E8173" s="5" t="s">
        <v>165</v>
      </c>
    </row>
    <row r="8174">
      <c r="A8174" s="5" t="s">
        <v>22557</v>
      </c>
      <c r="B8174" s="5" t="s">
        <v>22558</v>
      </c>
      <c r="C8174" s="5" t="s">
        <v>12932</v>
      </c>
      <c r="D8174" s="6" t="s">
        <v>22382</v>
      </c>
      <c r="E8174" s="5" t="s">
        <v>137</v>
      </c>
    </row>
    <row r="8175">
      <c r="A8175" s="5" t="s">
        <v>22559</v>
      </c>
      <c r="B8175" s="5" t="s">
        <v>22560</v>
      </c>
      <c r="C8175" s="5" t="s">
        <v>12932</v>
      </c>
      <c r="D8175" s="6" t="s">
        <v>22561</v>
      </c>
      <c r="E8175" s="5" t="s">
        <v>137</v>
      </c>
    </row>
    <row r="8176">
      <c r="A8176" s="5" t="s">
        <v>22562</v>
      </c>
      <c r="B8176" s="5" t="s">
        <v>22563</v>
      </c>
      <c r="C8176" s="5" t="s">
        <v>12932</v>
      </c>
      <c r="D8176" s="6" t="s">
        <v>22564</v>
      </c>
      <c r="E8176" s="5" t="s">
        <v>165</v>
      </c>
    </row>
    <row r="8177">
      <c r="A8177" s="5" t="s">
        <v>22565</v>
      </c>
      <c r="B8177" s="5" t="s">
        <v>22558</v>
      </c>
      <c r="C8177" s="5" t="s">
        <v>12932</v>
      </c>
      <c r="D8177" s="6" t="s">
        <v>22382</v>
      </c>
      <c r="E8177" s="5" t="s">
        <v>137</v>
      </c>
    </row>
    <row r="8178">
      <c r="A8178" s="5" t="s">
        <v>22566</v>
      </c>
      <c r="B8178" s="5" t="s">
        <v>22567</v>
      </c>
      <c r="C8178" s="5" t="s">
        <v>12932</v>
      </c>
      <c r="D8178" s="6" t="s">
        <v>22568</v>
      </c>
      <c r="E8178" s="5" t="s">
        <v>137</v>
      </c>
    </row>
    <row r="8179">
      <c r="A8179" s="5" t="s">
        <v>22569</v>
      </c>
      <c r="B8179" s="5" t="s">
        <v>22570</v>
      </c>
      <c r="C8179" s="5" t="s">
        <v>12932</v>
      </c>
      <c r="D8179" s="6" t="s">
        <v>22571</v>
      </c>
      <c r="E8179" s="5" t="s">
        <v>137</v>
      </c>
    </row>
    <row r="8180">
      <c r="A8180" s="5" t="s">
        <v>22572</v>
      </c>
      <c r="B8180" s="5" t="s">
        <v>22573</v>
      </c>
      <c r="C8180" s="5" t="s">
        <v>12932</v>
      </c>
      <c r="D8180" s="6" t="s">
        <v>22574</v>
      </c>
      <c r="E8180" s="5" t="s">
        <v>137</v>
      </c>
    </row>
    <row r="8181">
      <c r="A8181" s="5" t="s">
        <v>22575</v>
      </c>
      <c r="B8181" s="5" t="s">
        <v>22576</v>
      </c>
      <c r="C8181" s="5" t="s">
        <v>12932</v>
      </c>
      <c r="D8181" s="6" t="s">
        <v>22577</v>
      </c>
      <c r="E8181" s="5" t="s">
        <v>137</v>
      </c>
    </row>
    <row r="8182">
      <c r="A8182" s="5" t="s">
        <v>22578</v>
      </c>
      <c r="B8182" s="5" t="s">
        <v>22579</v>
      </c>
      <c r="C8182" s="5" t="s">
        <v>12932</v>
      </c>
      <c r="D8182" s="6" t="s">
        <v>22580</v>
      </c>
      <c r="E8182" s="5" t="s">
        <v>165</v>
      </c>
    </row>
    <row r="8183">
      <c r="A8183" s="5" t="s">
        <v>22581</v>
      </c>
      <c r="B8183" s="5" t="s">
        <v>22582</v>
      </c>
      <c r="C8183" s="5" t="s">
        <v>12932</v>
      </c>
      <c r="D8183" s="6" t="s">
        <v>22583</v>
      </c>
      <c r="E8183" s="5" t="s">
        <v>137</v>
      </c>
    </row>
    <row r="8184">
      <c r="A8184" s="5" t="s">
        <v>22584</v>
      </c>
      <c r="B8184" s="5" t="s">
        <v>22585</v>
      </c>
      <c r="C8184" s="5" t="s">
        <v>12932</v>
      </c>
      <c r="D8184" s="6" t="s">
        <v>22586</v>
      </c>
      <c r="E8184" s="5" t="s">
        <v>137</v>
      </c>
    </row>
    <row r="8185">
      <c r="A8185" s="5" t="s">
        <v>22587</v>
      </c>
      <c r="B8185" s="5" t="s">
        <v>22588</v>
      </c>
      <c r="C8185" s="5" t="s">
        <v>12932</v>
      </c>
      <c r="D8185" s="6" t="s">
        <v>22589</v>
      </c>
      <c r="E8185" s="5" t="s">
        <v>165</v>
      </c>
    </row>
    <row r="8186">
      <c r="A8186" s="5" t="s">
        <v>22590</v>
      </c>
      <c r="B8186" s="5" t="s">
        <v>22591</v>
      </c>
      <c r="C8186" s="5" t="s">
        <v>12932</v>
      </c>
      <c r="D8186" s="6" t="s">
        <v>22592</v>
      </c>
      <c r="E8186" s="5" t="s">
        <v>165</v>
      </c>
    </row>
    <row r="8187">
      <c r="A8187" s="5" t="s">
        <v>22593</v>
      </c>
      <c r="B8187" s="5" t="s">
        <v>22594</v>
      </c>
      <c r="C8187" s="5" t="s">
        <v>12932</v>
      </c>
      <c r="D8187" s="6" t="s">
        <v>22595</v>
      </c>
      <c r="E8187" s="5" t="s">
        <v>137</v>
      </c>
    </row>
    <row r="8188">
      <c r="A8188" s="5" t="s">
        <v>22596</v>
      </c>
      <c r="B8188" s="5" t="s">
        <v>22597</v>
      </c>
      <c r="C8188" s="5" t="s">
        <v>12932</v>
      </c>
      <c r="D8188" s="6" t="s">
        <v>22598</v>
      </c>
      <c r="E8188" s="5" t="s">
        <v>178</v>
      </c>
    </row>
    <row r="8189">
      <c r="A8189" s="5" t="s">
        <v>22599</v>
      </c>
      <c r="B8189" s="5" t="s">
        <v>22600</v>
      </c>
      <c r="C8189" s="5" t="s">
        <v>12932</v>
      </c>
      <c r="D8189" s="6" t="s">
        <v>22601</v>
      </c>
      <c r="E8189" s="5" t="s">
        <v>137</v>
      </c>
    </row>
    <row r="8190">
      <c r="A8190" s="5" t="s">
        <v>22602</v>
      </c>
      <c r="B8190" s="5" t="s">
        <v>22603</v>
      </c>
      <c r="C8190" s="5" t="s">
        <v>12932</v>
      </c>
      <c r="D8190" s="6" t="s">
        <v>18376</v>
      </c>
      <c r="E8190" s="5" t="s">
        <v>137</v>
      </c>
    </row>
    <row r="8191">
      <c r="A8191" s="5" t="s">
        <v>22604</v>
      </c>
      <c r="B8191" s="5" t="s">
        <v>22605</v>
      </c>
      <c r="C8191" s="5" t="s">
        <v>12932</v>
      </c>
      <c r="D8191" s="6" t="s">
        <v>22606</v>
      </c>
      <c r="E8191" s="5" t="s">
        <v>137</v>
      </c>
    </row>
    <row r="8192">
      <c r="A8192" s="5" t="s">
        <v>22607</v>
      </c>
      <c r="B8192" s="5" t="s">
        <v>22608</v>
      </c>
      <c r="C8192" s="5" t="s">
        <v>12932</v>
      </c>
      <c r="D8192" s="6" t="s">
        <v>22609</v>
      </c>
      <c r="E8192" s="5" t="s">
        <v>137</v>
      </c>
    </row>
    <row r="8193">
      <c r="A8193" s="5" t="s">
        <v>22610</v>
      </c>
      <c r="B8193" s="5" t="s">
        <v>22611</v>
      </c>
      <c r="C8193" s="5" t="s">
        <v>12932</v>
      </c>
      <c r="D8193" s="6" t="s">
        <v>22612</v>
      </c>
      <c r="E8193" s="5" t="s">
        <v>137</v>
      </c>
    </row>
    <row r="8194">
      <c r="A8194" s="5" t="s">
        <v>22613</v>
      </c>
      <c r="B8194" s="5" t="s">
        <v>22614</v>
      </c>
      <c r="C8194" s="5" t="s">
        <v>12932</v>
      </c>
      <c r="D8194" s="6" t="s">
        <v>22615</v>
      </c>
      <c r="E8194" s="5" t="s">
        <v>137</v>
      </c>
    </row>
    <row r="8195">
      <c r="A8195" s="5" t="s">
        <v>22616</v>
      </c>
      <c r="B8195" s="5" t="s">
        <v>22617</v>
      </c>
      <c r="C8195" s="5" t="s">
        <v>12932</v>
      </c>
      <c r="D8195" s="6" t="s">
        <v>22618</v>
      </c>
      <c r="E8195" s="5" t="s">
        <v>178</v>
      </c>
    </row>
    <row r="8196">
      <c r="A8196" s="5" t="s">
        <v>22619</v>
      </c>
      <c r="B8196" s="5" t="s">
        <v>22620</v>
      </c>
      <c r="C8196" s="5" t="s">
        <v>12932</v>
      </c>
      <c r="D8196" s="6" t="s">
        <v>22621</v>
      </c>
      <c r="E8196" s="5" t="s">
        <v>165</v>
      </c>
    </row>
    <row r="8197">
      <c r="A8197" s="5" t="s">
        <v>22622</v>
      </c>
      <c r="B8197" s="5" t="s">
        <v>22623</v>
      </c>
      <c r="C8197" s="5" t="s">
        <v>12932</v>
      </c>
      <c r="D8197" s="6" t="s">
        <v>22624</v>
      </c>
      <c r="E8197" s="5" t="s">
        <v>137</v>
      </c>
    </row>
    <row r="8198">
      <c r="A8198" s="5" t="s">
        <v>22625</v>
      </c>
      <c r="B8198" s="5" t="s">
        <v>22626</v>
      </c>
      <c r="C8198" s="5" t="s">
        <v>12932</v>
      </c>
      <c r="D8198" s="6" t="s">
        <v>22627</v>
      </c>
      <c r="E8198" s="5" t="s">
        <v>137</v>
      </c>
    </row>
    <row r="8199">
      <c r="A8199" s="5" t="s">
        <v>22628</v>
      </c>
      <c r="B8199" s="5" t="s">
        <v>22629</v>
      </c>
      <c r="C8199" s="5" t="s">
        <v>12932</v>
      </c>
      <c r="D8199" s="6" t="s">
        <v>22630</v>
      </c>
      <c r="E8199" s="5" t="s">
        <v>137</v>
      </c>
    </row>
    <row r="8200">
      <c r="A8200" s="5" t="s">
        <v>22631</v>
      </c>
      <c r="B8200" s="5" t="s">
        <v>22632</v>
      </c>
      <c r="C8200" s="5" t="s">
        <v>12932</v>
      </c>
      <c r="D8200" s="6" t="s">
        <v>22633</v>
      </c>
      <c r="E8200" s="5" t="s">
        <v>137</v>
      </c>
    </row>
    <row r="8201">
      <c r="A8201" s="5" t="s">
        <v>22634</v>
      </c>
      <c r="B8201" s="5" t="s">
        <v>22635</v>
      </c>
      <c r="C8201" s="5" t="s">
        <v>12932</v>
      </c>
      <c r="D8201" s="6" t="s">
        <v>22636</v>
      </c>
      <c r="E8201" s="5" t="s">
        <v>137</v>
      </c>
    </row>
    <row r="8202">
      <c r="A8202" s="5" t="s">
        <v>22637</v>
      </c>
      <c r="B8202" s="5" t="s">
        <v>22638</v>
      </c>
      <c r="C8202" s="5" t="s">
        <v>12932</v>
      </c>
      <c r="D8202" s="6" t="s">
        <v>22639</v>
      </c>
      <c r="E8202" s="5" t="s">
        <v>137</v>
      </c>
    </row>
    <row r="8203">
      <c r="A8203" s="5" t="s">
        <v>22640</v>
      </c>
      <c r="B8203" s="5" t="s">
        <v>22641</v>
      </c>
      <c r="C8203" s="5" t="s">
        <v>12932</v>
      </c>
      <c r="D8203" s="6" t="s">
        <v>22642</v>
      </c>
      <c r="E8203" s="5" t="s">
        <v>137</v>
      </c>
    </row>
    <row r="8204">
      <c r="A8204" s="5" t="s">
        <v>22643</v>
      </c>
      <c r="B8204" s="5" t="s">
        <v>22644</v>
      </c>
      <c r="C8204" s="5" t="s">
        <v>12932</v>
      </c>
      <c r="D8204" s="6" t="s">
        <v>22645</v>
      </c>
      <c r="E8204" s="5" t="s">
        <v>137</v>
      </c>
    </row>
    <row r="8205">
      <c r="A8205" s="5" t="s">
        <v>22646</v>
      </c>
      <c r="B8205" s="5" t="s">
        <v>22647</v>
      </c>
      <c r="C8205" s="5" t="s">
        <v>12932</v>
      </c>
      <c r="D8205" s="6" t="s">
        <v>22648</v>
      </c>
      <c r="E8205" s="5" t="s">
        <v>137</v>
      </c>
    </row>
    <row r="8206">
      <c r="A8206" s="5" t="s">
        <v>22649</v>
      </c>
      <c r="B8206" s="5" t="s">
        <v>22650</v>
      </c>
      <c r="C8206" s="5" t="s">
        <v>12932</v>
      </c>
      <c r="D8206" s="6" t="s">
        <v>22651</v>
      </c>
      <c r="E8206" s="5" t="s">
        <v>137</v>
      </c>
    </row>
    <row r="8207">
      <c r="A8207" s="5" t="s">
        <v>22652</v>
      </c>
      <c r="B8207" s="5" t="s">
        <v>22653</v>
      </c>
      <c r="C8207" s="5" t="s">
        <v>12932</v>
      </c>
      <c r="D8207" s="6" t="s">
        <v>22654</v>
      </c>
      <c r="E8207" s="5" t="s">
        <v>137</v>
      </c>
    </row>
    <row r="8208">
      <c r="A8208" s="5" t="s">
        <v>22655</v>
      </c>
      <c r="B8208" s="5" t="s">
        <v>22656</v>
      </c>
      <c r="C8208" s="5" t="s">
        <v>12932</v>
      </c>
      <c r="D8208" s="6" t="s">
        <v>22657</v>
      </c>
      <c r="E8208" s="5" t="s">
        <v>137</v>
      </c>
    </row>
    <row r="8209">
      <c r="A8209" s="5" t="s">
        <v>22658</v>
      </c>
      <c r="B8209" s="5" t="s">
        <v>22659</v>
      </c>
      <c r="C8209" s="5" t="s">
        <v>12932</v>
      </c>
      <c r="D8209" s="6" t="s">
        <v>22660</v>
      </c>
      <c r="E8209" s="5" t="s">
        <v>137</v>
      </c>
    </row>
    <row r="8210">
      <c r="A8210" s="5" t="s">
        <v>22661</v>
      </c>
      <c r="B8210" s="5" t="s">
        <v>22662</v>
      </c>
      <c r="C8210" s="5" t="s">
        <v>12932</v>
      </c>
      <c r="D8210" s="6" t="s">
        <v>22663</v>
      </c>
      <c r="E8210" s="5" t="s">
        <v>137</v>
      </c>
    </row>
    <row r="8211">
      <c r="A8211" s="5" t="s">
        <v>22664</v>
      </c>
      <c r="B8211" s="5" t="s">
        <v>22665</v>
      </c>
      <c r="C8211" s="5" t="s">
        <v>12932</v>
      </c>
      <c r="D8211" s="6" t="s">
        <v>22666</v>
      </c>
      <c r="E8211" s="5" t="s">
        <v>137</v>
      </c>
    </row>
    <row r="8212">
      <c r="A8212" s="5" t="s">
        <v>22667</v>
      </c>
      <c r="B8212" s="5" t="s">
        <v>22668</v>
      </c>
      <c r="C8212" s="5" t="s">
        <v>12932</v>
      </c>
      <c r="D8212" s="6" t="s">
        <v>22669</v>
      </c>
      <c r="E8212" s="5" t="s">
        <v>137</v>
      </c>
    </row>
    <row r="8213">
      <c r="A8213" s="5" t="s">
        <v>22670</v>
      </c>
      <c r="B8213" s="5" t="s">
        <v>22671</v>
      </c>
      <c r="C8213" s="5" t="s">
        <v>12932</v>
      </c>
      <c r="D8213" s="6" t="s">
        <v>22672</v>
      </c>
      <c r="E8213" s="5" t="s">
        <v>137</v>
      </c>
    </row>
    <row r="8214">
      <c r="A8214" s="5" t="s">
        <v>22673</v>
      </c>
      <c r="B8214" s="5" t="s">
        <v>22674</v>
      </c>
      <c r="C8214" s="5" t="s">
        <v>12932</v>
      </c>
      <c r="D8214" s="6" t="s">
        <v>22675</v>
      </c>
      <c r="E8214" s="5" t="s">
        <v>137</v>
      </c>
    </row>
    <row r="8215">
      <c r="A8215" s="5" t="s">
        <v>22676</v>
      </c>
      <c r="B8215" s="5" t="s">
        <v>22677</v>
      </c>
      <c r="C8215" s="5" t="s">
        <v>12932</v>
      </c>
      <c r="D8215" s="6" t="s">
        <v>22678</v>
      </c>
      <c r="E8215" s="5" t="s">
        <v>137</v>
      </c>
    </row>
    <row r="8216">
      <c r="A8216" s="5" t="s">
        <v>22679</v>
      </c>
      <c r="B8216" s="5" t="s">
        <v>22680</v>
      </c>
      <c r="C8216" s="5" t="s">
        <v>12932</v>
      </c>
      <c r="D8216" s="6" t="s">
        <v>22681</v>
      </c>
      <c r="E8216" s="5" t="s">
        <v>137</v>
      </c>
    </row>
    <row r="8217">
      <c r="A8217" s="5" t="s">
        <v>22682</v>
      </c>
      <c r="B8217" s="5" t="s">
        <v>22683</v>
      </c>
      <c r="C8217" s="5" t="s">
        <v>12932</v>
      </c>
      <c r="D8217" s="6" t="s">
        <v>22684</v>
      </c>
      <c r="E8217" s="5" t="s">
        <v>137</v>
      </c>
    </row>
    <row r="8218">
      <c r="A8218" s="5" t="s">
        <v>22685</v>
      </c>
      <c r="B8218" s="5" t="s">
        <v>22686</v>
      </c>
      <c r="C8218" s="5" t="s">
        <v>12932</v>
      </c>
      <c r="D8218" s="6" t="s">
        <v>22687</v>
      </c>
      <c r="E8218" s="5" t="s">
        <v>137</v>
      </c>
    </row>
    <row r="8219">
      <c r="A8219" s="5" t="s">
        <v>22688</v>
      </c>
      <c r="B8219" s="5" t="s">
        <v>22689</v>
      </c>
      <c r="C8219" s="5" t="s">
        <v>12932</v>
      </c>
      <c r="D8219" s="6" t="s">
        <v>22690</v>
      </c>
      <c r="E8219" s="5" t="s">
        <v>137</v>
      </c>
    </row>
    <row r="8220">
      <c r="A8220" s="5" t="s">
        <v>22691</v>
      </c>
      <c r="B8220" s="5" t="s">
        <v>22692</v>
      </c>
      <c r="C8220" s="5" t="s">
        <v>12932</v>
      </c>
      <c r="D8220" s="6" t="s">
        <v>22693</v>
      </c>
      <c r="E8220" s="5" t="s">
        <v>165</v>
      </c>
    </row>
    <row r="8221">
      <c r="A8221" s="5" t="s">
        <v>22694</v>
      </c>
      <c r="B8221" s="5" t="s">
        <v>22695</v>
      </c>
      <c r="C8221" s="5" t="s">
        <v>12932</v>
      </c>
      <c r="D8221" s="6" t="s">
        <v>22696</v>
      </c>
      <c r="E8221" s="5" t="s">
        <v>137</v>
      </c>
    </row>
    <row r="8222">
      <c r="A8222" s="5" t="s">
        <v>22697</v>
      </c>
      <c r="B8222" s="5" t="s">
        <v>22698</v>
      </c>
      <c r="C8222" s="5" t="s">
        <v>12932</v>
      </c>
      <c r="D8222" s="6" t="s">
        <v>22699</v>
      </c>
      <c r="E8222" s="5" t="s">
        <v>137</v>
      </c>
    </row>
    <row r="8223">
      <c r="A8223" s="5" t="s">
        <v>22700</v>
      </c>
      <c r="B8223" s="5" t="s">
        <v>22701</v>
      </c>
      <c r="C8223" s="5" t="s">
        <v>12932</v>
      </c>
      <c r="D8223" s="6" t="s">
        <v>18234</v>
      </c>
      <c r="E8223" s="5" t="s">
        <v>178</v>
      </c>
    </row>
    <row r="8224">
      <c r="A8224" s="5" t="s">
        <v>22702</v>
      </c>
      <c r="B8224" s="5" t="s">
        <v>22703</v>
      </c>
      <c r="C8224" s="5" t="s">
        <v>12932</v>
      </c>
      <c r="D8224" s="6" t="s">
        <v>22704</v>
      </c>
      <c r="E8224" s="5" t="s">
        <v>137</v>
      </c>
    </row>
    <row r="8225">
      <c r="A8225" s="5" t="s">
        <v>22705</v>
      </c>
      <c r="B8225" s="5" t="s">
        <v>22706</v>
      </c>
      <c r="C8225" s="5" t="s">
        <v>12932</v>
      </c>
      <c r="D8225" s="6" t="s">
        <v>22707</v>
      </c>
      <c r="E8225" s="5" t="s">
        <v>137</v>
      </c>
    </row>
    <row r="8226">
      <c r="A8226" s="5" t="s">
        <v>22708</v>
      </c>
      <c r="B8226" s="5" t="s">
        <v>22709</v>
      </c>
      <c r="C8226" s="5" t="s">
        <v>12932</v>
      </c>
      <c r="D8226" s="6" t="s">
        <v>22710</v>
      </c>
      <c r="E8226" s="5" t="s">
        <v>137</v>
      </c>
    </row>
    <row r="8227">
      <c r="A8227" s="5" t="s">
        <v>22711</v>
      </c>
      <c r="B8227" s="5" t="s">
        <v>22712</v>
      </c>
      <c r="C8227" s="5" t="s">
        <v>12932</v>
      </c>
      <c r="D8227" s="6" t="s">
        <v>22713</v>
      </c>
      <c r="E8227" s="5" t="s">
        <v>137</v>
      </c>
    </row>
    <row r="8228">
      <c r="A8228" s="5" t="s">
        <v>22714</v>
      </c>
      <c r="B8228" s="5" t="s">
        <v>22715</v>
      </c>
      <c r="C8228" s="5" t="s">
        <v>12932</v>
      </c>
      <c r="D8228" s="6" t="s">
        <v>22716</v>
      </c>
      <c r="E8228" s="5" t="s">
        <v>137</v>
      </c>
    </row>
    <row r="8229">
      <c r="A8229" s="5" t="s">
        <v>22717</v>
      </c>
      <c r="B8229" s="5" t="s">
        <v>22718</v>
      </c>
      <c r="C8229" s="5" t="s">
        <v>12932</v>
      </c>
      <c r="D8229" s="6" t="s">
        <v>22719</v>
      </c>
      <c r="E8229" s="5" t="s">
        <v>137</v>
      </c>
    </row>
    <row r="8230">
      <c r="A8230" s="5" t="s">
        <v>22720</v>
      </c>
      <c r="B8230" s="5" t="s">
        <v>22721</v>
      </c>
      <c r="C8230" s="5" t="s">
        <v>12932</v>
      </c>
      <c r="D8230" s="6" t="s">
        <v>22722</v>
      </c>
      <c r="E8230" s="5" t="s">
        <v>137</v>
      </c>
    </row>
    <row r="8231">
      <c r="A8231" s="5" t="s">
        <v>22723</v>
      </c>
      <c r="B8231" s="5" t="s">
        <v>22724</v>
      </c>
      <c r="C8231" s="5" t="s">
        <v>12932</v>
      </c>
      <c r="D8231" s="6" t="s">
        <v>22725</v>
      </c>
      <c r="E8231" s="5" t="s">
        <v>137</v>
      </c>
    </row>
    <row r="8232">
      <c r="A8232" s="5" t="s">
        <v>22726</v>
      </c>
      <c r="B8232" s="5" t="s">
        <v>22727</v>
      </c>
      <c r="C8232" s="5" t="s">
        <v>12932</v>
      </c>
      <c r="D8232" s="6" t="s">
        <v>22728</v>
      </c>
      <c r="E8232" s="5" t="s">
        <v>137</v>
      </c>
    </row>
    <row r="8233">
      <c r="A8233" s="5" t="s">
        <v>22729</v>
      </c>
      <c r="B8233" s="5" t="s">
        <v>22558</v>
      </c>
      <c r="C8233" s="5" t="s">
        <v>12932</v>
      </c>
      <c r="D8233" s="6" t="s">
        <v>22382</v>
      </c>
      <c r="E8233" s="5" t="s">
        <v>137</v>
      </c>
    </row>
    <row r="8234">
      <c r="A8234" s="5" t="s">
        <v>22730</v>
      </c>
      <c r="B8234" s="5" t="s">
        <v>22731</v>
      </c>
      <c r="C8234" s="5" t="s">
        <v>12932</v>
      </c>
      <c r="D8234" s="6" t="s">
        <v>22732</v>
      </c>
      <c r="E8234" s="5" t="s">
        <v>137</v>
      </c>
    </row>
    <row r="8235">
      <c r="A8235" s="5" t="s">
        <v>22733</v>
      </c>
      <c r="B8235" s="5" t="s">
        <v>22734</v>
      </c>
      <c r="C8235" s="5" t="s">
        <v>12932</v>
      </c>
      <c r="D8235" s="6" t="s">
        <v>22735</v>
      </c>
      <c r="E8235" s="5" t="s">
        <v>137</v>
      </c>
    </row>
    <row r="8236">
      <c r="A8236" s="5" t="s">
        <v>22736</v>
      </c>
      <c r="B8236" s="5" t="s">
        <v>22737</v>
      </c>
      <c r="C8236" s="5" t="s">
        <v>12932</v>
      </c>
      <c r="D8236" s="6" t="s">
        <v>22738</v>
      </c>
      <c r="E8236" s="5" t="s">
        <v>137</v>
      </c>
    </row>
    <row r="8237">
      <c r="A8237" s="5" t="s">
        <v>22739</v>
      </c>
      <c r="B8237" s="5" t="s">
        <v>22558</v>
      </c>
      <c r="C8237" s="5" t="s">
        <v>12932</v>
      </c>
      <c r="D8237" s="6" t="s">
        <v>22382</v>
      </c>
      <c r="E8237" s="5" t="s">
        <v>137</v>
      </c>
    </row>
    <row r="8238">
      <c r="A8238" s="5" t="s">
        <v>22740</v>
      </c>
      <c r="B8238" s="5" t="s">
        <v>22741</v>
      </c>
      <c r="C8238" s="5" t="s">
        <v>12932</v>
      </c>
      <c r="D8238" s="6" t="s">
        <v>22742</v>
      </c>
      <c r="E8238" s="5" t="s">
        <v>137</v>
      </c>
    </row>
    <row r="8239">
      <c r="A8239" s="5" t="s">
        <v>22743</v>
      </c>
      <c r="B8239" s="5" t="s">
        <v>22744</v>
      </c>
      <c r="C8239" s="5" t="s">
        <v>12932</v>
      </c>
      <c r="D8239" s="6" t="s">
        <v>22745</v>
      </c>
      <c r="E8239" s="5" t="s">
        <v>137</v>
      </c>
    </row>
    <row r="8240">
      <c r="A8240" s="5" t="s">
        <v>22746</v>
      </c>
      <c r="B8240" s="5" t="s">
        <v>22747</v>
      </c>
      <c r="C8240" s="5" t="s">
        <v>12932</v>
      </c>
      <c r="D8240" s="6" t="s">
        <v>22748</v>
      </c>
      <c r="E8240" s="5" t="s">
        <v>165</v>
      </c>
    </row>
    <row r="8241">
      <c r="A8241" s="5" t="s">
        <v>22749</v>
      </c>
      <c r="B8241" s="5" t="s">
        <v>22750</v>
      </c>
      <c r="C8241" s="5" t="s">
        <v>12932</v>
      </c>
      <c r="D8241" s="6" t="s">
        <v>22751</v>
      </c>
      <c r="E8241" s="5" t="s">
        <v>178</v>
      </c>
    </row>
    <row r="8242">
      <c r="A8242" s="5" t="s">
        <v>22752</v>
      </c>
      <c r="B8242" s="5" t="s">
        <v>22753</v>
      </c>
      <c r="C8242" s="5" t="s">
        <v>12932</v>
      </c>
      <c r="D8242" s="6" t="s">
        <v>22754</v>
      </c>
      <c r="E8242" s="5" t="s">
        <v>137</v>
      </c>
    </row>
    <row r="8243">
      <c r="A8243" s="5" t="s">
        <v>22755</v>
      </c>
      <c r="B8243" s="5" t="s">
        <v>22756</v>
      </c>
      <c r="C8243" s="5" t="s">
        <v>12932</v>
      </c>
      <c r="D8243" s="6" t="s">
        <v>22757</v>
      </c>
      <c r="E8243" s="5" t="s">
        <v>137</v>
      </c>
    </row>
    <row r="8244">
      <c r="A8244" s="5" t="s">
        <v>22758</v>
      </c>
      <c r="B8244" s="5" t="s">
        <v>22759</v>
      </c>
      <c r="C8244" s="5" t="s">
        <v>12932</v>
      </c>
      <c r="D8244" s="6" t="s">
        <v>22760</v>
      </c>
      <c r="E8244" s="5" t="s">
        <v>137</v>
      </c>
    </row>
    <row r="8245">
      <c r="A8245" s="5" t="s">
        <v>22761</v>
      </c>
      <c r="B8245" s="5" t="s">
        <v>22762</v>
      </c>
      <c r="C8245" s="5" t="s">
        <v>12932</v>
      </c>
      <c r="D8245" s="6" t="s">
        <v>22763</v>
      </c>
      <c r="E8245" s="5" t="s">
        <v>137</v>
      </c>
    </row>
    <row r="8246">
      <c r="A8246" s="5" t="s">
        <v>22764</v>
      </c>
      <c r="B8246" s="5" t="s">
        <v>22765</v>
      </c>
      <c r="C8246" s="5" t="s">
        <v>12932</v>
      </c>
      <c r="D8246" s="6" t="s">
        <v>22766</v>
      </c>
      <c r="E8246" s="5" t="s">
        <v>137</v>
      </c>
    </row>
    <row r="8247">
      <c r="A8247" s="5" t="s">
        <v>22767</v>
      </c>
      <c r="B8247" s="5" t="s">
        <v>22768</v>
      </c>
      <c r="C8247" s="5" t="s">
        <v>12932</v>
      </c>
      <c r="D8247" s="6" t="s">
        <v>22769</v>
      </c>
      <c r="E8247" s="5" t="s">
        <v>137</v>
      </c>
    </row>
    <row r="8248">
      <c r="A8248" s="5" t="s">
        <v>22770</v>
      </c>
      <c r="B8248" s="5" t="s">
        <v>22771</v>
      </c>
      <c r="C8248" s="5" t="s">
        <v>12932</v>
      </c>
      <c r="D8248" s="6" t="s">
        <v>22772</v>
      </c>
      <c r="E8248" s="5" t="s">
        <v>137</v>
      </c>
    </row>
    <row r="8249">
      <c r="A8249" s="5" t="s">
        <v>22773</v>
      </c>
      <c r="B8249" s="5" t="s">
        <v>22774</v>
      </c>
      <c r="C8249" s="5" t="s">
        <v>12932</v>
      </c>
      <c r="D8249" s="6" t="s">
        <v>22684</v>
      </c>
      <c r="E8249" s="5" t="s">
        <v>137</v>
      </c>
    </row>
    <row r="8250">
      <c r="A8250" s="5" t="s">
        <v>22775</v>
      </c>
      <c r="B8250" s="5" t="s">
        <v>22776</v>
      </c>
      <c r="C8250" s="5" t="s">
        <v>12932</v>
      </c>
      <c r="D8250" s="6" t="s">
        <v>22777</v>
      </c>
      <c r="E8250" s="5" t="s">
        <v>165</v>
      </c>
    </row>
    <row r="8251">
      <c r="A8251" s="5" t="s">
        <v>22778</v>
      </c>
      <c r="B8251" s="5" t="s">
        <v>22779</v>
      </c>
      <c r="C8251" s="5" t="s">
        <v>12932</v>
      </c>
      <c r="D8251" s="6" t="s">
        <v>22780</v>
      </c>
      <c r="E8251" s="5" t="s">
        <v>137</v>
      </c>
    </row>
    <row r="8252">
      <c r="A8252" s="5" t="s">
        <v>22781</v>
      </c>
      <c r="B8252" s="5" t="s">
        <v>22782</v>
      </c>
      <c r="C8252" s="5" t="s">
        <v>12932</v>
      </c>
      <c r="D8252" s="6" t="s">
        <v>22783</v>
      </c>
      <c r="E8252" s="5" t="s">
        <v>137</v>
      </c>
    </row>
    <row r="8253">
      <c r="A8253" s="5" t="s">
        <v>22784</v>
      </c>
      <c r="B8253" s="5" t="s">
        <v>22785</v>
      </c>
      <c r="C8253" s="5" t="s">
        <v>12932</v>
      </c>
      <c r="D8253" s="6" t="s">
        <v>22786</v>
      </c>
      <c r="E8253" s="5" t="s">
        <v>137</v>
      </c>
    </row>
    <row r="8254">
      <c r="A8254" s="5" t="s">
        <v>22787</v>
      </c>
      <c r="B8254" s="5" t="s">
        <v>22788</v>
      </c>
      <c r="C8254" s="5" t="s">
        <v>12932</v>
      </c>
      <c r="D8254" s="6" t="s">
        <v>22789</v>
      </c>
      <c r="E8254" s="5" t="s">
        <v>137</v>
      </c>
    </row>
    <row r="8255">
      <c r="A8255" s="5" t="s">
        <v>22790</v>
      </c>
      <c r="B8255" s="5" t="s">
        <v>22791</v>
      </c>
      <c r="C8255" s="5" t="s">
        <v>12932</v>
      </c>
      <c r="D8255" s="6" t="s">
        <v>22792</v>
      </c>
      <c r="E8255" s="5" t="s">
        <v>137</v>
      </c>
    </row>
    <row r="8256">
      <c r="A8256" s="5" t="s">
        <v>22793</v>
      </c>
      <c r="B8256" s="5" t="s">
        <v>22794</v>
      </c>
      <c r="C8256" s="5" t="s">
        <v>12932</v>
      </c>
      <c r="D8256" s="6" t="s">
        <v>22795</v>
      </c>
      <c r="E8256" s="5" t="s">
        <v>137</v>
      </c>
    </row>
    <row r="8257">
      <c r="A8257" s="5" t="s">
        <v>22796</v>
      </c>
      <c r="B8257" s="5" t="s">
        <v>22797</v>
      </c>
      <c r="C8257" s="5" t="s">
        <v>12932</v>
      </c>
      <c r="D8257" s="6" t="s">
        <v>22532</v>
      </c>
      <c r="E8257" s="5" t="s">
        <v>137</v>
      </c>
    </row>
    <row r="8258">
      <c r="A8258" s="5" t="s">
        <v>22798</v>
      </c>
      <c r="B8258" s="5" t="s">
        <v>22799</v>
      </c>
      <c r="C8258" s="5" t="s">
        <v>12932</v>
      </c>
      <c r="D8258" s="6" t="s">
        <v>22716</v>
      </c>
      <c r="E8258" s="5" t="s">
        <v>137</v>
      </c>
    </row>
    <row r="8259">
      <c r="A8259" s="5" t="s">
        <v>22800</v>
      </c>
      <c r="B8259" s="5" t="s">
        <v>22801</v>
      </c>
      <c r="C8259" s="5" t="s">
        <v>12932</v>
      </c>
      <c r="D8259" s="6" t="s">
        <v>22802</v>
      </c>
      <c r="E8259" s="5" t="s">
        <v>178</v>
      </c>
    </row>
    <row r="8260">
      <c r="A8260" s="5" t="s">
        <v>22803</v>
      </c>
      <c r="B8260" s="5" t="s">
        <v>22804</v>
      </c>
      <c r="C8260" s="5" t="s">
        <v>12932</v>
      </c>
      <c r="D8260" s="6" t="s">
        <v>22805</v>
      </c>
      <c r="E8260" s="5" t="s">
        <v>137</v>
      </c>
    </row>
    <row r="8261">
      <c r="A8261" s="5" t="s">
        <v>22806</v>
      </c>
      <c r="B8261" s="5" t="s">
        <v>22807</v>
      </c>
      <c r="C8261" s="5" t="s">
        <v>12932</v>
      </c>
      <c r="D8261" s="6" t="s">
        <v>18261</v>
      </c>
      <c r="E8261" s="5" t="s">
        <v>178</v>
      </c>
    </row>
    <row r="8262">
      <c r="A8262" s="5" t="s">
        <v>22808</v>
      </c>
      <c r="B8262" s="5" t="s">
        <v>22809</v>
      </c>
      <c r="C8262" s="5" t="s">
        <v>12932</v>
      </c>
      <c r="D8262" s="6" t="s">
        <v>22810</v>
      </c>
      <c r="E8262" s="5" t="s">
        <v>137</v>
      </c>
    </row>
    <row r="8263">
      <c r="A8263" s="5" t="s">
        <v>22811</v>
      </c>
      <c r="B8263" s="5" t="s">
        <v>22812</v>
      </c>
      <c r="C8263" s="5" t="s">
        <v>12932</v>
      </c>
      <c r="D8263" s="6" t="s">
        <v>22813</v>
      </c>
      <c r="E8263" s="5" t="s">
        <v>137</v>
      </c>
    </row>
    <row r="8264">
      <c r="A8264" s="5" t="s">
        <v>22814</v>
      </c>
      <c r="B8264" s="5" t="s">
        <v>22815</v>
      </c>
      <c r="C8264" s="5" t="s">
        <v>12932</v>
      </c>
      <c r="D8264" s="6" t="s">
        <v>22816</v>
      </c>
      <c r="E8264" s="5" t="s">
        <v>137</v>
      </c>
    </row>
    <row r="8265">
      <c r="A8265" s="5" t="s">
        <v>22817</v>
      </c>
      <c r="B8265" s="5" t="s">
        <v>22818</v>
      </c>
      <c r="C8265" s="5" t="s">
        <v>12932</v>
      </c>
      <c r="D8265" s="6" t="s">
        <v>22819</v>
      </c>
      <c r="E8265" s="5" t="s">
        <v>165</v>
      </c>
    </row>
    <row r="8266">
      <c r="A8266" s="5" t="s">
        <v>22820</v>
      </c>
      <c r="B8266" s="5" t="s">
        <v>22531</v>
      </c>
      <c r="C8266" s="5" t="s">
        <v>12932</v>
      </c>
      <c r="D8266" s="6" t="s">
        <v>22532</v>
      </c>
      <c r="E8266" s="5" t="s">
        <v>137</v>
      </c>
    </row>
    <row r="8267">
      <c r="A8267" s="5" t="s">
        <v>22821</v>
      </c>
      <c r="B8267" s="8" t="s">
        <v>22822</v>
      </c>
      <c r="C8267" s="5" t="s">
        <v>12932</v>
      </c>
      <c r="D8267" s="6" t="s">
        <v>22823</v>
      </c>
      <c r="E8267" s="5" t="s">
        <v>137</v>
      </c>
    </row>
    <row r="8268">
      <c r="A8268" s="5" t="s">
        <v>22824</v>
      </c>
      <c r="B8268" s="5" t="s">
        <v>22825</v>
      </c>
      <c r="C8268" s="5" t="s">
        <v>12932</v>
      </c>
      <c r="D8268" s="6" t="s">
        <v>22826</v>
      </c>
      <c r="E8268" s="5" t="s">
        <v>137</v>
      </c>
    </row>
    <row r="8269">
      <c r="A8269" s="5" t="s">
        <v>22827</v>
      </c>
      <c r="B8269" s="5" t="s">
        <v>22828</v>
      </c>
      <c r="C8269" s="5" t="s">
        <v>12932</v>
      </c>
      <c r="D8269" s="6" t="s">
        <v>22829</v>
      </c>
      <c r="E8269" s="5" t="s">
        <v>137</v>
      </c>
    </row>
    <row r="8270">
      <c r="A8270" s="5" t="s">
        <v>22830</v>
      </c>
      <c r="B8270" s="5" t="s">
        <v>22831</v>
      </c>
      <c r="C8270" s="5" t="s">
        <v>12932</v>
      </c>
      <c r="D8270" s="6" t="s">
        <v>22832</v>
      </c>
      <c r="E8270" s="5" t="s">
        <v>137</v>
      </c>
    </row>
    <row r="8271">
      <c r="A8271" s="5" t="s">
        <v>22833</v>
      </c>
      <c r="B8271" s="5" t="s">
        <v>22834</v>
      </c>
      <c r="C8271" s="5" t="s">
        <v>12932</v>
      </c>
      <c r="D8271" s="6" t="s">
        <v>22835</v>
      </c>
      <c r="E8271" s="5" t="s">
        <v>137</v>
      </c>
    </row>
    <row r="8272">
      <c r="A8272" s="5" t="s">
        <v>22836</v>
      </c>
      <c r="B8272" s="5" t="s">
        <v>22837</v>
      </c>
      <c r="C8272" s="5" t="s">
        <v>12932</v>
      </c>
      <c r="D8272" s="6" t="s">
        <v>22838</v>
      </c>
      <c r="E8272" s="5" t="s">
        <v>137</v>
      </c>
    </row>
    <row r="8273">
      <c r="A8273" s="5" t="s">
        <v>22839</v>
      </c>
      <c r="B8273" s="5" t="s">
        <v>22840</v>
      </c>
      <c r="C8273" s="5" t="s">
        <v>12932</v>
      </c>
      <c r="D8273" s="6" t="s">
        <v>22841</v>
      </c>
      <c r="E8273" s="5" t="s">
        <v>137</v>
      </c>
    </row>
    <row r="8274">
      <c r="A8274" s="5" t="s">
        <v>22842</v>
      </c>
      <c r="B8274" s="5" t="s">
        <v>22843</v>
      </c>
      <c r="C8274" s="5" t="s">
        <v>12932</v>
      </c>
      <c r="D8274" s="6" t="s">
        <v>22844</v>
      </c>
      <c r="E8274" s="5" t="s">
        <v>137</v>
      </c>
    </row>
    <row r="8275">
      <c r="A8275" s="5" t="s">
        <v>22845</v>
      </c>
      <c r="B8275" s="5" t="s">
        <v>22846</v>
      </c>
      <c r="C8275" s="5" t="s">
        <v>12932</v>
      </c>
      <c r="D8275" s="6" t="s">
        <v>22847</v>
      </c>
      <c r="E8275" s="5" t="s">
        <v>137</v>
      </c>
    </row>
    <row r="8276">
      <c r="A8276" s="5" t="s">
        <v>22848</v>
      </c>
      <c r="B8276" s="5" t="s">
        <v>22849</v>
      </c>
      <c r="C8276" s="5" t="s">
        <v>12932</v>
      </c>
      <c r="D8276" s="6" t="s">
        <v>22850</v>
      </c>
      <c r="E8276" s="5" t="s">
        <v>137</v>
      </c>
    </row>
    <row r="8277">
      <c r="A8277" s="5" t="s">
        <v>22851</v>
      </c>
      <c r="B8277" s="5" t="s">
        <v>22852</v>
      </c>
      <c r="C8277" s="5" t="s">
        <v>12932</v>
      </c>
      <c r="D8277" s="6" t="s">
        <v>22853</v>
      </c>
      <c r="E8277" s="5" t="s">
        <v>137</v>
      </c>
    </row>
    <row r="8278">
      <c r="A8278" s="5" t="s">
        <v>22854</v>
      </c>
      <c r="B8278" s="5" t="s">
        <v>22855</v>
      </c>
      <c r="C8278" s="5" t="s">
        <v>12932</v>
      </c>
      <c r="D8278" s="6" t="s">
        <v>22856</v>
      </c>
      <c r="E8278" s="5" t="s">
        <v>137</v>
      </c>
    </row>
    <row r="8279">
      <c r="A8279" s="5" t="s">
        <v>22857</v>
      </c>
      <c r="B8279" s="5" t="s">
        <v>22858</v>
      </c>
      <c r="C8279" s="5" t="s">
        <v>12932</v>
      </c>
      <c r="D8279" s="6" t="s">
        <v>22859</v>
      </c>
      <c r="E8279" s="5" t="s">
        <v>137</v>
      </c>
    </row>
    <row r="8280">
      <c r="A8280" s="5" t="s">
        <v>22860</v>
      </c>
      <c r="B8280" s="5" t="s">
        <v>22861</v>
      </c>
      <c r="C8280" s="5" t="s">
        <v>12932</v>
      </c>
      <c r="D8280" s="6" t="s">
        <v>22862</v>
      </c>
      <c r="E8280" s="5" t="s">
        <v>137</v>
      </c>
    </row>
    <row r="8281">
      <c r="A8281" s="5" t="s">
        <v>22863</v>
      </c>
      <c r="B8281" s="5" t="s">
        <v>22864</v>
      </c>
      <c r="C8281" s="5" t="s">
        <v>12932</v>
      </c>
      <c r="D8281" s="6" t="s">
        <v>22865</v>
      </c>
      <c r="E8281" s="5" t="s">
        <v>137</v>
      </c>
    </row>
    <row r="8282">
      <c r="A8282" s="5" t="s">
        <v>22866</v>
      </c>
      <c r="B8282" s="5" t="s">
        <v>22867</v>
      </c>
      <c r="C8282" s="5" t="s">
        <v>12932</v>
      </c>
      <c r="D8282" s="6" t="s">
        <v>22868</v>
      </c>
      <c r="E8282" s="5" t="s">
        <v>137</v>
      </c>
    </row>
    <row r="8283">
      <c r="A8283" s="5" t="s">
        <v>22869</v>
      </c>
      <c r="B8283" s="5" t="s">
        <v>22531</v>
      </c>
      <c r="C8283" s="5" t="s">
        <v>12932</v>
      </c>
      <c r="D8283" s="6" t="s">
        <v>22532</v>
      </c>
      <c r="E8283" s="5" t="s">
        <v>137</v>
      </c>
    </row>
    <row r="8284">
      <c r="A8284" s="5" t="s">
        <v>22870</v>
      </c>
      <c r="B8284" s="5" t="s">
        <v>22871</v>
      </c>
      <c r="C8284" s="5" t="s">
        <v>12932</v>
      </c>
      <c r="D8284" s="6" t="s">
        <v>22872</v>
      </c>
      <c r="E8284" s="5" t="s">
        <v>137</v>
      </c>
    </row>
    <row r="8285">
      <c r="A8285" s="5" t="s">
        <v>22873</v>
      </c>
      <c r="B8285" s="5" t="s">
        <v>22874</v>
      </c>
      <c r="C8285" s="5" t="s">
        <v>12932</v>
      </c>
      <c r="D8285" s="6" t="s">
        <v>22875</v>
      </c>
      <c r="E8285" s="5" t="s">
        <v>178</v>
      </c>
    </row>
    <row r="8286">
      <c r="A8286" s="5" t="s">
        <v>22876</v>
      </c>
      <c r="B8286" s="5" t="s">
        <v>22877</v>
      </c>
      <c r="C8286" s="5" t="s">
        <v>12932</v>
      </c>
      <c r="D8286" s="6" t="s">
        <v>22878</v>
      </c>
      <c r="E8286" s="5" t="s">
        <v>137</v>
      </c>
    </row>
    <row r="8287">
      <c r="A8287" s="5" t="s">
        <v>22879</v>
      </c>
      <c r="B8287" s="5" t="s">
        <v>22880</v>
      </c>
      <c r="C8287" s="5" t="s">
        <v>12932</v>
      </c>
      <c r="D8287" s="6" t="s">
        <v>22881</v>
      </c>
      <c r="E8287" s="5" t="s">
        <v>137</v>
      </c>
    </row>
    <row r="8288">
      <c r="A8288" s="5" t="s">
        <v>22882</v>
      </c>
      <c r="B8288" s="5" t="s">
        <v>22883</v>
      </c>
      <c r="C8288" s="5" t="s">
        <v>12932</v>
      </c>
      <c r="D8288" s="6" t="s">
        <v>22884</v>
      </c>
      <c r="E8288" s="5" t="s">
        <v>165</v>
      </c>
    </row>
    <row r="8289">
      <c r="A8289" s="5" t="s">
        <v>22885</v>
      </c>
      <c r="B8289" s="5" t="s">
        <v>22886</v>
      </c>
      <c r="C8289" s="5" t="s">
        <v>12932</v>
      </c>
      <c r="D8289" s="6" t="s">
        <v>22887</v>
      </c>
      <c r="E8289" s="5" t="s">
        <v>137</v>
      </c>
    </row>
    <row r="8290">
      <c r="A8290" s="5" t="s">
        <v>22888</v>
      </c>
      <c r="B8290" s="5" t="s">
        <v>22889</v>
      </c>
      <c r="C8290" s="5" t="s">
        <v>12932</v>
      </c>
      <c r="D8290" s="6" t="s">
        <v>22890</v>
      </c>
      <c r="E8290" s="5" t="s">
        <v>137</v>
      </c>
    </row>
    <row r="8291">
      <c r="A8291" s="5" t="s">
        <v>22891</v>
      </c>
      <c r="B8291" s="5" t="s">
        <v>22892</v>
      </c>
      <c r="C8291" s="5" t="s">
        <v>12932</v>
      </c>
      <c r="D8291" s="6" t="s">
        <v>22893</v>
      </c>
      <c r="E8291" s="5" t="s">
        <v>137</v>
      </c>
    </row>
    <row r="8292">
      <c r="A8292" s="5" t="s">
        <v>22894</v>
      </c>
      <c r="B8292" s="5" t="s">
        <v>22895</v>
      </c>
      <c r="C8292" s="5" t="s">
        <v>12932</v>
      </c>
      <c r="D8292" s="6" t="s">
        <v>22896</v>
      </c>
      <c r="E8292" s="5" t="s">
        <v>137</v>
      </c>
    </row>
    <row r="8293">
      <c r="A8293" s="5" t="s">
        <v>22897</v>
      </c>
      <c r="B8293" s="5" t="s">
        <v>22898</v>
      </c>
      <c r="C8293" s="5" t="s">
        <v>12932</v>
      </c>
      <c r="D8293" s="6" t="s">
        <v>22899</v>
      </c>
      <c r="E8293" s="5" t="s">
        <v>137</v>
      </c>
    </row>
    <row r="8294">
      <c r="A8294" s="5" t="s">
        <v>22900</v>
      </c>
      <c r="B8294" s="5" t="s">
        <v>22901</v>
      </c>
      <c r="C8294" s="5" t="s">
        <v>12932</v>
      </c>
      <c r="D8294" s="6" t="s">
        <v>22902</v>
      </c>
      <c r="E8294" s="5" t="s">
        <v>137</v>
      </c>
    </row>
    <row r="8295">
      <c r="A8295" s="5" t="s">
        <v>22903</v>
      </c>
      <c r="B8295" s="5" t="s">
        <v>22904</v>
      </c>
      <c r="C8295" s="5" t="s">
        <v>12932</v>
      </c>
      <c r="D8295" s="6" t="s">
        <v>22905</v>
      </c>
      <c r="E8295" s="5" t="s">
        <v>178</v>
      </c>
    </row>
    <row r="8296">
      <c r="A8296" s="5" t="s">
        <v>22906</v>
      </c>
      <c r="B8296" s="5" t="s">
        <v>22907</v>
      </c>
      <c r="C8296" s="5" t="s">
        <v>12932</v>
      </c>
      <c r="D8296" s="6" t="s">
        <v>22908</v>
      </c>
      <c r="E8296" s="5" t="s">
        <v>137</v>
      </c>
    </row>
    <row r="8297">
      <c r="A8297" s="5" t="s">
        <v>22909</v>
      </c>
      <c r="B8297" s="5" t="s">
        <v>22910</v>
      </c>
      <c r="C8297" s="5" t="s">
        <v>12932</v>
      </c>
      <c r="D8297" s="6" t="s">
        <v>22911</v>
      </c>
      <c r="E8297" s="5" t="s">
        <v>165</v>
      </c>
    </row>
    <row r="8298">
      <c r="A8298" s="5" t="s">
        <v>22912</v>
      </c>
      <c r="B8298" s="5" t="s">
        <v>22913</v>
      </c>
      <c r="C8298" s="5" t="s">
        <v>12932</v>
      </c>
      <c r="D8298" s="6" t="s">
        <v>22914</v>
      </c>
      <c r="E8298" s="5" t="s">
        <v>137</v>
      </c>
    </row>
    <row r="8299">
      <c r="A8299" s="5" t="s">
        <v>22915</v>
      </c>
      <c r="B8299" s="5" t="s">
        <v>22916</v>
      </c>
      <c r="C8299" s="5" t="s">
        <v>12932</v>
      </c>
      <c r="D8299" s="6" t="s">
        <v>22917</v>
      </c>
      <c r="E8299" s="5" t="s">
        <v>165</v>
      </c>
    </row>
    <row r="8300">
      <c r="A8300" s="5" t="s">
        <v>22918</v>
      </c>
      <c r="B8300" s="5" t="s">
        <v>22919</v>
      </c>
      <c r="C8300" s="5" t="s">
        <v>12932</v>
      </c>
      <c r="D8300" s="6" t="s">
        <v>22920</v>
      </c>
      <c r="E8300" s="5" t="s">
        <v>137</v>
      </c>
    </row>
    <row r="8301">
      <c r="A8301" s="5" t="s">
        <v>22921</v>
      </c>
      <c r="B8301" s="26"/>
      <c r="C8301" s="5" t="s">
        <v>12932</v>
      </c>
      <c r="D8301" s="6" t="s">
        <v>18240</v>
      </c>
      <c r="E8301" s="5" t="s">
        <v>137</v>
      </c>
    </row>
    <row r="8302">
      <c r="A8302" s="5" t="s">
        <v>22922</v>
      </c>
      <c r="B8302" s="5" t="s">
        <v>22923</v>
      </c>
      <c r="C8302" s="5" t="s">
        <v>12932</v>
      </c>
      <c r="D8302" s="6" t="s">
        <v>22924</v>
      </c>
      <c r="E8302" s="5" t="s">
        <v>137</v>
      </c>
    </row>
    <row r="8303">
      <c r="A8303" s="5" t="s">
        <v>22925</v>
      </c>
      <c r="B8303" s="5" t="s">
        <v>22926</v>
      </c>
      <c r="C8303" s="5" t="s">
        <v>12932</v>
      </c>
      <c r="D8303" s="6" t="s">
        <v>18300</v>
      </c>
      <c r="E8303" s="5" t="s">
        <v>137</v>
      </c>
    </row>
    <row r="8304">
      <c r="A8304" s="5" t="s">
        <v>22927</v>
      </c>
      <c r="B8304" s="5" t="s">
        <v>22928</v>
      </c>
      <c r="C8304" s="5" t="s">
        <v>12932</v>
      </c>
      <c r="D8304" s="6" t="s">
        <v>22929</v>
      </c>
      <c r="E8304" s="5" t="s">
        <v>137</v>
      </c>
    </row>
    <row r="8305">
      <c r="A8305" s="5" t="s">
        <v>22930</v>
      </c>
      <c r="B8305" s="5" t="s">
        <v>22931</v>
      </c>
      <c r="C8305" s="5" t="s">
        <v>12932</v>
      </c>
      <c r="D8305" s="6" t="s">
        <v>22932</v>
      </c>
      <c r="E8305" s="5" t="s">
        <v>165</v>
      </c>
    </row>
    <row r="8306">
      <c r="A8306" s="5" t="s">
        <v>22933</v>
      </c>
      <c r="B8306" s="8" t="s">
        <v>22934</v>
      </c>
      <c r="C8306" s="5" t="s">
        <v>12932</v>
      </c>
      <c r="D8306" s="6" t="s">
        <v>22935</v>
      </c>
      <c r="E8306" s="5" t="s">
        <v>137</v>
      </c>
    </row>
    <row r="8307">
      <c r="A8307" s="5" t="s">
        <v>22936</v>
      </c>
      <c r="B8307" s="5" t="s">
        <v>22937</v>
      </c>
      <c r="C8307" s="5" t="s">
        <v>12932</v>
      </c>
      <c r="D8307" s="6" t="s">
        <v>22938</v>
      </c>
      <c r="E8307" s="5" t="s">
        <v>137</v>
      </c>
    </row>
    <row r="8308">
      <c r="A8308" s="5" t="s">
        <v>22939</v>
      </c>
      <c r="B8308" s="5" t="s">
        <v>22940</v>
      </c>
      <c r="C8308" s="5" t="s">
        <v>12932</v>
      </c>
      <c r="D8308" s="6" t="s">
        <v>22941</v>
      </c>
      <c r="E8308" s="5" t="s">
        <v>137</v>
      </c>
    </row>
    <row r="8309">
      <c r="A8309" s="5" t="s">
        <v>22942</v>
      </c>
      <c r="B8309" s="5" t="s">
        <v>22943</v>
      </c>
      <c r="C8309" s="5" t="s">
        <v>12932</v>
      </c>
      <c r="D8309" s="6" t="s">
        <v>22944</v>
      </c>
      <c r="E8309" s="5" t="s">
        <v>165</v>
      </c>
    </row>
    <row r="8310">
      <c r="A8310" s="5" t="s">
        <v>22945</v>
      </c>
      <c r="B8310" s="5" t="s">
        <v>22946</v>
      </c>
      <c r="C8310" s="5" t="s">
        <v>12932</v>
      </c>
      <c r="D8310" s="6" t="s">
        <v>22947</v>
      </c>
      <c r="E8310" s="5" t="s">
        <v>137</v>
      </c>
    </row>
    <row r="8311">
      <c r="A8311" s="5" t="s">
        <v>22948</v>
      </c>
      <c r="B8311" s="5" t="s">
        <v>22949</v>
      </c>
      <c r="C8311" s="5" t="s">
        <v>12932</v>
      </c>
      <c r="D8311" s="6" t="s">
        <v>22950</v>
      </c>
      <c r="E8311" s="5" t="s">
        <v>137</v>
      </c>
    </row>
    <row r="8312">
      <c r="A8312" s="5" t="s">
        <v>22951</v>
      </c>
      <c r="B8312" s="5" t="s">
        <v>22952</v>
      </c>
      <c r="C8312" s="5" t="s">
        <v>12932</v>
      </c>
      <c r="D8312" s="6" t="s">
        <v>22953</v>
      </c>
      <c r="E8312" s="5" t="s">
        <v>137</v>
      </c>
    </row>
    <row r="8313">
      <c r="A8313" s="5" t="s">
        <v>22954</v>
      </c>
      <c r="B8313" s="5" t="s">
        <v>22955</v>
      </c>
      <c r="C8313" s="5" t="s">
        <v>12932</v>
      </c>
      <c r="D8313" s="6" t="s">
        <v>22956</v>
      </c>
      <c r="E8313" s="5" t="s">
        <v>137</v>
      </c>
    </row>
    <row r="8314">
      <c r="A8314" s="5" t="s">
        <v>22957</v>
      </c>
      <c r="B8314" s="5" t="s">
        <v>22958</v>
      </c>
      <c r="C8314" s="5" t="s">
        <v>12932</v>
      </c>
      <c r="D8314" s="6" t="s">
        <v>22959</v>
      </c>
      <c r="E8314" s="5" t="s">
        <v>137</v>
      </c>
    </row>
    <row r="8315">
      <c r="A8315" s="5" t="s">
        <v>22960</v>
      </c>
      <c r="B8315" s="5" t="s">
        <v>22961</v>
      </c>
      <c r="C8315" s="5" t="s">
        <v>12932</v>
      </c>
      <c r="D8315" s="6" t="s">
        <v>22962</v>
      </c>
      <c r="E8315" s="5" t="s">
        <v>137</v>
      </c>
    </row>
    <row r="8316">
      <c r="A8316" s="5" t="s">
        <v>22963</v>
      </c>
      <c r="B8316" s="5" t="s">
        <v>22964</v>
      </c>
      <c r="C8316" s="5" t="s">
        <v>12932</v>
      </c>
      <c r="D8316" s="6" t="s">
        <v>22965</v>
      </c>
      <c r="E8316" s="5" t="s">
        <v>137</v>
      </c>
    </row>
    <row r="8317">
      <c r="A8317" s="5" t="s">
        <v>22966</v>
      </c>
      <c r="B8317" s="5" t="s">
        <v>22967</v>
      </c>
      <c r="C8317" s="5" t="s">
        <v>12932</v>
      </c>
      <c r="D8317" s="6" t="s">
        <v>22968</v>
      </c>
      <c r="E8317" s="5" t="s">
        <v>137</v>
      </c>
    </row>
    <row r="8318">
      <c r="A8318" s="5" t="s">
        <v>22969</v>
      </c>
      <c r="B8318" s="5" t="s">
        <v>22970</v>
      </c>
      <c r="C8318" s="5" t="s">
        <v>12932</v>
      </c>
      <c r="D8318" s="6" t="s">
        <v>22971</v>
      </c>
      <c r="E8318" s="5" t="s">
        <v>178</v>
      </c>
    </row>
    <row r="8319">
      <c r="A8319" s="5" t="s">
        <v>22972</v>
      </c>
      <c r="B8319" s="5" t="s">
        <v>22973</v>
      </c>
      <c r="C8319" s="5" t="s">
        <v>12932</v>
      </c>
      <c r="D8319" s="6" t="s">
        <v>22974</v>
      </c>
      <c r="E8319" s="5" t="s">
        <v>137</v>
      </c>
    </row>
    <row r="8320">
      <c r="A8320" s="5" t="s">
        <v>22975</v>
      </c>
      <c r="B8320" s="5" t="s">
        <v>22976</v>
      </c>
      <c r="C8320" s="5" t="s">
        <v>12932</v>
      </c>
      <c r="D8320" s="6" t="s">
        <v>22977</v>
      </c>
      <c r="E8320" s="5" t="s">
        <v>137</v>
      </c>
    </row>
    <row r="8321">
      <c r="A8321" s="5" t="s">
        <v>22978</v>
      </c>
      <c r="B8321" s="5" t="s">
        <v>22979</v>
      </c>
      <c r="C8321" s="5" t="s">
        <v>12932</v>
      </c>
      <c r="D8321" s="6" t="s">
        <v>22980</v>
      </c>
      <c r="E8321" s="5" t="s">
        <v>137</v>
      </c>
    </row>
    <row r="8322">
      <c r="A8322" s="5" t="s">
        <v>22981</v>
      </c>
      <c r="B8322" s="5" t="s">
        <v>22715</v>
      </c>
      <c r="C8322" s="5" t="s">
        <v>12932</v>
      </c>
      <c r="D8322" s="6" t="s">
        <v>22716</v>
      </c>
      <c r="E8322" s="5" t="s">
        <v>137</v>
      </c>
    </row>
    <row r="8323">
      <c r="A8323" s="5" t="s">
        <v>22982</v>
      </c>
      <c r="B8323" s="5" t="s">
        <v>22983</v>
      </c>
      <c r="C8323" s="5" t="s">
        <v>12932</v>
      </c>
      <c r="D8323" s="6" t="s">
        <v>22984</v>
      </c>
      <c r="E8323" s="5" t="s">
        <v>137</v>
      </c>
    </row>
    <row r="8324">
      <c r="A8324" s="5" t="s">
        <v>22985</v>
      </c>
      <c r="B8324" s="5" t="s">
        <v>22986</v>
      </c>
      <c r="C8324" s="5" t="s">
        <v>12932</v>
      </c>
      <c r="D8324" s="6" t="s">
        <v>22987</v>
      </c>
      <c r="E8324" s="5" t="s">
        <v>137</v>
      </c>
    </row>
    <row r="8325">
      <c r="A8325" s="5" t="s">
        <v>22988</v>
      </c>
      <c r="B8325" s="5" t="s">
        <v>22989</v>
      </c>
      <c r="C8325" s="5" t="s">
        <v>12932</v>
      </c>
      <c r="D8325" s="6" t="s">
        <v>22990</v>
      </c>
      <c r="E8325" s="5" t="s">
        <v>137</v>
      </c>
    </row>
    <row r="8326">
      <c r="A8326" s="5" t="s">
        <v>22991</v>
      </c>
      <c r="B8326" s="5" t="s">
        <v>22992</v>
      </c>
      <c r="C8326" s="5" t="s">
        <v>12932</v>
      </c>
      <c r="D8326" s="6" t="s">
        <v>22993</v>
      </c>
      <c r="E8326" s="5" t="s">
        <v>137</v>
      </c>
    </row>
    <row r="8327">
      <c r="A8327" s="5" t="s">
        <v>22994</v>
      </c>
      <c r="B8327" s="5" t="s">
        <v>22995</v>
      </c>
      <c r="C8327" s="5" t="s">
        <v>12932</v>
      </c>
      <c r="D8327" s="6" t="s">
        <v>22996</v>
      </c>
      <c r="E8327" s="5" t="s">
        <v>137</v>
      </c>
    </row>
    <row r="8328">
      <c r="A8328" s="5" t="s">
        <v>22997</v>
      </c>
      <c r="B8328" s="5" t="s">
        <v>22998</v>
      </c>
      <c r="C8328" s="5" t="s">
        <v>12932</v>
      </c>
      <c r="D8328" s="6" t="s">
        <v>22999</v>
      </c>
      <c r="E8328" s="5" t="s">
        <v>137</v>
      </c>
    </row>
    <row r="8329">
      <c r="A8329" s="5" t="s">
        <v>23000</v>
      </c>
      <c r="B8329" s="5" t="s">
        <v>22715</v>
      </c>
      <c r="C8329" s="5" t="s">
        <v>12932</v>
      </c>
      <c r="D8329" s="6" t="s">
        <v>22716</v>
      </c>
      <c r="E8329" s="5" t="s">
        <v>137</v>
      </c>
    </row>
    <row r="8330">
      <c r="A8330" s="5" t="s">
        <v>23001</v>
      </c>
      <c r="B8330" s="5" t="s">
        <v>23002</v>
      </c>
      <c r="C8330" s="5" t="s">
        <v>12932</v>
      </c>
      <c r="D8330" s="6" t="s">
        <v>23003</v>
      </c>
      <c r="E8330" s="5" t="s">
        <v>137</v>
      </c>
    </row>
    <row r="8331">
      <c r="A8331" s="5" t="s">
        <v>23004</v>
      </c>
      <c r="B8331" s="5" t="s">
        <v>23005</v>
      </c>
      <c r="C8331" s="5" t="s">
        <v>12932</v>
      </c>
      <c r="D8331" s="6" t="s">
        <v>23006</v>
      </c>
      <c r="E8331" s="5" t="s">
        <v>137</v>
      </c>
    </row>
    <row r="8332">
      <c r="A8332" s="5" t="s">
        <v>23007</v>
      </c>
      <c r="B8332" s="5" t="s">
        <v>23008</v>
      </c>
      <c r="C8332" s="5" t="s">
        <v>12932</v>
      </c>
      <c r="D8332" s="6" t="s">
        <v>23009</v>
      </c>
      <c r="E8332" s="5" t="s">
        <v>137</v>
      </c>
    </row>
    <row r="8333">
      <c r="A8333" s="5" t="s">
        <v>23010</v>
      </c>
      <c r="B8333" s="5" t="s">
        <v>22558</v>
      </c>
      <c r="C8333" s="5" t="s">
        <v>12932</v>
      </c>
      <c r="D8333" s="6" t="s">
        <v>22382</v>
      </c>
      <c r="E8333" s="5" t="s">
        <v>137</v>
      </c>
    </row>
    <row r="8334">
      <c r="A8334" s="5" t="s">
        <v>23011</v>
      </c>
      <c r="B8334" s="5" t="s">
        <v>23012</v>
      </c>
      <c r="C8334" s="5" t="s">
        <v>12932</v>
      </c>
      <c r="D8334" s="6" t="s">
        <v>23013</v>
      </c>
      <c r="E8334" s="5" t="s">
        <v>165</v>
      </c>
    </row>
    <row r="8335">
      <c r="A8335" s="5" t="s">
        <v>23014</v>
      </c>
      <c r="B8335" s="5" t="s">
        <v>23015</v>
      </c>
      <c r="C8335" s="5" t="s">
        <v>12932</v>
      </c>
      <c r="D8335" s="6" t="s">
        <v>23016</v>
      </c>
      <c r="E8335" s="5" t="s">
        <v>178</v>
      </c>
    </row>
    <row r="8336">
      <c r="A8336" s="5" t="s">
        <v>23017</v>
      </c>
      <c r="B8336" s="5" t="s">
        <v>23018</v>
      </c>
      <c r="C8336" s="5" t="s">
        <v>12932</v>
      </c>
      <c r="D8336" s="6" t="s">
        <v>23019</v>
      </c>
      <c r="E8336" s="5" t="s">
        <v>137</v>
      </c>
    </row>
    <row r="8337">
      <c r="A8337" s="5" t="s">
        <v>23020</v>
      </c>
      <c r="B8337" s="5" t="s">
        <v>23021</v>
      </c>
      <c r="C8337" s="5" t="s">
        <v>12932</v>
      </c>
      <c r="D8337" s="6" t="s">
        <v>23022</v>
      </c>
      <c r="E8337" s="5" t="s">
        <v>137</v>
      </c>
    </row>
    <row r="8338">
      <c r="A8338" s="5" t="s">
        <v>23023</v>
      </c>
      <c r="B8338" s="5" t="s">
        <v>23024</v>
      </c>
      <c r="C8338" s="5" t="s">
        <v>12932</v>
      </c>
      <c r="D8338" s="6" t="s">
        <v>23025</v>
      </c>
      <c r="E8338" s="5" t="s">
        <v>165</v>
      </c>
    </row>
    <row r="8339">
      <c r="A8339" s="5" t="s">
        <v>23026</v>
      </c>
      <c r="B8339" s="5" t="s">
        <v>23027</v>
      </c>
      <c r="C8339" s="5" t="s">
        <v>12932</v>
      </c>
      <c r="D8339" s="6" t="s">
        <v>23028</v>
      </c>
      <c r="E8339" s="5" t="s">
        <v>137</v>
      </c>
    </row>
    <row r="8340">
      <c r="A8340" s="5" t="s">
        <v>23029</v>
      </c>
      <c r="B8340" s="5" t="s">
        <v>23030</v>
      </c>
      <c r="C8340" s="5" t="s">
        <v>12932</v>
      </c>
      <c r="D8340" s="6" t="s">
        <v>23031</v>
      </c>
      <c r="E8340" s="5" t="s">
        <v>137</v>
      </c>
    </row>
    <row r="8341">
      <c r="A8341" s="5" t="s">
        <v>23032</v>
      </c>
      <c r="B8341" s="5" t="s">
        <v>23033</v>
      </c>
      <c r="C8341" s="5" t="s">
        <v>12932</v>
      </c>
      <c r="D8341" s="6" t="s">
        <v>23034</v>
      </c>
      <c r="E8341" s="5" t="s">
        <v>137</v>
      </c>
    </row>
    <row r="8342">
      <c r="A8342" s="5" t="s">
        <v>23035</v>
      </c>
      <c r="B8342" s="5" t="s">
        <v>23036</v>
      </c>
      <c r="C8342" s="5" t="s">
        <v>12932</v>
      </c>
      <c r="D8342" s="6" t="s">
        <v>23037</v>
      </c>
      <c r="E8342" s="5" t="s">
        <v>137</v>
      </c>
    </row>
    <row r="8343">
      <c r="A8343" s="5" t="s">
        <v>23038</v>
      </c>
      <c r="B8343" s="5" t="s">
        <v>23039</v>
      </c>
      <c r="C8343" s="5" t="s">
        <v>12932</v>
      </c>
      <c r="D8343" s="6" t="s">
        <v>23040</v>
      </c>
      <c r="E8343" s="5" t="s">
        <v>137</v>
      </c>
    </row>
    <row r="8344">
      <c r="A8344" s="5" t="s">
        <v>23041</v>
      </c>
      <c r="B8344" s="5" t="s">
        <v>23042</v>
      </c>
      <c r="C8344" s="5" t="s">
        <v>12932</v>
      </c>
      <c r="D8344" s="6" t="s">
        <v>23043</v>
      </c>
      <c r="E8344" s="5" t="s">
        <v>137</v>
      </c>
    </row>
    <row r="8345">
      <c r="A8345" s="5" t="s">
        <v>23044</v>
      </c>
      <c r="B8345" s="5" t="s">
        <v>23045</v>
      </c>
      <c r="C8345" s="5" t="s">
        <v>12932</v>
      </c>
      <c r="D8345" s="6" t="s">
        <v>23046</v>
      </c>
      <c r="E8345" s="5" t="s">
        <v>165</v>
      </c>
    </row>
    <row r="8346">
      <c r="A8346" s="5" t="s">
        <v>23047</v>
      </c>
      <c r="B8346" s="5" t="s">
        <v>23048</v>
      </c>
      <c r="C8346" s="5" t="s">
        <v>12932</v>
      </c>
      <c r="D8346" s="6" t="s">
        <v>23049</v>
      </c>
      <c r="E8346" s="5" t="s">
        <v>137</v>
      </c>
    </row>
    <row r="8347">
      <c r="A8347" s="5" t="s">
        <v>23050</v>
      </c>
      <c r="B8347" s="5" t="s">
        <v>23051</v>
      </c>
      <c r="C8347" s="5" t="s">
        <v>12932</v>
      </c>
      <c r="D8347" s="6" t="s">
        <v>23052</v>
      </c>
      <c r="E8347" s="5" t="s">
        <v>178</v>
      </c>
    </row>
    <row r="8348">
      <c r="A8348" s="5" t="s">
        <v>23053</v>
      </c>
      <c r="B8348" s="5" t="s">
        <v>23054</v>
      </c>
      <c r="C8348" s="5" t="s">
        <v>12932</v>
      </c>
      <c r="D8348" s="6" t="s">
        <v>23055</v>
      </c>
      <c r="E8348" s="5" t="s">
        <v>165</v>
      </c>
    </row>
    <row r="8349">
      <c r="A8349" s="5" t="s">
        <v>23056</v>
      </c>
      <c r="B8349" s="5" t="s">
        <v>23057</v>
      </c>
      <c r="C8349" s="5" t="s">
        <v>12932</v>
      </c>
      <c r="D8349" s="6" t="s">
        <v>23058</v>
      </c>
      <c r="E8349" s="5" t="s">
        <v>137</v>
      </c>
    </row>
    <row r="8350">
      <c r="A8350" s="5" t="s">
        <v>23059</v>
      </c>
      <c r="B8350" s="5" t="s">
        <v>23060</v>
      </c>
      <c r="C8350" s="5" t="s">
        <v>12932</v>
      </c>
      <c r="D8350" s="6" t="s">
        <v>23061</v>
      </c>
      <c r="E8350" s="5" t="s">
        <v>165</v>
      </c>
    </row>
    <row r="8351">
      <c r="A8351" s="5" t="s">
        <v>23062</v>
      </c>
      <c r="B8351" s="5" t="s">
        <v>23063</v>
      </c>
      <c r="C8351" s="5" t="s">
        <v>12932</v>
      </c>
      <c r="D8351" s="6" t="s">
        <v>23064</v>
      </c>
      <c r="E8351" s="5" t="s">
        <v>137</v>
      </c>
    </row>
    <row r="8352">
      <c r="A8352" s="5" t="s">
        <v>23065</v>
      </c>
      <c r="B8352" s="5" t="s">
        <v>23066</v>
      </c>
      <c r="C8352" s="5" t="s">
        <v>12932</v>
      </c>
      <c r="D8352" s="6" t="s">
        <v>23067</v>
      </c>
      <c r="E8352" s="5" t="s">
        <v>165</v>
      </c>
    </row>
    <row r="8353">
      <c r="A8353" s="5" t="s">
        <v>23068</v>
      </c>
      <c r="B8353" s="5" t="s">
        <v>23069</v>
      </c>
      <c r="C8353" s="5" t="s">
        <v>12932</v>
      </c>
      <c r="D8353" s="6" t="s">
        <v>23070</v>
      </c>
      <c r="E8353" s="5" t="s">
        <v>137</v>
      </c>
    </row>
    <row r="8354">
      <c r="A8354" s="5" t="s">
        <v>23071</v>
      </c>
      <c r="B8354" s="5" t="s">
        <v>23072</v>
      </c>
      <c r="C8354" s="5" t="s">
        <v>12932</v>
      </c>
      <c r="D8354" s="6" t="s">
        <v>23073</v>
      </c>
      <c r="E8354" s="5" t="s">
        <v>178</v>
      </c>
    </row>
    <row r="8355">
      <c r="A8355" s="5" t="s">
        <v>23074</v>
      </c>
      <c r="B8355" s="5" t="s">
        <v>23075</v>
      </c>
      <c r="C8355" s="5" t="s">
        <v>12932</v>
      </c>
      <c r="D8355" s="6" t="s">
        <v>23076</v>
      </c>
      <c r="E8355" s="5" t="s">
        <v>165</v>
      </c>
    </row>
    <row r="8356">
      <c r="A8356" s="5" t="s">
        <v>23077</v>
      </c>
      <c r="B8356" s="5" t="s">
        <v>23078</v>
      </c>
      <c r="C8356" s="5" t="s">
        <v>12932</v>
      </c>
      <c r="D8356" s="6" t="s">
        <v>23079</v>
      </c>
      <c r="E8356" s="5" t="s">
        <v>178</v>
      </c>
    </row>
    <row r="8357">
      <c r="A8357" s="5" t="s">
        <v>23080</v>
      </c>
      <c r="B8357" s="5" t="s">
        <v>23081</v>
      </c>
      <c r="C8357" s="5" t="s">
        <v>12932</v>
      </c>
      <c r="D8357" s="6" t="s">
        <v>23082</v>
      </c>
      <c r="E8357" s="5" t="s">
        <v>137</v>
      </c>
    </row>
    <row r="8358">
      <c r="A8358" s="5" t="s">
        <v>23083</v>
      </c>
      <c r="B8358" s="5" t="s">
        <v>23084</v>
      </c>
      <c r="C8358" s="5" t="s">
        <v>12932</v>
      </c>
      <c r="D8358" s="6" t="s">
        <v>23085</v>
      </c>
      <c r="E8358" s="5" t="s">
        <v>137</v>
      </c>
    </row>
    <row r="8359">
      <c r="A8359" s="5" t="s">
        <v>23086</v>
      </c>
      <c r="B8359" s="5" t="s">
        <v>23087</v>
      </c>
      <c r="C8359" s="5" t="s">
        <v>12932</v>
      </c>
      <c r="D8359" s="6" t="s">
        <v>23088</v>
      </c>
      <c r="E8359" s="5" t="s">
        <v>165</v>
      </c>
    </row>
    <row r="8360">
      <c r="A8360" s="5" t="s">
        <v>23089</v>
      </c>
      <c r="B8360" s="5" t="s">
        <v>23090</v>
      </c>
      <c r="C8360" s="5" t="s">
        <v>12932</v>
      </c>
      <c r="D8360" s="6" t="s">
        <v>23091</v>
      </c>
      <c r="E8360" s="5" t="s">
        <v>165</v>
      </c>
    </row>
    <row r="8361">
      <c r="A8361" s="5" t="s">
        <v>23092</v>
      </c>
      <c r="B8361" s="5" t="s">
        <v>23093</v>
      </c>
      <c r="C8361" s="5" t="s">
        <v>12932</v>
      </c>
      <c r="D8361" s="6" t="s">
        <v>23094</v>
      </c>
      <c r="E8361" s="5" t="s">
        <v>137</v>
      </c>
    </row>
    <row r="8362">
      <c r="A8362" s="5" t="s">
        <v>23095</v>
      </c>
      <c r="B8362" s="5" t="s">
        <v>23096</v>
      </c>
      <c r="C8362" s="5" t="s">
        <v>12932</v>
      </c>
      <c r="D8362" s="6" t="s">
        <v>23097</v>
      </c>
      <c r="E8362" s="5" t="s">
        <v>137</v>
      </c>
    </row>
    <row r="8363">
      <c r="A8363" s="5" t="s">
        <v>23098</v>
      </c>
      <c r="B8363" s="5" t="s">
        <v>23099</v>
      </c>
      <c r="C8363" s="5" t="s">
        <v>12932</v>
      </c>
      <c r="D8363" s="6" t="s">
        <v>23100</v>
      </c>
      <c r="E8363" s="5" t="s">
        <v>137</v>
      </c>
    </row>
    <row r="8364">
      <c r="A8364" s="5" t="s">
        <v>23101</v>
      </c>
      <c r="B8364" s="5" t="s">
        <v>23102</v>
      </c>
      <c r="C8364" s="5" t="s">
        <v>12932</v>
      </c>
      <c r="D8364" s="6" t="s">
        <v>23103</v>
      </c>
      <c r="E8364" s="5" t="s">
        <v>165</v>
      </c>
    </row>
    <row r="8365">
      <c r="A8365" s="5" t="s">
        <v>23104</v>
      </c>
      <c r="B8365" s="5" t="s">
        <v>23105</v>
      </c>
      <c r="C8365" s="5" t="s">
        <v>12932</v>
      </c>
      <c r="D8365" s="6" t="s">
        <v>23106</v>
      </c>
      <c r="E8365" s="5" t="s">
        <v>137</v>
      </c>
    </row>
    <row r="8366">
      <c r="A8366" s="5" t="s">
        <v>23107</v>
      </c>
      <c r="B8366" s="5" t="s">
        <v>23108</v>
      </c>
      <c r="C8366" s="5" t="s">
        <v>12932</v>
      </c>
      <c r="D8366" s="6" t="s">
        <v>23109</v>
      </c>
      <c r="E8366" s="5" t="s">
        <v>165</v>
      </c>
    </row>
    <row r="8367">
      <c r="A8367" s="5" t="s">
        <v>23110</v>
      </c>
      <c r="B8367" s="5" t="s">
        <v>23111</v>
      </c>
      <c r="C8367" s="5" t="s">
        <v>12932</v>
      </c>
      <c r="D8367" s="6" t="s">
        <v>23112</v>
      </c>
      <c r="E8367" s="5" t="s">
        <v>137</v>
      </c>
    </row>
    <row r="8368">
      <c r="A8368" s="5" t="s">
        <v>23113</v>
      </c>
      <c r="B8368" s="5" t="s">
        <v>23114</v>
      </c>
      <c r="C8368" s="5" t="s">
        <v>12932</v>
      </c>
      <c r="D8368" s="6" t="s">
        <v>23115</v>
      </c>
      <c r="E8368" s="5" t="s">
        <v>165</v>
      </c>
    </row>
    <row r="8369">
      <c r="A8369" s="5" t="s">
        <v>23116</v>
      </c>
      <c r="B8369" s="5" t="s">
        <v>23117</v>
      </c>
      <c r="C8369" s="5" t="s">
        <v>12932</v>
      </c>
      <c r="D8369" s="6" t="s">
        <v>23118</v>
      </c>
      <c r="E8369" s="5" t="s">
        <v>137</v>
      </c>
    </row>
    <row r="8370">
      <c r="A8370" s="5" t="s">
        <v>23119</v>
      </c>
      <c r="B8370" s="5" t="s">
        <v>23120</v>
      </c>
      <c r="C8370" s="5" t="s">
        <v>12932</v>
      </c>
      <c r="D8370" s="6" t="s">
        <v>23121</v>
      </c>
      <c r="E8370" s="5" t="s">
        <v>137</v>
      </c>
    </row>
    <row r="8371">
      <c r="A8371" s="5" t="s">
        <v>23122</v>
      </c>
      <c r="B8371" s="5" t="s">
        <v>23123</v>
      </c>
      <c r="C8371" s="5" t="s">
        <v>12932</v>
      </c>
      <c r="D8371" s="6" t="s">
        <v>23124</v>
      </c>
      <c r="E8371" s="5" t="s">
        <v>137</v>
      </c>
    </row>
    <row r="8372">
      <c r="A8372" s="5" t="s">
        <v>23125</v>
      </c>
      <c r="B8372" s="5" t="s">
        <v>23126</v>
      </c>
      <c r="C8372" s="5" t="s">
        <v>12932</v>
      </c>
      <c r="D8372" s="6" t="s">
        <v>23127</v>
      </c>
      <c r="E8372" s="5" t="s">
        <v>137</v>
      </c>
    </row>
    <row r="8373">
      <c r="A8373" s="5" t="s">
        <v>23128</v>
      </c>
      <c r="B8373" s="5" t="s">
        <v>23129</v>
      </c>
      <c r="C8373" s="5" t="s">
        <v>12932</v>
      </c>
      <c r="D8373" s="6" t="s">
        <v>23130</v>
      </c>
      <c r="E8373" s="5" t="s">
        <v>137</v>
      </c>
    </row>
    <row r="8374">
      <c r="A8374" s="5" t="s">
        <v>23131</v>
      </c>
      <c r="B8374" s="5" t="s">
        <v>23132</v>
      </c>
      <c r="C8374" s="5" t="s">
        <v>12932</v>
      </c>
      <c r="D8374" s="6" t="s">
        <v>23133</v>
      </c>
      <c r="E8374" s="5" t="s">
        <v>137</v>
      </c>
    </row>
    <row r="8375">
      <c r="A8375" s="5" t="s">
        <v>23134</v>
      </c>
      <c r="B8375" s="5" t="s">
        <v>23135</v>
      </c>
      <c r="C8375" s="5" t="s">
        <v>12932</v>
      </c>
      <c r="D8375" s="6" t="s">
        <v>23136</v>
      </c>
      <c r="E8375" s="5" t="s">
        <v>165</v>
      </c>
    </row>
    <row r="8376">
      <c r="A8376" s="5" t="s">
        <v>23137</v>
      </c>
      <c r="B8376" s="5" t="s">
        <v>23138</v>
      </c>
      <c r="C8376" s="5" t="s">
        <v>12932</v>
      </c>
      <c r="D8376" s="6" t="s">
        <v>23139</v>
      </c>
      <c r="E8376" s="5" t="s">
        <v>137</v>
      </c>
    </row>
    <row r="8377">
      <c r="A8377" s="5" t="s">
        <v>23140</v>
      </c>
      <c r="B8377" s="5" t="s">
        <v>23141</v>
      </c>
      <c r="C8377" s="5" t="s">
        <v>12932</v>
      </c>
      <c r="D8377" s="6" t="s">
        <v>23142</v>
      </c>
      <c r="E8377" s="5" t="s">
        <v>137</v>
      </c>
    </row>
    <row r="8378">
      <c r="A8378" s="5" t="s">
        <v>23143</v>
      </c>
      <c r="B8378" s="5" t="s">
        <v>23144</v>
      </c>
      <c r="C8378" s="5" t="s">
        <v>12932</v>
      </c>
      <c r="D8378" s="6" t="s">
        <v>23145</v>
      </c>
      <c r="E8378" s="5" t="s">
        <v>137</v>
      </c>
    </row>
    <row r="8379">
      <c r="A8379" s="5" t="s">
        <v>23146</v>
      </c>
      <c r="B8379" s="5" t="s">
        <v>23147</v>
      </c>
      <c r="C8379" s="5" t="s">
        <v>12932</v>
      </c>
      <c r="D8379" s="6" t="s">
        <v>23148</v>
      </c>
      <c r="E8379" s="5" t="s">
        <v>178</v>
      </c>
    </row>
    <row r="8380">
      <c r="A8380" s="5" t="s">
        <v>23149</v>
      </c>
      <c r="B8380" s="5" t="s">
        <v>23150</v>
      </c>
      <c r="C8380" s="5" t="s">
        <v>12932</v>
      </c>
      <c r="D8380" s="6" t="s">
        <v>23151</v>
      </c>
      <c r="E8380" s="5" t="s">
        <v>137</v>
      </c>
    </row>
    <row r="8381">
      <c r="A8381" s="5" t="s">
        <v>23152</v>
      </c>
      <c r="B8381" s="5" t="s">
        <v>23153</v>
      </c>
      <c r="C8381" s="5" t="s">
        <v>12932</v>
      </c>
      <c r="D8381" s="6" t="s">
        <v>23154</v>
      </c>
      <c r="E8381" s="5" t="s">
        <v>165</v>
      </c>
    </row>
    <row r="8382">
      <c r="A8382" s="5" t="s">
        <v>23155</v>
      </c>
      <c r="B8382" s="5" t="s">
        <v>23156</v>
      </c>
      <c r="C8382" s="5" t="s">
        <v>12932</v>
      </c>
      <c r="D8382" s="6" t="s">
        <v>23157</v>
      </c>
      <c r="E8382" s="5" t="s">
        <v>137</v>
      </c>
    </row>
    <row r="8383">
      <c r="A8383" s="5" t="s">
        <v>23158</v>
      </c>
      <c r="B8383" s="5" t="s">
        <v>23159</v>
      </c>
      <c r="C8383" s="5" t="s">
        <v>12932</v>
      </c>
      <c r="D8383" s="6" t="s">
        <v>23160</v>
      </c>
      <c r="E8383" s="5" t="s">
        <v>165</v>
      </c>
    </row>
    <row r="8384">
      <c r="A8384" s="5" t="s">
        <v>23161</v>
      </c>
      <c r="B8384" s="5" t="s">
        <v>23162</v>
      </c>
      <c r="C8384" s="5" t="s">
        <v>12932</v>
      </c>
      <c r="D8384" s="6" t="s">
        <v>23163</v>
      </c>
      <c r="E8384" s="5" t="s">
        <v>137</v>
      </c>
    </row>
    <row r="8385">
      <c r="A8385" s="5" t="s">
        <v>23164</v>
      </c>
      <c r="B8385" s="5" t="s">
        <v>23165</v>
      </c>
      <c r="C8385" s="5" t="s">
        <v>12932</v>
      </c>
      <c r="D8385" s="6" t="s">
        <v>19256</v>
      </c>
      <c r="E8385" s="5" t="s">
        <v>137</v>
      </c>
    </row>
    <row r="8386">
      <c r="A8386" s="5" t="s">
        <v>23166</v>
      </c>
      <c r="B8386" s="5" t="s">
        <v>23167</v>
      </c>
      <c r="C8386" s="5" t="s">
        <v>12932</v>
      </c>
      <c r="D8386" s="6" t="s">
        <v>23168</v>
      </c>
      <c r="E8386" s="5" t="s">
        <v>165</v>
      </c>
    </row>
    <row r="8387">
      <c r="A8387" s="5" t="s">
        <v>23169</v>
      </c>
      <c r="B8387" s="5" t="s">
        <v>22531</v>
      </c>
      <c r="C8387" s="5" t="s">
        <v>12932</v>
      </c>
      <c r="D8387" s="6" t="s">
        <v>22532</v>
      </c>
      <c r="E8387" s="5" t="s">
        <v>137</v>
      </c>
    </row>
    <row r="8388">
      <c r="A8388" s="5" t="s">
        <v>23170</v>
      </c>
      <c r="B8388" s="5" t="s">
        <v>23171</v>
      </c>
      <c r="C8388" s="5" t="s">
        <v>12932</v>
      </c>
      <c r="D8388" s="6" t="s">
        <v>23172</v>
      </c>
      <c r="E8388" s="5" t="s">
        <v>137</v>
      </c>
    </row>
    <row r="8389">
      <c r="A8389" s="5" t="s">
        <v>23173</v>
      </c>
      <c r="B8389" s="5" t="s">
        <v>23174</v>
      </c>
      <c r="C8389" s="5" t="s">
        <v>12932</v>
      </c>
      <c r="D8389" s="6" t="s">
        <v>23175</v>
      </c>
      <c r="E8389" s="5" t="s">
        <v>165</v>
      </c>
    </row>
    <row r="8390">
      <c r="A8390" s="5" t="s">
        <v>23176</v>
      </c>
      <c r="B8390" s="5" t="s">
        <v>23177</v>
      </c>
      <c r="C8390" s="5" t="s">
        <v>12932</v>
      </c>
      <c r="D8390" s="6" t="s">
        <v>23178</v>
      </c>
      <c r="E8390" s="5" t="s">
        <v>137</v>
      </c>
    </row>
    <row r="8391">
      <c r="A8391" s="5" t="s">
        <v>23179</v>
      </c>
      <c r="B8391" s="5" t="s">
        <v>23180</v>
      </c>
      <c r="C8391" s="5" t="s">
        <v>12932</v>
      </c>
      <c r="D8391" s="6" t="s">
        <v>23181</v>
      </c>
      <c r="E8391" s="5" t="s">
        <v>137</v>
      </c>
    </row>
    <row r="8392">
      <c r="A8392" s="5" t="s">
        <v>23182</v>
      </c>
      <c r="B8392" s="5" t="s">
        <v>23183</v>
      </c>
      <c r="C8392" s="5" t="s">
        <v>12932</v>
      </c>
      <c r="D8392" s="6" t="s">
        <v>23184</v>
      </c>
      <c r="E8392" s="5" t="s">
        <v>137</v>
      </c>
    </row>
    <row r="8393">
      <c r="A8393" s="5" t="s">
        <v>23185</v>
      </c>
      <c r="B8393" s="5" t="s">
        <v>23186</v>
      </c>
      <c r="C8393" s="5" t="s">
        <v>12932</v>
      </c>
      <c r="D8393" s="6" t="s">
        <v>23187</v>
      </c>
      <c r="E8393" s="5" t="s">
        <v>137</v>
      </c>
    </row>
    <row r="8394">
      <c r="A8394" s="5" t="s">
        <v>23188</v>
      </c>
      <c r="B8394" s="5" t="s">
        <v>23189</v>
      </c>
      <c r="C8394" s="5" t="s">
        <v>12932</v>
      </c>
      <c r="D8394" s="6" t="s">
        <v>23190</v>
      </c>
      <c r="E8394" s="5" t="s">
        <v>137</v>
      </c>
    </row>
    <row r="8395">
      <c r="A8395" s="5" t="s">
        <v>23191</v>
      </c>
      <c r="B8395" s="5" t="s">
        <v>23192</v>
      </c>
      <c r="C8395" s="5" t="s">
        <v>12932</v>
      </c>
      <c r="D8395" s="6" t="s">
        <v>23193</v>
      </c>
      <c r="E8395" s="5" t="s">
        <v>165</v>
      </c>
    </row>
    <row r="8396">
      <c r="A8396" s="5" t="s">
        <v>23194</v>
      </c>
      <c r="B8396" s="5" t="s">
        <v>23195</v>
      </c>
      <c r="C8396" s="5" t="s">
        <v>12932</v>
      </c>
      <c r="D8396" s="6" t="s">
        <v>23196</v>
      </c>
      <c r="E8396" s="5" t="s">
        <v>137</v>
      </c>
    </row>
    <row r="8397">
      <c r="A8397" s="5" t="s">
        <v>23197</v>
      </c>
      <c r="B8397" s="5" t="s">
        <v>23198</v>
      </c>
      <c r="C8397" s="5" t="s">
        <v>12932</v>
      </c>
      <c r="D8397" s="6" t="s">
        <v>23199</v>
      </c>
      <c r="E8397" s="5" t="s">
        <v>137</v>
      </c>
    </row>
    <row r="8398">
      <c r="A8398" s="5" t="s">
        <v>23200</v>
      </c>
      <c r="B8398" s="5" t="s">
        <v>23201</v>
      </c>
      <c r="C8398" s="5" t="s">
        <v>12932</v>
      </c>
      <c r="D8398" s="6" t="s">
        <v>23202</v>
      </c>
      <c r="E8398" s="5" t="s">
        <v>137</v>
      </c>
    </row>
    <row r="8399">
      <c r="A8399" s="5" t="s">
        <v>23203</v>
      </c>
      <c r="B8399" s="5" t="s">
        <v>23204</v>
      </c>
      <c r="C8399" s="5" t="s">
        <v>12932</v>
      </c>
      <c r="D8399" s="6" t="s">
        <v>23205</v>
      </c>
      <c r="E8399" s="5" t="s">
        <v>137</v>
      </c>
    </row>
    <row r="8400">
      <c r="A8400" s="5" t="s">
        <v>23206</v>
      </c>
      <c r="B8400" s="5" t="s">
        <v>23207</v>
      </c>
      <c r="C8400" s="5" t="s">
        <v>12932</v>
      </c>
      <c r="D8400" s="6" t="s">
        <v>23208</v>
      </c>
      <c r="E8400" s="5" t="s">
        <v>137</v>
      </c>
    </row>
    <row r="8401">
      <c r="A8401" s="5" t="s">
        <v>23209</v>
      </c>
      <c r="B8401" s="5" t="s">
        <v>23210</v>
      </c>
      <c r="C8401" s="5" t="s">
        <v>12932</v>
      </c>
      <c r="D8401" s="6" t="s">
        <v>23211</v>
      </c>
      <c r="E8401" s="5" t="s">
        <v>137</v>
      </c>
    </row>
    <row r="8402">
      <c r="A8402" s="5" t="s">
        <v>23212</v>
      </c>
      <c r="B8402" s="5" t="s">
        <v>23213</v>
      </c>
      <c r="C8402" s="5" t="s">
        <v>12932</v>
      </c>
      <c r="D8402" s="6" t="s">
        <v>23214</v>
      </c>
      <c r="E8402" s="5" t="s">
        <v>137</v>
      </c>
    </row>
    <row r="8403">
      <c r="A8403" s="5" t="s">
        <v>23215</v>
      </c>
      <c r="B8403" s="5" t="s">
        <v>23216</v>
      </c>
      <c r="C8403" s="5" t="s">
        <v>12932</v>
      </c>
      <c r="D8403" s="6" t="s">
        <v>23217</v>
      </c>
      <c r="E8403" s="5" t="s">
        <v>137</v>
      </c>
    </row>
    <row r="8404">
      <c r="A8404" s="5" t="s">
        <v>23218</v>
      </c>
      <c r="B8404" s="5" t="s">
        <v>23219</v>
      </c>
      <c r="C8404" s="5" t="s">
        <v>12932</v>
      </c>
      <c r="D8404" s="6" t="s">
        <v>23220</v>
      </c>
      <c r="E8404" s="5" t="s">
        <v>165</v>
      </c>
    </row>
    <row r="8405">
      <c r="A8405" s="5" t="s">
        <v>23221</v>
      </c>
      <c r="B8405" s="5" t="s">
        <v>23222</v>
      </c>
      <c r="C8405" s="5" t="s">
        <v>12932</v>
      </c>
      <c r="D8405" s="6" t="s">
        <v>23223</v>
      </c>
      <c r="E8405" s="5" t="s">
        <v>137</v>
      </c>
    </row>
    <row r="8406">
      <c r="A8406" s="5" t="s">
        <v>23224</v>
      </c>
      <c r="B8406" s="5" t="s">
        <v>23225</v>
      </c>
      <c r="C8406" s="5" t="s">
        <v>12932</v>
      </c>
      <c r="D8406" s="6" t="s">
        <v>23226</v>
      </c>
      <c r="E8406" s="5" t="s">
        <v>137</v>
      </c>
    </row>
    <row r="8407">
      <c r="A8407" s="5" t="s">
        <v>23227</v>
      </c>
      <c r="B8407" s="5" t="s">
        <v>23228</v>
      </c>
      <c r="C8407" s="5" t="s">
        <v>12932</v>
      </c>
      <c r="D8407" s="6" t="s">
        <v>23229</v>
      </c>
      <c r="E8407" s="5" t="s">
        <v>137</v>
      </c>
    </row>
    <row r="8408">
      <c r="A8408" s="5" t="s">
        <v>23230</v>
      </c>
      <c r="B8408" s="5" t="s">
        <v>23231</v>
      </c>
      <c r="C8408" s="5" t="s">
        <v>12932</v>
      </c>
      <c r="D8408" s="6" t="s">
        <v>23232</v>
      </c>
      <c r="E8408" s="5" t="s">
        <v>137</v>
      </c>
    </row>
    <row r="8409">
      <c r="A8409" s="5" t="s">
        <v>23233</v>
      </c>
      <c r="B8409" s="5" t="s">
        <v>23234</v>
      </c>
      <c r="C8409" s="5" t="s">
        <v>12932</v>
      </c>
      <c r="D8409" s="6" t="s">
        <v>23235</v>
      </c>
      <c r="E8409" s="5" t="s">
        <v>137</v>
      </c>
    </row>
    <row r="8410">
      <c r="A8410" s="5" t="s">
        <v>23236</v>
      </c>
      <c r="B8410" s="5" t="s">
        <v>23237</v>
      </c>
      <c r="C8410" s="5" t="s">
        <v>12932</v>
      </c>
      <c r="D8410" s="6" t="s">
        <v>23238</v>
      </c>
      <c r="E8410" s="5" t="s">
        <v>137</v>
      </c>
    </row>
    <row r="8411">
      <c r="A8411" s="5" t="s">
        <v>23239</v>
      </c>
      <c r="B8411" s="5" t="s">
        <v>23240</v>
      </c>
      <c r="C8411" s="5" t="s">
        <v>12932</v>
      </c>
      <c r="D8411" s="6" t="s">
        <v>23241</v>
      </c>
      <c r="E8411" s="5" t="s">
        <v>137</v>
      </c>
    </row>
    <row r="8412">
      <c r="A8412" s="5" t="s">
        <v>23242</v>
      </c>
      <c r="B8412" s="5" t="s">
        <v>23243</v>
      </c>
      <c r="C8412" s="5" t="s">
        <v>12932</v>
      </c>
      <c r="D8412" s="6" t="s">
        <v>23244</v>
      </c>
      <c r="E8412" s="5" t="s">
        <v>137</v>
      </c>
    </row>
    <row r="8413">
      <c r="A8413" s="5" t="s">
        <v>23245</v>
      </c>
      <c r="B8413" s="5" t="s">
        <v>23246</v>
      </c>
      <c r="C8413" s="5" t="s">
        <v>12932</v>
      </c>
      <c r="D8413" s="6" t="s">
        <v>23247</v>
      </c>
      <c r="E8413" s="5" t="s">
        <v>137</v>
      </c>
    </row>
    <row r="8414">
      <c r="A8414" s="5" t="s">
        <v>23248</v>
      </c>
      <c r="B8414" s="5" t="s">
        <v>23249</v>
      </c>
      <c r="C8414" s="5" t="s">
        <v>12932</v>
      </c>
      <c r="D8414" s="6" t="s">
        <v>22693</v>
      </c>
      <c r="E8414" s="5" t="s">
        <v>137</v>
      </c>
    </row>
    <row r="8415">
      <c r="A8415" s="5" t="s">
        <v>23250</v>
      </c>
      <c r="B8415" s="5" t="s">
        <v>23251</v>
      </c>
      <c r="C8415" s="5" t="s">
        <v>12932</v>
      </c>
      <c r="D8415" s="6" t="s">
        <v>18260</v>
      </c>
      <c r="E8415" s="5" t="s">
        <v>165</v>
      </c>
    </row>
    <row r="8416">
      <c r="A8416" s="5" t="s">
        <v>23252</v>
      </c>
      <c r="B8416" s="5" t="s">
        <v>23253</v>
      </c>
      <c r="C8416" s="5" t="s">
        <v>12932</v>
      </c>
      <c r="D8416" s="6" t="s">
        <v>23254</v>
      </c>
      <c r="E8416" s="5" t="s">
        <v>137</v>
      </c>
    </row>
    <row r="8417">
      <c r="A8417" s="5" t="s">
        <v>23255</v>
      </c>
      <c r="B8417" s="5" t="s">
        <v>23256</v>
      </c>
      <c r="C8417" s="5" t="s">
        <v>12932</v>
      </c>
      <c r="D8417" s="6" t="s">
        <v>23257</v>
      </c>
      <c r="E8417" s="5" t="s">
        <v>137</v>
      </c>
    </row>
    <row r="8418">
      <c r="A8418" s="5" t="s">
        <v>23258</v>
      </c>
      <c r="B8418" s="5" t="s">
        <v>23259</v>
      </c>
      <c r="C8418" s="5" t="s">
        <v>12932</v>
      </c>
      <c r="D8418" s="6" t="s">
        <v>23260</v>
      </c>
      <c r="E8418" s="5" t="s">
        <v>137</v>
      </c>
    </row>
    <row r="8419">
      <c r="A8419" s="5" t="s">
        <v>23261</v>
      </c>
      <c r="B8419" s="5" t="s">
        <v>23262</v>
      </c>
      <c r="C8419" s="5" t="s">
        <v>12932</v>
      </c>
      <c r="D8419" s="6" t="s">
        <v>23263</v>
      </c>
      <c r="E8419" s="5" t="s">
        <v>165</v>
      </c>
    </row>
    <row r="8420">
      <c r="A8420" s="5" t="s">
        <v>23264</v>
      </c>
      <c r="B8420" s="5" t="s">
        <v>23265</v>
      </c>
      <c r="C8420" s="5" t="s">
        <v>12932</v>
      </c>
      <c r="D8420" s="6" t="s">
        <v>23266</v>
      </c>
      <c r="E8420" s="5" t="s">
        <v>137</v>
      </c>
    </row>
    <row r="8421">
      <c r="A8421" s="5" t="s">
        <v>23267</v>
      </c>
      <c r="B8421" s="5" t="s">
        <v>23268</v>
      </c>
      <c r="C8421" s="5" t="s">
        <v>12932</v>
      </c>
      <c r="D8421" s="6" t="s">
        <v>23269</v>
      </c>
      <c r="E8421" s="5" t="s">
        <v>178</v>
      </c>
    </row>
    <row r="8422">
      <c r="A8422" s="5" t="s">
        <v>23270</v>
      </c>
      <c r="B8422" s="5" t="s">
        <v>23271</v>
      </c>
      <c r="C8422" s="5" t="s">
        <v>12932</v>
      </c>
      <c r="D8422" s="6" t="s">
        <v>23272</v>
      </c>
      <c r="E8422" s="5" t="s">
        <v>137</v>
      </c>
    </row>
    <row r="8423">
      <c r="A8423" s="5" t="s">
        <v>23273</v>
      </c>
      <c r="B8423" s="5" t="s">
        <v>23274</v>
      </c>
      <c r="C8423" s="5" t="s">
        <v>12932</v>
      </c>
      <c r="D8423" s="6" t="s">
        <v>23275</v>
      </c>
      <c r="E8423" s="5" t="s">
        <v>137</v>
      </c>
    </row>
    <row r="8424">
      <c r="A8424" s="5" t="s">
        <v>23276</v>
      </c>
      <c r="B8424" s="5" t="s">
        <v>23277</v>
      </c>
      <c r="C8424" s="5" t="s">
        <v>12932</v>
      </c>
      <c r="D8424" s="6" t="s">
        <v>18221</v>
      </c>
      <c r="E8424" s="5" t="s">
        <v>165</v>
      </c>
    </row>
    <row r="8425">
      <c r="A8425" s="5" t="s">
        <v>23278</v>
      </c>
      <c r="B8425" s="5" t="s">
        <v>23279</v>
      </c>
      <c r="C8425" s="5" t="s">
        <v>12932</v>
      </c>
      <c r="D8425" s="6" t="s">
        <v>23280</v>
      </c>
      <c r="E8425" s="5" t="s">
        <v>137</v>
      </c>
    </row>
    <row r="8426">
      <c r="A8426" s="5" t="s">
        <v>23281</v>
      </c>
      <c r="B8426" s="5" t="s">
        <v>23282</v>
      </c>
      <c r="C8426" s="5" t="s">
        <v>12932</v>
      </c>
      <c r="D8426" s="6" t="s">
        <v>23283</v>
      </c>
      <c r="E8426" s="5" t="s">
        <v>137</v>
      </c>
    </row>
    <row r="8427">
      <c r="A8427" s="5" t="s">
        <v>23284</v>
      </c>
      <c r="B8427" s="5" t="s">
        <v>23285</v>
      </c>
      <c r="C8427" s="5" t="s">
        <v>12932</v>
      </c>
      <c r="D8427" s="6" t="s">
        <v>23286</v>
      </c>
      <c r="E8427" s="5" t="s">
        <v>137</v>
      </c>
    </row>
    <row r="8428">
      <c r="A8428" s="5" t="s">
        <v>23287</v>
      </c>
      <c r="B8428" s="5" t="s">
        <v>23288</v>
      </c>
      <c r="C8428" s="5" t="s">
        <v>12932</v>
      </c>
      <c r="D8428" s="6" t="s">
        <v>23289</v>
      </c>
      <c r="E8428" s="5" t="s">
        <v>137</v>
      </c>
    </row>
    <row r="8429">
      <c r="A8429" s="5" t="s">
        <v>23290</v>
      </c>
      <c r="B8429" s="5" t="s">
        <v>23291</v>
      </c>
      <c r="C8429" s="5" t="s">
        <v>12932</v>
      </c>
      <c r="D8429" s="6" t="s">
        <v>18962</v>
      </c>
      <c r="E8429" s="5" t="s">
        <v>137</v>
      </c>
    </row>
    <row r="8430">
      <c r="A8430" s="5" t="s">
        <v>23292</v>
      </c>
      <c r="B8430" s="5" t="s">
        <v>23293</v>
      </c>
      <c r="C8430" s="5" t="s">
        <v>12932</v>
      </c>
      <c r="D8430" s="6" t="s">
        <v>23294</v>
      </c>
      <c r="E8430" s="5" t="s">
        <v>137</v>
      </c>
    </row>
    <row r="8431">
      <c r="A8431" s="5" t="s">
        <v>23295</v>
      </c>
      <c r="B8431" s="5" t="s">
        <v>23296</v>
      </c>
      <c r="C8431" s="5" t="s">
        <v>12932</v>
      </c>
      <c r="D8431" s="6" t="s">
        <v>23297</v>
      </c>
      <c r="E8431" s="5" t="s">
        <v>137</v>
      </c>
    </row>
    <row r="8432">
      <c r="A8432" s="5" t="s">
        <v>23298</v>
      </c>
      <c r="B8432" s="5" t="s">
        <v>23299</v>
      </c>
      <c r="C8432" s="5" t="s">
        <v>12932</v>
      </c>
      <c r="D8432" s="6" t="s">
        <v>23300</v>
      </c>
      <c r="E8432" s="5" t="s">
        <v>137</v>
      </c>
    </row>
    <row r="8433">
      <c r="A8433" s="5" t="s">
        <v>23301</v>
      </c>
      <c r="B8433" s="5" t="s">
        <v>23302</v>
      </c>
      <c r="C8433" s="5" t="s">
        <v>12932</v>
      </c>
      <c r="D8433" s="6" t="s">
        <v>23303</v>
      </c>
      <c r="E8433" s="5" t="s">
        <v>137</v>
      </c>
    </row>
    <row r="8434">
      <c r="A8434" s="5" t="s">
        <v>23304</v>
      </c>
      <c r="B8434" s="5" t="s">
        <v>23305</v>
      </c>
      <c r="C8434" s="5" t="s">
        <v>12932</v>
      </c>
      <c r="D8434" s="6" t="s">
        <v>23306</v>
      </c>
      <c r="E8434" s="5" t="s">
        <v>137</v>
      </c>
    </row>
    <row r="8435">
      <c r="A8435" s="5" t="s">
        <v>23307</v>
      </c>
      <c r="B8435" s="5" t="s">
        <v>23308</v>
      </c>
      <c r="C8435" s="5" t="s">
        <v>12932</v>
      </c>
      <c r="D8435" s="6" t="s">
        <v>18235</v>
      </c>
      <c r="E8435" s="5" t="s">
        <v>137</v>
      </c>
    </row>
    <row r="8436">
      <c r="A8436" s="5" t="s">
        <v>23309</v>
      </c>
      <c r="B8436" s="5" t="s">
        <v>23310</v>
      </c>
      <c r="C8436" s="5" t="s">
        <v>12932</v>
      </c>
      <c r="D8436" s="6" t="s">
        <v>23311</v>
      </c>
      <c r="E8436" s="5" t="s">
        <v>137</v>
      </c>
    </row>
    <row r="8437">
      <c r="A8437" s="5" t="s">
        <v>23312</v>
      </c>
      <c r="B8437" s="5" t="s">
        <v>23313</v>
      </c>
      <c r="C8437" s="5" t="s">
        <v>12932</v>
      </c>
      <c r="D8437" s="6" t="s">
        <v>23314</v>
      </c>
      <c r="E8437" s="5" t="s">
        <v>137</v>
      </c>
    </row>
    <row r="8438">
      <c r="A8438" s="5" t="s">
        <v>23315</v>
      </c>
      <c r="B8438" s="5" t="s">
        <v>23316</v>
      </c>
      <c r="C8438" s="5" t="s">
        <v>12932</v>
      </c>
      <c r="D8438" s="6" t="s">
        <v>23317</v>
      </c>
      <c r="E8438" s="5" t="s">
        <v>137</v>
      </c>
    </row>
    <row r="8439">
      <c r="A8439" s="5" t="s">
        <v>23318</v>
      </c>
      <c r="B8439" s="5" t="s">
        <v>23319</v>
      </c>
      <c r="C8439" s="5" t="s">
        <v>12932</v>
      </c>
      <c r="D8439" s="6" t="s">
        <v>23320</v>
      </c>
      <c r="E8439" s="5" t="s">
        <v>137</v>
      </c>
    </row>
    <row r="8440">
      <c r="A8440" s="5" t="s">
        <v>23321</v>
      </c>
      <c r="B8440" s="5" t="s">
        <v>23322</v>
      </c>
      <c r="C8440" s="5" t="s">
        <v>12932</v>
      </c>
      <c r="D8440" s="6" t="s">
        <v>23323</v>
      </c>
      <c r="E8440" s="5" t="s">
        <v>137</v>
      </c>
    </row>
    <row r="8441">
      <c r="A8441" s="5" t="s">
        <v>23324</v>
      </c>
      <c r="B8441" s="5" t="s">
        <v>23325</v>
      </c>
      <c r="C8441" s="5" t="s">
        <v>12932</v>
      </c>
      <c r="D8441" s="6" t="s">
        <v>23326</v>
      </c>
      <c r="E8441" s="5" t="s">
        <v>165</v>
      </c>
    </row>
    <row r="8442">
      <c r="A8442" s="5" t="s">
        <v>23327</v>
      </c>
      <c r="B8442" s="5" t="s">
        <v>23328</v>
      </c>
      <c r="C8442" s="5" t="s">
        <v>12932</v>
      </c>
      <c r="D8442" s="6" t="s">
        <v>23329</v>
      </c>
      <c r="E8442" s="5" t="s">
        <v>165</v>
      </c>
    </row>
    <row r="8443">
      <c r="A8443" s="5" t="s">
        <v>23330</v>
      </c>
      <c r="B8443" s="5" t="s">
        <v>23331</v>
      </c>
      <c r="C8443" s="5" t="s">
        <v>12932</v>
      </c>
      <c r="D8443" s="6" t="s">
        <v>23332</v>
      </c>
      <c r="E8443" s="5" t="s">
        <v>137</v>
      </c>
    </row>
    <row r="8444">
      <c r="A8444" s="5" t="s">
        <v>23333</v>
      </c>
      <c r="B8444" s="5" t="s">
        <v>23334</v>
      </c>
      <c r="C8444" s="5" t="s">
        <v>12932</v>
      </c>
      <c r="D8444" s="6" t="s">
        <v>23335</v>
      </c>
      <c r="E8444" s="5" t="s">
        <v>137</v>
      </c>
    </row>
    <row r="8445">
      <c r="A8445" s="5" t="s">
        <v>23336</v>
      </c>
      <c r="B8445" s="5" t="s">
        <v>23337</v>
      </c>
      <c r="C8445" s="5" t="s">
        <v>12932</v>
      </c>
      <c r="D8445" s="6" t="s">
        <v>23338</v>
      </c>
      <c r="E8445" s="5" t="s">
        <v>137</v>
      </c>
    </row>
    <row r="8446">
      <c r="A8446" s="5" t="s">
        <v>23339</v>
      </c>
      <c r="B8446" s="5" t="s">
        <v>23340</v>
      </c>
      <c r="C8446" s="5" t="s">
        <v>12932</v>
      </c>
      <c r="D8446" s="6" t="s">
        <v>23341</v>
      </c>
      <c r="E8446" s="5" t="s">
        <v>137</v>
      </c>
    </row>
    <row r="8447">
      <c r="A8447" s="5" t="s">
        <v>23342</v>
      </c>
      <c r="B8447" s="5" t="s">
        <v>23343</v>
      </c>
      <c r="C8447" s="5" t="s">
        <v>12932</v>
      </c>
      <c r="D8447" s="6" t="s">
        <v>23344</v>
      </c>
      <c r="E8447" s="5" t="s">
        <v>137</v>
      </c>
    </row>
    <row r="8448">
      <c r="A8448" s="5" t="s">
        <v>23345</v>
      </c>
      <c r="B8448" s="5" t="s">
        <v>23346</v>
      </c>
      <c r="C8448" s="5" t="s">
        <v>12932</v>
      </c>
      <c r="D8448" s="6" t="s">
        <v>23347</v>
      </c>
      <c r="E8448" s="5" t="s">
        <v>165</v>
      </c>
    </row>
    <row r="8449">
      <c r="A8449" s="5" t="s">
        <v>23348</v>
      </c>
      <c r="B8449" s="5" t="s">
        <v>23349</v>
      </c>
      <c r="C8449" s="5" t="s">
        <v>12932</v>
      </c>
      <c r="D8449" s="6" t="s">
        <v>23350</v>
      </c>
      <c r="E8449" s="5" t="s">
        <v>137</v>
      </c>
    </row>
    <row r="8450">
      <c r="A8450" s="5" t="s">
        <v>23351</v>
      </c>
      <c r="B8450" s="5" t="s">
        <v>23352</v>
      </c>
      <c r="C8450" s="5" t="s">
        <v>12932</v>
      </c>
      <c r="D8450" s="6" t="s">
        <v>23353</v>
      </c>
      <c r="E8450" s="5" t="s">
        <v>137</v>
      </c>
    </row>
    <row r="8451">
      <c r="A8451" s="5" t="s">
        <v>23354</v>
      </c>
      <c r="B8451" s="5" t="s">
        <v>23355</v>
      </c>
      <c r="C8451" s="5" t="s">
        <v>12932</v>
      </c>
      <c r="D8451" s="6" t="s">
        <v>23356</v>
      </c>
      <c r="E8451" s="5" t="s">
        <v>165</v>
      </c>
    </row>
    <row r="8452">
      <c r="A8452" s="5" t="s">
        <v>23357</v>
      </c>
      <c r="B8452" s="5" t="s">
        <v>23358</v>
      </c>
      <c r="C8452" s="5" t="s">
        <v>12932</v>
      </c>
      <c r="D8452" s="6" t="s">
        <v>23359</v>
      </c>
      <c r="E8452" s="5" t="s">
        <v>137</v>
      </c>
    </row>
    <row r="8453">
      <c r="A8453" s="5" t="s">
        <v>23360</v>
      </c>
      <c r="B8453" s="5" t="s">
        <v>23361</v>
      </c>
      <c r="C8453" s="5" t="s">
        <v>12932</v>
      </c>
      <c r="D8453" s="6" t="s">
        <v>23362</v>
      </c>
      <c r="E8453" s="5" t="s">
        <v>137</v>
      </c>
    </row>
    <row r="8454">
      <c r="A8454" s="5" t="s">
        <v>23363</v>
      </c>
      <c r="B8454" s="5" t="s">
        <v>23364</v>
      </c>
      <c r="C8454" s="5" t="s">
        <v>12932</v>
      </c>
      <c r="D8454" s="6" t="s">
        <v>23365</v>
      </c>
      <c r="E8454" s="5" t="s">
        <v>137</v>
      </c>
    </row>
    <row r="8455">
      <c r="A8455" s="5" t="s">
        <v>23366</v>
      </c>
      <c r="B8455" s="5" t="s">
        <v>23367</v>
      </c>
      <c r="C8455" s="5" t="s">
        <v>12932</v>
      </c>
      <c r="D8455" s="6" t="s">
        <v>23368</v>
      </c>
      <c r="E8455" s="5" t="s">
        <v>137</v>
      </c>
    </row>
    <row r="8456">
      <c r="A8456" s="5" t="s">
        <v>23369</v>
      </c>
      <c r="B8456" s="5" t="s">
        <v>23370</v>
      </c>
      <c r="C8456" s="5" t="s">
        <v>12932</v>
      </c>
      <c r="D8456" s="6" t="s">
        <v>23371</v>
      </c>
      <c r="E8456" s="5" t="s">
        <v>137</v>
      </c>
    </row>
    <row r="8457">
      <c r="A8457" s="5" t="s">
        <v>23372</v>
      </c>
      <c r="B8457" s="5" t="s">
        <v>23373</v>
      </c>
      <c r="C8457" s="5" t="s">
        <v>12932</v>
      </c>
      <c r="D8457" s="6" t="s">
        <v>23374</v>
      </c>
      <c r="E8457" s="5" t="s">
        <v>137</v>
      </c>
    </row>
    <row r="8458">
      <c r="A8458" s="5" t="s">
        <v>23375</v>
      </c>
      <c r="B8458" s="5" t="s">
        <v>23376</v>
      </c>
      <c r="C8458" s="5" t="s">
        <v>12932</v>
      </c>
      <c r="D8458" s="6" t="s">
        <v>23377</v>
      </c>
      <c r="E8458" s="5" t="s">
        <v>137</v>
      </c>
    </row>
    <row r="8459">
      <c r="A8459" s="5" t="s">
        <v>23378</v>
      </c>
      <c r="B8459" s="5" t="s">
        <v>23379</v>
      </c>
      <c r="C8459" s="5" t="s">
        <v>12932</v>
      </c>
      <c r="D8459" s="6" t="s">
        <v>23380</v>
      </c>
      <c r="E8459" s="5" t="s">
        <v>137</v>
      </c>
    </row>
    <row r="8460">
      <c r="A8460" s="5" t="s">
        <v>23381</v>
      </c>
      <c r="B8460" s="5" t="s">
        <v>23382</v>
      </c>
      <c r="C8460" s="5" t="s">
        <v>12932</v>
      </c>
      <c r="D8460" s="6" t="s">
        <v>23383</v>
      </c>
      <c r="E8460" s="5" t="s">
        <v>137</v>
      </c>
    </row>
    <row r="8461">
      <c r="A8461" s="5" t="s">
        <v>23384</v>
      </c>
      <c r="B8461" s="5" t="s">
        <v>23385</v>
      </c>
      <c r="C8461" s="5" t="s">
        <v>12932</v>
      </c>
      <c r="D8461" s="6" t="s">
        <v>23386</v>
      </c>
      <c r="E8461" s="5" t="s">
        <v>137</v>
      </c>
    </row>
    <row r="8462">
      <c r="A8462" s="5" t="s">
        <v>23387</v>
      </c>
      <c r="B8462" s="5" t="s">
        <v>23388</v>
      </c>
      <c r="C8462" s="5" t="s">
        <v>12932</v>
      </c>
      <c r="D8462" s="6" t="s">
        <v>23389</v>
      </c>
      <c r="E8462" s="5" t="s">
        <v>137</v>
      </c>
    </row>
    <row r="8463">
      <c r="A8463" s="5" t="s">
        <v>23390</v>
      </c>
      <c r="B8463" s="5" t="s">
        <v>23391</v>
      </c>
      <c r="C8463" s="5" t="s">
        <v>12932</v>
      </c>
      <c r="D8463" s="6" t="s">
        <v>23392</v>
      </c>
      <c r="E8463" s="5" t="s">
        <v>137</v>
      </c>
    </row>
    <row r="8464">
      <c r="A8464" s="5" t="s">
        <v>23393</v>
      </c>
      <c r="B8464" s="5" t="s">
        <v>23394</v>
      </c>
      <c r="C8464" s="5" t="s">
        <v>12932</v>
      </c>
      <c r="D8464" s="6" t="s">
        <v>23395</v>
      </c>
      <c r="E8464" s="5" t="s">
        <v>137</v>
      </c>
    </row>
    <row r="8465">
      <c r="A8465" s="5" t="s">
        <v>23396</v>
      </c>
      <c r="B8465" s="5" t="s">
        <v>23397</v>
      </c>
      <c r="C8465" s="5" t="s">
        <v>12932</v>
      </c>
      <c r="D8465" s="6" t="s">
        <v>23398</v>
      </c>
      <c r="E8465" s="5" t="s">
        <v>137</v>
      </c>
    </row>
    <row r="8466">
      <c r="A8466" s="5" t="s">
        <v>23399</v>
      </c>
      <c r="B8466" s="5" t="s">
        <v>23400</v>
      </c>
      <c r="C8466" s="5" t="s">
        <v>12932</v>
      </c>
      <c r="D8466" s="6" t="s">
        <v>23401</v>
      </c>
      <c r="E8466" s="5" t="s">
        <v>137</v>
      </c>
    </row>
    <row r="8467">
      <c r="A8467" s="5" t="s">
        <v>23402</v>
      </c>
      <c r="B8467" s="5" t="s">
        <v>23403</v>
      </c>
      <c r="C8467" s="5" t="s">
        <v>12932</v>
      </c>
      <c r="D8467" s="6" t="s">
        <v>23404</v>
      </c>
      <c r="E8467" s="5" t="s">
        <v>165</v>
      </c>
    </row>
    <row r="8468">
      <c r="A8468" s="5" t="s">
        <v>23405</v>
      </c>
      <c r="B8468" s="5" t="s">
        <v>23406</v>
      </c>
      <c r="C8468" s="5" t="s">
        <v>12932</v>
      </c>
      <c r="D8468" s="6" t="s">
        <v>23407</v>
      </c>
      <c r="E8468" s="5" t="s">
        <v>178</v>
      </c>
    </row>
    <row r="8469">
      <c r="A8469" s="5" t="s">
        <v>23408</v>
      </c>
      <c r="B8469" s="5" t="s">
        <v>23409</v>
      </c>
      <c r="C8469" s="5" t="s">
        <v>12932</v>
      </c>
      <c r="D8469" s="6" t="s">
        <v>23410</v>
      </c>
      <c r="E8469" s="5" t="s">
        <v>137</v>
      </c>
    </row>
    <row r="8470">
      <c r="A8470" s="5" t="s">
        <v>23411</v>
      </c>
      <c r="B8470" s="5" t="s">
        <v>23412</v>
      </c>
      <c r="C8470" s="5" t="s">
        <v>12932</v>
      </c>
      <c r="D8470" s="6" t="s">
        <v>23413</v>
      </c>
      <c r="E8470" s="5" t="s">
        <v>165</v>
      </c>
    </row>
    <row r="8471">
      <c r="A8471" s="5" t="s">
        <v>23414</v>
      </c>
      <c r="B8471" s="5" t="s">
        <v>23415</v>
      </c>
      <c r="C8471" s="5" t="s">
        <v>12932</v>
      </c>
      <c r="D8471" s="6" t="s">
        <v>23416</v>
      </c>
      <c r="E8471" s="5" t="s">
        <v>137</v>
      </c>
    </row>
    <row r="8472">
      <c r="A8472" s="5" t="s">
        <v>23417</v>
      </c>
      <c r="B8472" s="5" t="s">
        <v>23418</v>
      </c>
      <c r="C8472" s="5" t="s">
        <v>12932</v>
      </c>
      <c r="D8472" s="6" t="s">
        <v>23419</v>
      </c>
      <c r="E8472" s="5" t="s">
        <v>137</v>
      </c>
    </row>
    <row r="8473">
      <c r="A8473" s="5" t="s">
        <v>23420</v>
      </c>
      <c r="B8473" s="5" t="s">
        <v>23421</v>
      </c>
      <c r="C8473" s="5" t="s">
        <v>12932</v>
      </c>
      <c r="D8473" s="6" t="s">
        <v>19482</v>
      </c>
      <c r="E8473" s="5" t="s">
        <v>137</v>
      </c>
    </row>
    <row r="8474">
      <c r="A8474" s="5" t="s">
        <v>23422</v>
      </c>
      <c r="B8474" s="5" t="s">
        <v>23423</v>
      </c>
      <c r="C8474" s="5" t="s">
        <v>12932</v>
      </c>
      <c r="D8474" s="6" t="s">
        <v>23424</v>
      </c>
      <c r="E8474" s="5" t="s">
        <v>137</v>
      </c>
    </row>
    <row r="8475">
      <c r="A8475" s="5" t="s">
        <v>23425</v>
      </c>
      <c r="B8475" s="5" t="s">
        <v>23426</v>
      </c>
      <c r="C8475" s="5" t="s">
        <v>12932</v>
      </c>
      <c r="D8475" s="6" t="s">
        <v>18260</v>
      </c>
      <c r="E8475" s="5" t="s">
        <v>165</v>
      </c>
    </row>
    <row r="8476">
      <c r="A8476" s="5" t="s">
        <v>23427</v>
      </c>
      <c r="B8476" s="5" t="s">
        <v>23428</v>
      </c>
      <c r="C8476" s="5" t="s">
        <v>12932</v>
      </c>
      <c r="D8476" s="6" t="s">
        <v>23429</v>
      </c>
      <c r="E8476" s="5" t="s">
        <v>137</v>
      </c>
    </row>
    <row r="8477">
      <c r="A8477" s="5" t="s">
        <v>23430</v>
      </c>
      <c r="B8477" s="5" t="s">
        <v>23431</v>
      </c>
      <c r="C8477" s="5" t="s">
        <v>12932</v>
      </c>
      <c r="D8477" s="6" t="s">
        <v>23432</v>
      </c>
      <c r="E8477" s="5" t="s">
        <v>137</v>
      </c>
    </row>
    <row r="8478">
      <c r="A8478" s="5" t="s">
        <v>23433</v>
      </c>
      <c r="B8478" s="5" t="s">
        <v>23434</v>
      </c>
      <c r="C8478" s="5" t="s">
        <v>12932</v>
      </c>
      <c r="D8478" s="6" t="s">
        <v>23435</v>
      </c>
      <c r="E8478" s="5" t="s">
        <v>137</v>
      </c>
    </row>
    <row r="8479">
      <c r="A8479" s="5" t="s">
        <v>23436</v>
      </c>
      <c r="B8479" s="5" t="s">
        <v>23437</v>
      </c>
      <c r="C8479" s="5" t="s">
        <v>12932</v>
      </c>
      <c r="D8479" s="6" t="s">
        <v>23438</v>
      </c>
      <c r="E8479" s="5" t="s">
        <v>137</v>
      </c>
    </row>
    <row r="8480">
      <c r="A8480" s="5" t="s">
        <v>23439</v>
      </c>
      <c r="B8480" s="5" t="s">
        <v>23440</v>
      </c>
      <c r="C8480" s="5" t="s">
        <v>12932</v>
      </c>
      <c r="D8480" s="6" t="s">
        <v>23441</v>
      </c>
      <c r="E8480" s="5" t="s">
        <v>137</v>
      </c>
    </row>
    <row r="8481">
      <c r="A8481" s="5" t="s">
        <v>23442</v>
      </c>
      <c r="B8481" s="5" t="s">
        <v>23443</v>
      </c>
      <c r="C8481" s="5" t="s">
        <v>12932</v>
      </c>
      <c r="D8481" s="6" t="s">
        <v>23444</v>
      </c>
      <c r="E8481" s="5" t="s">
        <v>137</v>
      </c>
    </row>
    <row r="8482">
      <c r="A8482" s="5" t="s">
        <v>23445</v>
      </c>
      <c r="B8482" s="5" t="s">
        <v>23446</v>
      </c>
      <c r="C8482" s="5" t="s">
        <v>12932</v>
      </c>
      <c r="D8482" s="6" t="s">
        <v>23447</v>
      </c>
      <c r="E8482" s="5" t="s">
        <v>137</v>
      </c>
    </row>
    <row r="8483">
      <c r="A8483" s="5" t="s">
        <v>23448</v>
      </c>
      <c r="B8483" s="5" t="s">
        <v>23449</v>
      </c>
      <c r="C8483" s="5" t="s">
        <v>12932</v>
      </c>
      <c r="D8483" s="6" t="s">
        <v>23450</v>
      </c>
      <c r="E8483" s="5" t="s">
        <v>137</v>
      </c>
    </row>
    <row r="8484">
      <c r="A8484" s="5" t="s">
        <v>23451</v>
      </c>
      <c r="B8484" s="5" t="s">
        <v>23452</v>
      </c>
      <c r="C8484" s="5" t="s">
        <v>12932</v>
      </c>
      <c r="D8484" s="6" t="s">
        <v>23453</v>
      </c>
      <c r="E8484" s="5" t="s">
        <v>178</v>
      </c>
    </row>
    <row r="8485">
      <c r="A8485" s="5" t="s">
        <v>23454</v>
      </c>
      <c r="B8485" s="5" t="s">
        <v>23455</v>
      </c>
      <c r="C8485" s="5" t="s">
        <v>12932</v>
      </c>
      <c r="D8485" s="6" t="s">
        <v>23456</v>
      </c>
      <c r="E8485" s="5" t="s">
        <v>137</v>
      </c>
    </row>
    <row r="8486">
      <c r="A8486" s="5" t="s">
        <v>23457</v>
      </c>
      <c r="B8486" s="5" t="s">
        <v>23458</v>
      </c>
      <c r="C8486" s="5" t="s">
        <v>12932</v>
      </c>
      <c r="D8486" s="6" t="s">
        <v>23459</v>
      </c>
      <c r="E8486" s="5" t="s">
        <v>137</v>
      </c>
    </row>
    <row r="8487">
      <c r="A8487" s="5" t="s">
        <v>23460</v>
      </c>
      <c r="B8487" s="5" t="s">
        <v>23461</v>
      </c>
      <c r="C8487" s="5" t="s">
        <v>12932</v>
      </c>
      <c r="D8487" s="6" t="s">
        <v>23462</v>
      </c>
      <c r="E8487" s="5" t="s">
        <v>137</v>
      </c>
    </row>
    <row r="8488">
      <c r="A8488" s="5" t="s">
        <v>23463</v>
      </c>
      <c r="B8488" s="5" t="s">
        <v>23464</v>
      </c>
      <c r="C8488" s="5" t="s">
        <v>12932</v>
      </c>
      <c r="D8488" s="6" t="s">
        <v>23465</v>
      </c>
      <c r="E8488" s="5" t="s">
        <v>137</v>
      </c>
    </row>
    <row r="8489">
      <c r="A8489" s="5" t="s">
        <v>23466</v>
      </c>
      <c r="B8489" s="5" t="s">
        <v>22715</v>
      </c>
      <c r="C8489" s="5" t="s">
        <v>12932</v>
      </c>
      <c r="D8489" s="6" t="s">
        <v>22716</v>
      </c>
      <c r="E8489" s="5" t="s">
        <v>137</v>
      </c>
    </row>
    <row r="8490">
      <c r="A8490" s="5" t="s">
        <v>23467</v>
      </c>
      <c r="B8490" s="5" t="s">
        <v>23468</v>
      </c>
      <c r="C8490" s="5" t="s">
        <v>12932</v>
      </c>
      <c r="D8490" s="6" t="s">
        <v>23469</v>
      </c>
      <c r="E8490" s="5" t="s">
        <v>165</v>
      </c>
    </row>
    <row r="8491">
      <c r="A8491" s="5" t="s">
        <v>23470</v>
      </c>
      <c r="B8491" s="5" t="s">
        <v>23471</v>
      </c>
      <c r="C8491" s="5" t="s">
        <v>12932</v>
      </c>
      <c r="D8491" s="6" t="s">
        <v>23472</v>
      </c>
      <c r="E8491" s="5" t="s">
        <v>137</v>
      </c>
    </row>
    <row r="8492">
      <c r="A8492" s="5" t="s">
        <v>23473</v>
      </c>
      <c r="B8492" s="5" t="s">
        <v>23474</v>
      </c>
      <c r="C8492" s="5" t="s">
        <v>12932</v>
      </c>
      <c r="D8492" s="6" t="s">
        <v>18224</v>
      </c>
      <c r="E8492" s="5" t="s">
        <v>165</v>
      </c>
    </row>
    <row r="8493">
      <c r="A8493" s="5" t="s">
        <v>23475</v>
      </c>
      <c r="B8493" s="5" t="s">
        <v>23476</v>
      </c>
      <c r="C8493" s="5" t="s">
        <v>12932</v>
      </c>
      <c r="D8493" s="6" t="s">
        <v>23477</v>
      </c>
      <c r="E8493" s="5" t="s">
        <v>137</v>
      </c>
    </row>
    <row r="8494">
      <c r="A8494" s="5" t="s">
        <v>23478</v>
      </c>
      <c r="B8494" s="5" t="s">
        <v>23479</v>
      </c>
      <c r="C8494" s="5" t="s">
        <v>12932</v>
      </c>
      <c r="D8494" s="6" t="s">
        <v>23480</v>
      </c>
      <c r="E8494" s="5" t="s">
        <v>165</v>
      </c>
    </row>
    <row r="8495">
      <c r="A8495" s="5" t="s">
        <v>23481</v>
      </c>
      <c r="B8495" s="5" t="s">
        <v>23482</v>
      </c>
      <c r="C8495" s="5" t="s">
        <v>12932</v>
      </c>
      <c r="D8495" s="6" t="s">
        <v>23483</v>
      </c>
      <c r="E8495" s="5" t="s">
        <v>137</v>
      </c>
    </row>
    <row r="8496">
      <c r="A8496" s="5" t="s">
        <v>23484</v>
      </c>
      <c r="B8496" s="5" t="s">
        <v>23485</v>
      </c>
      <c r="C8496" s="5" t="s">
        <v>12932</v>
      </c>
      <c r="D8496" s="6" t="s">
        <v>23486</v>
      </c>
      <c r="E8496" s="5" t="s">
        <v>137</v>
      </c>
    </row>
    <row r="8497">
      <c r="A8497" s="5" t="s">
        <v>23487</v>
      </c>
      <c r="B8497" s="5" t="s">
        <v>22381</v>
      </c>
      <c r="C8497" s="5" t="s">
        <v>12932</v>
      </c>
      <c r="D8497" s="6" t="s">
        <v>22382</v>
      </c>
      <c r="E8497" s="5" t="s">
        <v>137</v>
      </c>
    </row>
    <row r="8498">
      <c r="A8498" s="5" t="s">
        <v>23488</v>
      </c>
      <c r="B8498" s="5" t="s">
        <v>23489</v>
      </c>
      <c r="C8498" s="5" t="s">
        <v>12932</v>
      </c>
      <c r="D8498" s="6" t="s">
        <v>21077</v>
      </c>
      <c r="E8498" s="5" t="s">
        <v>137</v>
      </c>
    </row>
    <row r="8499">
      <c r="A8499" s="5" t="s">
        <v>23490</v>
      </c>
      <c r="B8499" s="5" t="s">
        <v>23491</v>
      </c>
      <c r="C8499" s="5" t="s">
        <v>12932</v>
      </c>
      <c r="D8499" s="6" t="s">
        <v>23492</v>
      </c>
      <c r="E8499" s="5" t="s">
        <v>137</v>
      </c>
    </row>
    <row r="8500">
      <c r="A8500" s="5" t="s">
        <v>23493</v>
      </c>
      <c r="B8500" s="5" t="s">
        <v>23494</v>
      </c>
      <c r="C8500" s="5" t="s">
        <v>12932</v>
      </c>
      <c r="D8500" s="6" t="s">
        <v>23495</v>
      </c>
      <c r="E8500" s="5" t="s">
        <v>165</v>
      </c>
    </row>
    <row r="8501">
      <c r="A8501" s="5" t="s">
        <v>23496</v>
      </c>
      <c r="B8501" s="5" t="s">
        <v>23497</v>
      </c>
      <c r="C8501" s="5" t="s">
        <v>12932</v>
      </c>
      <c r="D8501" s="6" t="s">
        <v>23498</v>
      </c>
      <c r="E8501" s="5" t="s">
        <v>137</v>
      </c>
    </row>
    <row r="8502">
      <c r="A8502" s="5" t="s">
        <v>23499</v>
      </c>
      <c r="B8502" s="5" t="s">
        <v>23500</v>
      </c>
      <c r="C8502" s="5" t="s">
        <v>12932</v>
      </c>
      <c r="D8502" s="6" t="s">
        <v>23501</v>
      </c>
      <c r="E8502" s="5" t="s">
        <v>137</v>
      </c>
    </row>
    <row r="8503">
      <c r="A8503" s="5" t="s">
        <v>23502</v>
      </c>
      <c r="B8503" s="5" t="s">
        <v>23503</v>
      </c>
      <c r="C8503" s="5" t="s">
        <v>12932</v>
      </c>
      <c r="D8503" s="6" t="s">
        <v>23504</v>
      </c>
      <c r="E8503" s="5" t="s">
        <v>137</v>
      </c>
    </row>
    <row r="8504">
      <c r="A8504" s="5" t="s">
        <v>23505</v>
      </c>
      <c r="B8504" s="5" t="s">
        <v>23506</v>
      </c>
      <c r="C8504" s="5" t="s">
        <v>12932</v>
      </c>
      <c r="D8504" s="6" t="s">
        <v>23507</v>
      </c>
      <c r="E8504" s="5" t="s">
        <v>165</v>
      </c>
    </row>
    <row r="8505">
      <c r="A8505" s="5" t="s">
        <v>23508</v>
      </c>
      <c r="B8505" s="5" t="s">
        <v>23509</v>
      </c>
      <c r="C8505" s="5" t="s">
        <v>12932</v>
      </c>
      <c r="D8505" s="6" t="s">
        <v>23510</v>
      </c>
      <c r="E8505" s="5" t="s">
        <v>137</v>
      </c>
    </row>
    <row r="8506">
      <c r="A8506" s="5" t="s">
        <v>23511</v>
      </c>
      <c r="B8506" s="5" t="s">
        <v>23512</v>
      </c>
      <c r="C8506" s="5" t="s">
        <v>12932</v>
      </c>
      <c r="D8506" s="6" t="s">
        <v>23513</v>
      </c>
      <c r="E8506" s="5" t="s">
        <v>178</v>
      </c>
    </row>
    <row r="8507">
      <c r="A8507" s="5" t="s">
        <v>23514</v>
      </c>
      <c r="B8507" s="5" t="s">
        <v>23515</v>
      </c>
      <c r="C8507" s="5" t="s">
        <v>12932</v>
      </c>
      <c r="D8507" s="6" t="s">
        <v>23516</v>
      </c>
      <c r="E8507" s="5" t="s">
        <v>137</v>
      </c>
    </row>
    <row r="8508">
      <c r="A8508" s="5" t="s">
        <v>23517</v>
      </c>
      <c r="B8508" s="5" t="s">
        <v>23518</v>
      </c>
      <c r="C8508" s="5" t="s">
        <v>12932</v>
      </c>
      <c r="D8508" s="6" t="s">
        <v>23519</v>
      </c>
      <c r="E8508" s="5" t="s">
        <v>137</v>
      </c>
    </row>
    <row r="8509">
      <c r="A8509" s="5" t="s">
        <v>23520</v>
      </c>
      <c r="B8509" s="5" t="s">
        <v>23521</v>
      </c>
      <c r="C8509" s="5" t="s">
        <v>12932</v>
      </c>
      <c r="D8509" s="6" t="s">
        <v>23522</v>
      </c>
      <c r="E8509" s="5" t="s">
        <v>137</v>
      </c>
    </row>
    <row r="8510">
      <c r="A8510" s="5" t="s">
        <v>23523</v>
      </c>
      <c r="B8510" s="5" t="s">
        <v>23524</v>
      </c>
      <c r="C8510" s="5" t="s">
        <v>12932</v>
      </c>
      <c r="D8510" s="6" t="s">
        <v>23525</v>
      </c>
      <c r="E8510" s="5" t="s">
        <v>165</v>
      </c>
    </row>
    <row r="8511">
      <c r="A8511" s="5" t="s">
        <v>23526</v>
      </c>
      <c r="B8511" s="5" t="s">
        <v>23527</v>
      </c>
      <c r="C8511" s="5" t="s">
        <v>12932</v>
      </c>
      <c r="D8511" s="6" t="s">
        <v>23528</v>
      </c>
      <c r="E8511" s="5" t="s">
        <v>137</v>
      </c>
    </row>
    <row r="8512">
      <c r="A8512" s="5" t="s">
        <v>23529</v>
      </c>
      <c r="B8512" s="5" t="s">
        <v>23530</v>
      </c>
      <c r="C8512" s="5" t="s">
        <v>12932</v>
      </c>
      <c r="D8512" s="6" t="s">
        <v>23531</v>
      </c>
      <c r="E8512" s="5" t="s">
        <v>137</v>
      </c>
    </row>
    <row r="8513">
      <c r="A8513" s="5" t="s">
        <v>23532</v>
      </c>
      <c r="B8513" s="5" t="s">
        <v>23533</v>
      </c>
      <c r="C8513" s="5" t="s">
        <v>12932</v>
      </c>
      <c r="D8513" s="6" t="s">
        <v>23534</v>
      </c>
      <c r="E8513" s="5" t="s">
        <v>137</v>
      </c>
    </row>
    <row r="8514">
      <c r="A8514" s="5" t="s">
        <v>23535</v>
      </c>
      <c r="B8514" s="5" t="s">
        <v>23536</v>
      </c>
      <c r="C8514" s="5" t="s">
        <v>12932</v>
      </c>
      <c r="D8514" s="6" t="s">
        <v>23537</v>
      </c>
      <c r="E8514" s="5" t="s">
        <v>137</v>
      </c>
    </row>
    <row r="8515">
      <c r="A8515" s="5" t="s">
        <v>23538</v>
      </c>
      <c r="B8515" s="5" t="s">
        <v>23539</v>
      </c>
      <c r="C8515" s="5" t="s">
        <v>12932</v>
      </c>
      <c r="D8515" s="6" t="s">
        <v>23540</v>
      </c>
      <c r="E8515" s="5" t="s">
        <v>137</v>
      </c>
    </row>
    <row r="8516">
      <c r="A8516" s="5" t="s">
        <v>23541</v>
      </c>
      <c r="B8516" s="5" t="s">
        <v>23542</v>
      </c>
      <c r="C8516" s="5" t="s">
        <v>12932</v>
      </c>
      <c r="D8516" s="6" t="s">
        <v>23543</v>
      </c>
      <c r="E8516" s="5" t="s">
        <v>137</v>
      </c>
    </row>
    <row r="8517">
      <c r="A8517" s="5" t="s">
        <v>23544</v>
      </c>
      <c r="B8517" s="5" t="s">
        <v>23545</v>
      </c>
      <c r="C8517" s="5" t="s">
        <v>12932</v>
      </c>
      <c r="D8517" s="6" t="s">
        <v>23546</v>
      </c>
      <c r="E8517" s="5" t="s">
        <v>137</v>
      </c>
    </row>
    <row r="8518">
      <c r="A8518" s="5" t="s">
        <v>23547</v>
      </c>
      <c r="B8518" s="5" t="s">
        <v>23548</v>
      </c>
      <c r="C8518" s="5" t="s">
        <v>12932</v>
      </c>
      <c r="D8518" s="6" t="s">
        <v>23549</v>
      </c>
      <c r="E8518" s="5" t="s">
        <v>165</v>
      </c>
    </row>
    <row r="8519">
      <c r="A8519" s="5" t="s">
        <v>23550</v>
      </c>
      <c r="B8519" s="5" t="s">
        <v>23551</v>
      </c>
      <c r="C8519" s="5" t="s">
        <v>12932</v>
      </c>
      <c r="D8519" s="6" t="s">
        <v>23552</v>
      </c>
      <c r="E8519" s="5" t="s">
        <v>137</v>
      </c>
    </row>
    <row r="8520">
      <c r="A8520" s="5" t="s">
        <v>23553</v>
      </c>
      <c r="B8520" s="5" t="s">
        <v>23554</v>
      </c>
      <c r="C8520" s="5" t="s">
        <v>12932</v>
      </c>
      <c r="D8520" s="6" t="s">
        <v>23555</v>
      </c>
      <c r="E8520" s="5" t="s">
        <v>137</v>
      </c>
    </row>
    <row r="8521">
      <c r="A8521" s="5" t="s">
        <v>23556</v>
      </c>
      <c r="B8521" s="5" t="s">
        <v>23557</v>
      </c>
      <c r="C8521" s="5" t="s">
        <v>12932</v>
      </c>
      <c r="D8521" s="6" t="s">
        <v>23558</v>
      </c>
      <c r="E8521" s="5" t="s">
        <v>165</v>
      </c>
    </row>
    <row r="8522">
      <c r="A8522" s="5" t="s">
        <v>23559</v>
      </c>
      <c r="B8522" s="5" t="s">
        <v>23560</v>
      </c>
      <c r="C8522" s="5" t="s">
        <v>12932</v>
      </c>
      <c r="D8522" s="6" t="s">
        <v>18234</v>
      </c>
      <c r="E8522" s="5" t="s">
        <v>137</v>
      </c>
    </row>
    <row r="8523">
      <c r="A8523" s="5" t="s">
        <v>23561</v>
      </c>
      <c r="B8523" s="5" t="s">
        <v>23562</v>
      </c>
      <c r="C8523" s="5" t="s">
        <v>12932</v>
      </c>
      <c r="D8523" s="6" t="s">
        <v>23563</v>
      </c>
      <c r="E8523" s="5" t="s">
        <v>137</v>
      </c>
    </row>
    <row r="8524">
      <c r="A8524" s="5" t="s">
        <v>23564</v>
      </c>
      <c r="B8524" s="5" t="s">
        <v>23565</v>
      </c>
      <c r="C8524" s="5" t="s">
        <v>12932</v>
      </c>
      <c r="D8524" s="6" t="s">
        <v>23566</v>
      </c>
      <c r="E8524" s="5" t="s">
        <v>137</v>
      </c>
    </row>
    <row r="8525">
      <c r="A8525" s="5" t="s">
        <v>23567</v>
      </c>
      <c r="B8525" s="5" t="s">
        <v>23568</v>
      </c>
      <c r="C8525" s="5" t="s">
        <v>12932</v>
      </c>
      <c r="D8525" s="6" t="s">
        <v>23569</v>
      </c>
      <c r="E8525" s="5" t="s">
        <v>137</v>
      </c>
    </row>
    <row r="8526">
      <c r="A8526" s="5" t="s">
        <v>23570</v>
      </c>
      <c r="B8526" s="5" t="s">
        <v>23571</v>
      </c>
      <c r="C8526" s="5" t="s">
        <v>12932</v>
      </c>
      <c r="D8526" s="6" t="s">
        <v>23572</v>
      </c>
      <c r="E8526" s="5" t="s">
        <v>137</v>
      </c>
    </row>
    <row r="8527">
      <c r="A8527" s="5" t="s">
        <v>23573</v>
      </c>
      <c r="B8527" s="5" t="s">
        <v>23574</v>
      </c>
      <c r="C8527" s="5" t="s">
        <v>12932</v>
      </c>
      <c r="D8527" s="6" t="s">
        <v>23575</v>
      </c>
      <c r="E8527" s="5" t="s">
        <v>165</v>
      </c>
    </row>
    <row r="8528">
      <c r="A8528" s="5" t="s">
        <v>23576</v>
      </c>
      <c r="B8528" s="5" t="s">
        <v>23577</v>
      </c>
      <c r="C8528" s="5" t="s">
        <v>12932</v>
      </c>
      <c r="D8528" s="6" t="s">
        <v>23578</v>
      </c>
      <c r="E8528" s="5" t="s">
        <v>137</v>
      </c>
    </row>
    <row r="8529">
      <c r="A8529" s="5" t="s">
        <v>23579</v>
      </c>
      <c r="B8529" s="5" t="s">
        <v>23580</v>
      </c>
      <c r="C8529" s="5" t="s">
        <v>12932</v>
      </c>
      <c r="D8529" s="6" t="s">
        <v>23581</v>
      </c>
      <c r="E8529" s="5" t="s">
        <v>137</v>
      </c>
    </row>
    <row r="8530">
      <c r="A8530" s="5" t="s">
        <v>23582</v>
      </c>
      <c r="B8530" s="5" t="s">
        <v>23583</v>
      </c>
      <c r="C8530" s="5" t="s">
        <v>12932</v>
      </c>
      <c r="D8530" s="6" t="s">
        <v>23584</v>
      </c>
      <c r="E8530" s="5" t="s">
        <v>137</v>
      </c>
    </row>
    <row r="8531">
      <c r="A8531" s="5" t="s">
        <v>23585</v>
      </c>
      <c r="B8531" s="5" t="s">
        <v>23586</v>
      </c>
      <c r="C8531" s="5" t="s">
        <v>12932</v>
      </c>
      <c r="D8531" s="6" t="s">
        <v>23587</v>
      </c>
      <c r="E8531" s="5" t="s">
        <v>137</v>
      </c>
    </row>
    <row r="8532">
      <c r="A8532" s="5" t="s">
        <v>23588</v>
      </c>
      <c r="B8532" s="5" t="s">
        <v>23589</v>
      </c>
      <c r="C8532" s="5" t="s">
        <v>12932</v>
      </c>
      <c r="D8532" s="6" t="s">
        <v>23590</v>
      </c>
      <c r="E8532" s="5" t="s">
        <v>178</v>
      </c>
    </row>
    <row r="8533">
      <c r="A8533" s="5" t="s">
        <v>23591</v>
      </c>
      <c r="B8533" s="5" t="s">
        <v>23592</v>
      </c>
      <c r="C8533" s="5" t="s">
        <v>12932</v>
      </c>
      <c r="D8533" s="6" t="s">
        <v>23593</v>
      </c>
      <c r="E8533" s="5" t="s">
        <v>137</v>
      </c>
    </row>
    <row r="8534">
      <c r="A8534" s="5" t="s">
        <v>23594</v>
      </c>
      <c r="B8534" s="5" t="s">
        <v>23595</v>
      </c>
      <c r="C8534" s="5" t="s">
        <v>12932</v>
      </c>
      <c r="D8534" s="6" t="s">
        <v>23596</v>
      </c>
      <c r="E8534" s="5" t="s">
        <v>165</v>
      </c>
    </row>
    <row r="8535">
      <c r="A8535" s="5" t="s">
        <v>23597</v>
      </c>
      <c r="B8535" s="5" t="s">
        <v>23598</v>
      </c>
      <c r="C8535" s="5" t="s">
        <v>12932</v>
      </c>
      <c r="D8535" s="6" t="s">
        <v>23599</v>
      </c>
      <c r="E8535" s="5" t="s">
        <v>137</v>
      </c>
    </row>
    <row r="8536">
      <c r="A8536" s="5" t="s">
        <v>23600</v>
      </c>
      <c r="B8536" s="5" t="s">
        <v>23601</v>
      </c>
      <c r="C8536" s="5" t="s">
        <v>12932</v>
      </c>
      <c r="D8536" s="6" t="s">
        <v>23602</v>
      </c>
      <c r="E8536" s="5" t="s">
        <v>137</v>
      </c>
    </row>
    <row r="8537">
      <c r="A8537" s="5" t="s">
        <v>23603</v>
      </c>
      <c r="B8537" s="5" t="s">
        <v>23604</v>
      </c>
      <c r="C8537" s="5" t="s">
        <v>12932</v>
      </c>
      <c r="D8537" s="6" t="s">
        <v>23605</v>
      </c>
      <c r="E8537" s="5" t="s">
        <v>137</v>
      </c>
    </row>
    <row r="8538">
      <c r="A8538" s="5" t="s">
        <v>23606</v>
      </c>
      <c r="B8538" s="5" t="s">
        <v>23607</v>
      </c>
      <c r="C8538" s="5" t="s">
        <v>12932</v>
      </c>
      <c r="D8538" s="6" t="s">
        <v>23608</v>
      </c>
      <c r="E8538" s="5" t="s">
        <v>137</v>
      </c>
    </row>
    <row r="8539">
      <c r="A8539" s="5" t="s">
        <v>23609</v>
      </c>
      <c r="B8539" s="5" t="s">
        <v>23610</v>
      </c>
      <c r="C8539" s="5" t="s">
        <v>12932</v>
      </c>
      <c r="D8539" s="6" t="s">
        <v>23611</v>
      </c>
      <c r="E8539" s="5" t="s">
        <v>137</v>
      </c>
    </row>
    <row r="8540">
      <c r="A8540" s="5" t="s">
        <v>23612</v>
      </c>
      <c r="B8540" s="5" t="s">
        <v>23613</v>
      </c>
      <c r="C8540" s="5" t="s">
        <v>12932</v>
      </c>
      <c r="D8540" s="6" t="s">
        <v>23614</v>
      </c>
      <c r="E8540" s="5" t="s">
        <v>137</v>
      </c>
    </row>
    <row r="8541">
      <c r="A8541" s="5" t="s">
        <v>23615</v>
      </c>
      <c r="B8541" s="5" t="s">
        <v>23616</v>
      </c>
      <c r="C8541" s="5" t="s">
        <v>12932</v>
      </c>
      <c r="D8541" s="6" t="s">
        <v>23617</v>
      </c>
      <c r="E8541" s="5" t="s">
        <v>137</v>
      </c>
    </row>
    <row r="8542">
      <c r="A8542" s="5" t="s">
        <v>23618</v>
      </c>
      <c r="B8542" s="5" t="s">
        <v>23619</v>
      </c>
      <c r="C8542" s="5" t="s">
        <v>12932</v>
      </c>
      <c r="D8542" s="6" t="s">
        <v>23620</v>
      </c>
      <c r="E8542" s="5" t="s">
        <v>137</v>
      </c>
    </row>
    <row r="8543">
      <c r="A8543" s="5" t="s">
        <v>23621</v>
      </c>
      <c r="B8543" s="5" t="s">
        <v>23622</v>
      </c>
      <c r="C8543" s="5" t="s">
        <v>12932</v>
      </c>
      <c r="D8543" s="6" t="s">
        <v>19102</v>
      </c>
      <c r="E8543" s="5" t="s">
        <v>137</v>
      </c>
    </row>
    <row r="8544">
      <c r="A8544" s="5" t="s">
        <v>23623</v>
      </c>
      <c r="B8544" s="5" t="s">
        <v>23624</v>
      </c>
      <c r="C8544" s="5" t="s">
        <v>12932</v>
      </c>
      <c r="D8544" s="6" t="s">
        <v>23625</v>
      </c>
      <c r="E8544" s="5" t="s">
        <v>137</v>
      </c>
    </row>
    <row r="8545">
      <c r="A8545" s="5" t="s">
        <v>23626</v>
      </c>
      <c r="B8545" s="5" t="s">
        <v>23627</v>
      </c>
      <c r="C8545" s="5" t="s">
        <v>12932</v>
      </c>
      <c r="D8545" s="6" t="s">
        <v>23628</v>
      </c>
      <c r="E8545" s="5" t="s">
        <v>137</v>
      </c>
    </row>
    <row r="8546">
      <c r="A8546" s="5" t="s">
        <v>23629</v>
      </c>
      <c r="B8546" s="5" t="s">
        <v>23630</v>
      </c>
      <c r="C8546" s="5" t="s">
        <v>12932</v>
      </c>
      <c r="D8546" s="6" t="s">
        <v>23631</v>
      </c>
      <c r="E8546" s="5" t="s">
        <v>165</v>
      </c>
    </row>
    <row r="8547">
      <c r="A8547" s="5" t="s">
        <v>23632</v>
      </c>
      <c r="B8547" s="5" t="s">
        <v>23633</v>
      </c>
      <c r="C8547" s="5" t="s">
        <v>12932</v>
      </c>
      <c r="D8547" s="6" t="s">
        <v>23634</v>
      </c>
      <c r="E8547" s="5" t="s">
        <v>137</v>
      </c>
    </row>
    <row r="8548">
      <c r="A8548" s="5" t="s">
        <v>23635</v>
      </c>
      <c r="B8548" s="5" t="s">
        <v>22381</v>
      </c>
      <c r="C8548" s="5" t="s">
        <v>12932</v>
      </c>
      <c r="D8548" s="6" t="s">
        <v>22382</v>
      </c>
      <c r="E8548" s="5" t="s">
        <v>137</v>
      </c>
    </row>
    <row r="8549">
      <c r="A8549" s="5" t="s">
        <v>23636</v>
      </c>
      <c r="B8549" s="5" t="s">
        <v>23637</v>
      </c>
      <c r="C8549" s="5" t="s">
        <v>12932</v>
      </c>
      <c r="D8549" s="6" t="s">
        <v>23638</v>
      </c>
      <c r="E8549" s="5" t="s">
        <v>137</v>
      </c>
    </row>
    <row r="8550">
      <c r="A8550" s="5" t="s">
        <v>23639</v>
      </c>
      <c r="B8550" s="5" t="s">
        <v>23640</v>
      </c>
      <c r="C8550" s="5" t="s">
        <v>12932</v>
      </c>
      <c r="D8550" s="6" t="s">
        <v>23641</v>
      </c>
      <c r="E8550" s="5" t="s">
        <v>137</v>
      </c>
    </row>
    <row r="8551">
      <c r="A8551" s="5" t="s">
        <v>23642</v>
      </c>
      <c r="B8551" s="5" t="s">
        <v>23643</v>
      </c>
      <c r="C8551" s="5" t="s">
        <v>12932</v>
      </c>
      <c r="D8551" s="6" t="s">
        <v>23644</v>
      </c>
      <c r="E8551" s="5" t="s">
        <v>137</v>
      </c>
    </row>
    <row r="8552">
      <c r="A8552" s="5" t="s">
        <v>23645</v>
      </c>
      <c r="B8552" s="5" t="s">
        <v>23646</v>
      </c>
      <c r="C8552" s="5" t="s">
        <v>12932</v>
      </c>
      <c r="D8552" s="6" t="s">
        <v>23647</v>
      </c>
      <c r="E8552" s="5" t="s">
        <v>137</v>
      </c>
    </row>
    <row r="8553">
      <c r="A8553" s="5" t="s">
        <v>23648</v>
      </c>
      <c r="B8553" s="5" t="s">
        <v>23649</v>
      </c>
      <c r="C8553" s="5" t="s">
        <v>12932</v>
      </c>
      <c r="D8553" s="6" t="s">
        <v>23650</v>
      </c>
      <c r="E8553" s="5" t="s">
        <v>137</v>
      </c>
    </row>
    <row r="8554">
      <c r="A8554" s="5" t="s">
        <v>23651</v>
      </c>
      <c r="B8554" s="5" t="s">
        <v>23652</v>
      </c>
      <c r="C8554" s="5" t="s">
        <v>12932</v>
      </c>
      <c r="D8554" s="6" t="s">
        <v>23653</v>
      </c>
      <c r="E8554" s="5" t="s">
        <v>137</v>
      </c>
    </row>
    <row r="8555">
      <c r="A8555" s="5" t="s">
        <v>23654</v>
      </c>
      <c r="B8555" s="5" t="s">
        <v>23655</v>
      </c>
      <c r="C8555" s="5" t="s">
        <v>12932</v>
      </c>
      <c r="D8555" s="6" t="s">
        <v>23656</v>
      </c>
      <c r="E8555" s="5" t="s">
        <v>137</v>
      </c>
    </row>
    <row r="8556">
      <c r="A8556" s="5" t="s">
        <v>23657</v>
      </c>
      <c r="B8556" s="5" t="s">
        <v>23658</v>
      </c>
      <c r="C8556" s="5" t="s">
        <v>12932</v>
      </c>
      <c r="D8556" s="6" t="s">
        <v>23659</v>
      </c>
      <c r="E8556" s="5" t="s">
        <v>137</v>
      </c>
    </row>
    <row r="8557">
      <c r="A8557" s="5" t="s">
        <v>23660</v>
      </c>
      <c r="B8557" s="5" t="s">
        <v>23661</v>
      </c>
      <c r="C8557" s="5" t="s">
        <v>12932</v>
      </c>
      <c r="D8557" s="6" t="s">
        <v>23662</v>
      </c>
      <c r="E8557" s="5" t="s">
        <v>137</v>
      </c>
    </row>
    <row r="8558">
      <c r="A8558" s="5" t="s">
        <v>23663</v>
      </c>
      <c r="B8558" s="5" t="s">
        <v>23664</v>
      </c>
      <c r="C8558" s="5" t="s">
        <v>12932</v>
      </c>
      <c r="D8558" s="6" t="s">
        <v>23665</v>
      </c>
      <c r="E8558" s="5" t="s">
        <v>178</v>
      </c>
    </row>
    <row r="8559">
      <c r="A8559" s="5" t="s">
        <v>23666</v>
      </c>
      <c r="B8559" s="5" t="s">
        <v>23667</v>
      </c>
      <c r="C8559" s="5" t="s">
        <v>12932</v>
      </c>
      <c r="D8559" s="6" t="s">
        <v>23668</v>
      </c>
      <c r="E8559" s="5" t="s">
        <v>137</v>
      </c>
    </row>
    <row r="8560">
      <c r="A8560" s="5" t="s">
        <v>23669</v>
      </c>
      <c r="B8560" s="5" t="s">
        <v>23670</v>
      </c>
      <c r="C8560" s="5" t="s">
        <v>12932</v>
      </c>
      <c r="D8560" s="6" t="s">
        <v>23671</v>
      </c>
      <c r="E8560" s="5" t="s">
        <v>137</v>
      </c>
    </row>
    <row r="8561">
      <c r="A8561" s="5" t="s">
        <v>23672</v>
      </c>
      <c r="B8561" s="5" t="s">
        <v>23673</v>
      </c>
      <c r="C8561" s="5" t="s">
        <v>12932</v>
      </c>
      <c r="D8561" s="6" t="s">
        <v>23674</v>
      </c>
      <c r="E8561" s="5" t="s">
        <v>137</v>
      </c>
    </row>
    <row r="8562">
      <c r="A8562" s="5" t="s">
        <v>23675</v>
      </c>
      <c r="B8562" s="5" t="s">
        <v>23676</v>
      </c>
      <c r="C8562" s="5" t="s">
        <v>12932</v>
      </c>
      <c r="D8562" s="6" t="s">
        <v>23677</v>
      </c>
      <c r="E8562" s="5" t="s">
        <v>137</v>
      </c>
    </row>
    <row r="8563">
      <c r="A8563" s="5" t="s">
        <v>23678</v>
      </c>
      <c r="B8563" s="5" t="s">
        <v>23679</v>
      </c>
      <c r="C8563" s="5" t="s">
        <v>12932</v>
      </c>
      <c r="D8563" s="6" t="s">
        <v>23680</v>
      </c>
      <c r="E8563" s="5" t="s">
        <v>178</v>
      </c>
    </row>
    <row r="8564">
      <c r="A8564" s="5" t="s">
        <v>23681</v>
      </c>
      <c r="B8564" s="5" t="s">
        <v>23682</v>
      </c>
      <c r="C8564" s="5" t="s">
        <v>12932</v>
      </c>
      <c r="D8564" s="6" t="s">
        <v>23683</v>
      </c>
      <c r="E8564" s="5" t="s">
        <v>137</v>
      </c>
    </row>
    <row r="8565">
      <c r="A8565" s="5" t="s">
        <v>23684</v>
      </c>
      <c r="B8565" s="5" t="s">
        <v>23685</v>
      </c>
      <c r="C8565" s="5" t="s">
        <v>12932</v>
      </c>
      <c r="D8565" s="6" t="s">
        <v>23686</v>
      </c>
      <c r="E8565" s="5" t="s">
        <v>137</v>
      </c>
    </row>
    <row r="8566">
      <c r="A8566" s="5" t="s">
        <v>23687</v>
      </c>
      <c r="B8566" s="5" t="s">
        <v>23688</v>
      </c>
      <c r="C8566" s="5" t="s">
        <v>12932</v>
      </c>
      <c r="D8566" s="6" t="s">
        <v>23689</v>
      </c>
      <c r="E8566" s="5" t="s">
        <v>178</v>
      </c>
    </row>
    <row r="8567">
      <c r="A8567" s="5" t="s">
        <v>23690</v>
      </c>
      <c r="B8567" s="5" t="s">
        <v>23691</v>
      </c>
      <c r="C8567" s="5" t="s">
        <v>12932</v>
      </c>
      <c r="D8567" s="6" t="s">
        <v>23692</v>
      </c>
      <c r="E8567" s="5" t="s">
        <v>165</v>
      </c>
    </row>
    <row r="8568">
      <c r="A8568" s="5" t="s">
        <v>23693</v>
      </c>
      <c r="B8568" s="5" t="s">
        <v>23694</v>
      </c>
      <c r="C8568" s="5" t="s">
        <v>12932</v>
      </c>
      <c r="D8568" s="6" t="s">
        <v>23695</v>
      </c>
      <c r="E8568" s="5" t="s">
        <v>165</v>
      </c>
    </row>
    <row r="8569">
      <c r="A8569" s="5" t="s">
        <v>23696</v>
      </c>
      <c r="B8569" s="5" t="s">
        <v>23697</v>
      </c>
      <c r="C8569" s="5" t="s">
        <v>12932</v>
      </c>
      <c r="D8569" s="6" t="s">
        <v>23698</v>
      </c>
      <c r="E8569" s="5" t="s">
        <v>137</v>
      </c>
    </row>
    <row r="8570">
      <c r="A8570" s="5" t="s">
        <v>23699</v>
      </c>
      <c r="B8570" s="5" t="s">
        <v>23700</v>
      </c>
      <c r="C8570" s="5" t="s">
        <v>12932</v>
      </c>
      <c r="D8570" s="6" t="s">
        <v>23701</v>
      </c>
      <c r="E8570" s="5" t="s">
        <v>137</v>
      </c>
    </row>
    <row r="8571">
      <c r="A8571" s="5" t="s">
        <v>23702</v>
      </c>
      <c r="B8571" s="5" t="s">
        <v>23703</v>
      </c>
      <c r="C8571" s="5" t="s">
        <v>12932</v>
      </c>
      <c r="D8571" s="6" t="s">
        <v>23704</v>
      </c>
      <c r="E8571" s="5" t="s">
        <v>137</v>
      </c>
    </row>
    <row r="8572">
      <c r="A8572" s="5" t="s">
        <v>23705</v>
      </c>
      <c r="B8572" s="5" t="s">
        <v>23706</v>
      </c>
      <c r="C8572" s="5" t="s">
        <v>12932</v>
      </c>
      <c r="D8572" s="6" t="s">
        <v>23707</v>
      </c>
      <c r="E8572" s="5" t="s">
        <v>137</v>
      </c>
    </row>
    <row r="8573">
      <c r="A8573" s="5" t="s">
        <v>23708</v>
      </c>
      <c r="B8573" s="5" t="s">
        <v>23709</v>
      </c>
      <c r="C8573" s="5" t="s">
        <v>12932</v>
      </c>
      <c r="D8573" s="6" t="s">
        <v>23710</v>
      </c>
      <c r="E8573" s="5" t="s">
        <v>137</v>
      </c>
    </row>
    <row r="8574">
      <c r="A8574" s="5" t="s">
        <v>23711</v>
      </c>
      <c r="B8574" s="5" t="s">
        <v>23712</v>
      </c>
      <c r="C8574" s="5" t="s">
        <v>12932</v>
      </c>
      <c r="D8574" s="6" t="s">
        <v>23713</v>
      </c>
      <c r="E8574" s="5" t="s">
        <v>137</v>
      </c>
    </row>
    <row r="8575">
      <c r="A8575" s="5" t="s">
        <v>23714</v>
      </c>
      <c r="B8575" s="5" t="s">
        <v>23715</v>
      </c>
      <c r="C8575" s="5" t="s">
        <v>12932</v>
      </c>
      <c r="D8575" s="6" t="s">
        <v>23716</v>
      </c>
      <c r="E8575" s="5" t="s">
        <v>137</v>
      </c>
    </row>
    <row r="8576">
      <c r="A8576" s="5" t="s">
        <v>23717</v>
      </c>
      <c r="B8576" s="5" t="s">
        <v>23718</v>
      </c>
      <c r="C8576" s="5" t="s">
        <v>12932</v>
      </c>
      <c r="D8576" s="6" t="s">
        <v>23719</v>
      </c>
      <c r="E8576" s="5" t="s">
        <v>137</v>
      </c>
    </row>
    <row r="8577">
      <c r="A8577" s="5" t="s">
        <v>23720</v>
      </c>
      <c r="B8577" s="5" t="s">
        <v>23721</v>
      </c>
      <c r="C8577" s="5" t="s">
        <v>12932</v>
      </c>
      <c r="D8577" s="6" t="s">
        <v>23722</v>
      </c>
      <c r="E8577" s="5" t="s">
        <v>137</v>
      </c>
    </row>
    <row r="8578">
      <c r="A8578" s="5" t="s">
        <v>23723</v>
      </c>
      <c r="B8578" s="5" t="s">
        <v>23724</v>
      </c>
      <c r="C8578" s="5" t="s">
        <v>12932</v>
      </c>
      <c r="D8578" s="6" t="s">
        <v>23725</v>
      </c>
      <c r="E8578" s="5" t="s">
        <v>137</v>
      </c>
    </row>
    <row r="8579">
      <c r="A8579" s="5" t="s">
        <v>23726</v>
      </c>
      <c r="B8579" s="5" t="s">
        <v>23727</v>
      </c>
      <c r="C8579" s="5" t="s">
        <v>12932</v>
      </c>
      <c r="D8579" s="6" t="s">
        <v>23728</v>
      </c>
      <c r="E8579" s="5" t="s">
        <v>137</v>
      </c>
    </row>
    <row r="8580">
      <c r="A8580" s="5" t="s">
        <v>23729</v>
      </c>
      <c r="B8580" s="5" t="s">
        <v>23730</v>
      </c>
      <c r="C8580" s="5" t="s">
        <v>12932</v>
      </c>
      <c r="D8580" s="6" t="s">
        <v>18224</v>
      </c>
      <c r="E8580" s="5" t="s">
        <v>178</v>
      </c>
    </row>
    <row r="8581">
      <c r="A8581" s="5" t="s">
        <v>23731</v>
      </c>
      <c r="B8581" s="5" t="s">
        <v>23732</v>
      </c>
      <c r="C8581" s="5" t="s">
        <v>12932</v>
      </c>
      <c r="D8581" s="6" t="s">
        <v>23733</v>
      </c>
      <c r="E8581" s="5" t="s">
        <v>137</v>
      </c>
    </row>
    <row r="8582">
      <c r="A8582" s="5" t="s">
        <v>23734</v>
      </c>
      <c r="B8582" s="5" t="s">
        <v>23735</v>
      </c>
      <c r="C8582" s="5" t="s">
        <v>12932</v>
      </c>
      <c r="D8582" s="6" t="s">
        <v>23736</v>
      </c>
      <c r="E8582" s="5" t="s">
        <v>137</v>
      </c>
    </row>
    <row r="8583">
      <c r="A8583" s="5" t="s">
        <v>23737</v>
      </c>
      <c r="B8583" s="5" t="s">
        <v>23738</v>
      </c>
      <c r="C8583" s="5" t="s">
        <v>12932</v>
      </c>
      <c r="D8583" s="6" t="s">
        <v>23739</v>
      </c>
      <c r="E8583" s="5" t="s">
        <v>137</v>
      </c>
    </row>
    <row r="8584">
      <c r="A8584" s="5" t="s">
        <v>23740</v>
      </c>
      <c r="B8584" s="5" t="s">
        <v>23741</v>
      </c>
      <c r="C8584" s="5" t="s">
        <v>12932</v>
      </c>
      <c r="D8584" s="6" t="s">
        <v>23742</v>
      </c>
      <c r="E8584" s="5" t="s">
        <v>165</v>
      </c>
    </row>
    <row r="8585">
      <c r="A8585" s="5" t="s">
        <v>23743</v>
      </c>
      <c r="B8585" s="5" t="s">
        <v>23744</v>
      </c>
      <c r="C8585" s="5" t="s">
        <v>12932</v>
      </c>
      <c r="D8585" s="6" t="s">
        <v>23745</v>
      </c>
      <c r="E8585" s="5" t="s">
        <v>165</v>
      </c>
    </row>
    <row r="8586">
      <c r="A8586" s="5" t="s">
        <v>23746</v>
      </c>
      <c r="B8586" s="5" t="s">
        <v>23747</v>
      </c>
      <c r="C8586" s="5" t="s">
        <v>12932</v>
      </c>
      <c r="D8586" s="6" t="s">
        <v>21505</v>
      </c>
      <c r="E8586" s="5" t="s">
        <v>165</v>
      </c>
    </row>
    <row r="8587">
      <c r="A8587" s="5" t="s">
        <v>23748</v>
      </c>
      <c r="B8587" s="5" t="s">
        <v>23749</v>
      </c>
      <c r="C8587" s="5" t="s">
        <v>12932</v>
      </c>
      <c r="D8587" s="6" t="s">
        <v>23750</v>
      </c>
      <c r="E8587" s="5" t="s">
        <v>137</v>
      </c>
    </row>
    <row r="8588">
      <c r="A8588" s="5" t="s">
        <v>23751</v>
      </c>
      <c r="B8588" s="5" t="s">
        <v>23752</v>
      </c>
      <c r="C8588" s="5" t="s">
        <v>12932</v>
      </c>
      <c r="D8588" s="6" t="s">
        <v>23753</v>
      </c>
      <c r="E8588" s="5" t="s">
        <v>137</v>
      </c>
    </row>
    <row r="8589">
      <c r="A8589" s="5" t="s">
        <v>23754</v>
      </c>
      <c r="B8589" s="5" t="s">
        <v>23755</v>
      </c>
      <c r="C8589" s="5" t="s">
        <v>12932</v>
      </c>
      <c r="D8589" s="6" t="s">
        <v>23756</v>
      </c>
      <c r="E8589" s="5" t="s">
        <v>137</v>
      </c>
    </row>
    <row r="8590">
      <c r="A8590" s="5" t="s">
        <v>23757</v>
      </c>
      <c r="B8590" s="5" t="s">
        <v>23758</v>
      </c>
      <c r="C8590" s="5" t="s">
        <v>12932</v>
      </c>
      <c r="D8590" s="6" t="s">
        <v>23759</v>
      </c>
      <c r="E8590" s="5" t="s">
        <v>137</v>
      </c>
    </row>
    <row r="8591">
      <c r="A8591" s="5" t="s">
        <v>23760</v>
      </c>
      <c r="B8591" s="5" t="s">
        <v>23761</v>
      </c>
      <c r="C8591" s="5" t="s">
        <v>12932</v>
      </c>
      <c r="D8591" s="6" t="s">
        <v>23762</v>
      </c>
      <c r="E8591" s="5" t="s">
        <v>165</v>
      </c>
    </row>
    <row r="8592">
      <c r="A8592" s="5" t="s">
        <v>23763</v>
      </c>
      <c r="B8592" s="5" t="s">
        <v>23764</v>
      </c>
      <c r="C8592" s="5" t="s">
        <v>12932</v>
      </c>
      <c r="D8592" s="6" t="s">
        <v>23765</v>
      </c>
      <c r="E8592" s="5" t="s">
        <v>137</v>
      </c>
    </row>
    <row r="8593">
      <c r="A8593" s="5" t="s">
        <v>23766</v>
      </c>
      <c r="B8593" s="5" t="s">
        <v>23767</v>
      </c>
      <c r="C8593" s="5" t="s">
        <v>12932</v>
      </c>
      <c r="D8593" s="6" t="s">
        <v>23768</v>
      </c>
      <c r="E8593" s="5" t="s">
        <v>137</v>
      </c>
    </row>
    <row r="8594">
      <c r="A8594" s="5" t="s">
        <v>23769</v>
      </c>
      <c r="B8594" s="5" t="s">
        <v>23770</v>
      </c>
      <c r="C8594" s="5" t="s">
        <v>12932</v>
      </c>
      <c r="D8594" s="6" t="s">
        <v>23771</v>
      </c>
      <c r="E8594" s="5" t="s">
        <v>137</v>
      </c>
    </row>
    <row r="8595">
      <c r="A8595" s="5" t="s">
        <v>23772</v>
      </c>
      <c r="B8595" s="5" t="s">
        <v>23773</v>
      </c>
      <c r="C8595" s="5" t="s">
        <v>12932</v>
      </c>
      <c r="D8595" s="6" t="s">
        <v>23774</v>
      </c>
      <c r="E8595" s="5" t="s">
        <v>165</v>
      </c>
    </row>
    <row r="8596">
      <c r="A8596" s="5" t="s">
        <v>23775</v>
      </c>
      <c r="B8596" s="5" t="s">
        <v>23776</v>
      </c>
      <c r="C8596" s="5" t="s">
        <v>12932</v>
      </c>
      <c r="D8596" s="6" t="s">
        <v>23777</v>
      </c>
      <c r="E8596" s="5" t="s">
        <v>137</v>
      </c>
    </row>
    <row r="8597">
      <c r="A8597" s="5" t="s">
        <v>23778</v>
      </c>
      <c r="B8597" s="5" t="s">
        <v>23779</v>
      </c>
      <c r="C8597" s="5" t="s">
        <v>12932</v>
      </c>
      <c r="D8597" s="6" t="s">
        <v>23780</v>
      </c>
      <c r="E8597" s="5" t="s">
        <v>137</v>
      </c>
    </row>
    <row r="8598">
      <c r="A8598" s="5" t="s">
        <v>23781</v>
      </c>
      <c r="B8598" s="5" t="s">
        <v>23782</v>
      </c>
      <c r="C8598" s="5" t="s">
        <v>12932</v>
      </c>
      <c r="D8598" s="6" t="s">
        <v>23783</v>
      </c>
      <c r="E8598" s="5" t="s">
        <v>137</v>
      </c>
    </row>
    <row r="8599">
      <c r="A8599" s="5" t="s">
        <v>23784</v>
      </c>
      <c r="B8599" s="5" t="s">
        <v>23785</v>
      </c>
      <c r="C8599" s="5" t="s">
        <v>12932</v>
      </c>
      <c r="D8599" s="6" t="s">
        <v>23786</v>
      </c>
      <c r="E8599" s="5" t="s">
        <v>165</v>
      </c>
    </row>
    <row r="8600">
      <c r="A8600" s="5" t="s">
        <v>23787</v>
      </c>
      <c r="B8600" s="5" t="s">
        <v>23788</v>
      </c>
      <c r="C8600" s="5" t="s">
        <v>12932</v>
      </c>
      <c r="D8600" s="6" t="s">
        <v>23789</v>
      </c>
      <c r="E8600" s="5" t="s">
        <v>137</v>
      </c>
    </row>
    <row r="8601">
      <c r="A8601" s="5" t="s">
        <v>23790</v>
      </c>
      <c r="B8601" s="5" t="s">
        <v>23791</v>
      </c>
      <c r="C8601" s="5" t="s">
        <v>12932</v>
      </c>
      <c r="D8601" s="6" t="s">
        <v>23792</v>
      </c>
      <c r="E8601" s="5" t="s">
        <v>137</v>
      </c>
    </row>
    <row r="8602">
      <c r="A8602" s="5" t="s">
        <v>23793</v>
      </c>
      <c r="B8602" s="5" t="s">
        <v>23794</v>
      </c>
      <c r="C8602" s="5" t="s">
        <v>12932</v>
      </c>
      <c r="D8602" s="6" t="s">
        <v>22214</v>
      </c>
      <c r="E8602" s="5" t="s">
        <v>137</v>
      </c>
    </row>
    <row r="8603">
      <c r="A8603" s="5" t="s">
        <v>23795</v>
      </c>
      <c r="B8603" s="5" t="s">
        <v>23796</v>
      </c>
      <c r="C8603" s="5" t="s">
        <v>12932</v>
      </c>
      <c r="D8603" s="6" t="s">
        <v>23797</v>
      </c>
      <c r="E8603" s="5" t="s">
        <v>137</v>
      </c>
    </row>
    <row r="8604">
      <c r="A8604" s="5" t="s">
        <v>23798</v>
      </c>
      <c r="B8604" s="5" t="s">
        <v>23799</v>
      </c>
      <c r="C8604" s="5" t="s">
        <v>12932</v>
      </c>
      <c r="D8604" s="6" t="s">
        <v>23800</v>
      </c>
      <c r="E8604" s="5" t="s">
        <v>137</v>
      </c>
    </row>
    <row r="8605">
      <c r="A8605" s="5" t="s">
        <v>23801</v>
      </c>
      <c r="B8605" s="5" t="s">
        <v>23802</v>
      </c>
      <c r="C8605" s="5" t="s">
        <v>12932</v>
      </c>
      <c r="D8605" s="6" t="s">
        <v>23803</v>
      </c>
      <c r="E8605" s="5" t="s">
        <v>165</v>
      </c>
    </row>
    <row r="8606">
      <c r="A8606" s="5" t="s">
        <v>23804</v>
      </c>
      <c r="B8606" s="5" t="s">
        <v>23805</v>
      </c>
      <c r="C8606" s="5" t="s">
        <v>12932</v>
      </c>
      <c r="D8606" s="6" t="s">
        <v>23806</v>
      </c>
      <c r="E8606" s="5" t="s">
        <v>137</v>
      </c>
    </row>
    <row r="8607">
      <c r="A8607" s="5" t="s">
        <v>23807</v>
      </c>
      <c r="B8607" s="5" t="s">
        <v>23808</v>
      </c>
      <c r="C8607" s="5" t="s">
        <v>12932</v>
      </c>
      <c r="D8607" s="6" t="s">
        <v>23809</v>
      </c>
      <c r="E8607" s="5" t="s">
        <v>137</v>
      </c>
    </row>
    <row r="8608">
      <c r="A8608" s="5" t="s">
        <v>23810</v>
      </c>
      <c r="B8608" s="5" t="s">
        <v>23811</v>
      </c>
      <c r="C8608" s="5" t="s">
        <v>12932</v>
      </c>
      <c r="D8608" s="6" t="s">
        <v>23812</v>
      </c>
      <c r="E8608" s="5" t="s">
        <v>137</v>
      </c>
    </row>
    <row r="8609">
      <c r="A8609" s="5" t="s">
        <v>23813</v>
      </c>
      <c r="B8609" s="5" t="s">
        <v>23814</v>
      </c>
      <c r="C8609" s="5" t="s">
        <v>12932</v>
      </c>
      <c r="D8609" s="6" t="s">
        <v>23815</v>
      </c>
      <c r="E8609" s="5" t="s">
        <v>137</v>
      </c>
    </row>
    <row r="8610">
      <c r="A8610" s="5" t="s">
        <v>23816</v>
      </c>
      <c r="B8610" s="5" t="s">
        <v>23817</v>
      </c>
      <c r="C8610" s="5" t="s">
        <v>12932</v>
      </c>
      <c r="D8610" s="6" t="s">
        <v>23818</v>
      </c>
      <c r="E8610" s="5" t="s">
        <v>137</v>
      </c>
    </row>
    <row r="8611">
      <c r="A8611" s="5" t="s">
        <v>23819</v>
      </c>
      <c r="B8611" s="5" t="s">
        <v>23820</v>
      </c>
      <c r="C8611" s="5" t="s">
        <v>12932</v>
      </c>
      <c r="D8611" s="6" t="s">
        <v>23821</v>
      </c>
      <c r="E8611" s="5" t="s">
        <v>137</v>
      </c>
    </row>
    <row r="8612">
      <c r="A8612" s="5" t="s">
        <v>23822</v>
      </c>
      <c r="B8612" s="5" t="s">
        <v>23823</v>
      </c>
      <c r="C8612" s="5" t="s">
        <v>12932</v>
      </c>
      <c r="D8612" s="6" t="s">
        <v>23824</v>
      </c>
      <c r="E8612" s="5" t="s">
        <v>137</v>
      </c>
    </row>
    <row r="8613">
      <c r="A8613" s="5" t="s">
        <v>23825</v>
      </c>
      <c r="B8613" s="5" t="s">
        <v>23826</v>
      </c>
      <c r="C8613" s="5" t="s">
        <v>12932</v>
      </c>
      <c r="D8613" s="6" t="s">
        <v>23827</v>
      </c>
      <c r="E8613" s="5" t="s">
        <v>137</v>
      </c>
    </row>
    <row r="8614">
      <c r="A8614" s="5" t="s">
        <v>23828</v>
      </c>
      <c r="B8614" s="5" t="s">
        <v>23829</v>
      </c>
      <c r="C8614" s="5" t="s">
        <v>12932</v>
      </c>
      <c r="D8614" s="6" t="s">
        <v>23830</v>
      </c>
      <c r="E8614" s="5" t="s">
        <v>137</v>
      </c>
    </row>
    <row r="8615">
      <c r="A8615" s="5" t="s">
        <v>23831</v>
      </c>
      <c r="B8615" s="5" t="s">
        <v>23832</v>
      </c>
      <c r="C8615" s="5" t="s">
        <v>12932</v>
      </c>
      <c r="D8615" s="6" t="s">
        <v>23833</v>
      </c>
      <c r="E8615" s="5" t="s">
        <v>137</v>
      </c>
    </row>
    <row r="8616">
      <c r="A8616" s="5" t="s">
        <v>23834</v>
      </c>
      <c r="B8616" s="5" t="s">
        <v>23835</v>
      </c>
      <c r="C8616" s="5" t="s">
        <v>12932</v>
      </c>
      <c r="D8616" s="6" t="s">
        <v>23836</v>
      </c>
      <c r="E8616" s="5" t="s">
        <v>165</v>
      </c>
    </row>
    <row r="8617">
      <c r="A8617" s="5" t="s">
        <v>23837</v>
      </c>
      <c r="B8617" s="5" t="s">
        <v>23838</v>
      </c>
      <c r="C8617" s="5" t="s">
        <v>12932</v>
      </c>
      <c r="D8617" s="6" t="s">
        <v>23839</v>
      </c>
      <c r="E8617" s="5" t="s">
        <v>137</v>
      </c>
    </row>
    <row r="8618">
      <c r="A8618" s="5" t="s">
        <v>23840</v>
      </c>
      <c r="B8618" s="5" t="s">
        <v>23841</v>
      </c>
      <c r="C8618" s="5" t="s">
        <v>12932</v>
      </c>
      <c r="D8618" s="6" t="s">
        <v>23842</v>
      </c>
      <c r="E8618" s="5" t="s">
        <v>137</v>
      </c>
    </row>
    <row r="8619">
      <c r="A8619" s="5" t="s">
        <v>23843</v>
      </c>
      <c r="B8619" s="5" t="s">
        <v>23844</v>
      </c>
      <c r="C8619" s="5" t="s">
        <v>12932</v>
      </c>
      <c r="D8619" s="6" t="s">
        <v>23845</v>
      </c>
      <c r="E8619" s="5" t="s">
        <v>137</v>
      </c>
    </row>
    <row r="8620">
      <c r="A8620" s="5" t="s">
        <v>23846</v>
      </c>
      <c r="B8620" s="5" t="s">
        <v>23847</v>
      </c>
      <c r="C8620" s="5" t="s">
        <v>12932</v>
      </c>
      <c r="D8620" s="6" t="s">
        <v>23848</v>
      </c>
      <c r="E8620" s="5" t="s">
        <v>137</v>
      </c>
    </row>
    <row r="8621">
      <c r="A8621" s="5" t="s">
        <v>23849</v>
      </c>
      <c r="B8621" s="5" t="s">
        <v>23850</v>
      </c>
      <c r="C8621" s="5" t="s">
        <v>12932</v>
      </c>
      <c r="D8621" s="6" t="s">
        <v>23851</v>
      </c>
      <c r="E8621" s="5" t="s">
        <v>137</v>
      </c>
    </row>
    <row r="8622">
      <c r="A8622" s="5" t="s">
        <v>23852</v>
      </c>
      <c r="B8622" s="5" t="s">
        <v>23853</v>
      </c>
      <c r="C8622" s="5" t="s">
        <v>12932</v>
      </c>
      <c r="D8622" s="6" t="s">
        <v>18262</v>
      </c>
      <c r="E8622" s="5" t="s">
        <v>137</v>
      </c>
    </row>
    <row r="8623">
      <c r="A8623" s="5" t="s">
        <v>23854</v>
      </c>
      <c r="B8623" s="5" t="s">
        <v>22558</v>
      </c>
      <c r="C8623" s="5" t="s">
        <v>12932</v>
      </c>
      <c r="D8623" s="6" t="s">
        <v>22382</v>
      </c>
      <c r="E8623" s="5" t="s">
        <v>137</v>
      </c>
    </row>
    <row r="8624">
      <c r="A8624" s="5" t="s">
        <v>23855</v>
      </c>
      <c r="B8624" s="5" t="s">
        <v>23856</v>
      </c>
      <c r="C8624" s="5" t="s">
        <v>12932</v>
      </c>
      <c r="D8624" s="6" t="s">
        <v>23857</v>
      </c>
      <c r="E8624" s="5" t="s">
        <v>137</v>
      </c>
    </row>
    <row r="8625">
      <c r="A8625" s="5" t="s">
        <v>23858</v>
      </c>
      <c r="B8625" s="5" t="s">
        <v>23859</v>
      </c>
      <c r="C8625" s="5" t="s">
        <v>12932</v>
      </c>
      <c r="D8625" s="6" t="s">
        <v>23860</v>
      </c>
      <c r="E8625" s="5" t="s">
        <v>137</v>
      </c>
    </row>
    <row r="8626">
      <c r="A8626" s="5" t="s">
        <v>23861</v>
      </c>
      <c r="B8626" s="5" t="s">
        <v>23862</v>
      </c>
      <c r="C8626" s="5" t="s">
        <v>12932</v>
      </c>
      <c r="D8626" s="6" t="s">
        <v>23863</v>
      </c>
      <c r="E8626" s="5" t="s">
        <v>137</v>
      </c>
    </row>
    <row r="8627">
      <c r="A8627" s="5" t="s">
        <v>23864</v>
      </c>
      <c r="B8627" s="5" t="s">
        <v>23865</v>
      </c>
      <c r="C8627" s="5" t="s">
        <v>12932</v>
      </c>
      <c r="D8627" s="6" t="s">
        <v>23866</v>
      </c>
      <c r="E8627" s="5" t="s">
        <v>137</v>
      </c>
    </row>
    <row r="8628">
      <c r="A8628" s="5" t="s">
        <v>23867</v>
      </c>
      <c r="B8628" s="5" t="s">
        <v>23868</v>
      </c>
      <c r="C8628" s="5" t="s">
        <v>12932</v>
      </c>
      <c r="D8628" s="6" t="s">
        <v>23869</v>
      </c>
      <c r="E8628" s="5" t="s">
        <v>137</v>
      </c>
    </row>
    <row r="8629">
      <c r="A8629" s="5" t="s">
        <v>23870</v>
      </c>
      <c r="B8629" s="5" t="s">
        <v>23871</v>
      </c>
      <c r="C8629" s="5" t="s">
        <v>12932</v>
      </c>
      <c r="D8629" s="6" t="s">
        <v>23872</v>
      </c>
      <c r="E8629" s="5" t="s">
        <v>137</v>
      </c>
    </row>
    <row r="8630">
      <c r="A8630" s="5" t="s">
        <v>23873</v>
      </c>
      <c r="B8630" s="5" t="s">
        <v>23874</v>
      </c>
      <c r="C8630" s="5" t="s">
        <v>12932</v>
      </c>
      <c r="D8630" s="6" t="s">
        <v>23875</v>
      </c>
      <c r="E8630" s="5" t="s">
        <v>137</v>
      </c>
    </row>
    <row r="8631">
      <c r="A8631" s="5" t="s">
        <v>23876</v>
      </c>
      <c r="B8631" s="5" t="s">
        <v>23877</v>
      </c>
      <c r="C8631" s="5" t="s">
        <v>12932</v>
      </c>
      <c r="D8631" s="6" t="s">
        <v>23878</v>
      </c>
      <c r="E8631" s="5" t="s">
        <v>137</v>
      </c>
    </row>
    <row r="8632">
      <c r="A8632" s="5" t="s">
        <v>23879</v>
      </c>
      <c r="B8632" s="5" t="s">
        <v>23880</v>
      </c>
      <c r="C8632" s="5" t="s">
        <v>12932</v>
      </c>
      <c r="D8632" s="6" t="s">
        <v>18224</v>
      </c>
      <c r="E8632" s="5" t="s">
        <v>137</v>
      </c>
    </row>
    <row r="8633">
      <c r="A8633" s="5" t="s">
        <v>23881</v>
      </c>
      <c r="B8633" s="5" t="s">
        <v>23882</v>
      </c>
      <c r="C8633" s="5" t="s">
        <v>12932</v>
      </c>
      <c r="D8633" s="6" t="s">
        <v>23883</v>
      </c>
      <c r="E8633" s="5" t="s">
        <v>137</v>
      </c>
    </row>
    <row r="8634">
      <c r="A8634" s="5" t="s">
        <v>23884</v>
      </c>
      <c r="B8634" s="5" t="s">
        <v>23885</v>
      </c>
      <c r="C8634" s="5" t="s">
        <v>12932</v>
      </c>
      <c r="D8634" s="6" t="s">
        <v>23886</v>
      </c>
      <c r="E8634" s="5" t="s">
        <v>137</v>
      </c>
    </row>
    <row r="8635">
      <c r="A8635" s="5" t="s">
        <v>23887</v>
      </c>
      <c r="B8635" s="5" t="s">
        <v>23888</v>
      </c>
      <c r="C8635" s="5" t="s">
        <v>12932</v>
      </c>
      <c r="D8635" s="6" t="s">
        <v>23695</v>
      </c>
      <c r="E8635" s="5" t="s">
        <v>137</v>
      </c>
    </row>
    <row r="8636">
      <c r="A8636" s="5" t="s">
        <v>23889</v>
      </c>
      <c r="B8636" s="5" t="s">
        <v>23890</v>
      </c>
      <c r="C8636" s="5" t="s">
        <v>12932</v>
      </c>
      <c r="D8636" s="6" t="s">
        <v>23891</v>
      </c>
      <c r="E8636" s="5" t="s">
        <v>165</v>
      </c>
    </row>
    <row r="8637">
      <c r="A8637" s="5" t="s">
        <v>23892</v>
      </c>
      <c r="B8637" s="5" t="s">
        <v>23893</v>
      </c>
      <c r="C8637" s="5" t="s">
        <v>12932</v>
      </c>
      <c r="D8637" s="6" t="s">
        <v>23894</v>
      </c>
      <c r="E8637" s="5" t="s">
        <v>137</v>
      </c>
    </row>
    <row r="8638">
      <c r="A8638" s="5" t="s">
        <v>23895</v>
      </c>
      <c r="B8638" s="5" t="s">
        <v>23896</v>
      </c>
      <c r="C8638" s="5" t="s">
        <v>12932</v>
      </c>
      <c r="D8638" s="6" t="s">
        <v>23897</v>
      </c>
      <c r="E8638" s="5" t="s">
        <v>165</v>
      </c>
    </row>
    <row r="8639">
      <c r="A8639" s="5" t="s">
        <v>23898</v>
      </c>
      <c r="B8639" s="5" t="s">
        <v>23899</v>
      </c>
      <c r="C8639" s="5" t="s">
        <v>12932</v>
      </c>
      <c r="D8639" s="6" t="s">
        <v>23900</v>
      </c>
      <c r="E8639" s="5" t="s">
        <v>137</v>
      </c>
    </row>
    <row r="8640">
      <c r="A8640" s="5" t="s">
        <v>23901</v>
      </c>
      <c r="B8640" s="5" t="s">
        <v>23902</v>
      </c>
      <c r="C8640" s="5" t="s">
        <v>12932</v>
      </c>
      <c r="D8640" s="6" t="s">
        <v>23903</v>
      </c>
      <c r="E8640" s="5" t="s">
        <v>137</v>
      </c>
    </row>
    <row r="8641">
      <c r="A8641" s="5" t="s">
        <v>23904</v>
      </c>
      <c r="B8641" s="5" t="s">
        <v>23905</v>
      </c>
      <c r="C8641" s="5" t="s">
        <v>12932</v>
      </c>
      <c r="D8641" s="6" t="s">
        <v>23906</v>
      </c>
      <c r="E8641" s="5" t="s">
        <v>137</v>
      </c>
    </row>
    <row r="8642">
      <c r="A8642" s="5" t="s">
        <v>23907</v>
      </c>
      <c r="B8642" s="5" t="s">
        <v>23908</v>
      </c>
      <c r="C8642" s="5" t="s">
        <v>12932</v>
      </c>
      <c r="D8642" s="6" t="s">
        <v>23909</v>
      </c>
      <c r="E8642" s="5" t="s">
        <v>137</v>
      </c>
    </row>
    <row r="8643">
      <c r="A8643" s="5" t="s">
        <v>23910</v>
      </c>
      <c r="B8643" s="5" t="s">
        <v>23911</v>
      </c>
      <c r="C8643" s="5" t="s">
        <v>12932</v>
      </c>
      <c r="D8643" s="6" t="s">
        <v>23912</v>
      </c>
      <c r="E8643" s="5" t="s">
        <v>137</v>
      </c>
    </row>
    <row r="8644">
      <c r="A8644" s="5" t="s">
        <v>23913</v>
      </c>
      <c r="B8644" s="5" t="s">
        <v>23914</v>
      </c>
      <c r="C8644" s="5" t="s">
        <v>12932</v>
      </c>
      <c r="D8644" s="6" t="s">
        <v>23915</v>
      </c>
      <c r="E8644" s="5" t="s">
        <v>137</v>
      </c>
    </row>
    <row r="8645">
      <c r="A8645" s="5" t="s">
        <v>23916</v>
      </c>
      <c r="B8645" s="5" t="s">
        <v>23917</v>
      </c>
      <c r="C8645" s="5" t="s">
        <v>12932</v>
      </c>
      <c r="D8645" s="6" t="s">
        <v>23918</v>
      </c>
      <c r="E8645" s="5" t="s">
        <v>137</v>
      </c>
    </row>
    <row r="8646">
      <c r="A8646" s="5" t="s">
        <v>23919</v>
      </c>
      <c r="B8646" s="5" t="s">
        <v>23920</v>
      </c>
      <c r="C8646" s="5" t="s">
        <v>12932</v>
      </c>
      <c r="D8646" s="6" t="s">
        <v>23921</v>
      </c>
      <c r="E8646" s="5" t="s">
        <v>137</v>
      </c>
    </row>
    <row r="8647">
      <c r="A8647" s="5" t="s">
        <v>23922</v>
      </c>
      <c r="B8647" s="5" t="s">
        <v>23923</v>
      </c>
      <c r="C8647" s="5" t="s">
        <v>12932</v>
      </c>
      <c r="D8647" s="6" t="s">
        <v>23924</v>
      </c>
      <c r="E8647" s="5" t="s">
        <v>137</v>
      </c>
    </row>
    <row r="8648">
      <c r="A8648" s="5" t="s">
        <v>23925</v>
      </c>
      <c r="B8648" s="5" t="s">
        <v>23926</v>
      </c>
      <c r="C8648" s="5" t="s">
        <v>12932</v>
      </c>
      <c r="D8648" s="6" t="s">
        <v>23927</v>
      </c>
      <c r="E8648" s="5" t="s">
        <v>178</v>
      </c>
    </row>
    <row r="8649">
      <c r="A8649" s="5" t="s">
        <v>23928</v>
      </c>
      <c r="B8649" s="5" t="s">
        <v>23929</v>
      </c>
      <c r="C8649" s="5" t="s">
        <v>12932</v>
      </c>
      <c r="D8649" s="6" t="s">
        <v>23930</v>
      </c>
      <c r="E8649" s="5" t="s">
        <v>178</v>
      </c>
    </row>
    <row r="8650">
      <c r="A8650" s="5" t="s">
        <v>23931</v>
      </c>
      <c r="B8650" s="5" t="s">
        <v>23932</v>
      </c>
      <c r="C8650" s="5" t="s">
        <v>12932</v>
      </c>
      <c r="D8650" s="6" t="s">
        <v>23933</v>
      </c>
      <c r="E8650" s="5" t="s">
        <v>137</v>
      </c>
    </row>
    <row r="8651">
      <c r="A8651" s="5" t="s">
        <v>23934</v>
      </c>
      <c r="B8651" s="5" t="s">
        <v>23935</v>
      </c>
      <c r="C8651" s="5" t="s">
        <v>12932</v>
      </c>
      <c r="D8651" s="6" t="s">
        <v>23936</v>
      </c>
      <c r="E8651" s="5" t="s">
        <v>137</v>
      </c>
    </row>
    <row r="8652">
      <c r="A8652" s="5" t="s">
        <v>23937</v>
      </c>
      <c r="B8652" s="5" t="s">
        <v>23938</v>
      </c>
      <c r="C8652" s="5" t="s">
        <v>12932</v>
      </c>
      <c r="D8652" s="6" t="s">
        <v>18223</v>
      </c>
      <c r="E8652" s="5" t="s">
        <v>165</v>
      </c>
    </row>
    <row r="8653">
      <c r="A8653" s="5" t="s">
        <v>23939</v>
      </c>
      <c r="B8653" s="5" t="s">
        <v>23940</v>
      </c>
      <c r="C8653" s="5" t="s">
        <v>12932</v>
      </c>
      <c r="D8653" s="6" t="s">
        <v>23941</v>
      </c>
      <c r="E8653" s="5" t="s">
        <v>137</v>
      </c>
    </row>
    <row r="8654">
      <c r="A8654" s="5" t="s">
        <v>23942</v>
      </c>
      <c r="B8654" s="5" t="s">
        <v>23943</v>
      </c>
      <c r="C8654" s="5" t="s">
        <v>12932</v>
      </c>
      <c r="D8654" s="6" t="s">
        <v>23944</v>
      </c>
      <c r="E8654" s="5" t="s">
        <v>137</v>
      </c>
    </row>
    <row r="8655">
      <c r="A8655" s="5" t="s">
        <v>23945</v>
      </c>
      <c r="B8655" s="5" t="s">
        <v>23946</v>
      </c>
      <c r="C8655" s="5" t="s">
        <v>12932</v>
      </c>
      <c r="D8655" s="6" t="s">
        <v>23947</v>
      </c>
      <c r="E8655" s="5" t="s">
        <v>137</v>
      </c>
    </row>
    <row r="8656">
      <c r="A8656" s="5" t="s">
        <v>23948</v>
      </c>
      <c r="B8656" s="5" t="s">
        <v>23949</v>
      </c>
      <c r="C8656" s="5" t="s">
        <v>12932</v>
      </c>
      <c r="D8656" s="6" t="s">
        <v>23229</v>
      </c>
      <c r="E8656" s="5" t="s">
        <v>137</v>
      </c>
    </row>
    <row r="8657">
      <c r="A8657" s="5" t="s">
        <v>23950</v>
      </c>
      <c r="B8657" s="5" t="s">
        <v>23951</v>
      </c>
      <c r="C8657" s="5" t="s">
        <v>12932</v>
      </c>
      <c r="D8657" s="6" t="s">
        <v>23952</v>
      </c>
      <c r="E8657" s="5" t="s">
        <v>137</v>
      </c>
    </row>
    <row r="8658">
      <c r="A8658" s="5" t="s">
        <v>23953</v>
      </c>
      <c r="B8658" s="5" t="s">
        <v>23954</v>
      </c>
      <c r="C8658" s="5" t="s">
        <v>12932</v>
      </c>
      <c r="D8658" s="6" t="s">
        <v>23955</v>
      </c>
      <c r="E8658" s="5" t="s">
        <v>137</v>
      </c>
    </row>
    <row r="8659">
      <c r="A8659" s="5" t="s">
        <v>23956</v>
      </c>
      <c r="B8659" s="5" t="s">
        <v>23957</v>
      </c>
      <c r="C8659" s="5" t="s">
        <v>12932</v>
      </c>
      <c r="D8659" s="6" t="s">
        <v>23958</v>
      </c>
      <c r="E8659" s="5" t="s">
        <v>137</v>
      </c>
    </row>
    <row r="8660">
      <c r="A8660" s="5" t="s">
        <v>23959</v>
      </c>
      <c r="B8660" s="5" t="s">
        <v>23960</v>
      </c>
      <c r="C8660" s="5" t="s">
        <v>12932</v>
      </c>
      <c r="D8660" s="6" t="s">
        <v>18489</v>
      </c>
      <c r="E8660" s="5" t="s">
        <v>137</v>
      </c>
    </row>
    <row r="8661">
      <c r="A8661" s="5" t="s">
        <v>23961</v>
      </c>
      <c r="B8661" s="5" t="s">
        <v>23962</v>
      </c>
      <c r="C8661" s="5" t="s">
        <v>12932</v>
      </c>
      <c r="D8661" s="6" t="s">
        <v>23963</v>
      </c>
      <c r="E8661" s="5" t="s">
        <v>137</v>
      </c>
    </row>
    <row r="8662">
      <c r="A8662" s="5" t="s">
        <v>23964</v>
      </c>
      <c r="B8662" s="5" t="s">
        <v>23965</v>
      </c>
      <c r="C8662" s="5" t="s">
        <v>12932</v>
      </c>
      <c r="D8662" s="6" t="s">
        <v>23966</v>
      </c>
      <c r="E8662" s="5" t="s">
        <v>137</v>
      </c>
    </row>
    <row r="8663">
      <c r="A8663" s="5" t="s">
        <v>23967</v>
      </c>
      <c r="B8663" s="5" t="s">
        <v>23968</v>
      </c>
      <c r="C8663" s="5" t="s">
        <v>12932</v>
      </c>
      <c r="D8663" s="6" t="s">
        <v>23969</v>
      </c>
      <c r="E8663" s="5" t="s">
        <v>137</v>
      </c>
    </row>
    <row r="8664">
      <c r="A8664" s="5" t="s">
        <v>23970</v>
      </c>
      <c r="B8664" s="5" t="s">
        <v>23971</v>
      </c>
      <c r="C8664" s="5" t="s">
        <v>12932</v>
      </c>
      <c r="D8664" s="6" t="s">
        <v>23972</v>
      </c>
      <c r="E8664" s="5" t="s">
        <v>165</v>
      </c>
    </row>
    <row r="8665">
      <c r="A8665" s="5" t="s">
        <v>23973</v>
      </c>
      <c r="B8665" s="5" t="s">
        <v>23974</v>
      </c>
      <c r="C8665" s="5" t="s">
        <v>12932</v>
      </c>
      <c r="D8665" s="6" t="s">
        <v>23975</v>
      </c>
      <c r="E8665" s="5" t="s">
        <v>137</v>
      </c>
    </row>
    <row r="8666">
      <c r="A8666" s="5" t="s">
        <v>23976</v>
      </c>
      <c r="B8666" s="5" t="s">
        <v>23977</v>
      </c>
      <c r="C8666" s="5" t="s">
        <v>12932</v>
      </c>
      <c r="D8666" s="6" t="s">
        <v>23978</v>
      </c>
      <c r="E8666" s="5" t="s">
        <v>137</v>
      </c>
    </row>
    <row r="8667">
      <c r="A8667" s="5" t="s">
        <v>23979</v>
      </c>
      <c r="B8667" s="5" t="s">
        <v>23980</v>
      </c>
      <c r="C8667" s="5" t="s">
        <v>12932</v>
      </c>
      <c r="D8667" s="6" t="s">
        <v>23981</v>
      </c>
      <c r="E8667" s="5" t="s">
        <v>178</v>
      </c>
    </row>
    <row r="8668">
      <c r="A8668" s="5" t="s">
        <v>23982</v>
      </c>
      <c r="B8668" s="5" t="s">
        <v>23983</v>
      </c>
      <c r="C8668" s="5" t="s">
        <v>12932</v>
      </c>
      <c r="D8668" s="6" t="s">
        <v>23984</v>
      </c>
      <c r="E8668" s="5" t="s">
        <v>137</v>
      </c>
    </row>
    <row r="8669">
      <c r="A8669" s="5" t="s">
        <v>23985</v>
      </c>
      <c r="B8669" s="5" t="s">
        <v>23986</v>
      </c>
      <c r="C8669" s="5" t="s">
        <v>12932</v>
      </c>
      <c r="D8669" s="6" t="s">
        <v>23987</v>
      </c>
      <c r="E8669" s="5" t="s">
        <v>165</v>
      </c>
    </row>
    <row r="8670">
      <c r="A8670" s="5" t="s">
        <v>23988</v>
      </c>
      <c r="B8670" s="5" t="s">
        <v>23989</v>
      </c>
      <c r="C8670" s="5" t="s">
        <v>12932</v>
      </c>
      <c r="D8670" s="6" t="s">
        <v>23990</v>
      </c>
      <c r="E8670" s="5" t="s">
        <v>137</v>
      </c>
    </row>
    <row r="8671">
      <c r="A8671" s="5" t="s">
        <v>23991</v>
      </c>
      <c r="B8671" s="5" t="s">
        <v>23992</v>
      </c>
      <c r="C8671" s="5" t="s">
        <v>12932</v>
      </c>
      <c r="D8671" s="6" t="s">
        <v>23993</v>
      </c>
      <c r="E8671" s="5" t="s">
        <v>137</v>
      </c>
    </row>
    <row r="8672">
      <c r="A8672" s="5" t="s">
        <v>23994</v>
      </c>
      <c r="B8672" s="5" t="s">
        <v>23995</v>
      </c>
      <c r="C8672" s="5" t="s">
        <v>12932</v>
      </c>
      <c r="D8672" s="6" t="s">
        <v>23996</v>
      </c>
      <c r="E8672" s="5" t="s">
        <v>137</v>
      </c>
    </row>
    <row r="8673">
      <c r="A8673" s="5" t="s">
        <v>23997</v>
      </c>
      <c r="B8673" s="5" t="s">
        <v>23998</v>
      </c>
      <c r="C8673" s="5" t="s">
        <v>12932</v>
      </c>
      <c r="D8673" s="6" t="s">
        <v>23999</v>
      </c>
      <c r="E8673" s="5" t="s">
        <v>165</v>
      </c>
    </row>
    <row r="8674">
      <c r="A8674" s="5" t="s">
        <v>24000</v>
      </c>
      <c r="B8674" s="5" t="s">
        <v>24001</v>
      </c>
      <c r="C8674" s="5" t="s">
        <v>12932</v>
      </c>
      <c r="D8674" s="6" t="s">
        <v>24002</v>
      </c>
      <c r="E8674" s="5" t="s">
        <v>137</v>
      </c>
    </row>
    <row r="8675">
      <c r="A8675" s="5" t="s">
        <v>24003</v>
      </c>
      <c r="B8675" s="5" t="s">
        <v>24004</v>
      </c>
      <c r="C8675" s="5" t="s">
        <v>12932</v>
      </c>
      <c r="D8675" s="6" t="s">
        <v>24005</v>
      </c>
      <c r="E8675" s="5" t="s">
        <v>137</v>
      </c>
    </row>
    <row r="8676">
      <c r="A8676" s="5" t="s">
        <v>24006</v>
      </c>
      <c r="B8676" s="5" t="s">
        <v>24007</v>
      </c>
      <c r="C8676" s="5" t="s">
        <v>12932</v>
      </c>
      <c r="D8676" s="6" t="s">
        <v>24008</v>
      </c>
      <c r="E8676" s="5" t="s">
        <v>137</v>
      </c>
    </row>
    <row r="8677">
      <c r="A8677" s="5" t="s">
        <v>24009</v>
      </c>
      <c r="B8677" s="5" t="s">
        <v>24010</v>
      </c>
      <c r="C8677" s="5" t="s">
        <v>12932</v>
      </c>
      <c r="D8677" s="6" t="s">
        <v>24011</v>
      </c>
      <c r="E8677" s="5" t="s">
        <v>137</v>
      </c>
    </row>
    <row r="8678">
      <c r="A8678" s="5" t="s">
        <v>24012</v>
      </c>
      <c r="B8678" s="5" t="s">
        <v>24013</v>
      </c>
      <c r="C8678" s="5" t="s">
        <v>12932</v>
      </c>
      <c r="D8678" s="6" t="s">
        <v>24014</v>
      </c>
      <c r="E8678" s="5" t="s">
        <v>137</v>
      </c>
    </row>
    <row r="8679">
      <c r="A8679" s="5" t="s">
        <v>24015</v>
      </c>
      <c r="B8679" s="5" t="s">
        <v>24016</v>
      </c>
      <c r="C8679" s="5" t="s">
        <v>12932</v>
      </c>
      <c r="D8679" s="6" t="s">
        <v>24017</v>
      </c>
      <c r="E8679" s="5" t="s">
        <v>137</v>
      </c>
    </row>
    <row r="8680">
      <c r="A8680" s="5" t="s">
        <v>24018</v>
      </c>
      <c r="B8680" s="5" t="s">
        <v>24019</v>
      </c>
      <c r="C8680" s="5" t="s">
        <v>12932</v>
      </c>
      <c r="D8680" s="6" t="s">
        <v>24020</v>
      </c>
      <c r="E8680" s="5" t="s">
        <v>137</v>
      </c>
    </row>
    <row r="8681">
      <c r="A8681" s="5" t="s">
        <v>24021</v>
      </c>
      <c r="B8681" s="5" t="s">
        <v>24022</v>
      </c>
      <c r="C8681" s="5" t="s">
        <v>12932</v>
      </c>
      <c r="D8681" s="6" t="s">
        <v>24023</v>
      </c>
      <c r="E8681" s="5" t="s">
        <v>165</v>
      </c>
    </row>
    <row r="8682">
      <c r="A8682" s="5" t="s">
        <v>24024</v>
      </c>
      <c r="B8682" s="5" t="s">
        <v>24025</v>
      </c>
      <c r="C8682" s="5" t="s">
        <v>12932</v>
      </c>
      <c r="D8682" s="6" t="s">
        <v>24026</v>
      </c>
      <c r="E8682" s="5" t="s">
        <v>137</v>
      </c>
    </row>
    <row r="8683">
      <c r="A8683" s="5" t="s">
        <v>24027</v>
      </c>
      <c r="B8683" s="5" t="s">
        <v>24028</v>
      </c>
      <c r="C8683" s="5" t="s">
        <v>12932</v>
      </c>
      <c r="D8683" s="6" t="s">
        <v>24029</v>
      </c>
      <c r="E8683" s="5" t="s">
        <v>137</v>
      </c>
    </row>
    <row r="8684">
      <c r="A8684" s="5" t="s">
        <v>24030</v>
      </c>
      <c r="B8684" s="5" t="s">
        <v>24031</v>
      </c>
      <c r="C8684" s="5" t="s">
        <v>12932</v>
      </c>
      <c r="D8684" s="6" t="s">
        <v>24032</v>
      </c>
      <c r="E8684" s="5" t="s">
        <v>137</v>
      </c>
    </row>
    <row r="8685">
      <c r="A8685" s="5" t="s">
        <v>24033</v>
      </c>
      <c r="B8685" s="5" t="s">
        <v>24034</v>
      </c>
      <c r="C8685" s="5" t="s">
        <v>12932</v>
      </c>
      <c r="D8685" s="6" t="s">
        <v>24035</v>
      </c>
      <c r="E8685" s="5" t="s">
        <v>137</v>
      </c>
    </row>
    <row r="8686">
      <c r="A8686" s="5" t="s">
        <v>24036</v>
      </c>
      <c r="B8686" s="5" t="s">
        <v>24037</v>
      </c>
      <c r="C8686" s="5" t="s">
        <v>12932</v>
      </c>
      <c r="D8686" s="6" t="s">
        <v>24038</v>
      </c>
      <c r="E8686" s="5" t="s">
        <v>165</v>
      </c>
    </row>
    <row r="8687">
      <c r="A8687" s="5" t="s">
        <v>24039</v>
      </c>
      <c r="B8687" s="5" t="s">
        <v>24040</v>
      </c>
      <c r="C8687" s="5" t="s">
        <v>12932</v>
      </c>
      <c r="D8687" s="6" t="s">
        <v>24041</v>
      </c>
      <c r="E8687" s="5" t="s">
        <v>137</v>
      </c>
    </row>
    <row r="8688">
      <c r="A8688" s="5" t="s">
        <v>24042</v>
      </c>
      <c r="B8688" s="5" t="s">
        <v>24043</v>
      </c>
      <c r="C8688" s="5" t="s">
        <v>12932</v>
      </c>
      <c r="D8688" s="6" t="s">
        <v>24044</v>
      </c>
      <c r="E8688" s="5" t="s">
        <v>137</v>
      </c>
    </row>
    <row r="8689">
      <c r="A8689" s="5" t="s">
        <v>24045</v>
      </c>
      <c r="B8689" s="5" t="s">
        <v>24046</v>
      </c>
      <c r="C8689" s="5" t="s">
        <v>12932</v>
      </c>
      <c r="D8689" s="6" t="s">
        <v>24047</v>
      </c>
      <c r="E8689" s="5" t="s">
        <v>137</v>
      </c>
    </row>
    <row r="8690">
      <c r="A8690" s="5" t="s">
        <v>24048</v>
      </c>
      <c r="B8690" s="5" t="s">
        <v>24049</v>
      </c>
      <c r="C8690" s="5" t="s">
        <v>12932</v>
      </c>
      <c r="D8690" s="6" t="s">
        <v>24050</v>
      </c>
      <c r="E8690" s="5" t="s">
        <v>137</v>
      </c>
    </row>
    <row r="8691">
      <c r="A8691" s="5" t="s">
        <v>24051</v>
      </c>
      <c r="B8691" s="5" t="s">
        <v>24052</v>
      </c>
      <c r="C8691" s="5" t="s">
        <v>12932</v>
      </c>
      <c r="D8691" s="6" t="s">
        <v>24053</v>
      </c>
      <c r="E8691" s="5" t="s">
        <v>137</v>
      </c>
    </row>
    <row r="8692">
      <c r="A8692" s="5" t="s">
        <v>24054</v>
      </c>
      <c r="B8692" s="5" t="s">
        <v>24055</v>
      </c>
      <c r="C8692" s="5" t="s">
        <v>12932</v>
      </c>
      <c r="D8692" s="6" t="s">
        <v>24056</v>
      </c>
      <c r="E8692" s="5" t="s">
        <v>137</v>
      </c>
    </row>
    <row r="8693">
      <c r="A8693" s="5" t="s">
        <v>24057</v>
      </c>
      <c r="B8693" s="5" t="s">
        <v>24058</v>
      </c>
      <c r="C8693" s="5" t="s">
        <v>12932</v>
      </c>
      <c r="D8693" s="6" t="s">
        <v>24059</v>
      </c>
      <c r="E8693" s="5" t="s">
        <v>137</v>
      </c>
    </row>
    <row r="8694">
      <c r="A8694" s="5" t="s">
        <v>24060</v>
      </c>
      <c r="B8694" s="5" t="s">
        <v>24061</v>
      </c>
      <c r="C8694" s="5" t="s">
        <v>12932</v>
      </c>
      <c r="D8694" s="6" t="s">
        <v>24062</v>
      </c>
      <c r="E8694" s="5" t="s">
        <v>137</v>
      </c>
    </row>
    <row r="8695">
      <c r="A8695" s="5" t="s">
        <v>24063</v>
      </c>
      <c r="B8695" s="5" t="s">
        <v>24064</v>
      </c>
      <c r="C8695" s="5" t="s">
        <v>12932</v>
      </c>
      <c r="D8695" s="6" t="s">
        <v>24065</v>
      </c>
      <c r="E8695" s="5" t="s">
        <v>137</v>
      </c>
    </row>
    <row r="8696">
      <c r="A8696" s="5" t="s">
        <v>24066</v>
      </c>
      <c r="B8696" s="5" t="s">
        <v>24067</v>
      </c>
      <c r="C8696" s="5" t="s">
        <v>12932</v>
      </c>
      <c r="D8696" s="6" t="s">
        <v>24068</v>
      </c>
      <c r="E8696" s="5" t="s">
        <v>137</v>
      </c>
    </row>
    <row r="8697">
      <c r="A8697" s="5" t="s">
        <v>24069</v>
      </c>
      <c r="B8697" s="5" t="s">
        <v>24070</v>
      </c>
      <c r="C8697" s="5" t="s">
        <v>12932</v>
      </c>
      <c r="D8697" s="6" t="s">
        <v>24071</v>
      </c>
      <c r="E8697" s="5" t="s">
        <v>165</v>
      </c>
    </row>
    <row r="8698">
      <c r="A8698" s="5" t="s">
        <v>24072</v>
      </c>
      <c r="B8698" s="5" t="s">
        <v>24073</v>
      </c>
      <c r="C8698" s="5" t="s">
        <v>12932</v>
      </c>
      <c r="D8698" s="6" t="s">
        <v>18243</v>
      </c>
      <c r="E8698" s="5" t="s">
        <v>137</v>
      </c>
    </row>
    <row r="8699">
      <c r="A8699" s="5" t="s">
        <v>24074</v>
      </c>
      <c r="B8699" s="5" t="s">
        <v>24075</v>
      </c>
      <c r="C8699" s="5" t="s">
        <v>12932</v>
      </c>
      <c r="D8699" s="6" t="s">
        <v>24076</v>
      </c>
      <c r="E8699" s="5" t="s">
        <v>137</v>
      </c>
    </row>
    <row r="8700">
      <c r="A8700" s="5" t="s">
        <v>24077</v>
      </c>
      <c r="B8700" s="5" t="s">
        <v>24078</v>
      </c>
      <c r="C8700" s="5" t="s">
        <v>12932</v>
      </c>
      <c r="D8700" s="6" t="s">
        <v>24079</v>
      </c>
      <c r="E8700" s="5" t="s">
        <v>165</v>
      </c>
    </row>
    <row r="8701">
      <c r="A8701" s="5" t="s">
        <v>24080</v>
      </c>
      <c r="B8701" s="5" t="s">
        <v>24081</v>
      </c>
      <c r="C8701" s="5" t="s">
        <v>12932</v>
      </c>
      <c r="D8701" s="6" t="s">
        <v>24082</v>
      </c>
      <c r="E8701" s="5" t="s">
        <v>137</v>
      </c>
    </row>
    <row r="8702">
      <c r="A8702" s="5" t="s">
        <v>24083</v>
      </c>
      <c r="B8702" s="5" t="s">
        <v>24084</v>
      </c>
      <c r="C8702" s="5" t="s">
        <v>12932</v>
      </c>
      <c r="D8702" s="6" t="s">
        <v>24085</v>
      </c>
      <c r="E8702" s="5" t="s">
        <v>137</v>
      </c>
    </row>
    <row r="8703">
      <c r="A8703" s="5" t="s">
        <v>24086</v>
      </c>
      <c r="B8703" s="5" t="s">
        <v>24087</v>
      </c>
      <c r="C8703" s="5" t="s">
        <v>12932</v>
      </c>
      <c r="D8703" s="6" t="s">
        <v>24088</v>
      </c>
      <c r="E8703" s="5" t="s">
        <v>137</v>
      </c>
    </row>
    <row r="8704">
      <c r="A8704" s="5" t="s">
        <v>24089</v>
      </c>
      <c r="B8704" s="5" t="s">
        <v>24090</v>
      </c>
      <c r="C8704" s="5" t="s">
        <v>12932</v>
      </c>
      <c r="D8704" s="6" t="s">
        <v>24091</v>
      </c>
      <c r="E8704" s="5" t="s">
        <v>137</v>
      </c>
    </row>
    <row r="8705">
      <c r="A8705" s="5" t="s">
        <v>24092</v>
      </c>
      <c r="B8705" s="5" t="s">
        <v>24093</v>
      </c>
      <c r="C8705" s="5" t="s">
        <v>12932</v>
      </c>
      <c r="D8705" s="6" t="s">
        <v>18260</v>
      </c>
      <c r="E8705" s="5" t="s">
        <v>165</v>
      </c>
    </row>
    <row r="8706">
      <c r="A8706" s="5" t="s">
        <v>24094</v>
      </c>
      <c r="B8706" s="5" t="s">
        <v>23841</v>
      </c>
      <c r="C8706" s="5" t="s">
        <v>12932</v>
      </c>
      <c r="D8706" s="6" t="s">
        <v>24095</v>
      </c>
      <c r="E8706" s="5" t="s">
        <v>137</v>
      </c>
    </row>
    <row r="8707">
      <c r="A8707" s="5" t="s">
        <v>24096</v>
      </c>
      <c r="B8707" s="5" t="s">
        <v>24097</v>
      </c>
      <c r="C8707" s="5" t="s">
        <v>12932</v>
      </c>
      <c r="D8707" s="6" t="s">
        <v>24098</v>
      </c>
      <c r="E8707" s="5" t="s">
        <v>137</v>
      </c>
    </row>
    <row r="8708">
      <c r="A8708" s="5" t="s">
        <v>24099</v>
      </c>
      <c r="B8708" s="5" t="s">
        <v>24100</v>
      </c>
      <c r="C8708" s="5" t="s">
        <v>12932</v>
      </c>
      <c r="D8708" s="6" t="s">
        <v>24101</v>
      </c>
      <c r="E8708" s="5" t="s">
        <v>137</v>
      </c>
    </row>
    <row r="8709">
      <c r="A8709" s="5" t="s">
        <v>24102</v>
      </c>
      <c r="B8709" s="5" t="s">
        <v>24103</v>
      </c>
      <c r="C8709" s="5" t="s">
        <v>12932</v>
      </c>
      <c r="D8709" s="6" t="s">
        <v>24104</v>
      </c>
      <c r="E8709" s="5" t="s">
        <v>165</v>
      </c>
    </row>
    <row r="8710">
      <c r="A8710" s="5" t="s">
        <v>24105</v>
      </c>
      <c r="B8710" s="5" t="s">
        <v>24106</v>
      </c>
      <c r="C8710" s="5" t="s">
        <v>12932</v>
      </c>
      <c r="D8710" s="6" t="s">
        <v>24107</v>
      </c>
      <c r="E8710" s="5" t="s">
        <v>137</v>
      </c>
    </row>
    <row r="8711">
      <c r="A8711" s="5" t="s">
        <v>24108</v>
      </c>
      <c r="B8711" s="5" t="s">
        <v>24109</v>
      </c>
      <c r="C8711" s="5" t="s">
        <v>12932</v>
      </c>
      <c r="D8711" s="6" t="s">
        <v>24110</v>
      </c>
      <c r="E8711" s="5" t="s">
        <v>165</v>
      </c>
    </row>
    <row r="8712">
      <c r="A8712" s="5" t="s">
        <v>24111</v>
      </c>
      <c r="B8712" s="5" t="s">
        <v>24112</v>
      </c>
      <c r="C8712" s="5" t="s">
        <v>12932</v>
      </c>
      <c r="D8712" s="6" t="s">
        <v>18248</v>
      </c>
      <c r="E8712" s="5" t="s">
        <v>137</v>
      </c>
    </row>
    <row r="8713">
      <c r="A8713" s="5" t="s">
        <v>24113</v>
      </c>
      <c r="B8713" s="5" t="s">
        <v>24114</v>
      </c>
      <c r="C8713" s="5" t="s">
        <v>12932</v>
      </c>
      <c r="D8713" s="6" t="s">
        <v>24115</v>
      </c>
      <c r="E8713" s="5" t="s">
        <v>137</v>
      </c>
    </row>
    <row r="8714">
      <c r="A8714" s="5" t="s">
        <v>24116</v>
      </c>
      <c r="B8714" s="5" t="s">
        <v>24117</v>
      </c>
      <c r="C8714" s="5" t="s">
        <v>12932</v>
      </c>
      <c r="D8714" s="6" t="s">
        <v>24118</v>
      </c>
      <c r="E8714" s="5" t="s">
        <v>137</v>
      </c>
    </row>
    <row r="8715">
      <c r="A8715" s="5" t="s">
        <v>24119</v>
      </c>
      <c r="B8715" s="5" t="s">
        <v>24120</v>
      </c>
      <c r="C8715" s="5" t="s">
        <v>12932</v>
      </c>
      <c r="D8715" s="6" t="s">
        <v>24121</v>
      </c>
      <c r="E8715" s="5" t="s">
        <v>137</v>
      </c>
    </row>
    <row r="8716">
      <c r="A8716" s="5" t="s">
        <v>24122</v>
      </c>
      <c r="B8716" s="5" t="s">
        <v>24123</v>
      </c>
      <c r="C8716" s="5" t="s">
        <v>12932</v>
      </c>
      <c r="D8716" s="6" t="s">
        <v>24124</v>
      </c>
      <c r="E8716" s="5" t="s">
        <v>137</v>
      </c>
    </row>
    <row r="8717">
      <c r="A8717" s="5" t="s">
        <v>24125</v>
      </c>
      <c r="B8717" s="5" t="s">
        <v>24126</v>
      </c>
      <c r="C8717" s="5" t="s">
        <v>12932</v>
      </c>
      <c r="D8717" s="6" t="s">
        <v>24127</v>
      </c>
      <c r="E8717" s="5" t="s">
        <v>137</v>
      </c>
    </row>
    <row r="8718">
      <c r="A8718" s="5" t="s">
        <v>24128</v>
      </c>
      <c r="B8718" s="5" t="s">
        <v>24129</v>
      </c>
      <c r="C8718" s="5" t="s">
        <v>12932</v>
      </c>
      <c r="D8718" s="6" t="s">
        <v>23229</v>
      </c>
      <c r="E8718" s="5" t="s">
        <v>137</v>
      </c>
    </row>
    <row r="8719">
      <c r="A8719" s="5" t="s">
        <v>24130</v>
      </c>
      <c r="B8719" s="5" t="s">
        <v>24131</v>
      </c>
      <c r="C8719" s="5" t="s">
        <v>12932</v>
      </c>
      <c r="D8719" s="6" t="s">
        <v>24132</v>
      </c>
      <c r="E8719" s="5" t="s">
        <v>137</v>
      </c>
    </row>
    <row r="8720">
      <c r="A8720" s="5" t="s">
        <v>24133</v>
      </c>
      <c r="B8720" s="5" t="s">
        <v>24134</v>
      </c>
      <c r="C8720" s="5" t="s">
        <v>12932</v>
      </c>
      <c r="D8720" s="6" t="s">
        <v>24135</v>
      </c>
      <c r="E8720" s="5" t="s">
        <v>137</v>
      </c>
    </row>
    <row r="8721">
      <c r="A8721" s="5" t="s">
        <v>24136</v>
      </c>
      <c r="B8721" s="5" t="s">
        <v>24137</v>
      </c>
      <c r="C8721" s="5" t="s">
        <v>12932</v>
      </c>
      <c r="D8721" s="6" t="s">
        <v>24138</v>
      </c>
      <c r="E8721" s="5" t="s">
        <v>137</v>
      </c>
    </row>
    <row r="8722">
      <c r="A8722" s="5" t="s">
        <v>24139</v>
      </c>
      <c r="B8722" s="5" t="s">
        <v>24140</v>
      </c>
      <c r="C8722" s="5" t="s">
        <v>12932</v>
      </c>
      <c r="D8722" s="6" t="s">
        <v>24141</v>
      </c>
      <c r="E8722" s="5" t="s">
        <v>178</v>
      </c>
    </row>
    <row r="8723">
      <c r="A8723" s="5" t="s">
        <v>24142</v>
      </c>
      <c r="B8723" s="5" t="s">
        <v>24143</v>
      </c>
      <c r="C8723" s="5" t="s">
        <v>12932</v>
      </c>
      <c r="D8723" s="6" t="s">
        <v>24144</v>
      </c>
      <c r="E8723" s="5" t="s">
        <v>165</v>
      </c>
    </row>
    <row r="8724">
      <c r="A8724" s="5" t="s">
        <v>24145</v>
      </c>
      <c r="B8724" s="5" t="s">
        <v>22558</v>
      </c>
      <c r="C8724" s="5" t="s">
        <v>12932</v>
      </c>
      <c r="D8724" s="6" t="s">
        <v>22382</v>
      </c>
      <c r="E8724" s="5" t="s">
        <v>137</v>
      </c>
    </row>
    <row r="8725">
      <c r="A8725" s="5" t="s">
        <v>24146</v>
      </c>
      <c r="B8725" s="5" t="s">
        <v>24147</v>
      </c>
      <c r="C8725" s="5" t="s">
        <v>12932</v>
      </c>
      <c r="D8725" s="6" t="s">
        <v>24148</v>
      </c>
      <c r="E8725" s="5" t="s">
        <v>137</v>
      </c>
    </row>
    <row r="8726">
      <c r="A8726" s="5" t="s">
        <v>24149</v>
      </c>
      <c r="B8726" s="5" t="s">
        <v>24150</v>
      </c>
      <c r="C8726" s="5" t="s">
        <v>12932</v>
      </c>
      <c r="D8726" s="6" t="s">
        <v>24151</v>
      </c>
      <c r="E8726" s="5" t="s">
        <v>137</v>
      </c>
    </row>
    <row r="8727">
      <c r="A8727" s="5" t="s">
        <v>24152</v>
      </c>
      <c r="B8727" s="5" t="s">
        <v>24153</v>
      </c>
      <c r="C8727" s="5" t="s">
        <v>12932</v>
      </c>
      <c r="D8727" s="6" t="s">
        <v>24154</v>
      </c>
      <c r="E8727" s="5" t="s">
        <v>137</v>
      </c>
    </row>
    <row r="8728">
      <c r="A8728" s="5" t="s">
        <v>24155</v>
      </c>
      <c r="B8728" s="5" t="s">
        <v>24156</v>
      </c>
      <c r="C8728" s="5" t="s">
        <v>12932</v>
      </c>
      <c r="D8728" s="6" t="s">
        <v>24157</v>
      </c>
      <c r="E8728" s="5" t="s">
        <v>137</v>
      </c>
    </row>
    <row r="8729">
      <c r="A8729" s="5" t="s">
        <v>24158</v>
      </c>
      <c r="B8729" s="5" t="s">
        <v>24159</v>
      </c>
      <c r="C8729" s="5" t="s">
        <v>12932</v>
      </c>
      <c r="D8729" s="6" t="s">
        <v>18222</v>
      </c>
      <c r="E8729" s="5" t="s">
        <v>137</v>
      </c>
    </row>
    <row r="8730">
      <c r="A8730" s="5" t="s">
        <v>24160</v>
      </c>
      <c r="B8730" s="5" t="s">
        <v>24161</v>
      </c>
      <c r="C8730" s="5" t="s">
        <v>12932</v>
      </c>
      <c r="D8730" s="6" t="s">
        <v>24162</v>
      </c>
      <c r="E8730" s="5" t="s">
        <v>137</v>
      </c>
    </row>
    <row r="8731">
      <c r="A8731" s="5" t="s">
        <v>24163</v>
      </c>
      <c r="B8731" s="5" t="s">
        <v>24164</v>
      </c>
      <c r="C8731" s="5" t="s">
        <v>12932</v>
      </c>
      <c r="D8731" s="6" t="s">
        <v>24165</v>
      </c>
      <c r="E8731" s="5" t="s">
        <v>137</v>
      </c>
    </row>
    <row r="8732">
      <c r="A8732" s="5" t="s">
        <v>24166</v>
      </c>
      <c r="B8732" s="5" t="s">
        <v>24167</v>
      </c>
      <c r="C8732" s="5" t="s">
        <v>12932</v>
      </c>
      <c r="D8732" s="6" t="s">
        <v>24168</v>
      </c>
      <c r="E8732" s="5" t="s">
        <v>137</v>
      </c>
    </row>
    <row r="8733">
      <c r="A8733" s="5" t="s">
        <v>24169</v>
      </c>
      <c r="B8733" s="5" t="s">
        <v>24170</v>
      </c>
      <c r="C8733" s="5" t="s">
        <v>12932</v>
      </c>
      <c r="D8733" s="6" t="s">
        <v>24171</v>
      </c>
      <c r="E8733" s="5" t="s">
        <v>137</v>
      </c>
    </row>
    <row r="8734">
      <c r="A8734" s="5" t="s">
        <v>24172</v>
      </c>
      <c r="B8734" s="5" t="s">
        <v>24173</v>
      </c>
      <c r="C8734" s="5" t="s">
        <v>12932</v>
      </c>
      <c r="D8734" s="6" t="s">
        <v>24174</v>
      </c>
      <c r="E8734" s="5" t="s">
        <v>137</v>
      </c>
    </row>
    <row r="8735">
      <c r="A8735" s="5" t="s">
        <v>24175</v>
      </c>
      <c r="B8735" s="5" t="s">
        <v>24176</v>
      </c>
      <c r="C8735" s="5" t="s">
        <v>12932</v>
      </c>
      <c r="D8735" s="6" t="s">
        <v>24177</v>
      </c>
      <c r="E8735" s="5" t="s">
        <v>137</v>
      </c>
    </row>
    <row r="8736">
      <c r="A8736" s="5" t="s">
        <v>24178</v>
      </c>
      <c r="B8736" s="5" t="s">
        <v>24179</v>
      </c>
      <c r="C8736" s="5" t="s">
        <v>12932</v>
      </c>
      <c r="D8736" s="6" t="s">
        <v>24180</v>
      </c>
      <c r="E8736" s="5" t="s">
        <v>165</v>
      </c>
    </row>
    <row r="8737">
      <c r="A8737" s="5" t="s">
        <v>24181</v>
      </c>
      <c r="B8737" s="5" t="s">
        <v>24182</v>
      </c>
      <c r="C8737" s="5" t="s">
        <v>12932</v>
      </c>
      <c r="D8737" s="6" t="s">
        <v>22968</v>
      </c>
      <c r="E8737" s="5" t="s">
        <v>137</v>
      </c>
    </row>
    <row r="8738">
      <c r="A8738" s="5" t="s">
        <v>24183</v>
      </c>
      <c r="B8738" s="5" t="s">
        <v>24184</v>
      </c>
      <c r="C8738" s="5" t="s">
        <v>12932</v>
      </c>
      <c r="D8738" s="6" t="s">
        <v>24185</v>
      </c>
      <c r="E8738" s="5" t="s">
        <v>165</v>
      </c>
    </row>
    <row r="8739">
      <c r="A8739" s="5" t="s">
        <v>24186</v>
      </c>
      <c r="B8739" s="5" t="s">
        <v>24187</v>
      </c>
      <c r="C8739" s="5" t="s">
        <v>12932</v>
      </c>
      <c r="D8739" s="6" t="s">
        <v>24188</v>
      </c>
      <c r="E8739" s="5" t="s">
        <v>137</v>
      </c>
    </row>
    <row r="8740">
      <c r="A8740" s="5" t="s">
        <v>24189</v>
      </c>
      <c r="B8740" s="5" t="s">
        <v>24190</v>
      </c>
      <c r="C8740" s="5" t="s">
        <v>12932</v>
      </c>
      <c r="D8740" s="6" t="s">
        <v>24191</v>
      </c>
      <c r="E8740" s="5" t="s">
        <v>137</v>
      </c>
    </row>
    <row r="8741">
      <c r="A8741" s="5" t="s">
        <v>24192</v>
      </c>
      <c r="B8741" s="5" t="s">
        <v>24193</v>
      </c>
      <c r="C8741" s="5" t="s">
        <v>12932</v>
      </c>
      <c r="D8741" s="6" t="s">
        <v>24194</v>
      </c>
      <c r="E8741" s="5" t="s">
        <v>137</v>
      </c>
    </row>
    <row r="8742">
      <c r="A8742" s="5" t="s">
        <v>24195</v>
      </c>
      <c r="B8742" s="5" t="s">
        <v>24196</v>
      </c>
      <c r="C8742" s="5" t="s">
        <v>12932</v>
      </c>
      <c r="D8742" s="6" t="s">
        <v>24197</v>
      </c>
      <c r="E8742" s="5" t="s">
        <v>137</v>
      </c>
    </row>
    <row r="8743">
      <c r="A8743" s="5" t="s">
        <v>24198</v>
      </c>
      <c r="B8743" s="5" t="s">
        <v>24199</v>
      </c>
      <c r="C8743" s="5" t="s">
        <v>12932</v>
      </c>
      <c r="D8743" s="6" t="s">
        <v>24200</v>
      </c>
      <c r="E8743" s="5" t="s">
        <v>137</v>
      </c>
    </row>
    <row r="8744">
      <c r="A8744" s="5" t="s">
        <v>24201</v>
      </c>
      <c r="B8744" s="5" t="s">
        <v>24202</v>
      </c>
      <c r="C8744" s="5" t="s">
        <v>12932</v>
      </c>
      <c r="D8744" s="6" t="s">
        <v>24203</v>
      </c>
      <c r="E8744" s="5" t="s">
        <v>137</v>
      </c>
    </row>
    <row r="8745">
      <c r="A8745" s="5" t="s">
        <v>24204</v>
      </c>
      <c r="B8745" s="5" t="s">
        <v>24205</v>
      </c>
      <c r="C8745" s="5" t="s">
        <v>12932</v>
      </c>
      <c r="D8745" s="6" t="s">
        <v>24206</v>
      </c>
      <c r="E8745" s="5" t="s">
        <v>137</v>
      </c>
    </row>
    <row r="8746">
      <c r="A8746" s="5" t="s">
        <v>24207</v>
      </c>
      <c r="B8746" s="5" t="s">
        <v>24208</v>
      </c>
      <c r="C8746" s="5" t="s">
        <v>12932</v>
      </c>
      <c r="D8746" s="6" t="s">
        <v>24209</v>
      </c>
      <c r="E8746" s="5" t="s">
        <v>137</v>
      </c>
    </row>
    <row r="8747">
      <c r="A8747" s="5" t="s">
        <v>24210</v>
      </c>
      <c r="B8747" s="5" t="s">
        <v>24211</v>
      </c>
      <c r="C8747" s="5" t="s">
        <v>12932</v>
      </c>
      <c r="D8747" s="6" t="s">
        <v>24212</v>
      </c>
      <c r="E8747" s="5" t="s">
        <v>137</v>
      </c>
    </row>
    <row r="8748">
      <c r="A8748" s="5" t="s">
        <v>24213</v>
      </c>
      <c r="B8748" s="5" t="s">
        <v>24214</v>
      </c>
      <c r="C8748" s="5" t="s">
        <v>12932</v>
      </c>
      <c r="D8748" s="6" t="s">
        <v>24215</v>
      </c>
      <c r="E8748" s="5" t="s">
        <v>137</v>
      </c>
    </row>
    <row r="8749">
      <c r="A8749" s="5" t="s">
        <v>24216</v>
      </c>
      <c r="B8749" s="5" t="s">
        <v>24217</v>
      </c>
      <c r="C8749" s="5" t="s">
        <v>12932</v>
      </c>
      <c r="D8749" s="6" t="s">
        <v>21505</v>
      </c>
      <c r="E8749" s="5" t="s">
        <v>178</v>
      </c>
    </row>
    <row r="8750">
      <c r="A8750" s="5" t="s">
        <v>24218</v>
      </c>
      <c r="B8750" s="5" t="s">
        <v>24219</v>
      </c>
      <c r="C8750" s="5" t="s">
        <v>12932</v>
      </c>
      <c r="D8750" s="6" t="s">
        <v>24220</v>
      </c>
      <c r="E8750" s="5" t="s">
        <v>137</v>
      </c>
    </row>
    <row r="8751">
      <c r="A8751" s="5" t="s">
        <v>24221</v>
      </c>
      <c r="B8751" s="5" t="s">
        <v>24222</v>
      </c>
      <c r="C8751" s="5" t="s">
        <v>12932</v>
      </c>
      <c r="D8751" s="6" t="s">
        <v>24223</v>
      </c>
      <c r="E8751" s="5" t="s">
        <v>137</v>
      </c>
    </row>
    <row r="8752">
      <c r="A8752" s="5" t="s">
        <v>24224</v>
      </c>
      <c r="B8752" s="5" t="s">
        <v>24225</v>
      </c>
      <c r="C8752" s="5" t="s">
        <v>12932</v>
      </c>
      <c r="D8752" s="6" t="s">
        <v>24226</v>
      </c>
      <c r="E8752" s="5" t="s">
        <v>137</v>
      </c>
    </row>
    <row r="8753">
      <c r="A8753" s="5" t="s">
        <v>24227</v>
      </c>
      <c r="B8753" s="5" t="s">
        <v>24228</v>
      </c>
      <c r="C8753" s="5" t="s">
        <v>12932</v>
      </c>
      <c r="D8753" s="6" t="s">
        <v>24229</v>
      </c>
      <c r="E8753" s="5" t="s">
        <v>137</v>
      </c>
    </row>
    <row r="8754">
      <c r="A8754" s="5" t="s">
        <v>24230</v>
      </c>
      <c r="B8754" s="5" t="s">
        <v>24231</v>
      </c>
      <c r="C8754" s="5" t="s">
        <v>12932</v>
      </c>
      <c r="D8754" s="6" t="s">
        <v>24232</v>
      </c>
      <c r="E8754" s="5" t="s">
        <v>165</v>
      </c>
    </row>
    <row r="8755">
      <c r="A8755" s="5" t="s">
        <v>24233</v>
      </c>
      <c r="B8755" s="5" t="s">
        <v>24234</v>
      </c>
      <c r="C8755" s="5" t="s">
        <v>12932</v>
      </c>
      <c r="D8755" s="6" t="s">
        <v>24235</v>
      </c>
      <c r="E8755" s="5" t="s">
        <v>165</v>
      </c>
    </row>
    <row r="8756">
      <c r="A8756" s="5" t="s">
        <v>24236</v>
      </c>
      <c r="B8756" s="5" t="s">
        <v>24237</v>
      </c>
      <c r="C8756" s="5" t="s">
        <v>12932</v>
      </c>
      <c r="D8756" s="6" t="s">
        <v>24238</v>
      </c>
      <c r="E8756" s="5" t="s">
        <v>137</v>
      </c>
    </row>
    <row r="8757">
      <c r="A8757" s="5" t="s">
        <v>24239</v>
      </c>
      <c r="B8757" s="5" t="s">
        <v>24240</v>
      </c>
      <c r="C8757" s="5" t="s">
        <v>12932</v>
      </c>
      <c r="D8757" s="6" t="s">
        <v>24241</v>
      </c>
      <c r="E8757" s="5" t="s">
        <v>137</v>
      </c>
    </row>
    <row r="8758">
      <c r="A8758" s="5" t="s">
        <v>24242</v>
      </c>
      <c r="B8758" s="5" t="s">
        <v>24243</v>
      </c>
      <c r="C8758" s="5" t="s">
        <v>12932</v>
      </c>
      <c r="D8758" s="6" t="s">
        <v>24244</v>
      </c>
      <c r="E8758" s="5" t="s">
        <v>137</v>
      </c>
    </row>
    <row r="8759">
      <c r="A8759" s="5" t="s">
        <v>24245</v>
      </c>
      <c r="B8759" s="5" t="s">
        <v>24246</v>
      </c>
      <c r="C8759" s="5" t="s">
        <v>12932</v>
      </c>
      <c r="D8759" s="6" t="s">
        <v>24247</v>
      </c>
      <c r="E8759" s="5" t="s">
        <v>137</v>
      </c>
    </row>
    <row r="8760">
      <c r="A8760" s="5" t="s">
        <v>24248</v>
      </c>
      <c r="B8760" s="5" t="s">
        <v>24249</v>
      </c>
      <c r="C8760" s="5" t="s">
        <v>12932</v>
      </c>
      <c r="D8760" s="6" t="s">
        <v>24250</v>
      </c>
      <c r="E8760" s="5" t="s">
        <v>137</v>
      </c>
    </row>
    <row r="8761">
      <c r="A8761" s="5" t="s">
        <v>24251</v>
      </c>
      <c r="B8761" s="5" t="s">
        <v>24252</v>
      </c>
      <c r="C8761" s="5" t="s">
        <v>12932</v>
      </c>
      <c r="D8761" s="6" t="s">
        <v>24253</v>
      </c>
      <c r="E8761" s="5" t="s">
        <v>137</v>
      </c>
    </row>
    <row r="8762">
      <c r="A8762" s="5" t="s">
        <v>24254</v>
      </c>
      <c r="B8762" s="5" t="s">
        <v>24255</v>
      </c>
      <c r="C8762" s="5" t="s">
        <v>12932</v>
      </c>
      <c r="D8762" s="6" t="s">
        <v>24256</v>
      </c>
      <c r="E8762" s="5" t="s">
        <v>137</v>
      </c>
    </row>
    <row r="8763">
      <c r="A8763" s="5" t="s">
        <v>24257</v>
      </c>
      <c r="B8763" s="5" t="s">
        <v>24258</v>
      </c>
      <c r="C8763" s="5" t="s">
        <v>12932</v>
      </c>
      <c r="D8763" s="6" t="s">
        <v>24259</v>
      </c>
      <c r="E8763" s="5" t="s">
        <v>137</v>
      </c>
    </row>
    <row r="8764">
      <c r="A8764" s="5" t="s">
        <v>24260</v>
      </c>
      <c r="B8764" s="5" t="s">
        <v>24261</v>
      </c>
      <c r="C8764" s="5" t="s">
        <v>12932</v>
      </c>
      <c r="D8764" s="6" t="s">
        <v>24262</v>
      </c>
      <c r="E8764" s="5" t="s">
        <v>178</v>
      </c>
    </row>
    <row r="8765">
      <c r="A8765" s="5" t="s">
        <v>24263</v>
      </c>
      <c r="B8765" s="5" t="s">
        <v>24264</v>
      </c>
      <c r="C8765" s="5" t="s">
        <v>12932</v>
      </c>
      <c r="D8765" s="6" t="s">
        <v>24265</v>
      </c>
      <c r="E8765" s="5" t="s">
        <v>165</v>
      </c>
    </row>
    <row r="8766">
      <c r="A8766" s="5" t="s">
        <v>24266</v>
      </c>
      <c r="B8766" s="5" t="s">
        <v>24267</v>
      </c>
      <c r="C8766" s="5" t="s">
        <v>12932</v>
      </c>
      <c r="D8766" s="6" t="s">
        <v>24268</v>
      </c>
      <c r="E8766" s="5" t="s">
        <v>137</v>
      </c>
    </row>
    <row r="8767">
      <c r="A8767" s="5" t="s">
        <v>24269</v>
      </c>
      <c r="B8767" s="5" t="s">
        <v>24270</v>
      </c>
      <c r="C8767" s="5" t="s">
        <v>12932</v>
      </c>
      <c r="D8767" s="6" t="s">
        <v>24271</v>
      </c>
      <c r="E8767" s="5" t="s">
        <v>137</v>
      </c>
    </row>
    <row r="8768">
      <c r="A8768" s="5" t="s">
        <v>24272</v>
      </c>
      <c r="B8768" s="5" t="s">
        <v>24273</v>
      </c>
      <c r="C8768" s="5" t="s">
        <v>12932</v>
      </c>
      <c r="D8768" s="6" t="s">
        <v>24274</v>
      </c>
      <c r="E8768" s="5" t="s">
        <v>137</v>
      </c>
    </row>
    <row r="8769">
      <c r="A8769" s="5" t="s">
        <v>24275</v>
      </c>
      <c r="B8769" s="5" t="s">
        <v>24276</v>
      </c>
      <c r="C8769" s="5" t="s">
        <v>12932</v>
      </c>
      <c r="D8769" s="6" t="s">
        <v>24277</v>
      </c>
      <c r="E8769" s="5" t="s">
        <v>137</v>
      </c>
    </row>
    <row r="8770">
      <c r="A8770" s="5" t="s">
        <v>24278</v>
      </c>
      <c r="B8770" s="5" t="s">
        <v>24279</v>
      </c>
      <c r="C8770" s="5" t="s">
        <v>12932</v>
      </c>
      <c r="D8770" s="6" t="s">
        <v>24280</v>
      </c>
      <c r="E8770" s="5" t="s">
        <v>137</v>
      </c>
    </row>
    <row r="8771">
      <c r="A8771" s="5" t="s">
        <v>24281</v>
      </c>
      <c r="B8771" s="5" t="s">
        <v>24282</v>
      </c>
      <c r="C8771" s="5" t="s">
        <v>12932</v>
      </c>
      <c r="D8771" s="6" t="s">
        <v>24283</v>
      </c>
      <c r="E8771" s="5" t="s">
        <v>137</v>
      </c>
    </row>
    <row r="8772">
      <c r="A8772" s="5" t="s">
        <v>24284</v>
      </c>
      <c r="B8772" s="5" t="s">
        <v>24285</v>
      </c>
      <c r="C8772" s="5" t="s">
        <v>12932</v>
      </c>
      <c r="D8772" s="6" t="s">
        <v>24286</v>
      </c>
      <c r="E8772" s="5" t="s">
        <v>137</v>
      </c>
    </row>
    <row r="8773">
      <c r="A8773" s="5" t="s">
        <v>24287</v>
      </c>
      <c r="B8773" s="5" t="s">
        <v>24288</v>
      </c>
      <c r="C8773" s="5" t="s">
        <v>12932</v>
      </c>
      <c r="D8773" s="6" t="s">
        <v>24289</v>
      </c>
      <c r="E8773" s="5" t="s">
        <v>165</v>
      </c>
    </row>
    <row r="8774">
      <c r="A8774" s="5" t="s">
        <v>24290</v>
      </c>
      <c r="B8774" s="5" t="s">
        <v>24291</v>
      </c>
      <c r="C8774" s="5" t="s">
        <v>12932</v>
      </c>
      <c r="D8774" s="6" t="s">
        <v>24292</v>
      </c>
      <c r="E8774" s="5" t="s">
        <v>137</v>
      </c>
    </row>
    <row r="8775">
      <c r="A8775" s="5" t="s">
        <v>24293</v>
      </c>
      <c r="B8775" s="5" t="s">
        <v>24294</v>
      </c>
      <c r="C8775" s="5" t="s">
        <v>12932</v>
      </c>
      <c r="D8775" s="6" t="s">
        <v>24295</v>
      </c>
      <c r="E8775" s="5" t="s">
        <v>137</v>
      </c>
    </row>
    <row r="8776">
      <c r="A8776" s="5" t="s">
        <v>24296</v>
      </c>
      <c r="B8776" s="5" t="s">
        <v>24297</v>
      </c>
      <c r="C8776" s="5" t="s">
        <v>12932</v>
      </c>
      <c r="D8776" s="6" t="s">
        <v>24298</v>
      </c>
      <c r="E8776" s="5" t="s">
        <v>137</v>
      </c>
    </row>
    <row r="8777">
      <c r="A8777" s="5" t="s">
        <v>24299</v>
      </c>
      <c r="B8777" s="5" t="s">
        <v>24300</v>
      </c>
      <c r="C8777" s="5" t="s">
        <v>12932</v>
      </c>
      <c r="D8777" s="6" t="s">
        <v>24301</v>
      </c>
      <c r="E8777" s="5" t="s">
        <v>178</v>
      </c>
    </row>
    <row r="8778">
      <c r="A8778" s="5" t="s">
        <v>24302</v>
      </c>
      <c r="B8778" s="5" t="s">
        <v>24303</v>
      </c>
      <c r="C8778" s="5" t="s">
        <v>12932</v>
      </c>
      <c r="D8778" s="6" t="s">
        <v>24304</v>
      </c>
      <c r="E8778" s="5" t="s">
        <v>137</v>
      </c>
    </row>
    <row r="8779">
      <c r="A8779" s="5" t="s">
        <v>24305</v>
      </c>
      <c r="B8779" s="5" t="s">
        <v>24306</v>
      </c>
      <c r="C8779" s="5" t="s">
        <v>12932</v>
      </c>
      <c r="D8779" s="6" t="s">
        <v>24307</v>
      </c>
      <c r="E8779" s="5" t="s">
        <v>137</v>
      </c>
    </row>
    <row r="8780">
      <c r="A8780" s="5" t="s">
        <v>24308</v>
      </c>
      <c r="B8780" s="5" t="s">
        <v>24309</v>
      </c>
      <c r="C8780" s="5" t="s">
        <v>12932</v>
      </c>
      <c r="D8780" s="6" t="s">
        <v>24310</v>
      </c>
      <c r="E8780" s="5" t="s">
        <v>137</v>
      </c>
    </row>
    <row r="8781">
      <c r="A8781" s="5" t="s">
        <v>24311</v>
      </c>
      <c r="B8781" s="5" t="s">
        <v>22558</v>
      </c>
      <c r="C8781" s="5" t="s">
        <v>12932</v>
      </c>
      <c r="D8781" s="6" t="s">
        <v>22382</v>
      </c>
      <c r="E8781" s="5" t="s">
        <v>137</v>
      </c>
    </row>
    <row r="8782">
      <c r="A8782" s="5" t="s">
        <v>24312</v>
      </c>
      <c r="B8782" s="5" t="s">
        <v>24313</v>
      </c>
      <c r="C8782" s="5" t="s">
        <v>12932</v>
      </c>
      <c r="D8782" s="6" t="s">
        <v>24314</v>
      </c>
      <c r="E8782" s="5" t="s">
        <v>178</v>
      </c>
    </row>
    <row r="8783">
      <c r="A8783" s="5" t="s">
        <v>24315</v>
      </c>
      <c r="B8783" s="5" t="s">
        <v>24316</v>
      </c>
      <c r="C8783" s="5" t="s">
        <v>12932</v>
      </c>
      <c r="D8783" s="6" t="s">
        <v>24317</v>
      </c>
      <c r="E8783" s="5" t="s">
        <v>137</v>
      </c>
    </row>
    <row r="8784">
      <c r="A8784" s="5" t="s">
        <v>24318</v>
      </c>
      <c r="B8784" s="5" t="s">
        <v>24319</v>
      </c>
      <c r="C8784" s="5" t="s">
        <v>12932</v>
      </c>
      <c r="D8784" s="6" t="s">
        <v>24320</v>
      </c>
      <c r="E8784" s="5" t="s">
        <v>137</v>
      </c>
    </row>
    <row r="8785">
      <c r="A8785" s="5" t="s">
        <v>24321</v>
      </c>
      <c r="B8785" s="5" t="s">
        <v>24322</v>
      </c>
      <c r="C8785" s="5" t="s">
        <v>12932</v>
      </c>
      <c r="D8785" s="6" t="s">
        <v>24323</v>
      </c>
      <c r="E8785" s="5" t="s">
        <v>137</v>
      </c>
    </row>
    <row r="8786">
      <c r="A8786" s="5" t="s">
        <v>24324</v>
      </c>
      <c r="B8786" s="5" t="s">
        <v>24325</v>
      </c>
      <c r="C8786" s="5" t="s">
        <v>12932</v>
      </c>
      <c r="D8786" s="6" t="s">
        <v>24326</v>
      </c>
      <c r="E8786" s="5" t="s">
        <v>137</v>
      </c>
    </row>
    <row r="8787">
      <c r="A8787" s="5" t="s">
        <v>24327</v>
      </c>
      <c r="B8787" s="5" t="s">
        <v>24328</v>
      </c>
      <c r="C8787" s="5" t="s">
        <v>12932</v>
      </c>
      <c r="D8787" s="6" t="s">
        <v>24329</v>
      </c>
      <c r="E8787" s="5" t="s">
        <v>137</v>
      </c>
    </row>
    <row r="8788">
      <c r="A8788" s="5" t="s">
        <v>24330</v>
      </c>
      <c r="B8788" s="5" t="s">
        <v>24331</v>
      </c>
      <c r="C8788" s="5" t="s">
        <v>12932</v>
      </c>
      <c r="D8788" s="6" t="s">
        <v>24332</v>
      </c>
      <c r="E8788" s="5" t="s">
        <v>165</v>
      </c>
    </row>
    <row r="8789">
      <c r="A8789" s="5" t="s">
        <v>24333</v>
      </c>
      <c r="B8789" s="5" t="s">
        <v>24334</v>
      </c>
      <c r="C8789" s="5" t="s">
        <v>12932</v>
      </c>
      <c r="D8789" s="6" t="s">
        <v>24335</v>
      </c>
      <c r="E8789" s="5" t="s">
        <v>137</v>
      </c>
    </row>
    <row r="8790">
      <c r="A8790" s="5" t="s">
        <v>24336</v>
      </c>
      <c r="B8790" s="5" t="s">
        <v>24337</v>
      </c>
      <c r="C8790" s="5" t="s">
        <v>12932</v>
      </c>
      <c r="D8790" s="6" t="s">
        <v>18234</v>
      </c>
      <c r="E8790" s="5" t="s">
        <v>137</v>
      </c>
    </row>
    <row r="8791">
      <c r="A8791" s="5" t="s">
        <v>24338</v>
      </c>
      <c r="B8791" s="5" t="s">
        <v>24339</v>
      </c>
      <c r="C8791" s="5" t="s">
        <v>12932</v>
      </c>
      <c r="D8791" s="6" t="s">
        <v>18240</v>
      </c>
      <c r="E8791" s="5" t="s">
        <v>165</v>
      </c>
    </row>
    <row r="8792">
      <c r="A8792" s="5" t="s">
        <v>24340</v>
      </c>
      <c r="B8792" s="5" t="s">
        <v>24341</v>
      </c>
      <c r="C8792" s="5" t="s">
        <v>12932</v>
      </c>
      <c r="D8792" s="6" t="s">
        <v>24342</v>
      </c>
      <c r="E8792" s="5" t="s">
        <v>137</v>
      </c>
    </row>
    <row r="8793">
      <c r="A8793" s="5" t="s">
        <v>24343</v>
      </c>
      <c r="B8793" s="5" t="s">
        <v>24344</v>
      </c>
      <c r="C8793" s="5" t="s">
        <v>12932</v>
      </c>
      <c r="D8793" s="6" t="s">
        <v>24345</v>
      </c>
      <c r="E8793" s="5" t="s">
        <v>137</v>
      </c>
    </row>
    <row r="8794">
      <c r="A8794" s="5" t="s">
        <v>24346</v>
      </c>
      <c r="B8794" s="5" t="s">
        <v>24347</v>
      </c>
      <c r="C8794" s="5" t="s">
        <v>12932</v>
      </c>
      <c r="D8794" s="6" t="s">
        <v>24348</v>
      </c>
      <c r="E8794" s="5" t="s">
        <v>165</v>
      </c>
    </row>
    <row r="8795">
      <c r="A8795" s="5" t="s">
        <v>24349</v>
      </c>
      <c r="B8795" s="5" t="s">
        <v>24350</v>
      </c>
      <c r="C8795" s="5" t="s">
        <v>12932</v>
      </c>
      <c r="D8795" s="6" t="s">
        <v>24351</v>
      </c>
      <c r="E8795" s="5" t="s">
        <v>137</v>
      </c>
    </row>
    <row r="8796">
      <c r="A8796" s="5" t="s">
        <v>24352</v>
      </c>
      <c r="B8796" s="5" t="s">
        <v>24353</v>
      </c>
      <c r="C8796" s="5" t="s">
        <v>12932</v>
      </c>
      <c r="D8796" s="6" t="s">
        <v>24354</v>
      </c>
      <c r="E8796" s="5" t="s">
        <v>137</v>
      </c>
    </row>
    <row r="8797">
      <c r="A8797" s="5" t="s">
        <v>24355</v>
      </c>
      <c r="B8797" s="5" t="s">
        <v>24356</v>
      </c>
      <c r="C8797" s="5" t="s">
        <v>12932</v>
      </c>
      <c r="D8797" s="6" t="s">
        <v>24357</v>
      </c>
      <c r="E8797" s="5" t="s">
        <v>137</v>
      </c>
    </row>
    <row r="8798">
      <c r="A8798" s="5" t="s">
        <v>24358</v>
      </c>
      <c r="B8798" s="5" t="s">
        <v>24359</v>
      </c>
      <c r="C8798" s="5" t="s">
        <v>12932</v>
      </c>
      <c r="D8798" s="6" t="s">
        <v>24360</v>
      </c>
      <c r="E8798" s="5" t="s">
        <v>137</v>
      </c>
    </row>
    <row r="8799">
      <c r="A8799" s="5" t="s">
        <v>24361</v>
      </c>
      <c r="B8799" s="5" t="s">
        <v>24362</v>
      </c>
      <c r="C8799" s="5" t="s">
        <v>12932</v>
      </c>
      <c r="D8799" s="6" t="s">
        <v>24363</v>
      </c>
      <c r="E8799" s="5" t="s">
        <v>137</v>
      </c>
    </row>
    <row r="8800">
      <c r="A8800" s="5" t="s">
        <v>24364</v>
      </c>
      <c r="B8800" s="5" t="s">
        <v>24365</v>
      </c>
      <c r="C8800" s="5" t="s">
        <v>12932</v>
      </c>
      <c r="D8800" s="6" t="s">
        <v>18224</v>
      </c>
      <c r="E8800" s="5" t="s">
        <v>137</v>
      </c>
    </row>
    <row r="8801">
      <c r="A8801" s="5" t="s">
        <v>24366</v>
      </c>
      <c r="B8801" s="5" t="s">
        <v>24367</v>
      </c>
      <c r="C8801" s="5" t="s">
        <v>12932</v>
      </c>
      <c r="D8801" s="6" t="s">
        <v>24368</v>
      </c>
      <c r="E8801" s="5" t="s">
        <v>137</v>
      </c>
    </row>
    <row r="8802">
      <c r="A8802" s="5" t="s">
        <v>24369</v>
      </c>
      <c r="B8802" s="5" t="s">
        <v>24370</v>
      </c>
      <c r="C8802" s="5" t="s">
        <v>12932</v>
      </c>
      <c r="D8802" s="6" t="s">
        <v>24371</v>
      </c>
      <c r="E8802" s="5" t="s">
        <v>137</v>
      </c>
    </row>
    <row r="8803">
      <c r="A8803" s="5" t="s">
        <v>24372</v>
      </c>
      <c r="B8803" s="5" t="s">
        <v>24373</v>
      </c>
      <c r="C8803" s="5" t="s">
        <v>12932</v>
      </c>
      <c r="D8803" s="6" t="s">
        <v>24374</v>
      </c>
      <c r="E8803" s="5" t="s">
        <v>137</v>
      </c>
    </row>
    <row r="8804">
      <c r="A8804" s="5" t="s">
        <v>24375</v>
      </c>
      <c r="B8804" s="5" t="s">
        <v>24376</v>
      </c>
      <c r="C8804" s="5" t="s">
        <v>12932</v>
      </c>
      <c r="D8804" s="6" t="s">
        <v>24377</v>
      </c>
      <c r="E8804" s="5" t="s">
        <v>137</v>
      </c>
    </row>
    <row r="8805">
      <c r="A8805" s="5" t="s">
        <v>24378</v>
      </c>
      <c r="B8805" s="5" t="s">
        <v>24379</v>
      </c>
      <c r="C8805" s="5" t="s">
        <v>12932</v>
      </c>
      <c r="D8805" s="6" t="s">
        <v>24380</v>
      </c>
      <c r="E8805" s="5" t="s">
        <v>137</v>
      </c>
    </row>
    <row r="8806">
      <c r="A8806" s="5" t="s">
        <v>24381</v>
      </c>
      <c r="B8806" s="5" t="s">
        <v>24382</v>
      </c>
      <c r="C8806" s="5" t="s">
        <v>12932</v>
      </c>
      <c r="D8806" s="6" t="s">
        <v>24383</v>
      </c>
      <c r="E8806" s="5" t="s">
        <v>137</v>
      </c>
    </row>
    <row r="8807">
      <c r="A8807" s="5" t="s">
        <v>24384</v>
      </c>
      <c r="B8807" s="5" t="s">
        <v>24385</v>
      </c>
      <c r="C8807" s="5" t="s">
        <v>12932</v>
      </c>
      <c r="D8807" s="6" t="s">
        <v>24386</v>
      </c>
      <c r="E8807" s="5" t="s">
        <v>137</v>
      </c>
    </row>
    <row r="8808">
      <c r="A8808" s="5" t="s">
        <v>24387</v>
      </c>
      <c r="B8808" s="5" t="s">
        <v>24388</v>
      </c>
      <c r="C8808" s="5" t="s">
        <v>12932</v>
      </c>
      <c r="D8808" s="6" t="s">
        <v>21505</v>
      </c>
      <c r="E8808" s="5" t="s">
        <v>137</v>
      </c>
    </row>
    <row r="8809">
      <c r="A8809" s="5" t="s">
        <v>24389</v>
      </c>
      <c r="B8809" s="5" t="s">
        <v>24390</v>
      </c>
      <c r="C8809" s="5" t="s">
        <v>12932</v>
      </c>
      <c r="D8809" s="6" t="s">
        <v>24391</v>
      </c>
      <c r="E8809" s="5" t="s">
        <v>137</v>
      </c>
    </row>
    <row r="8810">
      <c r="A8810" s="5" t="s">
        <v>24392</v>
      </c>
      <c r="B8810" s="5" t="s">
        <v>24393</v>
      </c>
      <c r="C8810" s="5" t="s">
        <v>12932</v>
      </c>
      <c r="D8810" s="6" t="s">
        <v>24394</v>
      </c>
      <c r="E8810" s="5" t="s">
        <v>137</v>
      </c>
    </row>
    <row r="8811">
      <c r="A8811" s="5" t="s">
        <v>24395</v>
      </c>
      <c r="B8811" s="5" t="s">
        <v>24396</v>
      </c>
      <c r="C8811" s="5" t="s">
        <v>12932</v>
      </c>
      <c r="D8811" s="6" t="s">
        <v>18223</v>
      </c>
      <c r="E8811" s="5" t="s">
        <v>178</v>
      </c>
    </row>
    <row r="8812">
      <c r="A8812" s="5" t="s">
        <v>24397</v>
      </c>
      <c r="B8812" s="5" t="s">
        <v>22381</v>
      </c>
      <c r="C8812" s="5" t="s">
        <v>12932</v>
      </c>
      <c r="D8812" s="6" t="s">
        <v>22382</v>
      </c>
      <c r="E8812" s="5" t="s">
        <v>137</v>
      </c>
    </row>
    <row r="8813">
      <c r="A8813" s="5" t="s">
        <v>24398</v>
      </c>
      <c r="B8813" s="5" t="s">
        <v>24399</v>
      </c>
      <c r="C8813" s="5" t="s">
        <v>12932</v>
      </c>
      <c r="D8813" s="6" t="s">
        <v>24400</v>
      </c>
      <c r="E8813" s="5" t="s">
        <v>137</v>
      </c>
    </row>
    <row r="8814">
      <c r="A8814" s="5" t="s">
        <v>24401</v>
      </c>
      <c r="B8814" s="5" t="s">
        <v>24402</v>
      </c>
      <c r="C8814" s="5" t="s">
        <v>12932</v>
      </c>
      <c r="D8814" s="6" t="s">
        <v>24403</v>
      </c>
      <c r="E8814" s="5" t="s">
        <v>165</v>
      </c>
    </row>
    <row r="8815">
      <c r="A8815" s="5" t="s">
        <v>24404</v>
      </c>
      <c r="B8815" s="5" t="s">
        <v>24405</v>
      </c>
      <c r="C8815" s="5" t="s">
        <v>12932</v>
      </c>
      <c r="D8815" s="6" t="s">
        <v>24406</v>
      </c>
      <c r="E8815" s="5" t="s">
        <v>137</v>
      </c>
    </row>
    <row r="8816">
      <c r="A8816" s="5" t="s">
        <v>24407</v>
      </c>
      <c r="B8816" s="5" t="s">
        <v>24408</v>
      </c>
      <c r="C8816" s="5" t="s">
        <v>12932</v>
      </c>
      <c r="D8816" s="6" t="s">
        <v>24409</v>
      </c>
      <c r="E8816" s="5" t="s">
        <v>137</v>
      </c>
    </row>
    <row r="8817">
      <c r="A8817" s="5" t="s">
        <v>24410</v>
      </c>
      <c r="B8817" s="5" t="s">
        <v>24411</v>
      </c>
      <c r="C8817" s="5" t="s">
        <v>12932</v>
      </c>
      <c r="D8817" s="6" t="s">
        <v>24412</v>
      </c>
      <c r="E8817" s="5" t="s">
        <v>137</v>
      </c>
    </row>
    <row r="8818">
      <c r="A8818" s="5" t="s">
        <v>24413</v>
      </c>
      <c r="B8818" s="5" t="s">
        <v>24414</v>
      </c>
      <c r="C8818" s="5" t="s">
        <v>12932</v>
      </c>
      <c r="D8818" s="6" t="s">
        <v>24415</v>
      </c>
      <c r="E8818" s="5" t="s">
        <v>137</v>
      </c>
    </row>
    <row r="8819">
      <c r="A8819" s="5" t="s">
        <v>24416</v>
      </c>
      <c r="B8819" s="5" t="s">
        <v>24417</v>
      </c>
      <c r="C8819" s="5" t="s">
        <v>12932</v>
      </c>
      <c r="D8819" s="6" t="s">
        <v>24418</v>
      </c>
      <c r="E8819" s="5" t="s">
        <v>137</v>
      </c>
    </row>
    <row r="8820">
      <c r="A8820" s="5" t="s">
        <v>24419</v>
      </c>
      <c r="B8820" s="5" t="s">
        <v>24420</v>
      </c>
      <c r="C8820" s="5" t="s">
        <v>12932</v>
      </c>
      <c r="D8820" s="6" t="s">
        <v>24421</v>
      </c>
      <c r="E8820" s="5" t="s">
        <v>137</v>
      </c>
    </row>
    <row r="8821">
      <c r="A8821" s="5" t="s">
        <v>24422</v>
      </c>
      <c r="B8821" s="5" t="s">
        <v>24423</v>
      </c>
      <c r="C8821" s="5" t="s">
        <v>12932</v>
      </c>
      <c r="D8821" s="6" t="s">
        <v>24424</v>
      </c>
      <c r="E8821" s="5" t="s">
        <v>178</v>
      </c>
    </row>
    <row r="8822">
      <c r="A8822" s="5" t="s">
        <v>24425</v>
      </c>
      <c r="B8822" s="5" t="s">
        <v>24426</v>
      </c>
      <c r="C8822" s="5" t="s">
        <v>12932</v>
      </c>
      <c r="D8822" s="6" t="s">
        <v>24427</v>
      </c>
      <c r="E8822" s="5" t="s">
        <v>165</v>
      </c>
    </row>
    <row r="8823">
      <c r="A8823" s="5" t="s">
        <v>24428</v>
      </c>
      <c r="B8823" s="5" t="s">
        <v>24429</v>
      </c>
      <c r="C8823" s="5" t="s">
        <v>12932</v>
      </c>
      <c r="D8823" s="6" t="s">
        <v>24430</v>
      </c>
      <c r="E8823" s="5" t="s">
        <v>137</v>
      </c>
    </row>
    <row r="8824">
      <c r="A8824" s="5" t="s">
        <v>24431</v>
      </c>
      <c r="B8824" s="5" t="s">
        <v>24432</v>
      </c>
      <c r="C8824" s="5" t="s">
        <v>12932</v>
      </c>
      <c r="D8824" s="6" t="s">
        <v>24433</v>
      </c>
      <c r="E8824" s="5" t="s">
        <v>137</v>
      </c>
    </row>
    <row r="8825">
      <c r="A8825" s="5" t="s">
        <v>24434</v>
      </c>
      <c r="B8825" s="5" t="s">
        <v>24435</v>
      </c>
      <c r="C8825" s="5" t="s">
        <v>12932</v>
      </c>
      <c r="D8825" s="6" t="s">
        <v>24436</v>
      </c>
      <c r="E8825" s="5" t="s">
        <v>137</v>
      </c>
    </row>
    <row r="8826">
      <c r="A8826" s="5" t="s">
        <v>24437</v>
      </c>
      <c r="B8826" s="5" t="s">
        <v>24438</v>
      </c>
      <c r="C8826" s="5" t="s">
        <v>12932</v>
      </c>
      <c r="D8826" s="6" t="s">
        <v>24439</v>
      </c>
      <c r="E8826" s="5" t="s">
        <v>137</v>
      </c>
    </row>
    <row r="8827">
      <c r="A8827" s="5" t="s">
        <v>24440</v>
      </c>
      <c r="B8827" s="5" t="s">
        <v>24441</v>
      </c>
      <c r="C8827" s="5" t="s">
        <v>12932</v>
      </c>
      <c r="D8827" s="6" t="s">
        <v>24442</v>
      </c>
      <c r="E8827" s="5" t="s">
        <v>137</v>
      </c>
    </row>
    <row r="8828">
      <c r="A8828" s="5" t="s">
        <v>24443</v>
      </c>
      <c r="B8828" s="5" t="s">
        <v>24444</v>
      </c>
      <c r="C8828" s="5" t="s">
        <v>12932</v>
      </c>
      <c r="D8828" s="6" t="s">
        <v>24445</v>
      </c>
      <c r="E8828" s="5" t="s">
        <v>165</v>
      </c>
    </row>
    <row r="8829">
      <c r="A8829" s="5" t="s">
        <v>24446</v>
      </c>
      <c r="B8829" s="5" t="s">
        <v>24447</v>
      </c>
      <c r="C8829" s="5" t="s">
        <v>12932</v>
      </c>
      <c r="D8829" s="6" t="s">
        <v>24448</v>
      </c>
      <c r="E8829" s="5" t="s">
        <v>137</v>
      </c>
    </row>
    <row r="8830">
      <c r="A8830" s="5" t="s">
        <v>24449</v>
      </c>
      <c r="B8830" s="5" t="s">
        <v>24450</v>
      </c>
      <c r="C8830" s="5" t="s">
        <v>12932</v>
      </c>
      <c r="D8830" s="6" t="s">
        <v>24451</v>
      </c>
      <c r="E8830" s="5" t="s">
        <v>137</v>
      </c>
    </row>
    <row r="8831">
      <c r="A8831" s="5" t="s">
        <v>24452</v>
      </c>
      <c r="B8831" s="5" t="s">
        <v>24453</v>
      </c>
      <c r="C8831" s="5" t="s">
        <v>12932</v>
      </c>
      <c r="D8831" s="6" t="s">
        <v>22872</v>
      </c>
      <c r="E8831" s="5" t="s">
        <v>178</v>
      </c>
    </row>
    <row r="8832">
      <c r="A8832" s="5" t="s">
        <v>24454</v>
      </c>
      <c r="B8832" s="5" t="s">
        <v>24455</v>
      </c>
      <c r="C8832" s="5" t="s">
        <v>12932</v>
      </c>
      <c r="D8832" s="6" t="s">
        <v>24456</v>
      </c>
      <c r="E8832" s="5" t="s">
        <v>137</v>
      </c>
    </row>
    <row r="8833">
      <c r="A8833" s="5" t="s">
        <v>24457</v>
      </c>
      <c r="B8833" s="5" t="s">
        <v>24458</v>
      </c>
      <c r="C8833" s="5" t="s">
        <v>12932</v>
      </c>
      <c r="D8833" s="6" t="s">
        <v>24459</v>
      </c>
      <c r="E8833" s="5" t="s">
        <v>137</v>
      </c>
    </row>
    <row r="8834">
      <c r="A8834" s="5" t="s">
        <v>24460</v>
      </c>
      <c r="B8834" s="5" t="s">
        <v>24461</v>
      </c>
      <c r="C8834" s="5" t="s">
        <v>12932</v>
      </c>
      <c r="D8834" s="6" t="s">
        <v>24462</v>
      </c>
      <c r="E8834" s="5" t="s">
        <v>137</v>
      </c>
    </row>
    <row r="8835">
      <c r="A8835" s="5" t="s">
        <v>24463</v>
      </c>
      <c r="B8835" s="5" t="s">
        <v>24464</v>
      </c>
      <c r="C8835" s="5" t="s">
        <v>12932</v>
      </c>
      <c r="D8835" s="6" t="s">
        <v>24465</v>
      </c>
      <c r="E8835" s="5" t="s">
        <v>137</v>
      </c>
    </row>
    <row r="8836">
      <c r="A8836" s="5" t="s">
        <v>24466</v>
      </c>
      <c r="B8836" s="5" t="s">
        <v>24467</v>
      </c>
      <c r="C8836" s="5" t="s">
        <v>12932</v>
      </c>
      <c r="D8836" s="6" t="s">
        <v>24468</v>
      </c>
      <c r="E8836" s="5" t="s">
        <v>137</v>
      </c>
    </row>
    <row r="8837">
      <c r="A8837" s="5" t="s">
        <v>24469</v>
      </c>
      <c r="B8837" s="5" t="s">
        <v>24470</v>
      </c>
      <c r="C8837" s="5" t="s">
        <v>12932</v>
      </c>
      <c r="D8837" s="6" t="s">
        <v>24471</v>
      </c>
      <c r="E8837" s="5" t="s">
        <v>137</v>
      </c>
    </row>
    <row r="8838">
      <c r="A8838" s="5" t="s">
        <v>24472</v>
      </c>
      <c r="B8838" s="5" t="s">
        <v>24473</v>
      </c>
      <c r="C8838" s="5" t="s">
        <v>12932</v>
      </c>
      <c r="D8838" s="6" t="s">
        <v>24474</v>
      </c>
      <c r="E8838" s="5" t="s">
        <v>137</v>
      </c>
    </row>
    <row r="8839">
      <c r="A8839" s="5" t="s">
        <v>24475</v>
      </c>
      <c r="B8839" s="5" t="s">
        <v>24476</v>
      </c>
      <c r="C8839" s="5" t="s">
        <v>12932</v>
      </c>
      <c r="D8839" s="6" t="s">
        <v>24477</v>
      </c>
      <c r="E8839" s="5" t="s">
        <v>137</v>
      </c>
    </row>
    <row r="8840">
      <c r="A8840" s="5" t="s">
        <v>24478</v>
      </c>
      <c r="B8840" s="5" t="s">
        <v>24479</v>
      </c>
      <c r="C8840" s="5" t="s">
        <v>12932</v>
      </c>
      <c r="D8840" s="6" t="s">
        <v>24480</v>
      </c>
      <c r="E8840" s="5" t="s">
        <v>137</v>
      </c>
    </row>
    <row r="8841">
      <c r="A8841" s="5" t="s">
        <v>24481</v>
      </c>
      <c r="B8841" s="5" t="s">
        <v>24482</v>
      </c>
      <c r="C8841" s="5" t="s">
        <v>12932</v>
      </c>
      <c r="D8841" s="6" t="s">
        <v>24483</v>
      </c>
      <c r="E8841" s="5" t="s">
        <v>137</v>
      </c>
    </row>
    <row r="8842">
      <c r="A8842" s="5" t="s">
        <v>24484</v>
      </c>
      <c r="B8842" s="5" t="s">
        <v>24485</v>
      </c>
      <c r="C8842" s="5" t="s">
        <v>12932</v>
      </c>
      <c r="D8842" s="6" t="s">
        <v>24486</v>
      </c>
      <c r="E8842" s="5" t="s">
        <v>165</v>
      </c>
    </row>
    <row r="8843">
      <c r="A8843" s="5" t="s">
        <v>24487</v>
      </c>
      <c r="B8843" s="5" t="s">
        <v>24488</v>
      </c>
      <c r="C8843" s="5" t="s">
        <v>12932</v>
      </c>
      <c r="D8843" s="6" t="s">
        <v>24489</v>
      </c>
      <c r="E8843" s="5" t="s">
        <v>165</v>
      </c>
    </row>
    <row r="8844">
      <c r="A8844" s="5" t="s">
        <v>24490</v>
      </c>
      <c r="B8844" s="5" t="s">
        <v>24491</v>
      </c>
      <c r="C8844" s="5" t="s">
        <v>12932</v>
      </c>
      <c r="D8844" s="6" t="s">
        <v>24492</v>
      </c>
      <c r="E8844" s="5" t="s">
        <v>137</v>
      </c>
    </row>
    <row r="8845">
      <c r="A8845" s="5" t="s">
        <v>24493</v>
      </c>
      <c r="B8845" s="5" t="s">
        <v>24494</v>
      </c>
      <c r="C8845" s="5" t="s">
        <v>12932</v>
      </c>
      <c r="D8845" s="6" t="s">
        <v>24495</v>
      </c>
      <c r="E8845" s="5" t="s">
        <v>137</v>
      </c>
    </row>
    <row r="8846">
      <c r="A8846" s="5" t="s">
        <v>24496</v>
      </c>
      <c r="B8846" s="5" t="s">
        <v>24497</v>
      </c>
      <c r="C8846" s="5" t="s">
        <v>12932</v>
      </c>
      <c r="D8846" s="6" t="s">
        <v>24498</v>
      </c>
      <c r="E8846" s="5" t="s">
        <v>137</v>
      </c>
    </row>
    <row r="8847">
      <c r="A8847" s="5" t="s">
        <v>24499</v>
      </c>
      <c r="B8847" s="5" t="s">
        <v>24500</v>
      </c>
      <c r="C8847" s="5" t="s">
        <v>12932</v>
      </c>
      <c r="D8847" s="6" t="s">
        <v>24501</v>
      </c>
      <c r="E8847" s="5" t="s">
        <v>137</v>
      </c>
    </row>
    <row r="8848">
      <c r="A8848" s="5" t="s">
        <v>24502</v>
      </c>
      <c r="B8848" s="5" t="s">
        <v>24503</v>
      </c>
      <c r="C8848" s="5" t="s">
        <v>12932</v>
      </c>
      <c r="D8848" s="6" t="s">
        <v>24504</v>
      </c>
      <c r="E8848" s="5" t="s">
        <v>165</v>
      </c>
    </row>
    <row r="8849">
      <c r="A8849" s="5" t="s">
        <v>24505</v>
      </c>
      <c r="B8849" s="5" t="s">
        <v>24506</v>
      </c>
      <c r="C8849" s="5" t="s">
        <v>12932</v>
      </c>
      <c r="D8849" s="6" t="s">
        <v>24507</v>
      </c>
      <c r="E8849" s="5" t="s">
        <v>137</v>
      </c>
    </row>
    <row r="8850">
      <c r="A8850" s="5" t="s">
        <v>24508</v>
      </c>
      <c r="B8850" s="5" t="s">
        <v>24509</v>
      </c>
      <c r="C8850" s="5" t="s">
        <v>12932</v>
      </c>
      <c r="D8850" s="6" t="s">
        <v>24510</v>
      </c>
      <c r="E8850" s="5" t="s">
        <v>137</v>
      </c>
    </row>
    <row r="8851">
      <c r="A8851" s="5" t="s">
        <v>24511</v>
      </c>
      <c r="B8851" s="5" t="s">
        <v>24512</v>
      </c>
      <c r="C8851" s="5" t="s">
        <v>12932</v>
      </c>
      <c r="D8851" s="6" t="s">
        <v>24513</v>
      </c>
      <c r="E8851" s="5" t="s">
        <v>165</v>
      </c>
    </row>
    <row r="8852">
      <c r="A8852" s="5" t="s">
        <v>24514</v>
      </c>
      <c r="B8852" s="5" t="s">
        <v>24515</v>
      </c>
      <c r="C8852" s="5" t="s">
        <v>12932</v>
      </c>
      <c r="D8852" s="6" t="s">
        <v>24516</v>
      </c>
      <c r="E8852" s="5" t="s">
        <v>137</v>
      </c>
    </row>
    <row r="8853">
      <c r="A8853" s="5" t="s">
        <v>24517</v>
      </c>
      <c r="B8853" s="5" t="s">
        <v>24337</v>
      </c>
      <c r="C8853" s="5" t="s">
        <v>12932</v>
      </c>
      <c r="D8853" s="6" t="s">
        <v>18234</v>
      </c>
      <c r="E8853" s="5" t="s">
        <v>137</v>
      </c>
    </row>
    <row r="8854">
      <c r="A8854" s="5" t="s">
        <v>24518</v>
      </c>
      <c r="B8854" s="5" t="s">
        <v>24519</v>
      </c>
      <c r="C8854" s="5" t="s">
        <v>12932</v>
      </c>
      <c r="D8854" s="6" t="s">
        <v>24520</v>
      </c>
      <c r="E8854" s="5" t="s">
        <v>137</v>
      </c>
    </row>
    <row r="8855">
      <c r="A8855" s="5" t="s">
        <v>24521</v>
      </c>
      <c r="B8855" s="27">
        <f>+1</f>
        <v>1</v>
      </c>
      <c r="C8855" s="5" t="s">
        <v>12932</v>
      </c>
      <c r="D8855" s="6" t="s">
        <v>24522</v>
      </c>
      <c r="E8855" s="5" t="s">
        <v>137</v>
      </c>
    </row>
    <row r="8856">
      <c r="A8856" s="5" t="s">
        <v>24523</v>
      </c>
      <c r="B8856" s="5" t="s">
        <v>24524</v>
      </c>
      <c r="C8856" s="5" t="s">
        <v>12932</v>
      </c>
      <c r="D8856" s="6" t="s">
        <v>24525</v>
      </c>
      <c r="E8856" s="5" t="s">
        <v>137</v>
      </c>
    </row>
    <row r="8857">
      <c r="A8857" s="5" t="s">
        <v>24526</v>
      </c>
      <c r="B8857" s="5" t="s">
        <v>24527</v>
      </c>
      <c r="C8857" s="5" t="s">
        <v>12932</v>
      </c>
      <c r="D8857" s="6" t="s">
        <v>24528</v>
      </c>
      <c r="E8857" s="5" t="s">
        <v>137</v>
      </c>
    </row>
    <row r="8858">
      <c r="A8858" s="5" t="s">
        <v>24529</v>
      </c>
      <c r="B8858" s="5" t="s">
        <v>24530</v>
      </c>
      <c r="C8858" s="5" t="s">
        <v>12932</v>
      </c>
      <c r="D8858" s="6" t="s">
        <v>24531</v>
      </c>
      <c r="E8858" s="5" t="s">
        <v>137</v>
      </c>
    </row>
    <row r="8859">
      <c r="A8859" s="5" t="s">
        <v>24532</v>
      </c>
      <c r="B8859" s="5" t="s">
        <v>24533</v>
      </c>
      <c r="C8859" s="5" t="s">
        <v>12932</v>
      </c>
      <c r="D8859" s="6" t="s">
        <v>24534</v>
      </c>
      <c r="E8859" s="5" t="s">
        <v>137</v>
      </c>
    </row>
    <row r="8860">
      <c r="A8860" s="5" t="s">
        <v>24535</v>
      </c>
      <c r="B8860" s="5" t="s">
        <v>24536</v>
      </c>
      <c r="C8860" s="5" t="s">
        <v>12932</v>
      </c>
      <c r="D8860" s="6" t="s">
        <v>24537</v>
      </c>
      <c r="E8860" s="5" t="s">
        <v>137</v>
      </c>
    </row>
    <row r="8861">
      <c r="A8861" s="5" t="s">
        <v>24538</v>
      </c>
      <c r="B8861" s="5" t="s">
        <v>22381</v>
      </c>
      <c r="C8861" s="5" t="s">
        <v>12932</v>
      </c>
      <c r="D8861" s="6" t="s">
        <v>22382</v>
      </c>
      <c r="E8861" s="5" t="s">
        <v>137</v>
      </c>
    </row>
    <row r="8862">
      <c r="A8862" s="5" t="s">
        <v>24539</v>
      </c>
      <c r="B8862" s="5" t="s">
        <v>24540</v>
      </c>
      <c r="C8862" s="5" t="s">
        <v>12932</v>
      </c>
      <c r="D8862" s="6" t="s">
        <v>24541</v>
      </c>
      <c r="E8862" s="5" t="s">
        <v>178</v>
      </c>
    </row>
    <row r="8863">
      <c r="A8863" s="5" t="s">
        <v>24542</v>
      </c>
      <c r="B8863" s="5" t="s">
        <v>24543</v>
      </c>
      <c r="C8863" s="5" t="s">
        <v>12932</v>
      </c>
      <c r="D8863" s="6" t="s">
        <v>24544</v>
      </c>
      <c r="E8863" s="5" t="s">
        <v>137</v>
      </c>
    </row>
    <row r="8864">
      <c r="A8864" s="5" t="s">
        <v>24545</v>
      </c>
      <c r="B8864" s="5" t="s">
        <v>24546</v>
      </c>
      <c r="C8864" s="5" t="s">
        <v>12932</v>
      </c>
      <c r="D8864" s="6" t="s">
        <v>24547</v>
      </c>
      <c r="E8864" s="5" t="s">
        <v>137</v>
      </c>
    </row>
    <row r="8865">
      <c r="A8865" s="5" t="s">
        <v>24548</v>
      </c>
      <c r="B8865" s="5" t="s">
        <v>23518</v>
      </c>
      <c r="C8865" s="5" t="s">
        <v>12932</v>
      </c>
      <c r="D8865" s="6" t="s">
        <v>24549</v>
      </c>
      <c r="E8865" s="5" t="s">
        <v>137</v>
      </c>
    </row>
    <row r="8866">
      <c r="A8866" s="5" t="s">
        <v>24550</v>
      </c>
      <c r="B8866" s="5" t="s">
        <v>24551</v>
      </c>
      <c r="C8866" s="5" t="s">
        <v>12932</v>
      </c>
      <c r="D8866" s="6" t="s">
        <v>24552</v>
      </c>
      <c r="E8866" s="5" t="s">
        <v>137</v>
      </c>
    </row>
    <row r="8867">
      <c r="A8867" s="5" t="s">
        <v>24553</v>
      </c>
      <c r="B8867" s="5" t="s">
        <v>24554</v>
      </c>
      <c r="C8867" s="5" t="s">
        <v>12932</v>
      </c>
      <c r="D8867" s="6" t="s">
        <v>18245</v>
      </c>
      <c r="E8867" s="5" t="s">
        <v>137</v>
      </c>
    </row>
    <row r="8868">
      <c r="A8868" s="5" t="s">
        <v>24555</v>
      </c>
      <c r="B8868" s="5" t="s">
        <v>24556</v>
      </c>
      <c r="C8868" s="5" t="s">
        <v>12932</v>
      </c>
      <c r="D8868" s="6" t="s">
        <v>24557</v>
      </c>
      <c r="E8868" s="5" t="s">
        <v>137</v>
      </c>
    </row>
    <row r="8869">
      <c r="A8869" s="5" t="s">
        <v>24558</v>
      </c>
      <c r="B8869" s="5" t="s">
        <v>24559</v>
      </c>
      <c r="C8869" s="5" t="s">
        <v>12932</v>
      </c>
      <c r="D8869" s="6" t="s">
        <v>24560</v>
      </c>
      <c r="E8869" s="5" t="s">
        <v>137</v>
      </c>
    </row>
    <row r="8870">
      <c r="A8870" s="5" t="s">
        <v>24561</v>
      </c>
      <c r="B8870" s="5" t="s">
        <v>24562</v>
      </c>
      <c r="C8870" s="5" t="s">
        <v>12932</v>
      </c>
      <c r="D8870" s="6" t="s">
        <v>24563</v>
      </c>
      <c r="E8870" s="5" t="s">
        <v>137</v>
      </c>
    </row>
    <row r="8871">
      <c r="A8871" s="5" t="s">
        <v>24564</v>
      </c>
      <c r="B8871" s="5" t="s">
        <v>24565</v>
      </c>
      <c r="C8871" s="5" t="s">
        <v>12932</v>
      </c>
      <c r="D8871" s="6" t="s">
        <v>24566</v>
      </c>
      <c r="E8871" s="5" t="s">
        <v>137</v>
      </c>
    </row>
    <row r="8872">
      <c r="A8872" s="5" t="s">
        <v>24567</v>
      </c>
      <c r="B8872" s="5" t="s">
        <v>24568</v>
      </c>
      <c r="C8872" s="5" t="s">
        <v>12932</v>
      </c>
      <c r="D8872" s="6" t="s">
        <v>24569</v>
      </c>
      <c r="E8872" s="5" t="s">
        <v>137</v>
      </c>
    </row>
    <row r="8873">
      <c r="A8873" s="5" t="s">
        <v>24570</v>
      </c>
      <c r="B8873" s="5" t="s">
        <v>24571</v>
      </c>
      <c r="C8873" s="5" t="s">
        <v>12932</v>
      </c>
      <c r="D8873" s="6" t="s">
        <v>24572</v>
      </c>
      <c r="E8873" s="5" t="s">
        <v>137</v>
      </c>
    </row>
    <row r="8874">
      <c r="A8874" s="5" t="s">
        <v>24573</v>
      </c>
      <c r="B8874" s="5" t="s">
        <v>24574</v>
      </c>
      <c r="C8874" s="5" t="s">
        <v>12932</v>
      </c>
      <c r="D8874" s="6" t="s">
        <v>24575</v>
      </c>
      <c r="E8874" s="5" t="s">
        <v>137</v>
      </c>
    </row>
    <row r="8875">
      <c r="A8875" s="5" t="s">
        <v>24576</v>
      </c>
      <c r="B8875" s="5" t="s">
        <v>24577</v>
      </c>
      <c r="C8875" s="5" t="s">
        <v>12932</v>
      </c>
      <c r="D8875" s="6" t="s">
        <v>24578</v>
      </c>
      <c r="E8875" s="5" t="s">
        <v>137</v>
      </c>
    </row>
    <row r="8876">
      <c r="A8876" s="5" t="s">
        <v>24579</v>
      </c>
      <c r="B8876" s="5" t="s">
        <v>24580</v>
      </c>
      <c r="C8876" s="5" t="s">
        <v>12932</v>
      </c>
      <c r="D8876" s="6" t="s">
        <v>24581</v>
      </c>
      <c r="E8876" s="5" t="s">
        <v>165</v>
      </c>
    </row>
    <row r="8877">
      <c r="A8877" s="5" t="s">
        <v>24582</v>
      </c>
      <c r="B8877" s="5" t="s">
        <v>24583</v>
      </c>
      <c r="C8877" s="5" t="s">
        <v>12932</v>
      </c>
      <c r="D8877" s="6" t="s">
        <v>24584</v>
      </c>
      <c r="E8877" s="5" t="s">
        <v>137</v>
      </c>
    </row>
    <row r="8878">
      <c r="A8878" s="5" t="s">
        <v>24585</v>
      </c>
      <c r="B8878" s="5" t="s">
        <v>24586</v>
      </c>
      <c r="C8878" s="5" t="s">
        <v>12932</v>
      </c>
      <c r="D8878" s="6" t="s">
        <v>24587</v>
      </c>
      <c r="E8878" s="5" t="s">
        <v>137</v>
      </c>
    </row>
    <row r="8879">
      <c r="A8879" s="5" t="s">
        <v>24588</v>
      </c>
      <c r="B8879" s="5" t="s">
        <v>24589</v>
      </c>
      <c r="C8879" s="5" t="s">
        <v>12932</v>
      </c>
      <c r="D8879" s="6" t="s">
        <v>24590</v>
      </c>
      <c r="E8879" s="5" t="s">
        <v>137</v>
      </c>
    </row>
    <row r="8880">
      <c r="A8880" s="5" t="s">
        <v>24591</v>
      </c>
      <c r="B8880" s="5" t="s">
        <v>24592</v>
      </c>
      <c r="C8880" s="5" t="s">
        <v>12932</v>
      </c>
      <c r="D8880" s="6" t="s">
        <v>24593</v>
      </c>
      <c r="E8880" s="5" t="s">
        <v>137</v>
      </c>
    </row>
    <row r="8881">
      <c r="A8881" s="5" t="s">
        <v>24594</v>
      </c>
      <c r="B8881" s="5" t="s">
        <v>24595</v>
      </c>
      <c r="C8881" s="5" t="s">
        <v>12932</v>
      </c>
      <c r="D8881" s="6" t="s">
        <v>24596</v>
      </c>
      <c r="E8881" s="5" t="s">
        <v>137</v>
      </c>
    </row>
    <row r="8882">
      <c r="A8882" s="5" t="s">
        <v>24597</v>
      </c>
      <c r="B8882" s="5" t="s">
        <v>24598</v>
      </c>
      <c r="C8882" s="5" t="s">
        <v>12932</v>
      </c>
      <c r="D8882" s="6" t="s">
        <v>24599</v>
      </c>
      <c r="E8882" s="5" t="s">
        <v>178</v>
      </c>
    </row>
    <row r="8883">
      <c r="A8883" s="5" t="s">
        <v>24600</v>
      </c>
      <c r="B8883" s="5" t="s">
        <v>24601</v>
      </c>
      <c r="C8883" s="5" t="s">
        <v>12932</v>
      </c>
      <c r="D8883" s="6" t="s">
        <v>24602</v>
      </c>
      <c r="E8883" s="5" t="s">
        <v>137</v>
      </c>
    </row>
    <row r="8884">
      <c r="A8884" s="5" t="s">
        <v>24603</v>
      </c>
      <c r="B8884" s="5" t="s">
        <v>24604</v>
      </c>
      <c r="C8884" s="5" t="s">
        <v>12932</v>
      </c>
      <c r="D8884" s="6" t="s">
        <v>24605</v>
      </c>
      <c r="E8884" s="5" t="s">
        <v>165</v>
      </c>
    </row>
    <row r="8885">
      <c r="A8885" s="5" t="s">
        <v>24606</v>
      </c>
      <c r="B8885" s="5" t="s">
        <v>24607</v>
      </c>
      <c r="C8885" s="5" t="s">
        <v>12932</v>
      </c>
      <c r="D8885" s="6" t="s">
        <v>24608</v>
      </c>
      <c r="E8885" s="5" t="s">
        <v>137</v>
      </c>
    </row>
    <row r="8886">
      <c r="A8886" s="5" t="s">
        <v>24609</v>
      </c>
      <c r="B8886" s="5" t="s">
        <v>24610</v>
      </c>
      <c r="C8886" s="5" t="s">
        <v>12932</v>
      </c>
      <c r="D8886" s="6" t="s">
        <v>24611</v>
      </c>
      <c r="E8886" s="5" t="s">
        <v>137</v>
      </c>
    </row>
    <row r="8887">
      <c r="A8887" s="5" t="s">
        <v>24612</v>
      </c>
      <c r="B8887" s="5" t="s">
        <v>24613</v>
      </c>
      <c r="C8887" s="5" t="s">
        <v>12932</v>
      </c>
      <c r="D8887" s="6" t="s">
        <v>24614</v>
      </c>
      <c r="E8887" s="5" t="s">
        <v>137</v>
      </c>
    </row>
    <row r="8888">
      <c r="A8888" s="5" t="s">
        <v>24615</v>
      </c>
      <c r="B8888" s="5" t="s">
        <v>24616</v>
      </c>
      <c r="C8888" s="5" t="s">
        <v>12932</v>
      </c>
      <c r="D8888" s="6" t="s">
        <v>24617</v>
      </c>
      <c r="E8888" s="5" t="s">
        <v>137</v>
      </c>
    </row>
    <row r="8889">
      <c r="A8889" s="5" t="s">
        <v>24618</v>
      </c>
      <c r="B8889" s="5" t="s">
        <v>24619</v>
      </c>
      <c r="C8889" s="5" t="s">
        <v>12932</v>
      </c>
      <c r="D8889" s="6" t="s">
        <v>19985</v>
      </c>
      <c r="E8889" s="5" t="s">
        <v>137</v>
      </c>
    </row>
    <row r="8890">
      <c r="A8890" s="5" t="s">
        <v>24620</v>
      </c>
      <c r="B8890" s="5" t="s">
        <v>24621</v>
      </c>
      <c r="C8890" s="5" t="s">
        <v>12932</v>
      </c>
      <c r="D8890" s="6" t="s">
        <v>24622</v>
      </c>
      <c r="E8890" s="5" t="s">
        <v>178</v>
      </c>
    </row>
    <row r="8891">
      <c r="A8891" s="5" t="s">
        <v>24623</v>
      </c>
      <c r="B8891" s="5" t="s">
        <v>24624</v>
      </c>
      <c r="C8891" s="5" t="s">
        <v>12932</v>
      </c>
      <c r="D8891" s="6" t="s">
        <v>24625</v>
      </c>
      <c r="E8891" s="5" t="s">
        <v>137</v>
      </c>
    </row>
    <row r="8892">
      <c r="A8892" s="5" t="s">
        <v>24626</v>
      </c>
      <c r="B8892" s="5" t="s">
        <v>24627</v>
      </c>
      <c r="C8892" s="5" t="s">
        <v>12932</v>
      </c>
      <c r="D8892" s="6" t="s">
        <v>24628</v>
      </c>
      <c r="E8892" s="5" t="s">
        <v>137</v>
      </c>
    </row>
    <row r="8893">
      <c r="A8893" s="5" t="s">
        <v>24629</v>
      </c>
      <c r="B8893" s="5" t="s">
        <v>24630</v>
      </c>
      <c r="C8893" s="5" t="s">
        <v>12932</v>
      </c>
      <c r="D8893" s="6" t="s">
        <v>24631</v>
      </c>
      <c r="E8893" s="5" t="s">
        <v>137</v>
      </c>
    </row>
    <row r="8894">
      <c r="A8894" s="5" t="s">
        <v>24632</v>
      </c>
      <c r="B8894" s="5" t="s">
        <v>24633</v>
      </c>
      <c r="C8894" s="5" t="s">
        <v>12932</v>
      </c>
      <c r="D8894" s="6" t="s">
        <v>24634</v>
      </c>
      <c r="E8894" s="5" t="s">
        <v>137</v>
      </c>
    </row>
    <row r="8895">
      <c r="A8895" s="5" t="s">
        <v>24635</v>
      </c>
      <c r="B8895" s="5" t="s">
        <v>24636</v>
      </c>
      <c r="C8895" s="5" t="s">
        <v>12932</v>
      </c>
      <c r="D8895" s="6" t="s">
        <v>24637</v>
      </c>
      <c r="E8895" s="5" t="s">
        <v>137</v>
      </c>
    </row>
    <row r="8896">
      <c r="A8896" s="5" t="s">
        <v>24638</v>
      </c>
      <c r="B8896" s="5" t="s">
        <v>24639</v>
      </c>
      <c r="C8896" s="5" t="s">
        <v>12932</v>
      </c>
      <c r="D8896" s="6" t="s">
        <v>24640</v>
      </c>
      <c r="E8896" s="5" t="s">
        <v>137</v>
      </c>
    </row>
    <row r="8897">
      <c r="A8897" s="5" t="s">
        <v>24641</v>
      </c>
      <c r="B8897" s="5" t="s">
        <v>24642</v>
      </c>
      <c r="C8897" s="5" t="s">
        <v>12932</v>
      </c>
      <c r="D8897" s="6" t="s">
        <v>24643</v>
      </c>
      <c r="E8897" s="5" t="s">
        <v>137</v>
      </c>
    </row>
    <row r="8898">
      <c r="A8898" s="5" t="s">
        <v>24644</v>
      </c>
      <c r="B8898" s="5" t="s">
        <v>24645</v>
      </c>
      <c r="C8898" s="5" t="s">
        <v>12932</v>
      </c>
      <c r="D8898" s="6" t="s">
        <v>24646</v>
      </c>
      <c r="E8898" s="5" t="s">
        <v>137</v>
      </c>
    </row>
    <row r="8899">
      <c r="A8899" s="5" t="s">
        <v>24647</v>
      </c>
      <c r="B8899" s="5" t="s">
        <v>24648</v>
      </c>
      <c r="C8899" s="5" t="s">
        <v>12932</v>
      </c>
      <c r="D8899" s="6" t="s">
        <v>24649</v>
      </c>
      <c r="E8899" s="5" t="s">
        <v>178</v>
      </c>
    </row>
    <row r="8900">
      <c r="A8900" s="5" t="s">
        <v>24650</v>
      </c>
      <c r="B8900" s="5" t="s">
        <v>24651</v>
      </c>
      <c r="C8900" s="5" t="s">
        <v>12932</v>
      </c>
      <c r="D8900" s="6" t="s">
        <v>24652</v>
      </c>
      <c r="E8900" s="5" t="s">
        <v>137</v>
      </c>
    </row>
    <row r="8901">
      <c r="A8901" s="5" t="s">
        <v>24653</v>
      </c>
      <c r="B8901" s="5" t="s">
        <v>24654</v>
      </c>
      <c r="C8901" s="5" t="s">
        <v>12932</v>
      </c>
      <c r="D8901" s="6" t="s">
        <v>24655</v>
      </c>
      <c r="E8901" s="5" t="s">
        <v>137</v>
      </c>
    </row>
    <row r="8902">
      <c r="A8902" s="5" t="s">
        <v>24656</v>
      </c>
      <c r="B8902" s="5" t="s">
        <v>24657</v>
      </c>
      <c r="C8902" s="5" t="s">
        <v>12932</v>
      </c>
      <c r="D8902" s="6" t="s">
        <v>24658</v>
      </c>
      <c r="E8902" s="5" t="s">
        <v>137</v>
      </c>
    </row>
    <row r="8903">
      <c r="A8903" s="5" t="s">
        <v>24659</v>
      </c>
      <c r="B8903" s="5" t="s">
        <v>24660</v>
      </c>
      <c r="C8903" s="5" t="s">
        <v>12932</v>
      </c>
      <c r="D8903" s="6" t="s">
        <v>24661</v>
      </c>
      <c r="E8903" s="5" t="s">
        <v>137</v>
      </c>
    </row>
    <row r="8904">
      <c r="A8904" s="5" t="s">
        <v>24662</v>
      </c>
      <c r="B8904" s="5" t="s">
        <v>24663</v>
      </c>
      <c r="C8904" s="5" t="s">
        <v>12932</v>
      </c>
      <c r="D8904" s="6" t="s">
        <v>24664</v>
      </c>
      <c r="E8904" s="5" t="s">
        <v>165</v>
      </c>
    </row>
    <row r="8905">
      <c r="A8905" s="5" t="s">
        <v>24665</v>
      </c>
      <c r="B8905" s="5" t="s">
        <v>24666</v>
      </c>
      <c r="C8905" s="5" t="s">
        <v>12932</v>
      </c>
      <c r="D8905" s="6" t="s">
        <v>24667</v>
      </c>
      <c r="E8905" s="5" t="s">
        <v>137</v>
      </c>
    </row>
    <row r="8906">
      <c r="A8906" s="5" t="s">
        <v>24668</v>
      </c>
      <c r="B8906" s="5" t="s">
        <v>24669</v>
      </c>
      <c r="C8906" s="5" t="s">
        <v>12932</v>
      </c>
      <c r="D8906" s="6" t="s">
        <v>24670</v>
      </c>
      <c r="E8906" s="5" t="s">
        <v>165</v>
      </c>
    </row>
    <row r="8907">
      <c r="A8907" s="5" t="s">
        <v>24671</v>
      </c>
      <c r="B8907" s="5" t="s">
        <v>24672</v>
      </c>
      <c r="C8907" s="5" t="s">
        <v>12932</v>
      </c>
      <c r="D8907" s="6" t="s">
        <v>24673</v>
      </c>
      <c r="E8907" s="5" t="s">
        <v>137</v>
      </c>
    </row>
    <row r="8908">
      <c r="A8908" s="5" t="s">
        <v>24674</v>
      </c>
      <c r="B8908" s="5" t="s">
        <v>24675</v>
      </c>
      <c r="C8908" s="5" t="s">
        <v>12932</v>
      </c>
      <c r="D8908" s="6" t="s">
        <v>24676</v>
      </c>
      <c r="E8908" s="5" t="s">
        <v>137</v>
      </c>
    </row>
    <row r="8909">
      <c r="A8909" s="5" t="s">
        <v>24677</v>
      </c>
      <c r="B8909" s="5" t="s">
        <v>24678</v>
      </c>
      <c r="C8909" s="5" t="s">
        <v>12932</v>
      </c>
      <c r="D8909" s="6" t="s">
        <v>24679</v>
      </c>
      <c r="E8909" s="5" t="s">
        <v>137</v>
      </c>
    </row>
    <row r="8910">
      <c r="A8910" s="5" t="s">
        <v>24680</v>
      </c>
      <c r="B8910" s="5" t="s">
        <v>24681</v>
      </c>
      <c r="C8910" s="5" t="s">
        <v>12932</v>
      </c>
      <c r="D8910" s="6" t="s">
        <v>24682</v>
      </c>
      <c r="E8910" s="5" t="s">
        <v>165</v>
      </c>
    </row>
    <row r="8911">
      <c r="A8911" s="5" t="s">
        <v>24683</v>
      </c>
      <c r="B8911" s="5" t="s">
        <v>24684</v>
      </c>
      <c r="C8911" s="5" t="s">
        <v>12932</v>
      </c>
      <c r="D8911" s="6" t="s">
        <v>24685</v>
      </c>
      <c r="E8911" s="5" t="s">
        <v>137</v>
      </c>
    </row>
    <row r="8912">
      <c r="A8912" s="5" t="s">
        <v>24686</v>
      </c>
      <c r="B8912" s="5" t="s">
        <v>24687</v>
      </c>
      <c r="C8912" s="5" t="s">
        <v>12932</v>
      </c>
      <c r="D8912" s="6" t="s">
        <v>24688</v>
      </c>
      <c r="E8912" s="5" t="s">
        <v>137</v>
      </c>
    </row>
    <row r="8913">
      <c r="A8913" s="5" t="s">
        <v>24689</v>
      </c>
      <c r="B8913" s="5" t="s">
        <v>24690</v>
      </c>
      <c r="C8913" s="5" t="s">
        <v>12932</v>
      </c>
      <c r="D8913" s="6" t="s">
        <v>24691</v>
      </c>
      <c r="E8913" s="5" t="s">
        <v>137</v>
      </c>
    </row>
    <row r="8914">
      <c r="A8914" s="5" t="s">
        <v>24692</v>
      </c>
      <c r="B8914" s="5" t="s">
        <v>24693</v>
      </c>
      <c r="C8914" s="5" t="s">
        <v>12932</v>
      </c>
      <c r="D8914" s="6" t="s">
        <v>24694</v>
      </c>
      <c r="E8914" s="5" t="s">
        <v>165</v>
      </c>
    </row>
    <row r="8915">
      <c r="A8915" s="5" t="s">
        <v>24695</v>
      </c>
      <c r="B8915" s="5" t="s">
        <v>24696</v>
      </c>
      <c r="C8915" s="5" t="s">
        <v>12932</v>
      </c>
      <c r="D8915" s="6" t="s">
        <v>24697</v>
      </c>
      <c r="E8915" s="5" t="s">
        <v>137</v>
      </c>
    </row>
    <row r="8916">
      <c r="A8916" s="5" t="s">
        <v>24698</v>
      </c>
      <c r="B8916" s="5" t="s">
        <v>24699</v>
      </c>
      <c r="C8916" s="5" t="s">
        <v>12932</v>
      </c>
      <c r="D8916" s="6" t="s">
        <v>24700</v>
      </c>
      <c r="E8916" s="5" t="s">
        <v>165</v>
      </c>
    </row>
    <row r="8917">
      <c r="A8917" s="5" t="s">
        <v>24701</v>
      </c>
      <c r="B8917" s="5" t="s">
        <v>24702</v>
      </c>
      <c r="C8917" s="5" t="s">
        <v>12932</v>
      </c>
      <c r="D8917" s="6" t="s">
        <v>24703</v>
      </c>
      <c r="E8917" s="5" t="s">
        <v>137</v>
      </c>
    </row>
    <row r="8918">
      <c r="A8918" s="5" t="s">
        <v>24704</v>
      </c>
      <c r="B8918" s="5" t="s">
        <v>24705</v>
      </c>
      <c r="C8918" s="5" t="s">
        <v>12932</v>
      </c>
      <c r="D8918" s="6" t="s">
        <v>24706</v>
      </c>
      <c r="E8918" s="5" t="s">
        <v>165</v>
      </c>
    </row>
    <row r="8919">
      <c r="A8919" s="5" t="s">
        <v>24707</v>
      </c>
      <c r="B8919" s="5" t="s">
        <v>24708</v>
      </c>
      <c r="C8919" s="5" t="s">
        <v>12932</v>
      </c>
      <c r="D8919" s="6" t="s">
        <v>24709</v>
      </c>
      <c r="E8919" s="5" t="s">
        <v>137</v>
      </c>
    </row>
    <row r="8920">
      <c r="A8920" s="5" t="s">
        <v>24710</v>
      </c>
      <c r="B8920" s="5" t="s">
        <v>24711</v>
      </c>
      <c r="C8920" s="5" t="s">
        <v>12932</v>
      </c>
      <c r="D8920" s="6" t="s">
        <v>24712</v>
      </c>
      <c r="E8920" s="5" t="s">
        <v>165</v>
      </c>
    </row>
    <row r="8921">
      <c r="A8921" s="5" t="s">
        <v>24713</v>
      </c>
      <c r="B8921" s="5" t="s">
        <v>24714</v>
      </c>
      <c r="C8921" s="5" t="s">
        <v>12932</v>
      </c>
      <c r="D8921" s="6" t="s">
        <v>24715</v>
      </c>
      <c r="E8921" s="5" t="s">
        <v>137</v>
      </c>
    </row>
    <row r="8922">
      <c r="A8922" s="5" t="s">
        <v>24716</v>
      </c>
      <c r="B8922" s="5" t="s">
        <v>24717</v>
      </c>
      <c r="C8922" s="5" t="s">
        <v>12932</v>
      </c>
      <c r="D8922" s="6" t="s">
        <v>24718</v>
      </c>
      <c r="E8922" s="5" t="s">
        <v>137</v>
      </c>
    </row>
    <row r="8923">
      <c r="A8923" s="5" t="s">
        <v>24719</v>
      </c>
      <c r="B8923" s="5" t="s">
        <v>24720</v>
      </c>
      <c r="C8923" s="5" t="s">
        <v>12932</v>
      </c>
      <c r="D8923" s="6" t="s">
        <v>24721</v>
      </c>
      <c r="E8923" s="5" t="s">
        <v>165</v>
      </c>
    </row>
    <row r="8924">
      <c r="A8924" s="5" t="s">
        <v>24722</v>
      </c>
      <c r="B8924" s="5" t="s">
        <v>24723</v>
      </c>
      <c r="C8924" s="5" t="s">
        <v>12932</v>
      </c>
      <c r="D8924" s="6" t="s">
        <v>24724</v>
      </c>
      <c r="E8924" s="5" t="s">
        <v>137</v>
      </c>
    </row>
    <row r="8925">
      <c r="A8925" s="5" t="s">
        <v>24725</v>
      </c>
      <c r="B8925" s="5" t="s">
        <v>24726</v>
      </c>
      <c r="C8925" s="5" t="s">
        <v>12932</v>
      </c>
      <c r="D8925" s="6" t="s">
        <v>24727</v>
      </c>
      <c r="E8925" s="5" t="s">
        <v>137</v>
      </c>
    </row>
    <row r="8926">
      <c r="A8926" s="5" t="s">
        <v>24728</v>
      </c>
      <c r="B8926" s="5" t="s">
        <v>24729</v>
      </c>
      <c r="C8926" s="5" t="s">
        <v>12932</v>
      </c>
      <c r="D8926" s="6" t="s">
        <v>24730</v>
      </c>
      <c r="E8926" s="5" t="s">
        <v>137</v>
      </c>
    </row>
    <row r="8927">
      <c r="A8927" s="5" t="s">
        <v>24731</v>
      </c>
      <c r="B8927" s="5" t="s">
        <v>24732</v>
      </c>
      <c r="C8927" s="5" t="s">
        <v>12932</v>
      </c>
      <c r="D8927" s="6" t="s">
        <v>24733</v>
      </c>
      <c r="E8927" s="5" t="s">
        <v>137</v>
      </c>
    </row>
    <row r="8928">
      <c r="A8928" s="5" t="s">
        <v>24734</v>
      </c>
      <c r="B8928" s="5" t="s">
        <v>24735</v>
      </c>
      <c r="C8928" s="5" t="s">
        <v>12932</v>
      </c>
      <c r="D8928" s="6" t="s">
        <v>24736</v>
      </c>
      <c r="E8928" s="5" t="s">
        <v>137</v>
      </c>
    </row>
    <row r="8929">
      <c r="A8929" s="5" t="s">
        <v>24737</v>
      </c>
      <c r="B8929" s="5" t="s">
        <v>24738</v>
      </c>
      <c r="C8929" s="5" t="s">
        <v>12932</v>
      </c>
      <c r="D8929" s="6" t="s">
        <v>18223</v>
      </c>
      <c r="E8929" s="5" t="s">
        <v>137</v>
      </c>
    </row>
    <row r="8930">
      <c r="A8930" s="5" t="s">
        <v>24739</v>
      </c>
      <c r="B8930" s="5" t="s">
        <v>24740</v>
      </c>
      <c r="C8930" s="5" t="s">
        <v>12932</v>
      </c>
      <c r="D8930" s="6" t="s">
        <v>24741</v>
      </c>
      <c r="E8930" s="5" t="s">
        <v>137</v>
      </c>
    </row>
    <row r="8931">
      <c r="A8931" s="5" t="s">
        <v>24742</v>
      </c>
      <c r="B8931" s="5" t="s">
        <v>24743</v>
      </c>
      <c r="C8931" s="5" t="s">
        <v>12932</v>
      </c>
      <c r="D8931" s="6" t="s">
        <v>24744</v>
      </c>
      <c r="E8931" s="5" t="s">
        <v>137</v>
      </c>
    </row>
    <row r="8932">
      <c r="A8932" s="5" t="s">
        <v>24745</v>
      </c>
      <c r="B8932" s="27">
        <f>+1</f>
        <v>1</v>
      </c>
      <c r="C8932" s="5" t="s">
        <v>12932</v>
      </c>
      <c r="D8932" s="6" t="s">
        <v>24746</v>
      </c>
      <c r="E8932" s="5" t="s">
        <v>137</v>
      </c>
    </row>
    <row r="8933">
      <c r="A8933" s="5" t="s">
        <v>24747</v>
      </c>
      <c r="B8933" s="5" t="s">
        <v>24748</v>
      </c>
      <c r="C8933" s="5" t="s">
        <v>12932</v>
      </c>
      <c r="D8933" s="6" t="s">
        <v>24749</v>
      </c>
      <c r="E8933" s="5" t="s">
        <v>137</v>
      </c>
    </row>
    <row r="8934">
      <c r="A8934" s="5" t="s">
        <v>24750</v>
      </c>
      <c r="B8934" s="5" t="s">
        <v>24751</v>
      </c>
      <c r="C8934" s="5" t="s">
        <v>12932</v>
      </c>
      <c r="D8934" s="6" t="s">
        <v>24752</v>
      </c>
      <c r="E8934" s="5" t="s">
        <v>137</v>
      </c>
    </row>
    <row r="8935">
      <c r="A8935" s="5" t="s">
        <v>24753</v>
      </c>
      <c r="B8935" s="5" t="s">
        <v>24754</v>
      </c>
      <c r="C8935" s="5" t="s">
        <v>12932</v>
      </c>
      <c r="D8935" s="6" t="s">
        <v>24755</v>
      </c>
      <c r="E8935" s="5" t="s">
        <v>137</v>
      </c>
    </row>
    <row r="8936">
      <c r="A8936" s="5" t="s">
        <v>24756</v>
      </c>
      <c r="B8936" s="5" t="s">
        <v>24757</v>
      </c>
      <c r="C8936" s="5" t="s">
        <v>12932</v>
      </c>
      <c r="D8936" s="6" t="s">
        <v>24758</v>
      </c>
      <c r="E8936" s="5" t="s">
        <v>137</v>
      </c>
    </row>
    <row r="8937">
      <c r="A8937" s="5" t="s">
        <v>24759</v>
      </c>
      <c r="B8937" s="5" t="s">
        <v>24760</v>
      </c>
      <c r="C8937" s="5" t="s">
        <v>12932</v>
      </c>
      <c r="D8937" s="6" t="s">
        <v>24761</v>
      </c>
      <c r="E8937" s="5" t="s">
        <v>137</v>
      </c>
    </row>
    <row r="8938">
      <c r="A8938" s="5" t="s">
        <v>24762</v>
      </c>
      <c r="B8938" s="5" t="s">
        <v>24763</v>
      </c>
      <c r="C8938" s="5" t="s">
        <v>12932</v>
      </c>
      <c r="D8938" s="6" t="s">
        <v>24764</v>
      </c>
      <c r="E8938" s="5" t="s">
        <v>137</v>
      </c>
    </row>
    <row r="8939">
      <c r="A8939" s="5" t="s">
        <v>24765</v>
      </c>
      <c r="B8939" s="5" t="s">
        <v>24766</v>
      </c>
      <c r="C8939" s="5" t="s">
        <v>12932</v>
      </c>
      <c r="D8939" s="6" t="s">
        <v>18829</v>
      </c>
      <c r="E8939" s="5" t="s">
        <v>137</v>
      </c>
    </row>
    <row r="8940">
      <c r="A8940" s="5" t="s">
        <v>24767</v>
      </c>
      <c r="B8940" s="5" t="s">
        <v>24768</v>
      </c>
      <c r="C8940" s="5" t="s">
        <v>12932</v>
      </c>
      <c r="D8940" s="6" t="s">
        <v>24769</v>
      </c>
      <c r="E8940" s="5" t="s">
        <v>137</v>
      </c>
    </row>
    <row r="8941">
      <c r="A8941" s="5" t="s">
        <v>24770</v>
      </c>
      <c r="B8941" s="5" t="s">
        <v>24771</v>
      </c>
      <c r="C8941" s="5" t="s">
        <v>12932</v>
      </c>
      <c r="D8941" s="6" t="s">
        <v>24772</v>
      </c>
      <c r="E8941" s="5" t="s">
        <v>137</v>
      </c>
    </row>
    <row r="8942">
      <c r="A8942" s="5" t="s">
        <v>24773</v>
      </c>
      <c r="B8942" s="5" t="s">
        <v>24774</v>
      </c>
      <c r="C8942" s="5" t="s">
        <v>12932</v>
      </c>
      <c r="D8942" s="6" t="s">
        <v>24775</v>
      </c>
      <c r="E8942" s="5" t="s">
        <v>137</v>
      </c>
    </row>
    <row r="8943">
      <c r="A8943" s="5" t="s">
        <v>24776</v>
      </c>
      <c r="B8943" s="5" t="s">
        <v>24777</v>
      </c>
      <c r="C8943" s="5" t="s">
        <v>12932</v>
      </c>
      <c r="D8943" s="6" t="s">
        <v>24778</v>
      </c>
      <c r="E8943" s="5" t="s">
        <v>137</v>
      </c>
    </row>
    <row r="8944">
      <c r="A8944" s="5" t="s">
        <v>24779</v>
      </c>
      <c r="B8944" s="5" t="s">
        <v>24780</v>
      </c>
      <c r="C8944" s="5" t="s">
        <v>12932</v>
      </c>
      <c r="D8944" s="6" t="s">
        <v>24781</v>
      </c>
      <c r="E8944" s="5" t="s">
        <v>165</v>
      </c>
    </row>
    <row r="8945">
      <c r="A8945" s="5" t="s">
        <v>24782</v>
      </c>
      <c r="B8945" s="5" t="s">
        <v>24783</v>
      </c>
      <c r="C8945" s="5" t="s">
        <v>12932</v>
      </c>
      <c r="D8945" s="6" t="s">
        <v>24784</v>
      </c>
      <c r="E8945" s="5" t="s">
        <v>165</v>
      </c>
    </row>
    <row r="8946">
      <c r="A8946" s="5" t="s">
        <v>24785</v>
      </c>
      <c r="B8946" s="5" t="s">
        <v>24786</v>
      </c>
      <c r="C8946" s="5" t="s">
        <v>12932</v>
      </c>
      <c r="D8946" s="6" t="s">
        <v>24787</v>
      </c>
      <c r="E8946" s="5" t="s">
        <v>137</v>
      </c>
    </row>
    <row r="8947">
      <c r="A8947" s="5" t="s">
        <v>24788</v>
      </c>
      <c r="B8947" s="5" t="s">
        <v>24789</v>
      </c>
      <c r="C8947" s="5" t="s">
        <v>12932</v>
      </c>
      <c r="D8947" s="6" t="s">
        <v>24790</v>
      </c>
      <c r="E8947" s="5" t="s">
        <v>137</v>
      </c>
    </row>
    <row r="8948">
      <c r="A8948" s="5" t="s">
        <v>24791</v>
      </c>
      <c r="B8948" s="5" t="s">
        <v>24792</v>
      </c>
      <c r="C8948" s="5" t="s">
        <v>12932</v>
      </c>
      <c r="D8948" s="6" t="s">
        <v>24793</v>
      </c>
      <c r="E8948" s="5" t="s">
        <v>165</v>
      </c>
    </row>
    <row r="8949">
      <c r="A8949" s="5" t="s">
        <v>24794</v>
      </c>
      <c r="B8949" s="5" t="s">
        <v>24795</v>
      </c>
      <c r="C8949" s="5" t="s">
        <v>12932</v>
      </c>
      <c r="D8949" s="6" t="s">
        <v>24796</v>
      </c>
      <c r="E8949" s="5" t="s">
        <v>137</v>
      </c>
    </row>
    <row r="8950">
      <c r="A8950" s="5" t="s">
        <v>24797</v>
      </c>
      <c r="B8950" s="5" t="s">
        <v>24798</v>
      </c>
      <c r="C8950" s="5" t="s">
        <v>12932</v>
      </c>
      <c r="D8950" s="6" t="s">
        <v>24799</v>
      </c>
      <c r="E8950" s="5" t="s">
        <v>137</v>
      </c>
    </row>
    <row r="8951">
      <c r="A8951" s="5" t="s">
        <v>24800</v>
      </c>
      <c r="B8951" s="5" t="s">
        <v>24801</v>
      </c>
      <c r="C8951" s="5" t="s">
        <v>12932</v>
      </c>
      <c r="D8951" s="6" t="s">
        <v>18962</v>
      </c>
      <c r="E8951" s="5" t="s">
        <v>137</v>
      </c>
    </row>
    <row r="8952">
      <c r="A8952" s="5" t="s">
        <v>24802</v>
      </c>
      <c r="B8952" s="5" t="s">
        <v>24803</v>
      </c>
      <c r="C8952" s="5" t="s">
        <v>12932</v>
      </c>
      <c r="D8952" s="6" t="s">
        <v>24804</v>
      </c>
      <c r="E8952" s="5" t="s">
        <v>137</v>
      </c>
    </row>
    <row r="8953">
      <c r="A8953" s="5" t="s">
        <v>24805</v>
      </c>
      <c r="B8953" s="5" t="s">
        <v>24806</v>
      </c>
      <c r="C8953" s="5" t="s">
        <v>12932</v>
      </c>
      <c r="D8953" s="6" t="s">
        <v>24807</v>
      </c>
      <c r="E8953" s="5" t="s">
        <v>137</v>
      </c>
    </row>
    <row r="8954">
      <c r="A8954" s="5" t="s">
        <v>24808</v>
      </c>
      <c r="B8954" s="5" t="s">
        <v>24809</v>
      </c>
      <c r="C8954" s="5" t="s">
        <v>12932</v>
      </c>
      <c r="D8954" s="6" t="s">
        <v>24810</v>
      </c>
      <c r="E8954" s="5" t="s">
        <v>178</v>
      </c>
    </row>
    <row r="8955">
      <c r="A8955" s="5" t="s">
        <v>24811</v>
      </c>
      <c r="B8955" s="5" t="s">
        <v>24812</v>
      </c>
      <c r="C8955" s="5" t="s">
        <v>12932</v>
      </c>
      <c r="D8955" s="6" t="s">
        <v>24813</v>
      </c>
      <c r="E8955" s="5" t="s">
        <v>137</v>
      </c>
    </row>
    <row r="8956">
      <c r="A8956" s="5" t="s">
        <v>24814</v>
      </c>
      <c r="B8956" s="5" t="s">
        <v>24815</v>
      </c>
      <c r="C8956" s="5" t="s">
        <v>12932</v>
      </c>
      <c r="D8956" s="6" t="s">
        <v>24816</v>
      </c>
      <c r="E8956" s="5" t="s">
        <v>137</v>
      </c>
    </row>
    <row r="8957">
      <c r="A8957" s="5" t="s">
        <v>24817</v>
      </c>
      <c r="B8957" s="5" t="s">
        <v>24818</v>
      </c>
      <c r="C8957" s="5" t="s">
        <v>12932</v>
      </c>
      <c r="D8957" s="6" t="s">
        <v>24819</v>
      </c>
      <c r="E8957" s="5" t="s">
        <v>137</v>
      </c>
    </row>
    <row r="8958">
      <c r="A8958" s="5" t="s">
        <v>24820</v>
      </c>
      <c r="B8958" s="5" t="s">
        <v>24821</v>
      </c>
      <c r="C8958" s="5" t="s">
        <v>12932</v>
      </c>
      <c r="D8958" s="6" t="s">
        <v>24822</v>
      </c>
      <c r="E8958" s="5" t="s">
        <v>137</v>
      </c>
    </row>
    <row r="8959">
      <c r="A8959" s="5" t="s">
        <v>24823</v>
      </c>
      <c r="B8959" s="5" t="s">
        <v>24824</v>
      </c>
      <c r="C8959" s="5" t="s">
        <v>12932</v>
      </c>
      <c r="D8959" s="6" t="s">
        <v>24825</v>
      </c>
      <c r="E8959" s="5" t="s">
        <v>137</v>
      </c>
    </row>
    <row r="8960">
      <c r="A8960" s="5" t="s">
        <v>24826</v>
      </c>
      <c r="B8960" s="5" t="s">
        <v>24827</v>
      </c>
      <c r="C8960" s="5" t="s">
        <v>12932</v>
      </c>
      <c r="D8960" s="6" t="s">
        <v>24828</v>
      </c>
      <c r="E8960" s="5" t="s">
        <v>137</v>
      </c>
    </row>
    <row r="8961">
      <c r="A8961" s="5" t="s">
        <v>24829</v>
      </c>
      <c r="B8961" s="5" t="s">
        <v>24830</v>
      </c>
      <c r="C8961" s="5" t="s">
        <v>12932</v>
      </c>
      <c r="D8961" s="6" t="s">
        <v>24831</v>
      </c>
      <c r="E8961" s="5" t="s">
        <v>165</v>
      </c>
    </row>
    <row r="8962">
      <c r="A8962" s="5" t="s">
        <v>24832</v>
      </c>
      <c r="B8962" s="5" t="s">
        <v>24833</v>
      </c>
      <c r="C8962" s="5" t="s">
        <v>12932</v>
      </c>
      <c r="D8962" s="6" t="s">
        <v>19011</v>
      </c>
      <c r="E8962" s="5" t="s">
        <v>137</v>
      </c>
    </row>
    <row r="8963">
      <c r="A8963" s="5" t="s">
        <v>24834</v>
      </c>
      <c r="B8963" s="5" t="s">
        <v>24835</v>
      </c>
      <c r="C8963" s="5" t="s">
        <v>12932</v>
      </c>
      <c r="D8963" s="6" t="s">
        <v>24836</v>
      </c>
      <c r="E8963" s="5" t="s">
        <v>137</v>
      </c>
    </row>
    <row r="8964">
      <c r="A8964" s="5" t="s">
        <v>24837</v>
      </c>
      <c r="B8964" s="5" t="s">
        <v>24838</v>
      </c>
      <c r="C8964" s="5" t="s">
        <v>12932</v>
      </c>
      <c r="D8964" s="6" t="s">
        <v>24839</v>
      </c>
      <c r="E8964" s="5" t="s">
        <v>137</v>
      </c>
    </row>
    <row r="8965">
      <c r="A8965" s="5" t="s">
        <v>24840</v>
      </c>
      <c r="B8965" s="5" t="s">
        <v>24841</v>
      </c>
      <c r="C8965" s="5" t="s">
        <v>12932</v>
      </c>
      <c r="D8965" s="6" t="s">
        <v>24842</v>
      </c>
      <c r="E8965" s="5" t="s">
        <v>137</v>
      </c>
    </row>
    <row r="8966">
      <c r="A8966" s="5" t="s">
        <v>24843</v>
      </c>
      <c r="B8966" s="5" t="s">
        <v>24844</v>
      </c>
      <c r="C8966" s="5" t="s">
        <v>12932</v>
      </c>
      <c r="D8966" s="6" t="s">
        <v>24845</v>
      </c>
      <c r="E8966" s="5" t="s">
        <v>137</v>
      </c>
    </row>
    <row r="8967">
      <c r="A8967" s="5" t="s">
        <v>24846</v>
      </c>
      <c r="B8967" s="5" t="s">
        <v>24847</v>
      </c>
      <c r="C8967" s="5" t="s">
        <v>12932</v>
      </c>
      <c r="D8967" s="6" t="s">
        <v>24848</v>
      </c>
      <c r="E8967" s="5" t="s">
        <v>137</v>
      </c>
    </row>
    <row r="8968">
      <c r="A8968" s="5" t="s">
        <v>24849</v>
      </c>
      <c r="B8968" s="5" t="s">
        <v>24850</v>
      </c>
      <c r="C8968" s="5" t="s">
        <v>12932</v>
      </c>
      <c r="D8968" s="6" t="s">
        <v>24851</v>
      </c>
      <c r="E8968" s="5" t="s">
        <v>137</v>
      </c>
    </row>
    <row r="8969">
      <c r="A8969" s="5" t="s">
        <v>24852</v>
      </c>
      <c r="B8969" s="5" t="s">
        <v>24853</v>
      </c>
      <c r="C8969" s="5" t="s">
        <v>12932</v>
      </c>
      <c r="D8969" s="6" t="s">
        <v>24854</v>
      </c>
      <c r="E8969" s="5" t="s">
        <v>178</v>
      </c>
    </row>
    <row r="8970">
      <c r="A8970" s="5" t="s">
        <v>24855</v>
      </c>
      <c r="B8970" s="5" t="s">
        <v>24856</v>
      </c>
      <c r="C8970" s="5" t="s">
        <v>12932</v>
      </c>
      <c r="D8970" s="6" t="s">
        <v>24857</v>
      </c>
      <c r="E8970" s="5" t="s">
        <v>137</v>
      </c>
    </row>
    <row r="8971">
      <c r="A8971" s="5" t="s">
        <v>24858</v>
      </c>
      <c r="B8971" s="5" t="s">
        <v>24859</v>
      </c>
      <c r="C8971" s="5" t="s">
        <v>12932</v>
      </c>
      <c r="D8971" s="6" t="s">
        <v>24860</v>
      </c>
      <c r="E8971" s="5" t="s">
        <v>137</v>
      </c>
    </row>
    <row r="8972">
      <c r="A8972" s="5" t="s">
        <v>24861</v>
      </c>
      <c r="B8972" s="5" t="s">
        <v>24862</v>
      </c>
      <c r="C8972" s="5" t="s">
        <v>12932</v>
      </c>
      <c r="D8972" s="6" t="s">
        <v>24863</v>
      </c>
      <c r="E8972" s="5" t="s">
        <v>137</v>
      </c>
    </row>
    <row r="8973">
      <c r="A8973" s="5" t="s">
        <v>24864</v>
      </c>
      <c r="B8973" s="5" t="s">
        <v>24865</v>
      </c>
      <c r="C8973" s="5" t="s">
        <v>12932</v>
      </c>
      <c r="D8973" s="6" t="s">
        <v>24866</v>
      </c>
      <c r="E8973" s="5" t="s">
        <v>178</v>
      </c>
    </row>
    <row r="8974">
      <c r="A8974" s="5" t="s">
        <v>24867</v>
      </c>
      <c r="B8974" s="5" t="s">
        <v>24868</v>
      </c>
      <c r="C8974" s="5" t="s">
        <v>12932</v>
      </c>
      <c r="D8974" s="6" t="s">
        <v>24869</v>
      </c>
      <c r="E8974" s="5" t="s">
        <v>165</v>
      </c>
    </row>
    <row r="8975">
      <c r="A8975" s="5" t="s">
        <v>24870</v>
      </c>
      <c r="B8975" s="5" t="s">
        <v>24871</v>
      </c>
      <c r="C8975" s="5" t="s">
        <v>12932</v>
      </c>
      <c r="D8975" s="6" t="s">
        <v>24872</v>
      </c>
      <c r="E8975" s="5" t="s">
        <v>137</v>
      </c>
    </row>
    <row r="8976">
      <c r="A8976" s="5" t="s">
        <v>24873</v>
      </c>
      <c r="B8976" s="5" t="s">
        <v>24874</v>
      </c>
      <c r="C8976" s="5" t="s">
        <v>12932</v>
      </c>
      <c r="D8976" s="6" t="s">
        <v>18233</v>
      </c>
      <c r="E8976" s="5" t="s">
        <v>137</v>
      </c>
    </row>
    <row r="8977">
      <c r="A8977" s="5" t="s">
        <v>24875</v>
      </c>
      <c r="B8977" s="5" t="s">
        <v>24876</v>
      </c>
      <c r="C8977" s="5" t="s">
        <v>12932</v>
      </c>
      <c r="D8977" s="6" t="s">
        <v>24877</v>
      </c>
      <c r="E8977" s="5" t="s">
        <v>137</v>
      </c>
    </row>
    <row r="8978">
      <c r="A8978" s="5" t="s">
        <v>24878</v>
      </c>
      <c r="B8978" s="5" t="s">
        <v>24879</v>
      </c>
      <c r="C8978" s="5" t="s">
        <v>12932</v>
      </c>
      <c r="D8978" s="6" t="s">
        <v>24880</v>
      </c>
      <c r="E8978" s="5" t="s">
        <v>137</v>
      </c>
    </row>
    <row r="8979">
      <c r="A8979" s="5" t="s">
        <v>24881</v>
      </c>
      <c r="B8979" s="5" t="s">
        <v>24882</v>
      </c>
      <c r="C8979" s="5" t="s">
        <v>12932</v>
      </c>
      <c r="D8979" s="6" t="s">
        <v>24883</v>
      </c>
      <c r="E8979" s="5" t="s">
        <v>137</v>
      </c>
    </row>
    <row r="8980">
      <c r="A8980" s="5" t="s">
        <v>24884</v>
      </c>
      <c r="B8980" s="5" t="s">
        <v>24885</v>
      </c>
      <c r="C8980" s="5" t="s">
        <v>12932</v>
      </c>
      <c r="D8980" s="6" t="s">
        <v>24886</v>
      </c>
      <c r="E8980" s="5" t="s">
        <v>165</v>
      </c>
    </row>
    <row r="8981">
      <c r="A8981" s="5" t="s">
        <v>24887</v>
      </c>
      <c r="B8981" s="5" t="s">
        <v>24888</v>
      </c>
      <c r="C8981" s="5" t="s">
        <v>12932</v>
      </c>
      <c r="D8981" s="6" t="s">
        <v>24889</v>
      </c>
      <c r="E8981" s="5" t="s">
        <v>137</v>
      </c>
    </row>
    <row r="8982">
      <c r="A8982" s="5" t="s">
        <v>24890</v>
      </c>
      <c r="B8982" s="5" t="s">
        <v>24891</v>
      </c>
      <c r="C8982" s="5" t="s">
        <v>12932</v>
      </c>
      <c r="D8982" s="6" t="s">
        <v>24892</v>
      </c>
      <c r="E8982" s="5" t="s">
        <v>137</v>
      </c>
    </row>
    <row r="8983">
      <c r="A8983" s="5" t="s">
        <v>24893</v>
      </c>
      <c r="B8983" s="5" t="s">
        <v>24894</v>
      </c>
      <c r="C8983" s="5" t="s">
        <v>12932</v>
      </c>
      <c r="D8983" s="6" t="s">
        <v>24895</v>
      </c>
      <c r="E8983" s="5" t="s">
        <v>137</v>
      </c>
    </row>
    <row r="8984">
      <c r="A8984" s="5" t="s">
        <v>24896</v>
      </c>
      <c r="B8984" s="5" t="s">
        <v>24897</v>
      </c>
      <c r="C8984" s="5" t="s">
        <v>12932</v>
      </c>
      <c r="D8984" s="6" t="s">
        <v>24898</v>
      </c>
      <c r="E8984" s="5" t="s">
        <v>165</v>
      </c>
    </row>
    <row r="8985">
      <c r="A8985" s="5" t="s">
        <v>24899</v>
      </c>
      <c r="B8985" s="5" t="s">
        <v>24900</v>
      </c>
      <c r="C8985" s="5" t="s">
        <v>12932</v>
      </c>
      <c r="D8985" s="6" t="s">
        <v>24901</v>
      </c>
      <c r="E8985" s="5" t="s">
        <v>137</v>
      </c>
    </row>
    <row r="8986">
      <c r="A8986" s="5" t="s">
        <v>24902</v>
      </c>
      <c r="B8986" s="5" t="s">
        <v>24903</v>
      </c>
      <c r="C8986" s="5" t="s">
        <v>12932</v>
      </c>
      <c r="D8986" s="6" t="s">
        <v>24904</v>
      </c>
      <c r="E8986" s="5" t="s">
        <v>137</v>
      </c>
    </row>
    <row r="8987">
      <c r="A8987" s="5" t="s">
        <v>24905</v>
      </c>
      <c r="B8987" s="5" t="s">
        <v>24906</v>
      </c>
      <c r="C8987" s="5" t="s">
        <v>12932</v>
      </c>
      <c r="D8987" s="6" t="s">
        <v>24907</v>
      </c>
      <c r="E8987" s="5" t="s">
        <v>165</v>
      </c>
    </row>
    <row r="8988">
      <c r="A8988" s="5" t="s">
        <v>24908</v>
      </c>
      <c r="B8988" s="5" t="s">
        <v>24909</v>
      </c>
      <c r="C8988" s="5" t="s">
        <v>12932</v>
      </c>
      <c r="D8988" s="6" t="s">
        <v>24910</v>
      </c>
      <c r="E8988" s="5" t="s">
        <v>137</v>
      </c>
    </row>
    <row r="8989">
      <c r="A8989" s="5" t="s">
        <v>24911</v>
      </c>
      <c r="B8989" s="5" t="s">
        <v>24912</v>
      </c>
      <c r="C8989" s="5" t="s">
        <v>12932</v>
      </c>
      <c r="D8989" s="6" t="s">
        <v>24913</v>
      </c>
      <c r="E8989" s="5" t="s">
        <v>137</v>
      </c>
    </row>
    <row r="8990">
      <c r="A8990" s="5" t="s">
        <v>24914</v>
      </c>
      <c r="B8990" s="5" t="s">
        <v>24915</v>
      </c>
      <c r="C8990" s="5" t="s">
        <v>12932</v>
      </c>
      <c r="D8990" s="6" t="s">
        <v>24916</v>
      </c>
      <c r="E8990" s="5" t="s">
        <v>165</v>
      </c>
    </row>
    <row r="8991">
      <c r="A8991" s="5" t="s">
        <v>24917</v>
      </c>
      <c r="B8991" s="5" t="s">
        <v>24918</v>
      </c>
      <c r="C8991" s="5" t="s">
        <v>12932</v>
      </c>
      <c r="D8991" s="6" t="s">
        <v>24919</v>
      </c>
      <c r="E8991" s="5" t="s">
        <v>137</v>
      </c>
    </row>
    <row r="8992">
      <c r="A8992" s="5" t="s">
        <v>24920</v>
      </c>
      <c r="B8992" s="5" t="s">
        <v>24921</v>
      </c>
      <c r="C8992" s="5" t="s">
        <v>12932</v>
      </c>
      <c r="D8992" s="6" t="s">
        <v>24922</v>
      </c>
      <c r="E8992" s="5" t="s">
        <v>137</v>
      </c>
    </row>
    <row r="8993">
      <c r="A8993" s="5" t="s">
        <v>24923</v>
      </c>
      <c r="B8993" s="5" t="s">
        <v>24924</v>
      </c>
      <c r="C8993" s="5" t="s">
        <v>12932</v>
      </c>
      <c r="D8993" s="6" t="s">
        <v>22728</v>
      </c>
      <c r="E8993" s="5" t="s">
        <v>137</v>
      </c>
    </row>
    <row r="8994">
      <c r="A8994" s="5" t="s">
        <v>24925</v>
      </c>
      <c r="B8994" s="5" t="s">
        <v>24926</v>
      </c>
      <c r="C8994" s="5" t="s">
        <v>12932</v>
      </c>
      <c r="D8994" s="6" t="s">
        <v>24927</v>
      </c>
      <c r="E8994" s="5" t="s">
        <v>137</v>
      </c>
    </row>
    <row r="8995">
      <c r="A8995" s="5" t="s">
        <v>24928</v>
      </c>
      <c r="B8995" s="5" t="s">
        <v>24929</v>
      </c>
      <c r="C8995" s="5" t="s">
        <v>12932</v>
      </c>
      <c r="D8995" s="6" t="s">
        <v>24930</v>
      </c>
      <c r="E8995" s="5" t="s">
        <v>137</v>
      </c>
    </row>
    <row r="8996">
      <c r="A8996" s="5" t="s">
        <v>24931</v>
      </c>
      <c r="B8996" s="5" t="s">
        <v>24932</v>
      </c>
      <c r="C8996" s="5" t="s">
        <v>12932</v>
      </c>
      <c r="D8996" s="6" t="s">
        <v>24933</v>
      </c>
      <c r="E8996" s="5" t="s">
        <v>137</v>
      </c>
    </row>
    <row r="8997">
      <c r="A8997" s="5" t="s">
        <v>24934</v>
      </c>
      <c r="B8997" s="5" t="s">
        <v>24935</v>
      </c>
      <c r="C8997" s="5" t="s">
        <v>12932</v>
      </c>
      <c r="D8997" s="6" t="s">
        <v>24936</v>
      </c>
      <c r="E8997" s="5" t="s">
        <v>137</v>
      </c>
    </row>
    <row r="8998">
      <c r="A8998" s="5" t="s">
        <v>24937</v>
      </c>
      <c r="B8998" s="5" t="s">
        <v>24938</v>
      </c>
      <c r="C8998" s="5" t="s">
        <v>12932</v>
      </c>
      <c r="D8998" s="6" t="s">
        <v>24939</v>
      </c>
      <c r="E8998" s="5" t="s">
        <v>137</v>
      </c>
    </row>
    <row r="8999">
      <c r="A8999" s="5" t="s">
        <v>24940</v>
      </c>
      <c r="B8999" s="5" t="s">
        <v>24941</v>
      </c>
      <c r="C8999" s="5" t="s">
        <v>12932</v>
      </c>
      <c r="D8999" s="6" t="s">
        <v>24942</v>
      </c>
      <c r="E8999" s="5" t="s">
        <v>137</v>
      </c>
    </row>
    <row r="9000">
      <c r="A9000" s="5" t="s">
        <v>24943</v>
      </c>
      <c r="B9000" s="5" t="s">
        <v>24944</v>
      </c>
      <c r="C9000" s="5" t="s">
        <v>12932</v>
      </c>
      <c r="D9000" s="6" t="s">
        <v>24945</v>
      </c>
      <c r="E9000" s="5" t="s">
        <v>137</v>
      </c>
    </row>
    <row r="9001">
      <c r="A9001" s="5" t="s">
        <v>24946</v>
      </c>
      <c r="B9001" s="5" t="s">
        <v>24947</v>
      </c>
      <c r="C9001" s="5" t="s">
        <v>12932</v>
      </c>
      <c r="D9001" s="6" t="s">
        <v>24948</v>
      </c>
      <c r="E9001" s="5" t="s">
        <v>137</v>
      </c>
    </row>
    <row r="9002">
      <c r="A9002" s="5" t="s">
        <v>24949</v>
      </c>
      <c r="B9002" s="5" t="s">
        <v>24950</v>
      </c>
      <c r="C9002" s="5" t="s">
        <v>12932</v>
      </c>
      <c r="D9002" s="6" t="s">
        <v>24951</v>
      </c>
      <c r="E9002" s="5" t="s">
        <v>137</v>
      </c>
    </row>
    <row r="9003">
      <c r="A9003" s="5" t="s">
        <v>24952</v>
      </c>
      <c r="B9003" s="5" t="s">
        <v>24953</v>
      </c>
      <c r="C9003" s="5" t="s">
        <v>12932</v>
      </c>
      <c r="D9003" s="6" t="s">
        <v>24954</v>
      </c>
      <c r="E9003" s="5" t="s">
        <v>137</v>
      </c>
    </row>
    <row r="9004">
      <c r="A9004" s="5" t="s">
        <v>24955</v>
      </c>
      <c r="B9004" s="5" t="s">
        <v>24956</v>
      </c>
      <c r="C9004" s="5" t="s">
        <v>12932</v>
      </c>
      <c r="D9004" s="6" t="s">
        <v>24957</v>
      </c>
      <c r="E9004" s="5" t="s">
        <v>137</v>
      </c>
    </row>
    <row r="9005">
      <c r="A9005" s="5" t="s">
        <v>24958</v>
      </c>
      <c r="B9005" s="5" t="s">
        <v>22558</v>
      </c>
      <c r="C9005" s="5" t="s">
        <v>12932</v>
      </c>
      <c r="D9005" s="6" t="s">
        <v>22382</v>
      </c>
      <c r="E9005" s="5" t="s">
        <v>137</v>
      </c>
    </row>
    <row r="9006">
      <c r="A9006" s="5" t="s">
        <v>24959</v>
      </c>
      <c r="B9006" s="5" t="s">
        <v>24960</v>
      </c>
      <c r="C9006" s="5" t="s">
        <v>12932</v>
      </c>
      <c r="D9006" s="6" t="s">
        <v>24961</v>
      </c>
      <c r="E9006" s="5" t="s">
        <v>137</v>
      </c>
    </row>
    <row r="9007">
      <c r="A9007" s="5" t="s">
        <v>24962</v>
      </c>
      <c r="B9007" s="5" t="s">
        <v>24963</v>
      </c>
      <c r="C9007" s="5" t="s">
        <v>12932</v>
      </c>
      <c r="D9007" s="6" t="s">
        <v>24964</v>
      </c>
      <c r="E9007" s="5" t="s">
        <v>137</v>
      </c>
    </row>
    <row r="9008">
      <c r="A9008" s="5" t="s">
        <v>24965</v>
      </c>
      <c r="B9008" s="5" t="s">
        <v>24966</v>
      </c>
      <c r="C9008" s="5" t="s">
        <v>12932</v>
      </c>
      <c r="D9008" s="6" t="s">
        <v>24967</v>
      </c>
      <c r="E9008" s="5" t="s">
        <v>165</v>
      </c>
    </row>
    <row r="9009">
      <c r="A9009" s="5" t="s">
        <v>24968</v>
      </c>
      <c r="B9009" s="5" t="s">
        <v>24969</v>
      </c>
      <c r="C9009" s="5" t="s">
        <v>12932</v>
      </c>
      <c r="D9009" s="6" t="s">
        <v>24970</v>
      </c>
      <c r="E9009" s="5" t="s">
        <v>137</v>
      </c>
    </row>
    <row r="9010">
      <c r="A9010" s="5" t="s">
        <v>24971</v>
      </c>
      <c r="B9010" s="5" t="s">
        <v>24972</v>
      </c>
      <c r="C9010" s="5" t="s">
        <v>12932</v>
      </c>
      <c r="D9010" s="6" t="s">
        <v>19624</v>
      </c>
      <c r="E9010" s="5" t="s">
        <v>137</v>
      </c>
    </row>
    <row r="9011">
      <c r="A9011" s="5" t="s">
        <v>24973</v>
      </c>
      <c r="B9011" s="5" t="s">
        <v>24974</v>
      </c>
      <c r="C9011" s="5" t="s">
        <v>12932</v>
      </c>
      <c r="D9011" s="6" t="s">
        <v>24975</v>
      </c>
      <c r="E9011" s="5" t="s">
        <v>137</v>
      </c>
    </row>
    <row r="9012">
      <c r="A9012" s="5" t="s">
        <v>24976</v>
      </c>
      <c r="B9012" s="5" t="s">
        <v>24977</v>
      </c>
      <c r="C9012" s="5" t="s">
        <v>12932</v>
      </c>
      <c r="D9012" s="6" t="s">
        <v>24978</v>
      </c>
      <c r="E9012" s="5" t="s">
        <v>137</v>
      </c>
    </row>
    <row r="9013">
      <c r="A9013" s="5" t="s">
        <v>24979</v>
      </c>
      <c r="B9013" s="5" t="s">
        <v>24980</v>
      </c>
      <c r="C9013" s="5" t="s">
        <v>12932</v>
      </c>
      <c r="D9013" s="6" t="s">
        <v>24981</v>
      </c>
      <c r="E9013" s="5" t="s">
        <v>137</v>
      </c>
    </row>
    <row r="9014">
      <c r="A9014" s="5" t="s">
        <v>24982</v>
      </c>
      <c r="B9014" s="5" t="s">
        <v>24983</v>
      </c>
      <c r="C9014" s="5" t="s">
        <v>12932</v>
      </c>
      <c r="D9014" s="6" t="s">
        <v>24984</v>
      </c>
      <c r="E9014" s="5" t="s">
        <v>137</v>
      </c>
    </row>
    <row r="9015">
      <c r="A9015" s="5" t="s">
        <v>24985</v>
      </c>
      <c r="B9015" s="5" t="s">
        <v>24986</v>
      </c>
      <c r="C9015" s="5" t="s">
        <v>12932</v>
      </c>
      <c r="D9015" s="6" t="s">
        <v>24987</v>
      </c>
      <c r="E9015" s="5" t="s">
        <v>137</v>
      </c>
    </row>
    <row r="9016">
      <c r="A9016" s="5" t="s">
        <v>24988</v>
      </c>
      <c r="B9016" s="5" t="s">
        <v>24989</v>
      </c>
      <c r="C9016" s="5" t="s">
        <v>12932</v>
      </c>
      <c r="D9016" s="6" t="s">
        <v>24990</v>
      </c>
      <c r="E9016" s="5" t="s">
        <v>165</v>
      </c>
    </row>
    <row r="9017">
      <c r="A9017" s="5" t="s">
        <v>24991</v>
      </c>
      <c r="B9017" s="5" t="s">
        <v>24992</v>
      </c>
      <c r="C9017" s="5" t="s">
        <v>12932</v>
      </c>
      <c r="D9017" s="6" t="s">
        <v>24993</v>
      </c>
      <c r="E9017" s="5" t="s">
        <v>137</v>
      </c>
    </row>
    <row r="9018">
      <c r="A9018" s="5" t="s">
        <v>24994</v>
      </c>
      <c r="B9018" s="5" t="s">
        <v>24995</v>
      </c>
      <c r="C9018" s="5" t="s">
        <v>12932</v>
      </c>
      <c r="D9018" s="6" t="s">
        <v>24996</v>
      </c>
      <c r="E9018" s="5" t="s">
        <v>137</v>
      </c>
    </row>
    <row r="9019">
      <c r="A9019" s="5" t="s">
        <v>24997</v>
      </c>
      <c r="B9019" s="5" t="s">
        <v>24998</v>
      </c>
      <c r="C9019" s="5" t="s">
        <v>12932</v>
      </c>
      <c r="D9019" s="6" t="s">
        <v>24999</v>
      </c>
      <c r="E9019" s="5" t="s">
        <v>137</v>
      </c>
    </row>
    <row r="9020">
      <c r="A9020" s="5" t="s">
        <v>25000</v>
      </c>
      <c r="B9020" s="5" t="s">
        <v>25001</v>
      </c>
      <c r="C9020" s="5" t="s">
        <v>12932</v>
      </c>
      <c r="D9020" s="6" t="s">
        <v>25002</v>
      </c>
      <c r="E9020" s="5" t="s">
        <v>137</v>
      </c>
    </row>
    <row r="9021">
      <c r="A9021" s="5" t="s">
        <v>25003</v>
      </c>
      <c r="B9021" s="5" t="s">
        <v>25004</v>
      </c>
      <c r="C9021" s="5" t="s">
        <v>12932</v>
      </c>
      <c r="D9021" s="6" t="s">
        <v>25005</v>
      </c>
      <c r="E9021" s="5" t="s">
        <v>137</v>
      </c>
    </row>
    <row r="9022">
      <c r="A9022" s="5" t="s">
        <v>25006</v>
      </c>
      <c r="B9022" s="5" t="s">
        <v>25007</v>
      </c>
      <c r="C9022" s="5" t="s">
        <v>12932</v>
      </c>
      <c r="D9022" s="6" t="s">
        <v>25008</v>
      </c>
      <c r="E9022" s="5" t="s">
        <v>165</v>
      </c>
    </row>
    <row r="9023">
      <c r="A9023" s="5" t="s">
        <v>25009</v>
      </c>
      <c r="B9023" s="5" t="s">
        <v>25010</v>
      </c>
      <c r="C9023" s="5" t="s">
        <v>12932</v>
      </c>
      <c r="D9023" s="6" t="s">
        <v>25011</v>
      </c>
      <c r="E9023" s="5" t="s">
        <v>137</v>
      </c>
    </row>
    <row r="9024">
      <c r="A9024" s="5" t="s">
        <v>25012</v>
      </c>
      <c r="B9024" s="5" t="s">
        <v>25013</v>
      </c>
      <c r="C9024" s="5" t="s">
        <v>12932</v>
      </c>
      <c r="D9024" s="6" t="s">
        <v>25014</v>
      </c>
      <c r="E9024" s="5" t="s">
        <v>137</v>
      </c>
    </row>
    <row r="9025">
      <c r="A9025" s="5" t="s">
        <v>25015</v>
      </c>
      <c r="B9025" s="5" t="s">
        <v>25016</v>
      </c>
      <c r="C9025" s="5" t="s">
        <v>12932</v>
      </c>
      <c r="D9025" s="6" t="s">
        <v>25017</v>
      </c>
      <c r="E9025" s="5" t="s">
        <v>137</v>
      </c>
    </row>
    <row r="9026">
      <c r="A9026" s="5" t="s">
        <v>25018</v>
      </c>
      <c r="B9026" s="5" t="s">
        <v>25019</v>
      </c>
      <c r="C9026" s="5" t="s">
        <v>12932</v>
      </c>
      <c r="D9026" s="6" t="s">
        <v>25020</v>
      </c>
      <c r="E9026" s="5" t="s">
        <v>137</v>
      </c>
    </row>
    <row r="9027">
      <c r="A9027" s="5" t="s">
        <v>25021</v>
      </c>
      <c r="B9027" s="5" t="s">
        <v>25022</v>
      </c>
      <c r="C9027" s="5" t="s">
        <v>12932</v>
      </c>
      <c r="D9027" s="6" t="s">
        <v>25023</v>
      </c>
      <c r="E9027" s="5" t="s">
        <v>137</v>
      </c>
    </row>
    <row r="9028">
      <c r="A9028" s="5" t="s">
        <v>25024</v>
      </c>
      <c r="B9028" s="5" t="s">
        <v>25025</v>
      </c>
      <c r="C9028" s="5" t="s">
        <v>12932</v>
      </c>
      <c r="D9028" s="6" t="s">
        <v>25026</v>
      </c>
      <c r="E9028" s="5" t="s">
        <v>137</v>
      </c>
    </row>
    <row r="9029">
      <c r="A9029" s="5" t="s">
        <v>25027</v>
      </c>
      <c r="B9029" s="5" t="s">
        <v>25028</v>
      </c>
      <c r="C9029" s="5" t="s">
        <v>12932</v>
      </c>
      <c r="D9029" s="6" t="s">
        <v>25029</v>
      </c>
      <c r="E9029" s="5" t="s">
        <v>165</v>
      </c>
    </row>
    <row r="9030">
      <c r="A9030" s="5" t="s">
        <v>25030</v>
      </c>
      <c r="B9030" s="5" t="s">
        <v>22797</v>
      </c>
      <c r="C9030" s="5" t="s">
        <v>12932</v>
      </c>
      <c r="D9030" s="6" t="s">
        <v>22532</v>
      </c>
      <c r="E9030" s="5" t="s">
        <v>137</v>
      </c>
    </row>
    <row r="9031">
      <c r="A9031" s="5" t="s">
        <v>25031</v>
      </c>
      <c r="B9031" s="5" t="s">
        <v>25032</v>
      </c>
      <c r="C9031" s="5" t="s">
        <v>12932</v>
      </c>
      <c r="D9031" s="6" t="s">
        <v>25033</v>
      </c>
      <c r="E9031" s="5" t="s">
        <v>137</v>
      </c>
    </row>
    <row r="9032">
      <c r="A9032" s="5" t="s">
        <v>25034</v>
      </c>
      <c r="B9032" s="5" t="s">
        <v>25035</v>
      </c>
      <c r="C9032" s="5" t="s">
        <v>12932</v>
      </c>
      <c r="D9032" s="6" t="s">
        <v>25036</v>
      </c>
      <c r="E9032" s="5" t="s">
        <v>137</v>
      </c>
    </row>
    <row r="9033">
      <c r="A9033" s="5" t="s">
        <v>25037</v>
      </c>
      <c r="B9033" s="5" t="s">
        <v>25038</v>
      </c>
      <c r="C9033" s="5" t="s">
        <v>12932</v>
      </c>
      <c r="D9033" s="6" t="s">
        <v>25039</v>
      </c>
      <c r="E9033" s="5" t="s">
        <v>137</v>
      </c>
    </row>
    <row r="9034">
      <c r="A9034" s="5" t="s">
        <v>25040</v>
      </c>
      <c r="B9034" s="5" t="s">
        <v>25041</v>
      </c>
      <c r="C9034" s="5" t="s">
        <v>12932</v>
      </c>
      <c r="D9034" s="6" t="s">
        <v>25042</v>
      </c>
      <c r="E9034" s="5" t="s">
        <v>137</v>
      </c>
    </row>
    <row r="9035">
      <c r="A9035" s="5" t="s">
        <v>25043</v>
      </c>
      <c r="B9035" s="5" t="s">
        <v>25044</v>
      </c>
      <c r="C9035" s="5" t="s">
        <v>12932</v>
      </c>
      <c r="D9035" s="6" t="s">
        <v>25045</v>
      </c>
      <c r="E9035" s="5" t="s">
        <v>165</v>
      </c>
    </row>
    <row r="9036">
      <c r="A9036" s="5" t="s">
        <v>25046</v>
      </c>
      <c r="B9036" s="5" t="s">
        <v>25047</v>
      </c>
      <c r="C9036" s="5" t="s">
        <v>12932</v>
      </c>
      <c r="D9036" s="6" t="s">
        <v>25048</v>
      </c>
      <c r="E9036" s="5" t="s">
        <v>137</v>
      </c>
    </row>
    <row r="9037">
      <c r="A9037" s="5" t="s">
        <v>25049</v>
      </c>
      <c r="B9037" s="5" t="s">
        <v>25050</v>
      </c>
      <c r="C9037" s="5" t="s">
        <v>12932</v>
      </c>
      <c r="D9037" s="6" t="s">
        <v>25051</v>
      </c>
      <c r="E9037" s="5" t="s">
        <v>137</v>
      </c>
    </row>
    <row r="9038">
      <c r="A9038" s="5" t="s">
        <v>25052</v>
      </c>
      <c r="B9038" s="5" t="s">
        <v>25053</v>
      </c>
      <c r="C9038" s="5" t="s">
        <v>12932</v>
      </c>
      <c r="D9038" s="6" t="s">
        <v>25054</v>
      </c>
      <c r="E9038" s="5" t="s">
        <v>137</v>
      </c>
    </row>
    <row r="9039">
      <c r="A9039" s="5" t="s">
        <v>25055</v>
      </c>
      <c r="B9039" s="5" t="s">
        <v>25056</v>
      </c>
      <c r="C9039" s="5" t="s">
        <v>12932</v>
      </c>
      <c r="D9039" s="6" t="s">
        <v>25057</v>
      </c>
      <c r="E9039" s="5" t="s">
        <v>137</v>
      </c>
    </row>
    <row r="9040">
      <c r="A9040" s="5" t="s">
        <v>25058</v>
      </c>
      <c r="B9040" s="5" t="s">
        <v>25059</v>
      </c>
      <c r="C9040" s="5" t="s">
        <v>12932</v>
      </c>
      <c r="D9040" s="6" t="s">
        <v>18227</v>
      </c>
      <c r="E9040" s="5" t="s">
        <v>137</v>
      </c>
    </row>
    <row r="9041">
      <c r="A9041" s="5" t="s">
        <v>25060</v>
      </c>
      <c r="B9041" s="5" t="s">
        <v>25061</v>
      </c>
      <c r="C9041" s="5" t="s">
        <v>12932</v>
      </c>
      <c r="D9041" s="6" t="s">
        <v>25062</v>
      </c>
      <c r="E9041" s="5" t="s">
        <v>137</v>
      </c>
    </row>
    <row r="9042">
      <c r="A9042" s="5" t="s">
        <v>25063</v>
      </c>
      <c r="B9042" s="5" t="s">
        <v>25064</v>
      </c>
      <c r="C9042" s="5" t="s">
        <v>12932</v>
      </c>
      <c r="D9042" s="6" t="s">
        <v>25065</v>
      </c>
      <c r="E9042" s="5" t="s">
        <v>165</v>
      </c>
    </row>
    <row r="9043">
      <c r="A9043" s="5" t="s">
        <v>25066</v>
      </c>
      <c r="B9043" s="5" t="s">
        <v>25067</v>
      </c>
      <c r="C9043" s="5" t="s">
        <v>12932</v>
      </c>
      <c r="D9043" s="6" t="s">
        <v>25068</v>
      </c>
      <c r="E9043" s="5" t="s">
        <v>137</v>
      </c>
    </row>
    <row r="9044">
      <c r="A9044" s="5" t="s">
        <v>25069</v>
      </c>
      <c r="B9044" s="5" t="s">
        <v>25070</v>
      </c>
      <c r="C9044" s="5" t="s">
        <v>12932</v>
      </c>
      <c r="D9044" s="6" t="s">
        <v>25071</v>
      </c>
      <c r="E9044" s="5" t="s">
        <v>137</v>
      </c>
    </row>
    <row r="9045">
      <c r="A9045" s="5" t="s">
        <v>25072</v>
      </c>
      <c r="B9045" s="5" t="s">
        <v>25073</v>
      </c>
      <c r="C9045" s="5" t="s">
        <v>12932</v>
      </c>
      <c r="D9045" s="6" t="s">
        <v>25074</v>
      </c>
      <c r="E9045" s="5" t="s">
        <v>137</v>
      </c>
    </row>
    <row r="9046">
      <c r="A9046" s="5" t="s">
        <v>25075</v>
      </c>
      <c r="B9046" s="5" t="s">
        <v>25076</v>
      </c>
      <c r="C9046" s="5" t="s">
        <v>12932</v>
      </c>
      <c r="D9046" s="6" t="s">
        <v>25077</v>
      </c>
      <c r="E9046" s="5" t="s">
        <v>137</v>
      </c>
    </row>
    <row r="9047">
      <c r="A9047" s="5" t="s">
        <v>25078</v>
      </c>
      <c r="B9047" s="5" t="s">
        <v>25079</v>
      </c>
      <c r="C9047" s="5" t="s">
        <v>12932</v>
      </c>
      <c r="D9047" s="6" t="s">
        <v>25080</v>
      </c>
      <c r="E9047" s="5" t="s">
        <v>137</v>
      </c>
    </row>
    <row r="9048">
      <c r="A9048" s="5" t="s">
        <v>25081</v>
      </c>
      <c r="B9048" s="5" t="s">
        <v>25082</v>
      </c>
      <c r="C9048" s="5" t="s">
        <v>12932</v>
      </c>
      <c r="D9048" s="6" t="s">
        <v>25083</v>
      </c>
      <c r="E9048" s="5" t="s">
        <v>137</v>
      </c>
    </row>
    <row r="9049">
      <c r="A9049" s="5" t="s">
        <v>25084</v>
      </c>
      <c r="B9049" s="5" t="s">
        <v>25085</v>
      </c>
      <c r="C9049" s="5" t="s">
        <v>12932</v>
      </c>
      <c r="D9049" s="6" t="s">
        <v>25086</v>
      </c>
      <c r="E9049" s="5" t="s">
        <v>137</v>
      </c>
    </row>
    <row r="9050">
      <c r="A9050" s="5" t="s">
        <v>25087</v>
      </c>
      <c r="B9050" s="5" t="s">
        <v>25088</v>
      </c>
      <c r="C9050" s="5" t="s">
        <v>12932</v>
      </c>
      <c r="D9050" s="6" t="s">
        <v>25089</v>
      </c>
      <c r="E9050" s="5" t="s">
        <v>137</v>
      </c>
    </row>
    <row r="9051">
      <c r="A9051" s="5" t="s">
        <v>25090</v>
      </c>
      <c r="B9051" s="5" t="s">
        <v>25091</v>
      </c>
      <c r="C9051" s="5" t="s">
        <v>12932</v>
      </c>
      <c r="D9051" s="6" t="s">
        <v>25092</v>
      </c>
      <c r="E9051" s="5" t="s">
        <v>137</v>
      </c>
    </row>
    <row r="9052">
      <c r="A9052" s="5" t="s">
        <v>25093</v>
      </c>
      <c r="B9052" s="5" t="s">
        <v>25094</v>
      </c>
      <c r="C9052" s="5" t="s">
        <v>12932</v>
      </c>
      <c r="D9052" s="6" t="s">
        <v>25095</v>
      </c>
      <c r="E9052" s="5" t="s">
        <v>137</v>
      </c>
    </row>
    <row r="9053">
      <c r="A9053" s="5" t="s">
        <v>25096</v>
      </c>
      <c r="B9053" s="5" t="s">
        <v>25097</v>
      </c>
      <c r="C9053" s="5" t="s">
        <v>12932</v>
      </c>
      <c r="D9053" s="6" t="s">
        <v>25098</v>
      </c>
      <c r="E9053" s="5" t="s">
        <v>137</v>
      </c>
    </row>
    <row r="9054">
      <c r="A9054" s="5" t="s">
        <v>25099</v>
      </c>
      <c r="B9054" s="5" t="s">
        <v>25100</v>
      </c>
      <c r="C9054" s="5" t="s">
        <v>12932</v>
      </c>
      <c r="D9054" s="6" t="s">
        <v>25101</v>
      </c>
      <c r="E9054" s="5" t="s">
        <v>137</v>
      </c>
    </row>
    <row r="9055">
      <c r="A9055" s="5" t="s">
        <v>25102</v>
      </c>
      <c r="B9055" s="5" t="s">
        <v>25103</v>
      </c>
      <c r="C9055" s="5" t="s">
        <v>12932</v>
      </c>
      <c r="D9055" s="6" t="s">
        <v>25104</v>
      </c>
      <c r="E9055" s="5" t="s">
        <v>137</v>
      </c>
    </row>
    <row r="9056">
      <c r="A9056" s="5" t="s">
        <v>25105</v>
      </c>
      <c r="B9056" s="26"/>
      <c r="C9056" s="5" t="s">
        <v>12932</v>
      </c>
      <c r="D9056" s="6" t="s">
        <v>18227</v>
      </c>
      <c r="E9056" s="5" t="s">
        <v>137</v>
      </c>
    </row>
    <row r="9057">
      <c r="A9057" s="5" t="s">
        <v>25106</v>
      </c>
      <c r="B9057" s="5" t="s">
        <v>25107</v>
      </c>
      <c r="C9057" s="5" t="s">
        <v>12932</v>
      </c>
      <c r="D9057" s="6" t="s">
        <v>25108</v>
      </c>
      <c r="E9057" s="5" t="s">
        <v>165</v>
      </c>
    </row>
    <row r="9058">
      <c r="A9058" s="5" t="s">
        <v>25109</v>
      </c>
      <c r="B9058" s="5" t="s">
        <v>22531</v>
      </c>
      <c r="C9058" s="5" t="s">
        <v>12932</v>
      </c>
      <c r="D9058" s="6" t="s">
        <v>22532</v>
      </c>
      <c r="E9058" s="5" t="s">
        <v>137</v>
      </c>
    </row>
    <row r="9059">
      <c r="A9059" s="5" t="s">
        <v>25110</v>
      </c>
      <c r="B9059" s="5" t="s">
        <v>25111</v>
      </c>
      <c r="C9059" s="5" t="s">
        <v>12932</v>
      </c>
      <c r="D9059" s="6" t="s">
        <v>25112</v>
      </c>
      <c r="E9059" s="5" t="s">
        <v>137</v>
      </c>
    </row>
    <row r="9060">
      <c r="A9060" s="5" t="s">
        <v>25113</v>
      </c>
      <c r="B9060" s="5" t="s">
        <v>25114</v>
      </c>
      <c r="C9060" s="5" t="s">
        <v>12932</v>
      </c>
      <c r="D9060" s="6" t="s">
        <v>25115</v>
      </c>
      <c r="E9060" s="5" t="s">
        <v>137</v>
      </c>
    </row>
    <row r="9061">
      <c r="A9061" s="5" t="s">
        <v>25116</v>
      </c>
      <c r="B9061" s="5" t="s">
        <v>25117</v>
      </c>
      <c r="C9061" s="5" t="s">
        <v>12932</v>
      </c>
      <c r="D9061" s="6" t="s">
        <v>25118</v>
      </c>
      <c r="E9061" s="5" t="s">
        <v>137</v>
      </c>
    </row>
    <row r="9062">
      <c r="A9062" s="5" t="s">
        <v>25119</v>
      </c>
      <c r="B9062" s="5" t="s">
        <v>25120</v>
      </c>
      <c r="C9062" s="5" t="s">
        <v>12932</v>
      </c>
      <c r="D9062" s="6" t="s">
        <v>25121</v>
      </c>
      <c r="E9062" s="5" t="s">
        <v>137</v>
      </c>
    </row>
    <row r="9063">
      <c r="A9063" s="5" t="s">
        <v>25122</v>
      </c>
      <c r="B9063" s="5" t="s">
        <v>25123</v>
      </c>
      <c r="C9063" s="5" t="s">
        <v>12932</v>
      </c>
      <c r="D9063" s="6" t="s">
        <v>25124</v>
      </c>
      <c r="E9063" s="5" t="s">
        <v>137</v>
      </c>
    </row>
    <row r="9064">
      <c r="A9064" s="5" t="s">
        <v>25125</v>
      </c>
      <c r="B9064" s="5" t="s">
        <v>25126</v>
      </c>
      <c r="C9064" s="5" t="s">
        <v>12932</v>
      </c>
      <c r="D9064" s="6" t="s">
        <v>25127</v>
      </c>
      <c r="E9064" s="5" t="s">
        <v>137</v>
      </c>
    </row>
    <row r="9065">
      <c r="A9065" s="5" t="s">
        <v>25128</v>
      </c>
      <c r="B9065" s="5" t="s">
        <v>25129</v>
      </c>
      <c r="C9065" s="5" t="s">
        <v>12932</v>
      </c>
      <c r="D9065" s="6" t="s">
        <v>25130</v>
      </c>
      <c r="E9065" s="5" t="s">
        <v>137</v>
      </c>
    </row>
    <row r="9066">
      <c r="A9066" s="5" t="s">
        <v>25131</v>
      </c>
      <c r="B9066" s="5" t="s">
        <v>25132</v>
      </c>
      <c r="C9066" s="5" t="s">
        <v>12932</v>
      </c>
      <c r="D9066" s="6" t="s">
        <v>25133</v>
      </c>
      <c r="E9066" s="5" t="s">
        <v>165</v>
      </c>
    </row>
    <row r="9067">
      <c r="A9067" s="5" t="s">
        <v>25134</v>
      </c>
      <c r="B9067" s="5" t="s">
        <v>25135</v>
      </c>
      <c r="C9067" s="5" t="s">
        <v>12932</v>
      </c>
      <c r="D9067" s="6" t="s">
        <v>25136</v>
      </c>
      <c r="E9067" s="5" t="s">
        <v>137</v>
      </c>
    </row>
    <row r="9068">
      <c r="A9068" s="5" t="s">
        <v>25137</v>
      </c>
      <c r="B9068" s="5" t="s">
        <v>25138</v>
      </c>
      <c r="C9068" s="5" t="s">
        <v>12932</v>
      </c>
      <c r="D9068" s="6" t="s">
        <v>20400</v>
      </c>
      <c r="E9068" s="5" t="s">
        <v>137</v>
      </c>
    </row>
    <row r="9069">
      <c r="A9069" s="5" t="s">
        <v>25139</v>
      </c>
      <c r="B9069" s="5" t="s">
        <v>25140</v>
      </c>
      <c r="C9069" s="5" t="s">
        <v>12932</v>
      </c>
      <c r="D9069" s="6" t="s">
        <v>25141</v>
      </c>
      <c r="E9069" s="5" t="s">
        <v>137</v>
      </c>
    </row>
    <row r="9070">
      <c r="A9070" s="5" t="s">
        <v>25142</v>
      </c>
      <c r="B9070" s="5" t="s">
        <v>25143</v>
      </c>
      <c r="C9070" s="5" t="s">
        <v>12932</v>
      </c>
      <c r="D9070" s="6" t="s">
        <v>25144</v>
      </c>
      <c r="E9070" s="5" t="s">
        <v>137</v>
      </c>
    </row>
    <row r="9071">
      <c r="A9071" s="5" t="s">
        <v>25145</v>
      </c>
      <c r="B9071" s="5" t="s">
        <v>25146</v>
      </c>
      <c r="C9071" s="5" t="s">
        <v>12932</v>
      </c>
      <c r="D9071" s="6" t="s">
        <v>25147</v>
      </c>
      <c r="E9071" s="5" t="s">
        <v>137</v>
      </c>
    </row>
    <row r="9072">
      <c r="A9072" s="5" t="s">
        <v>25148</v>
      </c>
      <c r="B9072" s="5" t="s">
        <v>25149</v>
      </c>
      <c r="C9072" s="5" t="s">
        <v>12932</v>
      </c>
      <c r="D9072" s="6" t="s">
        <v>25150</v>
      </c>
      <c r="E9072" s="5" t="s">
        <v>137</v>
      </c>
    </row>
    <row r="9073">
      <c r="A9073" s="5" t="s">
        <v>25151</v>
      </c>
      <c r="B9073" s="5" t="s">
        <v>25152</v>
      </c>
      <c r="C9073" s="5" t="s">
        <v>12932</v>
      </c>
      <c r="D9073" s="6" t="s">
        <v>25153</v>
      </c>
      <c r="E9073" s="5" t="s">
        <v>137</v>
      </c>
    </row>
    <row r="9074">
      <c r="A9074" s="5" t="s">
        <v>25154</v>
      </c>
      <c r="B9074" s="5" t="s">
        <v>25155</v>
      </c>
      <c r="C9074" s="5" t="s">
        <v>12932</v>
      </c>
      <c r="D9074" s="6" t="s">
        <v>25156</v>
      </c>
      <c r="E9074" s="5" t="s">
        <v>137</v>
      </c>
    </row>
    <row r="9075">
      <c r="A9075" s="5" t="s">
        <v>25157</v>
      </c>
      <c r="B9075" s="5" t="s">
        <v>25158</v>
      </c>
      <c r="C9075" s="5" t="s">
        <v>12932</v>
      </c>
      <c r="D9075" s="6" t="s">
        <v>25159</v>
      </c>
      <c r="E9075" s="5" t="s">
        <v>137</v>
      </c>
    </row>
    <row r="9076">
      <c r="A9076" s="5" t="s">
        <v>25160</v>
      </c>
      <c r="B9076" s="5" t="s">
        <v>25161</v>
      </c>
      <c r="C9076" s="5" t="s">
        <v>12932</v>
      </c>
      <c r="D9076" s="6" t="s">
        <v>25162</v>
      </c>
      <c r="E9076" s="5" t="s">
        <v>137</v>
      </c>
    </row>
    <row r="9077">
      <c r="A9077" s="5" t="s">
        <v>25163</v>
      </c>
      <c r="B9077" s="5" t="s">
        <v>25164</v>
      </c>
      <c r="C9077" s="5" t="s">
        <v>12932</v>
      </c>
      <c r="D9077" s="6" t="s">
        <v>25165</v>
      </c>
      <c r="E9077" s="5" t="s">
        <v>137</v>
      </c>
    </row>
    <row r="9078">
      <c r="A9078" s="5" t="s">
        <v>25166</v>
      </c>
      <c r="B9078" s="5" t="s">
        <v>25167</v>
      </c>
      <c r="C9078" s="5" t="s">
        <v>12932</v>
      </c>
      <c r="D9078" s="6" t="s">
        <v>18489</v>
      </c>
      <c r="E9078" s="5" t="s">
        <v>137</v>
      </c>
    </row>
    <row r="9079">
      <c r="A9079" s="5" t="s">
        <v>25168</v>
      </c>
      <c r="B9079" s="5" t="s">
        <v>25169</v>
      </c>
      <c r="C9079" s="5" t="s">
        <v>12932</v>
      </c>
      <c r="D9079" s="6" t="s">
        <v>25170</v>
      </c>
      <c r="E9079" s="5" t="s">
        <v>165</v>
      </c>
    </row>
    <row r="9080">
      <c r="A9080" s="5" t="s">
        <v>25171</v>
      </c>
      <c r="B9080" s="5" t="s">
        <v>25172</v>
      </c>
      <c r="C9080" s="5" t="s">
        <v>12932</v>
      </c>
      <c r="D9080" s="6" t="s">
        <v>25173</v>
      </c>
      <c r="E9080" s="5" t="s">
        <v>137</v>
      </c>
    </row>
    <row r="9081">
      <c r="A9081" s="5" t="s">
        <v>25174</v>
      </c>
      <c r="B9081" s="5" t="s">
        <v>25175</v>
      </c>
      <c r="C9081" s="5" t="s">
        <v>12932</v>
      </c>
      <c r="D9081" s="6" t="s">
        <v>25176</v>
      </c>
      <c r="E9081" s="5" t="s">
        <v>165</v>
      </c>
    </row>
    <row r="9082">
      <c r="A9082" s="5" t="s">
        <v>25177</v>
      </c>
      <c r="B9082" s="5" t="s">
        <v>25178</v>
      </c>
      <c r="C9082" s="5" t="s">
        <v>12932</v>
      </c>
      <c r="D9082" s="6" t="s">
        <v>25179</v>
      </c>
      <c r="E9082" s="5" t="s">
        <v>137</v>
      </c>
    </row>
    <row r="9083">
      <c r="A9083" s="5" t="s">
        <v>25180</v>
      </c>
      <c r="B9083" s="5" t="s">
        <v>25181</v>
      </c>
      <c r="C9083" s="5" t="s">
        <v>12932</v>
      </c>
      <c r="D9083" s="6" t="s">
        <v>25182</v>
      </c>
      <c r="E9083" s="5" t="s">
        <v>165</v>
      </c>
    </row>
    <row r="9084">
      <c r="A9084" s="5" t="s">
        <v>25183</v>
      </c>
      <c r="B9084" s="5" t="s">
        <v>25184</v>
      </c>
      <c r="C9084" s="5" t="s">
        <v>12932</v>
      </c>
      <c r="D9084" s="6" t="s">
        <v>25185</v>
      </c>
      <c r="E9084" s="5" t="s">
        <v>137</v>
      </c>
    </row>
    <row r="9085">
      <c r="A9085" s="5" t="s">
        <v>25186</v>
      </c>
      <c r="B9085" s="5" t="s">
        <v>25187</v>
      </c>
      <c r="C9085" s="5" t="s">
        <v>12932</v>
      </c>
      <c r="D9085" s="6" t="s">
        <v>25188</v>
      </c>
      <c r="E9085" s="5" t="s">
        <v>137</v>
      </c>
    </row>
    <row r="9086">
      <c r="A9086" s="5" t="s">
        <v>25189</v>
      </c>
      <c r="B9086" s="5" t="s">
        <v>25190</v>
      </c>
      <c r="C9086" s="5" t="s">
        <v>12932</v>
      </c>
      <c r="D9086" s="6" t="s">
        <v>25191</v>
      </c>
      <c r="E9086" s="5" t="s">
        <v>137</v>
      </c>
    </row>
    <row r="9087">
      <c r="A9087" s="5" t="s">
        <v>25192</v>
      </c>
      <c r="B9087" s="5" t="s">
        <v>25193</v>
      </c>
      <c r="C9087" s="5" t="s">
        <v>12932</v>
      </c>
      <c r="D9087" s="6" t="s">
        <v>25194</v>
      </c>
      <c r="E9087" s="5" t="s">
        <v>137</v>
      </c>
    </row>
    <row r="9088">
      <c r="A9088" s="5" t="s">
        <v>25195</v>
      </c>
      <c r="B9088" s="5" t="s">
        <v>25196</v>
      </c>
      <c r="C9088" s="5" t="s">
        <v>12932</v>
      </c>
      <c r="D9088" s="6" t="s">
        <v>25197</v>
      </c>
      <c r="E9088" s="5" t="s">
        <v>137</v>
      </c>
    </row>
    <row r="9089">
      <c r="A9089" s="5" t="s">
        <v>25198</v>
      </c>
      <c r="B9089" s="5" t="s">
        <v>25199</v>
      </c>
      <c r="C9089" s="5" t="s">
        <v>12932</v>
      </c>
      <c r="D9089" s="6" t="s">
        <v>25200</v>
      </c>
      <c r="E9089" s="5" t="s">
        <v>137</v>
      </c>
    </row>
    <row r="9090">
      <c r="A9090" s="5" t="s">
        <v>25201</v>
      </c>
      <c r="B9090" s="5" t="s">
        <v>25202</v>
      </c>
      <c r="C9090" s="5" t="s">
        <v>12932</v>
      </c>
      <c r="D9090" s="6" t="s">
        <v>25203</v>
      </c>
      <c r="E9090" s="5" t="s">
        <v>137</v>
      </c>
    </row>
    <row r="9091">
      <c r="A9091" s="5" t="s">
        <v>25204</v>
      </c>
      <c r="B9091" s="5" t="s">
        <v>25205</v>
      </c>
      <c r="C9091" s="5" t="s">
        <v>12932</v>
      </c>
      <c r="D9091" s="6" t="s">
        <v>25206</v>
      </c>
      <c r="E9091" s="5" t="s">
        <v>137</v>
      </c>
    </row>
    <row r="9092">
      <c r="A9092" s="5" t="s">
        <v>25207</v>
      </c>
      <c r="B9092" s="5" t="s">
        <v>25208</v>
      </c>
      <c r="C9092" s="5" t="s">
        <v>12932</v>
      </c>
      <c r="D9092" s="6" t="s">
        <v>25209</v>
      </c>
      <c r="E9092" s="5" t="s">
        <v>137</v>
      </c>
    </row>
    <row r="9093">
      <c r="A9093" s="5" t="s">
        <v>25210</v>
      </c>
      <c r="B9093" s="5" t="s">
        <v>25211</v>
      </c>
      <c r="C9093" s="5" t="s">
        <v>12932</v>
      </c>
      <c r="D9093" s="6" t="s">
        <v>25212</v>
      </c>
      <c r="E9093" s="5" t="s">
        <v>137</v>
      </c>
    </row>
    <row r="9094">
      <c r="A9094" s="5" t="s">
        <v>25213</v>
      </c>
      <c r="B9094" s="5" t="s">
        <v>25214</v>
      </c>
      <c r="C9094" s="5" t="s">
        <v>12932</v>
      </c>
      <c r="D9094" s="6" t="s">
        <v>25215</v>
      </c>
      <c r="E9094" s="5" t="s">
        <v>137</v>
      </c>
    </row>
    <row r="9095">
      <c r="A9095" s="5" t="s">
        <v>25216</v>
      </c>
      <c r="B9095" s="5" t="s">
        <v>25217</v>
      </c>
      <c r="C9095" s="5" t="s">
        <v>12932</v>
      </c>
      <c r="D9095" s="6" t="s">
        <v>25218</v>
      </c>
      <c r="E9095" s="5" t="s">
        <v>137</v>
      </c>
    </row>
    <row r="9096">
      <c r="A9096" s="5" t="s">
        <v>25219</v>
      </c>
      <c r="B9096" s="5" t="s">
        <v>25220</v>
      </c>
      <c r="C9096" s="5" t="s">
        <v>12932</v>
      </c>
      <c r="D9096" s="6" t="s">
        <v>25221</v>
      </c>
      <c r="E9096" s="5" t="s">
        <v>137</v>
      </c>
    </row>
    <row r="9097">
      <c r="A9097" s="5" t="s">
        <v>25222</v>
      </c>
      <c r="B9097" s="5" t="s">
        <v>25223</v>
      </c>
      <c r="C9097" s="5" t="s">
        <v>12932</v>
      </c>
      <c r="D9097" s="6" t="s">
        <v>25224</v>
      </c>
      <c r="E9097" s="5" t="s">
        <v>137</v>
      </c>
    </row>
    <row r="9098">
      <c r="A9098" s="5" t="s">
        <v>25225</v>
      </c>
      <c r="B9098" s="5" t="s">
        <v>25226</v>
      </c>
      <c r="C9098" s="5" t="s">
        <v>12932</v>
      </c>
      <c r="D9098" s="6" t="s">
        <v>25227</v>
      </c>
      <c r="E9098" s="5" t="s">
        <v>137</v>
      </c>
    </row>
    <row r="9099">
      <c r="A9099" s="5" t="s">
        <v>25228</v>
      </c>
      <c r="B9099" s="5" t="s">
        <v>25229</v>
      </c>
      <c r="C9099" s="5" t="s">
        <v>12932</v>
      </c>
      <c r="D9099" s="6" t="s">
        <v>25230</v>
      </c>
      <c r="E9099" s="5" t="s">
        <v>137</v>
      </c>
    </row>
    <row r="9100">
      <c r="A9100" s="5" t="s">
        <v>25231</v>
      </c>
      <c r="B9100" s="5" t="s">
        <v>25232</v>
      </c>
      <c r="C9100" s="5" t="s">
        <v>12932</v>
      </c>
      <c r="D9100" s="6" t="s">
        <v>25233</v>
      </c>
      <c r="E9100" s="5" t="s">
        <v>137</v>
      </c>
    </row>
    <row r="9101">
      <c r="A9101" s="5" t="s">
        <v>25234</v>
      </c>
      <c r="B9101" s="5" t="s">
        <v>25235</v>
      </c>
      <c r="C9101" s="5" t="s">
        <v>12932</v>
      </c>
      <c r="D9101" s="6" t="s">
        <v>25236</v>
      </c>
      <c r="E9101" s="5" t="s">
        <v>137</v>
      </c>
    </row>
    <row r="9102">
      <c r="A9102" s="5" t="s">
        <v>25237</v>
      </c>
      <c r="B9102" s="5" t="s">
        <v>25238</v>
      </c>
      <c r="C9102" s="5" t="s">
        <v>12932</v>
      </c>
      <c r="D9102" s="6" t="s">
        <v>25239</v>
      </c>
      <c r="E9102" s="5" t="s">
        <v>137</v>
      </c>
    </row>
    <row r="9103">
      <c r="A9103" s="5" t="s">
        <v>25240</v>
      </c>
      <c r="B9103" s="5" t="s">
        <v>25241</v>
      </c>
      <c r="C9103" s="5" t="s">
        <v>12932</v>
      </c>
      <c r="D9103" s="6" t="s">
        <v>25242</v>
      </c>
      <c r="E9103" s="5" t="s">
        <v>137</v>
      </c>
    </row>
    <row r="9104">
      <c r="A9104" s="5" t="s">
        <v>25243</v>
      </c>
      <c r="B9104" s="5" t="s">
        <v>25244</v>
      </c>
      <c r="C9104" s="5" t="s">
        <v>12932</v>
      </c>
      <c r="D9104" s="6" t="s">
        <v>25245</v>
      </c>
      <c r="E9104" s="5" t="s">
        <v>137</v>
      </c>
    </row>
    <row r="9105">
      <c r="A9105" s="5" t="s">
        <v>25246</v>
      </c>
      <c r="B9105" s="5" t="s">
        <v>22558</v>
      </c>
      <c r="C9105" s="5" t="s">
        <v>12932</v>
      </c>
      <c r="D9105" s="6" t="s">
        <v>22382</v>
      </c>
      <c r="E9105" s="5" t="s">
        <v>137</v>
      </c>
    </row>
    <row r="9106">
      <c r="A9106" s="5" t="s">
        <v>25247</v>
      </c>
      <c r="B9106" s="5" t="s">
        <v>25248</v>
      </c>
      <c r="C9106" s="5" t="s">
        <v>12932</v>
      </c>
      <c r="D9106" s="6" t="s">
        <v>25249</v>
      </c>
      <c r="E9106" s="5" t="s">
        <v>137</v>
      </c>
    </row>
    <row r="9107">
      <c r="A9107" s="5" t="s">
        <v>25250</v>
      </c>
      <c r="B9107" s="5" t="s">
        <v>25251</v>
      </c>
      <c r="C9107" s="5" t="s">
        <v>12932</v>
      </c>
      <c r="D9107" s="6" t="s">
        <v>25252</v>
      </c>
      <c r="E9107" s="5" t="s">
        <v>137</v>
      </c>
    </row>
    <row r="9108">
      <c r="A9108" s="5" t="s">
        <v>25253</v>
      </c>
      <c r="B9108" s="5" t="s">
        <v>25254</v>
      </c>
      <c r="C9108" s="5" t="s">
        <v>12932</v>
      </c>
      <c r="D9108" s="6" t="s">
        <v>25255</v>
      </c>
      <c r="E9108" s="5" t="s">
        <v>137</v>
      </c>
    </row>
    <row r="9109">
      <c r="A9109" s="5" t="s">
        <v>25256</v>
      </c>
      <c r="B9109" s="5" t="s">
        <v>25257</v>
      </c>
      <c r="C9109" s="5" t="s">
        <v>12932</v>
      </c>
      <c r="D9109" s="6" t="s">
        <v>25258</v>
      </c>
      <c r="E9109" s="5" t="s">
        <v>137</v>
      </c>
    </row>
    <row r="9110">
      <c r="A9110" s="5" t="s">
        <v>25259</v>
      </c>
      <c r="B9110" s="5" t="s">
        <v>25260</v>
      </c>
      <c r="C9110" s="5" t="s">
        <v>12932</v>
      </c>
      <c r="D9110" s="6" t="s">
        <v>25261</v>
      </c>
      <c r="E9110" s="5" t="s">
        <v>137</v>
      </c>
    </row>
    <row r="9111">
      <c r="A9111" s="5" t="s">
        <v>25262</v>
      </c>
      <c r="B9111" s="5" t="s">
        <v>25263</v>
      </c>
      <c r="C9111" s="5" t="s">
        <v>12932</v>
      </c>
      <c r="D9111" s="6" t="s">
        <v>25264</v>
      </c>
      <c r="E9111" s="5" t="s">
        <v>137</v>
      </c>
    </row>
    <row r="9112">
      <c r="A9112" s="5" t="s">
        <v>25265</v>
      </c>
      <c r="B9112" s="5" t="s">
        <v>25266</v>
      </c>
      <c r="C9112" s="5" t="s">
        <v>12932</v>
      </c>
      <c r="D9112" s="6" t="s">
        <v>25267</v>
      </c>
      <c r="E9112" s="5" t="s">
        <v>137</v>
      </c>
    </row>
    <row r="9113">
      <c r="A9113" s="5" t="s">
        <v>25268</v>
      </c>
      <c r="B9113" s="5" t="s">
        <v>25269</v>
      </c>
      <c r="C9113" s="5" t="s">
        <v>12932</v>
      </c>
      <c r="D9113" s="6" t="s">
        <v>25270</v>
      </c>
      <c r="E9113" s="5" t="s">
        <v>165</v>
      </c>
    </row>
    <row r="9114">
      <c r="A9114" s="5" t="s">
        <v>25271</v>
      </c>
      <c r="B9114" s="5" t="s">
        <v>25272</v>
      </c>
      <c r="C9114" s="5" t="s">
        <v>12932</v>
      </c>
      <c r="D9114" s="6" t="s">
        <v>25273</v>
      </c>
      <c r="E9114" s="5" t="s">
        <v>137</v>
      </c>
    </row>
    <row r="9115">
      <c r="A9115" s="5" t="s">
        <v>25274</v>
      </c>
      <c r="B9115" s="5" t="s">
        <v>25275</v>
      </c>
      <c r="C9115" s="5" t="s">
        <v>12932</v>
      </c>
      <c r="D9115" s="6" t="s">
        <v>18220</v>
      </c>
      <c r="E9115" s="5" t="s">
        <v>137</v>
      </c>
    </row>
    <row r="9116">
      <c r="A9116" s="5" t="s">
        <v>25276</v>
      </c>
      <c r="B9116" s="5" t="s">
        <v>25277</v>
      </c>
      <c r="C9116" s="5" t="s">
        <v>12932</v>
      </c>
      <c r="D9116" s="6" t="s">
        <v>25278</v>
      </c>
      <c r="E9116" s="5" t="s">
        <v>165</v>
      </c>
    </row>
    <row r="9117">
      <c r="A9117" s="5" t="s">
        <v>25279</v>
      </c>
      <c r="B9117" s="5" t="s">
        <v>25280</v>
      </c>
      <c r="C9117" s="5" t="s">
        <v>12932</v>
      </c>
      <c r="D9117" s="6" t="s">
        <v>25281</v>
      </c>
      <c r="E9117" s="5" t="s">
        <v>137</v>
      </c>
    </row>
    <row r="9118">
      <c r="A9118" s="5" t="s">
        <v>25282</v>
      </c>
      <c r="B9118" s="5" t="s">
        <v>25283</v>
      </c>
      <c r="C9118" s="5" t="s">
        <v>12932</v>
      </c>
      <c r="D9118" s="6" t="s">
        <v>25284</v>
      </c>
      <c r="E9118" s="5" t="s">
        <v>137</v>
      </c>
    </row>
    <row r="9119">
      <c r="A9119" s="5" t="s">
        <v>25285</v>
      </c>
      <c r="B9119" s="5" t="s">
        <v>25286</v>
      </c>
      <c r="C9119" s="5" t="s">
        <v>12932</v>
      </c>
      <c r="D9119" s="6" t="s">
        <v>25287</v>
      </c>
      <c r="E9119" s="5" t="s">
        <v>137</v>
      </c>
    </row>
    <row r="9120">
      <c r="A9120" s="5" t="s">
        <v>25288</v>
      </c>
      <c r="B9120" s="5" t="s">
        <v>25289</v>
      </c>
      <c r="C9120" s="5" t="s">
        <v>12932</v>
      </c>
      <c r="D9120" s="6" t="s">
        <v>25290</v>
      </c>
      <c r="E9120" s="5" t="s">
        <v>137</v>
      </c>
    </row>
    <row r="9121">
      <c r="A9121" s="5" t="s">
        <v>25291</v>
      </c>
      <c r="B9121" s="5" t="s">
        <v>25292</v>
      </c>
      <c r="C9121" s="5" t="s">
        <v>12932</v>
      </c>
      <c r="D9121" s="6" t="s">
        <v>25293</v>
      </c>
      <c r="E9121" s="5" t="s">
        <v>137</v>
      </c>
    </row>
    <row r="9122">
      <c r="A9122" s="5" t="s">
        <v>25294</v>
      </c>
      <c r="B9122" s="5" t="s">
        <v>25295</v>
      </c>
      <c r="C9122" s="5" t="s">
        <v>12932</v>
      </c>
      <c r="D9122" s="6" t="s">
        <v>25296</v>
      </c>
      <c r="E9122" s="5" t="s">
        <v>137</v>
      </c>
    </row>
    <row r="9123">
      <c r="A9123" s="5" t="s">
        <v>25297</v>
      </c>
      <c r="B9123" s="5" t="s">
        <v>25298</v>
      </c>
      <c r="C9123" s="5" t="s">
        <v>12932</v>
      </c>
      <c r="D9123" s="6" t="s">
        <v>25299</v>
      </c>
      <c r="E9123" s="5" t="s">
        <v>137</v>
      </c>
    </row>
    <row r="9124">
      <c r="A9124" s="5" t="s">
        <v>25300</v>
      </c>
      <c r="B9124" s="5" t="s">
        <v>25301</v>
      </c>
      <c r="C9124" s="5" t="s">
        <v>12932</v>
      </c>
      <c r="D9124" s="6" t="s">
        <v>18223</v>
      </c>
      <c r="E9124" s="5" t="s">
        <v>137</v>
      </c>
    </row>
    <row r="9125">
      <c r="A9125" s="5" t="s">
        <v>25302</v>
      </c>
      <c r="B9125" s="5" t="s">
        <v>25303</v>
      </c>
      <c r="C9125" s="5" t="s">
        <v>12932</v>
      </c>
      <c r="D9125" s="6" t="s">
        <v>25304</v>
      </c>
      <c r="E9125" s="5" t="s">
        <v>137</v>
      </c>
    </row>
    <row r="9126">
      <c r="A9126" s="5" t="s">
        <v>25305</v>
      </c>
      <c r="B9126" s="5" t="s">
        <v>25306</v>
      </c>
      <c r="C9126" s="5" t="s">
        <v>12932</v>
      </c>
      <c r="D9126" s="6" t="s">
        <v>25307</v>
      </c>
      <c r="E9126" s="5" t="s">
        <v>137</v>
      </c>
    </row>
    <row r="9127">
      <c r="A9127" s="5" t="s">
        <v>25308</v>
      </c>
      <c r="B9127" s="5" t="s">
        <v>25309</v>
      </c>
      <c r="C9127" s="5" t="s">
        <v>12932</v>
      </c>
      <c r="D9127" s="6" t="s">
        <v>25310</v>
      </c>
      <c r="E9127" s="5" t="s">
        <v>137</v>
      </c>
    </row>
    <row r="9128">
      <c r="A9128" s="5" t="s">
        <v>25311</v>
      </c>
      <c r="B9128" s="5" t="s">
        <v>25312</v>
      </c>
      <c r="C9128" s="5" t="s">
        <v>12932</v>
      </c>
      <c r="D9128" s="6" t="s">
        <v>25313</v>
      </c>
      <c r="E9128" s="5" t="s">
        <v>137</v>
      </c>
    </row>
    <row r="9129">
      <c r="A9129" s="5" t="s">
        <v>25314</v>
      </c>
      <c r="B9129" s="5" t="s">
        <v>25315</v>
      </c>
      <c r="C9129" s="5" t="s">
        <v>12932</v>
      </c>
      <c r="D9129" s="6" t="s">
        <v>25316</v>
      </c>
      <c r="E9129" s="5" t="s">
        <v>137</v>
      </c>
    </row>
    <row r="9130">
      <c r="A9130" s="5" t="s">
        <v>25317</v>
      </c>
      <c r="B9130" s="5" t="s">
        <v>22558</v>
      </c>
      <c r="C9130" s="5" t="s">
        <v>12932</v>
      </c>
      <c r="D9130" s="6" t="s">
        <v>22382</v>
      </c>
      <c r="E9130" s="5" t="s">
        <v>137</v>
      </c>
    </row>
    <row r="9131">
      <c r="A9131" s="5" t="s">
        <v>25318</v>
      </c>
      <c r="B9131" s="5" t="s">
        <v>25319</v>
      </c>
      <c r="C9131" s="5" t="s">
        <v>12932</v>
      </c>
      <c r="D9131" s="6" t="s">
        <v>25320</v>
      </c>
      <c r="E9131" s="5" t="s">
        <v>137</v>
      </c>
    </row>
    <row r="9132">
      <c r="A9132" s="5" t="s">
        <v>25321</v>
      </c>
      <c r="B9132" s="5" t="s">
        <v>25322</v>
      </c>
      <c r="C9132" s="5" t="s">
        <v>12932</v>
      </c>
      <c r="D9132" s="6" t="s">
        <v>25323</v>
      </c>
      <c r="E9132" s="5" t="s">
        <v>137</v>
      </c>
    </row>
    <row r="9133">
      <c r="A9133" s="5" t="s">
        <v>25324</v>
      </c>
      <c r="B9133" s="5" t="s">
        <v>25325</v>
      </c>
      <c r="C9133" s="5" t="s">
        <v>12932</v>
      </c>
      <c r="D9133" s="6" t="s">
        <v>25326</v>
      </c>
      <c r="E9133" s="5" t="s">
        <v>178</v>
      </c>
    </row>
    <row r="9134">
      <c r="A9134" s="5" t="s">
        <v>25327</v>
      </c>
      <c r="B9134" s="5" t="s">
        <v>25328</v>
      </c>
      <c r="C9134" s="5" t="s">
        <v>12932</v>
      </c>
      <c r="D9134" s="6" t="s">
        <v>25329</v>
      </c>
      <c r="E9134" s="5" t="s">
        <v>137</v>
      </c>
    </row>
    <row r="9135">
      <c r="A9135" s="5" t="s">
        <v>25330</v>
      </c>
      <c r="B9135" s="5" t="s">
        <v>25331</v>
      </c>
      <c r="C9135" s="5" t="s">
        <v>12932</v>
      </c>
      <c r="D9135" s="6" t="s">
        <v>25332</v>
      </c>
      <c r="E9135" s="5" t="s">
        <v>137</v>
      </c>
    </row>
    <row r="9136">
      <c r="A9136" s="5" t="s">
        <v>25333</v>
      </c>
      <c r="B9136" s="5" t="s">
        <v>25334</v>
      </c>
      <c r="C9136" s="5" t="s">
        <v>12932</v>
      </c>
      <c r="D9136" s="6" t="s">
        <v>25335</v>
      </c>
      <c r="E9136" s="5" t="s">
        <v>137</v>
      </c>
    </row>
    <row r="9137">
      <c r="A9137" s="5" t="s">
        <v>25336</v>
      </c>
      <c r="B9137" s="5" t="s">
        <v>25337</v>
      </c>
      <c r="C9137" s="5" t="s">
        <v>12932</v>
      </c>
      <c r="D9137" s="6" t="s">
        <v>25338</v>
      </c>
      <c r="E9137" s="5" t="s">
        <v>137</v>
      </c>
    </row>
    <row r="9138">
      <c r="A9138" s="5" t="s">
        <v>25339</v>
      </c>
      <c r="B9138" s="5" t="s">
        <v>25340</v>
      </c>
      <c r="C9138" s="5" t="s">
        <v>12932</v>
      </c>
      <c r="D9138" s="6" t="s">
        <v>25341</v>
      </c>
      <c r="E9138" s="5" t="s">
        <v>137</v>
      </c>
    </row>
    <row r="9139">
      <c r="A9139" s="5" t="s">
        <v>25342</v>
      </c>
      <c r="B9139" s="5" t="s">
        <v>25343</v>
      </c>
      <c r="C9139" s="5" t="s">
        <v>12932</v>
      </c>
      <c r="D9139" s="6" t="s">
        <v>25344</v>
      </c>
      <c r="E9139" s="5" t="s">
        <v>137</v>
      </c>
    </row>
    <row r="9140">
      <c r="A9140" s="5" t="s">
        <v>25345</v>
      </c>
      <c r="B9140" s="5" t="s">
        <v>25346</v>
      </c>
      <c r="C9140" s="5" t="s">
        <v>12932</v>
      </c>
      <c r="D9140" s="6" t="s">
        <v>25347</v>
      </c>
      <c r="E9140" s="5" t="s">
        <v>137</v>
      </c>
    </row>
    <row r="9141">
      <c r="A9141" s="5" t="s">
        <v>25348</v>
      </c>
      <c r="B9141" s="5" t="s">
        <v>25349</v>
      </c>
      <c r="C9141" s="5" t="s">
        <v>12932</v>
      </c>
      <c r="D9141" s="6" t="s">
        <v>25350</v>
      </c>
      <c r="E9141" s="5" t="s">
        <v>137</v>
      </c>
    </row>
    <row r="9142">
      <c r="A9142" s="5" t="s">
        <v>25351</v>
      </c>
      <c r="B9142" s="5" t="s">
        <v>25352</v>
      </c>
      <c r="C9142" s="5" t="s">
        <v>12932</v>
      </c>
      <c r="D9142" s="6" t="s">
        <v>25353</v>
      </c>
      <c r="E9142" s="5" t="s">
        <v>137</v>
      </c>
    </row>
    <row r="9143">
      <c r="A9143" s="5" t="s">
        <v>25354</v>
      </c>
      <c r="B9143" s="5" t="s">
        <v>25355</v>
      </c>
      <c r="C9143" s="5" t="s">
        <v>12932</v>
      </c>
      <c r="D9143" s="6" t="s">
        <v>25356</v>
      </c>
      <c r="E9143" s="5" t="s">
        <v>137</v>
      </c>
    </row>
    <row r="9144">
      <c r="A9144" s="5" t="s">
        <v>25357</v>
      </c>
      <c r="B9144" s="5" t="s">
        <v>25358</v>
      </c>
      <c r="C9144" s="5" t="s">
        <v>12932</v>
      </c>
      <c r="D9144" s="6" t="s">
        <v>25359</v>
      </c>
      <c r="E9144" s="5" t="s">
        <v>165</v>
      </c>
    </row>
    <row r="9145">
      <c r="A9145" s="5" t="s">
        <v>25360</v>
      </c>
      <c r="B9145" s="5" t="s">
        <v>25361</v>
      </c>
      <c r="C9145" s="5" t="s">
        <v>12932</v>
      </c>
      <c r="D9145" s="6" t="s">
        <v>25362</v>
      </c>
      <c r="E9145" s="5" t="s">
        <v>137</v>
      </c>
    </row>
    <row r="9146">
      <c r="A9146" s="5" t="s">
        <v>25363</v>
      </c>
      <c r="B9146" s="5" t="s">
        <v>25364</v>
      </c>
      <c r="C9146" s="5" t="s">
        <v>12932</v>
      </c>
      <c r="D9146" s="6" t="s">
        <v>24498</v>
      </c>
      <c r="E9146" s="5" t="s">
        <v>137</v>
      </c>
    </row>
    <row r="9147">
      <c r="A9147" s="5" t="s">
        <v>25365</v>
      </c>
      <c r="B9147" s="5" t="s">
        <v>25366</v>
      </c>
      <c r="C9147" s="5" t="s">
        <v>12932</v>
      </c>
      <c r="D9147" s="6" t="s">
        <v>25367</v>
      </c>
      <c r="E9147" s="5" t="s">
        <v>137</v>
      </c>
    </row>
    <row r="9148">
      <c r="A9148" s="5" t="s">
        <v>25368</v>
      </c>
      <c r="B9148" s="5" t="s">
        <v>25369</v>
      </c>
      <c r="C9148" s="5" t="s">
        <v>12932</v>
      </c>
      <c r="D9148" s="6" t="s">
        <v>25370</v>
      </c>
      <c r="E9148" s="5" t="s">
        <v>165</v>
      </c>
    </row>
    <row r="9149">
      <c r="A9149" s="5" t="s">
        <v>25371</v>
      </c>
      <c r="B9149" s="5" t="s">
        <v>25372</v>
      </c>
      <c r="C9149" s="5" t="s">
        <v>12932</v>
      </c>
      <c r="D9149" s="6" t="s">
        <v>18266</v>
      </c>
      <c r="E9149" s="5" t="s">
        <v>137</v>
      </c>
    </row>
    <row r="9150">
      <c r="A9150" s="5" t="s">
        <v>25373</v>
      </c>
      <c r="B9150" s="5" t="s">
        <v>25374</v>
      </c>
      <c r="C9150" s="5" t="s">
        <v>12932</v>
      </c>
      <c r="D9150" s="6" t="s">
        <v>25375</v>
      </c>
      <c r="E9150" s="5" t="s">
        <v>137</v>
      </c>
    </row>
    <row r="9151">
      <c r="A9151" s="5" t="s">
        <v>25376</v>
      </c>
      <c r="B9151" s="5" t="s">
        <v>25377</v>
      </c>
      <c r="C9151" s="5" t="s">
        <v>12932</v>
      </c>
      <c r="D9151" s="6" t="s">
        <v>25378</v>
      </c>
      <c r="E9151" s="5" t="s">
        <v>137</v>
      </c>
    </row>
    <row r="9152">
      <c r="A9152" s="5" t="s">
        <v>25379</v>
      </c>
      <c r="B9152" s="5" t="s">
        <v>25380</v>
      </c>
      <c r="C9152" s="5" t="s">
        <v>12932</v>
      </c>
      <c r="D9152" s="6" t="s">
        <v>25381</v>
      </c>
      <c r="E9152" s="5" t="s">
        <v>165</v>
      </c>
    </row>
    <row r="9153">
      <c r="A9153" s="5" t="s">
        <v>25382</v>
      </c>
      <c r="B9153" s="5" t="s">
        <v>25383</v>
      </c>
      <c r="C9153" s="5" t="s">
        <v>12932</v>
      </c>
      <c r="D9153" s="6" t="s">
        <v>25384</v>
      </c>
      <c r="E9153" s="5" t="s">
        <v>137</v>
      </c>
    </row>
    <row r="9154">
      <c r="A9154" s="5" t="s">
        <v>25385</v>
      </c>
      <c r="B9154" s="5" t="s">
        <v>25386</v>
      </c>
      <c r="C9154" s="5" t="s">
        <v>12932</v>
      </c>
      <c r="D9154" s="6" t="s">
        <v>18256</v>
      </c>
      <c r="E9154" s="5" t="s">
        <v>137</v>
      </c>
    </row>
    <row r="9155">
      <c r="A9155" s="5" t="s">
        <v>25387</v>
      </c>
      <c r="B9155" s="5" t="s">
        <v>25388</v>
      </c>
      <c r="C9155" s="5" t="s">
        <v>12932</v>
      </c>
      <c r="D9155" s="6" t="s">
        <v>25389</v>
      </c>
      <c r="E9155" s="5" t="s">
        <v>137</v>
      </c>
    </row>
    <row r="9156">
      <c r="A9156" s="5" t="s">
        <v>25390</v>
      </c>
      <c r="B9156" s="5" t="s">
        <v>25391</v>
      </c>
      <c r="C9156" s="5" t="s">
        <v>12932</v>
      </c>
      <c r="D9156" s="6" t="s">
        <v>25392</v>
      </c>
      <c r="E9156" s="5" t="s">
        <v>165</v>
      </c>
    </row>
    <row r="9157">
      <c r="A9157" s="5" t="s">
        <v>25393</v>
      </c>
      <c r="B9157" s="5" t="s">
        <v>25394</v>
      </c>
      <c r="C9157" s="5" t="s">
        <v>12932</v>
      </c>
      <c r="D9157" s="6" t="s">
        <v>25395</v>
      </c>
      <c r="E9157" s="5" t="s">
        <v>137</v>
      </c>
    </row>
    <row r="9158">
      <c r="A9158" s="5" t="s">
        <v>25396</v>
      </c>
      <c r="B9158" s="5" t="s">
        <v>25397</v>
      </c>
      <c r="C9158" s="5" t="s">
        <v>12932</v>
      </c>
      <c r="D9158" s="6" t="s">
        <v>25398</v>
      </c>
      <c r="E9158" s="5" t="s">
        <v>137</v>
      </c>
    </row>
    <row r="9159">
      <c r="A9159" s="5" t="s">
        <v>25399</v>
      </c>
      <c r="B9159" s="5" t="s">
        <v>25400</v>
      </c>
      <c r="C9159" s="5" t="s">
        <v>12932</v>
      </c>
      <c r="D9159" s="6" t="s">
        <v>25401</v>
      </c>
      <c r="E9159" s="5" t="s">
        <v>137</v>
      </c>
    </row>
    <row r="9160">
      <c r="A9160" s="5" t="s">
        <v>25402</v>
      </c>
      <c r="B9160" s="5" t="s">
        <v>25403</v>
      </c>
      <c r="C9160" s="5" t="s">
        <v>12932</v>
      </c>
      <c r="D9160" s="6" t="s">
        <v>25404</v>
      </c>
      <c r="E9160" s="5" t="s">
        <v>137</v>
      </c>
    </row>
    <row r="9161">
      <c r="A9161" s="5" t="s">
        <v>25405</v>
      </c>
      <c r="B9161" s="5" t="s">
        <v>25406</v>
      </c>
      <c r="C9161" s="5" t="s">
        <v>12932</v>
      </c>
      <c r="D9161" s="6" t="s">
        <v>25185</v>
      </c>
      <c r="E9161" s="5" t="s">
        <v>165</v>
      </c>
    </row>
    <row r="9162">
      <c r="A9162" s="5" t="s">
        <v>25407</v>
      </c>
      <c r="B9162" s="5" t="s">
        <v>25408</v>
      </c>
      <c r="C9162" s="5" t="s">
        <v>12932</v>
      </c>
      <c r="D9162" s="6" t="s">
        <v>25409</v>
      </c>
      <c r="E9162" s="5" t="s">
        <v>137</v>
      </c>
    </row>
    <row r="9163">
      <c r="A9163" s="5" t="s">
        <v>25410</v>
      </c>
      <c r="B9163" s="5" t="s">
        <v>22531</v>
      </c>
      <c r="C9163" s="5" t="s">
        <v>12932</v>
      </c>
      <c r="D9163" s="6" t="s">
        <v>22532</v>
      </c>
      <c r="E9163" s="5" t="s">
        <v>137</v>
      </c>
    </row>
    <row r="9164">
      <c r="A9164" s="5" t="s">
        <v>25411</v>
      </c>
      <c r="B9164" s="5" t="s">
        <v>25412</v>
      </c>
      <c r="C9164" s="5" t="s">
        <v>12932</v>
      </c>
      <c r="D9164" s="6" t="s">
        <v>25413</v>
      </c>
      <c r="E9164" s="5" t="s">
        <v>137</v>
      </c>
    </row>
    <row r="9165">
      <c r="A9165" s="5" t="s">
        <v>25414</v>
      </c>
      <c r="B9165" s="5" t="s">
        <v>25415</v>
      </c>
      <c r="C9165" s="5" t="s">
        <v>12932</v>
      </c>
      <c r="D9165" s="6" t="s">
        <v>25416</v>
      </c>
      <c r="E9165" s="5" t="s">
        <v>137</v>
      </c>
    </row>
    <row r="9166">
      <c r="A9166" s="5" t="s">
        <v>25417</v>
      </c>
      <c r="B9166" s="5" t="s">
        <v>25418</v>
      </c>
      <c r="C9166" s="5" t="s">
        <v>12932</v>
      </c>
      <c r="D9166" s="6" t="s">
        <v>25419</v>
      </c>
      <c r="E9166" s="5" t="s">
        <v>137</v>
      </c>
    </row>
    <row r="9167">
      <c r="A9167" s="5" t="s">
        <v>25420</v>
      </c>
      <c r="B9167" s="5" t="s">
        <v>25421</v>
      </c>
      <c r="C9167" s="5" t="s">
        <v>12932</v>
      </c>
      <c r="D9167" s="6" t="s">
        <v>25422</v>
      </c>
      <c r="E9167" s="5" t="s">
        <v>137</v>
      </c>
    </row>
    <row r="9168">
      <c r="A9168" s="5" t="s">
        <v>25423</v>
      </c>
      <c r="B9168" s="5" t="s">
        <v>25424</v>
      </c>
      <c r="C9168" s="5" t="s">
        <v>12932</v>
      </c>
      <c r="D9168" s="6" t="s">
        <v>25425</v>
      </c>
      <c r="E9168" s="5" t="s">
        <v>137</v>
      </c>
    </row>
    <row r="9169">
      <c r="A9169" s="5" t="s">
        <v>25426</v>
      </c>
      <c r="B9169" s="5" t="s">
        <v>25427</v>
      </c>
      <c r="C9169" s="5" t="s">
        <v>12932</v>
      </c>
      <c r="D9169" s="6" t="s">
        <v>25428</v>
      </c>
      <c r="E9169" s="5" t="s">
        <v>165</v>
      </c>
    </row>
    <row r="9170">
      <c r="A9170" s="5" t="s">
        <v>25429</v>
      </c>
      <c r="B9170" s="5" t="s">
        <v>25430</v>
      </c>
      <c r="C9170" s="5" t="s">
        <v>12932</v>
      </c>
      <c r="D9170" s="6" t="s">
        <v>25431</v>
      </c>
      <c r="E9170" s="5" t="s">
        <v>165</v>
      </c>
    </row>
    <row r="9171">
      <c r="A9171" s="5" t="s">
        <v>25432</v>
      </c>
      <c r="B9171" s="5" t="s">
        <v>25433</v>
      </c>
      <c r="C9171" s="5" t="s">
        <v>12932</v>
      </c>
      <c r="D9171" s="6" t="s">
        <v>25434</v>
      </c>
      <c r="E9171" s="5" t="s">
        <v>137</v>
      </c>
    </row>
    <row r="9172">
      <c r="A9172" s="5" t="s">
        <v>25435</v>
      </c>
      <c r="B9172" s="5" t="s">
        <v>25436</v>
      </c>
      <c r="C9172" s="5" t="s">
        <v>12932</v>
      </c>
      <c r="D9172" s="6" t="s">
        <v>25437</v>
      </c>
      <c r="E9172" s="5" t="s">
        <v>137</v>
      </c>
    </row>
    <row r="9173">
      <c r="A9173" s="5" t="s">
        <v>25438</v>
      </c>
      <c r="B9173" s="5" t="s">
        <v>25439</v>
      </c>
      <c r="C9173" s="5" t="s">
        <v>12932</v>
      </c>
      <c r="D9173" s="6" t="s">
        <v>25440</v>
      </c>
      <c r="E9173" s="5" t="s">
        <v>137</v>
      </c>
    </row>
    <row r="9174">
      <c r="A9174" s="5" t="s">
        <v>25441</v>
      </c>
      <c r="B9174" s="5" t="s">
        <v>25442</v>
      </c>
      <c r="C9174" s="5" t="s">
        <v>12932</v>
      </c>
      <c r="D9174" s="6" t="s">
        <v>25443</v>
      </c>
      <c r="E9174" s="5" t="s">
        <v>137</v>
      </c>
    </row>
    <row r="9175">
      <c r="A9175" s="5" t="s">
        <v>25444</v>
      </c>
      <c r="B9175" s="5" t="s">
        <v>25445</v>
      </c>
      <c r="C9175" s="5" t="s">
        <v>12932</v>
      </c>
      <c r="D9175" s="6" t="s">
        <v>25446</v>
      </c>
      <c r="E9175" s="5" t="s">
        <v>165</v>
      </c>
    </row>
    <row r="9176">
      <c r="A9176" s="5" t="s">
        <v>25447</v>
      </c>
      <c r="B9176" s="5" t="s">
        <v>25448</v>
      </c>
      <c r="C9176" s="5" t="s">
        <v>12932</v>
      </c>
      <c r="D9176" s="6" t="s">
        <v>18370</v>
      </c>
      <c r="E9176" s="5" t="s">
        <v>165</v>
      </c>
    </row>
    <row r="9177">
      <c r="A9177" s="5" t="s">
        <v>25449</v>
      </c>
      <c r="B9177" s="5" t="s">
        <v>25450</v>
      </c>
      <c r="C9177" s="5" t="s">
        <v>12932</v>
      </c>
      <c r="D9177" s="6" t="s">
        <v>25451</v>
      </c>
      <c r="E9177" s="5" t="s">
        <v>137</v>
      </c>
    </row>
    <row r="9178">
      <c r="A9178" s="5" t="s">
        <v>25452</v>
      </c>
      <c r="B9178" s="5" t="s">
        <v>25453</v>
      </c>
      <c r="C9178" s="5" t="s">
        <v>12932</v>
      </c>
      <c r="D9178" s="6" t="s">
        <v>25454</v>
      </c>
      <c r="E9178" s="5" t="s">
        <v>137</v>
      </c>
    </row>
    <row r="9179">
      <c r="A9179" s="5" t="s">
        <v>25455</v>
      </c>
      <c r="B9179" s="5" t="s">
        <v>25456</v>
      </c>
      <c r="C9179" s="5" t="s">
        <v>12932</v>
      </c>
      <c r="D9179" s="6" t="s">
        <v>25457</v>
      </c>
      <c r="E9179" s="5" t="s">
        <v>137</v>
      </c>
    </row>
    <row r="9180">
      <c r="A9180" s="5" t="s">
        <v>25458</v>
      </c>
      <c r="B9180" s="5" t="s">
        <v>25459</v>
      </c>
      <c r="C9180" s="5" t="s">
        <v>12932</v>
      </c>
      <c r="D9180" s="6" t="s">
        <v>25460</v>
      </c>
      <c r="E9180" s="5" t="s">
        <v>137</v>
      </c>
    </row>
    <row r="9181">
      <c r="A9181" s="5" t="s">
        <v>25461</v>
      </c>
      <c r="B9181" s="5" t="s">
        <v>25462</v>
      </c>
      <c r="C9181" s="5" t="s">
        <v>12932</v>
      </c>
      <c r="D9181" s="6" t="s">
        <v>25463</v>
      </c>
      <c r="E9181" s="5" t="s">
        <v>137</v>
      </c>
    </row>
    <row r="9182">
      <c r="A9182" s="5" t="s">
        <v>25464</v>
      </c>
      <c r="B9182" s="5" t="s">
        <v>25465</v>
      </c>
      <c r="C9182" s="5" t="s">
        <v>12932</v>
      </c>
      <c r="D9182" s="6" t="s">
        <v>25466</v>
      </c>
      <c r="E9182" s="5" t="s">
        <v>137</v>
      </c>
    </row>
    <row r="9183">
      <c r="A9183" s="5" t="s">
        <v>25467</v>
      </c>
      <c r="B9183" s="5" t="s">
        <v>25468</v>
      </c>
      <c r="C9183" s="5" t="s">
        <v>12932</v>
      </c>
      <c r="D9183" s="6" t="s">
        <v>25469</v>
      </c>
      <c r="E9183" s="5" t="s">
        <v>137</v>
      </c>
    </row>
    <row r="9184">
      <c r="A9184" s="5" t="s">
        <v>25470</v>
      </c>
      <c r="B9184" s="5" t="s">
        <v>25471</v>
      </c>
      <c r="C9184" s="5" t="s">
        <v>12932</v>
      </c>
      <c r="D9184" s="6" t="s">
        <v>25472</v>
      </c>
      <c r="E9184" s="5" t="s">
        <v>137</v>
      </c>
    </row>
    <row r="9185">
      <c r="A9185" s="5" t="s">
        <v>25473</v>
      </c>
      <c r="B9185" s="5" t="s">
        <v>25474</v>
      </c>
      <c r="C9185" s="5" t="s">
        <v>12932</v>
      </c>
      <c r="D9185" s="6" t="s">
        <v>25475</v>
      </c>
      <c r="E9185" s="5" t="s">
        <v>137</v>
      </c>
    </row>
    <row r="9186">
      <c r="A9186" s="5" t="s">
        <v>25476</v>
      </c>
      <c r="B9186" s="5" t="s">
        <v>25477</v>
      </c>
      <c r="C9186" s="5" t="s">
        <v>12932</v>
      </c>
      <c r="D9186" s="6" t="s">
        <v>25478</v>
      </c>
      <c r="E9186" s="5" t="s">
        <v>137</v>
      </c>
    </row>
    <row r="9187">
      <c r="A9187" s="5" t="s">
        <v>25479</v>
      </c>
      <c r="B9187" s="5" t="s">
        <v>25480</v>
      </c>
      <c r="C9187" s="5" t="s">
        <v>12932</v>
      </c>
      <c r="D9187" s="6" t="s">
        <v>25481</v>
      </c>
      <c r="E9187" s="5" t="s">
        <v>137</v>
      </c>
    </row>
    <row r="9188">
      <c r="A9188" s="5" t="s">
        <v>25482</v>
      </c>
      <c r="B9188" s="5" t="s">
        <v>25483</v>
      </c>
      <c r="C9188" s="5" t="s">
        <v>12932</v>
      </c>
      <c r="D9188" s="6" t="s">
        <v>25484</v>
      </c>
      <c r="E9188" s="5" t="s">
        <v>137</v>
      </c>
    </row>
    <row r="9189">
      <c r="A9189" s="5" t="s">
        <v>25485</v>
      </c>
      <c r="B9189" s="5" t="s">
        <v>25486</v>
      </c>
      <c r="C9189" s="5" t="s">
        <v>12932</v>
      </c>
      <c r="D9189" s="6" t="s">
        <v>25487</v>
      </c>
      <c r="E9189" s="5" t="s">
        <v>137</v>
      </c>
    </row>
    <row r="9190">
      <c r="A9190" s="5" t="s">
        <v>25488</v>
      </c>
      <c r="B9190" s="5" t="s">
        <v>25489</v>
      </c>
      <c r="C9190" s="5" t="s">
        <v>12932</v>
      </c>
      <c r="D9190" s="6" t="s">
        <v>25490</v>
      </c>
      <c r="E9190" s="5" t="s">
        <v>165</v>
      </c>
    </row>
    <row r="9191">
      <c r="A9191" s="5" t="s">
        <v>25491</v>
      </c>
      <c r="B9191" s="5" t="s">
        <v>25492</v>
      </c>
      <c r="C9191" s="5" t="s">
        <v>12932</v>
      </c>
      <c r="D9191" s="6" t="s">
        <v>25493</v>
      </c>
      <c r="E9191" s="5" t="s">
        <v>137</v>
      </c>
    </row>
    <row r="9192">
      <c r="A9192" s="5" t="s">
        <v>25494</v>
      </c>
      <c r="B9192" s="5" t="s">
        <v>25495</v>
      </c>
      <c r="C9192" s="5" t="s">
        <v>12932</v>
      </c>
      <c r="D9192" s="6" t="s">
        <v>25496</v>
      </c>
      <c r="E9192" s="5" t="s">
        <v>137</v>
      </c>
    </row>
    <row r="9193">
      <c r="A9193" s="5" t="s">
        <v>25497</v>
      </c>
      <c r="B9193" s="5" t="s">
        <v>25498</v>
      </c>
      <c r="C9193" s="5" t="s">
        <v>12932</v>
      </c>
      <c r="D9193" s="6" t="s">
        <v>25499</v>
      </c>
      <c r="E9193" s="5" t="s">
        <v>178</v>
      </c>
    </row>
    <row r="9194">
      <c r="A9194" s="5" t="s">
        <v>25500</v>
      </c>
      <c r="B9194" s="5" t="s">
        <v>25501</v>
      </c>
      <c r="C9194" s="5" t="s">
        <v>12932</v>
      </c>
      <c r="D9194" s="6" t="s">
        <v>25502</v>
      </c>
      <c r="E9194" s="5" t="s">
        <v>137</v>
      </c>
    </row>
    <row r="9195">
      <c r="A9195" s="5" t="s">
        <v>25503</v>
      </c>
      <c r="B9195" s="5" t="s">
        <v>25504</v>
      </c>
      <c r="C9195" s="5" t="s">
        <v>12932</v>
      </c>
      <c r="D9195" s="6" t="s">
        <v>25505</v>
      </c>
      <c r="E9195" s="5" t="s">
        <v>137</v>
      </c>
    </row>
    <row r="9196">
      <c r="A9196" s="5" t="s">
        <v>25506</v>
      </c>
      <c r="B9196" s="5" t="s">
        <v>25507</v>
      </c>
      <c r="C9196" s="5" t="s">
        <v>12932</v>
      </c>
      <c r="D9196" s="6" t="s">
        <v>25508</v>
      </c>
      <c r="E9196" s="5" t="s">
        <v>165</v>
      </c>
    </row>
    <row r="9197">
      <c r="A9197" s="5" t="s">
        <v>25509</v>
      </c>
      <c r="B9197" s="5" t="s">
        <v>25510</v>
      </c>
      <c r="C9197" s="5" t="s">
        <v>12932</v>
      </c>
      <c r="D9197" s="6" t="s">
        <v>25511</v>
      </c>
      <c r="E9197" s="5" t="s">
        <v>137</v>
      </c>
    </row>
    <row r="9198">
      <c r="A9198" s="5" t="s">
        <v>25512</v>
      </c>
      <c r="B9198" s="5" t="s">
        <v>25513</v>
      </c>
      <c r="C9198" s="5" t="s">
        <v>12932</v>
      </c>
      <c r="D9198" s="6" t="s">
        <v>25514</v>
      </c>
      <c r="E9198" s="5" t="s">
        <v>137</v>
      </c>
    </row>
    <row r="9199">
      <c r="A9199" s="5" t="s">
        <v>25515</v>
      </c>
      <c r="B9199" s="5" t="s">
        <v>25516</v>
      </c>
      <c r="C9199" s="5" t="s">
        <v>12932</v>
      </c>
      <c r="D9199" s="6" t="s">
        <v>25517</v>
      </c>
      <c r="E9199" s="5" t="s">
        <v>165</v>
      </c>
    </row>
    <row r="9200">
      <c r="A9200" s="5" t="s">
        <v>25518</v>
      </c>
      <c r="B9200" s="5" t="s">
        <v>25519</v>
      </c>
      <c r="C9200" s="5" t="s">
        <v>12932</v>
      </c>
      <c r="D9200" s="6" t="s">
        <v>25520</v>
      </c>
      <c r="E9200" s="5" t="s">
        <v>137</v>
      </c>
    </row>
    <row r="9201">
      <c r="A9201" s="5" t="s">
        <v>25521</v>
      </c>
      <c r="B9201" s="5" t="s">
        <v>25522</v>
      </c>
      <c r="C9201" s="5" t="s">
        <v>12932</v>
      </c>
      <c r="D9201" s="6" t="s">
        <v>25523</v>
      </c>
      <c r="E9201" s="5" t="s">
        <v>137</v>
      </c>
    </row>
    <row r="9202">
      <c r="A9202" s="5" t="s">
        <v>25524</v>
      </c>
      <c r="B9202" s="5" t="s">
        <v>25525</v>
      </c>
      <c r="C9202" s="5" t="s">
        <v>12932</v>
      </c>
      <c r="D9202" s="6" t="s">
        <v>25526</v>
      </c>
      <c r="E9202" s="5" t="s">
        <v>137</v>
      </c>
    </row>
    <row r="9203">
      <c r="A9203" s="5" t="s">
        <v>25527</v>
      </c>
      <c r="B9203" s="5" t="s">
        <v>25528</v>
      </c>
      <c r="C9203" s="5" t="s">
        <v>12932</v>
      </c>
      <c r="D9203" s="6" t="s">
        <v>25529</v>
      </c>
      <c r="E9203" s="5" t="s">
        <v>137</v>
      </c>
    </row>
    <row r="9204">
      <c r="A9204" s="5" t="s">
        <v>25530</v>
      </c>
      <c r="B9204" s="5" t="s">
        <v>25531</v>
      </c>
      <c r="C9204" s="5" t="s">
        <v>12932</v>
      </c>
      <c r="D9204" s="6" t="s">
        <v>25532</v>
      </c>
      <c r="E9204" s="5" t="s">
        <v>165</v>
      </c>
    </row>
    <row r="9205">
      <c r="A9205" s="5" t="s">
        <v>25533</v>
      </c>
      <c r="B9205" s="5" t="s">
        <v>25534</v>
      </c>
      <c r="C9205" s="5" t="s">
        <v>12932</v>
      </c>
      <c r="D9205" s="6" t="s">
        <v>25535</v>
      </c>
      <c r="E9205" s="5" t="s">
        <v>137</v>
      </c>
    </row>
    <row r="9206">
      <c r="A9206" s="5" t="s">
        <v>25536</v>
      </c>
      <c r="B9206" s="5" t="s">
        <v>25537</v>
      </c>
      <c r="C9206" s="5" t="s">
        <v>12932</v>
      </c>
      <c r="D9206" s="6" t="s">
        <v>25538</v>
      </c>
      <c r="E9206" s="5" t="s">
        <v>137</v>
      </c>
    </row>
    <row r="9207">
      <c r="A9207" s="5" t="s">
        <v>25539</v>
      </c>
      <c r="B9207" s="5" t="s">
        <v>25540</v>
      </c>
      <c r="C9207" s="5" t="s">
        <v>12932</v>
      </c>
      <c r="D9207" s="6" t="s">
        <v>25541</v>
      </c>
      <c r="E9207" s="5" t="s">
        <v>137</v>
      </c>
    </row>
    <row r="9208">
      <c r="A9208" s="5" t="s">
        <v>25542</v>
      </c>
      <c r="B9208" s="5" t="s">
        <v>25543</v>
      </c>
      <c r="C9208" s="5" t="s">
        <v>12932</v>
      </c>
      <c r="D9208" s="6" t="s">
        <v>21505</v>
      </c>
      <c r="E9208" s="5" t="s">
        <v>137</v>
      </c>
    </row>
    <row r="9209">
      <c r="A9209" s="5" t="s">
        <v>25544</v>
      </c>
      <c r="B9209" s="5" t="s">
        <v>25545</v>
      </c>
      <c r="C9209" s="5" t="s">
        <v>12932</v>
      </c>
      <c r="D9209" s="6" t="s">
        <v>25546</v>
      </c>
      <c r="E9209" s="5" t="s">
        <v>165</v>
      </c>
    </row>
    <row r="9210">
      <c r="A9210" s="5" t="s">
        <v>25547</v>
      </c>
      <c r="B9210" s="5" t="s">
        <v>25548</v>
      </c>
      <c r="C9210" s="5" t="s">
        <v>12932</v>
      </c>
      <c r="D9210" s="6" t="s">
        <v>25549</v>
      </c>
      <c r="E9210" s="5" t="s">
        <v>165</v>
      </c>
    </row>
    <row r="9211">
      <c r="A9211" s="5" t="s">
        <v>25550</v>
      </c>
      <c r="B9211" s="5" t="s">
        <v>25551</v>
      </c>
      <c r="C9211" s="5" t="s">
        <v>12932</v>
      </c>
      <c r="D9211" s="6" t="s">
        <v>25552</v>
      </c>
      <c r="E9211" s="5" t="s">
        <v>178</v>
      </c>
    </row>
    <row r="9212">
      <c r="A9212" s="5" t="s">
        <v>25553</v>
      </c>
      <c r="B9212" s="5" t="s">
        <v>25554</v>
      </c>
      <c r="C9212" s="5" t="s">
        <v>12932</v>
      </c>
      <c r="D9212" s="6" t="s">
        <v>25555</v>
      </c>
      <c r="E9212" s="5" t="s">
        <v>137</v>
      </c>
    </row>
    <row r="9213">
      <c r="A9213" s="5" t="s">
        <v>25556</v>
      </c>
      <c r="B9213" s="5" t="s">
        <v>25557</v>
      </c>
      <c r="C9213" s="5" t="s">
        <v>12932</v>
      </c>
      <c r="D9213" s="6" t="s">
        <v>25558</v>
      </c>
      <c r="E9213" s="5" t="s">
        <v>137</v>
      </c>
    </row>
    <row r="9214">
      <c r="A9214" s="5" t="s">
        <v>25559</v>
      </c>
      <c r="B9214" s="5" t="s">
        <v>25560</v>
      </c>
      <c r="C9214" s="5" t="s">
        <v>12932</v>
      </c>
      <c r="D9214" s="6" t="s">
        <v>25561</v>
      </c>
      <c r="E9214" s="5" t="s">
        <v>165</v>
      </c>
    </row>
    <row r="9215">
      <c r="A9215" s="5" t="s">
        <v>25562</v>
      </c>
      <c r="B9215" s="5" t="s">
        <v>25563</v>
      </c>
      <c r="C9215" s="5" t="s">
        <v>12932</v>
      </c>
      <c r="D9215" s="6" t="s">
        <v>25564</v>
      </c>
      <c r="E9215" s="5" t="s">
        <v>137</v>
      </c>
    </row>
    <row r="9216">
      <c r="A9216" s="5" t="s">
        <v>25565</v>
      </c>
      <c r="B9216" s="5" t="s">
        <v>25566</v>
      </c>
      <c r="C9216" s="5" t="s">
        <v>12932</v>
      </c>
      <c r="D9216" s="6" t="s">
        <v>25567</v>
      </c>
      <c r="E9216" s="5" t="s">
        <v>165</v>
      </c>
    </row>
    <row r="9217">
      <c r="A9217" s="5" t="s">
        <v>25568</v>
      </c>
      <c r="B9217" s="5" t="s">
        <v>25569</v>
      </c>
      <c r="C9217" s="5" t="s">
        <v>12932</v>
      </c>
      <c r="D9217" s="6" t="s">
        <v>25570</v>
      </c>
      <c r="E9217" s="5" t="s">
        <v>137</v>
      </c>
    </row>
    <row r="9218">
      <c r="A9218" s="5" t="s">
        <v>25571</v>
      </c>
      <c r="B9218" s="5" t="s">
        <v>25572</v>
      </c>
      <c r="C9218" s="5" t="s">
        <v>12932</v>
      </c>
      <c r="D9218" s="6" t="s">
        <v>18260</v>
      </c>
      <c r="E9218" s="5" t="s">
        <v>137</v>
      </c>
    </row>
    <row r="9219">
      <c r="A9219" s="5" t="s">
        <v>25573</v>
      </c>
      <c r="B9219" s="5" t="s">
        <v>25574</v>
      </c>
      <c r="C9219" s="5" t="s">
        <v>12932</v>
      </c>
      <c r="D9219" s="6" t="s">
        <v>19237</v>
      </c>
      <c r="E9219" s="5" t="s">
        <v>165</v>
      </c>
    </row>
    <row r="9220">
      <c r="A9220" s="5" t="s">
        <v>25575</v>
      </c>
      <c r="B9220" s="5" t="s">
        <v>25576</v>
      </c>
      <c r="C9220" s="5" t="s">
        <v>12932</v>
      </c>
      <c r="D9220" s="6" t="s">
        <v>25577</v>
      </c>
      <c r="E9220" s="5" t="s">
        <v>137</v>
      </c>
    </row>
    <row r="9221">
      <c r="A9221" s="5" t="s">
        <v>25578</v>
      </c>
      <c r="B9221" s="5" t="s">
        <v>25579</v>
      </c>
      <c r="C9221" s="5" t="s">
        <v>12932</v>
      </c>
      <c r="D9221" s="6" t="s">
        <v>25580</v>
      </c>
      <c r="E9221" s="5" t="s">
        <v>165</v>
      </c>
    </row>
    <row r="9222">
      <c r="A9222" s="5" t="s">
        <v>25581</v>
      </c>
      <c r="B9222" s="5" t="s">
        <v>25582</v>
      </c>
      <c r="C9222" s="5" t="s">
        <v>12932</v>
      </c>
      <c r="D9222" s="6" t="s">
        <v>25583</v>
      </c>
      <c r="E9222" s="5" t="s">
        <v>137</v>
      </c>
    </row>
    <row r="9223">
      <c r="A9223" s="5" t="s">
        <v>25584</v>
      </c>
      <c r="B9223" s="5" t="s">
        <v>25585</v>
      </c>
      <c r="C9223" s="5" t="s">
        <v>12932</v>
      </c>
      <c r="D9223" s="6" t="s">
        <v>25586</v>
      </c>
      <c r="E9223" s="5" t="s">
        <v>137</v>
      </c>
    </row>
    <row r="9224">
      <c r="A9224" s="5" t="s">
        <v>25587</v>
      </c>
      <c r="B9224" s="5" t="s">
        <v>25588</v>
      </c>
      <c r="C9224" s="5" t="s">
        <v>12932</v>
      </c>
      <c r="D9224" s="6" t="s">
        <v>25589</v>
      </c>
      <c r="E9224" s="5" t="s">
        <v>137</v>
      </c>
    </row>
    <row r="9225">
      <c r="A9225" s="5" t="s">
        <v>25590</v>
      </c>
      <c r="B9225" s="5" t="s">
        <v>25591</v>
      </c>
      <c r="C9225" s="5" t="s">
        <v>12932</v>
      </c>
      <c r="D9225" s="6" t="s">
        <v>25592</v>
      </c>
      <c r="E9225" s="5" t="s">
        <v>137</v>
      </c>
    </row>
    <row r="9226">
      <c r="A9226" s="5" t="s">
        <v>25593</v>
      </c>
      <c r="B9226" s="5" t="s">
        <v>25594</v>
      </c>
      <c r="C9226" s="5" t="s">
        <v>12932</v>
      </c>
      <c r="D9226" s="6" t="s">
        <v>25595</v>
      </c>
      <c r="E9226" s="5" t="s">
        <v>165</v>
      </c>
    </row>
    <row r="9227">
      <c r="A9227" s="5" t="s">
        <v>25596</v>
      </c>
      <c r="B9227" s="5" t="s">
        <v>25597</v>
      </c>
      <c r="C9227" s="5" t="s">
        <v>12932</v>
      </c>
      <c r="D9227" s="6" t="s">
        <v>25598</v>
      </c>
      <c r="E9227" s="5" t="s">
        <v>165</v>
      </c>
    </row>
    <row r="9228">
      <c r="A9228" s="5" t="s">
        <v>25599</v>
      </c>
      <c r="B9228" s="5" t="s">
        <v>25600</v>
      </c>
      <c r="C9228" s="5" t="s">
        <v>12932</v>
      </c>
      <c r="D9228" s="6" t="s">
        <v>25601</v>
      </c>
      <c r="E9228" s="5" t="s">
        <v>137</v>
      </c>
    </row>
    <row r="9229">
      <c r="A9229" s="5" t="s">
        <v>25602</v>
      </c>
      <c r="B9229" s="5" t="s">
        <v>25603</v>
      </c>
      <c r="C9229" s="5" t="s">
        <v>12932</v>
      </c>
      <c r="D9229" s="6" t="s">
        <v>25604</v>
      </c>
      <c r="E9229" s="5" t="s">
        <v>137</v>
      </c>
    </row>
    <row r="9230">
      <c r="A9230" s="5" t="s">
        <v>25605</v>
      </c>
      <c r="B9230" s="5" t="s">
        <v>25606</v>
      </c>
      <c r="C9230" s="5" t="s">
        <v>12932</v>
      </c>
      <c r="D9230" s="6" t="s">
        <v>25607</v>
      </c>
      <c r="E9230" s="5" t="s">
        <v>137</v>
      </c>
    </row>
    <row r="9231">
      <c r="A9231" s="5" t="s">
        <v>25608</v>
      </c>
      <c r="B9231" s="5" t="s">
        <v>25609</v>
      </c>
      <c r="C9231" s="5" t="s">
        <v>12932</v>
      </c>
      <c r="D9231" s="6" t="s">
        <v>25610</v>
      </c>
      <c r="E9231" s="5" t="s">
        <v>137</v>
      </c>
    </row>
    <row r="9232">
      <c r="A9232" s="5" t="s">
        <v>25611</v>
      </c>
      <c r="B9232" s="5" t="s">
        <v>25612</v>
      </c>
      <c r="C9232" s="5" t="s">
        <v>12932</v>
      </c>
      <c r="D9232" s="6" t="s">
        <v>25613</v>
      </c>
      <c r="E9232" s="5" t="s">
        <v>137</v>
      </c>
    </row>
    <row r="9233">
      <c r="A9233" s="5" t="s">
        <v>25614</v>
      </c>
      <c r="B9233" s="5" t="s">
        <v>25615</v>
      </c>
      <c r="C9233" s="5" t="s">
        <v>12932</v>
      </c>
      <c r="D9233" s="6" t="s">
        <v>25616</v>
      </c>
      <c r="E9233" s="5" t="s">
        <v>165</v>
      </c>
    </row>
    <row r="9234">
      <c r="A9234" s="5" t="s">
        <v>25617</v>
      </c>
      <c r="B9234" s="5" t="s">
        <v>25618</v>
      </c>
      <c r="C9234" s="5" t="s">
        <v>12932</v>
      </c>
      <c r="D9234" s="6" t="s">
        <v>25619</v>
      </c>
      <c r="E9234" s="5" t="s">
        <v>137</v>
      </c>
    </row>
    <row r="9235">
      <c r="A9235" s="5" t="s">
        <v>25620</v>
      </c>
      <c r="B9235" s="5" t="s">
        <v>25621</v>
      </c>
      <c r="C9235" s="5" t="s">
        <v>12932</v>
      </c>
      <c r="D9235" s="6" t="s">
        <v>25622</v>
      </c>
      <c r="E9235" s="5" t="s">
        <v>137</v>
      </c>
    </row>
    <row r="9236">
      <c r="A9236" s="5" t="s">
        <v>25623</v>
      </c>
      <c r="B9236" s="5" t="s">
        <v>25624</v>
      </c>
      <c r="C9236" s="5" t="s">
        <v>12932</v>
      </c>
      <c r="D9236" s="6" t="s">
        <v>25625</v>
      </c>
      <c r="E9236" s="5" t="s">
        <v>137</v>
      </c>
    </row>
    <row r="9237">
      <c r="A9237" s="5" t="s">
        <v>25626</v>
      </c>
      <c r="B9237" s="5" t="s">
        <v>25627</v>
      </c>
      <c r="C9237" s="5" t="s">
        <v>12932</v>
      </c>
      <c r="D9237" s="6" t="s">
        <v>25628</v>
      </c>
      <c r="E9237" s="5" t="s">
        <v>137</v>
      </c>
    </row>
    <row r="9238">
      <c r="A9238" s="5" t="s">
        <v>25629</v>
      </c>
      <c r="B9238" s="5" t="s">
        <v>25630</v>
      </c>
      <c r="C9238" s="5" t="s">
        <v>12932</v>
      </c>
      <c r="D9238" s="6" t="s">
        <v>25631</v>
      </c>
      <c r="E9238" s="5" t="s">
        <v>137</v>
      </c>
    </row>
    <row r="9239">
      <c r="A9239" s="5" t="s">
        <v>25632</v>
      </c>
      <c r="B9239" s="5" t="s">
        <v>25633</v>
      </c>
      <c r="C9239" s="5" t="s">
        <v>12932</v>
      </c>
      <c r="D9239" s="6" t="s">
        <v>25634</v>
      </c>
      <c r="E9239" s="5" t="s">
        <v>137</v>
      </c>
    </row>
    <row r="9240">
      <c r="A9240" s="5" t="s">
        <v>25635</v>
      </c>
      <c r="B9240" s="5" t="s">
        <v>25636</v>
      </c>
      <c r="C9240" s="5" t="s">
        <v>12932</v>
      </c>
      <c r="D9240" s="6" t="s">
        <v>25637</v>
      </c>
      <c r="E9240" s="5" t="s">
        <v>137</v>
      </c>
    </row>
    <row r="9241">
      <c r="A9241" s="5" t="s">
        <v>25638</v>
      </c>
      <c r="B9241" s="5" t="s">
        <v>25639</v>
      </c>
      <c r="C9241" s="5" t="s">
        <v>12932</v>
      </c>
      <c r="D9241" s="6" t="s">
        <v>25640</v>
      </c>
      <c r="E9241" s="5" t="s">
        <v>137</v>
      </c>
    </row>
    <row r="9242">
      <c r="A9242" s="5" t="s">
        <v>25641</v>
      </c>
      <c r="B9242" s="5" t="s">
        <v>25642</v>
      </c>
      <c r="C9242" s="5" t="s">
        <v>12932</v>
      </c>
      <c r="D9242" s="6" t="s">
        <v>25643</v>
      </c>
      <c r="E9242" s="5" t="s">
        <v>137</v>
      </c>
    </row>
    <row r="9243">
      <c r="A9243" s="5" t="s">
        <v>25644</v>
      </c>
      <c r="B9243" s="5" t="s">
        <v>25645</v>
      </c>
      <c r="C9243" s="5" t="s">
        <v>12932</v>
      </c>
      <c r="D9243" s="6" t="s">
        <v>18664</v>
      </c>
      <c r="E9243" s="5" t="s">
        <v>137</v>
      </c>
    </row>
    <row r="9244">
      <c r="A9244" s="5" t="s">
        <v>25646</v>
      </c>
      <c r="B9244" s="5" t="s">
        <v>25647</v>
      </c>
      <c r="C9244" s="5" t="s">
        <v>12932</v>
      </c>
      <c r="D9244" s="6" t="s">
        <v>25648</v>
      </c>
      <c r="E9244" s="5" t="s">
        <v>178</v>
      </c>
    </row>
    <row r="9245">
      <c r="A9245" s="5" t="s">
        <v>25649</v>
      </c>
      <c r="B9245" s="5" t="s">
        <v>25650</v>
      </c>
      <c r="C9245" s="5" t="s">
        <v>12932</v>
      </c>
      <c r="D9245" s="6" t="s">
        <v>25651</v>
      </c>
      <c r="E9245" s="5" t="s">
        <v>137</v>
      </c>
    </row>
    <row r="9246">
      <c r="A9246" s="5" t="s">
        <v>25652</v>
      </c>
      <c r="B9246" s="5" t="s">
        <v>22531</v>
      </c>
      <c r="C9246" s="5" t="s">
        <v>12932</v>
      </c>
      <c r="D9246" s="6" t="s">
        <v>22532</v>
      </c>
      <c r="E9246" s="5" t="s">
        <v>137</v>
      </c>
    </row>
    <row r="9247">
      <c r="A9247" s="5" t="s">
        <v>25653</v>
      </c>
      <c r="B9247" s="5" t="s">
        <v>25654</v>
      </c>
      <c r="C9247" s="5" t="s">
        <v>12932</v>
      </c>
      <c r="D9247" s="6" t="s">
        <v>25655</v>
      </c>
      <c r="E9247" s="5" t="s">
        <v>137</v>
      </c>
    </row>
    <row r="9248">
      <c r="A9248" s="5" t="s">
        <v>25656</v>
      </c>
      <c r="B9248" s="5" t="s">
        <v>25657</v>
      </c>
      <c r="C9248" s="5" t="s">
        <v>12932</v>
      </c>
      <c r="D9248" s="6" t="s">
        <v>25658</v>
      </c>
      <c r="E9248" s="5" t="s">
        <v>137</v>
      </c>
    </row>
    <row r="9249">
      <c r="A9249" s="5" t="s">
        <v>25659</v>
      </c>
      <c r="B9249" s="5" t="s">
        <v>25660</v>
      </c>
      <c r="C9249" s="5" t="s">
        <v>12932</v>
      </c>
      <c r="D9249" s="6" t="s">
        <v>25661</v>
      </c>
      <c r="E9249" s="5" t="s">
        <v>137</v>
      </c>
    </row>
    <row r="9250">
      <c r="A9250" s="5" t="s">
        <v>25662</v>
      </c>
      <c r="B9250" s="5" t="s">
        <v>25663</v>
      </c>
      <c r="C9250" s="5" t="s">
        <v>12932</v>
      </c>
      <c r="D9250" s="6" t="s">
        <v>25664</v>
      </c>
      <c r="E9250" s="5" t="s">
        <v>137</v>
      </c>
    </row>
    <row r="9251">
      <c r="A9251" s="5" t="s">
        <v>25665</v>
      </c>
      <c r="B9251" s="5" t="s">
        <v>25666</v>
      </c>
      <c r="C9251" s="5" t="s">
        <v>12932</v>
      </c>
      <c r="D9251" s="6" t="s">
        <v>25667</v>
      </c>
      <c r="E9251" s="5" t="s">
        <v>137</v>
      </c>
    </row>
    <row r="9252">
      <c r="A9252" s="5" t="s">
        <v>25668</v>
      </c>
      <c r="B9252" s="5" t="s">
        <v>25669</v>
      </c>
      <c r="C9252" s="5" t="s">
        <v>12932</v>
      </c>
      <c r="D9252" s="6" t="s">
        <v>25670</v>
      </c>
      <c r="E9252" s="5" t="s">
        <v>137</v>
      </c>
    </row>
    <row r="9253">
      <c r="A9253" s="5" t="s">
        <v>25671</v>
      </c>
      <c r="B9253" s="5" t="s">
        <v>25672</v>
      </c>
      <c r="C9253" s="5" t="s">
        <v>12932</v>
      </c>
      <c r="D9253" s="6" t="s">
        <v>25673</v>
      </c>
      <c r="E9253" s="5" t="s">
        <v>137</v>
      </c>
    </row>
    <row r="9254">
      <c r="A9254" s="5" t="s">
        <v>25674</v>
      </c>
      <c r="B9254" s="5" t="s">
        <v>25675</v>
      </c>
      <c r="C9254" s="5" t="s">
        <v>12932</v>
      </c>
      <c r="D9254" s="6" t="s">
        <v>19670</v>
      </c>
      <c r="E9254" s="5" t="s">
        <v>178</v>
      </c>
    </row>
    <row r="9255">
      <c r="A9255" s="5" t="s">
        <v>25676</v>
      </c>
      <c r="B9255" s="5" t="s">
        <v>25677</v>
      </c>
      <c r="C9255" s="5" t="s">
        <v>12932</v>
      </c>
      <c r="D9255" s="6" t="s">
        <v>25678</v>
      </c>
      <c r="E9255" s="5" t="s">
        <v>137</v>
      </c>
    </row>
    <row r="9256">
      <c r="A9256" s="5" t="s">
        <v>25679</v>
      </c>
      <c r="B9256" s="5" t="s">
        <v>25680</v>
      </c>
      <c r="C9256" s="5" t="s">
        <v>12932</v>
      </c>
      <c r="D9256" s="6" t="s">
        <v>25681</v>
      </c>
      <c r="E9256" s="5" t="s">
        <v>137</v>
      </c>
    </row>
    <row r="9257">
      <c r="A9257" s="5" t="s">
        <v>25682</v>
      </c>
      <c r="B9257" s="5" t="s">
        <v>22531</v>
      </c>
      <c r="C9257" s="5" t="s">
        <v>12932</v>
      </c>
      <c r="D9257" s="6" t="s">
        <v>22532</v>
      </c>
      <c r="E9257" s="5" t="s">
        <v>137</v>
      </c>
    </row>
    <row r="9258">
      <c r="A9258" s="5" t="s">
        <v>25683</v>
      </c>
      <c r="B9258" s="5" t="s">
        <v>25684</v>
      </c>
      <c r="C9258" s="5" t="s">
        <v>12932</v>
      </c>
      <c r="D9258" s="6" t="s">
        <v>25685</v>
      </c>
      <c r="E9258" s="5" t="s">
        <v>137</v>
      </c>
    </row>
    <row r="9259">
      <c r="A9259" s="5" t="s">
        <v>25686</v>
      </c>
      <c r="B9259" s="5" t="s">
        <v>25687</v>
      </c>
      <c r="C9259" s="5" t="s">
        <v>12932</v>
      </c>
      <c r="D9259" s="6" t="s">
        <v>25688</v>
      </c>
      <c r="E9259" s="5" t="s">
        <v>137</v>
      </c>
    </row>
    <row r="9260">
      <c r="A9260" s="5" t="s">
        <v>25689</v>
      </c>
      <c r="B9260" s="5" t="s">
        <v>25690</v>
      </c>
      <c r="C9260" s="5" t="s">
        <v>12932</v>
      </c>
      <c r="D9260" s="6" t="s">
        <v>25691</v>
      </c>
      <c r="E9260" s="5" t="s">
        <v>137</v>
      </c>
    </row>
    <row r="9261">
      <c r="A9261" s="5" t="s">
        <v>25692</v>
      </c>
      <c r="B9261" s="5" t="s">
        <v>25693</v>
      </c>
      <c r="C9261" s="5" t="s">
        <v>12932</v>
      </c>
      <c r="D9261" s="6" t="s">
        <v>25694</v>
      </c>
      <c r="E9261" s="5" t="s">
        <v>137</v>
      </c>
    </row>
    <row r="9262">
      <c r="A9262" s="5" t="s">
        <v>25695</v>
      </c>
      <c r="B9262" s="5" t="s">
        <v>25696</v>
      </c>
      <c r="C9262" s="5" t="s">
        <v>12932</v>
      </c>
      <c r="D9262" s="6" t="s">
        <v>25697</v>
      </c>
      <c r="E9262" s="5" t="s">
        <v>165</v>
      </c>
    </row>
    <row r="9263">
      <c r="A9263" s="5" t="s">
        <v>25698</v>
      </c>
      <c r="B9263" s="5" t="s">
        <v>25699</v>
      </c>
      <c r="C9263" s="5" t="s">
        <v>12932</v>
      </c>
      <c r="D9263" s="6" t="s">
        <v>25700</v>
      </c>
      <c r="E9263" s="5" t="s">
        <v>137</v>
      </c>
    </row>
    <row r="9264">
      <c r="A9264" s="5" t="s">
        <v>25701</v>
      </c>
      <c r="B9264" s="5" t="s">
        <v>25702</v>
      </c>
      <c r="C9264" s="5" t="s">
        <v>12932</v>
      </c>
      <c r="D9264" s="6" t="s">
        <v>25703</v>
      </c>
      <c r="E9264" s="5" t="s">
        <v>165</v>
      </c>
    </row>
    <row r="9265">
      <c r="A9265" s="5" t="s">
        <v>25704</v>
      </c>
      <c r="B9265" s="8" t="s">
        <v>25705</v>
      </c>
      <c r="C9265" s="5" t="s">
        <v>12932</v>
      </c>
      <c r="D9265" s="6" t="s">
        <v>25706</v>
      </c>
      <c r="E9265" s="5" t="s">
        <v>137</v>
      </c>
    </row>
    <row r="9266">
      <c r="A9266" s="5" t="s">
        <v>25707</v>
      </c>
      <c r="B9266" s="5" t="s">
        <v>22799</v>
      </c>
      <c r="C9266" s="5" t="s">
        <v>12932</v>
      </c>
      <c r="D9266" s="6" t="s">
        <v>22716</v>
      </c>
      <c r="E9266" s="5" t="s">
        <v>137</v>
      </c>
    </row>
    <row r="9267">
      <c r="A9267" s="5" t="s">
        <v>25708</v>
      </c>
      <c r="B9267" s="5" t="s">
        <v>25709</v>
      </c>
      <c r="C9267" s="5" t="s">
        <v>12932</v>
      </c>
      <c r="D9267" s="6" t="s">
        <v>25710</v>
      </c>
      <c r="E9267" s="5" t="s">
        <v>137</v>
      </c>
    </row>
    <row r="9268">
      <c r="A9268" s="5" t="s">
        <v>25711</v>
      </c>
      <c r="B9268" s="5" t="s">
        <v>25712</v>
      </c>
      <c r="C9268" s="5" t="s">
        <v>12932</v>
      </c>
      <c r="D9268" s="6" t="s">
        <v>18225</v>
      </c>
      <c r="E9268" s="5" t="s">
        <v>137</v>
      </c>
    </row>
    <row r="9269">
      <c r="A9269" s="5" t="s">
        <v>25713</v>
      </c>
      <c r="B9269" s="5" t="s">
        <v>25714</v>
      </c>
      <c r="C9269" s="5" t="s">
        <v>12932</v>
      </c>
      <c r="D9269" s="6" t="s">
        <v>25715</v>
      </c>
      <c r="E9269" s="5" t="s">
        <v>178</v>
      </c>
    </row>
    <row r="9270">
      <c r="A9270" s="5" t="s">
        <v>25716</v>
      </c>
      <c r="B9270" s="5" t="s">
        <v>25717</v>
      </c>
      <c r="C9270" s="5" t="s">
        <v>12932</v>
      </c>
      <c r="D9270" s="6" t="s">
        <v>25718</v>
      </c>
      <c r="E9270" s="5" t="s">
        <v>137</v>
      </c>
    </row>
    <row r="9271">
      <c r="A9271" s="5" t="s">
        <v>25719</v>
      </c>
      <c r="B9271" s="5" t="s">
        <v>25720</v>
      </c>
      <c r="C9271" s="5" t="s">
        <v>12932</v>
      </c>
      <c r="D9271" s="6" t="s">
        <v>25721</v>
      </c>
      <c r="E9271" s="5" t="s">
        <v>137</v>
      </c>
    </row>
    <row r="9272">
      <c r="A9272" s="5" t="s">
        <v>25722</v>
      </c>
      <c r="B9272" s="5" t="s">
        <v>25723</v>
      </c>
      <c r="C9272" s="5" t="s">
        <v>12932</v>
      </c>
      <c r="D9272" s="6" t="s">
        <v>25724</v>
      </c>
      <c r="E9272" s="5" t="s">
        <v>165</v>
      </c>
    </row>
    <row r="9273">
      <c r="A9273" s="5" t="s">
        <v>25725</v>
      </c>
      <c r="B9273" s="5" t="s">
        <v>25726</v>
      </c>
      <c r="C9273" s="5" t="s">
        <v>12932</v>
      </c>
      <c r="D9273" s="6" t="s">
        <v>25727</v>
      </c>
      <c r="E9273" s="5" t="s">
        <v>137</v>
      </c>
    </row>
    <row r="9274">
      <c r="A9274" s="5" t="s">
        <v>25728</v>
      </c>
      <c r="B9274" s="5" t="s">
        <v>25729</v>
      </c>
      <c r="C9274" s="5" t="s">
        <v>12932</v>
      </c>
      <c r="D9274" s="6" t="s">
        <v>25730</v>
      </c>
      <c r="E9274" s="5" t="s">
        <v>165</v>
      </c>
    </row>
    <row r="9275">
      <c r="A9275" s="5" t="s">
        <v>25731</v>
      </c>
      <c r="B9275" s="5" t="s">
        <v>25732</v>
      </c>
      <c r="C9275" s="5" t="s">
        <v>12932</v>
      </c>
      <c r="D9275" s="6" t="s">
        <v>25733</v>
      </c>
      <c r="E9275" s="5" t="s">
        <v>137</v>
      </c>
    </row>
    <row r="9276">
      <c r="A9276" s="5" t="s">
        <v>25734</v>
      </c>
      <c r="B9276" s="5" t="s">
        <v>25735</v>
      </c>
      <c r="C9276" s="5" t="s">
        <v>12932</v>
      </c>
      <c r="D9276" s="6" t="s">
        <v>22155</v>
      </c>
      <c r="E9276" s="5" t="s">
        <v>137</v>
      </c>
    </row>
    <row r="9277">
      <c r="A9277" s="5" t="s">
        <v>25736</v>
      </c>
      <c r="B9277" s="5" t="s">
        <v>25737</v>
      </c>
      <c r="C9277" s="5" t="s">
        <v>12932</v>
      </c>
      <c r="D9277" s="6" t="s">
        <v>25738</v>
      </c>
      <c r="E9277" s="5" t="s">
        <v>137</v>
      </c>
    </row>
    <row r="9278">
      <c r="A9278" s="5" t="s">
        <v>25739</v>
      </c>
      <c r="B9278" s="5" t="s">
        <v>25740</v>
      </c>
      <c r="C9278" s="5" t="s">
        <v>12932</v>
      </c>
      <c r="D9278" s="6" t="s">
        <v>25741</v>
      </c>
      <c r="E9278" s="5" t="s">
        <v>137</v>
      </c>
    </row>
    <row r="9279">
      <c r="A9279" s="5" t="s">
        <v>25742</v>
      </c>
      <c r="B9279" s="5" t="s">
        <v>25743</v>
      </c>
      <c r="C9279" s="5" t="s">
        <v>12932</v>
      </c>
      <c r="D9279" s="6" t="s">
        <v>25744</v>
      </c>
      <c r="E9279" s="5" t="s">
        <v>137</v>
      </c>
    </row>
    <row r="9280">
      <c r="A9280" s="5" t="s">
        <v>25745</v>
      </c>
      <c r="B9280" s="5" t="s">
        <v>25746</v>
      </c>
      <c r="C9280" s="5" t="s">
        <v>12932</v>
      </c>
      <c r="D9280" s="6" t="s">
        <v>25747</v>
      </c>
      <c r="E9280" s="5" t="s">
        <v>137</v>
      </c>
    </row>
    <row r="9281">
      <c r="A9281" s="5" t="s">
        <v>25748</v>
      </c>
      <c r="B9281" s="5" t="s">
        <v>25749</v>
      </c>
      <c r="C9281" s="5" t="s">
        <v>12932</v>
      </c>
      <c r="D9281" s="6" t="s">
        <v>25750</v>
      </c>
      <c r="E9281" s="5" t="s">
        <v>137</v>
      </c>
    </row>
    <row r="9282">
      <c r="A9282" s="5" t="s">
        <v>25751</v>
      </c>
      <c r="B9282" s="5" t="s">
        <v>25752</v>
      </c>
      <c r="C9282" s="5" t="s">
        <v>12932</v>
      </c>
      <c r="D9282" s="6" t="s">
        <v>25753</v>
      </c>
      <c r="E9282" s="5" t="s">
        <v>178</v>
      </c>
    </row>
    <row r="9283">
      <c r="A9283" s="5" t="s">
        <v>25754</v>
      </c>
      <c r="B9283" s="5" t="s">
        <v>25755</v>
      </c>
      <c r="C9283" s="5" t="s">
        <v>12932</v>
      </c>
      <c r="D9283" s="6" t="s">
        <v>25756</v>
      </c>
      <c r="E9283" s="5" t="s">
        <v>137</v>
      </c>
    </row>
    <row r="9284">
      <c r="A9284" s="5" t="s">
        <v>25757</v>
      </c>
      <c r="B9284" s="5" t="s">
        <v>25758</v>
      </c>
      <c r="C9284" s="5" t="s">
        <v>12932</v>
      </c>
      <c r="D9284" s="6" t="s">
        <v>25759</v>
      </c>
      <c r="E9284" s="5" t="s">
        <v>137</v>
      </c>
    </row>
    <row r="9285">
      <c r="A9285" s="5" t="s">
        <v>25760</v>
      </c>
      <c r="B9285" s="5" t="s">
        <v>25761</v>
      </c>
      <c r="C9285" s="5" t="s">
        <v>12932</v>
      </c>
      <c r="D9285" s="6" t="s">
        <v>25762</v>
      </c>
      <c r="E9285" s="5" t="s">
        <v>137</v>
      </c>
    </row>
    <row r="9286">
      <c r="A9286" s="5" t="s">
        <v>25763</v>
      </c>
      <c r="B9286" s="5" t="s">
        <v>25764</v>
      </c>
      <c r="C9286" s="5" t="s">
        <v>12932</v>
      </c>
      <c r="D9286" s="6" t="s">
        <v>25765</v>
      </c>
      <c r="E9286" s="5" t="s">
        <v>137</v>
      </c>
    </row>
    <row r="9287">
      <c r="A9287" s="5" t="s">
        <v>25766</v>
      </c>
      <c r="B9287" s="5" t="s">
        <v>25767</v>
      </c>
      <c r="C9287" s="5" t="s">
        <v>12932</v>
      </c>
      <c r="D9287" s="6" t="s">
        <v>25768</v>
      </c>
      <c r="E9287" s="5" t="s">
        <v>137</v>
      </c>
    </row>
    <row r="9288">
      <c r="A9288" s="5" t="s">
        <v>25769</v>
      </c>
      <c r="B9288" s="5" t="s">
        <v>25770</v>
      </c>
      <c r="C9288" s="5" t="s">
        <v>12932</v>
      </c>
      <c r="D9288" s="6" t="s">
        <v>25771</v>
      </c>
      <c r="E9288" s="5" t="s">
        <v>137</v>
      </c>
    </row>
    <row r="9289">
      <c r="A9289" s="5" t="s">
        <v>25772</v>
      </c>
      <c r="B9289" s="5" t="s">
        <v>25773</v>
      </c>
      <c r="C9289" s="5" t="s">
        <v>12932</v>
      </c>
      <c r="D9289" s="6" t="s">
        <v>18962</v>
      </c>
      <c r="E9289" s="5" t="s">
        <v>165</v>
      </c>
    </row>
    <row r="9290">
      <c r="A9290" s="5" t="s">
        <v>25774</v>
      </c>
      <c r="B9290" s="5" t="s">
        <v>24577</v>
      </c>
      <c r="C9290" s="5" t="s">
        <v>12932</v>
      </c>
      <c r="D9290" s="6" t="s">
        <v>24578</v>
      </c>
      <c r="E9290" s="5" t="s">
        <v>137</v>
      </c>
    </row>
    <row r="9291">
      <c r="A9291" s="5" t="s">
        <v>25775</v>
      </c>
      <c r="B9291" s="5" t="s">
        <v>25776</v>
      </c>
      <c r="C9291" s="5" t="s">
        <v>12932</v>
      </c>
      <c r="D9291" s="6" t="s">
        <v>25777</v>
      </c>
      <c r="E9291" s="5" t="s">
        <v>137</v>
      </c>
    </row>
    <row r="9292">
      <c r="A9292" s="5" t="s">
        <v>25778</v>
      </c>
      <c r="B9292" s="5" t="s">
        <v>25779</v>
      </c>
      <c r="C9292" s="5" t="s">
        <v>12932</v>
      </c>
      <c r="D9292" s="6" t="s">
        <v>19061</v>
      </c>
      <c r="E9292" s="5" t="s">
        <v>137</v>
      </c>
    </row>
    <row r="9293">
      <c r="A9293" s="5" t="s">
        <v>25780</v>
      </c>
      <c r="B9293" s="5" t="s">
        <v>25781</v>
      </c>
      <c r="C9293" s="5" t="s">
        <v>12932</v>
      </c>
      <c r="D9293" s="6" t="s">
        <v>25782</v>
      </c>
      <c r="E9293" s="5" t="s">
        <v>178</v>
      </c>
    </row>
    <row r="9294">
      <c r="A9294" s="5" t="s">
        <v>25783</v>
      </c>
      <c r="B9294" s="5" t="s">
        <v>25784</v>
      </c>
      <c r="C9294" s="5" t="s">
        <v>12932</v>
      </c>
      <c r="D9294" s="6" t="s">
        <v>25785</v>
      </c>
      <c r="E9294" s="5" t="s">
        <v>165</v>
      </c>
    </row>
    <row r="9295">
      <c r="A9295" s="5" t="s">
        <v>25786</v>
      </c>
      <c r="B9295" s="5" t="s">
        <v>25787</v>
      </c>
      <c r="C9295" s="5" t="s">
        <v>12932</v>
      </c>
      <c r="D9295" s="6" t="s">
        <v>25788</v>
      </c>
      <c r="E9295" s="5" t="s">
        <v>137</v>
      </c>
    </row>
    <row r="9296">
      <c r="A9296" s="5" t="s">
        <v>25789</v>
      </c>
      <c r="B9296" s="5" t="s">
        <v>25790</v>
      </c>
      <c r="C9296" s="5" t="s">
        <v>12932</v>
      </c>
      <c r="D9296" s="6" t="s">
        <v>25791</v>
      </c>
      <c r="E9296" s="5" t="s">
        <v>165</v>
      </c>
    </row>
    <row r="9297">
      <c r="A9297" s="5" t="s">
        <v>25792</v>
      </c>
      <c r="B9297" s="5" t="s">
        <v>25793</v>
      </c>
      <c r="C9297" s="5" t="s">
        <v>12932</v>
      </c>
      <c r="D9297" s="6" t="s">
        <v>25794</v>
      </c>
      <c r="E9297" s="5" t="s">
        <v>178</v>
      </c>
    </row>
    <row r="9298">
      <c r="A9298" s="5" t="s">
        <v>25795</v>
      </c>
      <c r="B9298" s="5" t="s">
        <v>25796</v>
      </c>
      <c r="C9298" s="5" t="s">
        <v>12932</v>
      </c>
      <c r="D9298" s="6" t="s">
        <v>25797</v>
      </c>
      <c r="E9298" s="5" t="s">
        <v>137</v>
      </c>
    </row>
    <row r="9299">
      <c r="A9299" s="5" t="s">
        <v>25798</v>
      </c>
      <c r="B9299" s="5" t="s">
        <v>25799</v>
      </c>
      <c r="C9299" s="5" t="s">
        <v>12932</v>
      </c>
      <c r="D9299" s="6" t="s">
        <v>25800</v>
      </c>
      <c r="E9299" s="5" t="s">
        <v>178</v>
      </c>
    </row>
    <row r="9300">
      <c r="A9300" s="5" t="s">
        <v>25801</v>
      </c>
      <c r="B9300" s="5" t="s">
        <v>25802</v>
      </c>
      <c r="C9300" s="5" t="s">
        <v>12932</v>
      </c>
      <c r="D9300" s="6" t="s">
        <v>18489</v>
      </c>
      <c r="E9300" s="5" t="s">
        <v>137</v>
      </c>
    </row>
    <row r="9301">
      <c r="A9301" s="5" t="s">
        <v>25803</v>
      </c>
      <c r="B9301" s="5" t="s">
        <v>25804</v>
      </c>
      <c r="C9301" s="5" t="s">
        <v>12932</v>
      </c>
      <c r="D9301" s="6" t="s">
        <v>25805</v>
      </c>
      <c r="E9301" s="5" t="s">
        <v>137</v>
      </c>
    </row>
    <row r="9302">
      <c r="A9302" s="5" t="s">
        <v>25806</v>
      </c>
      <c r="B9302" s="5" t="s">
        <v>25807</v>
      </c>
      <c r="C9302" s="5" t="s">
        <v>12932</v>
      </c>
      <c r="D9302" s="6" t="s">
        <v>25808</v>
      </c>
      <c r="E9302" s="5" t="s">
        <v>137</v>
      </c>
    </row>
    <row r="9303">
      <c r="A9303" s="5" t="s">
        <v>25809</v>
      </c>
      <c r="B9303" s="5" t="s">
        <v>25810</v>
      </c>
      <c r="C9303" s="5" t="s">
        <v>12932</v>
      </c>
      <c r="D9303" s="6" t="s">
        <v>25811</v>
      </c>
      <c r="E9303" s="5" t="s">
        <v>137</v>
      </c>
    </row>
    <row r="9304">
      <c r="A9304" s="5" t="s">
        <v>25812</v>
      </c>
      <c r="B9304" s="5" t="s">
        <v>25813</v>
      </c>
      <c r="C9304" s="5" t="s">
        <v>12932</v>
      </c>
      <c r="D9304" s="6" t="s">
        <v>25814</v>
      </c>
      <c r="E9304" s="5" t="s">
        <v>137</v>
      </c>
    </row>
    <row r="9305">
      <c r="A9305" s="5" t="s">
        <v>25815</v>
      </c>
      <c r="B9305" s="5" t="s">
        <v>25816</v>
      </c>
      <c r="C9305" s="5" t="s">
        <v>12932</v>
      </c>
      <c r="D9305" s="6" t="s">
        <v>25817</v>
      </c>
      <c r="E9305" s="5" t="s">
        <v>137</v>
      </c>
    </row>
    <row r="9306">
      <c r="A9306" s="5" t="s">
        <v>25818</v>
      </c>
      <c r="B9306" s="5" t="s">
        <v>25819</v>
      </c>
      <c r="C9306" s="5" t="s">
        <v>12932</v>
      </c>
      <c r="D9306" s="6" t="s">
        <v>25820</v>
      </c>
      <c r="E9306" s="5" t="s">
        <v>137</v>
      </c>
    </row>
    <row r="9307">
      <c r="A9307" s="5" t="s">
        <v>25821</v>
      </c>
      <c r="B9307" s="5" t="s">
        <v>25822</v>
      </c>
      <c r="C9307" s="5" t="s">
        <v>12932</v>
      </c>
      <c r="D9307" s="6" t="s">
        <v>25823</v>
      </c>
      <c r="E9307" s="5" t="s">
        <v>137</v>
      </c>
    </row>
    <row r="9308">
      <c r="A9308" s="5" t="s">
        <v>25824</v>
      </c>
      <c r="B9308" s="5" t="s">
        <v>25825</v>
      </c>
      <c r="C9308" s="5" t="s">
        <v>12932</v>
      </c>
      <c r="D9308" s="6" t="s">
        <v>25826</v>
      </c>
      <c r="E9308" s="5" t="s">
        <v>137</v>
      </c>
    </row>
    <row r="9309">
      <c r="A9309" s="5" t="s">
        <v>25827</v>
      </c>
      <c r="B9309" s="5" t="s">
        <v>25828</v>
      </c>
      <c r="C9309" s="5" t="s">
        <v>12932</v>
      </c>
      <c r="D9309" s="6" t="s">
        <v>25829</v>
      </c>
      <c r="E9309" s="5" t="s">
        <v>137</v>
      </c>
    </row>
    <row r="9310">
      <c r="A9310" s="5" t="s">
        <v>25830</v>
      </c>
      <c r="B9310" s="5" t="s">
        <v>25831</v>
      </c>
      <c r="C9310" s="5" t="s">
        <v>12932</v>
      </c>
      <c r="D9310" s="6" t="s">
        <v>18327</v>
      </c>
      <c r="E9310" s="5" t="s">
        <v>137</v>
      </c>
    </row>
    <row r="9311">
      <c r="A9311" s="5" t="s">
        <v>25832</v>
      </c>
      <c r="B9311" s="5" t="s">
        <v>25833</v>
      </c>
      <c r="C9311" s="5" t="s">
        <v>12932</v>
      </c>
      <c r="D9311" s="6" t="s">
        <v>25834</v>
      </c>
      <c r="E9311" s="5" t="s">
        <v>137</v>
      </c>
    </row>
    <row r="9312">
      <c r="A9312" s="5" t="s">
        <v>25835</v>
      </c>
      <c r="B9312" s="5" t="s">
        <v>25836</v>
      </c>
      <c r="C9312" s="5" t="s">
        <v>12932</v>
      </c>
      <c r="D9312" s="6" t="s">
        <v>25837</v>
      </c>
      <c r="E9312" s="5" t="s">
        <v>137</v>
      </c>
    </row>
    <row r="9313">
      <c r="A9313" s="5" t="s">
        <v>25838</v>
      </c>
      <c r="B9313" s="5" t="s">
        <v>25839</v>
      </c>
      <c r="C9313" s="5" t="s">
        <v>12932</v>
      </c>
      <c r="D9313" s="6" t="s">
        <v>25840</v>
      </c>
      <c r="E9313" s="5" t="s">
        <v>165</v>
      </c>
    </row>
    <row r="9314">
      <c r="A9314" s="5" t="s">
        <v>25841</v>
      </c>
      <c r="B9314" s="5" t="s">
        <v>25842</v>
      </c>
      <c r="C9314" s="5" t="s">
        <v>12932</v>
      </c>
      <c r="D9314" s="6" t="s">
        <v>25843</v>
      </c>
      <c r="E9314" s="5" t="s">
        <v>137</v>
      </c>
    </row>
    <row r="9315">
      <c r="A9315" s="5" t="s">
        <v>25844</v>
      </c>
      <c r="B9315" s="5" t="s">
        <v>25845</v>
      </c>
      <c r="C9315" s="5" t="s">
        <v>12932</v>
      </c>
      <c r="D9315" s="6" t="s">
        <v>25846</v>
      </c>
      <c r="E9315" s="5" t="s">
        <v>137</v>
      </c>
    </row>
    <row r="9316">
      <c r="A9316" s="5" t="s">
        <v>25847</v>
      </c>
      <c r="B9316" s="5" t="s">
        <v>25848</v>
      </c>
      <c r="C9316" s="5" t="s">
        <v>12932</v>
      </c>
      <c r="D9316" s="6" t="s">
        <v>23187</v>
      </c>
      <c r="E9316" s="5" t="s">
        <v>137</v>
      </c>
    </row>
    <row r="9317">
      <c r="A9317" s="5" t="s">
        <v>25849</v>
      </c>
      <c r="B9317" s="5" t="s">
        <v>25850</v>
      </c>
      <c r="C9317" s="5" t="s">
        <v>12932</v>
      </c>
      <c r="D9317" s="6" t="s">
        <v>25851</v>
      </c>
      <c r="E9317" s="5" t="s">
        <v>137</v>
      </c>
    </row>
    <row r="9318">
      <c r="A9318" s="5" t="s">
        <v>25852</v>
      </c>
      <c r="B9318" s="5" t="s">
        <v>25853</v>
      </c>
      <c r="C9318" s="5" t="s">
        <v>12932</v>
      </c>
      <c r="D9318" s="6" t="s">
        <v>25854</v>
      </c>
      <c r="E9318" s="5" t="s">
        <v>137</v>
      </c>
    </row>
    <row r="9319">
      <c r="A9319" s="5" t="s">
        <v>25855</v>
      </c>
      <c r="B9319" s="5" t="s">
        <v>25856</v>
      </c>
      <c r="C9319" s="5" t="s">
        <v>12932</v>
      </c>
      <c r="D9319" s="6" t="s">
        <v>25857</v>
      </c>
      <c r="E9319" s="5" t="s">
        <v>137</v>
      </c>
    </row>
    <row r="9320">
      <c r="A9320" s="5" t="s">
        <v>25858</v>
      </c>
      <c r="B9320" s="5" t="s">
        <v>25859</v>
      </c>
      <c r="C9320" s="5" t="s">
        <v>12932</v>
      </c>
      <c r="D9320" s="6" t="s">
        <v>25860</v>
      </c>
      <c r="E9320" s="5" t="s">
        <v>137</v>
      </c>
    </row>
    <row r="9321">
      <c r="A9321" s="5" t="s">
        <v>25861</v>
      </c>
      <c r="B9321" s="5" t="s">
        <v>25862</v>
      </c>
      <c r="C9321" s="5" t="s">
        <v>12932</v>
      </c>
      <c r="D9321" s="6" t="s">
        <v>25863</v>
      </c>
      <c r="E9321" s="5" t="s">
        <v>137</v>
      </c>
    </row>
    <row r="9322">
      <c r="A9322" s="5" t="s">
        <v>25864</v>
      </c>
      <c r="B9322" s="5" t="s">
        <v>25865</v>
      </c>
      <c r="C9322" s="5" t="s">
        <v>12932</v>
      </c>
      <c r="D9322" s="6" t="s">
        <v>25866</v>
      </c>
      <c r="E9322" s="5" t="s">
        <v>137</v>
      </c>
    </row>
    <row r="9323">
      <c r="A9323" s="5" t="s">
        <v>25867</v>
      </c>
      <c r="B9323" s="5" t="s">
        <v>25868</v>
      </c>
      <c r="C9323" s="5" t="s">
        <v>12932</v>
      </c>
      <c r="D9323" s="6" t="s">
        <v>25869</v>
      </c>
      <c r="E9323" s="5" t="s">
        <v>137</v>
      </c>
    </row>
    <row r="9324">
      <c r="A9324" s="5" t="s">
        <v>25870</v>
      </c>
      <c r="B9324" s="5" t="s">
        <v>25871</v>
      </c>
      <c r="C9324" s="5" t="s">
        <v>12932</v>
      </c>
      <c r="D9324" s="6" t="s">
        <v>25872</v>
      </c>
      <c r="E9324" s="5" t="s">
        <v>137</v>
      </c>
    </row>
    <row r="9325">
      <c r="A9325" s="5" t="s">
        <v>25873</v>
      </c>
      <c r="B9325" s="27" t="str">
        <f>[TURN 3: 'The Tide Turning']=
 Sep 12, 2018, 00:00 AM - 12:00PM GMT +0 ​
 Trophies Activated: Those Who Sabotaged Thirteen, Bloodhounds, Raiders of Liberation, Paradise of Immortals, Tower System Services, That ****ing White Ball Demigod Slayers, Kletka's Gift, The Rebuilders, Supreme Purity, Gemlight
 Trophies Unlocked: Lance of Retribution, Psychotronic Horror, Shit, its Gary, An Expeditionary Vessel, Those who Reign Supreme, Threshold of the Woman, The Sun, Unchained ,
 ==|==
 ​
 A woman, dressed in an elaborate dress an overcoat, sips her tea gently, a glowing red spear leaning against the sofa she is sitting on. Meanwhile, a full platoon of C-Sec officers stare at her, unsure whether to point their guns at her.
 "My goodness, tense up less. Why don't you just enjoy the lightshow?' She says with a silvery voice, pointing to the massive battle that occurs behind her hand, seperated by solitary clear barrier - so deceptively fragile, as if liable to break if a single shot entered the space it inhabited.
 No one answers. The woman sighs, then declares. "Very well then, take me to your leader."
 Not one soul moves.
 "Really? Are we doing this now?"
 ​ ==|==
 ​ DarthThrawn said: ↑ Trophy/Battle :
 1. Operation MATINEE
 2. Perform the Alchemic ritual. (I, as well as whatever clones are necessary for the ritual, will disembark and get it done from inside the Palace)
 3. Operation SNOWSTORM
 Research :
 1. Project BEANSTALK
 2. Project ROSE
 Manufacturing :
 1a/1b. Split the Palace manufactory between Caladus grav-tanks and hot-shot lasguns
 1c. Initiate fleet repairs at Port Maw
 Other :
 1. Three Assault Cruisers and five DP-20 Frigates are loaned to Simpli for the turn Click to expand... 1. Operation MATINEE: Both Singapore and Vancouver forces quickly pull out, the Vancouver ones clutching the suit. GDI isn't trusting you (all its interactions with the Thirteen have been failures save the Patriots after all), and insist that they will hold the London piece instead.
 2. This takes a while, you are gonna have to wait.
 3. Operation SNOWSTORM: See the Clash of the Carcharadons and the Custodians below
 4. Project BEANSTALK: 'Pray to the Imperator or to the Gods for 6 hours' is all you get.
 5. Project ROSE: Unfortunately, this seems to be done by trial and error. As in, you may have to literally activate the Trophies (and affecting the timer).
 6. Manufacturing:
 Manufacturing begins. Aside from the Custodians' own armories, you get five tanks. Manufacturing begins. Fleet repairs begin. The current pace is slow due to the IN units having to re-acquaintance themselves with Saturns, and the need to search out additional resources. Abridal reports that repairs will mostly take around a week or two to finish for most of the cruisers, although the pace can be increased if you choose to rush specific ships over others. ==|==
 ​ Cyanios said: ↑ Orders:
 Chamelons going after the Lords of Metal Trophy is to abort operations and attempt to escape to the main fleet who is moving to join up with the UE Dreadnought.
 Take care to escape with the Grey Goo source code, if needed sacrifice one of the Chamelons to stage as a distraction if our operation is discovered.
 Offer Japan an defense agreement where we provide them with protection against hostile forces or the very least retaliation in return for being allowed to recruit personnel from civilian populations on a voluntary basis. Offer the same agreement to Finland, along with NATO and the EU. Cite a dire threat draws me elsewhere, but will respond to the Astartes attacking Rome once it has been dealt with. Send an group to WarShipper to set up a recruitment station, with orders to stay within the agreement and start prep for future recruitment of colonizers for the Titan Colony. Inquire into joining the Consortium officially, using the previous task done for the UE as a door opener to gain additional security for us and our protectorates. Click to expand... 1. Given the increased hostilities between the two other fleets, they pretty much ignore your forces.
 2. The source code gets through, and soon, in your databases a file appears, full of the details of the Beta/Human factions from Grey Goo, blueprints and what not - with any mention of Goo removed or made useless. Your men also get a certain sphere, that is labeled 'use it on the ground'.
 3/4. Japan agrees, but the EU asks for more time to decide. Perhaps they are doing something.
 5. See Last Stand of the Citadel Below
 ==|==
 ​ Weird Guy said: ↑ Actions:
 Operation Memory Lane: Continue with the attempts to finish a game.
 General Action 1: Pick a suitable location on the Earth-like world in Epsilon Eridani and begin establishing a settlement. The name of the settlement will be Armstrong. The name of the planet will be Arcadia.
 General Action 2: Diplomatic and public relations campaign in the USA to drum up interest for the Arcadia colony. The Columbus Exodus Fleet has the means and technology to make it work, the first settlement is already being established, and it has defenses in the form of drone skimmers and the Columbus Starport’s strikecraft. We should still have permission from the Patriot Fleet to have a Cobra shuttle our people to where they're needed in the United States. ( Pewter )
 General Action 3: Task Force Constitution is to warp to Luna and investigate the source of the unknown signal.
 Industrial Action 1: Harvesters will gather resources from Epsilon Eridani’s asteroid belt. The United Empire’s civilian factory ships should be available for this turn, make sure they’re topped off on feedstock and have them assist our construction projects.
 Construction of a industrial complex for Armstrong, to make the colony industrially self-sufficient and to assist further local construction. Continue construction of the sensor array for Tranquility Base. Continue construction of the omni factory for Tranquility Base. Research Action 1: Improvement of the IW Drive. (Continued for 2 Turns)
 Misc Action 1: Give the Kletka's Gift trophy to the Pseudo-Klingon Fleet. ( samdamandias )
 Misc Action 2: When the United Empire's civilian fleet arrives at Tranquillity Base, have them move to Arcadia orbit near the Columbus Starport as the relative safety of lunar orbit is in doubt at the moment. ( Simpli ) Click to expand... 1. After a long while, your men finally finish the game, leading to a ridiculous amount of cheering among your crew for such a mundane act. And it has paid off - the screen after victory is a chibi sprite of your benefactor, alongside a cheeky 'You Win' message. Immediately afterwards, your crew detect something being offloaded into the Columbus 's databases - a file containing blueprints and information related to the Supremacy/Purity factions of Civ:BE and Sid Meiers Starships.
 2. The settlement is founded in the Northern hemisphere of Arcadia. (I'm not exactly going to define what you have here, unless you choose to do so.)
 3. The first part of your campaign is done, and you already have various venues eager to host your people. (A big event isn't going to be finished in hours, so this will take multiple turns.)
 4. Task Force Consitution arrives at a point in Lunar orbit, searching for the source of the faint signal. Reaching it, they find a replica of Apollo 13's Service Module, the damage to its oxygen tanks as same as the original incident. At this point, the captains realize that the replica is in fact a Trophy, and attempt to retreat - only for the damn thing to disappear, activating the Those Who Sabotaged Thirteen Trophy.
 Barely several kilometers away from Tranquility Base, your fleet watch as a wave - similar to a Resonance Cascade, but different in that its signature is weaker - spreads across half of the moon, breaching a barrier and terraforming the surface until it gains an atmosphere and landscape similar to Earth itself. In it, a large walled city appears from within - one made with Chinese/Japanese architecture.
 Immediately, your men receive a transmission from the strange city - and a strangely dressed woman addresses them, at first demanding to know who they are as well as their departure. After a heated exchange, the base's commander finally tells the whole nature of the last few events, and the woman quickly calms down when hearing of the supernatural nature of those events. You learn from her that the city is the Lunar Capital/Lunatic Kingdom, home to the Lunarians, a civilization of highly magically-advanced people that left Earth for the Moon millennia ago using supernatural means.
 The woman - Watasuki no Toyohime - does try to push for your men's departure a second time, but quickly stops when she realises the presence of your Farragut -Class Battlecruisers.
 ==|==​
 Grey Wolf Knight said: ↑ ACTIONS
 Action 1: Operation Black Star
 The objective of Operation Black Star is to trigger the " That ****ing White Ball" game changer trophy. Suspected activation trigger is The Last City of the game Destiny. Suspected location of The Last City is Canada, Nepal, Northern Chile, Southern Andes between Chile and Argentina, or somewhere in the Caucasus mountains. Since the fleet is over North America it will concentrate its combined sensor power over Canada. If target is not present then the fleet will split and seek out the trophy elsewhere. Upon finding it the star destroyer will approach it and deploy storm troopers to activate it, up to and including the entire legion depending on resistance. Standing orders regarding native or rival interference will be that they will be given one chance to stand aside and be allowed to go on their way.
 If that offer is snubbed, the commanders on scene have permission to remove the interference with whatever means needed up to and including deadly force. Collateral damage is to be kept at a minimum unless directly countermanded by Iron Armada Command.
 Spoiler: Black Star OOB Canada Search: All ships. If not, proceed as below.
 Nepal: Sentinel
 Northern Chile: Tempest
 Southern Andes between Chile and Argentina: Cerberus
 Caucasus mountains: Crusader [OPERATION COMMAND], Avenger, Witch, Satyr, Sprite, Valkyrie
 TOTAL FORCES:
 Resurgence-class Star Destroyers: Sentinel, Tempest, Cerberus, Crusader, Avenger
 Lancer-class Frigates: Witch, Satyr, Sprite, Valkyrie
 10 TIE fighter wings
 500 Atmospheric Assault Landers
 40,000 Stormtroopers + various ground vehicles and walkers Action 2: Operation Apostate
 The objective of Operation Apostate is to activate the " Power of Damnation " trophy. Given the lack of information to go off of off the bat, the assigned ships will be tasked with clue gathering and scouting possible locations with Stormtrooper platoons and companies, plus TIE fighter escort. Depending on danger of the scouting location, a Lancer-class Frigate may be deployed to provide additional deterence. Operation Apostate's command ship, the star destroyer Overlord, will only be deployed directly once the trophy has been located and assuming that there is no true risk of losing said destroyer.
 Spoiler: Apostate OOB Resurgence-class Star Destroyer: Overlord [OPERATION COMMAND]
 Lancer-class Frigates: Harpy, Banshee, Titan, Wisp
 2 TIE fighter wings
 100 Atmospheric Assault Landers
 8000 Stormtroopers + various ground vehicles and walkers Action 3: Research
 Research Plan Stock Taker
 This is a general research action taken to shore up the artistic licenses taken regarding FO designs to clean up any obvious flaws, such as windows on my walkers and ships etc etc. Click to expand... 1. Operation Black Star: Your fleet descends on Canada, and in the far reaches, you quickly find what you need - a tracking beacon embedded in the cold, with a silhouette of the Traveler drawn on it. As your dropships near it, the That ****ing White Ball Trophy activates, and as you watch the Resonance Cascade spread, The Last City of the Guardians - with the Traveler hovering above it - appears over the frozen wastes.
 Almost immediately you receive a transmission, the Vanguard Triumvirate - Zavala, Ikora Rey and Cayde-6 - addressing you, although they switch to less aggressive gestures when they see that a human is leading the fleet that hovers above them. You immediately switch to working your magic with your newly gifted silver tongue, and it works - the Vanguard are willing to let your dropships land on Earth after you introduce them to the nature of this game, and immediately prepare a diplomatic committee.
 2. Operation Apostate: ' Pray to the Imperator or to the Gods for 6 hours' is all you get.
 3. Research Plan Stock Taker: This is done quickly, as its just a bunch of eye-rolling worthy minor modifications to reduce those vulnerabilities. Now you just need to find a place to perform those upgrades - and its highly unlikely the Vanguard's hangars can do the job.
 ==|==
 ​ WarShipper said: ↑ 1. WHOLE LOTTA LOVE
 2. JUST WHAT I NEEDED
 3. TAKE IT EASY
 4. SHARP DRESSED MAN
 5. METAL HEALTH Click to expand...
 1. The Citadel rapidly transfers the details over - although some of the diplomatic officers are somewhat wary of you all, having seen all your names stricken off once already. As for the rest, see the Final Stand of the Citadel.
 2. This takes a while, you are gonna have to wait.
 3. TAKE IT EASY: The rather elaborate ritual is carried out - a mess in boring repetition of words you don't understand and pantomiming of silly endeavors, but it is done - and once the last drop of blood is taken, your forces on Earth detect a wormhole opening - the Bloodhounds Trophy - and several ships much larger than yours appear.
 A quick look at the ships iconography identifies them as the Blood Raider Covenant - an offshoot cult of the Amarr Empire of EVE Online with a theology focusing on blood to extremely disgusting levels, who often abducted children - before switching to clones - for their 'pure' blood. The Blood Raider leader that meets your men makes a speech chock ful of purple prose - when STG manages to get through it, they learn that they were apparently a major battlegroup of the Blood Raiders, who got ambushed and destroyed by an Amarrian patrol much larger than them - and was saved when their leader offered a certain red individual no small amount of his blood.
 Regardless the case, the Blood Raiders bring a potent fleet. At their helm are two Chemosh- Class Dreadnoughts, eight Bhaalgorn -Class Battleships, and twenty Ashimmu -Class Cruisers. They also bring their Crimson Paladins, elite biologically-enhanced supersoldiers that are utterly efficient at boarding tactics.
 4. Thanks to the presence of a Global Stratospheric Transport, GDI currently has the United Kingdom on lockdown, but the STG manages to slip a dropship into the o mutskirts of Dublin. Finding an abandoned mansion, they also find a passageway into a cavern, all strangely filled with a kind of black crystal - as well as a strange scepter floating in the middle of a pedestral found at the bottom of the cavern.
 Grabbing the strange object, they manage to slip back to orbit unnoticed - although what ever trophy is within it, it has not activated, perhaps requiring your personal presence.
 5. The Mists Along the Horizon Trophy is located somewhere off Japan, on the island of Iwo Jima - but before STG can reach for it, they notice a lone dropship dropping into the Island itself, trying to conceal itself using some sort of improvised yet imperfect cloak system. It seems to work on the Japanese radar, as no fighters have been activated despite the sudden intrusion.
 ==|==
 ​ Blackout said: ↑ Extract the 3rd Company via Thunderhawk to the station, to be named Grey Harvest , reinforced by 10th Company as well as Techmarines. Their first and foremost task is securing the station and activating it's FTL drive and jumping it to the safety of the Oort Cloud. As is standard procedure, grab all the dead and their gear. If the station comes under attack at any time, their priority will be to jump away. Operation Galeocerdo Operation Eusphyra Operation Sphyrnidae Commence the alchemical ritual onboard the Grey Harvest . Research into the Trophy Power of Damnation. Wintertooth and 4th Company will stand by, under orders to recover the Trophy at all costs. Click to expand... 1. see Clash of the Carcharadons and the Custodians
 2. see Of Conquerors and Raiders
 3. Operation Eusphyra: Despite the suppression, your men find a point on the island where they can teleport out, and hence do so. It should be noted that the strange forces pretty much break off pursuit after they have secured the piece of the Trophy.
 4. Operation Sphyrnidae: Your men manage to retrieve the geneseed and the equipment - although given the heavy turbolaser bombardment suffered by your men, its going to be a little tricker to make the slagged equipment usable again.
 5. The Power of Damnation requirements are as such - pray and worship for a consecutive 6 hours to the Chaos Gods, or to the Emperor.
 Zodiac_234 said: ↑ 1. Research Actions
 Research information on the trophies "365 Days of Terror" and "Raining Walkers" for their location 2. Battle Plans:
 Once Operation: IL4 has concluded, the 7th Fleet will jump into China's airspace above Hebei Prefecture, and establish a regular patrol fleet around the surrounding airspace to within 150 km radius of the city, with Ships being layered up in orbit. MS teams will be deployed to fly escort and CAP against enemy forces. Any fleet caught breaking China's airspace or our perimter will be treated as an extreme threat, and is to be eliminated with extreme prejudice. Any ships willing to communicate will be asked to stop over the Pacific Ocean and questioned. 3. Diplomacy Actions
 Meet with the PHR fleet Commander ( Pewter ) and see if a peace agreement and hopefully a Non-Agression Pact can be established, as well as the handover of the Lords of Metal Trophy. Reach out to the Chinese government, and offer them access to Minovsky technology, as well as the promise of usage of Mobile Suit type weaponry. Inform them of the quickness with which MS production lines can be set up, as well as the promise of a defense fleet that will ensure China's soverignty won't be violated by foreign actors or fleets. Make a Trade Agreement with the UAC for the usage of their industrial capabilities in exchange for access to Minovsky-Ionesco reactors, as well as Mobile Suit Research, Designs and Blueprints up to 0080 standard (GM II being the highest Mobile Suit available to them) Click to expand... 1. 365 Days of Terror points to a place in Argentina, South America
 2. Raining Walkers points to a place in...California, America. ps.
 3. Chinese Diplomacy/Defense Plan: At first China isn't happy about your sudden appearence over Chinese airspace, but with your offers of protection and industry they immediately change their tune. Yes, they are very much willing to make use of whatever you pass to them, especially with the Patriots' occupation of America - all you need is to name your price.
 4. UAC Diplomacy: Dr. Samuel Hayden welcomes your offer of technology, and gladly allows you to make some use of his available industrial capacity. (for the record, this is useful for smaller scale production lines, like reequipping your Gundams or doing minor repairs at the moment - any bigger scale things will need the UAC to begin expansion). He also asks for some protection, given the problems opening at Earth at the moment.
 ==|==
 ​ samdamandias said: ↑ Orders:
 1 FORLORN HOPE
 -Send the following ships to assist in the defense of the Citadel: Kahless 4xVo’Quv 16xB’rel, 2xQib 4xD10 16xQaw’Dun 2xVaranus
 -As soon as we arrive, begin calculating jump back to Sol, but do not execute until the battle is over one way or another.
 -We will coordinate with the other members of the ad-hoc fleet and the Citadel Fleet. Hyperion will be the point of contact for all
 2 Operation SKY SHRINE
 3 Ship Graveyard
 -Contact the Spirit of Transcendence, see if they need assistance. If they do, attempt to render assistance. If they do not, inquire as to what they are doing here.
 -If they do not respond within an hour, move to render assistance anyways, but be especially wary and take all reasonable precautions.
 4 Operation LAPIDARY WHEEL
 5 Project Poking Stick
 6 Research: Continue work on cloaks for the carriers and Support Vessels. Once that is done, move on to Enhanced Battle Cloaks. (2 turns invested.)
 Misc:
 The Kahless-class Flagship is now named Hyperion Click to expand... 1. Operation FORLORN HOPE: See Last Stand of the Citadel below
 2. Operation SKY SHRINE: The logs are opened, and you begin a through read.
 The logs appear to be the personal journal of one Dr. Yumeni Okazaki, who appears to be a Professor of 'Comparative Physics' at an unrecognizable university. It appears that she was not an original member of the station's crew, instead a 'traveller' of some sort (perhaps interdimensional) looking for evidence for an 'magical' force other than those in the Grand Unified Theory. It appears that she encountered said force on this station - named 'TORIFUNE' apparently after the god protecting it, and hence began conducting experiments here - the instrument under the shrine.
 The next few logs are proceedings of the good professor's research, and as such are pretty unintelligible to you. The only relevant entry afterwards is the final one, when she reports finally being able to manipulate that force - by tinkering with the instrument she was using, she was finally able to create a directed field of some sort, that managed to slowly neutralize or amplify the effect of 'magic' in the area within it. After this success, she was also able to pinpoint another destination - a 'parallel dimension of wondrous beings', as Quote: d. While its an insight into the workings of the strange device in the station, perhaps its best to do your own research.
 The journal abruptly ends. Meanwhile, your forces manage to sneak into Kyoto, reaching the coordinates and finding yet another shrine. As they reach it, there is a strange rumble, and a minor earthquake occurs - the Paradise of Immortals Trophy activating. From orbit, your ships detect a new island suddenly appearing East of Japan. However, there are no communications or what not, instead getting silence for a very long while.
 3. You get no response from the Spirit of Transcendence. Hence, your men instead board the Beijing -Class Battleship, taking precautions as they do so, finding no corpses anyway on the warship. Finally, you reach the CIC, and find a single flashing screen among the many dead ones. When your men approach to access it, all they get is a strange prompt demanding your presence - a Trophy, perhaps?
 4. Operation LAPIDARY WHEEL: You extract a few precious metals by searching places along the Asteroid Belt (tut tut, no energy-to-mass conversion for you), and successfully gain some diamonds after heavy haggling. Using tools to cut them, your men crafts one into the shape of a Reuleaux tetrahedron - and with the final cut, a mass of strange tomes suddenly fall on his, the gem suddenly morphing and changing into something else.
 Taking a look through the tome, you find that you now have access to the powers of the Wizards of Gemcraft , the power to craft gems, talismans and foci for magical power and use them as powerful fixed defenses. Perhaps with more research you can expand these powers to merge with your other technology.
 5. Project Poking Stick: Activating the Trophy is a simple matter of touching the Nullwave Device. Doing so, a massive sealed crate lands on your bridge, revealing a large cache of reloadable Neuromods with plenty of Exotic Material at hand. A datapad within also gives your men of the technology to use Neuromods and create them, although they don't tell you where you can get more of the so-called 'Exotic Material' of the Typhon.
 6. Research is still ongoing. (What, you think its that easy?)
 ==|==​
 Pewter said: ↑ 1. Dealing with the Fallout: (Home Fleet Primary, Home Fleet Aero Group, Task Force Charlie) The Home Fleet Primary group will jump into orbit above Southern California, above the so-called 'Earth Federation" forces. Task Force Alpha's Montezuma and Sweet Land will withdraw to the Reserve group to enact repairs, while the Crate of Thunder will dive into the atmosphere to engage aero assets. The Aero Group and Task Force Charlie's Aero Assets(Setting Sun and Climbing High) will jump in over the bunker, while TFC space assets(Mountain Side &amp; Fruited Plains) will join the Home Fleet. Corvettes will protect the Strike carriers, as well as assisting the interceptors from said carriers and from California in establishing Aerial superiority. Aim is to surround and isolate the bunker forces, and denying them jump capable assets to extract the trophy with.
 The Following message will be transmitted to the Earth Federation forces( Zodiac_234 ), though it will be on an open channel so any who care to hear will be able to do so.
 "Earth Federation forces, this is Admiral Adams the Patriot Fleet of the United States of America. I had expected some of those chosen by our benefactor to be willing to throw themselves at the defended territory of my homeland in their rush to play her game, like the Carcharadons; expecting in their Arrogance to be able to claim what they want without consequence. Others I had expected would be willing to make deals to share these trophies that bring blessings and curses, like Director Johnson of the Columbus Exodus Fleet. But I had not expected those with your pedigree to be of the former group.
 Protocol dictates I destroy your ships to the last, but I'm not without mercy. Surrender, and I will ensure you, your men, and your ships will survive to serve your Federation once more; I'll even be willing to entertain a deal over this trophy you're fighting so dearly for. Resist and I'll destroy these warships. I may take losses, but I have an entire nation that I can rebuild and replace those with; can your commanders really say the same? Don't throw your lives away."
 Post Negotiation Operation : Home Fleet Primary Group and Task Force Charlie will pull back, giving the EF fleet room to recover their dead and wreckage.
 Carriers from Primary group will recover any escape pods from my fleet.
 Homefleet Aerogroup and Crate of Thunder will remain on station around the bunker, with some Juno AVF's being dispatched to secure &amp; recover the Lords of Metal bunker alongside the EF forces. Any non-EF technologies found will be recovered for later cataloguing.
 After EF Forces withdraw, Homefleet Primary will resume patrol and respond to any detected incursions into Continental US airspace.
 2. Cooking Shark Steaks: (Task Force Bravo)
 The Carcharadons are a different bag of fish that can't be dealt with the same way most of my rival factions could potentially be.
 Terms of surrender will of course be offered to the Space Marines, with mention that their numbers are even harder to replace than others. I will be including the offer to assist them in reclaiming the geneseed of their fallen. Remind them my Walkers in the area outnumber their space marines at least three to one: Attrition is not a war they can win against me in this city.
 Should they accept, recover the trophy and get the Space Marines rounded up, weapons stockpiled &amp; locked away for them to leave with later, and have them ready for their Thunderhawks to recover them: I don't intend to mistreat any of these venerable prisoners.
 If they choose to reject my offer, the only thing left to do is send in the Menchits Anti-Infantry Type-1 MBW and the Enyo Siege Type-2 Heavies to purge them them from the city: RX-666 'Hellblaze' Flamethrowers, RX-20 'Exterminator' miniguns, and RX-120 'Obliterator' 120mm Cannons should be excellent for removing theses damnable super soldiers.
 Aero-superiority will be assured by the Athena fighters, Phobos class AA Type-1's, Helios Jetskimmers, and of course the Corvette and the Strike Carrier above the city.
 3. More Mother Necessity: (Home Fleet Reserve Group: AKA why I should have done more on this last turn.) The Grand Old Flag will deploy Defense Batteries and a Missile Halo* to D.C. Also station some AA groups to help defend the city against potential enemy aircraft.
 The Pentagon will be used to distribute applicable sensor data to all air force and national guard units: I want our radars and forces looking for anything suspicious across the nation, such as infiltrators we may have missed.
 *: (collective term for scanners, drones, and medium intensity lasers: the system is designed to make long range and high altitude missiles ineffective, okay against projectiles, but energy weapons and heavy kinetic strikes can and do get through)
 4. Slapping a book(research)
 After sorting out the Fallout operation, I'll be assisting the researchers to A. find out what those cards do, and B. get those apparently mouthy books to start explaining their magic/see if I can't use whatever nonsense they bring to the table.
 5. Raiders: After Task Force Charlie regroups, they are to recover the Raiders of Liberation Trophy using information provided by the United Empire fleet.
 6. Augmentation( Manufacturing/Other ) : Time to start properly augmenting my infantry. We'll begin augmenting the Immortals from the Grand Old Flag to proper levels. Also get myself examined to see if Medusa or Siren augmentations would work for me. We're going to need stronger soldiers sooner rather than later. Click to expand...
 1. Done and Done.
 2. See Of Conquerors and Raiders below
 3. The Defenses around Washington D.C. are activated, and the Pentagon dutifully passes on the details to the rest of the US Armed Forces.
 4. The cards are, as said, Summoning Cards - they can be activated by a magical girl to use up all the power she has at the moment to summon in a powerful summon that can potentially change the tide of battle - the power of said summon depending on what was inscribed on the card (it seems that using certain 'magical languages' may boost its power) and how much power the MG has left at the moment. However, your scientists aren't exactly sure of the impact this will have on the MG, or whether they can secure the card from being lost in battle. They are also definitely different from other forms of inscribed scroll magic (Shinto Talismans or various pagan wards).
 As for the Grimoires and their use of maso, its relatively simple - use of Maso mainly revolves around the use of the Celestial Alphabet/Angelic Script to create spells that can manipulate maso particles - and perhaps, souls themself, as seen by Project Gestalt - to do the caster bidding. Spells are preset on people (as in, giving them the ability to use said spell) by inscribing it on a weapon, binding the spell to their body standalone, or turned into computer applications/programs that are slotted into a system that is made to use maso.
 5. Very quickly, a Terran Marine statue is retrieved from Blizzard Entertainment, and upon you touching it, a fleet of 18 Gorgon- Class Battlecruisers appear above Washington D.C., all bearing the flag of Raynor's Raiders and the Terran Dominion. Soon after, you receive a transmission from the fleet - from Commander James Raynor and his second-in-command, a perfectly human Sarah Kerrigan.
 When asked, the brusque, older Terran tells you that he and Kerrigan was contacted by a 'Red woman', who offered them both a new start in a whole new universe. Other than that, he refuses to tell you anything, and its clear that the deinfested/de-xel'naged Kerrigan isn't spilling anything either. They merely wait for your orders - and immediately joins the fight against the Carcharadons.
 6. (see razer's result below)
 ==|==​
 sigmaunit said: ↑ Actions ​ Trophy Actions:
 1. Operation: Adaptive Helm
 Assigned Ships: 1x SDV-Class Heavy Corvette ( Winter )
 2. Operation: Archangel's Staff
 Assigned Ships: 1x SDV-Class Heavy Corvette ( Harlem Blues )
 Construction Actions:
 3. Begin construction of an Evangelion/Angel construction facility within the Seed of Life itself.
 4. Expand current surface defenses to the extent necessary to counter a moderate air/ground assault, leaving behind whatever troops are necessary to form a garrison.
 Research Actions:
 5. Begin looking into the necessary material science and engineering required to upscale normal arms and armor (shielded armor, plasma weaponry, etc.) for use by Evas.
 Combat Actions:
 6. Send 1x CAS Class Assault Carrier ( Temperance ), 3x CCS Class Battlecruisers ( Last Waltz , Gorgon , Gladius ), and 5x SDV Class Heavy Corvettes ( Piety , Edge of the Sky , Dam</f>
        <v>#ERROR!</v>
      </c>
      <c r="C9325" s="5" t="s">
        <v>12932</v>
      </c>
      <c r="D9325" s="6" t="s">
        <v>25874</v>
      </c>
      <c r="E9325" s="5" t="s">
        <v>137</v>
      </c>
    </row>
    <row r="9326">
      <c r="A9326" s="5" t="s">
        <v>25875</v>
      </c>
      <c r="B9326" s="5" t="s">
        <v>25876</v>
      </c>
      <c r="C9326" s="5" t="s">
        <v>12932</v>
      </c>
      <c r="D9326" s="6" t="s">
        <v>24685</v>
      </c>
      <c r="E9326" s="5" t="s">
        <v>165</v>
      </c>
    </row>
    <row r="9327">
      <c r="A9327" s="5" t="s">
        <v>25877</v>
      </c>
      <c r="B9327" s="5" t="s">
        <v>25878</v>
      </c>
      <c r="C9327" s="5" t="s">
        <v>12932</v>
      </c>
      <c r="D9327" s="6" t="s">
        <v>25879</v>
      </c>
      <c r="E9327" s="5" t="s">
        <v>137</v>
      </c>
    </row>
    <row r="9328">
      <c r="A9328" s="5" t="s">
        <v>25880</v>
      </c>
      <c r="B9328" s="5" t="s">
        <v>25881</v>
      </c>
      <c r="C9328" s="5" t="s">
        <v>12932</v>
      </c>
      <c r="D9328" s="6" t="s">
        <v>25882</v>
      </c>
      <c r="E9328" s="5" t="s">
        <v>137</v>
      </c>
    </row>
    <row r="9329">
      <c r="A9329" s="5" t="s">
        <v>25883</v>
      </c>
      <c r="B9329" s="5" t="s">
        <v>25884</v>
      </c>
      <c r="C9329" s="5" t="s">
        <v>12932</v>
      </c>
      <c r="D9329" s="6" t="s">
        <v>18237</v>
      </c>
      <c r="E9329" s="5" t="s">
        <v>137</v>
      </c>
    </row>
    <row r="9330">
      <c r="A9330" s="5" t="s">
        <v>25885</v>
      </c>
      <c r="B9330" s="5" t="s">
        <v>25886</v>
      </c>
      <c r="C9330" s="5" t="s">
        <v>12932</v>
      </c>
      <c r="D9330" s="6" t="s">
        <v>18233</v>
      </c>
      <c r="E9330" s="5" t="s">
        <v>137</v>
      </c>
    </row>
    <row r="9331">
      <c r="A9331" s="5" t="s">
        <v>25887</v>
      </c>
      <c r="B9331" s="5" t="s">
        <v>25888</v>
      </c>
      <c r="C9331" s="5" t="s">
        <v>12932</v>
      </c>
      <c r="D9331" s="6" t="s">
        <v>25889</v>
      </c>
      <c r="E9331" s="5" t="s">
        <v>137</v>
      </c>
    </row>
    <row r="9332">
      <c r="A9332" s="5" t="s">
        <v>25890</v>
      </c>
      <c r="B9332" s="5" t="s">
        <v>25891</v>
      </c>
      <c r="C9332" s="5" t="s">
        <v>12932</v>
      </c>
      <c r="D9332" s="6" t="s">
        <v>25892</v>
      </c>
      <c r="E9332" s="5" t="s">
        <v>165</v>
      </c>
    </row>
    <row r="9333">
      <c r="A9333" s="5" t="s">
        <v>25893</v>
      </c>
      <c r="B9333" s="5" t="s">
        <v>25894</v>
      </c>
      <c r="C9333" s="5" t="s">
        <v>12932</v>
      </c>
      <c r="D9333" s="6" t="s">
        <v>25895</v>
      </c>
      <c r="E9333" s="5" t="s">
        <v>137</v>
      </c>
    </row>
    <row r="9334">
      <c r="A9334" s="5" t="s">
        <v>25896</v>
      </c>
      <c r="B9334" s="5" t="s">
        <v>25897</v>
      </c>
      <c r="C9334" s="5" t="s">
        <v>12932</v>
      </c>
      <c r="D9334" s="6" t="s">
        <v>25898</v>
      </c>
      <c r="E9334" s="5" t="s">
        <v>137</v>
      </c>
    </row>
    <row r="9335">
      <c r="A9335" s="5" t="s">
        <v>25899</v>
      </c>
      <c r="B9335" s="5" t="s">
        <v>25900</v>
      </c>
      <c r="C9335" s="5" t="s">
        <v>12932</v>
      </c>
      <c r="D9335" s="6" t="s">
        <v>18223</v>
      </c>
      <c r="E9335" s="5" t="s">
        <v>137</v>
      </c>
    </row>
    <row r="9336">
      <c r="A9336" s="5" t="s">
        <v>25901</v>
      </c>
      <c r="B9336" s="5" t="s">
        <v>25902</v>
      </c>
      <c r="C9336" s="5" t="s">
        <v>12932</v>
      </c>
      <c r="D9336" s="6" t="s">
        <v>25903</v>
      </c>
      <c r="E9336" s="5" t="s">
        <v>137</v>
      </c>
    </row>
    <row r="9337">
      <c r="A9337" s="5" t="s">
        <v>25904</v>
      </c>
      <c r="B9337" s="5" t="s">
        <v>25905</v>
      </c>
      <c r="C9337" s="5" t="s">
        <v>12932</v>
      </c>
      <c r="D9337" s="6" t="s">
        <v>25906</v>
      </c>
      <c r="E9337" s="5" t="s">
        <v>137</v>
      </c>
    </row>
    <row r="9338">
      <c r="A9338" s="5" t="s">
        <v>25907</v>
      </c>
      <c r="B9338" s="5" t="s">
        <v>25908</v>
      </c>
      <c r="C9338" s="5" t="s">
        <v>12932</v>
      </c>
      <c r="D9338" s="6" t="s">
        <v>25909</v>
      </c>
      <c r="E9338" s="5" t="s">
        <v>165</v>
      </c>
    </row>
    <row r="9339">
      <c r="A9339" s="5" t="s">
        <v>25910</v>
      </c>
      <c r="B9339" s="5" t="s">
        <v>25911</v>
      </c>
      <c r="C9339" s="5" t="s">
        <v>12932</v>
      </c>
      <c r="D9339" s="6" t="s">
        <v>25912</v>
      </c>
      <c r="E9339" s="5" t="s">
        <v>165</v>
      </c>
    </row>
    <row r="9340">
      <c r="A9340" s="5" t="s">
        <v>25913</v>
      </c>
      <c r="B9340" s="5" t="s">
        <v>25914</v>
      </c>
      <c r="C9340" s="5" t="s">
        <v>12932</v>
      </c>
      <c r="D9340" s="6" t="s">
        <v>25915</v>
      </c>
      <c r="E9340" s="5" t="s">
        <v>165</v>
      </c>
    </row>
    <row r="9341">
      <c r="A9341" s="5" t="s">
        <v>25916</v>
      </c>
      <c r="B9341" s="5" t="s">
        <v>25917</v>
      </c>
      <c r="C9341" s="5" t="s">
        <v>12932</v>
      </c>
      <c r="D9341" s="6" t="s">
        <v>25378</v>
      </c>
      <c r="E9341" s="5" t="s">
        <v>137</v>
      </c>
    </row>
    <row r="9342">
      <c r="A9342" s="5" t="s">
        <v>25918</v>
      </c>
      <c r="B9342" s="5" t="s">
        <v>25919</v>
      </c>
      <c r="C9342" s="5" t="s">
        <v>12932</v>
      </c>
      <c r="D9342" s="6" t="s">
        <v>25920</v>
      </c>
      <c r="E9342" s="5" t="s">
        <v>137</v>
      </c>
    </row>
    <row r="9343">
      <c r="A9343" s="5" t="s">
        <v>25921</v>
      </c>
      <c r="B9343" s="5" t="s">
        <v>22558</v>
      </c>
      <c r="C9343" s="5" t="s">
        <v>12932</v>
      </c>
      <c r="D9343" s="6" t="s">
        <v>22382</v>
      </c>
      <c r="E9343" s="5" t="s">
        <v>137</v>
      </c>
    </row>
    <row r="9344">
      <c r="A9344" s="5" t="s">
        <v>25922</v>
      </c>
      <c r="B9344" s="5" t="s">
        <v>25923</v>
      </c>
      <c r="C9344" s="5" t="s">
        <v>12932</v>
      </c>
      <c r="D9344" s="6" t="s">
        <v>25924</v>
      </c>
      <c r="E9344" s="5" t="s">
        <v>137</v>
      </c>
    </row>
    <row r="9345">
      <c r="A9345" s="5" t="s">
        <v>25925</v>
      </c>
      <c r="B9345" s="5" t="s">
        <v>25926</v>
      </c>
      <c r="C9345" s="5" t="s">
        <v>12932</v>
      </c>
      <c r="D9345" s="6" t="s">
        <v>25927</v>
      </c>
      <c r="E9345" s="5" t="s">
        <v>137</v>
      </c>
    </row>
    <row r="9346">
      <c r="A9346" s="5" t="s">
        <v>25928</v>
      </c>
      <c r="B9346" s="5" t="s">
        <v>25929</v>
      </c>
      <c r="C9346" s="5" t="s">
        <v>12932</v>
      </c>
      <c r="D9346" s="6" t="s">
        <v>25930</v>
      </c>
      <c r="E9346" s="5" t="s">
        <v>165</v>
      </c>
    </row>
    <row r="9347">
      <c r="A9347" s="5" t="s">
        <v>25931</v>
      </c>
      <c r="B9347" s="5" t="s">
        <v>25932</v>
      </c>
      <c r="C9347" s="5" t="s">
        <v>12932</v>
      </c>
      <c r="D9347" s="6" t="s">
        <v>25933</v>
      </c>
      <c r="E9347" s="5" t="s">
        <v>137</v>
      </c>
    </row>
    <row r="9348">
      <c r="A9348" s="5" t="s">
        <v>25934</v>
      </c>
      <c r="B9348" s="5" t="s">
        <v>25935</v>
      </c>
      <c r="C9348" s="5" t="s">
        <v>12932</v>
      </c>
      <c r="D9348" s="6" t="s">
        <v>25936</v>
      </c>
      <c r="E9348" s="5" t="s">
        <v>137</v>
      </c>
    </row>
    <row r="9349">
      <c r="A9349" s="5" t="s">
        <v>25937</v>
      </c>
      <c r="B9349" s="5" t="s">
        <v>25938</v>
      </c>
      <c r="C9349" s="5" t="s">
        <v>12932</v>
      </c>
      <c r="D9349" s="6" t="s">
        <v>25939</v>
      </c>
      <c r="E9349" s="5" t="s">
        <v>137</v>
      </c>
    </row>
    <row r="9350">
      <c r="A9350" s="5" t="s">
        <v>25940</v>
      </c>
      <c r="B9350" s="5" t="s">
        <v>25941</v>
      </c>
      <c r="C9350" s="5" t="s">
        <v>12932</v>
      </c>
      <c r="D9350" s="6" t="s">
        <v>20507</v>
      </c>
      <c r="E9350" s="5" t="s">
        <v>165</v>
      </c>
    </row>
    <row r="9351">
      <c r="A9351" s="5" t="s">
        <v>25942</v>
      </c>
      <c r="B9351" s="5" t="s">
        <v>25943</v>
      </c>
      <c r="C9351" s="5" t="s">
        <v>12932</v>
      </c>
      <c r="D9351" s="6" t="s">
        <v>25944</v>
      </c>
      <c r="E9351" s="5" t="s">
        <v>137</v>
      </c>
    </row>
    <row r="9352">
      <c r="A9352" s="5" t="s">
        <v>25945</v>
      </c>
      <c r="B9352" s="5" t="s">
        <v>25946</v>
      </c>
      <c r="C9352" s="5" t="s">
        <v>12932</v>
      </c>
      <c r="D9352" s="6" t="s">
        <v>25947</v>
      </c>
      <c r="E9352" s="5" t="s">
        <v>137</v>
      </c>
    </row>
    <row r="9353">
      <c r="A9353" s="5" t="s">
        <v>25948</v>
      </c>
      <c r="B9353" s="5" t="s">
        <v>25949</v>
      </c>
      <c r="C9353" s="5" t="s">
        <v>12932</v>
      </c>
      <c r="D9353" s="6" t="s">
        <v>25950</v>
      </c>
      <c r="E9353" s="5" t="s">
        <v>137</v>
      </c>
    </row>
    <row r="9354">
      <c r="A9354" s="5" t="s">
        <v>25951</v>
      </c>
      <c r="B9354" s="5" t="s">
        <v>25952</v>
      </c>
      <c r="C9354" s="5" t="s">
        <v>12932</v>
      </c>
      <c r="D9354" s="6" t="s">
        <v>25953</v>
      </c>
      <c r="E9354" s="5" t="s">
        <v>137</v>
      </c>
    </row>
    <row r="9355">
      <c r="A9355" s="5" t="s">
        <v>25954</v>
      </c>
      <c r="B9355" s="5" t="s">
        <v>25955</v>
      </c>
      <c r="C9355" s="5" t="s">
        <v>12932</v>
      </c>
      <c r="D9355" s="6" t="s">
        <v>25956</v>
      </c>
      <c r="E9355" s="5" t="s">
        <v>137</v>
      </c>
    </row>
    <row r="9356">
      <c r="A9356" s="5" t="s">
        <v>25957</v>
      </c>
      <c r="B9356" s="5" t="s">
        <v>25958</v>
      </c>
      <c r="C9356" s="5" t="s">
        <v>12932</v>
      </c>
      <c r="D9356" s="6" t="s">
        <v>25959</v>
      </c>
      <c r="E9356" s="5" t="s">
        <v>137</v>
      </c>
    </row>
    <row r="9357">
      <c r="A9357" s="5" t="s">
        <v>25960</v>
      </c>
      <c r="B9357" s="5" t="s">
        <v>25961</v>
      </c>
      <c r="C9357" s="5" t="s">
        <v>12932</v>
      </c>
      <c r="D9357" s="6" t="s">
        <v>25962</v>
      </c>
      <c r="E9357" s="5" t="s">
        <v>165</v>
      </c>
    </row>
    <row r="9358">
      <c r="A9358" s="5" t="s">
        <v>25963</v>
      </c>
      <c r="B9358" s="5" t="s">
        <v>25964</v>
      </c>
      <c r="C9358" s="5" t="s">
        <v>12932</v>
      </c>
      <c r="D9358" s="6" t="s">
        <v>25965</v>
      </c>
      <c r="E9358" s="5" t="s">
        <v>165</v>
      </c>
    </row>
    <row r="9359">
      <c r="A9359" s="5" t="s">
        <v>25966</v>
      </c>
      <c r="B9359" s="5" t="s">
        <v>25967</v>
      </c>
      <c r="C9359" s="5" t="s">
        <v>12932</v>
      </c>
      <c r="D9359" s="6" t="s">
        <v>25968</v>
      </c>
      <c r="E9359" s="5" t="s">
        <v>137</v>
      </c>
    </row>
    <row r="9360">
      <c r="A9360" s="5" t="s">
        <v>25969</v>
      </c>
      <c r="B9360" s="5" t="s">
        <v>25970</v>
      </c>
      <c r="C9360" s="5" t="s">
        <v>12932</v>
      </c>
      <c r="D9360" s="6" t="s">
        <v>25971</v>
      </c>
      <c r="E9360" s="5" t="s">
        <v>137</v>
      </c>
    </row>
    <row r="9361">
      <c r="A9361" s="5" t="s">
        <v>25972</v>
      </c>
      <c r="B9361" s="5" t="s">
        <v>25973</v>
      </c>
      <c r="C9361" s="5" t="s">
        <v>12932</v>
      </c>
      <c r="D9361" s="6" t="s">
        <v>25974</v>
      </c>
      <c r="E9361" s="5" t="s">
        <v>137</v>
      </c>
    </row>
    <row r="9362">
      <c r="A9362" s="5" t="s">
        <v>25975</v>
      </c>
      <c r="B9362" s="5" t="s">
        <v>25976</v>
      </c>
      <c r="C9362" s="5" t="s">
        <v>12932</v>
      </c>
      <c r="D9362" s="6" t="s">
        <v>25977</v>
      </c>
      <c r="E9362" s="5" t="s">
        <v>137</v>
      </c>
    </row>
    <row r="9363">
      <c r="A9363" s="5" t="s">
        <v>25978</v>
      </c>
      <c r="B9363" s="5" t="s">
        <v>25979</v>
      </c>
      <c r="C9363" s="5" t="s">
        <v>12932</v>
      </c>
      <c r="D9363" s="6" t="s">
        <v>18249</v>
      </c>
      <c r="E9363" s="5" t="s">
        <v>137</v>
      </c>
    </row>
    <row r="9364">
      <c r="A9364" s="5" t="s">
        <v>25980</v>
      </c>
      <c r="B9364" s="5" t="s">
        <v>25981</v>
      </c>
      <c r="C9364" s="5" t="s">
        <v>12932</v>
      </c>
      <c r="D9364" s="6" t="s">
        <v>25982</v>
      </c>
      <c r="E9364" s="5" t="s">
        <v>137</v>
      </c>
    </row>
    <row r="9365">
      <c r="A9365" s="5" t="s">
        <v>25983</v>
      </c>
      <c r="B9365" s="5" t="s">
        <v>25984</v>
      </c>
      <c r="C9365" s="5" t="s">
        <v>12932</v>
      </c>
      <c r="D9365" s="6" t="s">
        <v>25985</v>
      </c>
      <c r="E9365" s="5" t="s">
        <v>137</v>
      </c>
    </row>
    <row r="9366">
      <c r="A9366" s="5" t="s">
        <v>25986</v>
      </c>
      <c r="B9366" s="5" t="s">
        <v>25987</v>
      </c>
      <c r="C9366" s="5" t="s">
        <v>12932</v>
      </c>
      <c r="D9366" s="6" t="s">
        <v>25988</v>
      </c>
      <c r="E9366" s="5" t="s">
        <v>137</v>
      </c>
    </row>
    <row r="9367">
      <c r="A9367" s="5" t="s">
        <v>25989</v>
      </c>
      <c r="B9367" s="5" t="s">
        <v>25990</v>
      </c>
      <c r="C9367" s="5" t="s">
        <v>12932</v>
      </c>
      <c r="D9367" s="6" t="s">
        <v>25991</v>
      </c>
      <c r="E9367" s="5" t="s">
        <v>137</v>
      </c>
    </row>
    <row r="9368">
      <c r="A9368" s="5" t="s">
        <v>25992</v>
      </c>
      <c r="B9368" s="5" t="s">
        <v>25993</v>
      </c>
      <c r="C9368" s="5" t="s">
        <v>12932</v>
      </c>
      <c r="D9368" s="6" t="s">
        <v>25994</v>
      </c>
      <c r="E9368" s="5" t="s">
        <v>165</v>
      </c>
    </row>
    <row r="9369">
      <c r="A9369" s="5" t="s">
        <v>25995</v>
      </c>
      <c r="B9369" s="5" t="s">
        <v>25996</v>
      </c>
      <c r="C9369" s="5" t="s">
        <v>12932</v>
      </c>
      <c r="D9369" s="6" t="s">
        <v>25997</v>
      </c>
      <c r="E9369" s="5" t="s">
        <v>137</v>
      </c>
    </row>
    <row r="9370">
      <c r="A9370" s="5" t="s">
        <v>25998</v>
      </c>
      <c r="B9370" s="5" t="s">
        <v>25999</v>
      </c>
      <c r="C9370" s="5" t="s">
        <v>12932</v>
      </c>
      <c r="D9370" s="6" t="s">
        <v>26000</v>
      </c>
      <c r="E9370" s="5" t="s">
        <v>178</v>
      </c>
    </row>
    <row r="9371">
      <c r="A9371" s="5" t="s">
        <v>26001</v>
      </c>
      <c r="B9371" s="5" t="s">
        <v>26002</v>
      </c>
      <c r="C9371" s="5" t="s">
        <v>12932</v>
      </c>
      <c r="D9371" s="6" t="s">
        <v>21814</v>
      </c>
      <c r="E9371" s="5" t="s">
        <v>137</v>
      </c>
    </row>
    <row r="9372">
      <c r="A9372" s="5" t="s">
        <v>26003</v>
      </c>
      <c r="B9372" s="5" t="s">
        <v>26004</v>
      </c>
      <c r="C9372" s="5" t="s">
        <v>12932</v>
      </c>
      <c r="D9372" s="6" t="s">
        <v>26005</v>
      </c>
      <c r="E9372" s="5" t="s">
        <v>137</v>
      </c>
    </row>
    <row r="9373">
      <c r="A9373" s="5" t="s">
        <v>26006</v>
      </c>
      <c r="B9373" s="5" t="s">
        <v>26007</v>
      </c>
      <c r="C9373" s="5" t="s">
        <v>12932</v>
      </c>
      <c r="D9373" s="6" t="s">
        <v>26008</v>
      </c>
      <c r="E9373" s="5" t="s">
        <v>137</v>
      </c>
    </row>
    <row r="9374">
      <c r="A9374" s="5" t="s">
        <v>26009</v>
      </c>
      <c r="B9374" s="5" t="s">
        <v>26010</v>
      </c>
      <c r="C9374" s="5" t="s">
        <v>12932</v>
      </c>
      <c r="D9374" s="6" t="s">
        <v>26011</v>
      </c>
      <c r="E9374" s="5" t="s">
        <v>137</v>
      </c>
    </row>
    <row r="9375">
      <c r="A9375" s="5" t="s">
        <v>26012</v>
      </c>
      <c r="B9375" s="5" t="s">
        <v>26013</v>
      </c>
      <c r="C9375" s="5" t="s">
        <v>12932</v>
      </c>
      <c r="D9375" s="6" t="s">
        <v>26014</v>
      </c>
      <c r="E9375" s="5" t="s">
        <v>165</v>
      </c>
    </row>
    <row r="9376">
      <c r="A9376" s="5" t="s">
        <v>26015</v>
      </c>
      <c r="B9376" s="5" t="s">
        <v>26016</v>
      </c>
      <c r="C9376" s="5" t="s">
        <v>12932</v>
      </c>
      <c r="D9376" s="6" t="s">
        <v>26017</v>
      </c>
      <c r="E9376" s="5" t="s">
        <v>137</v>
      </c>
    </row>
    <row r="9377">
      <c r="A9377" s="5" t="s">
        <v>26018</v>
      </c>
      <c r="B9377" s="5" t="s">
        <v>26019</v>
      </c>
      <c r="C9377" s="5" t="s">
        <v>12932</v>
      </c>
      <c r="D9377" s="6" t="s">
        <v>26020</v>
      </c>
      <c r="E9377" s="5" t="s">
        <v>137</v>
      </c>
    </row>
    <row r="9378">
      <c r="A9378" s="5" t="s">
        <v>26021</v>
      </c>
      <c r="B9378" s="5" t="s">
        <v>26022</v>
      </c>
      <c r="C9378" s="5" t="s">
        <v>12932</v>
      </c>
      <c r="D9378" s="6" t="s">
        <v>26023</v>
      </c>
      <c r="E9378" s="5" t="s">
        <v>137</v>
      </c>
    </row>
    <row r="9379">
      <c r="A9379" s="5" t="s">
        <v>26024</v>
      </c>
      <c r="B9379" s="5" t="s">
        <v>26025</v>
      </c>
      <c r="C9379" s="5" t="s">
        <v>12932</v>
      </c>
      <c r="D9379" s="6" t="s">
        <v>26026</v>
      </c>
      <c r="E9379" s="5" t="s">
        <v>137</v>
      </c>
    </row>
    <row r="9380">
      <c r="A9380" s="5" t="s">
        <v>26027</v>
      </c>
      <c r="B9380" s="5" t="s">
        <v>26028</v>
      </c>
      <c r="C9380" s="5" t="s">
        <v>12932</v>
      </c>
      <c r="D9380" s="6" t="s">
        <v>26029</v>
      </c>
      <c r="E9380" s="5" t="s">
        <v>137</v>
      </c>
    </row>
    <row r="9381">
      <c r="A9381" s="5" t="s">
        <v>26030</v>
      </c>
      <c r="B9381" s="5" t="s">
        <v>26031</v>
      </c>
      <c r="C9381" s="5" t="s">
        <v>12932</v>
      </c>
      <c r="D9381" s="6" t="s">
        <v>26032</v>
      </c>
      <c r="E9381" s="5" t="s">
        <v>137</v>
      </c>
    </row>
    <row r="9382">
      <c r="A9382" s="5" t="s">
        <v>26033</v>
      </c>
      <c r="B9382" s="5" t="s">
        <v>26034</v>
      </c>
      <c r="C9382" s="5" t="s">
        <v>12932</v>
      </c>
      <c r="D9382" s="6" t="s">
        <v>26035</v>
      </c>
      <c r="E9382" s="5" t="s">
        <v>137</v>
      </c>
    </row>
    <row r="9383">
      <c r="A9383" s="5" t="s">
        <v>26036</v>
      </c>
      <c r="B9383" s="5" t="s">
        <v>26037</v>
      </c>
      <c r="C9383" s="5" t="s">
        <v>12932</v>
      </c>
      <c r="D9383" s="6" t="s">
        <v>26038</v>
      </c>
      <c r="E9383" s="5" t="s">
        <v>137</v>
      </c>
    </row>
    <row r="9384">
      <c r="A9384" s="5" t="s">
        <v>26039</v>
      </c>
      <c r="B9384" s="5" t="s">
        <v>26040</v>
      </c>
      <c r="C9384" s="5" t="s">
        <v>12932</v>
      </c>
      <c r="D9384" s="6" t="s">
        <v>26041</v>
      </c>
      <c r="E9384" s="5" t="s">
        <v>137</v>
      </c>
    </row>
    <row r="9385">
      <c r="A9385" s="5" t="s">
        <v>26042</v>
      </c>
      <c r="B9385" s="5" t="s">
        <v>26043</v>
      </c>
      <c r="C9385" s="5" t="s">
        <v>12932</v>
      </c>
      <c r="D9385" s="6" t="s">
        <v>26044</v>
      </c>
      <c r="E9385" s="5" t="s">
        <v>137</v>
      </c>
    </row>
    <row r="9386">
      <c r="A9386" s="5" t="s">
        <v>26045</v>
      </c>
      <c r="B9386" s="5" t="s">
        <v>26046</v>
      </c>
      <c r="C9386" s="5" t="s">
        <v>12932</v>
      </c>
      <c r="D9386" s="6" t="s">
        <v>26047</v>
      </c>
      <c r="E9386" s="5" t="s">
        <v>165</v>
      </c>
    </row>
    <row r="9387">
      <c r="A9387" s="5" t="s">
        <v>26048</v>
      </c>
      <c r="B9387" s="5" t="s">
        <v>26049</v>
      </c>
      <c r="C9387" s="5" t="s">
        <v>12932</v>
      </c>
      <c r="D9387" s="6" t="s">
        <v>26050</v>
      </c>
      <c r="E9387" s="5" t="s">
        <v>137</v>
      </c>
    </row>
    <row r="9388">
      <c r="A9388" s="5" t="s">
        <v>26051</v>
      </c>
      <c r="B9388" s="5" t="s">
        <v>26052</v>
      </c>
      <c r="C9388" s="5" t="s">
        <v>12932</v>
      </c>
      <c r="D9388" s="6" t="s">
        <v>26053</v>
      </c>
      <c r="E9388" s="5" t="s">
        <v>137</v>
      </c>
    </row>
    <row r="9389">
      <c r="A9389" s="5" t="s">
        <v>26054</v>
      </c>
      <c r="B9389" s="5" t="s">
        <v>26055</v>
      </c>
      <c r="C9389" s="5" t="s">
        <v>12932</v>
      </c>
      <c r="D9389" s="6" t="s">
        <v>26056</v>
      </c>
      <c r="E9389" s="5" t="s">
        <v>137</v>
      </c>
    </row>
    <row r="9390">
      <c r="A9390" s="5" t="s">
        <v>26057</v>
      </c>
      <c r="B9390" s="5" t="s">
        <v>26058</v>
      </c>
      <c r="C9390" s="5" t="s">
        <v>12932</v>
      </c>
      <c r="D9390" s="6" t="s">
        <v>18464</v>
      </c>
      <c r="E9390" s="5" t="s">
        <v>137</v>
      </c>
    </row>
    <row r="9391">
      <c r="A9391" s="5" t="s">
        <v>26059</v>
      </c>
      <c r="B9391" s="5" t="s">
        <v>26060</v>
      </c>
      <c r="C9391" s="5" t="s">
        <v>12932</v>
      </c>
      <c r="D9391" s="6" t="s">
        <v>26061</v>
      </c>
      <c r="E9391" s="5" t="s">
        <v>165</v>
      </c>
    </row>
    <row r="9392">
      <c r="A9392" s="5" t="s">
        <v>26062</v>
      </c>
      <c r="B9392" s="5" t="s">
        <v>26063</v>
      </c>
      <c r="C9392" s="5" t="s">
        <v>12932</v>
      </c>
      <c r="D9392" s="6" t="s">
        <v>26064</v>
      </c>
      <c r="E9392" s="5" t="s">
        <v>137</v>
      </c>
    </row>
    <row r="9393">
      <c r="A9393" s="5" t="s">
        <v>26065</v>
      </c>
      <c r="B9393" s="5" t="s">
        <v>26066</v>
      </c>
      <c r="C9393" s="5" t="s">
        <v>12932</v>
      </c>
      <c r="D9393" s="6" t="s">
        <v>26067</v>
      </c>
      <c r="E9393" s="5" t="s">
        <v>137</v>
      </c>
    </row>
    <row r="9394">
      <c r="A9394" s="5" t="s">
        <v>26068</v>
      </c>
      <c r="B9394" s="5" t="s">
        <v>26069</v>
      </c>
      <c r="C9394" s="5" t="s">
        <v>12932</v>
      </c>
      <c r="D9394" s="6" t="s">
        <v>26070</v>
      </c>
      <c r="E9394" s="5" t="s">
        <v>137</v>
      </c>
    </row>
    <row r="9395">
      <c r="A9395" s="5" t="s">
        <v>26071</v>
      </c>
      <c r="B9395" s="5" t="s">
        <v>26072</v>
      </c>
      <c r="C9395" s="5" t="s">
        <v>12932</v>
      </c>
      <c r="D9395" s="6" t="s">
        <v>19061</v>
      </c>
      <c r="E9395" s="5" t="s">
        <v>137</v>
      </c>
    </row>
    <row r="9396">
      <c r="A9396" s="5" t="s">
        <v>26073</v>
      </c>
      <c r="B9396" s="5" t="s">
        <v>26074</v>
      </c>
      <c r="C9396" s="5" t="s">
        <v>12932</v>
      </c>
      <c r="D9396" s="6" t="s">
        <v>26075</v>
      </c>
      <c r="E9396" s="5" t="s">
        <v>137</v>
      </c>
    </row>
    <row r="9397">
      <c r="A9397" s="5" t="s">
        <v>26076</v>
      </c>
      <c r="B9397" s="5" t="s">
        <v>26077</v>
      </c>
      <c r="C9397" s="5" t="s">
        <v>12932</v>
      </c>
      <c r="D9397" s="6" t="s">
        <v>26078</v>
      </c>
      <c r="E9397" s="5" t="s">
        <v>137</v>
      </c>
    </row>
    <row r="9398">
      <c r="A9398" s="5" t="s">
        <v>26079</v>
      </c>
      <c r="B9398" s="5" t="s">
        <v>26080</v>
      </c>
      <c r="C9398" s="5" t="s">
        <v>12932</v>
      </c>
      <c r="D9398" s="6" t="s">
        <v>26081</v>
      </c>
      <c r="E9398" s="5" t="s">
        <v>137</v>
      </c>
    </row>
    <row r="9399">
      <c r="A9399" s="5" t="s">
        <v>26082</v>
      </c>
      <c r="B9399" s="5" t="s">
        <v>26083</v>
      </c>
      <c r="C9399" s="5" t="s">
        <v>12932</v>
      </c>
      <c r="D9399" s="6" t="s">
        <v>26084</v>
      </c>
      <c r="E9399" s="5" t="s">
        <v>137</v>
      </c>
    </row>
    <row r="9400">
      <c r="A9400" s="5" t="s">
        <v>26085</v>
      </c>
      <c r="B9400" s="5" t="s">
        <v>26086</v>
      </c>
      <c r="C9400" s="5" t="s">
        <v>12932</v>
      </c>
      <c r="D9400" s="6" t="s">
        <v>26087</v>
      </c>
      <c r="E9400" s="5" t="s">
        <v>137</v>
      </c>
    </row>
    <row r="9401">
      <c r="A9401" s="5" t="s">
        <v>26088</v>
      </c>
      <c r="B9401" s="5" t="s">
        <v>26089</v>
      </c>
      <c r="C9401" s="5" t="s">
        <v>12932</v>
      </c>
      <c r="D9401" s="6" t="s">
        <v>26090</v>
      </c>
      <c r="E9401" s="5" t="s">
        <v>165</v>
      </c>
    </row>
    <row r="9402">
      <c r="A9402" s="5" t="s">
        <v>26091</v>
      </c>
      <c r="B9402" s="5" t="s">
        <v>26092</v>
      </c>
      <c r="C9402" s="5" t="s">
        <v>12932</v>
      </c>
      <c r="D9402" s="6" t="s">
        <v>26093</v>
      </c>
      <c r="E9402" s="5" t="s">
        <v>165</v>
      </c>
    </row>
    <row r="9403">
      <c r="A9403" s="5" t="s">
        <v>26094</v>
      </c>
      <c r="B9403" s="5" t="s">
        <v>24533</v>
      </c>
      <c r="C9403" s="5" t="s">
        <v>12932</v>
      </c>
      <c r="D9403" s="6" t="s">
        <v>26095</v>
      </c>
      <c r="E9403" s="5" t="s">
        <v>137</v>
      </c>
    </row>
    <row r="9404">
      <c r="A9404" s="5" t="s">
        <v>26096</v>
      </c>
      <c r="B9404" s="5" t="s">
        <v>26097</v>
      </c>
      <c r="C9404" s="5" t="s">
        <v>12932</v>
      </c>
      <c r="D9404" s="6" t="s">
        <v>26098</v>
      </c>
      <c r="E9404" s="5" t="s">
        <v>137</v>
      </c>
    </row>
    <row r="9405">
      <c r="A9405" s="5" t="s">
        <v>26099</v>
      </c>
      <c r="B9405" s="5" t="s">
        <v>26100</v>
      </c>
      <c r="C9405" s="5" t="s">
        <v>12932</v>
      </c>
      <c r="D9405" s="6" t="s">
        <v>26101</v>
      </c>
      <c r="E9405" s="5" t="s">
        <v>137</v>
      </c>
    </row>
    <row r="9406">
      <c r="A9406" s="5" t="s">
        <v>26102</v>
      </c>
      <c r="B9406" s="5" t="s">
        <v>26103</v>
      </c>
      <c r="C9406" s="5" t="s">
        <v>12932</v>
      </c>
      <c r="D9406" s="6" t="s">
        <v>26104</v>
      </c>
      <c r="E9406" s="5" t="s">
        <v>137</v>
      </c>
    </row>
    <row r="9407">
      <c r="A9407" s="5" t="s">
        <v>26105</v>
      </c>
      <c r="B9407" s="5" t="s">
        <v>26106</v>
      </c>
      <c r="C9407" s="5" t="s">
        <v>12932</v>
      </c>
      <c r="D9407" s="6" t="s">
        <v>26107</v>
      </c>
      <c r="E9407" s="5" t="s">
        <v>137</v>
      </c>
    </row>
    <row r="9408">
      <c r="A9408" s="5" t="s">
        <v>26108</v>
      </c>
      <c r="B9408" s="5" t="s">
        <v>26109</v>
      </c>
      <c r="C9408" s="5" t="s">
        <v>12932</v>
      </c>
      <c r="D9408" s="6" t="s">
        <v>26110</v>
      </c>
      <c r="E9408" s="5" t="s">
        <v>137</v>
      </c>
    </row>
    <row r="9409">
      <c r="A9409" s="5" t="s">
        <v>26111</v>
      </c>
      <c r="B9409" s="5" t="s">
        <v>26112</v>
      </c>
      <c r="C9409" s="5" t="s">
        <v>12932</v>
      </c>
      <c r="D9409" s="6" t="s">
        <v>26113</v>
      </c>
      <c r="E9409" s="5" t="s">
        <v>137</v>
      </c>
    </row>
    <row r="9410">
      <c r="A9410" s="5" t="s">
        <v>26114</v>
      </c>
      <c r="B9410" s="5" t="s">
        <v>26115</v>
      </c>
      <c r="C9410" s="5" t="s">
        <v>12932</v>
      </c>
      <c r="D9410" s="6" t="s">
        <v>26116</v>
      </c>
      <c r="E9410" s="5" t="s">
        <v>137</v>
      </c>
    </row>
    <row r="9411">
      <c r="A9411" s="5" t="s">
        <v>26117</v>
      </c>
      <c r="B9411" s="5" t="s">
        <v>26118</v>
      </c>
      <c r="C9411" s="5" t="s">
        <v>12932</v>
      </c>
      <c r="D9411" s="6" t="s">
        <v>26119</v>
      </c>
      <c r="E9411" s="5" t="s">
        <v>137</v>
      </c>
    </row>
    <row r="9412">
      <c r="A9412" s="5" t="s">
        <v>26120</v>
      </c>
      <c r="B9412" s="5" t="s">
        <v>26121</v>
      </c>
      <c r="C9412" s="5" t="s">
        <v>12932</v>
      </c>
      <c r="D9412" s="6" t="s">
        <v>26122</v>
      </c>
      <c r="E9412" s="5" t="s">
        <v>137</v>
      </c>
    </row>
    <row r="9413">
      <c r="A9413" s="5" t="s">
        <v>26123</v>
      </c>
      <c r="B9413" s="5" t="s">
        <v>26124</v>
      </c>
      <c r="C9413" s="5" t="s">
        <v>12932</v>
      </c>
      <c r="D9413" s="6" t="s">
        <v>26125</v>
      </c>
      <c r="E9413" s="5" t="s">
        <v>137</v>
      </c>
    </row>
    <row r="9414">
      <c r="A9414" s="5" t="s">
        <v>26126</v>
      </c>
      <c r="B9414" s="5" t="s">
        <v>22715</v>
      </c>
      <c r="C9414" s="5" t="s">
        <v>12932</v>
      </c>
      <c r="D9414" s="6" t="s">
        <v>22716</v>
      </c>
      <c r="E9414" s="5" t="s">
        <v>137</v>
      </c>
    </row>
    <row r="9415">
      <c r="A9415" s="5" t="s">
        <v>26127</v>
      </c>
      <c r="B9415" s="5" t="s">
        <v>26128</v>
      </c>
      <c r="C9415" s="5" t="s">
        <v>12932</v>
      </c>
      <c r="D9415" s="6" t="s">
        <v>26129</v>
      </c>
      <c r="E9415" s="5" t="s">
        <v>137</v>
      </c>
    </row>
    <row r="9416">
      <c r="A9416" s="5" t="s">
        <v>26130</v>
      </c>
      <c r="B9416" s="5" t="s">
        <v>26131</v>
      </c>
      <c r="C9416" s="5" t="s">
        <v>12932</v>
      </c>
      <c r="D9416" s="6" t="s">
        <v>26132</v>
      </c>
      <c r="E9416" s="5" t="s">
        <v>137</v>
      </c>
    </row>
    <row r="9417">
      <c r="A9417" s="5" t="s">
        <v>26133</v>
      </c>
      <c r="B9417" s="5" t="s">
        <v>26134</v>
      </c>
      <c r="C9417" s="5" t="s">
        <v>12932</v>
      </c>
      <c r="D9417" s="6" t="s">
        <v>26135</v>
      </c>
      <c r="E9417" s="5" t="s">
        <v>137</v>
      </c>
    </row>
    <row r="9418">
      <c r="A9418" s="5" t="s">
        <v>26136</v>
      </c>
      <c r="B9418" s="5" t="s">
        <v>26137</v>
      </c>
      <c r="C9418" s="5" t="s">
        <v>12932</v>
      </c>
      <c r="D9418" s="6" t="s">
        <v>26138</v>
      </c>
      <c r="E9418" s="5" t="s">
        <v>137</v>
      </c>
    </row>
    <row r="9419">
      <c r="A9419" s="5" t="s">
        <v>26139</v>
      </c>
      <c r="B9419" s="5" t="s">
        <v>26140</v>
      </c>
      <c r="C9419" s="5" t="s">
        <v>12932</v>
      </c>
      <c r="D9419" s="6" t="s">
        <v>26141</v>
      </c>
      <c r="E9419" s="5" t="s">
        <v>137</v>
      </c>
    </row>
    <row r="9420">
      <c r="A9420" s="5" t="s">
        <v>26142</v>
      </c>
      <c r="B9420" s="5" t="s">
        <v>26143</v>
      </c>
      <c r="C9420" s="5" t="s">
        <v>12932</v>
      </c>
      <c r="D9420" s="6" t="s">
        <v>26144</v>
      </c>
      <c r="E9420" s="5" t="s">
        <v>137</v>
      </c>
    </row>
    <row r="9421">
      <c r="A9421" s="5" t="s">
        <v>26145</v>
      </c>
      <c r="B9421" s="5" t="s">
        <v>26146</v>
      </c>
      <c r="C9421" s="5" t="s">
        <v>12932</v>
      </c>
      <c r="D9421" s="6" t="s">
        <v>26147</v>
      </c>
      <c r="E9421" s="5" t="s">
        <v>137</v>
      </c>
    </row>
    <row r="9422">
      <c r="A9422" s="5" t="s">
        <v>26148</v>
      </c>
      <c r="B9422" s="5" t="s">
        <v>26149</v>
      </c>
      <c r="C9422" s="5" t="s">
        <v>12932</v>
      </c>
      <c r="D9422" s="6" t="s">
        <v>26150</v>
      </c>
      <c r="E9422" s="5" t="s">
        <v>137</v>
      </c>
    </row>
    <row r="9423">
      <c r="A9423" s="5" t="s">
        <v>26151</v>
      </c>
      <c r="B9423" s="5" t="s">
        <v>26152</v>
      </c>
      <c r="C9423" s="5" t="s">
        <v>12932</v>
      </c>
      <c r="D9423" s="6" t="s">
        <v>26153</v>
      </c>
      <c r="E9423" s="5" t="s">
        <v>137</v>
      </c>
    </row>
    <row r="9424">
      <c r="A9424" s="5" t="s">
        <v>26154</v>
      </c>
      <c r="B9424" s="5" t="s">
        <v>26155</v>
      </c>
      <c r="C9424" s="5" t="s">
        <v>12932</v>
      </c>
      <c r="D9424" s="6" t="s">
        <v>26156</v>
      </c>
      <c r="E9424" s="5" t="s">
        <v>137</v>
      </c>
    </row>
    <row r="9425">
      <c r="A9425" s="5" t="s">
        <v>26157</v>
      </c>
      <c r="B9425" s="5" t="s">
        <v>26158</v>
      </c>
      <c r="C9425" s="5" t="s">
        <v>12932</v>
      </c>
      <c r="D9425" s="6" t="s">
        <v>26159</v>
      </c>
      <c r="E9425" s="5" t="s">
        <v>165</v>
      </c>
    </row>
    <row r="9426">
      <c r="A9426" s="5" t="s">
        <v>26160</v>
      </c>
      <c r="B9426" s="26"/>
      <c r="C9426" s="5" t="s">
        <v>12932</v>
      </c>
      <c r="D9426" s="6" t="s">
        <v>19640</v>
      </c>
      <c r="E9426" s="5" t="s">
        <v>137</v>
      </c>
    </row>
    <row r="9427">
      <c r="A9427" s="5" t="s">
        <v>26161</v>
      </c>
      <c r="B9427" s="5" t="s">
        <v>26162</v>
      </c>
      <c r="C9427" s="5" t="s">
        <v>12932</v>
      </c>
      <c r="D9427" s="6" t="s">
        <v>26163</v>
      </c>
      <c r="E9427" s="5" t="s">
        <v>137</v>
      </c>
    </row>
    <row r="9428">
      <c r="A9428" s="5" t="s">
        <v>26164</v>
      </c>
      <c r="B9428" s="5" t="s">
        <v>26165</v>
      </c>
      <c r="C9428" s="5" t="s">
        <v>12932</v>
      </c>
      <c r="D9428" s="6" t="s">
        <v>26166</v>
      </c>
      <c r="E9428" s="5" t="s">
        <v>137</v>
      </c>
    </row>
    <row r="9429">
      <c r="A9429" s="5" t="s">
        <v>26167</v>
      </c>
      <c r="B9429" s="5" t="s">
        <v>26168</v>
      </c>
      <c r="C9429" s="5" t="s">
        <v>12932</v>
      </c>
      <c r="D9429" s="6" t="s">
        <v>26169</v>
      </c>
      <c r="E9429" s="5" t="s">
        <v>137</v>
      </c>
    </row>
    <row r="9430">
      <c r="A9430" s="5" t="s">
        <v>26170</v>
      </c>
      <c r="B9430" s="5" t="s">
        <v>26171</v>
      </c>
      <c r="C9430" s="5" t="s">
        <v>12932</v>
      </c>
      <c r="D9430" s="6" t="s">
        <v>26172</v>
      </c>
      <c r="E9430" s="5" t="s">
        <v>137</v>
      </c>
    </row>
    <row r="9431">
      <c r="A9431" s="5" t="s">
        <v>26173</v>
      </c>
      <c r="B9431" s="5" t="s">
        <v>26174</v>
      </c>
      <c r="C9431" s="5" t="s">
        <v>12932</v>
      </c>
      <c r="D9431" s="6" t="s">
        <v>26175</v>
      </c>
      <c r="E9431" s="5" t="s">
        <v>165</v>
      </c>
    </row>
    <row r="9432">
      <c r="A9432" s="5" t="s">
        <v>26176</v>
      </c>
      <c r="B9432" s="5" t="s">
        <v>26177</v>
      </c>
      <c r="C9432" s="5" t="s">
        <v>12932</v>
      </c>
      <c r="D9432" s="6" t="s">
        <v>26178</v>
      </c>
      <c r="E9432" s="5" t="s">
        <v>137</v>
      </c>
    </row>
    <row r="9433">
      <c r="A9433" s="5" t="s">
        <v>26179</v>
      </c>
      <c r="B9433" s="5" t="s">
        <v>26180</v>
      </c>
      <c r="C9433" s="5" t="s">
        <v>12932</v>
      </c>
      <c r="D9433" s="6" t="s">
        <v>26181</v>
      </c>
      <c r="E9433" s="5" t="s">
        <v>137</v>
      </c>
    </row>
    <row r="9434">
      <c r="A9434" s="5" t="s">
        <v>26182</v>
      </c>
      <c r="B9434" s="5" t="s">
        <v>26183</v>
      </c>
      <c r="C9434" s="5" t="s">
        <v>12932</v>
      </c>
      <c r="D9434" s="6" t="s">
        <v>26184</v>
      </c>
      <c r="E9434" s="5" t="s">
        <v>165</v>
      </c>
    </row>
    <row r="9435">
      <c r="A9435" s="5" t="s">
        <v>26185</v>
      </c>
      <c r="B9435" s="5" t="s">
        <v>26186</v>
      </c>
      <c r="C9435" s="5" t="s">
        <v>12932</v>
      </c>
      <c r="D9435" s="6" t="s">
        <v>26187</v>
      </c>
      <c r="E9435" s="5" t="s">
        <v>137</v>
      </c>
    </row>
    <row r="9436">
      <c r="A9436" s="5" t="s">
        <v>26188</v>
      </c>
      <c r="B9436" s="5" t="s">
        <v>26189</v>
      </c>
      <c r="C9436" s="5" t="s">
        <v>12932</v>
      </c>
      <c r="D9436" s="6" t="s">
        <v>26190</v>
      </c>
      <c r="E9436" s="5" t="s">
        <v>137</v>
      </c>
    </row>
    <row r="9437">
      <c r="A9437" s="5" t="s">
        <v>26191</v>
      </c>
      <c r="B9437" s="5" t="s">
        <v>26192</v>
      </c>
      <c r="C9437" s="5" t="s">
        <v>12932</v>
      </c>
      <c r="D9437" s="6" t="s">
        <v>26193</v>
      </c>
      <c r="E9437" s="5" t="s">
        <v>137</v>
      </c>
    </row>
    <row r="9438">
      <c r="A9438" s="5" t="s">
        <v>26194</v>
      </c>
      <c r="B9438" s="5" t="s">
        <v>26195</v>
      </c>
      <c r="C9438" s="5" t="s">
        <v>12932</v>
      </c>
      <c r="D9438" s="6" t="s">
        <v>26196</v>
      </c>
      <c r="E9438" s="5" t="s">
        <v>165</v>
      </c>
    </row>
    <row r="9439">
      <c r="A9439" s="5" t="s">
        <v>26197</v>
      </c>
      <c r="B9439" s="5" t="s">
        <v>26198</v>
      </c>
      <c r="C9439" s="5" t="s">
        <v>12932</v>
      </c>
      <c r="D9439" s="6" t="s">
        <v>26199</v>
      </c>
      <c r="E9439" s="5" t="s">
        <v>137</v>
      </c>
    </row>
    <row r="9440">
      <c r="A9440" s="5" t="s">
        <v>26200</v>
      </c>
      <c r="B9440" s="5" t="s">
        <v>26201</v>
      </c>
      <c r="C9440" s="5" t="s">
        <v>12932</v>
      </c>
      <c r="D9440" s="6" t="s">
        <v>26202</v>
      </c>
      <c r="E9440" s="5" t="s">
        <v>137</v>
      </c>
    </row>
    <row r="9441">
      <c r="A9441" s="5" t="s">
        <v>26203</v>
      </c>
      <c r="B9441" s="5" t="s">
        <v>26204</v>
      </c>
      <c r="C9441" s="5" t="s">
        <v>12932</v>
      </c>
      <c r="D9441" s="6" t="s">
        <v>26205</v>
      </c>
      <c r="E9441" s="5" t="s">
        <v>137</v>
      </c>
    </row>
    <row r="9442">
      <c r="A9442" s="5" t="s">
        <v>26206</v>
      </c>
      <c r="B9442" s="5" t="s">
        <v>26207</v>
      </c>
      <c r="C9442" s="5" t="s">
        <v>12932</v>
      </c>
      <c r="D9442" s="6" t="s">
        <v>26208</v>
      </c>
      <c r="E9442" s="5" t="s">
        <v>137</v>
      </c>
    </row>
    <row r="9443">
      <c r="A9443" s="5" t="s">
        <v>26209</v>
      </c>
      <c r="B9443" s="5" t="s">
        <v>26210</v>
      </c>
      <c r="C9443" s="5" t="s">
        <v>12932</v>
      </c>
      <c r="D9443" s="6" t="s">
        <v>26211</v>
      </c>
      <c r="E9443" s="5" t="s">
        <v>137</v>
      </c>
    </row>
    <row r="9444">
      <c r="A9444" s="5" t="s">
        <v>26212</v>
      </c>
      <c r="B9444" s="5" t="s">
        <v>26213</v>
      </c>
      <c r="C9444" s="5" t="s">
        <v>12932</v>
      </c>
      <c r="D9444" s="6" t="s">
        <v>26214</v>
      </c>
      <c r="E9444" s="5" t="s">
        <v>165</v>
      </c>
    </row>
    <row r="9445">
      <c r="A9445" s="5" t="s">
        <v>26215</v>
      </c>
      <c r="B9445" s="5" t="s">
        <v>26216</v>
      </c>
      <c r="C9445" s="5" t="s">
        <v>12932</v>
      </c>
      <c r="D9445" s="6" t="s">
        <v>26217</v>
      </c>
      <c r="E9445" s="5" t="s">
        <v>137</v>
      </c>
    </row>
    <row r="9446">
      <c r="A9446" s="5" t="s">
        <v>26218</v>
      </c>
      <c r="B9446" s="5" t="s">
        <v>26219</v>
      </c>
      <c r="C9446" s="5" t="s">
        <v>12932</v>
      </c>
      <c r="D9446" s="6" t="s">
        <v>26220</v>
      </c>
      <c r="E9446" s="5" t="s">
        <v>137</v>
      </c>
    </row>
    <row r="9447">
      <c r="A9447" s="5" t="s">
        <v>26221</v>
      </c>
      <c r="B9447" s="5" t="s">
        <v>26222</v>
      </c>
      <c r="C9447" s="5" t="s">
        <v>12932</v>
      </c>
      <c r="D9447" s="6" t="s">
        <v>26223</v>
      </c>
      <c r="E9447" s="5" t="s">
        <v>137</v>
      </c>
    </row>
    <row r="9448">
      <c r="A9448" s="5" t="s">
        <v>26224</v>
      </c>
      <c r="B9448" s="5" t="s">
        <v>26225</v>
      </c>
      <c r="C9448" s="5" t="s">
        <v>12932</v>
      </c>
      <c r="D9448" s="6" t="s">
        <v>26226</v>
      </c>
      <c r="E9448" s="5" t="s">
        <v>137</v>
      </c>
    </row>
    <row r="9449">
      <c r="A9449" s="5" t="s">
        <v>26227</v>
      </c>
      <c r="B9449" s="5" t="s">
        <v>26228</v>
      </c>
      <c r="C9449" s="5" t="s">
        <v>12932</v>
      </c>
      <c r="D9449" s="6" t="s">
        <v>26229</v>
      </c>
      <c r="E9449" s="5" t="s">
        <v>137</v>
      </c>
    </row>
    <row r="9450">
      <c r="A9450" s="5" t="s">
        <v>26230</v>
      </c>
      <c r="B9450" s="5" t="s">
        <v>26231</v>
      </c>
      <c r="C9450" s="5" t="s">
        <v>12932</v>
      </c>
      <c r="D9450" s="6" t="s">
        <v>7954</v>
      </c>
      <c r="E9450" s="5" t="s">
        <v>137</v>
      </c>
    </row>
    <row r="9451">
      <c r="A9451" s="5" t="s">
        <v>26232</v>
      </c>
      <c r="B9451" s="5" t="s">
        <v>26233</v>
      </c>
      <c r="C9451" s="5" t="s">
        <v>12932</v>
      </c>
      <c r="D9451" s="6" t="s">
        <v>26234</v>
      </c>
      <c r="E9451" s="5" t="s">
        <v>137</v>
      </c>
    </row>
    <row r="9452">
      <c r="A9452" s="5" t="s">
        <v>26235</v>
      </c>
      <c r="B9452" s="5" t="s">
        <v>26236</v>
      </c>
      <c r="C9452" s="5" t="s">
        <v>12932</v>
      </c>
      <c r="D9452" s="6" t="s">
        <v>26237</v>
      </c>
      <c r="E9452" s="5" t="s">
        <v>137</v>
      </c>
    </row>
    <row r="9453">
      <c r="A9453" s="5" t="s">
        <v>26238</v>
      </c>
      <c r="B9453" s="5" t="s">
        <v>26239</v>
      </c>
      <c r="C9453" s="5" t="s">
        <v>12932</v>
      </c>
      <c r="D9453" s="6" t="s">
        <v>26240</v>
      </c>
      <c r="E9453" s="5" t="s">
        <v>137</v>
      </c>
    </row>
    <row r="9454">
      <c r="A9454" s="5" t="s">
        <v>26241</v>
      </c>
      <c r="B9454" s="5" t="s">
        <v>26242</v>
      </c>
      <c r="C9454" s="5" t="s">
        <v>12932</v>
      </c>
      <c r="D9454" s="6" t="s">
        <v>26243</v>
      </c>
      <c r="E9454" s="5" t="s">
        <v>137</v>
      </c>
    </row>
    <row r="9455">
      <c r="A9455" s="5" t="s">
        <v>26244</v>
      </c>
      <c r="B9455" s="5" t="s">
        <v>26245</v>
      </c>
      <c r="C9455" s="5" t="s">
        <v>12932</v>
      </c>
      <c r="D9455" s="6" t="s">
        <v>26246</v>
      </c>
      <c r="E9455" s="5" t="s">
        <v>137</v>
      </c>
    </row>
    <row r="9456">
      <c r="A9456" s="5" t="s">
        <v>26247</v>
      </c>
      <c r="B9456" s="5" t="s">
        <v>26248</v>
      </c>
      <c r="C9456" s="5" t="s">
        <v>12932</v>
      </c>
      <c r="D9456" s="6" t="s">
        <v>26249</v>
      </c>
      <c r="E9456" s="5" t="s">
        <v>137</v>
      </c>
    </row>
    <row r="9457">
      <c r="A9457" s="5" t="s">
        <v>26250</v>
      </c>
      <c r="B9457" s="5" t="s">
        <v>26251</v>
      </c>
      <c r="C9457" s="5" t="s">
        <v>12932</v>
      </c>
      <c r="D9457" s="6" t="s">
        <v>26252</v>
      </c>
      <c r="E9457" s="5" t="s">
        <v>137</v>
      </c>
    </row>
    <row r="9458">
      <c r="A9458" s="5" t="s">
        <v>26253</v>
      </c>
      <c r="B9458" s="5" t="s">
        <v>26254</v>
      </c>
      <c r="C9458" s="5" t="s">
        <v>12932</v>
      </c>
      <c r="D9458" s="6" t="s">
        <v>26255</v>
      </c>
      <c r="E9458" s="5" t="s">
        <v>137</v>
      </c>
    </row>
    <row r="9459">
      <c r="A9459" s="5" t="s">
        <v>26256</v>
      </c>
      <c r="B9459" s="5" t="s">
        <v>26257</v>
      </c>
      <c r="C9459" s="5" t="s">
        <v>12932</v>
      </c>
      <c r="D9459" s="6" t="s">
        <v>26258</v>
      </c>
      <c r="E9459" s="5" t="s">
        <v>178</v>
      </c>
    </row>
    <row r="9460">
      <c r="A9460" s="5" t="s">
        <v>26259</v>
      </c>
      <c r="B9460" s="5" t="s">
        <v>26260</v>
      </c>
      <c r="C9460" s="5" t="s">
        <v>12932</v>
      </c>
      <c r="D9460" s="6" t="s">
        <v>26261</v>
      </c>
      <c r="E9460" s="5" t="s">
        <v>137</v>
      </c>
    </row>
    <row r="9461">
      <c r="A9461" s="5" t="s">
        <v>26262</v>
      </c>
      <c r="B9461" s="5" t="s">
        <v>26263</v>
      </c>
      <c r="C9461" s="5" t="s">
        <v>12932</v>
      </c>
      <c r="D9461" s="6" t="s">
        <v>26264</v>
      </c>
      <c r="E9461" s="5" t="s">
        <v>137</v>
      </c>
    </row>
    <row r="9462">
      <c r="A9462" s="5" t="s">
        <v>26265</v>
      </c>
      <c r="B9462" s="5" t="s">
        <v>26266</v>
      </c>
      <c r="C9462" s="5" t="s">
        <v>12932</v>
      </c>
      <c r="D9462" s="6" t="s">
        <v>26267</v>
      </c>
      <c r="E9462" s="5" t="s">
        <v>137</v>
      </c>
    </row>
    <row r="9463">
      <c r="A9463" s="5" t="s">
        <v>26268</v>
      </c>
      <c r="B9463" s="5" t="s">
        <v>26269</v>
      </c>
      <c r="C9463" s="5" t="s">
        <v>12932</v>
      </c>
      <c r="D9463" s="6" t="s">
        <v>26270</v>
      </c>
      <c r="E9463" s="5" t="s">
        <v>165</v>
      </c>
    </row>
    <row r="9464">
      <c r="A9464" s="5" t="s">
        <v>26271</v>
      </c>
      <c r="B9464" s="5" t="s">
        <v>26272</v>
      </c>
      <c r="C9464" s="5" t="s">
        <v>12932</v>
      </c>
      <c r="D9464" s="6" t="s">
        <v>26273</v>
      </c>
      <c r="E9464" s="5" t="s">
        <v>137</v>
      </c>
    </row>
    <row r="9465">
      <c r="A9465" s="5" t="s">
        <v>26274</v>
      </c>
      <c r="B9465" s="5" t="s">
        <v>26275</v>
      </c>
      <c r="C9465" s="5" t="s">
        <v>12932</v>
      </c>
      <c r="D9465" s="6" t="s">
        <v>25721</v>
      </c>
      <c r="E9465" s="5" t="s">
        <v>137</v>
      </c>
    </row>
    <row r="9466">
      <c r="A9466" s="5" t="s">
        <v>26276</v>
      </c>
      <c r="B9466" s="5" t="s">
        <v>26277</v>
      </c>
      <c r="C9466" s="5" t="s">
        <v>12932</v>
      </c>
      <c r="D9466" s="6" t="s">
        <v>26278</v>
      </c>
      <c r="E9466" s="5" t="s">
        <v>137</v>
      </c>
    </row>
    <row r="9467">
      <c r="A9467" s="5" t="s">
        <v>26279</v>
      </c>
      <c r="B9467" s="5" t="s">
        <v>26280</v>
      </c>
      <c r="C9467" s="5" t="s">
        <v>12932</v>
      </c>
      <c r="D9467" s="6" t="s">
        <v>26281</v>
      </c>
      <c r="E9467" s="5" t="s">
        <v>137</v>
      </c>
    </row>
    <row r="9468">
      <c r="A9468" s="5" t="s">
        <v>26282</v>
      </c>
      <c r="B9468" s="5" t="s">
        <v>26283</v>
      </c>
      <c r="C9468" s="5" t="s">
        <v>12932</v>
      </c>
      <c r="D9468" s="6" t="s">
        <v>26284</v>
      </c>
      <c r="E9468" s="5" t="s">
        <v>165</v>
      </c>
    </row>
    <row r="9469">
      <c r="A9469" s="5" t="s">
        <v>26285</v>
      </c>
      <c r="B9469" s="5" t="s">
        <v>26286</v>
      </c>
      <c r="C9469" s="5" t="s">
        <v>12932</v>
      </c>
      <c r="D9469" s="6" t="s">
        <v>26287</v>
      </c>
      <c r="E9469" s="5" t="s">
        <v>165</v>
      </c>
    </row>
    <row r="9470">
      <c r="A9470" s="5" t="s">
        <v>26288</v>
      </c>
      <c r="B9470" s="5" t="s">
        <v>26289</v>
      </c>
      <c r="C9470" s="5" t="s">
        <v>12932</v>
      </c>
      <c r="D9470" s="6" t="s">
        <v>2284</v>
      </c>
      <c r="E9470" s="5" t="s">
        <v>137</v>
      </c>
    </row>
    <row r="9471">
      <c r="A9471" s="5" t="s">
        <v>26290</v>
      </c>
      <c r="B9471" s="5" t="s">
        <v>26291</v>
      </c>
      <c r="C9471" s="5" t="s">
        <v>12932</v>
      </c>
      <c r="D9471" s="6" t="s">
        <v>26292</v>
      </c>
      <c r="E9471" s="5" t="s">
        <v>165</v>
      </c>
    </row>
    <row r="9472">
      <c r="A9472" s="5" t="s">
        <v>26293</v>
      </c>
      <c r="B9472" s="5" t="s">
        <v>26294</v>
      </c>
      <c r="C9472" s="5" t="s">
        <v>12932</v>
      </c>
      <c r="D9472" s="6" t="s">
        <v>26295</v>
      </c>
      <c r="E9472" s="5" t="s">
        <v>137</v>
      </c>
    </row>
    <row r="9473">
      <c r="A9473" s="5" t="s">
        <v>26296</v>
      </c>
      <c r="B9473" s="5" t="s">
        <v>26297</v>
      </c>
      <c r="C9473" s="5" t="s">
        <v>12932</v>
      </c>
      <c r="D9473" s="6" t="s">
        <v>26298</v>
      </c>
      <c r="E9473" s="5" t="s">
        <v>137</v>
      </c>
    </row>
    <row r="9474">
      <c r="A9474" s="5" t="s">
        <v>26299</v>
      </c>
      <c r="B9474" s="5" t="s">
        <v>26300</v>
      </c>
      <c r="C9474" s="5" t="s">
        <v>12932</v>
      </c>
      <c r="D9474" s="6" t="s">
        <v>26301</v>
      </c>
      <c r="E9474" s="5" t="s">
        <v>137</v>
      </c>
    </row>
    <row r="9475">
      <c r="A9475" s="5" t="s">
        <v>26302</v>
      </c>
      <c r="B9475" s="5" t="s">
        <v>26303</v>
      </c>
      <c r="C9475" s="5" t="s">
        <v>12932</v>
      </c>
      <c r="D9475" s="6" t="s">
        <v>26304</v>
      </c>
      <c r="E9475" s="5" t="s">
        <v>137</v>
      </c>
    </row>
    <row r="9476">
      <c r="A9476" s="5" t="s">
        <v>26305</v>
      </c>
      <c r="B9476" s="5" t="s">
        <v>26306</v>
      </c>
      <c r="C9476" s="5" t="s">
        <v>12932</v>
      </c>
      <c r="D9476" s="6" t="s">
        <v>26307</v>
      </c>
      <c r="E9476" s="5" t="s">
        <v>165</v>
      </c>
    </row>
    <row r="9477">
      <c r="A9477" s="5" t="s">
        <v>26308</v>
      </c>
      <c r="B9477" s="5" t="s">
        <v>26309</v>
      </c>
      <c r="C9477" s="5" t="s">
        <v>12932</v>
      </c>
      <c r="D9477" s="6" t="s">
        <v>26310</v>
      </c>
      <c r="E9477" s="5" t="s">
        <v>137</v>
      </c>
    </row>
    <row r="9478">
      <c r="A9478" s="5" t="s">
        <v>26311</v>
      </c>
      <c r="B9478" s="5" t="s">
        <v>26312</v>
      </c>
      <c r="C9478" s="5" t="s">
        <v>12932</v>
      </c>
      <c r="D9478" s="6" t="s">
        <v>26313</v>
      </c>
      <c r="E9478" s="5" t="s">
        <v>137</v>
      </c>
    </row>
    <row r="9479">
      <c r="A9479" s="5" t="s">
        <v>26314</v>
      </c>
      <c r="B9479" s="5" t="s">
        <v>26315</v>
      </c>
      <c r="C9479" s="5" t="s">
        <v>12932</v>
      </c>
      <c r="D9479" s="6" t="s">
        <v>26316</v>
      </c>
      <c r="E9479" s="5" t="s">
        <v>137</v>
      </c>
    </row>
    <row r="9480">
      <c r="A9480" s="5" t="s">
        <v>26317</v>
      </c>
      <c r="B9480" s="5" t="s">
        <v>26318</v>
      </c>
      <c r="C9480" s="5" t="s">
        <v>12932</v>
      </c>
      <c r="D9480" s="6" t="s">
        <v>26319</v>
      </c>
      <c r="E9480" s="5" t="s">
        <v>165</v>
      </c>
    </row>
    <row r="9481">
      <c r="A9481" s="5" t="s">
        <v>26320</v>
      </c>
      <c r="B9481" s="5" t="s">
        <v>26321</v>
      </c>
      <c r="C9481" s="5" t="s">
        <v>12932</v>
      </c>
      <c r="D9481" s="6" t="s">
        <v>26322</v>
      </c>
      <c r="E9481" s="5" t="s">
        <v>137</v>
      </c>
    </row>
    <row r="9482">
      <c r="A9482" s="5" t="s">
        <v>26323</v>
      </c>
      <c r="B9482" s="5" t="s">
        <v>26324</v>
      </c>
      <c r="C9482" s="5" t="s">
        <v>12932</v>
      </c>
      <c r="D9482" s="6" t="s">
        <v>26325</v>
      </c>
      <c r="E9482" s="5" t="s">
        <v>137</v>
      </c>
    </row>
    <row r="9483">
      <c r="A9483" s="5" t="s">
        <v>26326</v>
      </c>
      <c r="B9483" s="5" t="s">
        <v>26327</v>
      </c>
      <c r="C9483" s="5" t="s">
        <v>12932</v>
      </c>
      <c r="D9483" s="6" t="s">
        <v>26328</v>
      </c>
      <c r="E9483" s="5" t="s">
        <v>165</v>
      </c>
    </row>
    <row r="9484">
      <c r="A9484" s="5" t="s">
        <v>26329</v>
      </c>
      <c r="B9484" s="5" t="s">
        <v>26330</v>
      </c>
      <c r="C9484" s="5" t="s">
        <v>12932</v>
      </c>
      <c r="D9484" s="6" t="s">
        <v>26331</v>
      </c>
      <c r="E9484" s="5" t="s">
        <v>137</v>
      </c>
    </row>
    <row r="9485">
      <c r="A9485" s="5" t="s">
        <v>26332</v>
      </c>
      <c r="B9485" s="5" t="s">
        <v>26333</v>
      </c>
      <c r="C9485" s="5" t="s">
        <v>12932</v>
      </c>
      <c r="D9485" s="6" t="s">
        <v>19011</v>
      </c>
      <c r="E9485" s="5" t="s">
        <v>137</v>
      </c>
    </row>
    <row r="9486">
      <c r="A9486" s="5" t="s">
        <v>26334</v>
      </c>
      <c r="B9486" s="5" t="s">
        <v>26335</v>
      </c>
      <c r="C9486" s="5" t="s">
        <v>12932</v>
      </c>
      <c r="D9486" s="6" t="s">
        <v>26336</v>
      </c>
      <c r="E9486" s="5" t="s">
        <v>137</v>
      </c>
    </row>
    <row r="9487">
      <c r="A9487" s="5" t="s">
        <v>26337</v>
      </c>
      <c r="B9487" s="5" t="s">
        <v>26338</v>
      </c>
      <c r="C9487" s="5" t="s">
        <v>12932</v>
      </c>
      <c r="D9487" s="6" t="s">
        <v>18235</v>
      </c>
      <c r="E9487" s="5" t="s">
        <v>165</v>
      </c>
    </row>
    <row r="9488">
      <c r="A9488" s="5" t="s">
        <v>26339</v>
      </c>
      <c r="B9488" s="5" t="s">
        <v>22799</v>
      </c>
      <c r="C9488" s="5" t="s">
        <v>12932</v>
      </c>
      <c r="D9488" s="6" t="s">
        <v>22716</v>
      </c>
      <c r="E9488" s="5" t="s">
        <v>137</v>
      </c>
    </row>
    <row r="9489">
      <c r="A9489" s="5" t="s">
        <v>26340</v>
      </c>
      <c r="B9489" s="5" t="s">
        <v>26341</v>
      </c>
      <c r="C9489" s="5" t="s">
        <v>12932</v>
      </c>
      <c r="D9489" s="6" t="s">
        <v>26342</v>
      </c>
      <c r="E9489" s="5" t="s">
        <v>137</v>
      </c>
    </row>
    <row r="9490">
      <c r="A9490" s="5" t="s">
        <v>26343</v>
      </c>
      <c r="B9490" s="5" t="s">
        <v>26344</v>
      </c>
      <c r="C9490" s="5" t="s">
        <v>12932</v>
      </c>
      <c r="D9490" s="6" t="s">
        <v>18236</v>
      </c>
      <c r="E9490" s="5" t="s">
        <v>137</v>
      </c>
    </row>
    <row r="9491">
      <c r="A9491" s="5" t="s">
        <v>26345</v>
      </c>
      <c r="B9491" s="5" t="s">
        <v>26346</v>
      </c>
      <c r="C9491" s="5" t="s">
        <v>12932</v>
      </c>
      <c r="D9491" s="6" t="s">
        <v>26347</v>
      </c>
      <c r="E9491" s="5" t="s">
        <v>137</v>
      </c>
    </row>
    <row r="9492">
      <c r="A9492" s="5" t="s">
        <v>26348</v>
      </c>
      <c r="B9492" s="5" t="s">
        <v>26349</v>
      </c>
      <c r="C9492" s="5" t="s">
        <v>12932</v>
      </c>
      <c r="D9492" s="6" t="s">
        <v>26350</v>
      </c>
      <c r="E9492" s="5" t="s">
        <v>165</v>
      </c>
    </row>
    <row r="9493">
      <c r="A9493" s="5" t="s">
        <v>26351</v>
      </c>
      <c r="B9493" s="5" t="s">
        <v>26352</v>
      </c>
      <c r="C9493" s="5" t="s">
        <v>12932</v>
      </c>
      <c r="D9493" s="6" t="s">
        <v>26353</v>
      </c>
      <c r="E9493" s="5" t="s">
        <v>137</v>
      </c>
    </row>
    <row r="9494">
      <c r="A9494" s="5" t="s">
        <v>26354</v>
      </c>
      <c r="B9494" s="5" t="s">
        <v>26355</v>
      </c>
      <c r="C9494" s="5" t="s">
        <v>12932</v>
      </c>
      <c r="D9494" s="6" t="s">
        <v>26356</v>
      </c>
      <c r="E9494" s="5" t="s">
        <v>165</v>
      </c>
    </row>
    <row r="9495">
      <c r="A9495" s="5" t="s">
        <v>26357</v>
      </c>
      <c r="B9495" s="5" t="s">
        <v>26358</v>
      </c>
      <c r="C9495" s="5" t="s">
        <v>12932</v>
      </c>
      <c r="D9495" s="6" t="s">
        <v>26359</v>
      </c>
      <c r="E9495" s="5" t="s">
        <v>165</v>
      </c>
    </row>
    <row r="9496">
      <c r="A9496" s="5" t="s">
        <v>26360</v>
      </c>
      <c r="B9496" s="5" t="s">
        <v>26361</v>
      </c>
      <c r="C9496" s="5" t="s">
        <v>12932</v>
      </c>
      <c r="D9496" s="6" t="s">
        <v>26362</v>
      </c>
      <c r="E9496" s="5" t="s">
        <v>137</v>
      </c>
    </row>
    <row r="9497">
      <c r="A9497" s="5" t="s">
        <v>26363</v>
      </c>
      <c r="B9497" s="5" t="s">
        <v>26364</v>
      </c>
      <c r="C9497" s="5" t="s">
        <v>12932</v>
      </c>
      <c r="D9497" s="6" t="s">
        <v>26365</v>
      </c>
      <c r="E9497" s="5" t="s">
        <v>137</v>
      </c>
    </row>
    <row r="9498">
      <c r="A9498" s="5" t="s">
        <v>26366</v>
      </c>
      <c r="B9498" s="5" t="s">
        <v>26367</v>
      </c>
      <c r="C9498" s="5" t="s">
        <v>12932</v>
      </c>
      <c r="D9498" s="6" t="s">
        <v>26368</v>
      </c>
      <c r="E9498" s="5" t="s">
        <v>137</v>
      </c>
    </row>
    <row r="9499">
      <c r="A9499" s="5" t="s">
        <v>26369</v>
      </c>
      <c r="B9499" s="5" t="s">
        <v>26370</v>
      </c>
      <c r="C9499" s="5" t="s">
        <v>12932</v>
      </c>
      <c r="D9499" s="6" t="s">
        <v>26371</v>
      </c>
      <c r="E9499" s="5" t="s">
        <v>137</v>
      </c>
    </row>
    <row r="9500">
      <c r="A9500" s="5" t="s">
        <v>26372</v>
      </c>
      <c r="B9500" s="5" t="s">
        <v>26373</v>
      </c>
      <c r="C9500" s="5" t="s">
        <v>12932</v>
      </c>
      <c r="D9500" s="6" t="s">
        <v>26374</v>
      </c>
      <c r="E9500" s="5" t="s">
        <v>137</v>
      </c>
    </row>
    <row r="9501">
      <c r="A9501" s="5" t="s">
        <v>26375</v>
      </c>
      <c r="B9501" s="5" t="s">
        <v>26376</v>
      </c>
      <c r="C9501" s="5" t="s">
        <v>12932</v>
      </c>
      <c r="D9501" s="6" t="s">
        <v>26377</v>
      </c>
      <c r="E9501" s="5" t="s">
        <v>165</v>
      </c>
    </row>
    <row r="9502">
      <c r="A9502" s="5" t="s">
        <v>26378</v>
      </c>
      <c r="B9502" s="5" t="s">
        <v>26379</v>
      </c>
      <c r="C9502" s="5" t="s">
        <v>12932</v>
      </c>
      <c r="D9502" s="6" t="s">
        <v>19332</v>
      </c>
      <c r="E9502" s="5" t="s">
        <v>165</v>
      </c>
    </row>
    <row r="9503">
      <c r="A9503" s="5" t="s">
        <v>26380</v>
      </c>
      <c r="B9503" s="5" t="s">
        <v>26381</v>
      </c>
      <c r="C9503" s="5" t="s">
        <v>12932</v>
      </c>
      <c r="D9503" s="6" t="s">
        <v>26382</v>
      </c>
      <c r="E9503" s="5" t="s">
        <v>137</v>
      </c>
    </row>
    <row r="9504">
      <c r="A9504" s="5" t="s">
        <v>26383</v>
      </c>
      <c r="B9504" s="5" t="s">
        <v>26384</v>
      </c>
      <c r="C9504" s="5" t="s">
        <v>12932</v>
      </c>
      <c r="D9504" s="6" t="s">
        <v>26385</v>
      </c>
      <c r="E9504" s="5" t="s">
        <v>137</v>
      </c>
    </row>
    <row r="9505">
      <c r="A9505" s="5" t="s">
        <v>26386</v>
      </c>
      <c r="B9505" s="5" t="s">
        <v>26387</v>
      </c>
      <c r="C9505" s="5" t="s">
        <v>12932</v>
      </c>
      <c r="D9505" s="6" t="s">
        <v>26388</v>
      </c>
      <c r="E9505" s="5" t="s">
        <v>137</v>
      </c>
    </row>
    <row r="9506">
      <c r="A9506" s="5" t="s">
        <v>26389</v>
      </c>
      <c r="B9506" s="5" t="s">
        <v>26390</v>
      </c>
      <c r="C9506" s="5" t="s">
        <v>12932</v>
      </c>
      <c r="D9506" s="6" t="s">
        <v>18829</v>
      </c>
      <c r="E9506" s="5" t="s">
        <v>165</v>
      </c>
    </row>
    <row r="9507">
      <c r="A9507" s="5" t="s">
        <v>26391</v>
      </c>
      <c r="B9507" s="5" t="s">
        <v>22381</v>
      </c>
      <c r="C9507" s="5" t="s">
        <v>12932</v>
      </c>
      <c r="D9507" s="6" t="s">
        <v>22382</v>
      </c>
      <c r="E9507" s="5" t="s">
        <v>137</v>
      </c>
    </row>
    <row r="9508">
      <c r="A9508" s="5" t="s">
        <v>26392</v>
      </c>
      <c r="B9508" s="5" t="s">
        <v>26393</v>
      </c>
      <c r="C9508" s="5" t="s">
        <v>12932</v>
      </c>
      <c r="D9508" s="6" t="s">
        <v>26394</v>
      </c>
      <c r="E9508" s="5" t="s">
        <v>178</v>
      </c>
    </row>
    <row r="9509">
      <c r="A9509" s="5" t="s">
        <v>26395</v>
      </c>
      <c r="B9509" s="5" t="s">
        <v>26396</v>
      </c>
      <c r="C9509" s="5" t="s">
        <v>12932</v>
      </c>
      <c r="D9509" s="6" t="s">
        <v>22648</v>
      </c>
      <c r="E9509" s="5" t="s">
        <v>165</v>
      </c>
    </row>
    <row r="9510">
      <c r="A9510" s="5" t="s">
        <v>26397</v>
      </c>
      <c r="B9510" s="5" t="s">
        <v>26398</v>
      </c>
      <c r="C9510" s="5" t="s">
        <v>12932</v>
      </c>
      <c r="D9510" s="6" t="s">
        <v>26399</v>
      </c>
      <c r="E9510" s="5" t="s">
        <v>137</v>
      </c>
    </row>
    <row r="9511">
      <c r="A9511" s="5" t="s">
        <v>26400</v>
      </c>
      <c r="B9511" s="5" t="s">
        <v>26401</v>
      </c>
      <c r="C9511" s="5" t="s">
        <v>12932</v>
      </c>
      <c r="D9511" s="6" t="s">
        <v>26402</v>
      </c>
      <c r="E9511" s="5" t="s">
        <v>137</v>
      </c>
    </row>
    <row r="9512">
      <c r="A9512" s="5" t="s">
        <v>26403</v>
      </c>
      <c r="B9512" s="5" t="s">
        <v>26404</v>
      </c>
      <c r="C9512" s="5" t="s">
        <v>12932</v>
      </c>
      <c r="D9512" s="6" t="s">
        <v>26405</v>
      </c>
      <c r="E9512" s="5" t="s">
        <v>137</v>
      </c>
    </row>
    <row r="9513">
      <c r="A9513" s="5" t="s">
        <v>26406</v>
      </c>
      <c r="B9513" s="5" t="s">
        <v>26407</v>
      </c>
      <c r="C9513" s="5" t="s">
        <v>12932</v>
      </c>
      <c r="D9513" s="6" t="s">
        <v>26408</v>
      </c>
      <c r="E9513" s="5" t="s">
        <v>137</v>
      </c>
    </row>
    <row r="9514">
      <c r="A9514" s="5" t="s">
        <v>26409</v>
      </c>
      <c r="B9514" s="5" t="s">
        <v>26410</v>
      </c>
      <c r="C9514" s="5" t="s">
        <v>12932</v>
      </c>
      <c r="D9514" s="6" t="s">
        <v>26411</v>
      </c>
      <c r="E9514" s="5" t="s">
        <v>137</v>
      </c>
    </row>
    <row r="9515">
      <c r="A9515" s="5" t="s">
        <v>26412</v>
      </c>
      <c r="B9515" s="5" t="s">
        <v>22799</v>
      </c>
      <c r="C9515" s="5" t="s">
        <v>12932</v>
      </c>
      <c r="D9515" s="6" t="s">
        <v>22716</v>
      </c>
      <c r="E9515" s="5" t="s">
        <v>137</v>
      </c>
    </row>
    <row r="9516">
      <c r="A9516" s="5" t="s">
        <v>26413</v>
      </c>
      <c r="B9516" s="5" t="s">
        <v>26414</v>
      </c>
      <c r="C9516" s="5" t="s">
        <v>12932</v>
      </c>
      <c r="D9516" s="6" t="s">
        <v>26415</v>
      </c>
      <c r="E9516" s="5" t="s">
        <v>137</v>
      </c>
    </row>
    <row r="9517">
      <c r="A9517" s="5" t="s">
        <v>26416</v>
      </c>
      <c r="B9517" s="5" t="s">
        <v>26417</v>
      </c>
      <c r="C9517" s="5" t="s">
        <v>12932</v>
      </c>
      <c r="D9517" s="6" t="s">
        <v>26418</v>
      </c>
      <c r="E9517" s="5" t="s">
        <v>137</v>
      </c>
    </row>
    <row r="9518">
      <c r="A9518" s="5" t="s">
        <v>26419</v>
      </c>
      <c r="B9518" s="5" t="s">
        <v>26420</v>
      </c>
      <c r="C9518" s="5" t="s">
        <v>12932</v>
      </c>
      <c r="D9518" s="6" t="s">
        <v>26421</v>
      </c>
      <c r="E9518" s="5" t="s">
        <v>137</v>
      </c>
    </row>
    <row r="9519">
      <c r="A9519" s="5" t="s">
        <v>26422</v>
      </c>
      <c r="B9519" s="5" t="s">
        <v>26423</v>
      </c>
      <c r="C9519" s="5" t="s">
        <v>12932</v>
      </c>
      <c r="D9519" s="6" t="s">
        <v>26424</v>
      </c>
      <c r="E9519" s="5" t="s">
        <v>137</v>
      </c>
    </row>
    <row r="9520">
      <c r="A9520" s="5" t="s">
        <v>26425</v>
      </c>
      <c r="B9520" s="5" t="s">
        <v>26426</v>
      </c>
      <c r="C9520" s="5" t="s">
        <v>12932</v>
      </c>
      <c r="D9520" s="6" t="s">
        <v>26427</v>
      </c>
      <c r="E9520" s="5" t="s">
        <v>137</v>
      </c>
    </row>
    <row r="9521">
      <c r="A9521" s="5" t="s">
        <v>26428</v>
      </c>
      <c r="B9521" s="5" t="s">
        <v>26429</v>
      </c>
      <c r="C9521" s="5" t="s">
        <v>12932</v>
      </c>
      <c r="D9521" s="6" t="s">
        <v>26430</v>
      </c>
      <c r="E9521" s="5" t="s">
        <v>137</v>
      </c>
    </row>
    <row r="9522">
      <c r="A9522" s="5" t="s">
        <v>26431</v>
      </c>
      <c r="B9522" s="5" t="s">
        <v>26432</v>
      </c>
      <c r="C9522" s="5" t="s">
        <v>12932</v>
      </c>
      <c r="D9522" s="6" t="s">
        <v>26433</v>
      </c>
      <c r="E9522" s="5" t="s">
        <v>137</v>
      </c>
    </row>
    <row r="9523">
      <c r="A9523" s="5" t="s">
        <v>26434</v>
      </c>
      <c r="B9523" s="5" t="s">
        <v>26435</v>
      </c>
      <c r="C9523" s="5" t="s">
        <v>12932</v>
      </c>
      <c r="D9523" s="6" t="s">
        <v>26436</v>
      </c>
      <c r="E9523" s="5" t="s">
        <v>137</v>
      </c>
    </row>
    <row r="9524">
      <c r="A9524" s="5" t="s">
        <v>26437</v>
      </c>
      <c r="B9524" s="5" t="s">
        <v>26438</v>
      </c>
      <c r="C9524" s="5" t="s">
        <v>12932</v>
      </c>
      <c r="D9524" s="6" t="s">
        <v>26439</v>
      </c>
      <c r="E9524" s="5" t="s">
        <v>137</v>
      </c>
    </row>
    <row r="9525">
      <c r="A9525" s="5" t="s">
        <v>26440</v>
      </c>
      <c r="B9525" s="5" t="s">
        <v>26441</v>
      </c>
      <c r="C9525" s="5" t="s">
        <v>12932</v>
      </c>
      <c r="D9525" s="6" t="s">
        <v>26442</v>
      </c>
      <c r="E9525" s="5" t="s">
        <v>137</v>
      </c>
    </row>
    <row r="9526">
      <c r="A9526" s="5" t="s">
        <v>26443</v>
      </c>
      <c r="B9526" s="5" t="s">
        <v>26444</v>
      </c>
      <c r="C9526" s="5" t="s">
        <v>12932</v>
      </c>
      <c r="D9526" s="6" t="s">
        <v>26445</v>
      </c>
      <c r="E9526" s="5" t="s">
        <v>137</v>
      </c>
    </row>
    <row r="9527">
      <c r="A9527" s="5" t="s">
        <v>26446</v>
      </c>
      <c r="B9527" s="5" t="s">
        <v>26447</v>
      </c>
      <c r="C9527" s="5" t="s">
        <v>12932</v>
      </c>
      <c r="D9527" s="6" t="s">
        <v>26448</v>
      </c>
      <c r="E9527" s="5" t="s">
        <v>137</v>
      </c>
    </row>
    <row r="9528">
      <c r="A9528" s="5" t="s">
        <v>26449</v>
      </c>
      <c r="B9528" s="5" t="s">
        <v>26450</v>
      </c>
      <c r="C9528" s="5" t="s">
        <v>12932</v>
      </c>
      <c r="D9528" s="6" t="s">
        <v>26451</v>
      </c>
      <c r="E9528" s="5" t="s">
        <v>137</v>
      </c>
    </row>
    <row r="9529">
      <c r="A9529" s="5" t="s">
        <v>26452</v>
      </c>
      <c r="B9529" s="5" t="s">
        <v>26453</v>
      </c>
      <c r="C9529" s="5" t="s">
        <v>12932</v>
      </c>
      <c r="D9529" s="6" t="s">
        <v>26454</v>
      </c>
      <c r="E9529" s="5" t="s">
        <v>137</v>
      </c>
    </row>
    <row r="9530">
      <c r="A9530" s="5" t="s">
        <v>26455</v>
      </c>
      <c r="B9530" s="5" t="s">
        <v>26456</v>
      </c>
      <c r="C9530" s="5" t="s">
        <v>12932</v>
      </c>
      <c r="D9530" s="6" t="s">
        <v>26457</v>
      </c>
      <c r="E9530" s="5" t="s">
        <v>137</v>
      </c>
    </row>
    <row r="9531">
      <c r="A9531" s="5" t="s">
        <v>26458</v>
      </c>
      <c r="B9531" s="5" t="s">
        <v>26459</v>
      </c>
      <c r="C9531" s="5" t="s">
        <v>12932</v>
      </c>
      <c r="D9531" s="6" t="s">
        <v>26460</v>
      </c>
      <c r="E9531" s="5" t="s">
        <v>165</v>
      </c>
    </row>
    <row r="9532">
      <c r="A9532" s="5" t="s">
        <v>26461</v>
      </c>
      <c r="B9532" s="5" t="s">
        <v>23673</v>
      </c>
      <c r="C9532" s="5" t="s">
        <v>12932</v>
      </c>
      <c r="D9532" s="6" t="s">
        <v>26462</v>
      </c>
      <c r="E9532" s="5" t="s">
        <v>137</v>
      </c>
    </row>
    <row r="9533">
      <c r="A9533" s="5" t="s">
        <v>26463</v>
      </c>
      <c r="B9533" s="5" t="s">
        <v>26464</v>
      </c>
      <c r="C9533" s="5" t="s">
        <v>12932</v>
      </c>
      <c r="D9533" s="6" t="s">
        <v>19313</v>
      </c>
      <c r="E9533" s="5" t="s">
        <v>165</v>
      </c>
    </row>
    <row r="9534">
      <c r="A9534" s="5" t="s">
        <v>26465</v>
      </c>
      <c r="B9534" s="5" t="s">
        <v>26466</v>
      </c>
      <c r="C9534" s="5" t="s">
        <v>12932</v>
      </c>
      <c r="D9534" s="6" t="s">
        <v>18237</v>
      </c>
      <c r="E9534" s="5" t="s">
        <v>137</v>
      </c>
    </row>
    <row r="9535">
      <c r="A9535" s="5" t="s">
        <v>26467</v>
      </c>
      <c r="B9535" s="5" t="s">
        <v>26468</v>
      </c>
      <c r="C9535" s="5" t="s">
        <v>12932</v>
      </c>
      <c r="D9535" s="6" t="s">
        <v>26469</v>
      </c>
      <c r="E9535" s="5" t="s">
        <v>137</v>
      </c>
    </row>
    <row r="9536">
      <c r="A9536" s="5" t="s">
        <v>26470</v>
      </c>
      <c r="B9536" s="5" t="s">
        <v>26471</v>
      </c>
      <c r="C9536" s="5" t="s">
        <v>12932</v>
      </c>
      <c r="D9536" s="6" t="s">
        <v>26472</v>
      </c>
      <c r="E9536" s="5" t="s">
        <v>165</v>
      </c>
    </row>
    <row r="9537">
      <c r="A9537" s="5" t="s">
        <v>26473</v>
      </c>
      <c r="B9537" s="5" t="s">
        <v>26474</v>
      </c>
      <c r="C9537" s="5" t="s">
        <v>12932</v>
      </c>
      <c r="D9537" s="6" t="s">
        <v>26475</v>
      </c>
      <c r="E9537" s="5" t="s">
        <v>137</v>
      </c>
    </row>
    <row r="9538">
      <c r="A9538" s="5" t="s">
        <v>26476</v>
      </c>
      <c r="B9538" s="5" t="s">
        <v>26477</v>
      </c>
      <c r="C9538" s="5" t="s">
        <v>12932</v>
      </c>
      <c r="D9538" s="6" t="s">
        <v>26478</v>
      </c>
      <c r="E9538" s="5" t="s">
        <v>137</v>
      </c>
    </row>
    <row r="9539">
      <c r="A9539" s="5" t="s">
        <v>26479</v>
      </c>
      <c r="B9539" s="5" t="s">
        <v>26480</v>
      </c>
      <c r="C9539" s="5" t="s">
        <v>12932</v>
      </c>
      <c r="D9539" s="6" t="s">
        <v>26481</v>
      </c>
      <c r="E9539" s="5" t="s">
        <v>137</v>
      </c>
    </row>
    <row r="9540">
      <c r="A9540" s="5" t="s">
        <v>26482</v>
      </c>
      <c r="B9540" s="5" t="s">
        <v>26483</v>
      </c>
      <c r="C9540" s="5" t="s">
        <v>12932</v>
      </c>
      <c r="D9540" s="6" t="s">
        <v>26484</v>
      </c>
      <c r="E9540" s="5" t="s">
        <v>137</v>
      </c>
    </row>
    <row r="9541">
      <c r="A9541" s="5" t="s">
        <v>26485</v>
      </c>
      <c r="B9541" s="5" t="s">
        <v>26486</v>
      </c>
      <c r="C9541" s="5" t="s">
        <v>12932</v>
      </c>
      <c r="D9541" s="6" t="s">
        <v>26487</v>
      </c>
      <c r="E9541" s="5" t="s">
        <v>137</v>
      </c>
    </row>
    <row r="9542">
      <c r="A9542" s="5" t="s">
        <v>26488</v>
      </c>
      <c r="B9542" s="5" t="s">
        <v>26489</v>
      </c>
      <c r="C9542" s="5" t="s">
        <v>12932</v>
      </c>
      <c r="D9542" s="6" t="s">
        <v>26490</v>
      </c>
      <c r="E9542" s="5" t="s">
        <v>137</v>
      </c>
    </row>
    <row r="9543">
      <c r="A9543" s="5" t="s">
        <v>26491</v>
      </c>
      <c r="B9543" s="5" t="s">
        <v>26492</v>
      </c>
      <c r="C9543" s="5" t="s">
        <v>12932</v>
      </c>
      <c r="D9543" s="6" t="s">
        <v>26493</v>
      </c>
      <c r="E9543" s="5" t="s">
        <v>137</v>
      </c>
    </row>
    <row r="9544">
      <c r="A9544" s="5" t="s">
        <v>26494</v>
      </c>
      <c r="B9544" s="5" t="s">
        <v>26495</v>
      </c>
      <c r="C9544" s="5" t="s">
        <v>12932</v>
      </c>
      <c r="D9544" s="6" t="s">
        <v>11193</v>
      </c>
      <c r="E9544" s="5" t="s">
        <v>137</v>
      </c>
    </row>
    <row r="9545">
      <c r="A9545" s="5" t="s">
        <v>26496</v>
      </c>
      <c r="B9545" s="5" t="s">
        <v>26497</v>
      </c>
      <c r="C9545" s="5" t="s">
        <v>12932</v>
      </c>
      <c r="D9545" s="6" t="s">
        <v>26498</v>
      </c>
      <c r="E9545" s="5" t="s">
        <v>165</v>
      </c>
    </row>
    <row r="9546">
      <c r="A9546" s="5" t="s">
        <v>26499</v>
      </c>
      <c r="B9546" s="5" t="s">
        <v>22531</v>
      </c>
      <c r="C9546" s="5" t="s">
        <v>12932</v>
      </c>
      <c r="D9546" s="6" t="s">
        <v>22532</v>
      </c>
      <c r="E9546" s="5" t="s">
        <v>137</v>
      </c>
    </row>
    <row r="9547">
      <c r="A9547" s="5" t="s">
        <v>26500</v>
      </c>
      <c r="B9547" s="5" t="s">
        <v>26501</v>
      </c>
      <c r="C9547" s="5" t="s">
        <v>12932</v>
      </c>
      <c r="D9547" s="6" t="s">
        <v>26502</v>
      </c>
      <c r="E9547" s="5" t="s">
        <v>137</v>
      </c>
    </row>
    <row r="9548">
      <c r="A9548" s="5" t="s">
        <v>26503</v>
      </c>
      <c r="B9548" s="5" t="s">
        <v>26504</v>
      </c>
      <c r="C9548" s="5" t="s">
        <v>12932</v>
      </c>
      <c r="D9548" s="6" t="s">
        <v>26505</v>
      </c>
      <c r="E9548" s="5" t="s">
        <v>137</v>
      </c>
    </row>
    <row r="9549">
      <c r="A9549" s="5" t="s">
        <v>26506</v>
      </c>
      <c r="B9549" s="5" t="s">
        <v>26507</v>
      </c>
      <c r="C9549" s="5" t="s">
        <v>12932</v>
      </c>
      <c r="D9549" s="6" t="s">
        <v>26508</v>
      </c>
      <c r="E9549" s="5" t="s">
        <v>137</v>
      </c>
    </row>
    <row r="9550">
      <c r="A9550" s="5" t="s">
        <v>26509</v>
      </c>
      <c r="B9550" s="5" t="s">
        <v>26510</v>
      </c>
      <c r="C9550" s="5" t="s">
        <v>12932</v>
      </c>
      <c r="D9550" s="6" t="s">
        <v>26511</v>
      </c>
      <c r="E9550" s="5" t="s">
        <v>137</v>
      </c>
    </row>
    <row r="9551">
      <c r="A9551" s="5" t="s">
        <v>26512</v>
      </c>
      <c r="B9551" s="5" t="s">
        <v>26513</v>
      </c>
      <c r="C9551" s="5" t="s">
        <v>12932</v>
      </c>
      <c r="D9551" s="6" t="s">
        <v>26514</v>
      </c>
      <c r="E9551" s="5" t="s">
        <v>137</v>
      </c>
    </row>
    <row r="9552">
      <c r="A9552" s="5" t="s">
        <v>26515</v>
      </c>
      <c r="B9552" s="5" t="s">
        <v>26516</v>
      </c>
      <c r="C9552" s="5" t="s">
        <v>12932</v>
      </c>
      <c r="D9552" s="6" t="s">
        <v>26517</v>
      </c>
      <c r="E9552" s="5" t="s">
        <v>137</v>
      </c>
    </row>
    <row r="9553">
      <c r="A9553" s="5" t="s">
        <v>26518</v>
      </c>
      <c r="B9553" s="5" t="s">
        <v>26519</v>
      </c>
      <c r="C9553" s="5" t="s">
        <v>12932</v>
      </c>
      <c r="D9553" s="6" t="s">
        <v>26520</v>
      </c>
      <c r="E9553" s="5" t="s">
        <v>137</v>
      </c>
    </row>
    <row r="9554">
      <c r="A9554" s="5" t="s">
        <v>26521</v>
      </c>
      <c r="B9554" s="5" t="s">
        <v>26522</v>
      </c>
      <c r="C9554" s="5" t="s">
        <v>12932</v>
      </c>
      <c r="D9554" s="6" t="s">
        <v>26523</v>
      </c>
      <c r="E9554" s="5" t="s">
        <v>165</v>
      </c>
    </row>
    <row r="9555">
      <c r="A9555" s="5" t="s">
        <v>26524</v>
      </c>
      <c r="B9555" s="5" t="s">
        <v>26525</v>
      </c>
      <c r="C9555" s="5" t="s">
        <v>12932</v>
      </c>
      <c r="D9555" s="6" t="s">
        <v>26526</v>
      </c>
      <c r="E9555" s="5" t="s">
        <v>165</v>
      </c>
    </row>
    <row r="9556">
      <c r="A9556" s="5" t="s">
        <v>26527</v>
      </c>
      <c r="B9556" s="5" t="s">
        <v>26528</v>
      </c>
      <c r="C9556" s="5" t="s">
        <v>12932</v>
      </c>
      <c r="D9556" s="6" t="s">
        <v>26529</v>
      </c>
      <c r="E9556" s="5" t="s">
        <v>137</v>
      </c>
    </row>
    <row r="9557">
      <c r="A9557" s="5" t="s">
        <v>26530</v>
      </c>
      <c r="B9557" s="5" t="s">
        <v>26531</v>
      </c>
      <c r="C9557" s="5" t="s">
        <v>12932</v>
      </c>
      <c r="D9557" s="6" t="s">
        <v>26532</v>
      </c>
      <c r="E9557" s="5" t="s">
        <v>137</v>
      </c>
    </row>
    <row r="9558">
      <c r="A9558" s="5" t="s">
        <v>26533</v>
      </c>
      <c r="B9558" s="5" t="s">
        <v>26534</v>
      </c>
      <c r="C9558" s="5" t="s">
        <v>12932</v>
      </c>
      <c r="D9558" s="6" t="s">
        <v>26535</v>
      </c>
      <c r="E9558" s="5" t="s">
        <v>165</v>
      </c>
    </row>
    <row r="9559">
      <c r="A9559" s="5" t="s">
        <v>26536</v>
      </c>
      <c r="B9559" s="5" t="s">
        <v>26537</v>
      </c>
      <c r="C9559" s="5" t="s">
        <v>12932</v>
      </c>
      <c r="D9559" s="6" t="s">
        <v>26538</v>
      </c>
      <c r="E9559" s="5" t="s">
        <v>178</v>
      </c>
    </row>
    <row r="9560">
      <c r="A9560" s="5" t="s">
        <v>26539</v>
      </c>
      <c r="B9560" s="5" t="s">
        <v>26540</v>
      </c>
      <c r="C9560" s="5" t="s">
        <v>12932</v>
      </c>
      <c r="D9560" s="6" t="s">
        <v>26541</v>
      </c>
      <c r="E9560" s="5" t="s">
        <v>165</v>
      </c>
    </row>
    <row r="9561">
      <c r="A9561" s="5" t="s">
        <v>26542</v>
      </c>
      <c r="B9561" s="5" t="s">
        <v>26543</v>
      </c>
      <c r="C9561" s="5" t="s">
        <v>12932</v>
      </c>
      <c r="D9561" s="6" t="s">
        <v>26544</v>
      </c>
      <c r="E9561" s="5" t="s">
        <v>165</v>
      </c>
    </row>
    <row r="9562">
      <c r="A9562" s="5" t="s">
        <v>26545</v>
      </c>
      <c r="B9562" s="5" t="s">
        <v>26546</v>
      </c>
      <c r="C9562" s="5" t="s">
        <v>12932</v>
      </c>
      <c r="D9562" s="6" t="s">
        <v>26547</v>
      </c>
      <c r="E9562" s="5" t="s">
        <v>165</v>
      </c>
    </row>
    <row r="9563">
      <c r="A9563" s="5" t="s">
        <v>26548</v>
      </c>
      <c r="B9563" s="5" t="s">
        <v>26549</v>
      </c>
      <c r="C9563" s="5" t="s">
        <v>12932</v>
      </c>
      <c r="D9563" s="6" t="s">
        <v>26550</v>
      </c>
      <c r="E9563" s="5" t="s">
        <v>137</v>
      </c>
    </row>
    <row r="9564">
      <c r="A9564" s="5" t="s">
        <v>26551</v>
      </c>
      <c r="B9564" s="5" t="s">
        <v>26552</v>
      </c>
      <c r="C9564" s="5" t="s">
        <v>12932</v>
      </c>
      <c r="D9564" s="6" t="s">
        <v>26553</v>
      </c>
      <c r="E9564" s="5" t="s">
        <v>137</v>
      </c>
    </row>
    <row r="9565">
      <c r="A9565" s="5" t="s">
        <v>26554</v>
      </c>
      <c r="B9565" s="5" t="s">
        <v>26555</v>
      </c>
      <c r="C9565" s="5" t="s">
        <v>12932</v>
      </c>
      <c r="D9565" s="6" t="s">
        <v>26556</v>
      </c>
      <c r="E9565" s="5" t="s">
        <v>137</v>
      </c>
    </row>
    <row r="9566">
      <c r="A9566" s="5" t="s">
        <v>26557</v>
      </c>
      <c r="B9566" s="5" t="s">
        <v>26558</v>
      </c>
      <c r="C9566" s="5" t="s">
        <v>12932</v>
      </c>
      <c r="D9566" s="6" t="s">
        <v>26559</v>
      </c>
      <c r="E9566" s="5" t="s">
        <v>165</v>
      </c>
    </row>
    <row r="9567">
      <c r="A9567" s="5" t="s">
        <v>26560</v>
      </c>
      <c r="B9567" s="5" t="s">
        <v>26561</v>
      </c>
      <c r="C9567" s="5" t="s">
        <v>12932</v>
      </c>
      <c r="D9567" s="6" t="s">
        <v>26562</v>
      </c>
      <c r="E9567" s="5" t="s">
        <v>137</v>
      </c>
    </row>
    <row r="9568">
      <c r="A9568" s="5" t="s">
        <v>26563</v>
      </c>
      <c r="B9568" s="5" t="s">
        <v>26564</v>
      </c>
      <c r="C9568" s="5" t="s">
        <v>12932</v>
      </c>
      <c r="D9568" s="6" t="s">
        <v>26565</v>
      </c>
      <c r="E9568" s="5" t="s">
        <v>165</v>
      </c>
    </row>
    <row r="9569">
      <c r="A9569" s="5" t="s">
        <v>26566</v>
      </c>
      <c r="B9569" s="5" t="s">
        <v>26567</v>
      </c>
      <c r="C9569" s="5" t="s">
        <v>12932</v>
      </c>
      <c r="D9569" s="6" t="s">
        <v>26568</v>
      </c>
      <c r="E9569" s="5" t="s">
        <v>178</v>
      </c>
    </row>
    <row r="9570">
      <c r="A9570" s="5" t="s">
        <v>26569</v>
      </c>
      <c r="B9570" s="5" t="s">
        <v>26570</v>
      </c>
      <c r="C9570" s="5" t="s">
        <v>12932</v>
      </c>
      <c r="D9570" s="6" t="s">
        <v>26571</v>
      </c>
      <c r="E9570" s="5" t="s">
        <v>137</v>
      </c>
    </row>
    <row r="9571">
      <c r="A9571" s="5" t="s">
        <v>26572</v>
      </c>
      <c r="B9571" s="5" t="s">
        <v>26573</v>
      </c>
      <c r="C9571" s="5" t="s">
        <v>12932</v>
      </c>
      <c r="D9571" s="6" t="s">
        <v>26574</v>
      </c>
      <c r="E9571" s="5" t="s">
        <v>137</v>
      </c>
    </row>
    <row r="9572">
      <c r="A9572" s="5" t="s">
        <v>26575</v>
      </c>
      <c r="B9572" s="5" t="s">
        <v>26576</v>
      </c>
      <c r="C9572" s="5" t="s">
        <v>12932</v>
      </c>
      <c r="D9572" s="6" t="s">
        <v>19563</v>
      </c>
      <c r="E9572" s="5" t="s">
        <v>137</v>
      </c>
    </row>
    <row r="9573">
      <c r="A9573" s="5" t="s">
        <v>26577</v>
      </c>
      <c r="B9573" s="5" t="s">
        <v>26578</v>
      </c>
      <c r="C9573" s="5" t="s">
        <v>12932</v>
      </c>
      <c r="D9573" s="6" t="s">
        <v>26579</v>
      </c>
      <c r="E9573" s="5" t="s">
        <v>137</v>
      </c>
    </row>
    <row r="9574">
      <c r="A9574" s="5" t="s">
        <v>26580</v>
      </c>
      <c r="B9574" s="5" t="s">
        <v>26581</v>
      </c>
      <c r="C9574" s="5" t="s">
        <v>12932</v>
      </c>
      <c r="D9574" s="6" t="s">
        <v>26582</v>
      </c>
      <c r="E9574" s="5" t="s">
        <v>137</v>
      </c>
    </row>
    <row r="9575">
      <c r="A9575" s="5" t="s">
        <v>26583</v>
      </c>
      <c r="B9575" s="5" t="s">
        <v>26584</v>
      </c>
      <c r="C9575" s="5" t="s">
        <v>12932</v>
      </c>
      <c r="D9575" s="6" t="s">
        <v>26585</v>
      </c>
      <c r="E9575" s="5" t="s">
        <v>137</v>
      </c>
    </row>
    <row r="9576">
      <c r="A9576" s="5" t="s">
        <v>26586</v>
      </c>
      <c r="B9576" s="5" t="s">
        <v>26587</v>
      </c>
      <c r="C9576" s="5" t="s">
        <v>12932</v>
      </c>
      <c r="D9576" s="6" t="s">
        <v>26588</v>
      </c>
      <c r="E9576" s="5" t="s">
        <v>137</v>
      </c>
    </row>
    <row r="9577">
      <c r="A9577" s="5" t="s">
        <v>26589</v>
      </c>
      <c r="B9577" s="5" t="s">
        <v>26590</v>
      </c>
      <c r="C9577" s="5" t="s">
        <v>12932</v>
      </c>
      <c r="D9577" s="6" t="s">
        <v>26591</v>
      </c>
      <c r="E9577" s="5" t="s">
        <v>137</v>
      </c>
    </row>
    <row r="9578">
      <c r="A9578" s="5" t="s">
        <v>26592</v>
      </c>
      <c r="B9578" s="5" t="s">
        <v>26593</v>
      </c>
      <c r="C9578" s="5" t="s">
        <v>12932</v>
      </c>
      <c r="D9578" s="6" t="s">
        <v>26594</v>
      </c>
      <c r="E9578" s="5" t="s">
        <v>165</v>
      </c>
    </row>
    <row r="9579">
      <c r="A9579" s="5" t="s">
        <v>26595</v>
      </c>
      <c r="B9579" s="5" t="s">
        <v>26596</v>
      </c>
      <c r="C9579" s="5" t="s">
        <v>12932</v>
      </c>
      <c r="D9579" s="6" t="s">
        <v>26597</v>
      </c>
      <c r="E9579" s="5" t="s">
        <v>137</v>
      </c>
    </row>
    <row r="9580">
      <c r="A9580" s="5" t="s">
        <v>26598</v>
      </c>
      <c r="B9580" s="5" t="s">
        <v>26599</v>
      </c>
      <c r="C9580" s="5" t="s">
        <v>12932</v>
      </c>
      <c r="D9580" s="6" t="s">
        <v>26600</v>
      </c>
      <c r="E9580" s="5" t="s">
        <v>137</v>
      </c>
    </row>
    <row r="9581">
      <c r="A9581" s="5" t="s">
        <v>26601</v>
      </c>
      <c r="B9581" s="5" t="s">
        <v>26602</v>
      </c>
      <c r="C9581" s="5" t="s">
        <v>12932</v>
      </c>
      <c r="D9581" s="6" t="s">
        <v>26603</v>
      </c>
      <c r="E9581" s="5" t="s">
        <v>137</v>
      </c>
    </row>
    <row r="9582">
      <c r="A9582" s="5" t="s">
        <v>26604</v>
      </c>
      <c r="B9582" s="5" t="s">
        <v>26605</v>
      </c>
      <c r="C9582" s="5" t="s">
        <v>12932</v>
      </c>
      <c r="D9582" s="6" t="s">
        <v>26606</v>
      </c>
      <c r="E9582" s="5" t="s">
        <v>137</v>
      </c>
    </row>
    <row r="9583">
      <c r="A9583" s="5" t="s">
        <v>26607</v>
      </c>
      <c r="B9583" s="5" t="s">
        <v>26608</v>
      </c>
      <c r="C9583" s="5" t="s">
        <v>12932</v>
      </c>
      <c r="D9583" s="6" t="s">
        <v>26609</v>
      </c>
      <c r="E9583" s="5" t="s">
        <v>178</v>
      </c>
    </row>
    <row r="9584">
      <c r="A9584" s="5" t="s">
        <v>26610</v>
      </c>
      <c r="B9584" s="5" t="s">
        <v>26611</v>
      </c>
      <c r="C9584" s="5" t="s">
        <v>12932</v>
      </c>
      <c r="D9584" s="6" t="s">
        <v>26612</v>
      </c>
      <c r="E9584" s="5" t="s">
        <v>137</v>
      </c>
    </row>
    <row r="9585">
      <c r="A9585" s="5" t="s">
        <v>26613</v>
      </c>
      <c r="B9585" s="5" t="s">
        <v>26614</v>
      </c>
      <c r="C9585" s="5" t="s">
        <v>12932</v>
      </c>
      <c r="D9585" s="6" t="s">
        <v>26615</v>
      </c>
      <c r="E9585" s="5" t="s">
        <v>137</v>
      </c>
    </row>
    <row r="9586">
      <c r="A9586" s="5" t="s">
        <v>26616</v>
      </c>
      <c r="B9586" s="5" t="s">
        <v>26617</v>
      </c>
      <c r="C9586" s="5" t="s">
        <v>12932</v>
      </c>
      <c r="D9586" s="6" t="s">
        <v>26618</v>
      </c>
      <c r="E9586" s="5" t="s">
        <v>137</v>
      </c>
    </row>
    <row r="9587">
      <c r="A9587" s="5" t="s">
        <v>26619</v>
      </c>
      <c r="B9587" s="5" t="s">
        <v>26620</v>
      </c>
      <c r="C9587" s="5" t="s">
        <v>12932</v>
      </c>
      <c r="D9587" s="6" t="s">
        <v>26621</v>
      </c>
      <c r="E9587" s="5" t="s">
        <v>137</v>
      </c>
    </row>
    <row r="9588">
      <c r="A9588" s="5" t="s">
        <v>26622</v>
      </c>
      <c r="B9588" s="5" t="s">
        <v>26623</v>
      </c>
      <c r="C9588" s="5" t="s">
        <v>12932</v>
      </c>
      <c r="D9588" s="6" t="s">
        <v>26624</v>
      </c>
      <c r="E9588" s="5" t="s">
        <v>137</v>
      </c>
    </row>
    <row r="9589">
      <c r="A9589" s="5" t="s">
        <v>26625</v>
      </c>
      <c r="B9589" s="5" t="s">
        <v>26626</v>
      </c>
      <c r="C9589" s="5" t="s">
        <v>12932</v>
      </c>
      <c r="D9589" s="6" t="s">
        <v>26627</v>
      </c>
      <c r="E9589" s="5" t="s">
        <v>137</v>
      </c>
    </row>
    <row r="9590">
      <c r="A9590" s="5" t="s">
        <v>26628</v>
      </c>
      <c r="B9590" s="5" t="s">
        <v>26629</v>
      </c>
      <c r="C9590" s="5" t="s">
        <v>12932</v>
      </c>
      <c r="D9590" s="6" t="s">
        <v>26630</v>
      </c>
      <c r="E9590" s="5" t="s">
        <v>137</v>
      </c>
    </row>
    <row r="9591">
      <c r="A9591" s="5" t="s">
        <v>26631</v>
      </c>
      <c r="B9591" s="5" t="s">
        <v>26632</v>
      </c>
      <c r="C9591" s="5" t="s">
        <v>12932</v>
      </c>
      <c r="D9591" s="6" t="s">
        <v>26633</v>
      </c>
      <c r="E9591" s="5" t="s">
        <v>137</v>
      </c>
    </row>
    <row r="9592">
      <c r="A9592" s="5" t="s">
        <v>26634</v>
      </c>
      <c r="B9592" s="5" t="s">
        <v>26635</v>
      </c>
      <c r="C9592" s="5" t="s">
        <v>12932</v>
      </c>
      <c r="D9592" s="6" t="s">
        <v>26636</v>
      </c>
      <c r="E9592" s="5" t="s">
        <v>137</v>
      </c>
    </row>
    <row r="9593">
      <c r="A9593" s="5" t="s">
        <v>26637</v>
      </c>
      <c r="B9593" s="5" t="s">
        <v>26638</v>
      </c>
      <c r="C9593" s="5" t="s">
        <v>12932</v>
      </c>
      <c r="D9593" s="6" t="s">
        <v>26639</v>
      </c>
      <c r="E9593" s="5" t="s">
        <v>137</v>
      </c>
    </row>
    <row r="9594">
      <c r="A9594" s="5" t="s">
        <v>26640</v>
      </c>
      <c r="B9594" s="5" t="s">
        <v>26641</v>
      </c>
      <c r="C9594" s="5" t="s">
        <v>12932</v>
      </c>
      <c r="D9594" s="6" t="s">
        <v>26642</v>
      </c>
      <c r="E9594" s="5" t="s">
        <v>137</v>
      </c>
    </row>
    <row r="9595">
      <c r="A9595" s="5" t="s">
        <v>26643</v>
      </c>
      <c r="B9595" s="5" t="s">
        <v>26644</v>
      </c>
      <c r="C9595" s="5" t="s">
        <v>12932</v>
      </c>
      <c r="D9595" s="6" t="s">
        <v>26645</v>
      </c>
      <c r="E9595" s="5" t="s">
        <v>165</v>
      </c>
    </row>
    <row r="9596">
      <c r="A9596" s="5" t="s">
        <v>26646</v>
      </c>
      <c r="B9596" s="5" t="s">
        <v>26647</v>
      </c>
      <c r="C9596" s="5" t="s">
        <v>12932</v>
      </c>
      <c r="D9596" s="6" t="s">
        <v>26648</v>
      </c>
      <c r="E9596" s="5" t="s">
        <v>137</v>
      </c>
    </row>
    <row r="9597">
      <c r="A9597" s="5" t="s">
        <v>26649</v>
      </c>
      <c r="B9597" s="5" t="s">
        <v>26650</v>
      </c>
      <c r="C9597" s="5" t="s">
        <v>12932</v>
      </c>
      <c r="D9597" s="6" t="s">
        <v>26651</v>
      </c>
      <c r="E9597" s="5" t="s">
        <v>137</v>
      </c>
    </row>
    <row r="9598">
      <c r="A9598" s="5" t="s">
        <v>26652</v>
      </c>
      <c r="B9598" s="5" t="s">
        <v>26653</v>
      </c>
      <c r="C9598" s="5" t="s">
        <v>12932</v>
      </c>
      <c r="D9598" s="6" t="s">
        <v>18489</v>
      </c>
      <c r="E9598" s="5" t="s">
        <v>137</v>
      </c>
    </row>
    <row r="9599">
      <c r="A9599" s="5" t="s">
        <v>26654</v>
      </c>
      <c r="B9599" s="5" t="s">
        <v>26655</v>
      </c>
      <c r="C9599" s="5" t="s">
        <v>12932</v>
      </c>
      <c r="D9599" s="6" t="s">
        <v>26656</v>
      </c>
      <c r="E9599" s="5" t="s">
        <v>137</v>
      </c>
    </row>
    <row r="9600">
      <c r="A9600" s="5" t="s">
        <v>26657</v>
      </c>
      <c r="B9600" s="5" t="s">
        <v>26658</v>
      </c>
      <c r="C9600" s="5" t="s">
        <v>12932</v>
      </c>
      <c r="D9600" s="6" t="s">
        <v>26659</v>
      </c>
      <c r="E9600" s="5" t="s">
        <v>137</v>
      </c>
    </row>
    <row r="9601">
      <c r="A9601" s="5" t="s">
        <v>26660</v>
      </c>
      <c r="B9601" s="5" t="s">
        <v>26661</v>
      </c>
      <c r="C9601" s="5" t="s">
        <v>12932</v>
      </c>
      <c r="D9601" s="6" t="s">
        <v>26662</v>
      </c>
      <c r="E9601" s="5" t="s">
        <v>137</v>
      </c>
    </row>
    <row r="9602">
      <c r="A9602" s="5" t="s">
        <v>26663</v>
      </c>
      <c r="B9602" s="5" t="s">
        <v>26664</v>
      </c>
      <c r="C9602" s="5" t="s">
        <v>12932</v>
      </c>
      <c r="D9602" s="6" t="s">
        <v>26665</v>
      </c>
      <c r="E9602" s="5" t="s">
        <v>165</v>
      </c>
    </row>
    <row r="9603">
      <c r="A9603" s="5" t="s">
        <v>26666</v>
      </c>
      <c r="B9603" s="5" t="s">
        <v>26667</v>
      </c>
      <c r="C9603" s="5" t="s">
        <v>12932</v>
      </c>
      <c r="D9603" s="6" t="s">
        <v>26668</v>
      </c>
      <c r="E9603" s="5" t="s">
        <v>137</v>
      </c>
    </row>
    <row r="9604">
      <c r="A9604" s="5" t="s">
        <v>26669</v>
      </c>
      <c r="B9604" s="5" t="s">
        <v>26670</v>
      </c>
      <c r="C9604" s="5" t="s">
        <v>12932</v>
      </c>
      <c r="D9604" s="6" t="s">
        <v>26671</v>
      </c>
      <c r="E9604" s="5" t="s">
        <v>137</v>
      </c>
    </row>
    <row r="9605">
      <c r="A9605" s="5" t="s">
        <v>26672</v>
      </c>
      <c r="B9605" s="5" t="s">
        <v>26673</v>
      </c>
      <c r="C9605" s="5" t="s">
        <v>12932</v>
      </c>
      <c r="D9605" s="6" t="s">
        <v>26674</v>
      </c>
      <c r="E9605" s="5" t="s">
        <v>137</v>
      </c>
    </row>
    <row r="9606">
      <c r="A9606" s="5" t="s">
        <v>26675</v>
      </c>
      <c r="B9606" s="5" t="s">
        <v>26676</v>
      </c>
      <c r="C9606" s="5" t="s">
        <v>12932</v>
      </c>
      <c r="D9606" s="6" t="s">
        <v>26677</v>
      </c>
      <c r="E9606" s="5" t="s">
        <v>137</v>
      </c>
    </row>
    <row r="9607">
      <c r="A9607" s="5" t="s">
        <v>26678</v>
      </c>
      <c r="B9607" s="5" t="s">
        <v>26679</v>
      </c>
      <c r="C9607" s="5" t="s">
        <v>12932</v>
      </c>
      <c r="D9607" s="6" t="s">
        <v>26680</v>
      </c>
      <c r="E9607" s="5" t="s">
        <v>137</v>
      </c>
    </row>
    <row r="9608">
      <c r="A9608" s="5" t="s">
        <v>26681</v>
      </c>
      <c r="B9608" s="5" t="s">
        <v>26682</v>
      </c>
      <c r="C9608" s="5" t="s">
        <v>12932</v>
      </c>
      <c r="D9608" s="6" t="s">
        <v>26683</v>
      </c>
      <c r="E9608" s="5" t="s">
        <v>137</v>
      </c>
    </row>
    <row r="9609">
      <c r="A9609" s="5" t="s">
        <v>26684</v>
      </c>
      <c r="B9609" s="5" t="s">
        <v>26685</v>
      </c>
      <c r="C9609" s="5" t="s">
        <v>12932</v>
      </c>
      <c r="D9609" s="6" t="s">
        <v>26686</v>
      </c>
      <c r="E9609" s="5" t="s">
        <v>137</v>
      </c>
    </row>
    <row r="9610">
      <c r="A9610" s="5" t="s">
        <v>26687</v>
      </c>
      <c r="B9610" s="5" t="s">
        <v>26688</v>
      </c>
      <c r="C9610" s="5" t="s">
        <v>12932</v>
      </c>
      <c r="D9610" s="6" t="s">
        <v>26689</v>
      </c>
      <c r="E9610" s="5" t="s">
        <v>137</v>
      </c>
    </row>
    <row r="9611">
      <c r="A9611" s="5" t="s">
        <v>26690</v>
      </c>
      <c r="B9611" s="5" t="s">
        <v>26691</v>
      </c>
      <c r="C9611" s="5" t="s">
        <v>12932</v>
      </c>
      <c r="D9611" s="6" t="s">
        <v>20400</v>
      </c>
      <c r="E9611" s="5" t="s">
        <v>137</v>
      </c>
    </row>
    <row r="9612">
      <c r="A9612" s="5" t="s">
        <v>26692</v>
      </c>
      <c r="B9612" s="5" t="s">
        <v>26693</v>
      </c>
      <c r="C9612" s="5" t="s">
        <v>12932</v>
      </c>
      <c r="D9612" s="6" t="s">
        <v>26694</v>
      </c>
      <c r="E9612" s="5" t="s">
        <v>137</v>
      </c>
    </row>
    <row r="9613">
      <c r="A9613" s="5" t="s">
        <v>26695</v>
      </c>
      <c r="B9613" s="5" t="s">
        <v>26696</v>
      </c>
      <c r="C9613" s="5" t="s">
        <v>12932</v>
      </c>
      <c r="D9613" s="6" t="s">
        <v>26697</v>
      </c>
      <c r="E9613" s="5" t="s">
        <v>137</v>
      </c>
    </row>
    <row r="9614">
      <c r="A9614" s="5" t="s">
        <v>26698</v>
      </c>
      <c r="B9614" s="5" t="s">
        <v>26699</v>
      </c>
      <c r="C9614" s="5" t="s">
        <v>12932</v>
      </c>
      <c r="D9614" s="6" t="s">
        <v>26700</v>
      </c>
      <c r="E9614" s="5" t="s">
        <v>137</v>
      </c>
    </row>
    <row r="9615">
      <c r="A9615" s="5" t="s">
        <v>26701</v>
      </c>
      <c r="B9615" s="5" t="s">
        <v>26702</v>
      </c>
      <c r="C9615" s="5" t="s">
        <v>12932</v>
      </c>
      <c r="D9615" s="6" t="s">
        <v>26703</v>
      </c>
      <c r="E9615" s="5" t="s">
        <v>137</v>
      </c>
    </row>
    <row r="9616">
      <c r="A9616" s="5" t="s">
        <v>26704</v>
      </c>
      <c r="B9616" s="5" t="s">
        <v>26705</v>
      </c>
      <c r="C9616" s="5" t="s">
        <v>12932</v>
      </c>
      <c r="D9616" s="6" t="s">
        <v>26706</v>
      </c>
      <c r="E9616" s="5" t="s">
        <v>137</v>
      </c>
    </row>
    <row r="9617">
      <c r="A9617" s="5" t="s">
        <v>26707</v>
      </c>
      <c r="B9617" s="5" t="s">
        <v>26708</v>
      </c>
      <c r="C9617" s="5" t="s">
        <v>12932</v>
      </c>
      <c r="D9617" s="6" t="s">
        <v>26709</v>
      </c>
      <c r="E9617" s="5" t="s">
        <v>165</v>
      </c>
    </row>
    <row r="9618">
      <c r="A9618" s="5" t="s">
        <v>26710</v>
      </c>
      <c r="B9618" s="5" t="s">
        <v>26711</v>
      </c>
      <c r="C9618" s="5" t="s">
        <v>12932</v>
      </c>
      <c r="D9618" s="6" t="s">
        <v>26712</v>
      </c>
      <c r="E9618" s="5" t="s">
        <v>137</v>
      </c>
    </row>
    <row r="9619">
      <c r="A9619" s="5" t="s">
        <v>26713</v>
      </c>
      <c r="B9619" s="5" t="s">
        <v>22715</v>
      </c>
      <c r="C9619" s="5" t="s">
        <v>12932</v>
      </c>
      <c r="D9619" s="6" t="s">
        <v>22716</v>
      </c>
      <c r="E9619" s="5" t="s">
        <v>137</v>
      </c>
    </row>
    <row r="9620">
      <c r="A9620" s="5" t="s">
        <v>26714</v>
      </c>
      <c r="B9620" s="5" t="s">
        <v>26715</v>
      </c>
      <c r="C9620" s="5" t="s">
        <v>12932</v>
      </c>
      <c r="D9620" s="6" t="s">
        <v>26716</v>
      </c>
      <c r="E9620" s="5" t="s">
        <v>137</v>
      </c>
    </row>
    <row r="9621">
      <c r="A9621" s="5" t="s">
        <v>26717</v>
      </c>
      <c r="B9621" s="5" t="s">
        <v>26718</v>
      </c>
      <c r="C9621" s="5" t="s">
        <v>12932</v>
      </c>
      <c r="D9621" s="6" t="s">
        <v>26719</v>
      </c>
      <c r="E9621" s="5" t="s">
        <v>137</v>
      </c>
    </row>
    <row r="9622">
      <c r="A9622" s="5" t="s">
        <v>26720</v>
      </c>
      <c r="B9622" s="5" t="s">
        <v>26721</v>
      </c>
      <c r="C9622" s="5" t="s">
        <v>12932</v>
      </c>
      <c r="D9622" s="6" t="s">
        <v>26722</v>
      </c>
      <c r="E9622" s="5" t="s">
        <v>137</v>
      </c>
    </row>
    <row r="9623">
      <c r="A9623" s="5" t="s">
        <v>26723</v>
      </c>
      <c r="B9623" s="5" t="s">
        <v>26724</v>
      </c>
      <c r="C9623" s="5" t="s">
        <v>12932</v>
      </c>
      <c r="D9623" s="6" t="s">
        <v>26725</v>
      </c>
      <c r="E9623" s="5" t="s">
        <v>137</v>
      </c>
    </row>
    <row r="9624">
      <c r="A9624" s="5" t="s">
        <v>26726</v>
      </c>
      <c r="B9624" s="5" t="s">
        <v>26727</v>
      </c>
      <c r="C9624" s="5" t="s">
        <v>12932</v>
      </c>
      <c r="D9624" s="6" t="s">
        <v>26728</v>
      </c>
      <c r="E9624" s="5" t="s">
        <v>137</v>
      </c>
    </row>
    <row r="9625">
      <c r="A9625" s="5" t="s">
        <v>26729</v>
      </c>
      <c r="B9625" s="5" t="s">
        <v>26730</v>
      </c>
      <c r="C9625" s="5" t="s">
        <v>12932</v>
      </c>
      <c r="D9625" s="6" t="s">
        <v>26731</v>
      </c>
      <c r="E9625" s="5" t="s">
        <v>137</v>
      </c>
    </row>
    <row r="9626">
      <c r="A9626" s="5" t="s">
        <v>26732</v>
      </c>
      <c r="B9626" s="5" t="s">
        <v>26733</v>
      </c>
      <c r="C9626" s="5" t="s">
        <v>12932</v>
      </c>
      <c r="D9626" s="6" t="s">
        <v>26734</v>
      </c>
      <c r="E9626" s="5" t="s">
        <v>137</v>
      </c>
    </row>
    <row r="9627">
      <c r="A9627" s="5" t="s">
        <v>26735</v>
      </c>
      <c r="B9627" s="5" t="s">
        <v>26736</v>
      </c>
      <c r="C9627" s="5" t="s">
        <v>12932</v>
      </c>
      <c r="D9627" s="6" t="s">
        <v>26737</v>
      </c>
      <c r="E9627" s="5" t="s">
        <v>137</v>
      </c>
    </row>
    <row r="9628">
      <c r="A9628" s="5" t="s">
        <v>26738</v>
      </c>
      <c r="B9628" s="5" t="s">
        <v>26739</v>
      </c>
      <c r="C9628" s="5" t="s">
        <v>12932</v>
      </c>
      <c r="D9628" s="6" t="s">
        <v>26740</v>
      </c>
      <c r="E9628" s="5" t="s">
        <v>137</v>
      </c>
    </row>
    <row r="9629">
      <c r="A9629" s="5" t="s">
        <v>26741</v>
      </c>
      <c r="B9629" s="5" t="s">
        <v>26742</v>
      </c>
      <c r="C9629" s="5" t="s">
        <v>12932</v>
      </c>
      <c r="D9629" s="6" t="s">
        <v>26743</v>
      </c>
      <c r="E9629" s="5" t="s">
        <v>137</v>
      </c>
    </row>
    <row r="9630">
      <c r="A9630" s="5" t="s">
        <v>26744</v>
      </c>
      <c r="B9630" s="5" t="s">
        <v>26745</v>
      </c>
      <c r="C9630" s="5" t="s">
        <v>12932</v>
      </c>
      <c r="D9630" s="6" t="s">
        <v>26746</v>
      </c>
      <c r="E9630" s="5" t="s">
        <v>137</v>
      </c>
    </row>
    <row r="9631">
      <c r="A9631" s="5" t="s">
        <v>26747</v>
      </c>
      <c r="B9631" s="5" t="s">
        <v>26748</v>
      </c>
      <c r="C9631" s="5" t="s">
        <v>12932</v>
      </c>
      <c r="D9631" s="6" t="s">
        <v>26749</v>
      </c>
      <c r="E9631" s="5" t="s">
        <v>137</v>
      </c>
    </row>
    <row r="9632">
      <c r="A9632" s="5" t="s">
        <v>26750</v>
      </c>
      <c r="B9632" s="5" t="s">
        <v>26751</v>
      </c>
      <c r="C9632" s="5" t="s">
        <v>12932</v>
      </c>
      <c r="D9632" s="6" t="s">
        <v>26752</v>
      </c>
      <c r="E9632" s="5" t="s">
        <v>137</v>
      </c>
    </row>
    <row r="9633">
      <c r="A9633" s="5" t="s">
        <v>26753</v>
      </c>
      <c r="B9633" s="5" t="s">
        <v>26754</v>
      </c>
      <c r="C9633" s="5" t="s">
        <v>12932</v>
      </c>
      <c r="D9633" s="6" t="s">
        <v>26755</v>
      </c>
      <c r="E9633" s="5" t="s">
        <v>165</v>
      </c>
    </row>
    <row r="9634">
      <c r="A9634" s="5" t="s">
        <v>26756</v>
      </c>
      <c r="B9634" s="5" t="s">
        <v>26757</v>
      </c>
      <c r="C9634" s="5" t="s">
        <v>12932</v>
      </c>
      <c r="D9634" s="6" t="s">
        <v>26758</v>
      </c>
      <c r="E9634" s="5" t="s">
        <v>137</v>
      </c>
    </row>
    <row r="9635">
      <c r="A9635" s="5" t="s">
        <v>26759</v>
      </c>
      <c r="B9635" s="5" t="s">
        <v>26760</v>
      </c>
      <c r="C9635" s="5" t="s">
        <v>12932</v>
      </c>
      <c r="D9635" s="6" t="s">
        <v>26761</v>
      </c>
      <c r="E9635" s="5" t="s">
        <v>137</v>
      </c>
    </row>
    <row r="9636">
      <c r="A9636" s="5" t="s">
        <v>26762</v>
      </c>
      <c r="B9636" s="5" t="s">
        <v>26763</v>
      </c>
      <c r="C9636" s="5" t="s">
        <v>12932</v>
      </c>
      <c r="D9636" s="6" t="s">
        <v>26764</v>
      </c>
      <c r="E9636" s="5" t="s">
        <v>137</v>
      </c>
    </row>
    <row r="9637">
      <c r="A9637" s="5" t="s">
        <v>26765</v>
      </c>
      <c r="B9637" s="5" t="s">
        <v>26766</v>
      </c>
      <c r="C9637" s="5" t="s">
        <v>12932</v>
      </c>
      <c r="D9637" s="6" t="s">
        <v>26767</v>
      </c>
      <c r="E9637" s="5" t="s">
        <v>165</v>
      </c>
    </row>
    <row r="9638">
      <c r="A9638" s="5" t="s">
        <v>26768</v>
      </c>
      <c r="B9638" s="5" t="s">
        <v>26769</v>
      </c>
      <c r="C9638" s="5" t="s">
        <v>12932</v>
      </c>
      <c r="D9638" s="6" t="s">
        <v>26770</v>
      </c>
      <c r="E9638" s="5" t="s">
        <v>137</v>
      </c>
    </row>
    <row r="9639">
      <c r="A9639" s="5" t="s">
        <v>26771</v>
      </c>
      <c r="B9639" s="5" t="s">
        <v>26772</v>
      </c>
      <c r="C9639" s="5" t="s">
        <v>12932</v>
      </c>
      <c r="D9639" s="6" t="s">
        <v>26773</v>
      </c>
      <c r="E9639" s="5" t="s">
        <v>137</v>
      </c>
    </row>
    <row r="9640">
      <c r="A9640" s="5" t="s">
        <v>26774</v>
      </c>
      <c r="B9640" s="5" t="s">
        <v>26775</v>
      </c>
      <c r="C9640" s="5" t="s">
        <v>12932</v>
      </c>
      <c r="D9640" s="6" t="s">
        <v>26776</v>
      </c>
      <c r="E9640" s="5" t="s">
        <v>137</v>
      </c>
    </row>
    <row r="9641">
      <c r="A9641" s="5" t="s">
        <v>26777</v>
      </c>
      <c r="B9641" s="5" t="s">
        <v>26778</v>
      </c>
      <c r="C9641" s="5" t="s">
        <v>12932</v>
      </c>
      <c r="D9641" s="6" t="s">
        <v>26779</v>
      </c>
      <c r="E9641" s="5" t="s">
        <v>137</v>
      </c>
    </row>
    <row r="9642">
      <c r="A9642" s="5" t="s">
        <v>26780</v>
      </c>
      <c r="B9642" s="5" t="s">
        <v>26781</v>
      </c>
      <c r="C9642" s="5" t="s">
        <v>12932</v>
      </c>
      <c r="D9642" s="6" t="s">
        <v>26782</v>
      </c>
      <c r="E9642" s="5" t="s">
        <v>137</v>
      </c>
    </row>
    <row r="9643">
      <c r="A9643" s="5" t="s">
        <v>26783</v>
      </c>
      <c r="B9643" s="5" t="s">
        <v>26784</v>
      </c>
      <c r="C9643" s="5" t="s">
        <v>12932</v>
      </c>
      <c r="D9643" s="6" t="s">
        <v>26785</v>
      </c>
      <c r="E9643" s="5" t="s">
        <v>137</v>
      </c>
    </row>
    <row r="9644">
      <c r="A9644" s="5" t="s">
        <v>26786</v>
      </c>
      <c r="B9644" s="5" t="s">
        <v>26787</v>
      </c>
      <c r="C9644" s="5" t="s">
        <v>12932</v>
      </c>
      <c r="D9644" s="6" t="s">
        <v>26788</v>
      </c>
      <c r="E9644" s="5" t="s">
        <v>137</v>
      </c>
    </row>
    <row r="9645">
      <c r="A9645" s="5" t="s">
        <v>26789</v>
      </c>
      <c r="B9645" s="5" t="s">
        <v>26790</v>
      </c>
      <c r="C9645" s="5" t="s">
        <v>12932</v>
      </c>
      <c r="D9645" s="6" t="s">
        <v>26791</v>
      </c>
      <c r="E9645" s="5" t="s">
        <v>137</v>
      </c>
    </row>
    <row r="9646">
      <c r="A9646" s="5" t="s">
        <v>26792</v>
      </c>
      <c r="B9646" s="5" t="s">
        <v>26793</v>
      </c>
      <c r="C9646" s="5" t="s">
        <v>12932</v>
      </c>
      <c r="D9646" s="6" t="s">
        <v>26402</v>
      </c>
      <c r="E9646" s="5" t="s">
        <v>165</v>
      </c>
    </row>
    <row r="9647">
      <c r="A9647" s="5" t="s">
        <v>26794</v>
      </c>
      <c r="B9647" s="5" t="s">
        <v>26795</v>
      </c>
      <c r="C9647" s="5" t="s">
        <v>12932</v>
      </c>
      <c r="D9647" s="6" t="s">
        <v>26796</v>
      </c>
      <c r="E9647" s="5" t="s">
        <v>137</v>
      </c>
    </row>
    <row r="9648">
      <c r="A9648" s="5" t="s">
        <v>26797</v>
      </c>
      <c r="B9648" s="5" t="s">
        <v>26798</v>
      </c>
      <c r="C9648" s="5" t="s">
        <v>12932</v>
      </c>
      <c r="D9648" s="6" t="s">
        <v>26799</v>
      </c>
      <c r="E9648" s="5" t="s">
        <v>137</v>
      </c>
    </row>
    <row r="9649">
      <c r="A9649" s="5" t="s">
        <v>26800</v>
      </c>
      <c r="B9649" s="5" t="s">
        <v>26801</v>
      </c>
      <c r="C9649" s="5" t="s">
        <v>12932</v>
      </c>
      <c r="D9649" s="6" t="s">
        <v>26802</v>
      </c>
      <c r="E9649" s="5" t="s">
        <v>137</v>
      </c>
    </row>
    <row r="9650">
      <c r="A9650" s="5" t="s">
        <v>26803</v>
      </c>
      <c r="B9650" s="5" t="s">
        <v>26804</v>
      </c>
      <c r="C9650" s="5" t="s">
        <v>12932</v>
      </c>
      <c r="D9650" s="6" t="s">
        <v>26805</v>
      </c>
      <c r="E9650" s="5" t="s">
        <v>137</v>
      </c>
    </row>
    <row r="9651">
      <c r="A9651" s="5" t="s">
        <v>26806</v>
      </c>
      <c r="B9651" s="5" t="s">
        <v>26807</v>
      </c>
      <c r="C9651" s="5" t="s">
        <v>12932</v>
      </c>
      <c r="D9651" s="6" t="s">
        <v>26808</v>
      </c>
      <c r="E9651" s="5" t="s">
        <v>137</v>
      </c>
    </row>
    <row r="9652">
      <c r="A9652" s="5" t="s">
        <v>26809</v>
      </c>
      <c r="B9652" s="5" t="s">
        <v>26810</v>
      </c>
      <c r="C9652" s="5" t="s">
        <v>12932</v>
      </c>
      <c r="D9652" s="6" t="s">
        <v>26811</v>
      </c>
      <c r="E9652" s="5" t="s">
        <v>137</v>
      </c>
    </row>
    <row r="9653">
      <c r="A9653" s="5" t="s">
        <v>26812</v>
      </c>
      <c r="B9653" s="5" t="s">
        <v>26813</v>
      </c>
      <c r="C9653" s="5" t="s">
        <v>12932</v>
      </c>
      <c r="D9653" s="6" t="s">
        <v>26814</v>
      </c>
      <c r="E9653" s="5" t="s">
        <v>137</v>
      </c>
    </row>
    <row r="9654">
      <c r="A9654" s="5" t="s">
        <v>26815</v>
      </c>
      <c r="B9654" s="26"/>
      <c r="C9654" s="5" t="s">
        <v>12932</v>
      </c>
      <c r="D9654" s="6" t="s">
        <v>18222</v>
      </c>
      <c r="E9654" s="5" t="s">
        <v>137</v>
      </c>
    </row>
    <row r="9655">
      <c r="A9655" s="5" t="s">
        <v>26816</v>
      </c>
      <c r="B9655" s="5" t="s">
        <v>26817</v>
      </c>
      <c r="C9655" s="5" t="s">
        <v>12932</v>
      </c>
      <c r="D9655" s="6" t="s">
        <v>26818</v>
      </c>
      <c r="E9655" s="5" t="s">
        <v>137</v>
      </c>
    </row>
    <row r="9656">
      <c r="A9656" s="5" t="s">
        <v>26819</v>
      </c>
      <c r="B9656" s="5" t="s">
        <v>26820</v>
      </c>
      <c r="C9656" s="5" t="s">
        <v>12932</v>
      </c>
      <c r="D9656" s="6" t="s">
        <v>26821</v>
      </c>
      <c r="E9656" s="5" t="s">
        <v>137</v>
      </c>
    </row>
    <row r="9657">
      <c r="A9657" s="5" t="s">
        <v>26822</v>
      </c>
      <c r="B9657" s="5" t="s">
        <v>26823</v>
      </c>
      <c r="C9657" s="5" t="s">
        <v>12932</v>
      </c>
      <c r="D9657" s="6" t="s">
        <v>26824</v>
      </c>
      <c r="E9657" s="5" t="s">
        <v>137</v>
      </c>
    </row>
    <row r="9658">
      <c r="A9658" s="5" t="s">
        <v>26825</v>
      </c>
      <c r="B9658" s="5" t="s">
        <v>26826</v>
      </c>
      <c r="C9658" s="5" t="s">
        <v>12932</v>
      </c>
      <c r="D9658" s="6" t="s">
        <v>26827</v>
      </c>
      <c r="E9658" s="5" t="s">
        <v>137</v>
      </c>
    </row>
    <row r="9659">
      <c r="A9659" s="5" t="s">
        <v>26828</v>
      </c>
      <c r="B9659" s="5" t="s">
        <v>26829</v>
      </c>
      <c r="C9659" s="5" t="s">
        <v>12932</v>
      </c>
      <c r="D9659" s="6" t="s">
        <v>26830</v>
      </c>
      <c r="E9659" s="5" t="s">
        <v>137</v>
      </c>
    </row>
    <row r="9660">
      <c r="A9660" s="5" t="s">
        <v>26831</v>
      </c>
      <c r="B9660" s="5" t="s">
        <v>26832</v>
      </c>
      <c r="C9660" s="5" t="s">
        <v>12932</v>
      </c>
      <c r="D9660" s="6" t="s">
        <v>26833</v>
      </c>
      <c r="E9660" s="5" t="s">
        <v>137</v>
      </c>
    </row>
    <row r="9661">
      <c r="A9661" s="5" t="s">
        <v>26834</v>
      </c>
      <c r="B9661" s="5" t="s">
        <v>26835</v>
      </c>
      <c r="C9661" s="5" t="s">
        <v>12932</v>
      </c>
      <c r="D9661" s="6" t="s">
        <v>22238</v>
      </c>
      <c r="E9661" s="5" t="s">
        <v>137</v>
      </c>
    </row>
    <row r="9662">
      <c r="A9662" s="5" t="s">
        <v>26836</v>
      </c>
      <c r="B9662" s="5" t="s">
        <v>26837</v>
      </c>
      <c r="C9662" s="5" t="s">
        <v>12932</v>
      </c>
      <c r="D9662" s="6" t="s">
        <v>26838</v>
      </c>
      <c r="E9662" s="5" t="s">
        <v>137</v>
      </c>
    </row>
    <row r="9663">
      <c r="A9663" s="5" t="s">
        <v>26839</v>
      </c>
      <c r="B9663" s="5" t="s">
        <v>26840</v>
      </c>
      <c r="C9663" s="5" t="s">
        <v>12932</v>
      </c>
      <c r="D9663" s="6" t="s">
        <v>26841</v>
      </c>
      <c r="E9663" s="5" t="s">
        <v>137</v>
      </c>
    </row>
    <row r="9664">
      <c r="A9664" s="5" t="s">
        <v>26842</v>
      </c>
      <c r="B9664" s="5" t="s">
        <v>26843</v>
      </c>
      <c r="C9664" s="5" t="s">
        <v>12932</v>
      </c>
      <c r="D9664" s="6" t="s">
        <v>26844</v>
      </c>
      <c r="E9664" s="5" t="s">
        <v>137</v>
      </c>
    </row>
    <row r="9665">
      <c r="A9665" s="5" t="s">
        <v>26845</v>
      </c>
      <c r="B9665" s="5" t="s">
        <v>26846</v>
      </c>
      <c r="C9665" s="5" t="s">
        <v>12932</v>
      </c>
      <c r="D9665" s="6" t="s">
        <v>26847</v>
      </c>
      <c r="E9665" s="5" t="s">
        <v>137</v>
      </c>
    </row>
    <row r="9666">
      <c r="A9666" s="5" t="s">
        <v>26848</v>
      </c>
      <c r="B9666" s="5" t="s">
        <v>26849</v>
      </c>
      <c r="C9666" s="5" t="s">
        <v>12932</v>
      </c>
      <c r="D9666" s="6" t="s">
        <v>26850</v>
      </c>
      <c r="E9666" s="5" t="s">
        <v>137</v>
      </c>
    </row>
    <row r="9667">
      <c r="A9667" s="5" t="s">
        <v>26851</v>
      </c>
      <c r="B9667" s="5" t="s">
        <v>26852</v>
      </c>
      <c r="C9667" s="5" t="s">
        <v>12932</v>
      </c>
      <c r="D9667" s="6" t="s">
        <v>26853</v>
      </c>
      <c r="E9667" s="5" t="s">
        <v>165</v>
      </c>
    </row>
    <row r="9668">
      <c r="A9668" s="5" t="s">
        <v>26854</v>
      </c>
      <c r="B9668" s="5" t="s">
        <v>26855</v>
      </c>
      <c r="C9668" s="5" t="s">
        <v>12932</v>
      </c>
      <c r="D9668" s="6" t="s">
        <v>23972</v>
      </c>
      <c r="E9668" s="5" t="s">
        <v>137</v>
      </c>
    </row>
    <row r="9669">
      <c r="A9669" s="5" t="s">
        <v>26856</v>
      </c>
      <c r="B9669" s="5" t="s">
        <v>26857</v>
      </c>
      <c r="C9669" s="5" t="s">
        <v>12932</v>
      </c>
      <c r="D9669" s="6" t="s">
        <v>26858</v>
      </c>
      <c r="E9669" s="5" t="s">
        <v>137</v>
      </c>
    </row>
    <row r="9670">
      <c r="A9670" s="5" t="s">
        <v>26859</v>
      </c>
      <c r="B9670" s="5" t="s">
        <v>26860</v>
      </c>
      <c r="C9670" s="5" t="s">
        <v>12932</v>
      </c>
      <c r="D9670" s="6" t="s">
        <v>26861</v>
      </c>
      <c r="E9670" s="5" t="s">
        <v>137</v>
      </c>
    </row>
    <row r="9671">
      <c r="A9671" s="5" t="s">
        <v>26862</v>
      </c>
      <c r="B9671" s="5" t="s">
        <v>26863</v>
      </c>
      <c r="C9671" s="5" t="s">
        <v>12932</v>
      </c>
      <c r="D9671" s="6" t="s">
        <v>26864</v>
      </c>
      <c r="E9671" s="5" t="s">
        <v>165</v>
      </c>
    </row>
    <row r="9672">
      <c r="A9672" s="5" t="s">
        <v>26865</v>
      </c>
      <c r="B9672" s="5" t="s">
        <v>26866</v>
      </c>
      <c r="C9672" s="5" t="s">
        <v>12932</v>
      </c>
      <c r="D9672" s="6" t="s">
        <v>25191</v>
      </c>
      <c r="E9672" s="5" t="s">
        <v>137</v>
      </c>
    </row>
    <row r="9673">
      <c r="A9673" s="5" t="s">
        <v>26867</v>
      </c>
      <c r="B9673" s="5" t="s">
        <v>26868</v>
      </c>
      <c r="C9673" s="5" t="s">
        <v>12932</v>
      </c>
      <c r="D9673" s="6" t="s">
        <v>26869</v>
      </c>
      <c r="E9673" s="5" t="s">
        <v>137</v>
      </c>
    </row>
    <row r="9674">
      <c r="A9674" s="5" t="s">
        <v>26870</v>
      </c>
      <c r="B9674" s="5" t="s">
        <v>26871</v>
      </c>
      <c r="C9674" s="5" t="s">
        <v>12932</v>
      </c>
      <c r="D9674" s="6" t="s">
        <v>26872</v>
      </c>
      <c r="E9674" s="5" t="s">
        <v>137</v>
      </c>
    </row>
    <row r="9675">
      <c r="A9675" s="5" t="s">
        <v>26873</v>
      </c>
      <c r="B9675" s="5" t="s">
        <v>23951</v>
      </c>
      <c r="C9675" s="5" t="s">
        <v>12932</v>
      </c>
      <c r="D9675" s="6" t="s">
        <v>23952</v>
      </c>
      <c r="E9675" s="5" t="s">
        <v>137</v>
      </c>
    </row>
    <row r="9676">
      <c r="A9676" s="5" t="s">
        <v>26874</v>
      </c>
      <c r="B9676" s="5" t="s">
        <v>26875</v>
      </c>
      <c r="C9676" s="5" t="s">
        <v>12932</v>
      </c>
      <c r="D9676" s="6" t="s">
        <v>26876</v>
      </c>
      <c r="E9676" s="5" t="s">
        <v>165</v>
      </c>
    </row>
    <row r="9677">
      <c r="A9677" s="5" t="s">
        <v>26877</v>
      </c>
      <c r="B9677" s="5" t="s">
        <v>26878</v>
      </c>
      <c r="C9677" s="5" t="s">
        <v>12932</v>
      </c>
      <c r="D9677" s="6" t="s">
        <v>26879</v>
      </c>
      <c r="E9677" s="5" t="s">
        <v>137</v>
      </c>
    </row>
    <row r="9678">
      <c r="A9678" s="5" t="s">
        <v>26880</v>
      </c>
      <c r="B9678" s="5" t="s">
        <v>26881</v>
      </c>
      <c r="C9678" s="5" t="s">
        <v>12932</v>
      </c>
      <c r="D9678" s="6" t="s">
        <v>26882</v>
      </c>
      <c r="E9678" s="5" t="s">
        <v>137</v>
      </c>
    </row>
    <row r="9679">
      <c r="A9679" s="5" t="s">
        <v>26883</v>
      </c>
      <c r="B9679" s="5" t="s">
        <v>26884</v>
      </c>
      <c r="C9679" s="5" t="s">
        <v>12932</v>
      </c>
      <c r="D9679" s="6" t="s">
        <v>18957</v>
      </c>
      <c r="E9679" s="5" t="s">
        <v>137</v>
      </c>
    </row>
    <row r="9680">
      <c r="A9680" s="5" t="s">
        <v>26885</v>
      </c>
      <c r="B9680" s="5" t="s">
        <v>26886</v>
      </c>
      <c r="C9680" s="5" t="s">
        <v>12932</v>
      </c>
      <c r="D9680" s="6" t="s">
        <v>26887</v>
      </c>
      <c r="E9680" s="5" t="s">
        <v>137</v>
      </c>
    </row>
    <row r="9681">
      <c r="A9681" s="5" t="s">
        <v>26888</v>
      </c>
      <c r="B9681" s="5" t="s">
        <v>26889</v>
      </c>
      <c r="C9681" s="5" t="s">
        <v>12932</v>
      </c>
      <c r="D9681" s="6" t="s">
        <v>26890</v>
      </c>
      <c r="E9681" s="5" t="s">
        <v>137</v>
      </c>
    </row>
    <row r="9682">
      <c r="A9682" s="5" t="s">
        <v>26891</v>
      </c>
      <c r="B9682" s="5" t="s">
        <v>26892</v>
      </c>
      <c r="C9682" s="5" t="s">
        <v>12932</v>
      </c>
      <c r="D9682" s="6" t="s">
        <v>22184</v>
      </c>
      <c r="E9682" s="5" t="s">
        <v>137</v>
      </c>
    </row>
    <row r="9683">
      <c r="A9683" s="5" t="s">
        <v>26893</v>
      </c>
      <c r="B9683" s="5" t="s">
        <v>26894</v>
      </c>
      <c r="C9683" s="5" t="s">
        <v>12932</v>
      </c>
      <c r="D9683" s="6" t="s">
        <v>26895</v>
      </c>
      <c r="E9683" s="5" t="s">
        <v>178</v>
      </c>
    </row>
    <row r="9684">
      <c r="A9684" s="5" t="s">
        <v>26896</v>
      </c>
      <c r="B9684" s="5" t="s">
        <v>26897</v>
      </c>
      <c r="C9684" s="5" t="s">
        <v>12932</v>
      </c>
      <c r="D9684" s="6" t="s">
        <v>18714</v>
      </c>
      <c r="E9684" s="5" t="s">
        <v>137</v>
      </c>
    </row>
    <row r="9685">
      <c r="A9685" s="5" t="s">
        <v>26898</v>
      </c>
      <c r="B9685" s="5" t="s">
        <v>26899</v>
      </c>
      <c r="C9685" s="5" t="s">
        <v>12932</v>
      </c>
      <c r="D9685" s="6" t="s">
        <v>26900</v>
      </c>
      <c r="E9685" s="5" t="s">
        <v>137</v>
      </c>
    </row>
    <row r="9686">
      <c r="A9686" s="5" t="s">
        <v>26901</v>
      </c>
      <c r="B9686" s="5" t="s">
        <v>26902</v>
      </c>
      <c r="C9686" s="5" t="s">
        <v>12932</v>
      </c>
      <c r="D9686" s="6" t="s">
        <v>26903</v>
      </c>
      <c r="E9686" s="5" t="s">
        <v>137</v>
      </c>
    </row>
    <row r="9687">
      <c r="A9687" s="5" t="s">
        <v>26904</v>
      </c>
      <c r="B9687" s="5" t="s">
        <v>22381</v>
      </c>
      <c r="C9687" s="5" t="s">
        <v>12932</v>
      </c>
      <c r="D9687" s="6" t="s">
        <v>22382</v>
      </c>
      <c r="E9687" s="5" t="s">
        <v>137</v>
      </c>
    </row>
    <row r="9688">
      <c r="A9688" s="5" t="s">
        <v>26905</v>
      </c>
      <c r="B9688" s="5" t="s">
        <v>26906</v>
      </c>
      <c r="C9688" s="5" t="s">
        <v>12932</v>
      </c>
      <c r="D9688" s="6" t="s">
        <v>26907</v>
      </c>
      <c r="E9688" s="5" t="s">
        <v>165</v>
      </c>
    </row>
    <row r="9689">
      <c r="A9689" s="5" t="s">
        <v>26908</v>
      </c>
      <c r="B9689" s="5" t="s">
        <v>26909</v>
      </c>
      <c r="C9689" s="5" t="s">
        <v>12932</v>
      </c>
      <c r="D9689" s="6" t="s">
        <v>23190</v>
      </c>
      <c r="E9689" s="5" t="s">
        <v>137</v>
      </c>
    </row>
    <row r="9690">
      <c r="A9690" s="5" t="s">
        <v>26910</v>
      </c>
      <c r="B9690" s="5" t="s">
        <v>26911</v>
      </c>
      <c r="C9690" s="5" t="s">
        <v>12932</v>
      </c>
      <c r="D9690" s="6" t="s">
        <v>26912</v>
      </c>
      <c r="E9690" s="5" t="s">
        <v>137</v>
      </c>
    </row>
    <row r="9691">
      <c r="A9691" s="5" t="s">
        <v>26913</v>
      </c>
      <c r="B9691" s="5" t="s">
        <v>26914</v>
      </c>
      <c r="C9691" s="5" t="s">
        <v>12932</v>
      </c>
      <c r="D9691" s="6" t="s">
        <v>26915</v>
      </c>
      <c r="E9691" s="5" t="s">
        <v>137</v>
      </c>
    </row>
    <row r="9692">
      <c r="A9692" s="5" t="s">
        <v>26916</v>
      </c>
      <c r="B9692" s="5" t="s">
        <v>26917</v>
      </c>
      <c r="C9692" s="5" t="s">
        <v>12932</v>
      </c>
      <c r="D9692" s="6" t="s">
        <v>26918</v>
      </c>
      <c r="E9692" s="5" t="s">
        <v>137</v>
      </c>
    </row>
    <row r="9693">
      <c r="A9693" s="5" t="s">
        <v>26919</v>
      </c>
      <c r="B9693" s="5" t="s">
        <v>26920</v>
      </c>
      <c r="C9693" s="5" t="s">
        <v>12932</v>
      </c>
      <c r="D9693" s="6" t="s">
        <v>26921</v>
      </c>
      <c r="E9693" s="5" t="s">
        <v>137</v>
      </c>
    </row>
    <row r="9694">
      <c r="A9694" s="5" t="s">
        <v>26922</v>
      </c>
      <c r="B9694" s="5" t="s">
        <v>26923</v>
      </c>
      <c r="C9694" s="5" t="s">
        <v>12932</v>
      </c>
      <c r="D9694" s="6" t="s">
        <v>26924</v>
      </c>
      <c r="E9694" s="5" t="s">
        <v>137</v>
      </c>
    </row>
    <row r="9695">
      <c r="A9695" s="5" t="s">
        <v>26925</v>
      </c>
      <c r="B9695" s="5" t="s">
        <v>26926</v>
      </c>
      <c r="C9695" s="5" t="s">
        <v>12932</v>
      </c>
      <c r="D9695" s="6" t="s">
        <v>26927</v>
      </c>
      <c r="E9695" s="5" t="s">
        <v>137</v>
      </c>
    </row>
    <row r="9696">
      <c r="A9696" s="5" t="s">
        <v>26928</v>
      </c>
      <c r="B9696" s="5" t="s">
        <v>26929</v>
      </c>
      <c r="C9696" s="5" t="s">
        <v>12932</v>
      </c>
      <c r="D9696" s="6" t="s">
        <v>19640</v>
      </c>
      <c r="E9696" s="5" t="s">
        <v>165</v>
      </c>
    </row>
    <row r="9697">
      <c r="A9697" s="5" t="s">
        <v>26930</v>
      </c>
      <c r="B9697" s="5" t="s">
        <v>26931</v>
      </c>
      <c r="C9697" s="5" t="s">
        <v>12932</v>
      </c>
      <c r="D9697" s="6" t="s">
        <v>26932</v>
      </c>
      <c r="E9697" s="5" t="s">
        <v>178</v>
      </c>
    </row>
    <row r="9698">
      <c r="A9698" s="5" t="s">
        <v>26933</v>
      </c>
      <c r="B9698" s="5" t="s">
        <v>26934</v>
      </c>
      <c r="C9698" s="5" t="s">
        <v>12932</v>
      </c>
      <c r="D9698" s="6" t="s">
        <v>26935</v>
      </c>
      <c r="E9698" s="5" t="s">
        <v>137</v>
      </c>
    </row>
    <row r="9699">
      <c r="A9699" s="5" t="s">
        <v>26936</v>
      </c>
      <c r="B9699" s="5" t="s">
        <v>26937</v>
      </c>
      <c r="C9699" s="5" t="s">
        <v>12932</v>
      </c>
      <c r="D9699" s="6" t="s">
        <v>26938</v>
      </c>
      <c r="E9699" s="5" t="s">
        <v>178</v>
      </c>
    </row>
    <row r="9700">
      <c r="A9700" s="5" t="s">
        <v>26939</v>
      </c>
      <c r="B9700" s="5" t="s">
        <v>26940</v>
      </c>
      <c r="C9700" s="5" t="s">
        <v>12932</v>
      </c>
      <c r="D9700" s="6" t="s">
        <v>18266</v>
      </c>
      <c r="E9700" s="5" t="s">
        <v>137</v>
      </c>
    </row>
    <row r="9701">
      <c r="A9701" s="5" t="s">
        <v>26941</v>
      </c>
      <c r="B9701" s="5" t="s">
        <v>26942</v>
      </c>
      <c r="C9701" s="5" t="s">
        <v>12932</v>
      </c>
      <c r="D9701" s="6" t="s">
        <v>26943</v>
      </c>
      <c r="E9701" s="5" t="s">
        <v>137</v>
      </c>
    </row>
    <row r="9702">
      <c r="A9702" s="5" t="s">
        <v>26944</v>
      </c>
      <c r="B9702" s="5" t="s">
        <v>26945</v>
      </c>
      <c r="C9702" s="5" t="s">
        <v>12932</v>
      </c>
      <c r="D9702" s="6" t="s">
        <v>26946</v>
      </c>
      <c r="E9702" s="5" t="s">
        <v>165</v>
      </c>
    </row>
    <row r="9703">
      <c r="A9703" s="5" t="s">
        <v>26947</v>
      </c>
      <c r="B9703" s="5" t="s">
        <v>26948</v>
      </c>
      <c r="C9703" s="5" t="s">
        <v>12932</v>
      </c>
      <c r="D9703" s="6" t="s">
        <v>26949</v>
      </c>
      <c r="E9703" s="5" t="s">
        <v>137</v>
      </c>
    </row>
    <row r="9704">
      <c r="A9704" s="5" t="s">
        <v>26950</v>
      </c>
      <c r="B9704" s="5" t="s">
        <v>26951</v>
      </c>
      <c r="C9704" s="5" t="s">
        <v>12932</v>
      </c>
      <c r="D9704" s="6" t="s">
        <v>26952</v>
      </c>
      <c r="E9704" s="5" t="s">
        <v>137</v>
      </c>
    </row>
    <row r="9705">
      <c r="A9705" s="5" t="s">
        <v>26953</v>
      </c>
      <c r="B9705" s="5" t="s">
        <v>26954</v>
      </c>
      <c r="C9705" s="5" t="s">
        <v>12932</v>
      </c>
      <c r="D9705" s="6" t="s">
        <v>26955</v>
      </c>
      <c r="E9705" s="5" t="s">
        <v>165</v>
      </c>
    </row>
    <row r="9706">
      <c r="A9706" s="5" t="s">
        <v>26956</v>
      </c>
      <c r="B9706" s="5" t="s">
        <v>26957</v>
      </c>
      <c r="C9706" s="5" t="s">
        <v>12932</v>
      </c>
      <c r="D9706" s="6" t="s">
        <v>26958</v>
      </c>
      <c r="E9706" s="5" t="s">
        <v>137</v>
      </c>
    </row>
    <row r="9707">
      <c r="A9707" s="5" t="s">
        <v>26959</v>
      </c>
      <c r="B9707" s="5" t="s">
        <v>26960</v>
      </c>
      <c r="C9707" s="5" t="s">
        <v>12932</v>
      </c>
      <c r="D9707" s="6" t="s">
        <v>26961</v>
      </c>
      <c r="E9707" s="5" t="s">
        <v>165</v>
      </c>
    </row>
    <row r="9708">
      <c r="A9708" s="5" t="s">
        <v>26962</v>
      </c>
      <c r="B9708" s="5" t="s">
        <v>26963</v>
      </c>
      <c r="C9708" s="5" t="s">
        <v>12932</v>
      </c>
      <c r="D9708" s="6" t="s">
        <v>26964</v>
      </c>
      <c r="E9708" s="5" t="s">
        <v>137</v>
      </c>
    </row>
    <row r="9709">
      <c r="A9709" s="5" t="s">
        <v>26965</v>
      </c>
      <c r="B9709" s="5" t="s">
        <v>26966</v>
      </c>
      <c r="C9709" s="5" t="s">
        <v>12932</v>
      </c>
      <c r="D9709" s="6" t="s">
        <v>26967</v>
      </c>
      <c r="E9709" s="5" t="s">
        <v>137</v>
      </c>
    </row>
    <row r="9710">
      <c r="A9710" s="5" t="s">
        <v>26968</v>
      </c>
      <c r="B9710" s="5" t="s">
        <v>26969</v>
      </c>
      <c r="C9710" s="5" t="s">
        <v>12932</v>
      </c>
      <c r="D9710" s="6" t="s">
        <v>26970</v>
      </c>
      <c r="E9710" s="5" t="s">
        <v>137</v>
      </c>
    </row>
    <row r="9711">
      <c r="A9711" s="5" t="s">
        <v>26971</v>
      </c>
      <c r="B9711" s="5" t="s">
        <v>26972</v>
      </c>
      <c r="C9711" s="5" t="s">
        <v>12932</v>
      </c>
      <c r="D9711" s="6" t="s">
        <v>26973</v>
      </c>
      <c r="E9711" s="5" t="s">
        <v>137</v>
      </c>
    </row>
    <row r="9712">
      <c r="A9712" s="5" t="s">
        <v>26974</v>
      </c>
      <c r="B9712" s="5" t="s">
        <v>26975</v>
      </c>
      <c r="C9712" s="5" t="s">
        <v>12932</v>
      </c>
      <c r="D9712" s="6" t="s">
        <v>25962</v>
      </c>
      <c r="E9712" s="5" t="s">
        <v>137</v>
      </c>
    </row>
    <row r="9713">
      <c r="A9713" s="5" t="s">
        <v>26976</v>
      </c>
      <c r="B9713" s="5" t="s">
        <v>26977</v>
      </c>
      <c r="C9713" s="5" t="s">
        <v>12932</v>
      </c>
      <c r="D9713" s="6" t="s">
        <v>26978</v>
      </c>
      <c r="E9713" s="5" t="s">
        <v>137</v>
      </c>
    </row>
    <row r="9714">
      <c r="A9714" s="5" t="s">
        <v>26979</v>
      </c>
      <c r="B9714" s="5" t="s">
        <v>26980</v>
      </c>
      <c r="C9714" s="5" t="s">
        <v>12932</v>
      </c>
      <c r="D9714" s="6" t="s">
        <v>26981</v>
      </c>
      <c r="E9714" s="5" t="s">
        <v>137</v>
      </c>
    </row>
    <row r="9715">
      <c r="A9715" s="5" t="s">
        <v>26982</v>
      </c>
      <c r="B9715" s="5" t="s">
        <v>26983</v>
      </c>
      <c r="C9715" s="5" t="s">
        <v>12932</v>
      </c>
      <c r="D9715" s="6" t="s">
        <v>26984</v>
      </c>
      <c r="E9715" s="5" t="s">
        <v>165</v>
      </c>
    </row>
    <row r="9716">
      <c r="A9716" s="5" t="s">
        <v>26985</v>
      </c>
      <c r="B9716" s="5" t="s">
        <v>26986</v>
      </c>
      <c r="C9716" s="5" t="s">
        <v>12932</v>
      </c>
      <c r="D9716" s="6" t="s">
        <v>26987</v>
      </c>
      <c r="E9716" s="5" t="s">
        <v>137</v>
      </c>
    </row>
    <row r="9717">
      <c r="A9717" s="5" t="s">
        <v>26988</v>
      </c>
      <c r="B9717" s="5" t="s">
        <v>26989</v>
      </c>
      <c r="C9717" s="5" t="s">
        <v>12932</v>
      </c>
      <c r="D9717" s="6" t="s">
        <v>26990</v>
      </c>
      <c r="E9717" s="5" t="s">
        <v>137</v>
      </c>
    </row>
    <row r="9718">
      <c r="A9718" s="5" t="s">
        <v>26991</v>
      </c>
      <c r="B9718" s="5" t="s">
        <v>26992</v>
      </c>
      <c r="C9718" s="5" t="s">
        <v>12932</v>
      </c>
      <c r="D9718" s="6" t="s">
        <v>26993</v>
      </c>
      <c r="E9718" s="5" t="s">
        <v>137</v>
      </c>
    </row>
    <row r="9719">
      <c r="A9719" s="5" t="s">
        <v>26994</v>
      </c>
      <c r="B9719" s="5" t="s">
        <v>26995</v>
      </c>
      <c r="C9719" s="5" t="s">
        <v>12932</v>
      </c>
      <c r="D9719" s="6" t="s">
        <v>26996</v>
      </c>
      <c r="E9719" s="5" t="s">
        <v>137</v>
      </c>
    </row>
    <row r="9720">
      <c r="A9720" s="5" t="s">
        <v>26997</v>
      </c>
      <c r="B9720" s="5" t="s">
        <v>26998</v>
      </c>
      <c r="C9720" s="5" t="s">
        <v>12932</v>
      </c>
      <c r="D9720" s="6" t="s">
        <v>26999</v>
      </c>
      <c r="E9720" s="5" t="s">
        <v>165</v>
      </c>
    </row>
    <row r="9721">
      <c r="A9721" s="5" t="s">
        <v>27000</v>
      </c>
      <c r="B9721" s="5" t="s">
        <v>27001</v>
      </c>
      <c r="C9721" s="5" t="s">
        <v>12932</v>
      </c>
      <c r="D9721" s="6" t="s">
        <v>27002</v>
      </c>
      <c r="E9721" s="5" t="s">
        <v>137</v>
      </c>
    </row>
    <row r="9722">
      <c r="A9722" s="5" t="s">
        <v>27003</v>
      </c>
      <c r="B9722" s="5" t="s">
        <v>27004</v>
      </c>
      <c r="C9722" s="5" t="s">
        <v>12932</v>
      </c>
      <c r="D9722" s="6" t="s">
        <v>27005</v>
      </c>
      <c r="E9722" s="5" t="s">
        <v>165</v>
      </c>
    </row>
    <row r="9723">
      <c r="A9723" s="5" t="s">
        <v>27006</v>
      </c>
      <c r="B9723" s="5" t="s">
        <v>27007</v>
      </c>
      <c r="C9723" s="5" t="s">
        <v>12932</v>
      </c>
      <c r="D9723" s="6" t="s">
        <v>27008</v>
      </c>
      <c r="E9723" s="5" t="s">
        <v>165</v>
      </c>
    </row>
    <row r="9724">
      <c r="A9724" s="5" t="s">
        <v>27009</v>
      </c>
      <c r="B9724" s="5" t="s">
        <v>27010</v>
      </c>
      <c r="C9724" s="5" t="s">
        <v>12932</v>
      </c>
      <c r="D9724" s="6" t="s">
        <v>18860</v>
      </c>
      <c r="E9724" s="5" t="s">
        <v>137</v>
      </c>
    </row>
    <row r="9725">
      <c r="A9725" s="5" t="s">
        <v>27011</v>
      </c>
      <c r="B9725" s="5" t="s">
        <v>27012</v>
      </c>
      <c r="C9725" s="5" t="s">
        <v>12932</v>
      </c>
      <c r="D9725" s="6" t="s">
        <v>27013</v>
      </c>
      <c r="E9725" s="5" t="s">
        <v>137</v>
      </c>
    </row>
    <row r="9726">
      <c r="A9726" s="5" t="s">
        <v>27014</v>
      </c>
      <c r="B9726" s="5" t="s">
        <v>27015</v>
      </c>
      <c r="C9726" s="5" t="s">
        <v>12932</v>
      </c>
      <c r="D9726" s="6" t="s">
        <v>27016</v>
      </c>
      <c r="E9726" s="5" t="s">
        <v>137</v>
      </c>
    </row>
    <row r="9727">
      <c r="A9727" s="5" t="s">
        <v>27017</v>
      </c>
      <c r="B9727" s="5" t="s">
        <v>27018</v>
      </c>
      <c r="C9727" s="5" t="s">
        <v>12932</v>
      </c>
      <c r="D9727" s="6" t="s">
        <v>27019</v>
      </c>
      <c r="E9727" s="5" t="s">
        <v>137</v>
      </c>
    </row>
    <row r="9728">
      <c r="A9728" s="5" t="s">
        <v>27020</v>
      </c>
      <c r="B9728" s="5" t="s">
        <v>27021</v>
      </c>
      <c r="C9728" s="5" t="s">
        <v>12932</v>
      </c>
      <c r="D9728" s="6" t="s">
        <v>27022</v>
      </c>
      <c r="E9728" s="5" t="s">
        <v>137</v>
      </c>
    </row>
    <row r="9729">
      <c r="A9729" s="5" t="s">
        <v>27023</v>
      </c>
      <c r="B9729" s="5" t="s">
        <v>27024</v>
      </c>
      <c r="C9729" s="5" t="s">
        <v>12932</v>
      </c>
      <c r="D9729" s="6" t="s">
        <v>27025</v>
      </c>
      <c r="E9729" s="5" t="s">
        <v>137</v>
      </c>
    </row>
    <row r="9730">
      <c r="A9730" s="5" t="s">
        <v>27026</v>
      </c>
      <c r="B9730" s="5" t="s">
        <v>27027</v>
      </c>
      <c r="C9730" s="5" t="s">
        <v>12932</v>
      </c>
      <c r="D9730" s="6" t="s">
        <v>27028</v>
      </c>
      <c r="E9730" s="5" t="s">
        <v>165</v>
      </c>
    </row>
    <row r="9731">
      <c r="A9731" s="5" t="s">
        <v>27029</v>
      </c>
      <c r="B9731" s="5" t="s">
        <v>27030</v>
      </c>
      <c r="C9731" s="5" t="s">
        <v>12932</v>
      </c>
      <c r="D9731" s="6" t="s">
        <v>27031</v>
      </c>
      <c r="E9731" s="5" t="s">
        <v>137</v>
      </c>
    </row>
    <row r="9732">
      <c r="A9732" s="5" t="s">
        <v>27032</v>
      </c>
      <c r="B9732" s="5" t="s">
        <v>27033</v>
      </c>
      <c r="C9732" s="5" t="s">
        <v>12932</v>
      </c>
      <c r="D9732" s="6" t="s">
        <v>19640</v>
      </c>
      <c r="E9732" s="5" t="s">
        <v>165</v>
      </c>
    </row>
    <row r="9733">
      <c r="A9733" s="5" t="s">
        <v>27034</v>
      </c>
      <c r="B9733" s="5" t="s">
        <v>27035</v>
      </c>
      <c r="C9733" s="5" t="s">
        <v>12932</v>
      </c>
      <c r="D9733" s="6" t="s">
        <v>27036</v>
      </c>
      <c r="E9733" s="5" t="s">
        <v>137</v>
      </c>
    </row>
    <row r="9734">
      <c r="A9734" s="5" t="s">
        <v>27037</v>
      </c>
      <c r="B9734" s="5" t="s">
        <v>27038</v>
      </c>
      <c r="C9734" s="5" t="s">
        <v>12932</v>
      </c>
      <c r="D9734" s="6" t="s">
        <v>27039</v>
      </c>
      <c r="E9734" s="5" t="s">
        <v>137</v>
      </c>
    </row>
    <row r="9735">
      <c r="A9735" s="5" t="s">
        <v>27040</v>
      </c>
      <c r="B9735" s="5" t="s">
        <v>27041</v>
      </c>
      <c r="C9735" s="5" t="s">
        <v>12932</v>
      </c>
      <c r="D9735" s="6" t="s">
        <v>27042</v>
      </c>
      <c r="E9735" s="5" t="s">
        <v>137</v>
      </c>
    </row>
    <row r="9736">
      <c r="A9736" s="5" t="s">
        <v>27043</v>
      </c>
      <c r="B9736" s="5" t="s">
        <v>27044</v>
      </c>
      <c r="C9736" s="5" t="s">
        <v>12932</v>
      </c>
      <c r="D9736" s="6" t="s">
        <v>27045</v>
      </c>
      <c r="E9736" s="5" t="s">
        <v>137</v>
      </c>
    </row>
    <row r="9737">
      <c r="A9737" s="5" t="s">
        <v>27046</v>
      </c>
      <c r="B9737" s="5" t="s">
        <v>27047</v>
      </c>
      <c r="C9737" s="5" t="s">
        <v>12932</v>
      </c>
      <c r="D9737" s="6" t="s">
        <v>27048</v>
      </c>
      <c r="E9737" s="5" t="s">
        <v>137</v>
      </c>
    </row>
    <row r="9738">
      <c r="A9738" s="5" t="s">
        <v>27049</v>
      </c>
      <c r="B9738" s="5" t="s">
        <v>27050</v>
      </c>
      <c r="C9738" s="5" t="s">
        <v>12932</v>
      </c>
      <c r="D9738" s="6" t="s">
        <v>27051</v>
      </c>
      <c r="E9738" s="5" t="s">
        <v>137</v>
      </c>
    </row>
    <row r="9739">
      <c r="A9739" s="5" t="s">
        <v>27052</v>
      </c>
      <c r="B9739" s="5" t="s">
        <v>27053</v>
      </c>
      <c r="C9739" s="5" t="s">
        <v>12932</v>
      </c>
      <c r="D9739" s="6" t="s">
        <v>27054</v>
      </c>
      <c r="E9739" s="5" t="s">
        <v>137</v>
      </c>
    </row>
    <row r="9740">
      <c r="A9740" s="5" t="s">
        <v>27055</v>
      </c>
      <c r="B9740" s="5" t="s">
        <v>27056</v>
      </c>
      <c r="C9740" s="5" t="s">
        <v>12932</v>
      </c>
      <c r="D9740" s="6" t="s">
        <v>27057</v>
      </c>
      <c r="E9740" s="5" t="s">
        <v>137</v>
      </c>
    </row>
    <row r="9741">
      <c r="A9741" s="5" t="s">
        <v>27058</v>
      </c>
      <c r="B9741" s="5" t="s">
        <v>27059</v>
      </c>
      <c r="C9741" s="5" t="s">
        <v>12932</v>
      </c>
      <c r="D9741" s="6" t="s">
        <v>23335</v>
      </c>
      <c r="E9741" s="5" t="s">
        <v>137</v>
      </c>
    </row>
    <row r="9742">
      <c r="A9742" s="5" t="s">
        <v>27060</v>
      </c>
      <c r="B9742" s="5" t="s">
        <v>27061</v>
      </c>
      <c r="C9742" s="5" t="s">
        <v>12932</v>
      </c>
      <c r="D9742" s="6" t="s">
        <v>18221</v>
      </c>
      <c r="E9742" s="5" t="s">
        <v>137</v>
      </c>
    </row>
    <row r="9743">
      <c r="A9743" s="5" t="s">
        <v>27062</v>
      </c>
      <c r="B9743" s="5" t="s">
        <v>27063</v>
      </c>
      <c r="C9743" s="5" t="s">
        <v>12932</v>
      </c>
      <c r="D9743" s="6" t="s">
        <v>27064</v>
      </c>
      <c r="E9743" s="5" t="s">
        <v>137</v>
      </c>
    </row>
    <row r="9744">
      <c r="A9744" s="5" t="s">
        <v>27065</v>
      </c>
      <c r="B9744" s="5" t="s">
        <v>27066</v>
      </c>
      <c r="C9744" s="5" t="s">
        <v>12932</v>
      </c>
      <c r="D9744" s="6" t="s">
        <v>27067</v>
      </c>
      <c r="E9744" s="5" t="s">
        <v>137</v>
      </c>
    </row>
    <row r="9745">
      <c r="A9745" s="5" t="s">
        <v>27068</v>
      </c>
      <c r="B9745" s="5" t="s">
        <v>27069</v>
      </c>
      <c r="C9745" s="5" t="s">
        <v>12932</v>
      </c>
      <c r="D9745" s="6" t="s">
        <v>27070</v>
      </c>
      <c r="E9745" s="5" t="s">
        <v>165</v>
      </c>
    </row>
    <row r="9746">
      <c r="A9746" s="5" t="s">
        <v>27071</v>
      </c>
      <c r="B9746" s="5" t="s">
        <v>27072</v>
      </c>
      <c r="C9746" s="5" t="s">
        <v>12932</v>
      </c>
      <c r="D9746" s="6" t="s">
        <v>27073</v>
      </c>
      <c r="E9746" s="5" t="s">
        <v>165</v>
      </c>
    </row>
    <row r="9747">
      <c r="A9747" s="5" t="s">
        <v>27074</v>
      </c>
      <c r="B9747" s="5" t="s">
        <v>27075</v>
      </c>
      <c r="C9747" s="5" t="s">
        <v>12932</v>
      </c>
      <c r="D9747" s="6" t="s">
        <v>27076</v>
      </c>
      <c r="E9747" s="5" t="s">
        <v>137</v>
      </c>
    </row>
    <row r="9748">
      <c r="A9748" s="5" t="s">
        <v>27077</v>
      </c>
      <c r="B9748" s="5" t="s">
        <v>27078</v>
      </c>
      <c r="C9748" s="5" t="s">
        <v>12932</v>
      </c>
      <c r="D9748" s="6" t="s">
        <v>27079</v>
      </c>
      <c r="E9748" s="5" t="s">
        <v>137</v>
      </c>
    </row>
    <row r="9749">
      <c r="A9749" s="5" t="s">
        <v>27080</v>
      </c>
      <c r="B9749" s="5" t="s">
        <v>22531</v>
      </c>
      <c r="C9749" s="5" t="s">
        <v>12932</v>
      </c>
      <c r="D9749" s="6" t="s">
        <v>22532</v>
      </c>
      <c r="E9749" s="5" t="s">
        <v>137</v>
      </c>
    </row>
    <row r="9750">
      <c r="A9750" s="5" t="s">
        <v>27081</v>
      </c>
      <c r="B9750" s="5" t="s">
        <v>27082</v>
      </c>
      <c r="C9750" s="5" t="s">
        <v>12932</v>
      </c>
      <c r="D9750" s="6" t="s">
        <v>27083</v>
      </c>
      <c r="E9750" s="5" t="s">
        <v>165</v>
      </c>
    </row>
    <row r="9751">
      <c r="A9751" s="5" t="s">
        <v>27084</v>
      </c>
      <c r="B9751" s="5" t="s">
        <v>27085</v>
      </c>
      <c r="C9751" s="5" t="s">
        <v>12932</v>
      </c>
      <c r="D9751" s="6" t="s">
        <v>24286</v>
      </c>
      <c r="E9751" s="5" t="s">
        <v>137</v>
      </c>
    </row>
    <row r="9752">
      <c r="A9752" s="5" t="s">
        <v>27086</v>
      </c>
      <c r="B9752" s="5" t="s">
        <v>27087</v>
      </c>
      <c r="C9752" s="5" t="s">
        <v>12932</v>
      </c>
      <c r="D9752" s="6" t="s">
        <v>27088</v>
      </c>
      <c r="E9752" s="5" t="s">
        <v>137</v>
      </c>
    </row>
    <row r="9753">
      <c r="A9753" s="5" t="s">
        <v>27089</v>
      </c>
      <c r="B9753" s="5" t="s">
        <v>27090</v>
      </c>
      <c r="C9753" s="5" t="s">
        <v>12932</v>
      </c>
      <c r="D9753" s="6" t="s">
        <v>27091</v>
      </c>
      <c r="E9753" s="5" t="s">
        <v>165</v>
      </c>
    </row>
    <row r="9754">
      <c r="A9754" s="5" t="s">
        <v>27092</v>
      </c>
      <c r="B9754" s="5" t="s">
        <v>27093</v>
      </c>
      <c r="C9754" s="5" t="s">
        <v>12932</v>
      </c>
      <c r="D9754" s="6" t="s">
        <v>27094</v>
      </c>
      <c r="E9754" s="5" t="s">
        <v>137</v>
      </c>
    </row>
    <row r="9755">
      <c r="A9755" s="5" t="s">
        <v>27095</v>
      </c>
      <c r="B9755" s="5" t="s">
        <v>27096</v>
      </c>
      <c r="C9755" s="5" t="s">
        <v>12932</v>
      </c>
      <c r="D9755" s="6" t="s">
        <v>27097</v>
      </c>
      <c r="E9755" s="5" t="s">
        <v>137</v>
      </c>
    </row>
    <row r="9756">
      <c r="A9756" s="5" t="s">
        <v>27098</v>
      </c>
      <c r="B9756" s="5" t="s">
        <v>27099</v>
      </c>
      <c r="C9756" s="5" t="s">
        <v>12932</v>
      </c>
      <c r="D9756" s="6" t="s">
        <v>27100</v>
      </c>
      <c r="E9756" s="5" t="s">
        <v>137</v>
      </c>
    </row>
    <row r="9757">
      <c r="A9757" s="5" t="s">
        <v>27101</v>
      </c>
      <c r="B9757" s="5" t="s">
        <v>27102</v>
      </c>
      <c r="C9757" s="5" t="s">
        <v>12932</v>
      </c>
      <c r="D9757" s="6" t="s">
        <v>27103</v>
      </c>
      <c r="E9757" s="5" t="s">
        <v>137</v>
      </c>
    </row>
    <row r="9758">
      <c r="A9758" s="5" t="s">
        <v>27104</v>
      </c>
      <c r="B9758" s="5" t="s">
        <v>27105</v>
      </c>
      <c r="C9758" s="5" t="s">
        <v>12932</v>
      </c>
      <c r="D9758" s="6" t="s">
        <v>27106</v>
      </c>
      <c r="E9758" s="5" t="s">
        <v>137</v>
      </c>
    </row>
    <row r="9759">
      <c r="A9759" s="5" t="s">
        <v>27107</v>
      </c>
      <c r="B9759" s="5" t="s">
        <v>27108</v>
      </c>
      <c r="C9759" s="5" t="s">
        <v>12932</v>
      </c>
      <c r="D9759" s="6" t="s">
        <v>27109</v>
      </c>
      <c r="E9759" s="5" t="s">
        <v>137</v>
      </c>
    </row>
    <row r="9760">
      <c r="A9760" s="5" t="s">
        <v>27110</v>
      </c>
      <c r="B9760" s="5" t="s">
        <v>27111</v>
      </c>
      <c r="C9760" s="5" t="s">
        <v>12932</v>
      </c>
      <c r="D9760" s="6" t="s">
        <v>27112</v>
      </c>
      <c r="E9760" s="5" t="s">
        <v>137</v>
      </c>
    </row>
    <row r="9761">
      <c r="A9761" s="5" t="s">
        <v>27113</v>
      </c>
      <c r="B9761" s="5" t="s">
        <v>27114</v>
      </c>
      <c r="C9761" s="5" t="s">
        <v>12932</v>
      </c>
      <c r="D9761" s="6" t="s">
        <v>22026</v>
      </c>
      <c r="E9761" s="5" t="s">
        <v>137</v>
      </c>
    </row>
    <row r="9762">
      <c r="A9762" s="5" t="s">
        <v>27115</v>
      </c>
      <c r="B9762" s="5" t="s">
        <v>27116</v>
      </c>
      <c r="C9762" s="5" t="s">
        <v>12932</v>
      </c>
      <c r="D9762" s="6" t="s">
        <v>27117</v>
      </c>
      <c r="E9762" s="5" t="s">
        <v>137</v>
      </c>
    </row>
    <row r="9763">
      <c r="A9763" s="5" t="s">
        <v>27118</v>
      </c>
      <c r="B9763" s="5" t="s">
        <v>27119</v>
      </c>
      <c r="C9763" s="5" t="s">
        <v>12932</v>
      </c>
      <c r="D9763" s="6" t="s">
        <v>27120</v>
      </c>
      <c r="E9763" s="5" t="s">
        <v>165</v>
      </c>
    </row>
    <row r="9764">
      <c r="A9764" s="5" t="s">
        <v>27121</v>
      </c>
      <c r="B9764" s="5" t="s">
        <v>27122</v>
      </c>
      <c r="C9764" s="5" t="s">
        <v>12932</v>
      </c>
      <c r="D9764" s="6" t="s">
        <v>27123</v>
      </c>
      <c r="E9764" s="5" t="s">
        <v>137</v>
      </c>
    </row>
    <row r="9765">
      <c r="A9765" s="5" t="s">
        <v>27124</v>
      </c>
      <c r="B9765" s="5" t="s">
        <v>27125</v>
      </c>
      <c r="C9765" s="5" t="s">
        <v>12932</v>
      </c>
      <c r="D9765" s="6" t="s">
        <v>27126</v>
      </c>
      <c r="E9765" s="5" t="s">
        <v>165</v>
      </c>
    </row>
    <row r="9766">
      <c r="A9766" s="5" t="s">
        <v>27127</v>
      </c>
      <c r="B9766" s="5" t="s">
        <v>22799</v>
      </c>
      <c r="C9766" s="5" t="s">
        <v>12932</v>
      </c>
      <c r="D9766" s="6" t="s">
        <v>22716</v>
      </c>
      <c r="E9766" s="5" t="s">
        <v>137</v>
      </c>
    </row>
    <row r="9767">
      <c r="A9767" s="5" t="s">
        <v>27128</v>
      </c>
      <c r="B9767" s="5" t="s">
        <v>27129</v>
      </c>
      <c r="C9767" s="5" t="s">
        <v>12932</v>
      </c>
      <c r="D9767" s="6" t="s">
        <v>27130</v>
      </c>
      <c r="E9767" s="5" t="s">
        <v>137</v>
      </c>
    </row>
    <row r="9768">
      <c r="A9768" s="5" t="s">
        <v>27131</v>
      </c>
      <c r="B9768" s="5" t="s">
        <v>27132</v>
      </c>
      <c r="C9768" s="5" t="s">
        <v>12932</v>
      </c>
      <c r="D9768" s="6" t="s">
        <v>25179</v>
      </c>
      <c r="E9768" s="5" t="s">
        <v>137</v>
      </c>
    </row>
    <row r="9769">
      <c r="A9769" s="5" t="s">
        <v>27133</v>
      </c>
      <c r="B9769" s="5" t="s">
        <v>27134</v>
      </c>
      <c r="C9769" s="5" t="s">
        <v>12932</v>
      </c>
      <c r="D9769" s="6" t="s">
        <v>27135</v>
      </c>
      <c r="E9769" s="5" t="s">
        <v>137</v>
      </c>
    </row>
    <row r="9770">
      <c r="A9770" s="5" t="s">
        <v>27136</v>
      </c>
      <c r="B9770" s="5" t="s">
        <v>27137</v>
      </c>
      <c r="C9770" s="5" t="s">
        <v>12932</v>
      </c>
      <c r="D9770" s="6" t="s">
        <v>27138</v>
      </c>
      <c r="E9770" s="5" t="s">
        <v>137</v>
      </c>
    </row>
    <row r="9771">
      <c r="A9771" s="5" t="s">
        <v>27139</v>
      </c>
      <c r="B9771" s="5" t="s">
        <v>27140</v>
      </c>
      <c r="C9771" s="5" t="s">
        <v>12932</v>
      </c>
      <c r="D9771" s="6" t="s">
        <v>23486</v>
      </c>
      <c r="E9771" s="5" t="s">
        <v>137</v>
      </c>
    </row>
    <row r="9772">
      <c r="A9772" s="5" t="s">
        <v>27141</v>
      </c>
      <c r="B9772" s="5" t="s">
        <v>27142</v>
      </c>
      <c r="C9772" s="5" t="s">
        <v>12932</v>
      </c>
      <c r="D9772" s="6" t="s">
        <v>27143</v>
      </c>
      <c r="E9772" s="5" t="s">
        <v>137</v>
      </c>
    </row>
    <row r="9773">
      <c r="A9773" s="5" t="s">
        <v>27144</v>
      </c>
      <c r="B9773" s="5" t="s">
        <v>27145</v>
      </c>
      <c r="C9773" s="5" t="s">
        <v>12932</v>
      </c>
      <c r="D9773" s="6" t="s">
        <v>27146</v>
      </c>
      <c r="E9773" s="5" t="s">
        <v>137</v>
      </c>
    </row>
    <row r="9774">
      <c r="A9774" s="5" t="s">
        <v>27147</v>
      </c>
      <c r="B9774" s="5" t="s">
        <v>27148</v>
      </c>
      <c r="C9774" s="5" t="s">
        <v>12932</v>
      </c>
      <c r="D9774" s="6" t="s">
        <v>27149</v>
      </c>
      <c r="E9774" s="5" t="s">
        <v>137</v>
      </c>
    </row>
    <row r="9775">
      <c r="A9775" s="5" t="s">
        <v>27150</v>
      </c>
      <c r="B9775" s="5" t="s">
        <v>27151</v>
      </c>
      <c r="C9775" s="5" t="s">
        <v>12932</v>
      </c>
      <c r="D9775" s="6" t="s">
        <v>27152</v>
      </c>
      <c r="E9775" s="5" t="s">
        <v>137</v>
      </c>
    </row>
    <row r="9776">
      <c r="A9776" s="5" t="s">
        <v>27153</v>
      </c>
      <c r="B9776" s="5" t="s">
        <v>27154</v>
      </c>
      <c r="C9776" s="5" t="s">
        <v>12932</v>
      </c>
      <c r="D9776" s="6" t="s">
        <v>18787</v>
      </c>
      <c r="E9776" s="5" t="s">
        <v>137</v>
      </c>
    </row>
    <row r="9777">
      <c r="A9777" s="5" t="s">
        <v>27155</v>
      </c>
      <c r="B9777" s="5" t="s">
        <v>27156</v>
      </c>
      <c r="C9777" s="5" t="s">
        <v>12932</v>
      </c>
      <c r="D9777" s="6" t="s">
        <v>27157</v>
      </c>
      <c r="E9777" s="5" t="s">
        <v>137</v>
      </c>
    </row>
    <row r="9778">
      <c r="A9778" s="5" t="s">
        <v>27158</v>
      </c>
      <c r="B9778" s="5" t="s">
        <v>27159</v>
      </c>
      <c r="C9778" s="5" t="s">
        <v>12932</v>
      </c>
      <c r="D9778" s="6" t="s">
        <v>27160</v>
      </c>
      <c r="E9778" s="5" t="s">
        <v>137</v>
      </c>
    </row>
    <row r="9779">
      <c r="A9779" s="5" t="s">
        <v>27161</v>
      </c>
      <c r="B9779" s="5" t="s">
        <v>27162</v>
      </c>
      <c r="C9779" s="5" t="s">
        <v>12932</v>
      </c>
      <c r="D9779" s="6" t="s">
        <v>27163</v>
      </c>
      <c r="E9779" s="5" t="s">
        <v>137</v>
      </c>
    </row>
    <row r="9780">
      <c r="A9780" s="5" t="s">
        <v>27164</v>
      </c>
      <c r="B9780" s="5" t="s">
        <v>27165</v>
      </c>
      <c r="C9780" s="5" t="s">
        <v>12932</v>
      </c>
      <c r="D9780" s="6" t="s">
        <v>27166</v>
      </c>
      <c r="E9780" s="5" t="s">
        <v>137</v>
      </c>
    </row>
    <row r="9781">
      <c r="A9781" s="5" t="s">
        <v>27167</v>
      </c>
      <c r="B9781" s="5" t="s">
        <v>27168</v>
      </c>
      <c r="C9781" s="5" t="s">
        <v>12932</v>
      </c>
      <c r="D9781" s="6" t="s">
        <v>27169</v>
      </c>
      <c r="E9781" s="5" t="s">
        <v>137</v>
      </c>
    </row>
    <row r="9782">
      <c r="A9782" s="5" t="s">
        <v>27170</v>
      </c>
      <c r="B9782" s="5" t="s">
        <v>27171</v>
      </c>
      <c r="C9782" s="5" t="s">
        <v>12932</v>
      </c>
      <c r="D9782" s="6" t="s">
        <v>24209</v>
      </c>
      <c r="E9782" s="5" t="s">
        <v>137</v>
      </c>
    </row>
    <row r="9783">
      <c r="A9783" s="5" t="s">
        <v>27172</v>
      </c>
      <c r="B9783" s="5" t="s">
        <v>27173</v>
      </c>
      <c r="C9783" s="5" t="s">
        <v>12932</v>
      </c>
      <c r="D9783" s="6" t="s">
        <v>27174</v>
      </c>
      <c r="E9783" s="5" t="s">
        <v>137</v>
      </c>
    </row>
    <row r="9784">
      <c r="A9784" s="5" t="s">
        <v>27175</v>
      </c>
      <c r="B9784" s="5" t="s">
        <v>27176</v>
      </c>
      <c r="C9784" s="5" t="s">
        <v>12932</v>
      </c>
      <c r="D9784" s="6" t="s">
        <v>27177</v>
      </c>
      <c r="E9784" s="5" t="s">
        <v>137</v>
      </c>
    </row>
    <row r="9785">
      <c r="A9785" s="5" t="s">
        <v>27178</v>
      </c>
      <c r="B9785" s="5" t="s">
        <v>27179</v>
      </c>
      <c r="C9785" s="5" t="s">
        <v>12932</v>
      </c>
      <c r="D9785" s="6" t="s">
        <v>27180</v>
      </c>
      <c r="E9785" s="5" t="s">
        <v>137</v>
      </c>
    </row>
    <row r="9786">
      <c r="A9786" s="5" t="s">
        <v>27181</v>
      </c>
      <c r="B9786" s="5" t="s">
        <v>27182</v>
      </c>
      <c r="C9786" s="5" t="s">
        <v>12932</v>
      </c>
      <c r="D9786" s="6" t="s">
        <v>27183</v>
      </c>
      <c r="E9786" s="5" t="s">
        <v>137</v>
      </c>
    </row>
    <row r="9787">
      <c r="A9787" s="5" t="s">
        <v>27184</v>
      </c>
      <c r="B9787" s="5" t="s">
        <v>27185</v>
      </c>
      <c r="C9787" s="5" t="s">
        <v>12932</v>
      </c>
      <c r="D9787" s="6" t="s">
        <v>27186</v>
      </c>
      <c r="E9787" s="5" t="s">
        <v>137</v>
      </c>
    </row>
    <row r="9788">
      <c r="A9788" s="5" t="s">
        <v>27187</v>
      </c>
      <c r="B9788" s="5" t="s">
        <v>27188</v>
      </c>
      <c r="C9788" s="5" t="s">
        <v>12932</v>
      </c>
      <c r="D9788" s="6" t="s">
        <v>27189</v>
      </c>
      <c r="E9788" s="5" t="s">
        <v>137</v>
      </c>
    </row>
    <row r="9789">
      <c r="A9789" s="5" t="s">
        <v>27190</v>
      </c>
      <c r="B9789" s="5" t="s">
        <v>27191</v>
      </c>
      <c r="C9789" s="5" t="s">
        <v>12932</v>
      </c>
      <c r="D9789" s="6" t="s">
        <v>27192</v>
      </c>
      <c r="E9789" s="5" t="s">
        <v>137</v>
      </c>
    </row>
    <row r="9790">
      <c r="A9790" s="5" t="s">
        <v>27193</v>
      </c>
      <c r="B9790" s="5" t="s">
        <v>27194</v>
      </c>
      <c r="C9790" s="5" t="s">
        <v>12932</v>
      </c>
      <c r="D9790" s="6" t="s">
        <v>27195</v>
      </c>
      <c r="E9790" s="5" t="s">
        <v>165</v>
      </c>
    </row>
    <row r="9791">
      <c r="A9791" s="5" t="s">
        <v>27196</v>
      </c>
      <c r="B9791" s="5" t="s">
        <v>27197</v>
      </c>
      <c r="C9791" s="5" t="s">
        <v>12932</v>
      </c>
      <c r="D9791" s="6" t="s">
        <v>27198</v>
      </c>
      <c r="E9791" s="5" t="s">
        <v>137</v>
      </c>
    </row>
    <row r="9792">
      <c r="A9792" s="5" t="s">
        <v>27199</v>
      </c>
      <c r="B9792" s="5" t="s">
        <v>27200</v>
      </c>
      <c r="C9792" s="5" t="s">
        <v>12932</v>
      </c>
      <c r="D9792" s="6" t="s">
        <v>27201</v>
      </c>
      <c r="E9792" s="5" t="s">
        <v>137</v>
      </c>
    </row>
    <row r="9793">
      <c r="A9793" s="5" t="s">
        <v>27202</v>
      </c>
      <c r="B9793" s="5" t="s">
        <v>27203</v>
      </c>
      <c r="C9793" s="5" t="s">
        <v>12932</v>
      </c>
      <c r="D9793" s="6" t="s">
        <v>27204</v>
      </c>
      <c r="E9793" s="5" t="s">
        <v>137</v>
      </c>
    </row>
    <row r="9794">
      <c r="A9794" s="5" t="s">
        <v>27205</v>
      </c>
      <c r="B9794" s="5" t="s">
        <v>27206</v>
      </c>
      <c r="C9794" s="5" t="s">
        <v>12932</v>
      </c>
      <c r="D9794" s="6" t="s">
        <v>27207</v>
      </c>
      <c r="E9794" s="5" t="s">
        <v>137</v>
      </c>
    </row>
    <row r="9795">
      <c r="A9795" s="5" t="s">
        <v>27208</v>
      </c>
      <c r="B9795" s="5" t="s">
        <v>27209</v>
      </c>
      <c r="C9795" s="5" t="s">
        <v>12932</v>
      </c>
      <c r="D9795" s="6" t="s">
        <v>27210</v>
      </c>
      <c r="E9795" s="5" t="s">
        <v>137</v>
      </c>
    </row>
    <row r="9796">
      <c r="A9796" s="5" t="s">
        <v>27211</v>
      </c>
      <c r="B9796" s="5" t="s">
        <v>27212</v>
      </c>
      <c r="C9796" s="5" t="s">
        <v>12932</v>
      </c>
      <c r="D9796" s="6" t="s">
        <v>27213</v>
      </c>
      <c r="E9796" s="5" t="s">
        <v>137</v>
      </c>
    </row>
    <row r="9797">
      <c r="A9797" s="5" t="s">
        <v>27214</v>
      </c>
      <c r="B9797" s="5" t="s">
        <v>27215</v>
      </c>
      <c r="C9797" s="5" t="s">
        <v>12932</v>
      </c>
      <c r="D9797" s="6" t="s">
        <v>27216</v>
      </c>
      <c r="E9797" s="5" t="s">
        <v>137</v>
      </c>
    </row>
    <row r="9798">
      <c r="A9798" s="5" t="s">
        <v>27217</v>
      </c>
      <c r="B9798" s="5" t="s">
        <v>27218</v>
      </c>
      <c r="C9798" s="5" t="s">
        <v>12932</v>
      </c>
      <c r="D9798" s="6" t="s">
        <v>27219</v>
      </c>
      <c r="E9798" s="5" t="s">
        <v>137</v>
      </c>
    </row>
    <row r="9799">
      <c r="A9799" s="5" t="s">
        <v>27220</v>
      </c>
      <c r="B9799" s="5" t="s">
        <v>27221</v>
      </c>
      <c r="C9799" s="5" t="s">
        <v>12932</v>
      </c>
      <c r="D9799" s="6" t="s">
        <v>27222</v>
      </c>
      <c r="E9799" s="5" t="s">
        <v>137</v>
      </c>
    </row>
    <row r="9800">
      <c r="A9800" s="5" t="s">
        <v>27223</v>
      </c>
      <c r="B9800" s="5" t="s">
        <v>27224</v>
      </c>
      <c r="C9800" s="5" t="s">
        <v>12932</v>
      </c>
      <c r="D9800" s="6" t="s">
        <v>27225</v>
      </c>
      <c r="E9800" s="5" t="s">
        <v>137</v>
      </c>
    </row>
    <row r="9801">
      <c r="A9801" s="5" t="s">
        <v>27226</v>
      </c>
      <c r="B9801" s="5" t="s">
        <v>27227</v>
      </c>
      <c r="C9801" s="5" t="s">
        <v>12932</v>
      </c>
      <c r="D9801" s="6" t="s">
        <v>27228</v>
      </c>
      <c r="E9801" s="5" t="s">
        <v>178</v>
      </c>
    </row>
    <row r="9802">
      <c r="A9802" s="5" t="s">
        <v>27229</v>
      </c>
      <c r="B9802" s="5" t="s">
        <v>27230</v>
      </c>
      <c r="C9802" s="5" t="s">
        <v>12932</v>
      </c>
      <c r="D9802" s="6" t="s">
        <v>27231</v>
      </c>
      <c r="E9802" s="5" t="s">
        <v>137</v>
      </c>
    </row>
    <row r="9803">
      <c r="A9803" s="5" t="s">
        <v>27232</v>
      </c>
      <c r="B9803" s="5" t="s">
        <v>27233</v>
      </c>
      <c r="C9803" s="5" t="s">
        <v>12932</v>
      </c>
      <c r="D9803" s="6" t="s">
        <v>27234</v>
      </c>
      <c r="E9803" s="5" t="s">
        <v>137</v>
      </c>
    </row>
    <row r="9804">
      <c r="A9804" s="5" t="s">
        <v>27235</v>
      </c>
      <c r="B9804" s="5" t="s">
        <v>27236</v>
      </c>
      <c r="C9804" s="5" t="s">
        <v>12932</v>
      </c>
      <c r="D9804" s="6" t="s">
        <v>27237</v>
      </c>
      <c r="E9804" s="5" t="s">
        <v>137</v>
      </c>
    </row>
    <row r="9805">
      <c r="A9805" s="5" t="s">
        <v>27238</v>
      </c>
      <c r="B9805" s="5" t="s">
        <v>27239</v>
      </c>
      <c r="C9805" s="5" t="s">
        <v>12932</v>
      </c>
      <c r="D9805" s="6" t="s">
        <v>27240</v>
      </c>
      <c r="E9805" s="5" t="s">
        <v>165</v>
      </c>
    </row>
    <row r="9806">
      <c r="A9806" s="5" t="s">
        <v>27241</v>
      </c>
      <c r="B9806" s="5" t="s">
        <v>27242</v>
      </c>
      <c r="C9806" s="5" t="s">
        <v>12932</v>
      </c>
      <c r="D9806" s="6" t="s">
        <v>27243</v>
      </c>
      <c r="E9806" s="5" t="s">
        <v>137</v>
      </c>
    </row>
    <row r="9807">
      <c r="A9807" s="5" t="s">
        <v>27244</v>
      </c>
      <c r="B9807" s="5" t="s">
        <v>27245</v>
      </c>
      <c r="C9807" s="5" t="s">
        <v>12932</v>
      </c>
      <c r="D9807" s="6" t="s">
        <v>27246</v>
      </c>
      <c r="E9807" s="5" t="s">
        <v>137</v>
      </c>
    </row>
    <row r="9808">
      <c r="A9808" s="5" t="s">
        <v>27247</v>
      </c>
      <c r="B9808" s="5" t="s">
        <v>27248</v>
      </c>
      <c r="C9808" s="5" t="s">
        <v>12932</v>
      </c>
      <c r="D9808" s="6" t="s">
        <v>27249</v>
      </c>
      <c r="E9808" s="5" t="s">
        <v>137</v>
      </c>
    </row>
    <row r="9809">
      <c r="A9809" s="5" t="s">
        <v>27250</v>
      </c>
      <c r="B9809" s="5" t="s">
        <v>27251</v>
      </c>
      <c r="C9809" s="5" t="s">
        <v>12932</v>
      </c>
      <c r="D9809" s="6" t="s">
        <v>27252</v>
      </c>
      <c r="E9809" s="5" t="s">
        <v>137</v>
      </c>
    </row>
    <row r="9810">
      <c r="A9810" s="5" t="s">
        <v>27253</v>
      </c>
      <c r="B9810" s="5" t="s">
        <v>27254</v>
      </c>
      <c r="C9810" s="5" t="s">
        <v>12932</v>
      </c>
      <c r="D9810" s="6" t="s">
        <v>27255</v>
      </c>
      <c r="E9810" s="5" t="s">
        <v>178</v>
      </c>
    </row>
    <row r="9811">
      <c r="A9811" s="5" t="s">
        <v>27256</v>
      </c>
      <c r="B9811" s="5" t="s">
        <v>27257</v>
      </c>
      <c r="C9811" s="5" t="s">
        <v>12932</v>
      </c>
      <c r="D9811" s="6" t="s">
        <v>27258</v>
      </c>
      <c r="E9811" s="5" t="s">
        <v>137</v>
      </c>
    </row>
    <row r="9812">
      <c r="A9812" s="5" t="s">
        <v>27259</v>
      </c>
      <c r="B9812" s="5" t="s">
        <v>27260</v>
      </c>
      <c r="C9812" s="5" t="s">
        <v>12932</v>
      </c>
      <c r="D9812" s="6" t="s">
        <v>27261</v>
      </c>
      <c r="E9812" s="5" t="s">
        <v>137</v>
      </c>
    </row>
    <row r="9813">
      <c r="A9813" s="5" t="s">
        <v>27262</v>
      </c>
      <c r="B9813" s="5" t="s">
        <v>27263</v>
      </c>
      <c r="C9813" s="5" t="s">
        <v>12932</v>
      </c>
      <c r="D9813" s="6" t="s">
        <v>27264</v>
      </c>
      <c r="E9813" s="5" t="s">
        <v>137</v>
      </c>
    </row>
    <row r="9814">
      <c r="A9814" s="5" t="s">
        <v>27265</v>
      </c>
      <c r="B9814" s="5" t="s">
        <v>27266</v>
      </c>
      <c r="C9814" s="5" t="s">
        <v>12932</v>
      </c>
      <c r="D9814" s="6" t="s">
        <v>27267</v>
      </c>
      <c r="E9814" s="5" t="s">
        <v>137</v>
      </c>
    </row>
    <row r="9815">
      <c r="A9815" s="5" t="s">
        <v>27268</v>
      </c>
      <c r="B9815" s="5" t="s">
        <v>27269</v>
      </c>
      <c r="C9815" s="5" t="s">
        <v>12932</v>
      </c>
      <c r="D9815" s="6" t="s">
        <v>27270</v>
      </c>
      <c r="E9815" s="5" t="s">
        <v>137</v>
      </c>
    </row>
    <row r="9816">
      <c r="A9816" s="5" t="s">
        <v>27271</v>
      </c>
      <c r="B9816" s="5" t="s">
        <v>27272</v>
      </c>
      <c r="C9816" s="5" t="s">
        <v>12932</v>
      </c>
      <c r="D9816" s="6" t="s">
        <v>27273</v>
      </c>
      <c r="E9816" s="5" t="s">
        <v>137</v>
      </c>
    </row>
    <row r="9817">
      <c r="A9817" s="5" t="s">
        <v>27274</v>
      </c>
      <c r="B9817" s="5" t="s">
        <v>22558</v>
      </c>
      <c r="C9817" s="5" t="s">
        <v>12932</v>
      </c>
      <c r="D9817" s="6" t="s">
        <v>22382</v>
      </c>
      <c r="E9817" s="5" t="s">
        <v>137</v>
      </c>
    </row>
    <row r="9818">
      <c r="A9818" s="5" t="s">
        <v>27275</v>
      </c>
      <c r="B9818" s="5" t="s">
        <v>27276</v>
      </c>
      <c r="C9818" s="5" t="s">
        <v>12932</v>
      </c>
      <c r="D9818" s="6" t="s">
        <v>27277</v>
      </c>
      <c r="E9818" s="5" t="s">
        <v>137</v>
      </c>
    </row>
    <row r="9819">
      <c r="A9819" s="5" t="s">
        <v>27278</v>
      </c>
      <c r="B9819" s="5" t="s">
        <v>27279</v>
      </c>
      <c r="C9819" s="5" t="s">
        <v>12932</v>
      </c>
      <c r="D9819" s="6" t="s">
        <v>27280</v>
      </c>
      <c r="E9819" s="5" t="s">
        <v>137</v>
      </c>
    </row>
    <row r="9820">
      <c r="A9820" s="5" t="s">
        <v>27281</v>
      </c>
      <c r="B9820" s="5" t="s">
        <v>27282</v>
      </c>
      <c r="C9820" s="5" t="s">
        <v>12932</v>
      </c>
      <c r="D9820" s="6" t="s">
        <v>27283</v>
      </c>
      <c r="E9820" s="5" t="s">
        <v>137</v>
      </c>
    </row>
    <row r="9821">
      <c r="A9821" s="5" t="s">
        <v>27284</v>
      </c>
      <c r="B9821" s="5" t="s">
        <v>27285</v>
      </c>
      <c r="C9821" s="5" t="s">
        <v>12932</v>
      </c>
      <c r="D9821" s="6" t="s">
        <v>27286</v>
      </c>
      <c r="E9821" s="5" t="s">
        <v>178</v>
      </c>
    </row>
    <row r="9822">
      <c r="A9822" s="5" t="s">
        <v>27287</v>
      </c>
      <c r="B9822" s="5" t="s">
        <v>27288</v>
      </c>
      <c r="C9822" s="5" t="s">
        <v>12932</v>
      </c>
      <c r="D9822" s="6" t="s">
        <v>27289</v>
      </c>
      <c r="E9822" s="5" t="s">
        <v>137</v>
      </c>
    </row>
    <row r="9823">
      <c r="A9823" s="5" t="s">
        <v>27290</v>
      </c>
      <c r="B9823" s="5" t="s">
        <v>27291</v>
      </c>
      <c r="C9823" s="5" t="s">
        <v>12932</v>
      </c>
      <c r="D9823" s="6" t="s">
        <v>27292</v>
      </c>
      <c r="E9823" s="5" t="s">
        <v>137</v>
      </c>
    </row>
    <row r="9824">
      <c r="A9824" s="5" t="s">
        <v>27293</v>
      </c>
      <c r="B9824" s="5" t="s">
        <v>27294</v>
      </c>
      <c r="C9824" s="5" t="s">
        <v>12932</v>
      </c>
      <c r="D9824" s="6" t="s">
        <v>27295</v>
      </c>
      <c r="E9824" s="5" t="s">
        <v>137</v>
      </c>
    </row>
    <row r="9825">
      <c r="A9825" s="5" t="s">
        <v>27296</v>
      </c>
      <c r="B9825" s="5" t="s">
        <v>27297</v>
      </c>
      <c r="C9825" s="5" t="s">
        <v>12932</v>
      </c>
      <c r="D9825" s="6" t="s">
        <v>27298</v>
      </c>
      <c r="E9825" s="5" t="s">
        <v>165</v>
      </c>
    </row>
    <row r="9826">
      <c r="A9826" s="5" t="s">
        <v>27299</v>
      </c>
      <c r="B9826" s="5" t="s">
        <v>27300</v>
      </c>
      <c r="C9826" s="5" t="s">
        <v>12932</v>
      </c>
      <c r="D9826" s="6" t="s">
        <v>27301</v>
      </c>
      <c r="E9826" s="5" t="s">
        <v>137</v>
      </c>
    </row>
    <row r="9827">
      <c r="A9827" s="5" t="s">
        <v>27302</v>
      </c>
      <c r="B9827" s="5" t="s">
        <v>27303</v>
      </c>
      <c r="C9827" s="5" t="s">
        <v>12932</v>
      </c>
      <c r="D9827" s="6" t="s">
        <v>27304</v>
      </c>
      <c r="E9827" s="5" t="s">
        <v>137</v>
      </c>
    </row>
    <row r="9828">
      <c r="A9828" s="5" t="s">
        <v>27305</v>
      </c>
      <c r="B9828" s="5" t="s">
        <v>27306</v>
      </c>
      <c r="C9828" s="5" t="s">
        <v>12932</v>
      </c>
      <c r="D9828" s="6" t="s">
        <v>27307</v>
      </c>
      <c r="E9828" s="5" t="s">
        <v>137</v>
      </c>
    </row>
    <row r="9829">
      <c r="A9829" s="5" t="s">
        <v>27308</v>
      </c>
      <c r="B9829" s="5" t="s">
        <v>27309</v>
      </c>
      <c r="C9829" s="5" t="s">
        <v>12932</v>
      </c>
      <c r="D9829" s="6" t="s">
        <v>18752</v>
      </c>
      <c r="E9829" s="5" t="s">
        <v>178</v>
      </c>
    </row>
    <row r="9830">
      <c r="A9830" s="5" t="s">
        <v>27310</v>
      </c>
      <c r="B9830" s="5" t="s">
        <v>27311</v>
      </c>
      <c r="C9830" s="5" t="s">
        <v>12932</v>
      </c>
      <c r="D9830" s="6" t="s">
        <v>27312</v>
      </c>
      <c r="E9830" s="5" t="s">
        <v>165</v>
      </c>
    </row>
    <row r="9831">
      <c r="A9831" s="5" t="s">
        <v>27313</v>
      </c>
      <c r="B9831" s="5" t="s">
        <v>22799</v>
      </c>
      <c r="C9831" s="5" t="s">
        <v>12932</v>
      </c>
      <c r="D9831" s="6" t="s">
        <v>22716</v>
      </c>
      <c r="E9831" s="5" t="s">
        <v>137</v>
      </c>
    </row>
    <row r="9832">
      <c r="A9832" s="5" t="s">
        <v>27314</v>
      </c>
      <c r="B9832" s="5" t="s">
        <v>27315</v>
      </c>
      <c r="C9832" s="5" t="s">
        <v>12932</v>
      </c>
      <c r="D9832" s="6" t="s">
        <v>18260</v>
      </c>
      <c r="E9832" s="5" t="s">
        <v>137</v>
      </c>
    </row>
    <row r="9833">
      <c r="A9833" s="5" t="s">
        <v>27316</v>
      </c>
      <c r="B9833" s="5" t="s">
        <v>27317</v>
      </c>
      <c r="C9833" s="5" t="s">
        <v>12932</v>
      </c>
      <c r="D9833" s="6" t="s">
        <v>27318</v>
      </c>
      <c r="E9833" s="5" t="s">
        <v>137</v>
      </c>
    </row>
    <row r="9834">
      <c r="A9834" s="5" t="s">
        <v>27319</v>
      </c>
      <c r="B9834" s="5" t="s">
        <v>27320</v>
      </c>
      <c r="C9834" s="5" t="s">
        <v>12932</v>
      </c>
      <c r="D9834" s="6" t="s">
        <v>27321</v>
      </c>
      <c r="E9834" s="5" t="s">
        <v>137</v>
      </c>
    </row>
    <row r="9835">
      <c r="A9835" s="5" t="s">
        <v>27322</v>
      </c>
      <c r="B9835" s="5" t="s">
        <v>27323</v>
      </c>
      <c r="C9835" s="5" t="s">
        <v>12932</v>
      </c>
      <c r="D9835" s="6" t="s">
        <v>27324</v>
      </c>
      <c r="E9835" s="5" t="s">
        <v>165</v>
      </c>
    </row>
    <row r="9836">
      <c r="A9836" s="5" t="s">
        <v>27325</v>
      </c>
      <c r="B9836" s="5" t="s">
        <v>27326</v>
      </c>
      <c r="C9836" s="5" t="s">
        <v>12932</v>
      </c>
      <c r="D9836" s="6" t="s">
        <v>27327</v>
      </c>
      <c r="E9836" s="5" t="s">
        <v>137</v>
      </c>
    </row>
    <row r="9837">
      <c r="A9837" s="5" t="s">
        <v>27328</v>
      </c>
      <c r="B9837" s="5" t="s">
        <v>27329</v>
      </c>
      <c r="C9837" s="5" t="s">
        <v>12932</v>
      </c>
      <c r="D9837" s="6" t="s">
        <v>27330</v>
      </c>
      <c r="E9837" s="5" t="s">
        <v>165</v>
      </c>
    </row>
    <row r="9838">
      <c r="A9838" s="5" t="s">
        <v>27331</v>
      </c>
      <c r="B9838" s="5" t="s">
        <v>27332</v>
      </c>
      <c r="C9838" s="5" t="s">
        <v>12932</v>
      </c>
      <c r="D9838" s="6" t="s">
        <v>27333</v>
      </c>
      <c r="E9838" s="5" t="s">
        <v>137</v>
      </c>
    </row>
    <row r="9839">
      <c r="A9839" s="5" t="s">
        <v>27334</v>
      </c>
      <c r="B9839" s="5" t="s">
        <v>27335</v>
      </c>
      <c r="C9839" s="5" t="s">
        <v>12932</v>
      </c>
      <c r="D9839" s="6" t="s">
        <v>27336</v>
      </c>
      <c r="E9839" s="5" t="s">
        <v>137</v>
      </c>
    </row>
    <row r="9840">
      <c r="A9840" s="5" t="s">
        <v>27337</v>
      </c>
      <c r="B9840" s="5" t="s">
        <v>27338</v>
      </c>
      <c r="C9840" s="5" t="s">
        <v>12932</v>
      </c>
      <c r="D9840" s="6" t="s">
        <v>27339</v>
      </c>
      <c r="E9840" s="5" t="s">
        <v>137</v>
      </c>
    </row>
    <row r="9841">
      <c r="A9841" s="5" t="s">
        <v>27340</v>
      </c>
      <c r="B9841" s="5" t="s">
        <v>27341</v>
      </c>
      <c r="C9841" s="5" t="s">
        <v>12932</v>
      </c>
      <c r="D9841" s="6" t="s">
        <v>27342</v>
      </c>
      <c r="E9841" s="5" t="s">
        <v>137</v>
      </c>
    </row>
    <row r="9842">
      <c r="A9842" s="5" t="s">
        <v>27343</v>
      </c>
      <c r="B9842" s="5" t="s">
        <v>27344</v>
      </c>
      <c r="C9842" s="5" t="s">
        <v>12932</v>
      </c>
      <c r="D9842" s="6" t="s">
        <v>27345</v>
      </c>
      <c r="E9842" s="5" t="s">
        <v>137</v>
      </c>
    </row>
    <row r="9843">
      <c r="A9843" s="5" t="s">
        <v>27346</v>
      </c>
      <c r="B9843" s="5" t="s">
        <v>27347</v>
      </c>
      <c r="C9843" s="5" t="s">
        <v>12932</v>
      </c>
      <c r="D9843" s="6" t="s">
        <v>27348</v>
      </c>
      <c r="E9843" s="5" t="s">
        <v>165</v>
      </c>
    </row>
    <row r="9844">
      <c r="A9844" s="5" t="s">
        <v>27349</v>
      </c>
      <c r="B9844" s="5" t="s">
        <v>27350</v>
      </c>
      <c r="C9844" s="5" t="s">
        <v>12932</v>
      </c>
      <c r="D9844" s="6" t="s">
        <v>27351</v>
      </c>
      <c r="E9844" s="5" t="s">
        <v>137</v>
      </c>
    </row>
    <row r="9845">
      <c r="A9845" s="5" t="s">
        <v>27352</v>
      </c>
      <c r="B9845" s="5" t="s">
        <v>27353</v>
      </c>
      <c r="C9845" s="5" t="s">
        <v>12932</v>
      </c>
      <c r="D9845" s="6" t="s">
        <v>27354</v>
      </c>
      <c r="E9845" s="5" t="s">
        <v>137</v>
      </c>
    </row>
    <row r="9846">
      <c r="A9846" s="5" t="s">
        <v>27355</v>
      </c>
      <c r="B9846" s="5" t="s">
        <v>27356</v>
      </c>
      <c r="C9846" s="5" t="s">
        <v>12932</v>
      </c>
      <c r="D9846" s="6" t="s">
        <v>27357</v>
      </c>
      <c r="E9846" s="5" t="s">
        <v>137</v>
      </c>
    </row>
    <row r="9847">
      <c r="A9847" s="5" t="s">
        <v>27358</v>
      </c>
      <c r="B9847" s="5" t="s">
        <v>27359</v>
      </c>
      <c r="C9847" s="5" t="s">
        <v>12932</v>
      </c>
      <c r="D9847" s="6" t="s">
        <v>27360</v>
      </c>
      <c r="E9847" s="5" t="s">
        <v>165</v>
      </c>
    </row>
    <row r="9848">
      <c r="A9848" s="5" t="s">
        <v>27361</v>
      </c>
      <c r="B9848" s="5" t="s">
        <v>27362</v>
      </c>
      <c r="C9848" s="5" t="s">
        <v>12932</v>
      </c>
      <c r="D9848" s="6" t="s">
        <v>27363</v>
      </c>
      <c r="E9848" s="5" t="s">
        <v>165</v>
      </c>
    </row>
    <row r="9849">
      <c r="A9849" s="5" t="s">
        <v>27364</v>
      </c>
      <c r="B9849" s="5" t="s">
        <v>27365</v>
      </c>
      <c r="C9849" s="5" t="s">
        <v>12932</v>
      </c>
      <c r="D9849" s="6" t="s">
        <v>27366</v>
      </c>
      <c r="E9849" s="5" t="s">
        <v>137</v>
      </c>
    </row>
    <row r="9850">
      <c r="A9850" s="5" t="s">
        <v>27367</v>
      </c>
      <c r="B9850" s="5" t="s">
        <v>27368</v>
      </c>
      <c r="C9850" s="5" t="s">
        <v>12932</v>
      </c>
      <c r="D9850" s="6" t="s">
        <v>27369</v>
      </c>
      <c r="E9850" s="5" t="s">
        <v>137</v>
      </c>
    </row>
    <row r="9851">
      <c r="A9851" s="5" t="s">
        <v>27370</v>
      </c>
      <c r="B9851" s="5" t="s">
        <v>27371</v>
      </c>
      <c r="C9851" s="5" t="s">
        <v>12932</v>
      </c>
      <c r="D9851" s="6" t="s">
        <v>27372</v>
      </c>
      <c r="E9851" s="5" t="s">
        <v>165</v>
      </c>
    </row>
    <row r="9852">
      <c r="A9852" s="5" t="s">
        <v>27373</v>
      </c>
      <c r="B9852" s="5" t="s">
        <v>27374</v>
      </c>
      <c r="C9852" s="5" t="s">
        <v>12932</v>
      </c>
      <c r="D9852" s="6" t="s">
        <v>27375</v>
      </c>
      <c r="E9852" s="5" t="s">
        <v>137</v>
      </c>
    </row>
    <row r="9853">
      <c r="A9853" s="5" t="s">
        <v>27376</v>
      </c>
      <c r="B9853" s="5" t="s">
        <v>27377</v>
      </c>
      <c r="C9853" s="5" t="s">
        <v>12932</v>
      </c>
      <c r="D9853" s="6" t="s">
        <v>27378</v>
      </c>
      <c r="E9853" s="5" t="s">
        <v>165</v>
      </c>
    </row>
    <row r="9854">
      <c r="A9854" s="5" t="s">
        <v>27379</v>
      </c>
      <c r="B9854" s="5" t="s">
        <v>27380</v>
      </c>
      <c r="C9854" s="5" t="s">
        <v>12932</v>
      </c>
      <c r="D9854" s="6" t="s">
        <v>27381</v>
      </c>
      <c r="E9854" s="5" t="s">
        <v>137</v>
      </c>
    </row>
    <row r="9855">
      <c r="A9855" s="5" t="s">
        <v>27382</v>
      </c>
      <c r="B9855" s="5" t="s">
        <v>27383</v>
      </c>
      <c r="C9855" s="5" t="s">
        <v>12932</v>
      </c>
      <c r="D9855" s="6" t="s">
        <v>27384</v>
      </c>
      <c r="E9855" s="5" t="s">
        <v>137</v>
      </c>
    </row>
    <row r="9856">
      <c r="A9856" s="5" t="s">
        <v>27385</v>
      </c>
      <c r="B9856" s="5" t="s">
        <v>27386</v>
      </c>
      <c r="C9856" s="5" t="s">
        <v>12932</v>
      </c>
      <c r="D9856" s="6" t="s">
        <v>27387</v>
      </c>
      <c r="E9856" s="5" t="s">
        <v>137</v>
      </c>
    </row>
    <row r="9857">
      <c r="A9857" s="5" t="s">
        <v>27388</v>
      </c>
      <c r="B9857" s="5" t="s">
        <v>27389</v>
      </c>
      <c r="C9857" s="5" t="s">
        <v>12932</v>
      </c>
      <c r="D9857" s="6" t="s">
        <v>27390</v>
      </c>
      <c r="E9857" s="5" t="s">
        <v>137</v>
      </c>
    </row>
    <row r="9858">
      <c r="A9858" s="5" t="s">
        <v>27391</v>
      </c>
      <c r="B9858" s="5" t="s">
        <v>27392</v>
      </c>
      <c r="C9858" s="5" t="s">
        <v>12932</v>
      </c>
      <c r="D9858" s="6" t="s">
        <v>27393</v>
      </c>
      <c r="E9858" s="5" t="s">
        <v>137</v>
      </c>
    </row>
    <row r="9859">
      <c r="A9859" s="5" t="s">
        <v>27394</v>
      </c>
      <c r="B9859" s="5" t="s">
        <v>22797</v>
      </c>
      <c r="C9859" s="5" t="s">
        <v>12932</v>
      </c>
      <c r="D9859" s="6" t="s">
        <v>22532</v>
      </c>
      <c r="E9859" s="5" t="s">
        <v>137</v>
      </c>
    </row>
    <row r="9860">
      <c r="A9860" s="5" t="s">
        <v>27395</v>
      </c>
      <c r="B9860" s="5" t="s">
        <v>27396</v>
      </c>
      <c r="C9860" s="5" t="s">
        <v>12932</v>
      </c>
      <c r="D9860" s="6" t="s">
        <v>26029</v>
      </c>
      <c r="E9860" s="5" t="s">
        <v>137</v>
      </c>
    </row>
    <row r="9861">
      <c r="A9861" s="5" t="s">
        <v>27397</v>
      </c>
      <c r="B9861" s="5" t="s">
        <v>27398</v>
      </c>
      <c r="C9861" s="5" t="s">
        <v>12932</v>
      </c>
      <c r="D9861" s="6" t="s">
        <v>27399</v>
      </c>
      <c r="E9861" s="5" t="s">
        <v>137</v>
      </c>
    </row>
    <row r="9862">
      <c r="A9862" s="5" t="s">
        <v>27400</v>
      </c>
      <c r="B9862" s="5" t="s">
        <v>27401</v>
      </c>
      <c r="C9862" s="5" t="s">
        <v>12932</v>
      </c>
      <c r="D9862" s="6" t="s">
        <v>27402</v>
      </c>
      <c r="E9862" s="5" t="s">
        <v>137</v>
      </c>
    </row>
    <row r="9863">
      <c r="A9863" s="5" t="s">
        <v>27403</v>
      </c>
      <c r="B9863" s="5" t="s">
        <v>27404</v>
      </c>
      <c r="C9863" s="5" t="s">
        <v>12932</v>
      </c>
      <c r="D9863" s="6" t="s">
        <v>27405</v>
      </c>
      <c r="E9863" s="5" t="s">
        <v>137</v>
      </c>
    </row>
    <row r="9864">
      <c r="A9864" s="5" t="s">
        <v>27406</v>
      </c>
      <c r="B9864" s="5" t="s">
        <v>27407</v>
      </c>
      <c r="C9864" s="5" t="s">
        <v>12932</v>
      </c>
      <c r="D9864" s="6" t="s">
        <v>27408</v>
      </c>
      <c r="E9864" s="5" t="s">
        <v>178</v>
      </c>
    </row>
    <row r="9865">
      <c r="A9865" s="5" t="s">
        <v>27409</v>
      </c>
      <c r="B9865" s="5" t="s">
        <v>27410</v>
      </c>
      <c r="C9865" s="5" t="s">
        <v>12932</v>
      </c>
      <c r="D9865" s="6" t="s">
        <v>27411</v>
      </c>
      <c r="E9865" s="5" t="s">
        <v>137</v>
      </c>
    </row>
    <row r="9866">
      <c r="A9866" s="5" t="s">
        <v>27412</v>
      </c>
      <c r="B9866" s="5" t="s">
        <v>27413</v>
      </c>
      <c r="C9866" s="5" t="s">
        <v>12932</v>
      </c>
      <c r="D9866" s="6" t="s">
        <v>27414</v>
      </c>
      <c r="E9866" s="5" t="s">
        <v>137</v>
      </c>
    </row>
    <row r="9867">
      <c r="A9867" s="5" t="s">
        <v>27415</v>
      </c>
      <c r="B9867" s="5" t="s">
        <v>27416</v>
      </c>
      <c r="C9867" s="5" t="s">
        <v>12932</v>
      </c>
      <c r="D9867" s="6" t="s">
        <v>27417</v>
      </c>
      <c r="E9867" s="5" t="s">
        <v>137</v>
      </c>
    </row>
    <row r="9868">
      <c r="A9868" s="5" t="s">
        <v>27418</v>
      </c>
      <c r="B9868" s="5" t="s">
        <v>27419</v>
      </c>
      <c r="C9868" s="5" t="s">
        <v>12932</v>
      </c>
      <c r="D9868" s="6" t="s">
        <v>18829</v>
      </c>
      <c r="E9868" s="5" t="s">
        <v>137</v>
      </c>
    </row>
    <row r="9869">
      <c r="A9869" s="5" t="s">
        <v>27420</v>
      </c>
      <c r="B9869" s="5" t="s">
        <v>27421</v>
      </c>
      <c r="C9869" s="5" t="s">
        <v>12932</v>
      </c>
      <c r="D9869" s="6" t="s">
        <v>27422</v>
      </c>
      <c r="E9869" s="5" t="s">
        <v>137</v>
      </c>
    </row>
    <row r="9870">
      <c r="A9870" s="5" t="s">
        <v>27423</v>
      </c>
      <c r="B9870" s="5" t="s">
        <v>27424</v>
      </c>
      <c r="C9870" s="5" t="s">
        <v>12932</v>
      </c>
      <c r="D9870" s="6" t="s">
        <v>27425</v>
      </c>
      <c r="E9870" s="5" t="s">
        <v>137</v>
      </c>
    </row>
    <row r="9871">
      <c r="A9871" s="5" t="s">
        <v>27426</v>
      </c>
      <c r="B9871" s="5" t="s">
        <v>27427</v>
      </c>
      <c r="C9871" s="5" t="s">
        <v>12932</v>
      </c>
      <c r="D9871" s="6" t="s">
        <v>27428</v>
      </c>
      <c r="E9871" s="5" t="s">
        <v>137</v>
      </c>
    </row>
    <row r="9872">
      <c r="A9872" s="5" t="s">
        <v>27429</v>
      </c>
      <c r="B9872" s="5" t="s">
        <v>27430</v>
      </c>
      <c r="C9872" s="5" t="s">
        <v>12932</v>
      </c>
      <c r="D9872" s="6" t="s">
        <v>27431</v>
      </c>
      <c r="E9872" s="5" t="s">
        <v>137</v>
      </c>
    </row>
    <row r="9873">
      <c r="A9873" s="5" t="s">
        <v>27432</v>
      </c>
      <c r="B9873" s="5" t="s">
        <v>27433</v>
      </c>
      <c r="C9873" s="5" t="s">
        <v>12932</v>
      </c>
      <c r="D9873" s="6" t="s">
        <v>27434</v>
      </c>
      <c r="E9873" s="5" t="s">
        <v>137</v>
      </c>
    </row>
    <row r="9874">
      <c r="A9874" s="5" t="s">
        <v>27435</v>
      </c>
      <c r="B9874" s="5" t="s">
        <v>27436</v>
      </c>
      <c r="C9874" s="5" t="s">
        <v>12932</v>
      </c>
      <c r="D9874" s="6" t="s">
        <v>27437</v>
      </c>
      <c r="E9874" s="5" t="s">
        <v>165</v>
      </c>
    </row>
    <row r="9875">
      <c r="A9875" s="5" t="s">
        <v>27438</v>
      </c>
      <c r="B9875" s="5" t="s">
        <v>27439</v>
      </c>
      <c r="C9875" s="5" t="s">
        <v>12932</v>
      </c>
      <c r="D9875" s="6" t="s">
        <v>18962</v>
      </c>
      <c r="E9875" s="5" t="s">
        <v>137</v>
      </c>
    </row>
    <row r="9876">
      <c r="A9876" s="5" t="s">
        <v>27440</v>
      </c>
      <c r="B9876" s="5" t="s">
        <v>27441</v>
      </c>
      <c r="C9876" s="5" t="s">
        <v>12932</v>
      </c>
      <c r="D9876" s="6" t="s">
        <v>21505</v>
      </c>
      <c r="E9876" s="5" t="s">
        <v>137</v>
      </c>
    </row>
    <row r="9877">
      <c r="A9877" s="5" t="s">
        <v>27442</v>
      </c>
      <c r="B9877" s="5" t="s">
        <v>27443</v>
      </c>
      <c r="C9877" s="5" t="s">
        <v>12932</v>
      </c>
      <c r="D9877" s="6" t="s">
        <v>27444</v>
      </c>
      <c r="E9877" s="5" t="s">
        <v>137</v>
      </c>
    </row>
    <row r="9878">
      <c r="A9878" s="5" t="s">
        <v>27445</v>
      </c>
      <c r="B9878" s="5" t="s">
        <v>27446</v>
      </c>
      <c r="C9878" s="5" t="s">
        <v>12932</v>
      </c>
      <c r="D9878" s="6" t="s">
        <v>27447</v>
      </c>
      <c r="E9878" s="5" t="s">
        <v>137</v>
      </c>
    </row>
    <row r="9879">
      <c r="A9879" s="5" t="s">
        <v>27448</v>
      </c>
      <c r="B9879" s="5" t="s">
        <v>27449</v>
      </c>
      <c r="C9879" s="5" t="s">
        <v>12932</v>
      </c>
      <c r="D9879" s="6" t="s">
        <v>27450</v>
      </c>
      <c r="E9879" s="5" t="s">
        <v>165</v>
      </c>
    </row>
    <row r="9880">
      <c r="A9880" s="5" t="s">
        <v>27451</v>
      </c>
      <c r="B9880" s="5" t="s">
        <v>27452</v>
      </c>
      <c r="C9880" s="5" t="s">
        <v>12932</v>
      </c>
      <c r="D9880" s="6" t="s">
        <v>27453</v>
      </c>
      <c r="E9880" s="5" t="s">
        <v>137</v>
      </c>
    </row>
    <row r="9881">
      <c r="A9881" s="5" t="s">
        <v>27454</v>
      </c>
      <c r="B9881" s="5" t="s">
        <v>27455</v>
      </c>
      <c r="C9881" s="5" t="s">
        <v>12932</v>
      </c>
      <c r="D9881" s="6" t="s">
        <v>23759</v>
      </c>
      <c r="E9881" s="5" t="s">
        <v>137</v>
      </c>
    </row>
    <row r="9882">
      <c r="A9882" s="5" t="s">
        <v>27456</v>
      </c>
      <c r="B9882" s="5" t="s">
        <v>27457</v>
      </c>
      <c r="C9882" s="5" t="s">
        <v>12932</v>
      </c>
      <c r="D9882" s="6" t="s">
        <v>18223</v>
      </c>
      <c r="E9882" s="5" t="s">
        <v>165</v>
      </c>
    </row>
    <row r="9883">
      <c r="A9883" s="5" t="s">
        <v>27458</v>
      </c>
      <c r="B9883" s="5" t="s">
        <v>27459</v>
      </c>
      <c r="C9883" s="5" t="s">
        <v>12932</v>
      </c>
      <c r="D9883" s="6" t="s">
        <v>27460</v>
      </c>
      <c r="E9883" s="5" t="s">
        <v>137</v>
      </c>
    </row>
    <row r="9884">
      <c r="A9884" s="5" t="s">
        <v>27461</v>
      </c>
      <c r="B9884" s="5" t="s">
        <v>27462</v>
      </c>
      <c r="C9884" s="5" t="s">
        <v>12932</v>
      </c>
      <c r="D9884" s="6" t="s">
        <v>27463</v>
      </c>
      <c r="E9884" s="5" t="s">
        <v>137</v>
      </c>
    </row>
    <row r="9885">
      <c r="A9885" s="5" t="s">
        <v>27464</v>
      </c>
      <c r="B9885" s="5" t="s">
        <v>27465</v>
      </c>
      <c r="C9885" s="5" t="s">
        <v>12932</v>
      </c>
      <c r="D9885" s="6" t="s">
        <v>27466</v>
      </c>
      <c r="E9885" s="5" t="s">
        <v>165</v>
      </c>
    </row>
    <row r="9886">
      <c r="A9886" s="5" t="s">
        <v>27467</v>
      </c>
      <c r="B9886" s="5" t="s">
        <v>27468</v>
      </c>
      <c r="C9886" s="5" t="s">
        <v>12932</v>
      </c>
      <c r="D9886" s="6" t="s">
        <v>27469</v>
      </c>
      <c r="E9886" s="5" t="s">
        <v>137</v>
      </c>
    </row>
    <row r="9887">
      <c r="A9887" s="5" t="s">
        <v>27470</v>
      </c>
      <c r="B9887" s="5" t="s">
        <v>27471</v>
      </c>
      <c r="C9887" s="5" t="s">
        <v>12932</v>
      </c>
      <c r="D9887" s="6" t="s">
        <v>27472</v>
      </c>
      <c r="E9887" s="5" t="s">
        <v>137</v>
      </c>
    </row>
    <row r="9888">
      <c r="A9888" s="5" t="s">
        <v>27473</v>
      </c>
      <c r="B9888" s="5" t="s">
        <v>27474</v>
      </c>
      <c r="C9888" s="5" t="s">
        <v>12932</v>
      </c>
      <c r="D9888" s="6" t="s">
        <v>27475</v>
      </c>
      <c r="E9888" s="5" t="s">
        <v>137</v>
      </c>
    </row>
    <row r="9889">
      <c r="A9889" s="5" t="s">
        <v>27476</v>
      </c>
      <c r="B9889" s="5" t="s">
        <v>27477</v>
      </c>
      <c r="C9889" s="5" t="s">
        <v>12932</v>
      </c>
      <c r="D9889" s="6" t="s">
        <v>27478</v>
      </c>
      <c r="E9889" s="5" t="s">
        <v>137</v>
      </c>
    </row>
    <row r="9890">
      <c r="A9890" s="5" t="s">
        <v>27479</v>
      </c>
      <c r="B9890" s="5" t="s">
        <v>27480</v>
      </c>
      <c r="C9890" s="5" t="s">
        <v>12932</v>
      </c>
      <c r="D9890" s="6" t="s">
        <v>27481</v>
      </c>
      <c r="E9890" s="5" t="s">
        <v>137</v>
      </c>
    </row>
    <row r="9891">
      <c r="A9891" s="5" t="s">
        <v>27482</v>
      </c>
      <c r="B9891" s="5" t="s">
        <v>27483</v>
      </c>
      <c r="C9891" s="5" t="s">
        <v>12932</v>
      </c>
      <c r="D9891" s="6" t="s">
        <v>27484</v>
      </c>
      <c r="E9891" s="5" t="s">
        <v>137</v>
      </c>
    </row>
    <row r="9892">
      <c r="A9892" s="5" t="s">
        <v>27485</v>
      </c>
      <c r="B9892" s="5" t="s">
        <v>27486</v>
      </c>
      <c r="C9892" s="5" t="s">
        <v>12932</v>
      </c>
      <c r="D9892" s="6" t="s">
        <v>27487</v>
      </c>
      <c r="E9892" s="5" t="s">
        <v>137</v>
      </c>
    </row>
    <row r="9893">
      <c r="A9893" s="5" t="s">
        <v>27488</v>
      </c>
      <c r="B9893" s="5" t="s">
        <v>27489</v>
      </c>
      <c r="C9893" s="5" t="s">
        <v>12932</v>
      </c>
      <c r="D9893" s="6" t="s">
        <v>18829</v>
      </c>
      <c r="E9893" s="5" t="s">
        <v>137</v>
      </c>
    </row>
    <row r="9894">
      <c r="A9894" s="5" t="s">
        <v>27490</v>
      </c>
      <c r="B9894" s="5" t="s">
        <v>27491</v>
      </c>
      <c r="C9894" s="5" t="s">
        <v>12932</v>
      </c>
      <c r="D9894" s="6" t="s">
        <v>27492</v>
      </c>
      <c r="E9894" s="5" t="s">
        <v>137</v>
      </c>
    </row>
    <row r="9895">
      <c r="A9895" s="5" t="s">
        <v>27493</v>
      </c>
      <c r="B9895" s="5" t="s">
        <v>25513</v>
      </c>
      <c r="C9895" s="5" t="s">
        <v>12932</v>
      </c>
      <c r="D9895" s="6" t="s">
        <v>25514</v>
      </c>
      <c r="E9895" s="5" t="s">
        <v>137</v>
      </c>
    </row>
    <row r="9896">
      <c r="A9896" s="5" t="s">
        <v>27494</v>
      </c>
      <c r="B9896" s="5" t="s">
        <v>27495</v>
      </c>
      <c r="C9896" s="5" t="s">
        <v>12932</v>
      </c>
      <c r="D9896" s="6" t="s">
        <v>27496</v>
      </c>
      <c r="E9896" s="5" t="s">
        <v>165</v>
      </c>
    </row>
    <row r="9897">
      <c r="A9897" s="5" t="s">
        <v>27497</v>
      </c>
      <c r="B9897" s="5" t="s">
        <v>27498</v>
      </c>
      <c r="C9897" s="5" t="s">
        <v>12932</v>
      </c>
      <c r="D9897" s="6" t="s">
        <v>27499</v>
      </c>
      <c r="E9897" s="5" t="s">
        <v>137</v>
      </c>
    </row>
    <row r="9898">
      <c r="A9898" s="5" t="s">
        <v>27500</v>
      </c>
      <c r="B9898" s="5" t="s">
        <v>27501</v>
      </c>
      <c r="C9898" s="5" t="s">
        <v>12932</v>
      </c>
      <c r="D9898" s="6" t="s">
        <v>27502</v>
      </c>
      <c r="E9898" s="5" t="s">
        <v>165</v>
      </c>
    </row>
    <row r="9899">
      <c r="A9899" s="5" t="s">
        <v>27503</v>
      </c>
      <c r="B9899" s="5" t="s">
        <v>27504</v>
      </c>
      <c r="C9899" s="5" t="s">
        <v>12932</v>
      </c>
      <c r="D9899" s="6" t="s">
        <v>27505</v>
      </c>
      <c r="E9899" s="5" t="s">
        <v>137</v>
      </c>
    </row>
    <row r="9900">
      <c r="A9900" s="5" t="s">
        <v>27506</v>
      </c>
      <c r="B9900" s="5" t="s">
        <v>27507</v>
      </c>
      <c r="C9900" s="5" t="s">
        <v>12932</v>
      </c>
      <c r="D9900" s="6" t="s">
        <v>27508</v>
      </c>
      <c r="E9900" s="5" t="s">
        <v>137</v>
      </c>
    </row>
    <row r="9901">
      <c r="A9901" s="5" t="s">
        <v>27509</v>
      </c>
      <c r="B9901" s="5" t="s">
        <v>27510</v>
      </c>
      <c r="C9901" s="5" t="s">
        <v>12932</v>
      </c>
      <c r="D9901" s="6" t="s">
        <v>27511</v>
      </c>
      <c r="E9901" s="5" t="s">
        <v>137</v>
      </c>
    </row>
    <row r="9902">
      <c r="A9902" s="5" t="s">
        <v>27512</v>
      </c>
      <c r="B9902" s="5" t="s">
        <v>27513</v>
      </c>
      <c r="C9902" s="5" t="s">
        <v>12932</v>
      </c>
      <c r="D9902" s="6" t="s">
        <v>27514</v>
      </c>
      <c r="E9902" s="5" t="s">
        <v>137</v>
      </c>
    </row>
    <row r="9903">
      <c r="A9903" s="5" t="s">
        <v>27515</v>
      </c>
      <c r="B9903" s="5" t="s">
        <v>27516</v>
      </c>
      <c r="C9903" s="5" t="s">
        <v>12932</v>
      </c>
      <c r="D9903" s="6" t="s">
        <v>27517</v>
      </c>
      <c r="E9903" s="5" t="s">
        <v>178</v>
      </c>
    </row>
    <row r="9904">
      <c r="A9904" s="5" t="s">
        <v>27518</v>
      </c>
      <c r="B9904" s="5" t="s">
        <v>27519</v>
      </c>
      <c r="C9904" s="5" t="s">
        <v>12932</v>
      </c>
      <c r="D9904" s="6" t="s">
        <v>25619</v>
      </c>
      <c r="E9904" s="5" t="s">
        <v>137</v>
      </c>
    </row>
    <row r="9905">
      <c r="A9905" s="5" t="s">
        <v>27520</v>
      </c>
      <c r="B9905" s="5" t="s">
        <v>27521</v>
      </c>
      <c r="C9905" s="5" t="s">
        <v>12932</v>
      </c>
      <c r="D9905" s="6" t="s">
        <v>27522</v>
      </c>
      <c r="E9905" s="5" t="s">
        <v>137</v>
      </c>
    </row>
    <row r="9906">
      <c r="A9906" s="5" t="s">
        <v>27523</v>
      </c>
      <c r="B9906" s="5" t="s">
        <v>27524</v>
      </c>
      <c r="C9906" s="5" t="s">
        <v>12932</v>
      </c>
      <c r="D9906" s="6" t="s">
        <v>27525</v>
      </c>
      <c r="E9906" s="5" t="s">
        <v>137</v>
      </c>
    </row>
    <row r="9907">
      <c r="A9907" s="5" t="s">
        <v>27526</v>
      </c>
      <c r="B9907" s="5" t="s">
        <v>27527</v>
      </c>
      <c r="C9907" s="5" t="s">
        <v>12932</v>
      </c>
      <c r="D9907" s="6" t="s">
        <v>27528</v>
      </c>
      <c r="E9907" s="5" t="s">
        <v>137</v>
      </c>
    </row>
    <row r="9908">
      <c r="A9908" s="5" t="s">
        <v>27529</v>
      </c>
      <c r="B9908" s="5" t="s">
        <v>27530</v>
      </c>
      <c r="C9908" s="5" t="s">
        <v>12932</v>
      </c>
      <c r="D9908" s="6" t="s">
        <v>27531</v>
      </c>
      <c r="E9908" s="5" t="s">
        <v>137</v>
      </c>
    </row>
    <row r="9909">
      <c r="A9909" s="5" t="s">
        <v>27532</v>
      </c>
      <c r="B9909" s="5" t="s">
        <v>27533</v>
      </c>
      <c r="C9909" s="5" t="s">
        <v>12932</v>
      </c>
      <c r="D9909" s="6" t="s">
        <v>27534</v>
      </c>
      <c r="E9909" s="5" t="s">
        <v>137</v>
      </c>
    </row>
    <row r="9910">
      <c r="A9910" s="5" t="s">
        <v>27535</v>
      </c>
      <c r="B9910" s="5" t="s">
        <v>27536</v>
      </c>
      <c r="C9910" s="5" t="s">
        <v>12932</v>
      </c>
      <c r="D9910" s="6" t="s">
        <v>27537</v>
      </c>
      <c r="E9910" s="5" t="s">
        <v>137</v>
      </c>
    </row>
    <row r="9911">
      <c r="A9911" s="5" t="s">
        <v>27538</v>
      </c>
      <c r="B9911" s="5" t="s">
        <v>27539</v>
      </c>
      <c r="C9911" s="5" t="s">
        <v>12932</v>
      </c>
      <c r="D9911" s="6" t="s">
        <v>27540</v>
      </c>
      <c r="E9911" s="5" t="s">
        <v>137</v>
      </c>
    </row>
    <row r="9912">
      <c r="A9912" s="5" t="s">
        <v>27541</v>
      </c>
      <c r="B9912" s="5" t="s">
        <v>27542</v>
      </c>
      <c r="C9912" s="5" t="s">
        <v>12932</v>
      </c>
      <c r="D9912" s="6" t="s">
        <v>19828</v>
      </c>
      <c r="E9912" s="5" t="s">
        <v>178</v>
      </c>
    </row>
    <row r="9913">
      <c r="A9913" s="5" t="s">
        <v>27543</v>
      </c>
      <c r="B9913" s="5" t="s">
        <v>27544</v>
      </c>
      <c r="C9913" s="5" t="s">
        <v>12932</v>
      </c>
      <c r="D9913" s="6" t="s">
        <v>27545</v>
      </c>
      <c r="E9913" s="5" t="s">
        <v>137</v>
      </c>
    </row>
    <row r="9914">
      <c r="A9914" s="5" t="s">
        <v>27546</v>
      </c>
      <c r="B9914" s="5" t="s">
        <v>27547</v>
      </c>
      <c r="C9914" s="5" t="s">
        <v>12932</v>
      </c>
      <c r="D9914" s="6" t="s">
        <v>25580</v>
      </c>
      <c r="E9914" s="5" t="s">
        <v>137</v>
      </c>
    </row>
    <row r="9915">
      <c r="A9915" s="5" t="s">
        <v>27548</v>
      </c>
      <c r="B9915" s="5" t="s">
        <v>27549</v>
      </c>
      <c r="C9915" s="5" t="s">
        <v>12932</v>
      </c>
      <c r="D9915" s="6" t="s">
        <v>27550</v>
      </c>
      <c r="E9915" s="5" t="s">
        <v>178</v>
      </c>
    </row>
    <row r="9916">
      <c r="A9916" s="5" t="s">
        <v>27551</v>
      </c>
      <c r="B9916" s="5" t="s">
        <v>27552</v>
      </c>
      <c r="C9916" s="5" t="s">
        <v>12932</v>
      </c>
      <c r="D9916" s="6" t="s">
        <v>27553</v>
      </c>
      <c r="E9916" s="5" t="s">
        <v>165</v>
      </c>
    </row>
    <row r="9917">
      <c r="A9917" s="5" t="s">
        <v>27554</v>
      </c>
      <c r="B9917" s="5" t="s">
        <v>27555</v>
      </c>
      <c r="C9917" s="5" t="s">
        <v>12932</v>
      </c>
      <c r="D9917" s="6" t="s">
        <v>27556</v>
      </c>
      <c r="E9917" s="5" t="s">
        <v>137</v>
      </c>
    </row>
    <row r="9918">
      <c r="A9918" s="5" t="s">
        <v>27557</v>
      </c>
      <c r="B9918" s="5" t="s">
        <v>27558</v>
      </c>
      <c r="C9918" s="5" t="s">
        <v>12932</v>
      </c>
      <c r="D9918" s="6" t="s">
        <v>27559</v>
      </c>
      <c r="E9918" s="5" t="s">
        <v>137</v>
      </c>
    </row>
    <row r="9919">
      <c r="A9919" s="5" t="s">
        <v>27560</v>
      </c>
      <c r="B9919" s="5" t="s">
        <v>27561</v>
      </c>
      <c r="C9919" s="5" t="s">
        <v>12932</v>
      </c>
      <c r="D9919" s="6" t="s">
        <v>27562</v>
      </c>
      <c r="E9919" s="5" t="s">
        <v>137</v>
      </c>
    </row>
    <row r="9920">
      <c r="A9920" s="5" t="s">
        <v>27563</v>
      </c>
      <c r="B9920" s="5" t="s">
        <v>27564</v>
      </c>
      <c r="C9920" s="5" t="s">
        <v>12932</v>
      </c>
      <c r="D9920" s="6" t="s">
        <v>27565</v>
      </c>
      <c r="E9920" s="5" t="s">
        <v>137</v>
      </c>
    </row>
    <row r="9921">
      <c r="A9921" s="5" t="s">
        <v>27566</v>
      </c>
      <c r="B9921" s="5" t="s">
        <v>27567</v>
      </c>
      <c r="C9921" s="5" t="s">
        <v>12932</v>
      </c>
      <c r="D9921" s="6" t="s">
        <v>18962</v>
      </c>
      <c r="E9921" s="5" t="s">
        <v>137</v>
      </c>
    </row>
    <row r="9922">
      <c r="A9922" s="5" t="s">
        <v>27568</v>
      </c>
      <c r="B9922" s="5" t="s">
        <v>27569</v>
      </c>
      <c r="C9922" s="5" t="s">
        <v>12932</v>
      </c>
      <c r="D9922" s="6" t="s">
        <v>27570</v>
      </c>
      <c r="E9922" s="5" t="s">
        <v>165</v>
      </c>
    </row>
    <row r="9923">
      <c r="A9923" s="5" t="s">
        <v>27571</v>
      </c>
      <c r="B9923" s="5" t="s">
        <v>27572</v>
      </c>
      <c r="C9923" s="5" t="s">
        <v>12932</v>
      </c>
      <c r="D9923" s="6" t="s">
        <v>27573</v>
      </c>
      <c r="E9923" s="5" t="s">
        <v>137</v>
      </c>
    </row>
    <row r="9924">
      <c r="A9924" s="5" t="s">
        <v>27574</v>
      </c>
      <c r="B9924" s="5" t="s">
        <v>27575</v>
      </c>
      <c r="C9924" s="5" t="s">
        <v>12932</v>
      </c>
      <c r="D9924" s="6" t="s">
        <v>27576</v>
      </c>
      <c r="E9924" s="5" t="s">
        <v>137</v>
      </c>
    </row>
    <row r="9925">
      <c r="A9925" s="5" t="s">
        <v>27577</v>
      </c>
      <c r="B9925" s="5" t="s">
        <v>27578</v>
      </c>
      <c r="C9925" s="5" t="s">
        <v>12932</v>
      </c>
      <c r="D9925" s="6" t="s">
        <v>18664</v>
      </c>
      <c r="E9925" s="5" t="s">
        <v>137</v>
      </c>
    </row>
    <row r="9926">
      <c r="A9926" s="5" t="s">
        <v>27579</v>
      </c>
      <c r="B9926" s="5" t="s">
        <v>27580</v>
      </c>
      <c r="C9926" s="5" t="s">
        <v>12932</v>
      </c>
      <c r="D9926" s="6" t="s">
        <v>27581</v>
      </c>
      <c r="E9926" s="5" t="s">
        <v>165</v>
      </c>
    </row>
    <row r="9927">
      <c r="A9927" s="5" t="s">
        <v>27582</v>
      </c>
      <c r="B9927" s="5" t="s">
        <v>27583</v>
      </c>
      <c r="C9927" s="5" t="s">
        <v>12932</v>
      </c>
      <c r="D9927" s="6" t="s">
        <v>27584</v>
      </c>
      <c r="E9927" s="5" t="s">
        <v>137</v>
      </c>
    </row>
    <row r="9928">
      <c r="A9928" s="5" t="s">
        <v>27585</v>
      </c>
      <c r="B9928" s="5" t="s">
        <v>27586</v>
      </c>
      <c r="C9928" s="5" t="s">
        <v>12932</v>
      </c>
      <c r="D9928" s="6" t="s">
        <v>27587</v>
      </c>
      <c r="E9928" s="5" t="s">
        <v>137</v>
      </c>
    </row>
    <row r="9929">
      <c r="A9929" s="5" t="s">
        <v>27588</v>
      </c>
      <c r="B9929" s="5" t="s">
        <v>27589</v>
      </c>
      <c r="C9929" s="5" t="s">
        <v>12932</v>
      </c>
      <c r="D9929" s="6" t="s">
        <v>27590</v>
      </c>
      <c r="E9929" s="5" t="s">
        <v>137</v>
      </c>
    </row>
    <row r="9930">
      <c r="A9930" s="5" t="s">
        <v>27591</v>
      </c>
      <c r="B9930" s="5" t="s">
        <v>27592</v>
      </c>
      <c r="C9930" s="5" t="s">
        <v>12932</v>
      </c>
      <c r="D9930" s="6" t="s">
        <v>27593</v>
      </c>
      <c r="E9930" s="5" t="s">
        <v>137</v>
      </c>
    </row>
    <row r="9931">
      <c r="A9931" s="5" t="s">
        <v>27594</v>
      </c>
      <c r="B9931" s="5" t="s">
        <v>27595</v>
      </c>
      <c r="C9931" s="5" t="s">
        <v>12932</v>
      </c>
      <c r="D9931" s="6" t="s">
        <v>27596</v>
      </c>
      <c r="E9931" s="5" t="s">
        <v>137</v>
      </c>
    </row>
    <row r="9932">
      <c r="A9932" s="5" t="s">
        <v>27597</v>
      </c>
      <c r="B9932" s="5" t="s">
        <v>27598</v>
      </c>
      <c r="C9932" s="5" t="s">
        <v>12932</v>
      </c>
      <c r="D9932" s="6" t="s">
        <v>27599</v>
      </c>
      <c r="E9932" s="5" t="s">
        <v>137</v>
      </c>
    </row>
    <row r="9933">
      <c r="A9933" s="5" t="s">
        <v>27600</v>
      </c>
      <c r="B9933" s="5" t="s">
        <v>27601</v>
      </c>
      <c r="C9933" s="5" t="s">
        <v>12932</v>
      </c>
      <c r="D9933" s="6" t="s">
        <v>27602</v>
      </c>
      <c r="E9933" s="5" t="s">
        <v>137</v>
      </c>
    </row>
    <row r="9934">
      <c r="A9934" s="5" t="s">
        <v>27603</v>
      </c>
      <c r="B9934" s="5" t="s">
        <v>27604</v>
      </c>
      <c r="C9934" s="5" t="s">
        <v>12932</v>
      </c>
      <c r="D9934" s="6" t="s">
        <v>27605</v>
      </c>
      <c r="E9934" s="5" t="s">
        <v>137</v>
      </c>
    </row>
    <row r="9935">
      <c r="A9935" s="5" t="s">
        <v>27606</v>
      </c>
      <c r="B9935" s="5" t="s">
        <v>27607</v>
      </c>
      <c r="C9935" s="5" t="s">
        <v>12932</v>
      </c>
      <c r="D9935" s="6" t="s">
        <v>27608</v>
      </c>
      <c r="E9935" s="5" t="s">
        <v>137</v>
      </c>
    </row>
    <row r="9936">
      <c r="A9936" s="5" t="s">
        <v>27609</v>
      </c>
      <c r="B9936" s="5" t="s">
        <v>27610</v>
      </c>
      <c r="C9936" s="5" t="s">
        <v>12932</v>
      </c>
      <c r="D9936" s="6" t="s">
        <v>27611</v>
      </c>
      <c r="E9936" s="5" t="s">
        <v>137</v>
      </c>
    </row>
    <row r="9937">
      <c r="A9937" s="5" t="s">
        <v>27612</v>
      </c>
      <c r="B9937" s="5" t="s">
        <v>24339</v>
      </c>
      <c r="C9937" s="5" t="s">
        <v>12932</v>
      </c>
      <c r="D9937" s="6" t="s">
        <v>18240</v>
      </c>
      <c r="E9937" s="5" t="s">
        <v>165</v>
      </c>
    </row>
    <row r="9938">
      <c r="A9938" s="5" t="s">
        <v>27613</v>
      </c>
      <c r="B9938" s="5" t="s">
        <v>27614</v>
      </c>
      <c r="C9938" s="5" t="s">
        <v>12932</v>
      </c>
      <c r="D9938" s="6" t="s">
        <v>27615</v>
      </c>
      <c r="E9938" s="5" t="s">
        <v>137</v>
      </c>
    </row>
    <row r="9939">
      <c r="A9939" s="5" t="s">
        <v>27616</v>
      </c>
      <c r="B9939" s="5" t="s">
        <v>27617</v>
      </c>
      <c r="C9939" s="5" t="s">
        <v>12932</v>
      </c>
      <c r="D9939" s="6" t="s">
        <v>27618</v>
      </c>
      <c r="E9939" s="5" t="s">
        <v>137</v>
      </c>
    </row>
    <row r="9940">
      <c r="A9940" s="5" t="s">
        <v>27619</v>
      </c>
      <c r="B9940" s="5" t="s">
        <v>27620</v>
      </c>
      <c r="C9940" s="5" t="s">
        <v>12932</v>
      </c>
      <c r="D9940" s="6" t="s">
        <v>27621</v>
      </c>
      <c r="E9940" s="5" t="s">
        <v>137</v>
      </c>
    </row>
    <row r="9941">
      <c r="A9941" s="5" t="s">
        <v>27622</v>
      </c>
      <c r="B9941" s="5" t="s">
        <v>27623</v>
      </c>
      <c r="C9941" s="5" t="s">
        <v>12932</v>
      </c>
      <c r="D9941" s="6" t="s">
        <v>19332</v>
      </c>
      <c r="E9941" s="5" t="s">
        <v>165</v>
      </c>
    </row>
    <row r="9942">
      <c r="A9942" s="5" t="s">
        <v>27624</v>
      </c>
      <c r="B9942" s="5" t="s">
        <v>27625</v>
      </c>
      <c r="C9942" s="5" t="s">
        <v>12932</v>
      </c>
      <c r="D9942" s="6" t="s">
        <v>27626</v>
      </c>
      <c r="E9942" s="5" t="s">
        <v>137</v>
      </c>
    </row>
    <row r="9943">
      <c r="A9943" s="5" t="s">
        <v>27627</v>
      </c>
      <c r="B9943" s="5" t="s">
        <v>27628</v>
      </c>
      <c r="C9943" s="5" t="s">
        <v>12932</v>
      </c>
      <c r="D9943" s="6" t="s">
        <v>27629</v>
      </c>
      <c r="E9943" s="5" t="s">
        <v>137</v>
      </c>
    </row>
    <row r="9944">
      <c r="A9944" s="5" t="s">
        <v>27630</v>
      </c>
      <c r="B9944" s="5" t="s">
        <v>27631</v>
      </c>
      <c r="C9944" s="5" t="s">
        <v>12932</v>
      </c>
      <c r="D9944" s="6" t="s">
        <v>27632</v>
      </c>
      <c r="E9944" s="5" t="s">
        <v>137</v>
      </c>
    </row>
    <row r="9945">
      <c r="A9945" s="5" t="s">
        <v>27633</v>
      </c>
      <c r="B9945" s="5" t="s">
        <v>27634</v>
      </c>
      <c r="C9945" s="5" t="s">
        <v>12932</v>
      </c>
      <c r="D9945" s="6" t="s">
        <v>27635</v>
      </c>
      <c r="E9945" s="5" t="s">
        <v>137</v>
      </c>
    </row>
    <row r="9946">
      <c r="A9946" s="5" t="s">
        <v>27636</v>
      </c>
      <c r="B9946" s="5" t="s">
        <v>27637</v>
      </c>
      <c r="C9946" s="5" t="s">
        <v>12932</v>
      </c>
      <c r="D9946" s="6" t="s">
        <v>27638</v>
      </c>
      <c r="E9946" s="5" t="s">
        <v>165</v>
      </c>
    </row>
    <row r="9947">
      <c r="A9947" s="5" t="s">
        <v>27639</v>
      </c>
      <c r="B9947" s="5" t="s">
        <v>27640</v>
      </c>
      <c r="C9947" s="5" t="s">
        <v>12932</v>
      </c>
      <c r="D9947" s="6" t="s">
        <v>27641</v>
      </c>
      <c r="E9947" s="5" t="s">
        <v>165</v>
      </c>
    </row>
    <row r="9948">
      <c r="A9948" s="5" t="s">
        <v>27642</v>
      </c>
      <c r="B9948" s="5" t="s">
        <v>27643</v>
      </c>
      <c r="C9948" s="5" t="s">
        <v>12932</v>
      </c>
      <c r="D9948" s="6" t="s">
        <v>27644</v>
      </c>
      <c r="E9948" s="5" t="s">
        <v>137</v>
      </c>
    </row>
    <row r="9949">
      <c r="A9949" s="5" t="s">
        <v>27645</v>
      </c>
      <c r="B9949" s="5" t="s">
        <v>27646</v>
      </c>
      <c r="C9949" s="5" t="s">
        <v>12932</v>
      </c>
      <c r="D9949" s="6" t="s">
        <v>27647</v>
      </c>
      <c r="E9949" s="5" t="s">
        <v>137</v>
      </c>
    </row>
    <row r="9950">
      <c r="A9950" s="5" t="s">
        <v>27648</v>
      </c>
      <c r="B9950" s="5" t="s">
        <v>27649</v>
      </c>
      <c r="C9950" s="5" t="s">
        <v>12932</v>
      </c>
      <c r="D9950" s="6" t="s">
        <v>27650</v>
      </c>
      <c r="E9950" s="5" t="s">
        <v>165</v>
      </c>
    </row>
    <row r="9951">
      <c r="A9951" s="5" t="s">
        <v>27651</v>
      </c>
      <c r="B9951" s="5" t="s">
        <v>27652</v>
      </c>
      <c r="C9951" s="5" t="s">
        <v>12932</v>
      </c>
      <c r="D9951" s="6" t="s">
        <v>27653</v>
      </c>
      <c r="E9951" s="5" t="s">
        <v>137</v>
      </c>
    </row>
    <row r="9952">
      <c r="A9952" s="5" t="s">
        <v>27654</v>
      </c>
      <c r="B9952" s="5" t="s">
        <v>27655</v>
      </c>
      <c r="C9952" s="5" t="s">
        <v>12932</v>
      </c>
      <c r="D9952" s="6" t="s">
        <v>27656</v>
      </c>
      <c r="E9952" s="5" t="s">
        <v>165</v>
      </c>
    </row>
    <row r="9953">
      <c r="A9953" s="5" t="s">
        <v>27657</v>
      </c>
      <c r="B9953" s="5" t="s">
        <v>27658</v>
      </c>
      <c r="C9953" s="5" t="s">
        <v>12932</v>
      </c>
      <c r="D9953" s="6" t="s">
        <v>27659</v>
      </c>
      <c r="E9953" s="5" t="s">
        <v>165</v>
      </c>
    </row>
    <row r="9954">
      <c r="A9954" s="5" t="s">
        <v>27660</v>
      </c>
      <c r="B9954" s="5" t="s">
        <v>27661</v>
      </c>
      <c r="C9954" s="5" t="s">
        <v>12932</v>
      </c>
      <c r="D9954" s="6" t="s">
        <v>27662</v>
      </c>
      <c r="E9954" s="5" t="s">
        <v>137</v>
      </c>
    </row>
    <row r="9955">
      <c r="A9955" s="5" t="s">
        <v>27663</v>
      </c>
      <c r="B9955" s="5" t="s">
        <v>27664</v>
      </c>
      <c r="C9955" s="5" t="s">
        <v>12932</v>
      </c>
      <c r="D9955" s="6" t="s">
        <v>27665</v>
      </c>
      <c r="E9955" s="5" t="s">
        <v>137</v>
      </c>
    </row>
    <row r="9956">
      <c r="A9956" s="5" t="s">
        <v>27666</v>
      </c>
      <c r="B9956" s="5" t="s">
        <v>27667</v>
      </c>
      <c r="C9956" s="5" t="s">
        <v>12932</v>
      </c>
      <c r="D9956" s="6" t="s">
        <v>27668</v>
      </c>
      <c r="E9956" s="5" t="s">
        <v>137</v>
      </c>
    </row>
    <row r="9957">
      <c r="A9957" s="5" t="s">
        <v>27669</v>
      </c>
      <c r="B9957" s="5" t="s">
        <v>27670</v>
      </c>
      <c r="C9957" s="5" t="s">
        <v>12932</v>
      </c>
      <c r="D9957" s="6" t="s">
        <v>27671</v>
      </c>
      <c r="E9957" s="5" t="s">
        <v>137</v>
      </c>
    </row>
    <row r="9958">
      <c r="A9958" s="5" t="s">
        <v>27672</v>
      </c>
      <c r="B9958" s="5" t="s">
        <v>27673</v>
      </c>
      <c r="C9958" s="5" t="s">
        <v>12932</v>
      </c>
      <c r="D9958" s="6" t="s">
        <v>27674</v>
      </c>
      <c r="E9958" s="5" t="s">
        <v>165</v>
      </c>
    </row>
    <row r="9959">
      <c r="A9959" s="5" t="s">
        <v>27675</v>
      </c>
      <c r="B9959" s="5" t="s">
        <v>27676</v>
      </c>
      <c r="C9959" s="5" t="s">
        <v>12932</v>
      </c>
      <c r="D9959" s="6" t="s">
        <v>27677</v>
      </c>
      <c r="E9959" s="5" t="s">
        <v>137</v>
      </c>
    </row>
    <row r="9960">
      <c r="A9960" s="5" t="s">
        <v>27678</v>
      </c>
      <c r="B9960" s="5" t="s">
        <v>27679</v>
      </c>
      <c r="C9960" s="5" t="s">
        <v>12932</v>
      </c>
      <c r="D9960" s="6" t="s">
        <v>27680</v>
      </c>
      <c r="E9960" s="5" t="s">
        <v>137</v>
      </c>
    </row>
    <row r="9961">
      <c r="A9961" s="5" t="s">
        <v>27681</v>
      </c>
      <c r="B9961" s="5" t="s">
        <v>27682</v>
      </c>
      <c r="C9961" s="5" t="s">
        <v>12932</v>
      </c>
      <c r="D9961" s="6" t="s">
        <v>27683</v>
      </c>
      <c r="E9961" s="5" t="s">
        <v>137</v>
      </c>
    </row>
    <row r="9962">
      <c r="A9962" s="5" t="s">
        <v>27684</v>
      </c>
      <c r="B9962" s="5" t="s">
        <v>27685</v>
      </c>
      <c r="C9962" s="5" t="s">
        <v>12932</v>
      </c>
      <c r="D9962" s="6" t="s">
        <v>27686</v>
      </c>
      <c r="E9962" s="5" t="s">
        <v>165</v>
      </c>
    </row>
    <row r="9963">
      <c r="A9963" s="5" t="s">
        <v>27687</v>
      </c>
      <c r="B9963" s="5" t="s">
        <v>27688</v>
      </c>
      <c r="C9963" s="5" t="s">
        <v>12932</v>
      </c>
      <c r="D9963" s="6" t="s">
        <v>27689</v>
      </c>
      <c r="E9963" s="5" t="s">
        <v>137</v>
      </c>
    </row>
    <row r="9964">
      <c r="A9964" s="5" t="s">
        <v>27690</v>
      </c>
      <c r="B9964" s="5" t="s">
        <v>27691</v>
      </c>
      <c r="C9964" s="5" t="s">
        <v>12932</v>
      </c>
      <c r="D9964" s="6" t="s">
        <v>27692</v>
      </c>
      <c r="E9964" s="5" t="s">
        <v>178</v>
      </c>
    </row>
    <row r="9965">
      <c r="A9965" s="5" t="s">
        <v>27693</v>
      </c>
      <c r="B9965" s="5" t="s">
        <v>27694</v>
      </c>
      <c r="C9965" s="5" t="s">
        <v>12932</v>
      </c>
      <c r="D9965" s="6" t="s">
        <v>27695</v>
      </c>
      <c r="E9965" s="5" t="s">
        <v>165</v>
      </c>
    </row>
    <row r="9966">
      <c r="A9966" s="5" t="s">
        <v>27696</v>
      </c>
      <c r="B9966" s="5" t="s">
        <v>27697</v>
      </c>
      <c r="C9966" s="5" t="s">
        <v>12932</v>
      </c>
      <c r="D9966" s="6" t="s">
        <v>27698</v>
      </c>
      <c r="E9966" s="5" t="s">
        <v>137</v>
      </c>
    </row>
    <row r="9967">
      <c r="A9967" s="5" t="s">
        <v>27699</v>
      </c>
      <c r="B9967" s="5" t="s">
        <v>27700</v>
      </c>
      <c r="C9967" s="5" t="s">
        <v>12932</v>
      </c>
      <c r="D9967" s="6" t="s">
        <v>27701</v>
      </c>
      <c r="E9967" s="5" t="s">
        <v>137</v>
      </c>
    </row>
    <row r="9968">
      <c r="A9968" s="5" t="s">
        <v>27702</v>
      </c>
      <c r="B9968" s="5" t="s">
        <v>27703</v>
      </c>
      <c r="C9968" s="5" t="s">
        <v>12932</v>
      </c>
      <c r="D9968" s="6" t="s">
        <v>22529</v>
      </c>
      <c r="E9968" s="5" t="s">
        <v>137</v>
      </c>
    </row>
    <row r="9969">
      <c r="A9969" s="5" t="s">
        <v>27704</v>
      </c>
      <c r="B9969" s="5" t="s">
        <v>27705</v>
      </c>
      <c r="C9969" s="5" t="s">
        <v>12932</v>
      </c>
      <c r="D9969" s="6" t="s">
        <v>27706</v>
      </c>
      <c r="E9969" s="5" t="s">
        <v>137</v>
      </c>
    </row>
    <row r="9970">
      <c r="A9970" s="5" t="s">
        <v>27707</v>
      </c>
      <c r="B9970" s="5" t="s">
        <v>27708</v>
      </c>
      <c r="C9970" s="5" t="s">
        <v>12932</v>
      </c>
      <c r="D9970" s="6" t="s">
        <v>27709</v>
      </c>
      <c r="E9970" s="5" t="s">
        <v>165</v>
      </c>
    </row>
    <row r="9971">
      <c r="A9971" s="5" t="s">
        <v>27710</v>
      </c>
      <c r="B9971" s="5" t="s">
        <v>27711</v>
      </c>
      <c r="C9971" s="5" t="s">
        <v>12932</v>
      </c>
      <c r="D9971" s="6" t="s">
        <v>27712</v>
      </c>
      <c r="E9971" s="5" t="s">
        <v>137</v>
      </c>
    </row>
    <row r="9972">
      <c r="A9972" s="5" t="s">
        <v>27713</v>
      </c>
      <c r="B9972" s="5" t="s">
        <v>27714</v>
      </c>
      <c r="C9972" s="5" t="s">
        <v>12932</v>
      </c>
      <c r="D9972" s="6" t="s">
        <v>27715</v>
      </c>
      <c r="E9972" s="5" t="s">
        <v>137</v>
      </c>
    </row>
    <row r="9973">
      <c r="A9973" s="5" t="s">
        <v>27716</v>
      </c>
      <c r="B9973" s="5" t="s">
        <v>27717</v>
      </c>
      <c r="C9973" s="5" t="s">
        <v>12932</v>
      </c>
      <c r="D9973" s="6" t="s">
        <v>27718</v>
      </c>
      <c r="E9973" s="5" t="s">
        <v>165</v>
      </c>
    </row>
    <row r="9974">
      <c r="A9974" s="5" t="s">
        <v>27719</v>
      </c>
      <c r="B9974" s="5" t="s">
        <v>27720</v>
      </c>
      <c r="C9974" s="5" t="s">
        <v>12932</v>
      </c>
      <c r="D9974" s="6" t="s">
        <v>21077</v>
      </c>
      <c r="E9974" s="5" t="s">
        <v>137</v>
      </c>
    </row>
    <row r="9975">
      <c r="A9975" s="5" t="s">
        <v>27721</v>
      </c>
      <c r="B9975" s="5" t="s">
        <v>27722</v>
      </c>
      <c r="C9975" s="5" t="s">
        <v>12932</v>
      </c>
      <c r="D9975" s="6" t="s">
        <v>27723</v>
      </c>
      <c r="E9975" s="5" t="s">
        <v>137</v>
      </c>
    </row>
    <row r="9976">
      <c r="A9976" s="5" t="s">
        <v>27724</v>
      </c>
      <c r="B9976" s="5" t="s">
        <v>27725</v>
      </c>
      <c r="C9976" s="5" t="s">
        <v>12932</v>
      </c>
      <c r="D9976" s="6" t="s">
        <v>27726</v>
      </c>
      <c r="E9976" s="5" t="s">
        <v>137</v>
      </c>
    </row>
    <row r="9977">
      <c r="A9977" s="5" t="s">
        <v>27727</v>
      </c>
      <c r="B9977" s="5" t="s">
        <v>27728</v>
      </c>
      <c r="C9977" s="5" t="s">
        <v>12932</v>
      </c>
      <c r="D9977" s="6" t="s">
        <v>27729</v>
      </c>
      <c r="E9977" s="5" t="s">
        <v>165</v>
      </c>
    </row>
    <row r="9978">
      <c r="A9978" s="5" t="s">
        <v>27730</v>
      </c>
      <c r="B9978" s="5" t="s">
        <v>27731</v>
      </c>
      <c r="C9978" s="5" t="s">
        <v>12932</v>
      </c>
      <c r="D9978" s="6" t="s">
        <v>27732</v>
      </c>
      <c r="E9978" s="5" t="s">
        <v>137</v>
      </c>
    </row>
    <row r="9979">
      <c r="A9979" s="5" t="s">
        <v>27733</v>
      </c>
      <c r="B9979" s="5" t="s">
        <v>27734</v>
      </c>
      <c r="C9979" s="5" t="s">
        <v>12932</v>
      </c>
      <c r="D9979" s="6" t="s">
        <v>27735</v>
      </c>
      <c r="E9979" s="5" t="s">
        <v>165</v>
      </c>
    </row>
    <row r="9980">
      <c r="A9980" s="5" t="s">
        <v>27736</v>
      </c>
      <c r="B9980" s="5" t="s">
        <v>27737</v>
      </c>
      <c r="C9980" s="5" t="s">
        <v>12932</v>
      </c>
      <c r="D9980" s="6" t="s">
        <v>27738</v>
      </c>
      <c r="E9980" s="5" t="s">
        <v>137</v>
      </c>
    </row>
    <row r="9981">
      <c r="A9981" s="5" t="s">
        <v>27739</v>
      </c>
      <c r="B9981" s="5" t="s">
        <v>27740</v>
      </c>
      <c r="C9981" s="5" t="s">
        <v>12932</v>
      </c>
      <c r="D9981" s="6" t="s">
        <v>27741</v>
      </c>
      <c r="E9981" s="5" t="s">
        <v>137</v>
      </c>
    </row>
    <row r="9982">
      <c r="A9982" s="5" t="s">
        <v>27742</v>
      </c>
      <c r="B9982" s="5" t="s">
        <v>27743</v>
      </c>
      <c r="C9982" s="5" t="s">
        <v>12932</v>
      </c>
      <c r="D9982" s="6" t="s">
        <v>27744</v>
      </c>
      <c r="E9982" s="5" t="s">
        <v>137</v>
      </c>
    </row>
    <row r="9983">
      <c r="A9983" s="5" t="s">
        <v>27745</v>
      </c>
      <c r="B9983" s="5" t="s">
        <v>27746</v>
      </c>
      <c r="C9983" s="5" t="s">
        <v>12932</v>
      </c>
      <c r="D9983" s="6" t="s">
        <v>27747</v>
      </c>
      <c r="E9983" s="5" t="s">
        <v>137</v>
      </c>
    </row>
    <row r="9984">
      <c r="A9984" s="5" t="s">
        <v>27748</v>
      </c>
      <c r="B9984" s="5" t="s">
        <v>27749</v>
      </c>
      <c r="C9984" s="5" t="s">
        <v>12932</v>
      </c>
      <c r="D9984" s="6" t="s">
        <v>27750</v>
      </c>
      <c r="E9984" s="5" t="s">
        <v>165</v>
      </c>
    </row>
    <row r="9985">
      <c r="A9985" s="5" t="s">
        <v>27751</v>
      </c>
      <c r="B9985" s="5" t="s">
        <v>27752</v>
      </c>
      <c r="C9985" s="5" t="s">
        <v>12932</v>
      </c>
      <c r="D9985" s="6" t="s">
        <v>27753</v>
      </c>
      <c r="E9985" s="5" t="s">
        <v>137</v>
      </c>
    </row>
    <row r="9986">
      <c r="A9986" s="5" t="s">
        <v>27754</v>
      </c>
      <c r="B9986" s="5" t="s">
        <v>27755</v>
      </c>
      <c r="C9986" s="5" t="s">
        <v>12932</v>
      </c>
      <c r="D9986" s="6" t="s">
        <v>27756</v>
      </c>
      <c r="E9986" s="5" t="s">
        <v>137</v>
      </c>
    </row>
    <row r="9987">
      <c r="A9987" s="5" t="s">
        <v>27757</v>
      </c>
      <c r="B9987" s="5" t="s">
        <v>27758</v>
      </c>
      <c r="C9987" s="5" t="s">
        <v>12932</v>
      </c>
      <c r="D9987" s="6" t="s">
        <v>21505</v>
      </c>
      <c r="E9987" s="5" t="s">
        <v>137</v>
      </c>
    </row>
    <row r="9988">
      <c r="A9988" s="5" t="s">
        <v>27759</v>
      </c>
      <c r="B9988" s="5" t="s">
        <v>27760</v>
      </c>
      <c r="C9988" s="5" t="s">
        <v>12932</v>
      </c>
      <c r="D9988" s="6" t="s">
        <v>27761</v>
      </c>
      <c r="E9988" s="5" t="s">
        <v>137</v>
      </c>
    </row>
    <row r="9989">
      <c r="A9989" s="5" t="s">
        <v>27762</v>
      </c>
      <c r="B9989" s="5" t="s">
        <v>27763</v>
      </c>
      <c r="C9989" s="5" t="s">
        <v>12932</v>
      </c>
      <c r="D9989" s="6" t="s">
        <v>27764</v>
      </c>
      <c r="E9989" s="5" t="s">
        <v>137</v>
      </c>
    </row>
    <row r="9990">
      <c r="A9990" s="5" t="s">
        <v>27765</v>
      </c>
      <c r="B9990" s="5" t="s">
        <v>27766</v>
      </c>
      <c r="C9990" s="5" t="s">
        <v>12932</v>
      </c>
      <c r="D9990" s="6" t="s">
        <v>27767</v>
      </c>
      <c r="E9990" s="5" t="s">
        <v>137</v>
      </c>
    </row>
    <row r="9991">
      <c r="A9991" s="5" t="s">
        <v>27768</v>
      </c>
      <c r="B9991" s="5" t="s">
        <v>27769</v>
      </c>
      <c r="C9991" s="5" t="s">
        <v>12932</v>
      </c>
      <c r="D9991" s="6" t="s">
        <v>27770</v>
      </c>
      <c r="E9991" s="5" t="s">
        <v>137</v>
      </c>
    </row>
    <row r="9992">
      <c r="A9992" s="5" t="s">
        <v>27771</v>
      </c>
      <c r="B9992" s="5" t="s">
        <v>27772</v>
      </c>
      <c r="C9992" s="5" t="s">
        <v>12932</v>
      </c>
      <c r="D9992" s="6" t="s">
        <v>27773</v>
      </c>
      <c r="E9992" s="5" t="s">
        <v>137</v>
      </c>
    </row>
    <row r="9993">
      <c r="A9993" s="5" t="s">
        <v>27774</v>
      </c>
      <c r="B9993" s="5" t="s">
        <v>27775</v>
      </c>
      <c r="C9993" s="5" t="s">
        <v>12932</v>
      </c>
      <c r="D9993" s="6" t="s">
        <v>27776</v>
      </c>
      <c r="E9993" s="5" t="s">
        <v>137</v>
      </c>
    </row>
    <row r="9994">
      <c r="A9994" s="5" t="s">
        <v>27777</v>
      </c>
      <c r="B9994" s="5" t="s">
        <v>27778</v>
      </c>
      <c r="C9994" s="5" t="s">
        <v>12932</v>
      </c>
      <c r="D9994" s="6" t="s">
        <v>27779</v>
      </c>
      <c r="E9994" s="5" t="s">
        <v>137</v>
      </c>
    </row>
    <row r="9995">
      <c r="A9995" s="5" t="s">
        <v>27780</v>
      </c>
      <c r="B9995" s="5" t="s">
        <v>27781</v>
      </c>
      <c r="C9995" s="5" t="s">
        <v>12932</v>
      </c>
      <c r="D9995" s="6" t="s">
        <v>27782</v>
      </c>
      <c r="E9995" s="5" t="s">
        <v>137</v>
      </c>
    </row>
    <row r="9996">
      <c r="A9996" s="5" t="s">
        <v>27783</v>
      </c>
      <c r="B9996" s="5" t="s">
        <v>27784</v>
      </c>
      <c r="C9996" s="5" t="s">
        <v>12932</v>
      </c>
      <c r="D9996" s="6" t="s">
        <v>27785</v>
      </c>
      <c r="E9996" s="5" t="s">
        <v>137</v>
      </c>
    </row>
    <row r="9997">
      <c r="A9997" s="5" t="s">
        <v>27786</v>
      </c>
      <c r="B9997" s="5" t="s">
        <v>27787</v>
      </c>
      <c r="C9997" s="5" t="s">
        <v>12932</v>
      </c>
      <c r="D9997" s="6" t="s">
        <v>27788</v>
      </c>
      <c r="E9997" s="5" t="s">
        <v>137</v>
      </c>
    </row>
    <row r="9998">
      <c r="A9998" s="5" t="s">
        <v>27789</v>
      </c>
      <c r="B9998" s="5" t="s">
        <v>27790</v>
      </c>
      <c r="C9998" s="5" t="s">
        <v>12932</v>
      </c>
      <c r="D9998" s="6" t="s">
        <v>27791</v>
      </c>
      <c r="E9998" s="5" t="s">
        <v>137</v>
      </c>
    </row>
    <row r="9999">
      <c r="A9999" s="5" t="s">
        <v>27792</v>
      </c>
      <c r="B9999" s="5" t="s">
        <v>27793</v>
      </c>
      <c r="C9999" s="5" t="s">
        <v>12932</v>
      </c>
      <c r="D9999" s="6" t="s">
        <v>27794</v>
      </c>
      <c r="E9999" s="5" t="s">
        <v>137</v>
      </c>
    </row>
    <row r="10000">
      <c r="A10000" s="5" t="s">
        <v>27795</v>
      </c>
      <c r="B10000" s="5" t="s">
        <v>27796</v>
      </c>
      <c r="C10000" s="5" t="s">
        <v>12932</v>
      </c>
      <c r="D10000" s="6" t="s">
        <v>27797</v>
      </c>
      <c r="E10000" s="5" t="s">
        <v>137</v>
      </c>
    </row>
    <row r="10001">
      <c r="A10001" s="5" t="s">
        <v>27798</v>
      </c>
      <c r="B10001" s="5" t="s">
        <v>27799</v>
      </c>
      <c r="C10001" s="5" t="s">
        <v>12932</v>
      </c>
      <c r="D10001" s="6" t="s">
        <v>27800</v>
      </c>
      <c r="E10001" s="5" t="s">
        <v>137</v>
      </c>
    </row>
    <row r="10002">
      <c r="A10002" s="5" t="s">
        <v>27801</v>
      </c>
      <c r="B10002" s="5" t="s">
        <v>27802</v>
      </c>
      <c r="C10002" s="5" t="s">
        <v>12932</v>
      </c>
      <c r="D10002" s="6" t="s">
        <v>27803</v>
      </c>
      <c r="E10002" s="5" t="s">
        <v>137</v>
      </c>
    </row>
    <row r="10003">
      <c r="A10003" s="5" t="s">
        <v>27804</v>
      </c>
      <c r="B10003" s="5" t="s">
        <v>27805</v>
      </c>
      <c r="C10003" s="5" t="s">
        <v>12932</v>
      </c>
      <c r="D10003" s="6" t="s">
        <v>27806</v>
      </c>
      <c r="E10003" s="5" t="s">
        <v>137</v>
      </c>
    </row>
    <row r="10004">
      <c r="A10004" s="5" t="s">
        <v>27807</v>
      </c>
      <c r="B10004" s="5" t="s">
        <v>27808</v>
      </c>
      <c r="C10004" s="5" t="s">
        <v>12932</v>
      </c>
      <c r="D10004" s="6" t="s">
        <v>21505</v>
      </c>
      <c r="E10004" s="5" t="s">
        <v>137</v>
      </c>
    </row>
    <row r="10005">
      <c r="A10005" s="5" t="s">
        <v>27809</v>
      </c>
      <c r="B10005" s="5" t="s">
        <v>27810</v>
      </c>
      <c r="C10005" s="5" t="s">
        <v>12932</v>
      </c>
      <c r="D10005" s="6" t="s">
        <v>27811</v>
      </c>
      <c r="E10005" s="5" t="s">
        <v>137</v>
      </c>
    </row>
    <row r="10006">
      <c r="A10006" s="5" t="s">
        <v>27812</v>
      </c>
      <c r="B10006" s="5" t="s">
        <v>27813</v>
      </c>
      <c r="C10006" s="5" t="s">
        <v>12932</v>
      </c>
      <c r="D10006" s="6" t="s">
        <v>27814</v>
      </c>
      <c r="E10006" s="5" t="s">
        <v>165</v>
      </c>
    </row>
    <row r="10007">
      <c r="A10007" s="5" t="s">
        <v>27815</v>
      </c>
      <c r="B10007" s="5" t="s">
        <v>27816</v>
      </c>
      <c r="C10007" s="5" t="s">
        <v>12932</v>
      </c>
      <c r="D10007" s="6" t="s">
        <v>27817</v>
      </c>
      <c r="E10007" s="5" t="s">
        <v>137</v>
      </c>
    </row>
    <row r="10008">
      <c r="A10008" s="5" t="s">
        <v>27818</v>
      </c>
      <c r="B10008" s="5" t="s">
        <v>27819</v>
      </c>
      <c r="C10008" s="5" t="s">
        <v>12932</v>
      </c>
      <c r="D10008" s="6" t="s">
        <v>27820</v>
      </c>
      <c r="E10008" s="5" t="s">
        <v>137</v>
      </c>
    </row>
    <row r="10009">
      <c r="A10009" s="5" t="s">
        <v>27821</v>
      </c>
      <c r="B10009" s="5" t="s">
        <v>27822</v>
      </c>
      <c r="C10009" s="5" t="s">
        <v>12932</v>
      </c>
      <c r="D10009" s="6" t="s">
        <v>27823</v>
      </c>
      <c r="E10009" s="5" t="s">
        <v>137</v>
      </c>
    </row>
    <row r="10010">
      <c r="A10010" s="5" t="s">
        <v>27824</v>
      </c>
      <c r="B10010" s="5" t="s">
        <v>27825</v>
      </c>
      <c r="C10010" s="5" t="s">
        <v>12932</v>
      </c>
      <c r="D10010" s="6" t="s">
        <v>27826</v>
      </c>
      <c r="E10010" s="5" t="s">
        <v>137</v>
      </c>
    </row>
    <row r="10011">
      <c r="A10011" s="5" t="s">
        <v>27827</v>
      </c>
      <c r="B10011" s="5" t="s">
        <v>27828</v>
      </c>
      <c r="C10011" s="5" t="s">
        <v>12932</v>
      </c>
      <c r="D10011" s="6" t="s">
        <v>27829</v>
      </c>
      <c r="E10011" s="5" t="s">
        <v>137</v>
      </c>
    </row>
    <row r="10012">
      <c r="A10012" s="5" t="s">
        <v>27830</v>
      </c>
      <c r="B10012" s="5" t="s">
        <v>27831</v>
      </c>
      <c r="C10012" s="5" t="s">
        <v>12932</v>
      </c>
      <c r="D10012" s="6" t="s">
        <v>27832</v>
      </c>
      <c r="E10012" s="5" t="s">
        <v>137</v>
      </c>
    </row>
    <row r="10013">
      <c r="A10013" s="5" t="s">
        <v>27833</v>
      </c>
      <c r="B10013" s="5" t="s">
        <v>27834</v>
      </c>
      <c r="C10013" s="5" t="s">
        <v>12932</v>
      </c>
      <c r="D10013" s="6" t="s">
        <v>27835</v>
      </c>
      <c r="E10013" s="5" t="s">
        <v>137</v>
      </c>
    </row>
    <row r="10014">
      <c r="A10014" s="5" t="s">
        <v>27836</v>
      </c>
      <c r="B10014" s="5" t="s">
        <v>27837</v>
      </c>
      <c r="C10014" s="5" t="s">
        <v>12932</v>
      </c>
      <c r="D10014" s="6" t="s">
        <v>27838</v>
      </c>
      <c r="E10014" s="5" t="s">
        <v>178</v>
      </c>
    </row>
    <row r="10015">
      <c r="A10015" s="5" t="s">
        <v>27839</v>
      </c>
      <c r="B10015" s="5" t="s">
        <v>27840</v>
      </c>
      <c r="C10015" s="5" t="s">
        <v>12932</v>
      </c>
      <c r="D10015" s="6" t="s">
        <v>27841</v>
      </c>
      <c r="E10015" s="5" t="s">
        <v>137</v>
      </c>
    </row>
    <row r="10016">
      <c r="A10016" s="5" t="s">
        <v>27842</v>
      </c>
      <c r="B10016" s="5" t="s">
        <v>27843</v>
      </c>
      <c r="C10016" s="5" t="s">
        <v>12932</v>
      </c>
      <c r="D10016" s="6" t="s">
        <v>27844</v>
      </c>
      <c r="E10016" s="5" t="s">
        <v>137</v>
      </c>
    </row>
    <row r="10017">
      <c r="A10017" s="5" t="s">
        <v>27845</v>
      </c>
      <c r="B10017" s="5" t="s">
        <v>27846</v>
      </c>
      <c r="C10017" s="5" t="s">
        <v>12932</v>
      </c>
      <c r="D10017" s="6" t="s">
        <v>27847</v>
      </c>
      <c r="E10017" s="5" t="s">
        <v>137</v>
      </c>
    </row>
    <row r="10018">
      <c r="A10018" s="5" t="s">
        <v>27848</v>
      </c>
      <c r="B10018" s="5" t="s">
        <v>26948</v>
      </c>
      <c r="C10018" s="5" t="s">
        <v>12932</v>
      </c>
      <c r="D10018" s="6" t="s">
        <v>27849</v>
      </c>
      <c r="E10018" s="5" t="s">
        <v>137</v>
      </c>
    </row>
    <row r="10019">
      <c r="A10019" s="5" t="s">
        <v>27850</v>
      </c>
      <c r="B10019" s="5" t="s">
        <v>27851</v>
      </c>
      <c r="C10019" s="5" t="s">
        <v>12932</v>
      </c>
      <c r="D10019" s="6" t="s">
        <v>27852</v>
      </c>
      <c r="E10019" s="5" t="s">
        <v>137</v>
      </c>
    </row>
    <row r="10020">
      <c r="A10020" s="5" t="s">
        <v>27853</v>
      </c>
      <c r="B10020" s="5" t="s">
        <v>27854</v>
      </c>
      <c r="C10020" s="5" t="s">
        <v>12932</v>
      </c>
      <c r="D10020" s="6" t="s">
        <v>27855</v>
      </c>
      <c r="E10020" s="5" t="s">
        <v>165</v>
      </c>
    </row>
    <row r="10021">
      <c r="A10021" s="5" t="s">
        <v>27856</v>
      </c>
      <c r="B10021" s="5" t="s">
        <v>27857</v>
      </c>
      <c r="C10021" s="5" t="s">
        <v>12932</v>
      </c>
      <c r="D10021" s="6" t="s">
        <v>27858</v>
      </c>
      <c r="E10021" s="5" t="s">
        <v>137</v>
      </c>
    </row>
    <row r="10022">
      <c r="A10022" s="5" t="s">
        <v>27859</v>
      </c>
      <c r="B10022" s="5" t="s">
        <v>27860</v>
      </c>
      <c r="C10022" s="5" t="s">
        <v>12932</v>
      </c>
      <c r="D10022" s="6" t="s">
        <v>27861</v>
      </c>
      <c r="E10022" s="5" t="s">
        <v>137</v>
      </c>
    </row>
    <row r="10023">
      <c r="A10023" s="5" t="s">
        <v>27862</v>
      </c>
      <c r="B10023" s="5" t="s">
        <v>27863</v>
      </c>
      <c r="C10023" s="5" t="s">
        <v>12932</v>
      </c>
      <c r="D10023" s="6" t="s">
        <v>27864</v>
      </c>
      <c r="E10023" s="5" t="s">
        <v>137</v>
      </c>
    </row>
    <row r="10024">
      <c r="A10024" s="5" t="s">
        <v>27865</v>
      </c>
      <c r="B10024" s="5" t="s">
        <v>27866</v>
      </c>
      <c r="C10024" s="5" t="s">
        <v>12932</v>
      </c>
      <c r="D10024" s="6" t="s">
        <v>27867</v>
      </c>
      <c r="E10024" s="5" t="s">
        <v>165</v>
      </c>
    </row>
    <row r="10025">
      <c r="A10025" s="5" t="s">
        <v>27868</v>
      </c>
      <c r="B10025" s="5" t="s">
        <v>27869</v>
      </c>
      <c r="C10025" s="5" t="s">
        <v>12932</v>
      </c>
      <c r="D10025" s="6" t="s">
        <v>27870</v>
      </c>
      <c r="E10025" s="5" t="s">
        <v>137</v>
      </c>
    </row>
    <row r="10026">
      <c r="A10026" s="5" t="s">
        <v>27871</v>
      </c>
      <c r="B10026" s="5" t="s">
        <v>27872</v>
      </c>
      <c r="C10026" s="5" t="s">
        <v>12932</v>
      </c>
      <c r="D10026" s="6" t="s">
        <v>27873</v>
      </c>
      <c r="E10026" s="5" t="s">
        <v>137</v>
      </c>
    </row>
    <row r="10027">
      <c r="A10027" s="5" t="s">
        <v>27874</v>
      </c>
      <c r="B10027" s="5" t="s">
        <v>27875</v>
      </c>
      <c r="C10027" s="5" t="s">
        <v>12932</v>
      </c>
      <c r="D10027" s="6" t="s">
        <v>27876</v>
      </c>
      <c r="E10027" s="5" t="s">
        <v>137</v>
      </c>
    </row>
    <row r="10028">
      <c r="A10028" s="5" t="s">
        <v>27877</v>
      </c>
      <c r="B10028" s="5" t="s">
        <v>27878</v>
      </c>
      <c r="C10028" s="5" t="s">
        <v>12932</v>
      </c>
      <c r="D10028" s="6" t="s">
        <v>27879</v>
      </c>
      <c r="E10028" s="5" t="s">
        <v>137</v>
      </c>
    </row>
    <row r="10029">
      <c r="A10029" s="5" t="s">
        <v>27880</v>
      </c>
      <c r="B10029" s="5" t="s">
        <v>27881</v>
      </c>
      <c r="C10029" s="5" t="s">
        <v>12932</v>
      </c>
      <c r="D10029" s="6" t="s">
        <v>27882</v>
      </c>
      <c r="E10029" s="5" t="s">
        <v>137</v>
      </c>
    </row>
    <row r="10030">
      <c r="A10030" s="5" t="s">
        <v>27883</v>
      </c>
      <c r="B10030" s="5" t="s">
        <v>27884</v>
      </c>
      <c r="C10030" s="5" t="s">
        <v>12932</v>
      </c>
      <c r="D10030" s="6" t="s">
        <v>27885</v>
      </c>
      <c r="E10030" s="5" t="s">
        <v>137</v>
      </c>
    </row>
    <row r="10031">
      <c r="A10031" s="5" t="s">
        <v>27886</v>
      </c>
      <c r="B10031" s="5" t="s">
        <v>27887</v>
      </c>
      <c r="C10031" s="5" t="s">
        <v>12932</v>
      </c>
      <c r="D10031" s="6" t="s">
        <v>27888</v>
      </c>
      <c r="E10031" s="5" t="s">
        <v>137</v>
      </c>
    </row>
    <row r="10032">
      <c r="A10032" s="5" t="s">
        <v>27889</v>
      </c>
      <c r="B10032" s="5" t="s">
        <v>27890</v>
      </c>
      <c r="C10032" s="5" t="s">
        <v>12932</v>
      </c>
      <c r="D10032" s="6" t="s">
        <v>27891</v>
      </c>
      <c r="E10032" s="5" t="s">
        <v>137</v>
      </c>
    </row>
    <row r="10033">
      <c r="A10033" s="5" t="s">
        <v>27892</v>
      </c>
      <c r="B10033" s="5" t="s">
        <v>27893</v>
      </c>
      <c r="C10033" s="5" t="s">
        <v>12932</v>
      </c>
      <c r="D10033" s="6" t="s">
        <v>27894</v>
      </c>
      <c r="E10033" s="5" t="s">
        <v>137</v>
      </c>
    </row>
    <row r="10034">
      <c r="A10034" s="5" t="s">
        <v>27895</v>
      </c>
      <c r="B10034" s="5" t="s">
        <v>27896</v>
      </c>
      <c r="C10034" s="5" t="s">
        <v>12932</v>
      </c>
      <c r="D10034" s="6" t="s">
        <v>27897</v>
      </c>
      <c r="E10034" s="5" t="s">
        <v>137</v>
      </c>
    </row>
    <row r="10035">
      <c r="A10035" s="5" t="s">
        <v>27898</v>
      </c>
      <c r="B10035" s="5" t="s">
        <v>27899</v>
      </c>
      <c r="C10035" s="5" t="s">
        <v>12932</v>
      </c>
      <c r="D10035" s="6" t="s">
        <v>27861</v>
      </c>
      <c r="E10035" s="5" t="s">
        <v>137</v>
      </c>
    </row>
    <row r="10036">
      <c r="A10036" s="5" t="s">
        <v>27900</v>
      </c>
      <c r="B10036" s="5" t="s">
        <v>27901</v>
      </c>
      <c r="C10036" s="5" t="s">
        <v>12932</v>
      </c>
      <c r="D10036" s="6" t="s">
        <v>27902</v>
      </c>
      <c r="E10036" s="5" t="s">
        <v>137</v>
      </c>
    </row>
    <row r="10037">
      <c r="A10037" s="5" t="s">
        <v>27903</v>
      </c>
      <c r="B10037" s="5" t="s">
        <v>27904</v>
      </c>
      <c r="C10037" s="5" t="s">
        <v>12932</v>
      </c>
      <c r="D10037" s="6" t="s">
        <v>27905</v>
      </c>
      <c r="E10037" s="5" t="s">
        <v>137</v>
      </c>
    </row>
    <row r="10038">
      <c r="A10038" s="5" t="s">
        <v>27906</v>
      </c>
      <c r="B10038" s="5" t="s">
        <v>27907</v>
      </c>
      <c r="C10038" s="5" t="s">
        <v>12932</v>
      </c>
      <c r="D10038" s="6" t="s">
        <v>27908</v>
      </c>
      <c r="E10038" s="5" t="s">
        <v>137</v>
      </c>
    </row>
    <row r="10039">
      <c r="A10039" s="5" t="s">
        <v>27909</v>
      </c>
      <c r="B10039" s="5" t="s">
        <v>27910</v>
      </c>
      <c r="C10039" s="5" t="s">
        <v>12932</v>
      </c>
      <c r="D10039" s="6" t="s">
        <v>27911</v>
      </c>
      <c r="E10039" s="5" t="s">
        <v>137</v>
      </c>
    </row>
    <row r="10040">
      <c r="A10040" s="5" t="s">
        <v>27912</v>
      </c>
      <c r="B10040" s="5" t="s">
        <v>27913</v>
      </c>
      <c r="C10040" s="5" t="s">
        <v>12932</v>
      </c>
      <c r="D10040" s="6" t="s">
        <v>27914</v>
      </c>
      <c r="E10040" s="5" t="s">
        <v>137</v>
      </c>
    </row>
    <row r="10041">
      <c r="A10041" s="5" t="s">
        <v>27915</v>
      </c>
      <c r="B10041" s="5" t="s">
        <v>27916</v>
      </c>
      <c r="C10041" s="5" t="s">
        <v>12932</v>
      </c>
      <c r="D10041" s="6" t="s">
        <v>27917</v>
      </c>
      <c r="E10041" s="5" t="s">
        <v>137</v>
      </c>
    </row>
    <row r="10042">
      <c r="A10042" s="5" t="s">
        <v>27918</v>
      </c>
      <c r="B10042" s="5" t="s">
        <v>27919</v>
      </c>
      <c r="C10042" s="5" t="s">
        <v>12932</v>
      </c>
      <c r="D10042" s="6" t="s">
        <v>27920</v>
      </c>
      <c r="E10042" s="5" t="s">
        <v>137</v>
      </c>
    </row>
    <row r="10043">
      <c r="A10043" s="5" t="s">
        <v>27921</v>
      </c>
      <c r="B10043" s="5" t="s">
        <v>27922</v>
      </c>
      <c r="C10043" s="5" t="s">
        <v>12932</v>
      </c>
      <c r="D10043" s="6" t="s">
        <v>27923</v>
      </c>
      <c r="E10043" s="5" t="s">
        <v>137</v>
      </c>
    </row>
    <row r="10044">
      <c r="A10044" s="5" t="s">
        <v>27924</v>
      </c>
      <c r="B10044" s="5" t="s">
        <v>27925</v>
      </c>
      <c r="C10044" s="5" t="s">
        <v>12932</v>
      </c>
      <c r="D10044" s="6" t="s">
        <v>27926</v>
      </c>
      <c r="E10044" s="5" t="s">
        <v>137</v>
      </c>
    </row>
    <row r="10045">
      <c r="A10045" s="5" t="s">
        <v>27927</v>
      </c>
      <c r="B10045" s="5" t="s">
        <v>27928</v>
      </c>
      <c r="C10045" s="5" t="s">
        <v>12932</v>
      </c>
      <c r="D10045" s="6" t="s">
        <v>27929</v>
      </c>
      <c r="E10045" s="5" t="s">
        <v>137</v>
      </c>
    </row>
    <row r="10046">
      <c r="A10046" s="5" t="s">
        <v>27930</v>
      </c>
      <c r="B10046" s="5" t="s">
        <v>27931</v>
      </c>
      <c r="C10046" s="5" t="s">
        <v>12932</v>
      </c>
      <c r="D10046" s="6" t="s">
        <v>19575</v>
      </c>
      <c r="E10046" s="5" t="s">
        <v>178</v>
      </c>
    </row>
    <row r="10047">
      <c r="A10047" s="5" t="s">
        <v>27932</v>
      </c>
      <c r="B10047" s="5" t="s">
        <v>27933</v>
      </c>
      <c r="C10047" s="5" t="s">
        <v>12932</v>
      </c>
      <c r="D10047" s="6" t="s">
        <v>27934</v>
      </c>
      <c r="E10047" s="5" t="s">
        <v>137</v>
      </c>
    </row>
    <row r="10048">
      <c r="A10048" s="5" t="s">
        <v>27935</v>
      </c>
      <c r="B10048" s="5" t="s">
        <v>27936</v>
      </c>
      <c r="C10048" s="5" t="s">
        <v>12932</v>
      </c>
      <c r="D10048" s="6" t="s">
        <v>27937</v>
      </c>
      <c r="E10048" s="5" t="s">
        <v>137</v>
      </c>
    </row>
    <row r="10049">
      <c r="A10049" s="5" t="s">
        <v>27938</v>
      </c>
      <c r="B10049" s="5" t="s">
        <v>27939</v>
      </c>
      <c r="C10049" s="5" t="s">
        <v>12932</v>
      </c>
      <c r="D10049" s="6" t="s">
        <v>27940</v>
      </c>
      <c r="E10049" s="5" t="s">
        <v>137</v>
      </c>
    </row>
    <row r="10050">
      <c r="A10050" s="5" t="s">
        <v>27941</v>
      </c>
      <c r="B10050" s="5" t="s">
        <v>27942</v>
      </c>
      <c r="C10050" s="5" t="s">
        <v>12932</v>
      </c>
      <c r="D10050" s="6" t="s">
        <v>19061</v>
      </c>
      <c r="E10050" s="5" t="s">
        <v>165</v>
      </c>
    </row>
    <row r="10051">
      <c r="A10051" s="5" t="s">
        <v>27943</v>
      </c>
      <c r="B10051" s="5" t="s">
        <v>27944</v>
      </c>
      <c r="C10051" s="5" t="s">
        <v>12932</v>
      </c>
      <c r="D10051" s="6" t="s">
        <v>27945</v>
      </c>
      <c r="E10051" s="5" t="s">
        <v>137</v>
      </c>
    </row>
    <row r="10052">
      <c r="A10052" s="5" t="s">
        <v>27946</v>
      </c>
      <c r="B10052" s="5" t="s">
        <v>27947</v>
      </c>
      <c r="C10052" s="5" t="s">
        <v>12932</v>
      </c>
      <c r="D10052" s="6" t="s">
        <v>27948</v>
      </c>
      <c r="E10052" s="5" t="s">
        <v>137</v>
      </c>
    </row>
    <row r="10053">
      <c r="A10053" s="5" t="s">
        <v>27949</v>
      </c>
      <c r="B10053" s="5" t="s">
        <v>27950</v>
      </c>
      <c r="C10053" s="5" t="s">
        <v>12932</v>
      </c>
      <c r="D10053" s="6" t="s">
        <v>27951</v>
      </c>
      <c r="E10053" s="5" t="s">
        <v>137</v>
      </c>
    </row>
    <row r="10054">
      <c r="A10054" s="5" t="s">
        <v>27952</v>
      </c>
      <c r="B10054" s="5" t="s">
        <v>27953</v>
      </c>
      <c r="C10054" s="5" t="s">
        <v>12932</v>
      </c>
      <c r="D10054" s="6" t="s">
        <v>27954</v>
      </c>
      <c r="E10054" s="5" t="s">
        <v>137</v>
      </c>
    </row>
    <row r="10055">
      <c r="A10055" s="5" t="s">
        <v>27955</v>
      </c>
      <c r="B10055" s="5" t="s">
        <v>27956</v>
      </c>
      <c r="C10055" s="5" t="s">
        <v>12932</v>
      </c>
      <c r="D10055" s="6" t="s">
        <v>27957</v>
      </c>
      <c r="E10055" s="5" t="s">
        <v>137</v>
      </c>
    </row>
    <row r="10056">
      <c r="A10056" s="5" t="s">
        <v>27958</v>
      </c>
      <c r="B10056" s="5" t="s">
        <v>27959</v>
      </c>
      <c r="C10056" s="5" t="s">
        <v>12932</v>
      </c>
      <c r="D10056" s="6" t="s">
        <v>27960</v>
      </c>
      <c r="E10056" s="5" t="s">
        <v>178</v>
      </c>
    </row>
    <row r="10057">
      <c r="A10057" s="5" t="s">
        <v>27961</v>
      </c>
      <c r="B10057" s="5" t="s">
        <v>27962</v>
      </c>
      <c r="C10057" s="5" t="s">
        <v>12932</v>
      </c>
      <c r="D10057" s="6" t="s">
        <v>27963</v>
      </c>
      <c r="E10057" s="5" t="s">
        <v>165</v>
      </c>
    </row>
    <row r="10058">
      <c r="A10058" s="5" t="s">
        <v>27964</v>
      </c>
      <c r="B10058" s="5" t="s">
        <v>27965</v>
      </c>
      <c r="C10058" s="5" t="s">
        <v>12932</v>
      </c>
      <c r="D10058" s="6" t="s">
        <v>27966</v>
      </c>
      <c r="E10058" s="5" t="s">
        <v>137</v>
      </c>
    </row>
    <row r="10059">
      <c r="A10059" s="5" t="s">
        <v>27967</v>
      </c>
      <c r="B10059" s="5" t="s">
        <v>27968</v>
      </c>
      <c r="C10059" s="5" t="s">
        <v>12932</v>
      </c>
      <c r="D10059" s="6" t="s">
        <v>27969</v>
      </c>
      <c r="E10059" s="5" t="s">
        <v>137</v>
      </c>
    </row>
    <row r="10060">
      <c r="A10060" s="5" t="s">
        <v>27970</v>
      </c>
      <c r="B10060" s="5" t="s">
        <v>27971</v>
      </c>
      <c r="C10060" s="5" t="s">
        <v>12932</v>
      </c>
      <c r="D10060" s="6" t="s">
        <v>27972</v>
      </c>
      <c r="E10060" s="5" t="s">
        <v>137</v>
      </c>
    </row>
    <row r="10061">
      <c r="A10061" s="5" t="s">
        <v>27973</v>
      </c>
      <c r="B10061" s="5" t="s">
        <v>27974</v>
      </c>
      <c r="C10061" s="5" t="s">
        <v>12932</v>
      </c>
      <c r="D10061" s="6" t="s">
        <v>27975</v>
      </c>
      <c r="E10061" s="5" t="s">
        <v>165</v>
      </c>
    </row>
    <row r="10062">
      <c r="A10062" s="5" t="s">
        <v>27976</v>
      </c>
      <c r="B10062" s="5" t="s">
        <v>27977</v>
      </c>
      <c r="C10062" s="5" t="s">
        <v>12932</v>
      </c>
      <c r="D10062" s="6" t="s">
        <v>27978</v>
      </c>
      <c r="E10062" s="5" t="s">
        <v>137</v>
      </c>
    </row>
    <row r="10063">
      <c r="A10063" s="5" t="s">
        <v>27979</v>
      </c>
      <c r="B10063" s="5" t="s">
        <v>27980</v>
      </c>
      <c r="C10063" s="5" t="s">
        <v>12932</v>
      </c>
      <c r="D10063" s="6" t="s">
        <v>27981</v>
      </c>
      <c r="E10063" s="5" t="s">
        <v>137</v>
      </c>
    </row>
    <row r="10064">
      <c r="A10064" s="5" t="s">
        <v>27982</v>
      </c>
      <c r="B10064" s="5" t="s">
        <v>27983</v>
      </c>
      <c r="C10064" s="5" t="s">
        <v>12932</v>
      </c>
      <c r="D10064" s="6" t="s">
        <v>18235</v>
      </c>
      <c r="E10064" s="5" t="s">
        <v>137</v>
      </c>
    </row>
    <row r="10065">
      <c r="A10065" s="5" t="s">
        <v>27984</v>
      </c>
      <c r="B10065" s="5" t="s">
        <v>27985</v>
      </c>
      <c r="C10065" s="5" t="s">
        <v>12932</v>
      </c>
      <c r="D10065" s="6" t="s">
        <v>27986</v>
      </c>
      <c r="E10065" s="5" t="s">
        <v>137</v>
      </c>
    </row>
    <row r="10066">
      <c r="A10066" s="5" t="s">
        <v>27987</v>
      </c>
      <c r="B10066" s="5" t="s">
        <v>27988</v>
      </c>
      <c r="C10066" s="5" t="s">
        <v>12932</v>
      </c>
      <c r="D10066" s="6" t="s">
        <v>27989</v>
      </c>
      <c r="E10066" s="5" t="s">
        <v>165</v>
      </c>
    </row>
    <row r="10067">
      <c r="A10067" s="5" t="s">
        <v>27990</v>
      </c>
      <c r="B10067" s="5" t="s">
        <v>27991</v>
      </c>
      <c r="C10067" s="5" t="s">
        <v>12932</v>
      </c>
      <c r="D10067" s="6" t="s">
        <v>27992</v>
      </c>
      <c r="E10067" s="5" t="s">
        <v>137</v>
      </c>
    </row>
    <row r="10068">
      <c r="A10068" s="5" t="s">
        <v>27993</v>
      </c>
      <c r="B10068" s="5" t="s">
        <v>27994</v>
      </c>
      <c r="C10068" s="5" t="s">
        <v>12932</v>
      </c>
      <c r="D10068" s="6" t="s">
        <v>27995</v>
      </c>
      <c r="E10068" s="5" t="s">
        <v>137</v>
      </c>
    </row>
    <row r="10069">
      <c r="A10069" s="5" t="s">
        <v>27996</v>
      </c>
      <c r="B10069" s="5" t="s">
        <v>27997</v>
      </c>
      <c r="C10069" s="5" t="s">
        <v>12932</v>
      </c>
      <c r="D10069" s="6" t="s">
        <v>27998</v>
      </c>
      <c r="E10069" s="5" t="s">
        <v>165</v>
      </c>
    </row>
    <row r="10070">
      <c r="A10070" s="5" t="s">
        <v>27999</v>
      </c>
      <c r="B10070" s="5" t="s">
        <v>28000</v>
      </c>
      <c r="C10070" s="5" t="s">
        <v>12932</v>
      </c>
      <c r="D10070" s="6" t="s">
        <v>28001</v>
      </c>
      <c r="E10070" s="5" t="s">
        <v>137</v>
      </c>
    </row>
    <row r="10071">
      <c r="A10071" s="5" t="s">
        <v>28002</v>
      </c>
      <c r="B10071" s="5" t="s">
        <v>28003</v>
      </c>
      <c r="C10071" s="5" t="s">
        <v>12932</v>
      </c>
      <c r="D10071" s="6" t="s">
        <v>18664</v>
      </c>
      <c r="E10071" s="5" t="s">
        <v>137</v>
      </c>
    </row>
    <row r="10072">
      <c r="A10072" s="5" t="s">
        <v>28004</v>
      </c>
      <c r="B10072" s="5" t="s">
        <v>28005</v>
      </c>
      <c r="C10072" s="5" t="s">
        <v>12932</v>
      </c>
      <c r="D10072" s="6" t="s">
        <v>28006</v>
      </c>
      <c r="E10072" s="5" t="s">
        <v>137</v>
      </c>
    </row>
    <row r="10073">
      <c r="A10073" s="5" t="s">
        <v>28007</v>
      </c>
      <c r="B10073" s="5" t="s">
        <v>28008</v>
      </c>
      <c r="C10073" s="5" t="s">
        <v>12932</v>
      </c>
      <c r="D10073" s="6" t="s">
        <v>28009</v>
      </c>
      <c r="E10073" s="5" t="s">
        <v>137</v>
      </c>
    </row>
    <row r="10074">
      <c r="A10074" s="5" t="s">
        <v>28010</v>
      </c>
      <c r="B10074" s="5" t="s">
        <v>28011</v>
      </c>
      <c r="C10074" s="5" t="s">
        <v>12932</v>
      </c>
      <c r="D10074" s="6" t="s">
        <v>28012</v>
      </c>
      <c r="E10074" s="5" t="s">
        <v>137</v>
      </c>
    </row>
    <row r="10075">
      <c r="A10075" s="5" t="s">
        <v>28013</v>
      </c>
      <c r="B10075" s="5" t="s">
        <v>28014</v>
      </c>
      <c r="C10075" s="5" t="s">
        <v>12932</v>
      </c>
      <c r="D10075" s="6" t="s">
        <v>28015</v>
      </c>
      <c r="E10075" s="5" t="s">
        <v>137</v>
      </c>
    </row>
    <row r="10076">
      <c r="A10076" s="5" t="s">
        <v>28016</v>
      </c>
      <c r="B10076" s="5" t="s">
        <v>28017</v>
      </c>
      <c r="C10076" s="5" t="s">
        <v>12932</v>
      </c>
      <c r="D10076" s="6" t="s">
        <v>28018</v>
      </c>
      <c r="E10076" s="5" t="s">
        <v>137</v>
      </c>
    </row>
    <row r="10077">
      <c r="A10077" s="5" t="s">
        <v>28019</v>
      </c>
      <c r="B10077" s="5" t="s">
        <v>28020</v>
      </c>
      <c r="C10077" s="5" t="s">
        <v>12932</v>
      </c>
      <c r="D10077" s="6" t="s">
        <v>28021</v>
      </c>
      <c r="E10077" s="5" t="s">
        <v>165</v>
      </c>
    </row>
    <row r="10078">
      <c r="A10078" s="5" t="s">
        <v>28022</v>
      </c>
      <c r="B10078" s="5" t="s">
        <v>28023</v>
      </c>
      <c r="C10078" s="5" t="s">
        <v>12932</v>
      </c>
      <c r="D10078" s="6" t="s">
        <v>28024</v>
      </c>
      <c r="E10078" s="5" t="s">
        <v>165</v>
      </c>
    </row>
    <row r="10079">
      <c r="A10079" s="5" t="s">
        <v>28025</v>
      </c>
      <c r="B10079" s="5" t="s">
        <v>28026</v>
      </c>
      <c r="C10079" s="5" t="s">
        <v>12932</v>
      </c>
      <c r="D10079" s="6" t="s">
        <v>28027</v>
      </c>
      <c r="E10079" s="5" t="s">
        <v>137</v>
      </c>
    </row>
    <row r="10080">
      <c r="A10080" s="5" t="s">
        <v>28028</v>
      </c>
      <c r="B10080" s="5" t="s">
        <v>28029</v>
      </c>
      <c r="C10080" s="5" t="s">
        <v>12932</v>
      </c>
      <c r="D10080" s="6" t="s">
        <v>28030</v>
      </c>
      <c r="E10080" s="5" t="s">
        <v>137</v>
      </c>
    </row>
    <row r="10081">
      <c r="A10081" s="5" t="s">
        <v>28031</v>
      </c>
      <c r="B10081" s="5" t="s">
        <v>28032</v>
      </c>
      <c r="C10081" s="5" t="s">
        <v>12932</v>
      </c>
      <c r="D10081" s="6" t="s">
        <v>28033</v>
      </c>
      <c r="E10081" s="5" t="s">
        <v>137</v>
      </c>
    </row>
    <row r="10082">
      <c r="A10082" s="5" t="s">
        <v>28034</v>
      </c>
      <c r="B10082" s="5" t="s">
        <v>28035</v>
      </c>
      <c r="C10082" s="5" t="s">
        <v>12932</v>
      </c>
      <c r="D10082" s="6" t="s">
        <v>28036</v>
      </c>
      <c r="E10082" s="5" t="s">
        <v>137</v>
      </c>
    </row>
    <row r="10083">
      <c r="A10083" s="5" t="s">
        <v>28037</v>
      </c>
      <c r="B10083" s="5" t="s">
        <v>28038</v>
      </c>
      <c r="C10083" s="5" t="s">
        <v>12932</v>
      </c>
      <c r="D10083" s="6" t="s">
        <v>28039</v>
      </c>
      <c r="E10083" s="5" t="s">
        <v>137</v>
      </c>
    </row>
    <row r="10084">
      <c r="A10084" s="5" t="s">
        <v>28040</v>
      </c>
      <c r="B10084" s="5" t="s">
        <v>28041</v>
      </c>
      <c r="C10084" s="5" t="s">
        <v>12932</v>
      </c>
      <c r="D10084" s="6" t="s">
        <v>28042</v>
      </c>
      <c r="E10084" s="5" t="s">
        <v>137</v>
      </c>
    </row>
    <row r="10085">
      <c r="A10085" s="5" t="s">
        <v>28043</v>
      </c>
      <c r="B10085" s="5" t="s">
        <v>28044</v>
      </c>
      <c r="C10085" s="5" t="s">
        <v>12932</v>
      </c>
      <c r="D10085" s="6" t="s">
        <v>28045</v>
      </c>
      <c r="E10085" s="5" t="s">
        <v>137</v>
      </c>
    </row>
    <row r="10086">
      <c r="A10086" s="5" t="s">
        <v>28046</v>
      </c>
      <c r="B10086" s="5" t="s">
        <v>28047</v>
      </c>
      <c r="C10086" s="5" t="s">
        <v>12932</v>
      </c>
      <c r="D10086" s="6" t="s">
        <v>28048</v>
      </c>
      <c r="E10086" s="5" t="s">
        <v>137</v>
      </c>
    </row>
    <row r="10087">
      <c r="A10087" s="5" t="s">
        <v>28049</v>
      </c>
      <c r="B10087" s="5" t="s">
        <v>28050</v>
      </c>
      <c r="C10087" s="5" t="s">
        <v>12932</v>
      </c>
      <c r="D10087" s="6" t="s">
        <v>28051</v>
      </c>
      <c r="E10087" s="5" t="s">
        <v>137</v>
      </c>
    </row>
    <row r="10088">
      <c r="A10088" s="5" t="s">
        <v>28052</v>
      </c>
      <c r="B10088" s="5" t="s">
        <v>28053</v>
      </c>
      <c r="C10088" s="5" t="s">
        <v>12932</v>
      </c>
      <c r="D10088" s="6" t="s">
        <v>24002</v>
      </c>
      <c r="E10088" s="5" t="s">
        <v>178</v>
      </c>
    </row>
    <row r="10089">
      <c r="A10089" s="5" t="s">
        <v>28054</v>
      </c>
      <c r="B10089" s="5" t="s">
        <v>28055</v>
      </c>
      <c r="C10089" s="5" t="s">
        <v>12932</v>
      </c>
      <c r="D10089" s="6" t="s">
        <v>28056</v>
      </c>
      <c r="E10089" s="5" t="s">
        <v>137</v>
      </c>
    </row>
    <row r="10090">
      <c r="A10090" s="5" t="s">
        <v>28057</v>
      </c>
      <c r="B10090" s="5" t="s">
        <v>28058</v>
      </c>
      <c r="C10090" s="5" t="s">
        <v>12932</v>
      </c>
      <c r="D10090" s="6" t="s">
        <v>20748</v>
      </c>
      <c r="E10090" s="5" t="s">
        <v>137</v>
      </c>
    </row>
    <row r="10091">
      <c r="A10091" s="5" t="s">
        <v>28059</v>
      </c>
      <c r="B10091" s="5" t="s">
        <v>28060</v>
      </c>
      <c r="C10091" s="5" t="s">
        <v>12932</v>
      </c>
      <c r="D10091" s="6" t="s">
        <v>27431</v>
      </c>
      <c r="E10091" s="5" t="s">
        <v>137</v>
      </c>
    </row>
    <row r="10092">
      <c r="A10092" s="5" t="s">
        <v>28061</v>
      </c>
      <c r="B10092" s="5" t="s">
        <v>28062</v>
      </c>
      <c r="C10092" s="5" t="s">
        <v>12932</v>
      </c>
      <c r="D10092" s="6" t="s">
        <v>28063</v>
      </c>
      <c r="E10092" s="5" t="s">
        <v>165</v>
      </c>
    </row>
    <row r="10093">
      <c r="A10093" s="5" t="s">
        <v>28064</v>
      </c>
      <c r="B10093" s="26"/>
      <c r="C10093" s="5" t="s">
        <v>12932</v>
      </c>
      <c r="D10093" s="6" t="s">
        <v>18220</v>
      </c>
      <c r="E10093" s="5" t="s">
        <v>137</v>
      </c>
    </row>
    <row r="10094">
      <c r="A10094" s="5" t="s">
        <v>28065</v>
      </c>
      <c r="B10094" s="5" t="s">
        <v>28066</v>
      </c>
      <c r="C10094" s="5" t="s">
        <v>12932</v>
      </c>
      <c r="D10094" s="6" t="s">
        <v>28067</v>
      </c>
      <c r="E10094" s="5" t="s">
        <v>137</v>
      </c>
    </row>
    <row r="10095">
      <c r="A10095" s="5" t="s">
        <v>28068</v>
      </c>
      <c r="B10095" s="5" t="s">
        <v>28069</v>
      </c>
      <c r="C10095" s="5" t="s">
        <v>12932</v>
      </c>
      <c r="D10095" s="6" t="s">
        <v>28070</v>
      </c>
      <c r="E10095" s="5" t="s">
        <v>165</v>
      </c>
    </row>
    <row r="10096">
      <c r="A10096" s="5" t="s">
        <v>28071</v>
      </c>
      <c r="B10096" s="5" t="s">
        <v>28072</v>
      </c>
      <c r="C10096" s="5" t="s">
        <v>12932</v>
      </c>
      <c r="D10096" s="6" t="s">
        <v>28073</v>
      </c>
      <c r="E10096" s="5" t="s">
        <v>137</v>
      </c>
    </row>
  </sheetData>
  <hyperlinks>
    <hyperlink r:id="rId1" ref="B75"/>
    <hyperlink r:id="rId2" ref="B348"/>
    <hyperlink r:id="rId3" ref="B867"/>
    <hyperlink r:id="rId4" ref="B1066"/>
    <hyperlink r:id="rId5" ref="B1183"/>
    <hyperlink r:id="rId6" ref="B1322"/>
    <hyperlink r:id="rId7" ref="B1453"/>
    <hyperlink r:id="rId8" ref="B1458"/>
    <hyperlink r:id="rId9" ref="B1680"/>
    <hyperlink r:id="rId10" ref="B1768"/>
    <hyperlink r:id="rId11" ref="B1846"/>
    <hyperlink r:id="rId12" location="61;NTnoyaffOkQ" ref="B2076"/>
    <hyperlink r:id="rId13" location="61;wrV_lflzLII" ref="B2127"/>
    <hyperlink r:id="rId14" ref="B2391"/>
    <hyperlink r:id="rId15" ref="B4123"/>
    <hyperlink r:id="rId16" ref="B8267"/>
    <hyperlink r:id="rId17" ref="B8306"/>
    <hyperlink r:id="rId18" ref="B9265"/>
  </hyperlinks>
  <drawing r:id="rId1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101.29"/>
  </cols>
  <sheetData>
    <row r="1">
      <c r="A1" s="9" t="s">
        <v>19</v>
      </c>
      <c r="B1" s="10" t="s">
        <v>113</v>
      </c>
      <c r="C1" s="11" t="s">
        <v>9</v>
      </c>
      <c r="D1" s="11" t="s">
        <v>120</v>
      </c>
      <c r="E1" s="11" t="s">
        <v>7</v>
      </c>
      <c r="F1" s="13"/>
      <c r="G1" s="13"/>
      <c r="H1" s="13"/>
      <c r="I1" s="13"/>
      <c r="J1" s="13"/>
      <c r="K1" s="13"/>
      <c r="L1" s="13"/>
      <c r="M1" s="13"/>
      <c r="N1" s="13"/>
      <c r="O1" s="13"/>
      <c r="P1" s="13"/>
      <c r="Q1" s="13"/>
      <c r="R1" s="13"/>
      <c r="S1" s="13"/>
      <c r="T1" s="13"/>
      <c r="U1" s="13"/>
      <c r="V1" s="13"/>
      <c r="W1" s="13"/>
      <c r="X1" s="13"/>
      <c r="Y1" s="13"/>
      <c r="Z1" s="13"/>
    </row>
    <row r="2" hidden="1">
      <c r="A2" s="4" t="s">
        <v>140</v>
      </c>
      <c r="B2" s="14" t="str">
        <f>VLOOKUP(A2,Sample!A:B,2,0)</f>
        <v>Please suggest if you have a Citi Credit card?</v>
      </c>
      <c r="C2" s="14" t="str">
        <f>VLOOKUP(A2,Sample!A:C,3,0)</f>
        <v>Short Form</v>
      </c>
      <c r="D2" s="14" t="str">
        <f>VLOOKUP(A2,Sample!A:E,5,0)</f>
        <v>NEUTRAL</v>
      </c>
      <c r="E2" t="str">
        <f t="shared" ref="E2:E8450" si="1">IFERROR(__xludf.DUMMYFUNCTION("DETECTLANGUAGE(B2)"),"en")</f>
        <v>en</v>
      </c>
    </row>
    <row r="3" hidden="1">
      <c r="A3" s="4" t="s">
        <v>146</v>
      </c>
      <c r="B3" s="14" t="str">
        <f>VLOOKUP(A3,Sample!A:B,2,0)</f>
        <v>#WhatsGoodThisDiwali @CitibankIndia
 I wanna gift my maid, Komal, a Semi-Automatic Washing-Machine this Diwali as she has been working for me for many years. She is just like a family-member to us. Moreover, she never demands anything on any occasion, accepting happily what I gift her. So, I want to gift her a gift which will be useful to her entire family &amp; long-lasting too. ( She is not in FB)....</v>
      </c>
      <c r="C3" s="14" t="str">
        <f>VLOOKUP(A3,Sample!A:C,3,0)</f>
        <v>Short Form</v>
      </c>
      <c r="D3" s="14" t="str">
        <f>VLOOKUP(A3,Sample!A:E,5,0)</f>
        <v>NEUTRAL</v>
      </c>
      <c r="E3" t="str">
        <f t="shared" si="1"/>
        <v>en</v>
      </c>
    </row>
    <row r="4" hidden="1">
      <c r="A4" s="4" t="s">
        <v>154</v>
      </c>
      <c r="B4" s="14" t="str">
        <f>VLOOKUP(A4,Sample!A:B,2,0)</f>
        <v>My contact number is 0433535591</v>
      </c>
      <c r="C4" s="14" t="str">
        <f>VLOOKUP(A4,Sample!A:C,3,0)</f>
        <v>Short Form</v>
      </c>
      <c r="D4" s="14" t="str">
        <f>VLOOKUP(A4,Sample!A:E,5,0)</f>
        <v>NEUTRAL</v>
      </c>
      <c r="E4" t="str">
        <f t="shared" si="1"/>
        <v>en</v>
      </c>
    </row>
    <row r="5">
      <c r="A5" s="4" t="s">
        <v>160</v>
      </c>
      <c r="B5" s="14" t="str">
        <f>VLOOKUP(A5,Sample!A:B,2,0)</f>
        <v>He should be forced to pay back the costs of those flights also. 
 IDIOT.</v>
      </c>
      <c r="C5" s="14" t="str">
        <f>VLOOKUP(A5,Sample!A:C,3,0)</f>
        <v>Short Form</v>
      </c>
      <c r="D5" s="14" t="str">
        <f>VLOOKUP(A5,Sample!A:E,5,0)</f>
        <v>NEGATIVE</v>
      </c>
      <c r="E5" t="str">
        <f t="shared" si="1"/>
        <v>en</v>
      </c>
    </row>
    <row r="6">
      <c r="A6" s="4" t="s">
        <v>172</v>
      </c>
      <c r="B6" s="14" t="str">
        <f>VLOOKUP(A6,Sample!A:B,2,0)</f>
        <v>And these windmills pockmark the hills along the beautiful Columbia River Gorge and churn up fowl. And they are subsidized!</v>
      </c>
      <c r="C6" s="14" t="str">
        <f>VLOOKUP(A6,Sample!A:C,3,0)</f>
        <v>Short Form</v>
      </c>
      <c r="D6" s="14" t="str">
        <f>VLOOKUP(A6,Sample!A:E,5,0)</f>
        <v>POSITIVE</v>
      </c>
      <c r="E6" t="str">
        <f t="shared" si="1"/>
        <v>en</v>
      </c>
    </row>
    <row r="7" hidden="1">
      <c r="A7" s="4" t="s">
        <v>179</v>
      </c>
      <c r="B7" s="14" t="str">
        <f>VLOOKUP(A7,Sample!A:B,2,0)</f>
        <v>What has trump accomplished, hmm lets review...........
 1. Supreme Court Judge Gorsuch supports Constitutional Law
 2. 59 missiles dropped in Syria.
 3. No longer in TPP
 4. Illegal immigration is now down 70%( the lowest in 17 years)
 5. Consumer confidence highest since 2000 at index 125.6
 6. Mortgage applications for new homes rise to a 7 year high.
 7. Arranged 20% Tariff on soft lumber from Canada.
 8. Bids for border wall are well underway.
 9. Pulled out of the lopsided Paris accord.
 10. Keystone pipeline approved.
 11. NATO allies boost spending by 4.3%
 12. Allowing VA to terminate bad employees.
 13. Allowing private healthcare choices for veterans.
 14. More than 600,000 Jobs created
 15. Median household income at a 7 year high.
 16. The Stock Market is at the highest ever in its history.
 17. China agreed to import American beef.
 18. $89 Billion saved in regulation rollbacks.
 19. Boosted energy independence.
 20. MOAB for ISIS
 21. Travel ban reinstated.
 22. Executive order for religious freedom.
 23. Jump started NASA
 24. $600 million cut/saved from UN peacekeeping budget.
 25. Targeting of MS13 gangs
 26. Deporting violent illegal immigrants.
 27. Signed 41 bills to date
 28. Created a commission on child trafficking
 29. Created a commission on voter fraud
 30. Created a commission for opioids addiction.
 31. Giving power to states to drug test unemployment recipients.
 32. Unemployment lowest since May 2007.
 33. Historic Black College University initiative
 34. Women In Entrepreneurship Act
 35. Created an office for illegal immigrant crime victims.
 36. Reversed Dodd-Frank
 37. Repealed DOT ruling which would have taken power away from local governments for infrastructure planning
 38. Order to stop crime against law enforcement.
 39. End of DAPA program.
 40. Stopped companies from moving out of America.
 41. Promoted businesses to create American Jobs.
 42. Encouraged country to once again “Buy American” and hire American 
 43. Communicates directly to American people via Twitter without spin of hostile media
 44. Cutting regulations - two for every one created.
 45. Review of all trade agreements to make sure they are America First
 46. Apprentice program
 47. Highest manufacturing surge in 3 years.
 48 $78 Billion promised Reinvestment FROM major businesses like Exxon, Bayer, Apple, SoftBank, Toyota...
 49. Denied FBI a new building.
 50. $700 million saved with F-35 renegotiation.
 51. Saves $22 million by reducing white house payroll.
 52. Department of Treasury reports a $182 billion surplus for April 2017 (2nd largest in history.)
 53. Negotiated the release of 6 US humanitarian workers held captive in Egypt.
 54. Gas prices lowest in more than 12 years.
 55. Signed an Executive Order To Promote Energy Independence And Economic Growth
 56. Has already accomplished more to stop government interference into people's lives than any President in the history of America.
 57. President Trump has worked with Congress to pass more legislation in his first 100 days than any President since Truman.
 58. Has given head executive of each branches 6 month time Frame dated march 15 2017, to trim the fat, restructure and improve efficiency of their branch.
 59. What’s the difference between Presidents Trump and Obama? Approximately $1 Trillion! President Obama increased the US debt in his first 6 months by $1 Trillion more than President Trump! As of March, President Trump had decreased the US Debt since his inauguration by a -$103 Billion.
 Observe the pushback, the leaks and the lies as entrenched POWER refuses to go silently into that good night!
 Sent from Yahoo Mail for iPhone</v>
      </c>
      <c r="C7" s="14" t="str">
        <f>VLOOKUP(A7,Sample!A:C,3,0)</f>
        <v>Short Form</v>
      </c>
      <c r="D7" s="14" t="str">
        <f>VLOOKUP(A7,Sample!A:E,5,0)</f>
        <v>NEUTRAL</v>
      </c>
      <c r="E7" t="str">
        <f t="shared" si="1"/>
        <v>en</v>
      </c>
    </row>
    <row r="8" hidden="1">
      <c r="A8" s="4" t="s">
        <v>196</v>
      </c>
      <c r="B8" s="14" t="str">
        <f>VLOOKUP(A8,Sample!A:B,2,0)</f>
        <v>Hello Solanki, wish you &amp; your loved ones a very Happy Diwali. I am here to assist you this festive season with all #WhatsGoodThisDiwali.</v>
      </c>
      <c r="C8" s="14" t="str">
        <f>VLOOKUP(A8,Sample!A:C,3,0)</f>
        <v>Short Form</v>
      </c>
      <c r="D8" s="14" t="str">
        <f>VLOOKUP(A8,Sample!A:E,5,0)</f>
        <v>NEUTRAL</v>
      </c>
      <c r="E8" t="str">
        <f t="shared" si="1"/>
        <v>en</v>
      </c>
    </row>
    <row r="9" hidden="1">
      <c r="A9" s="4" t="s">
        <v>207</v>
      </c>
      <c r="B9" s="14" t="str">
        <f>VLOOKUP(A9,Sample!A:B,2,0)</f>
        <v>Hi Jagdish, hope you have received the call from our team regarding your concerns.</v>
      </c>
      <c r="C9" s="14" t="str">
        <f>VLOOKUP(A9,Sample!A:C,3,0)</f>
        <v>Short Form</v>
      </c>
      <c r="D9" s="14" t="str">
        <f>VLOOKUP(A9,Sample!A:E,5,0)</f>
        <v>NEUTRAL</v>
      </c>
      <c r="E9" t="str">
        <f t="shared" si="1"/>
        <v>en</v>
      </c>
    </row>
    <row r="10" hidden="1">
      <c r="A10" s="4" t="s">
        <v>213</v>
      </c>
      <c r="B10" s="14" t="str">
        <f>VLOOKUP(A10,Sample!A:B,2,0)</f>
        <v>Citigold® - Create a Wealth Plan that Works For You</v>
      </c>
      <c r="C10" s="14" t="str">
        <f>VLOOKUP(A10,Sample!A:C,3,0)</f>
        <v>Short Form</v>
      </c>
      <c r="D10" s="14" t="str">
        <f>VLOOKUP(A10,Sample!A:E,5,0)</f>
        <v>NEUTRAL</v>
      </c>
      <c r="E10" t="str">
        <f t="shared" si="1"/>
        <v>en</v>
      </c>
    </row>
    <row r="11" hidden="1">
      <c r="A11" s="4" t="s">
        <v>224</v>
      </c>
      <c r="B11" s="14" t="str">
        <f>VLOOKUP(A11,Sample!A:B,2,0)</f>
        <v>Hi Nicholas, you can contact us directly to update your contact details: www.citibank.com.au/contactus. Alternatively, if you’re still able to generate a One Time PIN you can update your contact number on Citibank Online. Thanks.</v>
      </c>
      <c r="C11" s="14" t="str">
        <f>VLOOKUP(A11,Sample!A:C,3,0)</f>
        <v>Short Form</v>
      </c>
      <c r="D11" s="14" t="str">
        <f>VLOOKUP(A11,Sample!A:E,5,0)</f>
        <v>NEUTRAL</v>
      </c>
      <c r="E11" t="str">
        <f t="shared" si="1"/>
        <v>en</v>
      </c>
    </row>
    <row r="12">
      <c r="A12" s="4" t="s">
        <v>231</v>
      </c>
      <c r="B12" s="14" t="str">
        <f>VLOOKUP(A12,Sample!A:B,2,0)</f>
        <v>That’s amazing! Diwali is a great time to celebrate togetherness. Please suggest if you have already booked for your travel?</v>
      </c>
      <c r="C12" s="14" t="str">
        <f>VLOOKUP(A12,Sample!A:C,3,0)</f>
        <v>Short Form</v>
      </c>
      <c r="D12" s="14" t="str">
        <f>VLOOKUP(A12,Sample!A:E,5,0)</f>
        <v>POSITIVE</v>
      </c>
      <c r="E12" t="str">
        <f t="shared" si="1"/>
        <v>en</v>
      </c>
    </row>
    <row r="13" hidden="1">
      <c r="A13" s="4" t="s">
        <v>104</v>
      </c>
      <c r="B13" s="14" t="str">
        <f>VLOOKUP(A13,Sample!A:B,2,0)</f>
        <v>Rajesh Bhati replied to an ad. This is the last ad you published.</v>
      </c>
      <c r="C13" s="14" t="str">
        <f>VLOOKUP(A13,Sample!A:C,3,0)</f>
        <v>Short Form</v>
      </c>
      <c r="D13" s="14" t="str">
        <f>VLOOKUP(A13,Sample!A:E,5,0)</f>
        <v>NEUTRAL</v>
      </c>
      <c r="E13" t="str">
        <f t="shared" si="1"/>
        <v>en</v>
      </c>
    </row>
    <row r="14" hidden="1">
      <c r="A14" s="4" t="s">
        <v>254</v>
      </c>
      <c r="B14" s="14" t="str">
        <f>VLOOKUP(A14,Sample!A:B,2,0)</f>
        <v>Hello. Thank you for providing that information. My apologies for the inconvenience this has caused you. Please mark the email as spam to prevent you from receiving it. I will submit a request to have the email address reviewed. Thanks for making us aware of your concern. ^JB</v>
      </c>
      <c r="C14" s="14" t="str">
        <f>VLOOKUP(A14,Sample!A:C,3,0)</f>
        <v>Short Form</v>
      </c>
      <c r="D14" s="14" t="str">
        <f>VLOOKUP(A14,Sample!A:E,5,0)</f>
        <v>NEGATIVE</v>
      </c>
      <c r="E14" t="str">
        <f t="shared" si="1"/>
        <v>en</v>
      </c>
    </row>
    <row r="15">
      <c r="A15" s="4" t="s">
        <v>262</v>
      </c>
      <c r="B15" s="14" t="str">
        <f>VLOOKUP(A15,Sample!A:B,2,0)</f>
        <v>my city is not listed there</v>
      </c>
      <c r="C15" s="14" t="str">
        <f>VLOOKUP(A15,Sample!A:C,3,0)</f>
        <v>Short Form</v>
      </c>
      <c r="D15" s="14" t="str">
        <f>VLOOKUP(A15,Sample!A:E,5,0)</f>
        <v>NEGATIVE</v>
      </c>
      <c r="E15" t="str">
        <f t="shared" si="1"/>
        <v>en</v>
      </c>
    </row>
    <row r="16" hidden="1">
      <c r="A16" s="4" t="s">
        <v>267</v>
      </c>
      <c r="B16" s="14" t="str">
        <f>VLOOKUP(A16,Sample!A:B,2,0)</f>
        <v>To get started, please suggest if you are an existing Citi customer?</v>
      </c>
      <c r="C16" s="14" t="str">
        <f>VLOOKUP(A16,Sample!A:C,3,0)</f>
        <v>Short Form</v>
      </c>
      <c r="D16" s="14" t="str">
        <f>VLOOKUP(A16,Sample!A:E,5,0)</f>
        <v>NEUTRAL</v>
      </c>
      <c r="E16" t="str">
        <f t="shared" si="1"/>
        <v>en</v>
      </c>
    </row>
    <row r="17" hidden="1">
      <c r="A17" s="4" t="s">
        <v>274</v>
      </c>
      <c r="B17" s="14" t="str">
        <f>VLOOKUP(A17,Sample!A:B,2,0)</f>
        <v>Ruling CPIM government is soft towards growing terror groups in Kerala primarily because of their over reliance on minority vote banks. This may compromise national security.
  Communist Party was supporting separatists and extremists. Yechuri’s opinion on JNU issue and CPM’s affilation to Mahadani (in Jail now) points towards this.
  Kanhaiya Kumar famous for his “Kasmir Mange Aasadi” slogan was leading election campaigns in Kerala and was on their posters.
  A large section of religious extremists uses communist identity on social media as that gives them cover and security.</v>
      </c>
      <c r="C17" s="14" t="str">
        <f>VLOOKUP(A17,Sample!A:C,3,0)</f>
        <v>Short Form</v>
      </c>
      <c r="D17" s="14" t="str">
        <f>VLOOKUP(A17,Sample!A:E,5,0)</f>
        <v>NEUTRAL</v>
      </c>
      <c r="E17" t="str">
        <f t="shared" si="1"/>
        <v>en</v>
      </c>
    </row>
    <row r="18" hidden="1">
      <c r="A18" s="4" t="s">
        <v>281</v>
      </c>
      <c r="B18" s="14" t="str">
        <f>VLOOKUP(A18,Sample!A:B,2,0)</f>
        <v>Kelvin Kow Chun Guan Eric Chew WK. Cheong</v>
      </c>
      <c r="C18" s="14" t="str">
        <f>VLOOKUP(A18,Sample!A:C,3,0)</f>
        <v>Short Form</v>
      </c>
      <c r="D18" s="14" t="str">
        <f>VLOOKUP(A18,Sample!A:E,5,0)</f>
        <v>NEUTRAL</v>
      </c>
      <c r="E18" t="str">
        <f t="shared" si="1"/>
        <v>zh</v>
      </c>
    </row>
    <row r="19" hidden="1">
      <c r="A19" s="4" t="s">
        <v>37</v>
      </c>
      <c r="B19" s="14" t="str">
        <f>VLOOKUP(A19,Sample!A:B,2,0)</f>
        <v>DGB LAMBO HERE I COME</v>
      </c>
      <c r="C19" s="14" t="str">
        <f>VLOOKUP(A19,Sample!A:C,3,0)</f>
        <v>Short Form</v>
      </c>
      <c r="D19" s="14" t="str">
        <f>VLOOKUP(A19,Sample!A:E,5,0)</f>
        <v>NEUTRAL</v>
      </c>
      <c r="E19" t="str">
        <f t="shared" si="1"/>
        <v>en</v>
      </c>
    </row>
    <row r="20" hidden="1">
      <c r="A20" s="4" t="s">
        <v>175</v>
      </c>
      <c r="B20" s="14" t="str">
        <f>VLOOKUP(A20,Sample!A:B,2,0)</f>
        <v>Hi Prerak, please advise if you would like to continue with our conversation?</v>
      </c>
      <c r="C20" s="14" t="str">
        <f>VLOOKUP(A20,Sample!A:C,3,0)</f>
        <v>Short Form</v>
      </c>
      <c r="D20" s="14" t="str">
        <f>VLOOKUP(A20,Sample!A:E,5,0)</f>
        <v>NEUTRAL</v>
      </c>
      <c r="E20" t="str">
        <f t="shared" si="1"/>
        <v>en</v>
      </c>
    </row>
    <row r="21">
      <c r="A21" s="4" t="s">
        <v>298</v>
      </c>
      <c r="B21" s="14" t="str">
        <f>VLOOKUP(A21,Sample!A:B,2,0)</f>
        <v>No worries. Diwali is a great time to try something new; there are some great saving options across our partner brands as well. Check them out:</v>
      </c>
      <c r="C21" s="14" t="str">
        <f>VLOOKUP(A21,Sample!A:C,3,0)</f>
        <v>Short Form</v>
      </c>
      <c r="D21" s="14" t="str">
        <f>VLOOKUP(A21,Sample!A:E,5,0)</f>
        <v>POSITIVE</v>
      </c>
      <c r="E21" t="str">
        <f t="shared" si="1"/>
        <v>en</v>
      </c>
    </row>
    <row r="22" hidden="1">
      <c r="A22" s="4" t="s">
        <v>310</v>
      </c>
      <c r="B22" s="14" t="str">
        <f>VLOOKUP(A22,Sample!A:B,2,0)</f>
        <v>Sahil Bhatia replied to an ad. This is the last ad you published.</v>
      </c>
      <c r="C22" s="14" t="str">
        <f>VLOOKUP(A22,Sample!A:C,3,0)</f>
        <v>Short Form</v>
      </c>
      <c r="D22" s="14" t="str">
        <f>VLOOKUP(A22,Sample!A:E,5,0)</f>
        <v>NEUTRAL</v>
      </c>
      <c r="E22" t="str">
        <f t="shared" si="1"/>
        <v>en</v>
      </c>
    </row>
    <row r="23">
      <c r="A23" s="4" t="s">
        <v>315</v>
      </c>
      <c r="B23" s="14" t="str">
        <f>VLOOKUP(A23,Sample!A:B,2,0)</f>
        <v>That’s amazing! We have what you need to impress your loved ones with your culinary treat. Buy ingredients for your recipe right here with your Citi card and save big:</v>
      </c>
      <c r="C23" s="14" t="str">
        <f>VLOOKUP(A23,Sample!A:C,3,0)</f>
        <v>Short Form</v>
      </c>
      <c r="D23" s="14" t="str">
        <f>VLOOKUP(A23,Sample!A:E,5,0)</f>
        <v>POSITIVE</v>
      </c>
      <c r="E23" t="str">
        <f t="shared" si="1"/>
        <v>en</v>
      </c>
    </row>
    <row r="24" hidden="1">
      <c r="A24" s="4" t="s">
        <v>202</v>
      </c>
      <c r="B24" s="14" t="str">
        <f>VLOOKUP(A24,Sample!A:B,2,0)</f>
        <v>Hi Gajendra, please advise if you would like to continue with our conversation?</v>
      </c>
      <c r="C24" s="14" t="str">
        <f>VLOOKUP(A24,Sample!A:C,3,0)</f>
        <v>Short Form</v>
      </c>
      <c r="D24" s="14" t="str">
        <f>VLOOKUP(A24,Sample!A:E,5,0)</f>
        <v>NEUTRAL</v>
      </c>
      <c r="E24" t="str">
        <f t="shared" si="1"/>
        <v>en</v>
      </c>
    </row>
    <row r="25" hidden="1">
      <c r="A25" s="4" t="s">
        <v>336</v>
      </c>
      <c r="B25" s="14" t="str">
        <f>VLOOKUP(A25,Sample!A:B,2,0)</f>
        <v>Hello Sameer, wish you &amp; your loved ones a very Happy Diwali. I am here to assist you this festive season with all #WhatsGoodThisDiwali.</v>
      </c>
      <c r="C25" s="14" t="str">
        <f>VLOOKUP(A25,Sample!A:C,3,0)</f>
        <v>Short Form</v>
      </c>
      <c r="D25" s="14" t="str">
        <f>VLOOKUP(A25,Sample!A:E,5,0)</f>
        <v>NEUTRAL</v>
      </c>
      <c r="E25" t="str">
        <f t="shared" si="1"/>
        <v>en</v>
      </c>
    </row>
    <row r="26" hidden="1">
      <c r="A26" s="4" t="s">
        <v>28</v>
      </c>
      <c r="B26" s="14" t="str">
        <f>VLOOKUP(A26,Sample!A:B,2,0)</f>
        <v>who is sarah..? o.O</v>
      </c>
      <c r="C26" s="14" t="str">
        <f>VLOOKUP(A26,Sample!A:C,3,0)</f>
        <v>Short Form</v>
      </c>
      <c r="D26" s="14" t="str">
        <f>VLOOKUP(A26,Sample!A:E,5,0)</f>
        <v>NEUTRAL</v>
      </c>
      <c r="E26" t="str">
        <f t="shared" si="1"/>
        <v>en</v>
      </c>
    </row>
    <row r="27" hidden="1">
      <c r="A27" s="4" t="s">
        <v>69</v>
      </c>
      <c r="B27" s="14" t="str">
        <f>VLOOKUP(A27,Sample!A:B,2,0)</f>
        <v>#WhatsGoodThisDiwali done Citibank India</v>
      </c>
      <c r="C27" s="14" t="str">
        <f>VLOOKUP(A27,Sample!A:C,3,0)</f>
        <v>Short Form</v>
      </c>
      <c r="D27" s="14" t="str">
        <f>VLOOKUP(A27,Sample!A:E,5,0)</f>
        <v>NEUTRAL</v>
      </c>
      <c r="E27" t="str">
        <f t="shared" si="1"/>
        <v>en</v>
      </c>
    </row>
    <row r="28" hidden="1">
      <c r="A28" s="4" t="s">
        <v>368</v>
      </c>
      <c r="B28" s="14" t="str">
        <f>VLOOKUP(A28,Sample!A:B,2,0)</f>
        <v>I would like to know some information from citi bank</v>
      </c>
      <c r="C28" s="14" t="str">
        <f>VLOOKUP(A28,Sample!A:C,3,0)</f>
        <v>Short Form</v>
      </c>
      <c r="D28" s="14" t="str">
        <f>VLOOKUP(A28,Sample!A:E,5,0)</f>
        <v>NEUTRAL</v>
      </c>
      <c r="E28" t="str">
        <f t="shared" si="1"/>
        <v>en</v>
      </c>
    </row>
    <row r="29" hidden="1">
      <c r="A29" s="4" t="s">
        <v>373</v>
      </c>
      <c r="B29" s="14" t="str">
        <f>VLOOKUP(A29,Sample!A:B,2,0)</f>
        <v>The Points Guy possible perspective transfer partner? 🤔</v>
      </c>
      <c r="C29" s="14" t="str">
        <f>VLOOKUP(A29,Sample!A:C,3,0)</f>
        <v>Short Form</v>
      </c>
      <c r="D29" s="14" t="str">
        <f>VLOOKUP(A29,Sample!A:E,5,0)</f>
        <v>NEUTRAL</v>
      </c>
      <c r="E29" t="str">
        <f t="shared" si="1"/>
        <v>en</v>
      </c>
    </row>
    <row r="30" hidden="1">
      <c r="A30" s="4" t="s">
        <v>390</v>
      </c>
      <c r="B30" s="14" t="str">
        <f>VLOOKUP(A30,Sample!A:B,2,0)</f>
        <v>Edie Sears Peare</v>
      </c>
      <c r="C30" s="14" t="str">
        <f>VLOOKUP(A30,Sample!A:C,3,0)</f>
        <v>Short Form</v>
      </c>
      <c r="D30" s="14" t="str">
        <f>VLOOKUP(A30,Sample!A:E,5,0)</f>
        <v>NEUTRAL</v>
      </c>
      <c r="E30" t="str">
        <f t="shared" si="1"/>
        <v>en</v>
      </c>
    </row>
    <row r="31" hidden="1">
      <c r="A31" s="4" t="s">
        <v>395</v>
      </c>
      <c r="B31" s="14" t="str">
        <f>VLOOKUP(A31,Sample!A:B,2,0)</f>
        <v>Banamex y bancomer los mas ratas</v>
      </c>
      <c r="C31" s="14" t="str">
        <f>VLOOKUP(A31,Sample!A:C,3,0)</f>
        <v>Short Form</v>
      </c>
      <c r="D31" s="14" t="str">
        <f>VLOOKUP(A31,Sample!A:E,5,0)</f>
        <v>NEUTRAL</v>
      </c>
      <c r="E31" t="str">
        <f t="shared" si="1"/>
        <v>es</v>
      </c>
    </row>
    <row r="32" hidden="1">
      <c r="A32" s="4" t="s">
        <v>407</v>
      </c>
      <c r="B32" s="14" t="str">
        <f>VLOOKUP(A32,Sample!A:B,2,0)</f>
        <v>Hello Mharrielle,
 Thank you for providing your account type information. We would be happy to escalate your concerns directly to our Citi Philippine partners and have someone reach out to assist you within 3 - 5 business days. Please reply to this private message with only your phone number and the best time to call during the day. 
 Kind Regards,
 Cynthia J.</v>
      </c>
      <c r="C32" s="14" t="str">
        <f>VLOOKUP(A32,Sample!A:C,3,0)</f>
        <v>Short Form</v>
      </c>
      <c r="D32" s="14" t="str">
        <f>VLOOKUP(A32,Sample!A:E,5,0)</f>
        <v>NEUTRAL</v>
      </c>
      <c r="E32" t="str">
        <f t="shared" si="1"/>
        <v>en</v>
      </c>
    </row>
    <row r="33" hidden="1">
      <c r="A33" s="4" t="s">
        <v>414</v>
      </c>
      <c r="B33" s="14" t="str">
        <f>VLOOKUP(A33,Sample!A:B,2,0)</f>
        <v>Que lindo Europa</v>
      </c>
      <c r="C33" s="14" t="str">
        <f>VLOOKUP(A33,Sample!A:C,3,0)</f>
        <v>Short Form</v>
      </c>
      <c r="D33" s="14" t="str">
        <f>VLOOKUP(A33,Sample!A:E,5,0)</f>
        <v>NEUTRAL</v>
      </c>
      <c r="E33" t="str">
        <f t="shared" si="1"/>
        <v>pt</v>
      </c>
    </row>
    <row r="34" hidden="1">
      <c r="A34" s="4" t="s">
        <v>420</v>
      </c>
      <c r="B34" s="14" t="str">
        <f>VLOOKUP(A34,Sample!A:B,2,0)</f>
        <v>Aplica para tarjetas de Débito.- IS</v>
      </c>
      <c r="C34" s="14" t="str">
        <f>VLOOKUP(A34,Sample!A:C,3,0)</f>
        <v>Short Form</v>
      </c>
      <c r="D34" s="14" t="str">
        <f>VLOOKUP(A34,Sample!A:E,5,0)</f>
        <v>NEUTRAL</v>
      </c>
      <c r="E34" t="str">
        <f t="shared" si="1"/>
        <v>es</v>
      </c>
    </row>
    <row r="35" hidden="1">
      <c r="A35" s="4" t="s">
        <v>426</v>
      </c>
      <c r="B35" s="14" t="str">
        <f>VLOOKUP(A35,Sample!A:B,2,0)</f>
        <v>Seems you are busy. Would you like me to connect later?</v>
      </c>
      <c r="C35" s="14" t="str">
        <f>VLOOKUP(A35,Sample!A:C,3,0)</f>
        <v>Short Form</v>
      </c>
      <c r="D35" s="14" t="str">
        <f>VLOOKUP(A35,Sample!A:E,5,0)</f>
        <v>NEUTRAL</v>
      </c>
      <c r="E35" t="str">
        <f t="shared" si="1"/>
        <v>en</v>
      </c>
    </row>
    <row r="36">
      <c r="A36" s="4" t="s">
        <v>515</v>
      </c>
      <c r="B36" s="14" t="str">
        <f>VLOOKUP(A36,Sample!A:B,2,0)</f>
        <v>Make smiles fashionable this Diwali; find the perfect outfits for you &amp; your loved ones while shopping with Citi partners and save big while doing that:</v>
      </c>
      <c r="C36" s="14" t="str">
        <f>VLOOKUP(A36,Sample!A:C,3,0)</f>
        <v>Short Form</v>
      </c>
      <c r="D36" s="14" t="str">
        <f>VLOOKUP(A36,Sample!A:E,5,0)</f>
        <v>POSITIVE</v>
      </c>
      <c r="E36" t="str">
        <f t="shared" si="1"/>
        <v>en</v>
      </c>
    </row>
    <row r="37" hidden="1">
      <c r="A37" s="4" t="s">
        <v>63</v>
      </c>
      <c r="B37" s="14" t="str">
        <f>VLOOKUP(A37,Sample!A:B,2,0)</f>
        <v>Ever heard of Fukushima? Google it.</v>
      </c>
      <c r="C37" s="14" t="str">
        <f>VLOOKUP(A37,Sample!A:C,3,0)</f>
        <v>Short Form</v>
      </c>
      <c r="D37" s="14" t="str">
        <f>VLOOKUP(A37,Sample!A:E,5,0)</f>
        <v>NEUTRAL</v>
      </c>
      <c r="E37" t="str">
        <f t="shared" si="1"/>
        <v>en</v>
      </c>
    </row>
    <row r="38" hidden="1">
      <c r="A38" s="4" t="s">
        <v>534</v>
      </c>
      <c r="B38" s="14" t="str">
        <f>VLOOKUP(A38,Sample!A:B,2,0)</f>
        <v>Estoy interesada</v>
      </c>
      <c r="C38" s="14" t="str">
        <f>VLOOKUP(A38,Sample!A:C,3,0)</f>
        <v>Short Form</v>
      </c>
      <c r="D38" s="14" t="str">
        <f>VLOOKUP(A38,Sample!A:E,5,0)</f>
        <v>NEUTRAL</v>
      </c>
      <c r="E38" t="str">
        <f t="shared" si="1"/>
        <v>es</v>
      </c>
    </row>
    <row r="39" hidden="1">
      <c r="A39" s="4" t="s">
        <v>541</v>
      </c>
      <c r="B39" s="14" t="str">
        <f>VLOOKUP(A39,Sample!A:B,2,0)</f>
        <v>回贈都唔少,可以諗下出返張</v>
      </c>
      <c r="C39" s="14" t="str">
        <f>VLOOKUP(A39,Sample!A:C,3,0)</f>
        <v>Short Form</v>
      </c>
      <c r="D39" s="14" t="str">
        <f>VLOOKUP(A39,Sample!A:E,5,0)</f>
        <v>NEUTRAL</v>
      </c>
      <c r="E39" t="str">
        <f t="shared" si="1"/>
        <v>zh-Hant</v>
      </c>
    </row>
    <row r="40" hidden="1">
      <c r="A40" s="4" t="s">
        <v>510</v>
      </c>
      <c r="B40" s="14" t="str">
        <f>VLOOKUP(A40,Sample!A:B,2,0)</f>
        <v>Hi Ayie Zuhairi,
 Yes, the Sunway Pyramid booth operation hour is from 10AM to 10PM everyday.
 Best Regards,
 Citibank Malaysia Facebook Page Team</v>
      </c>
      <c r="C40" s="14" t="str">
        <f>VLOOKUP(A40,Sample!A:C,3,0)</f>
        <v>Short Form</v>
      </c>
      <c r="D40" s="14" t="str">
        <f>VLOOKUP(A40,Sample!A:E,5,0)</f>
        <v>NEUTRAL</v>
      </c>
      <c r="E40" t="str">
        <f t="shared" si="1"/>
        <v>en</v>
      </c>
    </row>
    <row r="41" hidden="1">
      <c r="A41" s="4" t="s">
        <v>562</v>
      </c>
      <c r="B41" s="14" t="str">
        <f>VLOOKUP(A41,Sample!A:B,2,0)</f>
        <v>#WhatsGoodThisDiwali</v>
      </c>
      <c r="C41" s="14" t="str">
        <f>VLOOKUP(A41,Sample!A:C,3,0)</f>
        <v>Short Form</v>
      </c>
      <c r="D41" s="14" t="str">
        <f>VLOOKUP(A41,Sample!A:E,5,0)</f>
        <v>NEUTRAL</v>
      </c>
      <c r="E41" t="str">
        <f t="shared" si="1"/>
        <v>en</v>
      </c>
    </row>
    <row r="42" hidden="1">
      <c r="A42" s="4" t="s">
        <v>31</v>
      </c>
      <c r="B42" s="14" t="str">
        <f>VLOOKUP(A42,Sample!A:B,2,0)</f>
        <v>Ira Kayzel Macapagal</v>
      </c>
      <c r="C42" s="14" t="str">
        <f>VLOOKUP(A42,Sample!A:C,3,0)</f>
        <v>Short Form</v>
      </c>
      <c r="D42" s="14" t="str">
        <f>VLOOKUP(A42,Sample!A:E,5,0)</f>
        <v>NEUTRAL</v>
      </c>
      <c r="E42" t="str">
        <f t="shared" si="1"/>
        <v>en</v>
      </c>
    </row>
    <row r="43" hidden="1">
      <c r="A43" s="4" t="s">
        <v>572</v>
      </c>
      <c r="B43" s="14" t="str">
        <f>VLOOKUP(A43,Sample!A:B,2,0)</f>
        <v>Sounds like a death trap.</v>
      </c>
      <c r="C43" s="14" t="str">
        <f>VLOOKUP(A43,Sample!A:C,3,0)</f>
        <v>Short Form</v>
      </c>
      <c r="D43" s="14" t="str">
        <f>VLOOKUP(A43,Sample!A:E,5,0)</f>
        <v>NEGATIVE</v>
      </c>
      <c r="E43" t="str">
        <f t="shared" si="1"/>
        <v>en</v>
      </c>
    </row>
    <row r="44" hidden="1">
      <c r="A44" s="4" t="s">
        <v>578</v>
      </c>
      <c r="B44" s="14" t="str">
        <f>VLOOKUP(A44,Sample!A:B,2,0)</f>
        <v>Ni al caso con ratas</v>
      </c>
      <c r="C44" s="14" t="str">
        <f>VLOOKUP(A44,Sample!A:C,3,0)</f>
        <v>Short Form</v>
      </c>
      <c r="D44" s="14" t="str">
        <f>VLOOKUP(A44,Sample!A:E,5,0)</f>
        <v>NEUTRAL</v>
      </c>
      <c r="E44" t="str">
        <f t="shared" si="1"/>
        <v>es</v>
      </c>
    </row>
    <row r="45" hidden="1">
      <c r="A45" s="4" t="s">
        <v>588</v>
      </c>
      <c r="B45" s="14" t="str">
        <f>VLOOKUP(A45,Sample!A:B,2,0)</f>
        <v>Diwali is the time to inspire passion, nurture talent, and embrace newness. Make it extra special with Citi.</v>
      </c>
      <c r="C45" s="14" t="str">
        <f>VLOOKUP(A45,Sample!A:C,3,0)</f>
        <v>Short Form</v>
      </c>
      <c r="D45" s="14" t="str">
        <f>VLOOKUP(A45,Sample!A:E,5,0)</f>
        <v>NEUTRAL</v>
      </c>
      <c r="E45" t="str">
        <f t="shared" si="1"/>
        <v>en</v>
      </c>
    </row>
    <row r="46" hidden="1">
      <c r="A46" s="4" t="s">
        <v>595</v>
      </c>
      <c r="B46" s="14" t="str">
        <f>VLOOKUP(A46,Sample!A:B,2,0)</f>
        <v>This Diwali, start a new journey with Citi, apply now for Citi credit card today (*T&amp;C apply).</v>
      </c>
      <c r="C46" s="14" t="str">
        <f>VLOOKUP(A46,Sample!A:C,3,0)</f>
        <v>Short Form</v>
      </c>
      <c r="D46" s="14" t="str">
        <f>VLOOKUP(A46,Sample!A:E,5,0)</f>
        <v>NEUTRAL</v>
      </c>
      <c r="E46" t="str">
        <f t="shared" si="1"/>
        <v>en</v>
      </c>
    </row>
    <row r="47">
      <c r="A47" s="4" t="s">
        <v>601</v>
      </c>
      <c r="B47" s="14" t="str">
        <f>VLOOKUP(A47,Sample!A:B,2,0)</f>
        <v>Sounds exciting?</v>
      </c>
      <c r="C47" s="14" t="str">
        <f>VLOOKUP(A47,Sample!A:C,3,0)</f>
        <v>Short Form</v>
      </c>
      <c r="D47" s="14" t="str">
        <f>VLOOKUP(A47,Sample!A:E,5,0)</f>
        <v>POSITIVE</v>
      </c>
      <c r="E47" t="str">
        <f t="shared" si="1"/>
        <v>en</v>
      </c>
    </row>
    <row r="48">
      <c r="A48" s="4" t="s">
        <v>631</v>
      </c>
      <c r="B48" s="14" t="str">
        <f>VLOOKUP(A48,Sample!A:B,2,0)</f>
        <v>Beautiful. Place praise God for his love and grace</v>
      </c>
      <c r="C48" s="14" t="str">
        <f>VLOOKUP(A48,Sample!A:C,3,0)</f>
        <v>Short Form</v>
      </c>
      <c r="D48" s="14" t="str">
        <f>VLOOKUP(A48,Sample!A:E,5,0)</f>
        <v>POSITIVE</v>
      </c>
      <c r="E48" t="str">
        <f t="shared" si="1"/>
        <v>en</v>
      </c>
    </row>
    <row r="49" hidden="1">
      <c r="A49" s="4" t="s">
        <v>21</v>
      </c>
      <c r="B49" s="14" t="str">
        <f>VLOOKUP(A49,Sample!A:B,2,0)</f>
        <v>how many awards?</v>
      </c>
      <c r="C49" s="14" t="str">
        <f>VLOOKUP(A49,Sample!A:C,3,0)</f>
        <v>Short Form</v>
      </c>
      <c r="D49" s="14" t="str">
        <f>VLOOKUP(A49,Sample!A:E,5,0)</f>
        <v>NEUTRAL</v>
      </c>
      <c r="E49" t="str">
        <f t="shared" si="1"/>
        <v>en</v>
      </c>
    </row>
    <row r="50" hidden="1">
      <c r="A50" s="4" t="s">
        <v>109</v>
      </c>
      <c r="B50" s="14" t="str">
        <f>VLOOKUP(A50,Sample!A:B,2,0)</f>
        <v>My gf is flying, right now. She said that her planes were old, too!</v>
      </c>
      <c r="C50" s="14" t="str">
        <f>VLOOKUP(A50,Sample!A:C,3,0)</f>
        <v>Short Form</v>
      </c>
      <c r="D50" s="14" t="str">
        <f>VLOOKUP(A50,Sample!A:E,5,0)</f>
        <v>NEUTRAL</v>
      </c>
      <c r="E50" t="str">
        <f t="shared" si="1"/>
        <v>en</v>
      </c>
    </row>
    <row r="51" hidden="1">
      <c r="A51" s="4" t="s">
        <v>636</v>
      </c>
      <c r="B51" s="14" t="str">
        <f>VLOOKUP(A51,Sample!A:B,2,0)</f>
        <v>Seriously it’s becoming a nuisance to call Citibank for a credit card fee waiver when every time those answer to you is WE CANNOT OFFER A 100% FEE WAIVER but what we can offer you Ali’s a cash rebate of $50 - $100 which will be credited back tot your account within 2 months time. That was the reply or answer given the previous year.
 Also now offering to divide what you owe into 12 monthly payments but the one time processing fee is $500plus... in order to get the annual fee waiver.
 DOES THE CUSTOMER ENGAGEMENT Dept read it’s messages to its customers from a textbook or a print out????
 Seriously, is there any benefits being a long time customer with CITIBANK??????
 For you to get the annual fee waiver you need to for out more than $900 for the first month on the monthly payment!!!!
 😱😱😱 VERY SURPRISING INDEED 😱😱😱</v>
      </c>
      <c r="C51" s="14" t="str">
        <f>VLOOKUP(A51,Sample!A:C,3,0)</f>
        <v>Short Form</v>
      </c>
      <c r="D51" s="14" t="str">
        <f>VLOOKUP(A51,Sample!A:E,5,0)</f>
        <v>NEUTRAL</v>
      </c>
      <c r="E51" t="str">
        <f t="shared" si="1"/>
        <v>en</v>
      </c>
    </row>
    <row r="52" hidden="1">
      <c r="A52" s="4" t="s">
        <v>73</v>
      </c>
      <c r="B52" s="14" t="str">
        <f>VLOOKUP(A52,Sample!A:B,2,0)</f>
        <v>Is there anything else we can help you with?</v>
      </c>
      <c r="C52" s="14" t="str">
        <f>VLOOKUP(A52,Sample!A:C,3,0)</f>
        <v>Short Form</v>
      </c>
      <c r="D52" s="14" t="str">
        <f>VLOOKUP(A52,Sample!A:E,5,0)</f>
        <v>NEUTRAL</v>
      </c>
      <c r="E52" t="str">
        <f t="shared" si="1"/>
        <v>en</v>
      </c>
    </row>
    <row r="53" hidden="1">
      <c r="A53" s="4" t="s">
        <v>127</v>
      </c>
      <c r="B53" s="14" t="str">
        <f>VLOOKUP(A53,Sample!A:B,2,0)</f>
        <v>How about giving the people a stable water and electric supply first?</v>
      </c>
      <c r="C53" s="14" t="str">
        <f>VLOOKUP(A53,Sample!A:C,3,0)</f>
        <v>Short Form</v>
      </c>
      <c r="D53" s="14" t="str">
        <f>VLOOKUP(A53,Sample!A:E,5,0)</f>
        <v>NEUTRAL</v>
      </c>
      <c r="E53" t="str">
        <f t="shared" si="1"/>
        <v>en</v>
      </c>
    </row>
    <row r="54" hidden="1">
      <c r="A54" s="4" t="s">
        <v>301</v>
      </c>
      <c r="B54" s="14" t="str">
        <f>VLOOKUP(A54,Sample!A:B,2,0)</f>
        <v>Thank you for your response Dillon. A member of my team will be reaching out to you shortly. John M.</v>
      </c>
      <c r="C54" s="14" t="str">
        <f>VLOOKUP(A54,Sample!A:C,3,0)</f>
        <v>Short Form</v>
      </c>
      <c r="D54" s="14" t="str">
        <f>VLOOKUP(A54,Sample!A:E,5,0)</f>
        <v>NEUTRAL</v>
      </c>
      <c r="E54" t="str">
        <f t="shared" si="1"/>
        <v>en</v>
      </c>
    </row>
    <row r="55" hidden="1">
      <c r="A55" s="4" t="s">
        <v>687</v>
      </c>
      <c r="B55" s="14" t="str">
        <f>VLOOKUP(A55,Sample!A:B,2,0)</f>
        <v>Jasline Ng.
 1 for 1 
 Must be early haha</v>
      </c>
      <c r="C55" s="14" t="str">
        <f>VLOOKUP(A55,Sample!A:C,3,0)</f>
        <v>Short Form</v>
      </c>
      <c r="D55" s="14" t="str">
        <f>VLOOKUP(A55,Sample!A:E,5,0)</f>
        <v>NEUTRAL</v>
      </c>
      <c r="E55" t="str">
        <f t="shared" si="1"/>
        <v>en</v>
      </c>
    </row>
    <row r="56" hidden="1">
      <c r="A56" s="4" t="s">
        <v>698</v>
      </c>
      <c r="B56" s="14" t="str">
        <f>VLOOKUP(A56,Sample!A:B,2,0)</f>
        <v>What crap is this</v>
      </c>
      <c r="C56" s="14" t="str">
        <f>VLOOKUP(A56,Sample!A:C,3,0)</f>
        <v>Short Form</v>
      </c>
      <c r="D56" s="14" t="str">
        <f>VLOOKUP(A56,Sample!A:E,5,0)</f>
        <v>NEGATIVE</v>
      </c>
      <c r="E56" t="str">
        <f t="shared" si="1"/>
        <v>en</v>
      </c>
    </row>
    <row r="57" hidden="1">
      <c r="A57" s="4" t="s">
        <v>703</v>
      </c>
      <c r="B57" s="14" t="str">
        <f>VLOOKUP(A57,Sample!A:B,2,0)</f>
        <v>Hello,
 We haven't heard back from you regarding your concern. If you still need assistance let me know. For the security of your account please never reply or message your account numbers or PINs. I look forward to your reply. 
 Regards,
 Michael M</v>
      </c>
      <c r="C57" s="14" t="str">
        <f>VLOOKUP(A57,Sample!A:C,3,0)</f>
        <v>Short Form</v>
      </c>
      <c r="D57" s="14" t="str">
        <f>VLOOKUP(A57,Sample!A:E,5,0)</f>
        <v>NEUTRAL</v>
      </c>
      <c r="E57" t="str">
        <f t="shared" si="1"/>
        <v>en</v>
      </c>
    </row>
    <row r="58" hidden="1">
      <c r="A58" s="4" t="s">
        <v>717</v>
      </c>
      <c r="B58" s="14" t="str">
        <f>VLOOKUP(A58,Sample!A:B,2,0)</f>
        <v>Venta: 18.5000*</v>
      </c>
      <c r="C58" s="14" t="str">
        <f>VLOOKUP(A58,Sample!A:C,3,0)</f>
        <v>Short Form</v>
      </c>
      <c r="D58" s="14" t="str">
        <f>VLOOKUP(A58,Sample!A:E,5,0)</f>
        <v>NEUTRAL</v>
      </c>
      <c r="E58" t="str">
        <f t="shared" si="1"/>
        <v>es</v>
      </c>
    </row>
    <row r="59" hidden="1">
      <c r="A59" s="4" t="s">
        <v>727</v>
      </c>
      <c r="B59" s="14" t="str">
        <f>VLOOKUP(A59,Sample!A:B,2,0)</f>
        <v>Wondering if my SPG Lifetime Gold will transfer to Marriott once the merger is complete...</v>
      </c>
      <c r="C59" s="14" t="str">
        <f>VLOOKUP(A59,Sample!A:C,3,0)</f>
        <v>Short Form</v>
      </c>
      <c r="D59" s="14" t="str">
        <f>VLOOKUP(A59,Sample!A:E,5,0)</f>
        <v>NEUTRAL</v>
      </c>
      <c r="E59" t="str">
        <f t="shared" si="1"/>
        <v>en</v>
      </c>
    </row>
    <row r="60" hidden="1">
      <c r="A60" s="4" t="s">
        <v>732</v>
      </c>
      <c r="B60" s="14" t="str">
        <f>VLOOKUP(A60,Sample!A:B,2,0)</f>
        <v>Hi Sunil, please advise if you would like to continue with our conversation?</v>
      </c>
      <c r="C60" s="14" t="str">
        <f>VLOOKUP(A60,Sample!A:C,3,0)</f>
        <v>Short Form</v>
      </c>
      <c r="D60" s="14" t="str">
        <f>VLOOKUP(A60,Sample!A:E,5,0)</f>
        <v>NEUTRAL</v>
      </c>
      <c r="E60" t="str">
        <f t="shared" si="1"/>
        <v>en</v>
      </c>
    </row>
    <row r="61">
      <c r="A61" s="4" t="s">
        <v>737</v>
      </c>
      <c r="B61" s="14" t="str">
        <f>VLOOKUP(A61,Sample!A:B,2,0)</f>
        <v>I'm experiencing some difficulty in processing. Could you please try again?</v>
      </c>
      <c r="C61" s="14" t="str">
        <f>VLOOKUP(A61,Sample!A:C,3,0)</f>
        <v>Short Form</v>
      </c>
      <c r="D61" s="14" t="str">
        <f>VLOOKUP(A61,Sample!A:E,5,0)</f>
        <v>NEGATIVE</v>
      </c>
      <c r="E61" t="str">
        <f t="shared" si="1"/>
        <v>en</v>
      </c>
    </row>
    <row r="62" hidden="1">
      <c r="A62" s="4" t="s">
        <v>748</v>
      </c>
      <c r="B62" s="14" t="str">
        <f>VLOOKUP(A62,Sample!A:B,2,0)</f>
        <v>Hi Kamna, please advise if you would like to continue with our conversation?</v>
      </c>
      <c r="C62" s="14" t="str">
        <f>VLOOKUP(A62,Sample!A:C,3,0)</f>
        <v>Short Form</v>
      </c>
      <c r="D62" s="14" t="str">
        <f>VLOOKUP(A62,Sample!A:E,5,0)</f>
        <v>NEUTRAL</v>
      </c>
      <c r="E62" t="str">
        <f t="shared" si="1"/>
        <v>en</v>
      </c>
    </row>
    <row r="63" hidden="1">
      <c r="A63" s="4" t="s">
        <v>212</v>
      </c>
      <c r="B63" s="14" t="str">
        <f>VLOOKUP(A63,Sample!A:B,2,0)</f>
        <v>Chat with us to get the latest on shopping and much more. 
 #WhatsGoodThisDiwali</v>
      </c>
      <c r="C63" s="14" t="str">
        <f>VLOOKUP(A63,Sample!A:C,3,0)</f>
        <v>Short Form</v>
      </c>
      <c r="D63" s="14" t="str">
        <f>VLOOKUP(A63,Sample!A:E,5,0)</f>
        <v>NEUTRAL</v>
      </c>
      <c r="E63" t="str">
        <f t="shared" si="1"/>
        <v>en</v>
      </c>
    </row>
    <row r="64" hidden="1">
      <c r="A64" s="4" t="s">
        <v>452</v>
      </c>
      <c r="B64" s="14" t="str">
        <f>VLOOKUP(A64,Sample!A:B,2,0)</f>
        <v>Hello Ajay, wish you &amp; your loved ones a very Happy Diwali. I am here to assist you this festive season with all #WhatsGoodThisDiwali.</v>
      </c>
      <c r="C64" s="14" t="str">
        <f>VLOOKUP(A64,Sample!A:C,3,0)</f>
        <v>Short Form</v>
      </c>
      <c r="D64" s="14" t="str">
        <f>VLOOKUP(A64,Sample!A:E,5,0)</f>
        <v>NEUTRAL</v>
      </c>
      <c r="E64" t="str">
        <f t="shared" si="1"/>
        <v>en</v>
      </c>
    </row>
    <row r="65" hidden="1">
      <c r="A65" s="4" t="s">
        <v>779</v>
      </c>
      <c r="B65" s="14" t="str">
        <f>VLOOKUP(A65,Sample!A:B,2,0)</f>
        <v>How r made city card</v>
      </c>
      <c r="C65" s="14" t="str">
        <f>VLOOKUP(A65,Sample!A:C,3,0)</f>
        <v>Short Form</v>
      </c>
      <c r="D65" s="14" t="str">
        <f>VLOOKUP(A65,Sample!A:E,5,0)</f>
        <v>NEUTRAL</v>
      </c>
      <c r="E65" t="str">
        <f t="shared" si="1"/>
        <v>en</v>
      </c>
    </row>
    <row r="66" hidden="1">
      <c r="A66" s="4" t="s">
        <v>784</v>
      </c>
      <c r="B66" s="14" t="str">
        <f>VLOOKUP(A66,Sample!A:B,2,0)</f>
        <v>Dgb is up based on the price of yesterday</v>
      </c>
      <c r="C66" s="14" t="str">
        <f>VLOOKUP(A66,Sample!A:C,3,0)</f>
        <v>Short Form</v>
      </c>
      <c r="D66" s="14" t="str">
        <f>VLOOKUP(A66,Sample!A:E,5,0)</f>
        <v>NEUTRAL</v>
      </c>
      <c r="E66" t="str">
        <f t="shared" si="1"/>
        <v>en</v>
      </c>
    </row>
    <row r="67">
      <c r="A67" s="4" t="s">
        <v>795</v>
      </c>
      <c r="B67" s="14" t="str">
        <f>VLOOKUP(A67,Sample!A:B,2,0)</f>
        <v>Did I miss something? Didn't know this became a political page.. Unfortunate.. Really enjoyed this page</v>
      </c>
      <c r="C67" s="14" t="str">
        <f>VLOOKUP(A67,Sample!A:C,3,0)</f>
        <v>Short Form</v>
      </c>
      <c r="D67" s="14" t="str">
        <f>VLOOKUP(A67,Sample!A:E,5,0)</f>
        <v>NEGATIVE</v>
      </c>
      <c r="E67" t="str">
        <f t="shared" si="1"/>
        <v>en</v>
      </c>
    </row>
    <row r="68" hidden="1">
      <c r="A68" s="4" t="s">
        <v>811</v>
      </c>
      <c r="B68" s="14" t="str">
        <f>VLOOKUP(A68,Sample!A:B,2,0)</f>
        <v>Hi Jinu, please advise if you would like to continue with our conversation?</v>
      </c>
      <c r="C68" s="14" t="str">
        <f>VLOOKUP(A68,Sample!A:C,3,0)</f>
        <v>Short Form</v>
      </c>
      <c r="D68" s="14" t="str">
        <f>VLOOKUP(A68,Sample!A:E,5,0)</f>
        <v>NEUTRAL</v>
      </c>
      <c r="E68" t="str">
        <f t="shared" si="1"/>
        <v>en</v>
      </c>
    </row>
    <row r="69" hidden="1">
      <c r="A69" s="4" t="s">
        <v>817</v>
      </c>
      <c r="B69" s="14" t="str">
        <f>VLOOKUP(A69,Sample!A:B,2,0)</f>
        <v>No puedo entrar a Banamex móvil</v>
      </c>
      <c r="C69" s="14" t="str">
        <f>VLOOKUP(A69,Sample!A:C,3,0)</f>
        <v>Short Form</v>
      </c>
      <c r="D69" s="14" t="str">
        <f>VLOOKUP(A69,Sample!A:E,5,0)</f>
        <v>NEUTRAL</v>
      </c>
      <c r="E69" t="str">
        <f t="shared" si="1"/>
        <v>es</v>
      </c>
    </row>
    <row r="70">
      <c r="A70" s="4" t="s">
        <v>823</v>
      </c>
      <c r="B70" s="14" t="str">
        <f>VLOOKUP(A70,Sample!A:B,2,0)</f>
        <v>This system is fully false and not right</v>
      </c>
      <c r="C70" s="14" t="str">
        <f>VLOOKUP(A70,Sample!A:C,3,0)</f>
        <v>Short Form</v>
      </c>
      <c r="D70" s="14" t="str">
        <f>VLOOKUP(A70,Sample!A:E,5,0)</f>
        <v>NEGATIVE</v>
      </c>
      <c r="E70" t="str">
        <f t="shared" si="1"/>
        <v>en</v>
      </c>
    </row>
    <row r="71" hidden="1">
      <c r="A71" s="4" t="s">
        <v>532</v>
      </c>
      <c r="B71" s="14" t="str">
        <f>VLOOKUP(A71,Sample!A:B,2,0)</f>
        <v>Thank you for the information, Rossana. Someone from the team will call you in the next 24 hours. Again, we'd like to apologize for the inconvenience caused.</v>
      </c>
      <c r="C71" s="14" t="str">
        <f>VLOOKUP(A71,Sample!A:C,3,0)</f>
        <v>Short Form</v>
      </c>
      <c r="D71" s="14" t="str">
        <f>VLOOKUP(A71,Sample!A:E,5,0)</f>
        <v>NEUTRAL</v>
      </c>
      <c r="E71" t="str">
        <f t="shared" si="1"/>
        <v>en</v>
      </c>
    </row>
    <row r="72" hidden="1">
      <c r="A72" s="4" t="s">
        <v>840</v>
      </c>
      <c r="B72" s="14" t="str">
        <f>VLOOKUP(A72,Sample!A:B,2,0)</f>
        <v>Desang Villegas JEremay B. Jacinto</v>
      </c>
      <c r="C72" s="14" t="str">
        <f>VLOOKUP(A72,Sample!A:C,3,0)</f>
        <v>Short Form</v>
      </c>
      <c r="D72" s="14" t="str">
        <f>VLOOKUP(A72,Sample!A:E,5,0)</f>
        <v>NEUTRAL</v>
      </c>
      <c r="E72" t="str">
        <f t="shared" si="1"/>
        <v>uz</v>
      </c>
    </row>
    <row r="73" hidden="1">
      <c r="A73" s="4" t="s">
        <v>55</v>
      </c>
      <c r="B73" s="14" t="str">
        <f>VLOOKUP(A73,Sample!A:B,2,0)</f>
        <v>Jaipur nhi h apke city option me</v>
      </c>
      <c r="C73" s="14" t="str">
        <f>VLOOKUP(A73,Sample!A:C,3,0)</f>
        <v>Short Form</v>
      </c>
      <c r="D73" s="14" t="str">
        <f>VLOOKUP(A73,Sample!A:E,5,0)</f>
        <v>NEUTRAL</v>
      </c>
      <c r="E73" t="str">
        <f t="shared" si="1"/>
        <v>hi</v>
      </c>
    </row>
    <row r="74" hidden="1">
      <c r="A74" s="4" t="s">
        <v>32</v>
      </c>
      <c r="B74" s="14" t="str">
        <f>VLOOKUP(A74,Sample!A:B,2,0)</f>
        <v>Please answer me. 😭</v>
      </c>
      <c r="C74" s="14" t="str">
        <f>VLOOKUP(A74,Sample!A:C,3,0)</f>
        <v>Short Form</v>
      </c>
      <c r="D74" s="14" t="str">
        <f>VLOOKUP(A74,Sample!A:E,5,0)</f>
        <v>NEUTRAL</v>
      </c>
      <c r="E74" t="str">
        <f t="shared" si="1"/>
        <v>en</v>
      </c>
    </row>
    <row r="75" hidden="1">
      <c r="A75" s="4" t="s">
        <v>853</v>
      </c>
      <c r="B75" s="14" t="str">
        <f>VLOOKUP(A75,Sample!A:B,2,0)</f>
        <v>In your advertisement i was supposed to get it on july 5</v>
      </c>
      <c r="C75" s="14" t="str">
        <f>VLOOKUP(A75,Sample!A:C,3,0)</f>
        <v>Short Form</v>
      </c>
      <c r="D75" s="14" t="str">
        <f>VLOOKUP(A75,Sample!A:E,5,0)</f>
        <v>NEUTRAL</v>
      </c>
      <c r="E75" t="str">
        <f t="shared" si="1"/>
        <v>en</v>
      </c>
    </row>
    <row r="76" hidden="1">
      <c r="A76" s="4" t="s">
        <v>875</v>
      </c>
      <c r="B76" s="14" t="str">
        <f>VLOOKUP(A76,Sample!A:B,2,0)</f>
        <v>maashaallah taal</v>
      </c>
      <c r="C76" s="14" t="str">
        <f>VLOOKUP(A76,Sample!A:C,3,0)</f>
        <v>Short Form</v>
      </c>
      <c r="D76" s="14" t="str">
        <f>VLOOKUP(A76,Sample!A:E,5,0)</f>
        <v>NEUTRAL</v>
      </c>
      <c r="E76" t="str">
        <f t="shared" si="1"/>
        <v>ar</v>
      </c>
    </row>
    <row r="77" hidden="1">
      <c r="A77" s="4" t="s">
        <v>881</v>
      </c>
      <c r="B77" s="14" t="str">
        <f>VLOOKUP(A77,Sample!A:B,2,0)</f>
        <v>Eric E. Perez 0977 795 0978</v>
      </c>
      <c r="C77" s="14" t="str">
        <f>VLOOKUP(A77,Sample!A:C,3,0)</f>
        <v>Short Form</v>
      </c>
      <c r="D77" s="14" t="str">
        <f>VLOOKUP(A77,Sample!A:E,5,0)</f>
        <v>NEUTRAL</v>
      </c>
      <c r="E77" t="str">
        <f t="shared" si="1"/>
        <v>en</v>
      </c>
    </row>
    <row r="78" hidden="1">
      <c r="A78" s="4" t="s">
        <v>892</v>
      </c>
      <c r="B78" s="14" t="str">
        <f>VLOOKUP(A78,Sample!A:B,2,0)</f>
        <v>Pitch is the distance between the back of the seat in front of you to the back of your seat. I believe you mean until the person in front of you reclines their seat.</v>
      </c>
      <c r="C78" s="14" t="str">
        <f>VLOOKUP(A78,Sample!A:C,3,0)</f>
        <v>Short Form</v>
      </c>
      <c r="D78" s="14" t="str">
        <f>VLOOKUP(A78,Sample!A:E,5,0)</f>
        <v>NEUTRAL</v>
      </c>
      <c r="E78" t="str">
        <f t="shared" si="1"/>
        <v>en</v>
      </c>
    </row>
    <row r="79" hidden="1">
      <c r="A79" s="4" t="s">
        <v>903</v>
      </c>
      <c r="B79" s="14" t="str">
        <f>VLOOKUP(A79,Sample!A:B,2,0)</f>
        <v>How can I help you next?</v>
      </c>
      <c r="C79" s="14" t="str">
        <f>VLOOKUP(A79,Sample!A:C,3,0)</f>
        <v>Short Form</v>
      </c>
      <c r="D79" s="14" t="str">
        <f>VLOOKUP(A79,Sample!A:E,5,0)</f>
        <v>NEUTRAL</v>
      </c>
      <c r="E79" t="str">
        <f t="shared" si="1"/>
        <v>en</v>
      </c>
    </row>
    <row r="80" hidden="1">
      <c r="A80" s="4" t="s">
        <v>454</v>
      </c>
      <c r="B80" s="14" t="str">
        <f>VLOOKUP(A80,Sample!A:B,2,0)</f>
        <v>God made the world, no the countries, and Jesus is coming back to install a new world, no a new country, and his reign will be GLOBAL.</v>
      </c>
      <c r="C80" s="14" t="str">
        <f>VLOOKUP(A80,Sample!A:C,3,0)</f>
        <v>Short Form</v>
      </c>
      <c r="D80" s="14" t="str">
        <f>VLOOKUP(A80,Sample!A:E,5,0)</f>
        <v>NEUTRAL</v>
      </c>
      <c r="E80" t="str">
        <f t="shared" si="1"/>
        <v>en</v>
      </c>
    </row>
    <row r="81" hidden="1">
      <c r="A81" s="4" t="s">
        <v>149</v>
      </c>
      <c r="B81" s="14" t="str">
        <f>VLOOKUP(A81,Sample!A:B,2,0)</f>
        <v>Hi Ravi, please advise if you would like to continue with our conversation?</v>
      </c>
      <c r="C81" s="14" t="str">
        <f>VLOOKUP(A81,Sample!A:C,3,0)</f>
        <v>Short Form</v>
      </c>
      <c r="D81" s="14" t="str">
        <f>VLOOKUP(A81,Sample!A:E,5,0)</f>
        <v>NEUTRAL</v>
      </c>
      <c r="E81" t="str">
        <f t="shared" si="1"/>
        <v>en</v>
      </c>
    </row>
    <row r="82" hidden="1">
      <c r="A82" s="4" t="s">
        <v>98</v>
      </c>
      <c r="B82" s="14" t="str">
        <f>VLOOKUP(A82,Sample!A:B,2,0)</f>
        <v>CBN✓?n BN ? By Mcjg ? NB MBB BN ( . NB. Be NB BN ml n bi n hmm b</v>
      </c>
      <c r="C82" s="14" t="str">
        <f>VLOOKUP(A82,Sample!A:C,3,0)</f>
        <v>Short Form</v>
      </c>
      <c r="D82" s="14" t="str">
        <f>VLOOKUP(A82,Sample!A:E,5,0)</f>
        <v>NEUTRAL</v>
      </c>
      <c r="E82" t="str">
        <f t="shared" si="1"/>
        <v>vi</v>
      </c>
    </row>
    <row r="83" hidden="1">
      <c r="A83" s="4" t="s">
        <v>946</v>
      </c>
      <c r="B83" s="14" t="str">
        <f>VLOOKUP(A83,Sample!A:B,2,0)</f>
        <v>Hi Achary, closing the account is the best solution with CitiBank. You are right, they are LEAST bothered about their customer support and phone banking service.. I am constantly facing this issue. Worst thing is even email is not working and their is no way to email from their website.</v>
      </c>
      <c r="C83" s="14" t="str">
        <f>VLOOKUP(A83,Sample!A:C,3,0)</f>
        <v>Short Form</v>
      </c>
      <c r="D83" s="14" t="str">
        <f>VLOOKUP(A83,Sample!A:E,5,0)</f>
        <v>NEGATIVE</v>
      </c>
      <c r="E83" t="str">
        <f t="shared" si="1"/>
        <v>en</v>
      </c>
    </row>
    <row r="84" hidden="1">
      <c r="A84" s="4" t="s">
        <v>959</v>
      </c>
      <c r="B84" s="14" t="str">
        <f>VLOOKUP(A84,Sample!A:B,2,0)</f>
        <v>They have had great saver availability lately, in my opinion</v>
      </c>
      <c r="C84" s="14" t="str">
        <f>VLOOKUP(A84,Sample!A:C,3,0)</f>
        <v>Short Form</v>
      </c>
      <c r="D84" s="14" t="str">
        <f>VLOOKUP(A84,Sample!A:E,5,0)</f>
        <v>POSITIVE</v>
      </c>
      <c r="E84" t="str">
        <f t="shared" si="1"/>
        <v>en</v>
      </c>
    </row>
    <row r="85" hidden="1">
      <c r="A85" s="4" t="s">
        <v>970</v>
      </c>
      <c r="B85" s="14" t="str">
        <f>VLOOKUP(A85,Sample!A:B,2,0)</f>
        <v>Ya les escribí no me contestaron</v>
      </c>
      <c r="C85" s="14" t="str">
        <f>VLOOKUP(A85,Sample!A:C,3,0)</f>
        <v>Short Form</v>
      </c>
      <c r="D85" s="14" t="str">
        <f>VLOOKUP(A85,Sample!A:E,5,0)</f>
        <v>NEUTRAL</v>
      </c>
      <c r="E85" t="str">
        <f t="shared" si="1"/>
        <v>es</v>
      </c>
    </row>
    <row r="86" hidden="1">
      <c r="A86" s="4" t="s">
        <v>982</v>
      </c>
      <c r="B86" s="14" t="str">
        <f>VLOOKUP(A86,Sample!A:B,2,0)</f>
        <v>It will only go 200 sat if BTC goes to 15k</v>
      </c>
      <c r="C86" s="14" t="str">
        <f>VLOOKUP(A86,Sample!A:C,3,0)</f>
        <v>Short Form</v>
      </c>
      <c r="D86" s="14" t="str">
        <f>VLOOKUP(A86,Sample!A:E,5,0)</f>
        <v>NEUTRAL</v>
      </c>
      <c r="E86" t="str">
        <f t="shared" si="1"/>
        <v>en</v>
      </c>
    </row>
    <row r="87" hidden="1">
      <c r="A87" s="4" t="s">
        <v>457</v>
      </c>
      <c r="B87" s="14" t="str">
        <f>VLOOKUP(A87,Sample!A:B,2,0)</f>
        <v>Hello Indra, wish you &amp; your loved ones a very Happy Diwali. I am here to assist you this festive season with all #WhatsGoodThisDiwali.</v>
      </c>
      <c r="C87" s="14" t="str">
        <f>VLOOKUP(A87,Sample!A:C,3,0)</f>
        <v>Short Form</v>
      </c>
      <c r="D87" s="14" t="str">
        <f>VLOOKUP(A87,Sample!A:E,5,0)</f>
        <v>NEUTRAL</v>
      </c>
      <c r="E87" t="str">
        <f t="shared" si="1"/>
        <v>en</v>
      </c>
    </row>
    <row r="88">
      <c r="A88" s="4" t="s">
        <v>998</v>
      </c>
      <c r="B88" s="14" t="str">
        <f>VLOOKUP(A88,Sample!A:B,2,0)</f>
        <v>No worries. Diwali is a great time to try something new; there are some great saving options when you pay with your Citi credit card. Check them out:</v>
      </c>
      <c r="C88" s="14" t="str">
        <f>VLOOKUP(A88,Sample!A:C,3,0)</f>
        <v>Short Form</v>
      </c>
      <c r="D88" s="14" t="str">
        <f>VLOOKUP(A88,Sample!A:E,5,0)</f>
        <v>POSITIVE</v>
      </c>
      <c r="E88" t="str">
        <f t="shared" si="1"/>
        <v>en</v>
      </c>
    </row>
    <row r="89">
      <c r="A89" s="4" t="s">
        <v>1009</v>
      </c>
      <c r="B89" s="14" t="str">
        <f>VLOOKUP(A89,Sample!A:B,2,0)</f>
        <v>There is no better time to surprise your loved ones with the perfect gift than Diwali. What are you looking to buy?</v>
      </c>
      <c r="C89" s="14" t="str">
        <f>VLOOKUP(A89,Sample!A:C,3,0)</f>
        <v>Short Form</v>
      </c>
      <c r="D89" s="14" t="str">
        <f>VLOOKUP(A89,Sample!A:E,5,0)</f>
        <v>POSITIVE</v>
      </c>
      <c r="E89" t="str">
        <f t="shared" si="1"/>
        <v>en</v>
      </c>
    </row>
    <row r="90" hidden="1">
      <c r="A90" s="4" t="s">
        <v>1016</v>
      </c>
      <c r="B90" s="14" t="str">
        <f>VLOOKUP(A90,Sample!A:B,2,0)</f>
        <v>Hello. I asked for a new card to be sent to me and instead of doing that, the rep canceled my account. I had no idea until I called in to check on when my card was coming. I had to talk to an account manager to petition for it to be reopened. The precious person forgot to "click a button" when closing my visa and opening a new MasterCard to be sent to me. I really can't believe something like this would happen. It's really disappointing... and it undoubtedly hurt my credit score. 😞</v>
      </c>
      <c r="C90" s="14" t="str">
        <f>VLOOKUP(A90,Sample!A:C,3,0)</f>
        <v>Short Form</v>
      </c>
      <c r="D90" s="14" t="str">
        <f>VLOOKUP(A90,Sample!A:E,5,0)</f>
        <v>NEGATIVE</v>
      </c>
      <c r="E90" t="str">
        <f t="shared" si="1"/>
        <v>en</v>
      </c>
    </row>
    <row r="91" hidden="1">
      <c r="A91" s="4" t="s">
        <v>1023</v>
      </c>
      <c r="B91" s="14" t="str">
        <f>VLOOKUP(A91,Sample!A:B,2,0)</f>
        <v>Son puras mentiras</v>
      </c>
      <c r="C91" s="14" t="str">
        <f>VLOOKUP(A91,Sample!A:C,3,0)</f>
        <v>Short Form</v>
      </c>
      <c r="D91" s="14" t="str">
        <f>VLOOKUP(A91,Sample!A:E,5,0)</f>
        <v>NEUTRAL</v>
      </c>
      <c r="E91" t="str">
        <f t="shared" si="1"/>
        <v>es</v>
      </c>
    </row>
    <row r="92" hidden="1">
      <c r="A92" s="4" t="s">
        <v>191</v>
      </c>
      <c r="B92" s="14" t="str">
        <f>VLOOKUP(A92,Sample!A:B,2,0)</f>
        <v>Hi Sanskar, please advise if you would like to continue with our conversation?</v>
      </c>
      <c r="C92" s="14" t="str">
        <f>VLOOKUP(A92,Sample!A:C,3,0)</f>
        <v>Short Form</v>
      </c>
      <c r="D92" s="14" t="str">
        <f>VLOOKUP(A92,Sample!A:E,5,0)</f>
        <v>NEUTRAL</v>
      </c>
      <c r="E92" t="str">
        <f t="shared" si="1"/>
        <v>en</v>
      </c>
    </row>
    <row r="93" hidden="1">
      <c r="A93" s="4" t="s">
        <v>60</v>
      </c>
      <c r="B93" s="14" t="str">
        <f>VLOOKUP(A93,Sample!A:B,2,0)</f>
        <v>Do you want to set Notifications ?</v>
      </c>
      <c r="C93" s="14" t="str">
        <f>VLOOKUP(A93,Sample!A:C,3,0)</f>
        <v>Short Form</v>
      </c>
      <c r="D93" s="14" t="str">
        <f>VLOOKUP(A93,Sample!A:E,5,0)</f>
        <v>NEUTRAL</v>
      </c>
      <c r="E93" t="str">
        <f t="shared" si="1"/>
        <v>en</v>
      </c>
    </row>
    <row r="94">
      <c r="A94" s="4" t="s">
        <v>1043</v>
      </c>
      <c r="B94" s="14" t="str">
        <f>VLOOKUP(A94,Sample!A:B,2,0)</f>
        <v>Congratulations #DGB</v>
      </c>
      <c r="C94" s="14" t="str">
        <f>VLOOKUP(A94,Sample!A:C,3,0)</f>
        <v>Short Form</v>
      </c>
      <c r="D94" s="14" t="str">
        <f>VLOOKUP(A94,Sample!A:E,5,0)</f>
        <v>POSITIVE</v>
      </c>
      <c r="E94" t="str">
        <f t="shared" si="1"/>
        <v>en</v>
      </c>
    </row>
    <row r="95" hidden="1">
      <c r="A95" s="4" t="s">
        <v>464</v>
      </c>
      <c r="B95" s="14" t="str">
        <f>VLOOKUP(A95,Sample!A:B,2,0)</f>
        <v>Hey Pavni, sorry, I am unable to understand you. Could you share more details about your query? It will help us in assisting you better.</v>
      </c>
      <c r="C95" s="14" t="str">
        <f>VLOOKUP(A95,Sample!A:C,3,0)</f>
        <v>Short Form</v>
      </c>
      <c r="D95" s="14" t="str">
        <f>VLOOKUP(A95,Sample!A:E,5,0)</f>
        <v>NEUTRAL</v>
      </c>
      <c r="E95" t="str">
        <f t="shared" si="1"/>
        <v>en</v>
      </c>
    </row>
    <row r="96" hidden="1">
      <c r="A96" s="4" t="s">
        <v>53</v>
      </c>
      <c r="B96" s="14" t="str">
        <f>VLOOKUP(A96,Sample!A:B,2,0)</f>
        <v>It is what I am talking about</v>
      </c>
      <c r="C96" s="14" t="str">
        <f>VLOOKUP(A96,Sample!A:C,3,0)</f>
        <v>Short Form</v>
      </c>
      <c r="D96" s="14" t="str">
        <f>VLOOKUP(A96,Sample!A:E,5,0)</f>
        <v>NEUTRAL</v>
      </c>
      <c r="E96" t="str">
        <f t="shared" si="1"/>
        <v>en</v>
      </c>
    </row>
    <row r="97" hidden="1">
      <c r="A97" s="4" t="s">
        <v>65</v>
      </c>
      <c r="B97" s="14" t="str">
        <f>VLOOKUP(A97,Sample!A:B,2,0)</f>
        <v>Under the name of john fredrick dino</v>
      </c>
      <c r="C97" s="14" t="str">
        <f>VLOOKUP(A97,Sample!A:C,3,0)</f>
        <v>Short Form</v>
      </c>
      <c r="D97" s="14" t="str">
        <f>VLOOKUP(A97,Sample!A:E,5,0)</f>
        <v>NEUTRAL</v>
      </c>
      <c r="E97" t="str">
        <f t="shared" si="1"/>
        <v>en</v>
      </c>
    </row>
    <row r="98" hidden="1">
      <c r="A98" s="4" t="s">
        <v>1072</v>
      </c>
      <c r="B98" s="14" t="str">
        <f>VLOOKUP(A98,Sample!A:B,2,0)</f>
        <v>Can I help you with something else?</v>
      </c>
      <c r="C98" s="14" t="str">
        <f>VLOOKUP(A98,Sample!A:C,3,0)</f>
        <v>Short Form</v>
      </c>
      <c r="D98" s="14" t="str">
        <f>VLOOKUP(A98,Sample!A:E,5,0)</f>
        <v>NEUTRAL</v>
      </c>
      <c r="E98" t="str">
        <f t="shared" si="1"/>
        <v>en</v>
      </c>
    </row>
    <row r="99" hidden="1">
      <c r="A99" s="4" t="s">
        <v>1077</v>
      </c>
      <c r="B99" s="14" t="str">
        <f>VLOOKUP(A99,Sample!A:B,2,0)</f>
        <v>Hello Prem, wish you &amp; your loved ones a very Happy Diwali. I am here to assist you this festive season with all #WhatsGoodThisDiwali.</v>
      </c>
      <c r="C99" s="14" t="str">
        <f>VLOOKUP(A99,Sample!A:C,3,0)</f>
        <v>Short Form</v>
      </c>
      <c r="D99" s="14" t="str">
        <f>VLOOKUP(A99,Sample!A:E,5,0)</f>
        <v>NEUTRAL</v>
      </c>
      <c r="E99" t="str">
        <f t="shared" si="1"/>
        <v>en</v>
      </c>
    </row>
    <row r="100">
      <c r="A100" s="4" t="s">
        <v>1080</v>
      </c>
      <c r="B100" s="14" t="str">
        <f>VLOOKUP(A100,Sample!A:B,2,0)</f>
        <v>I didn't know Tegal was a big enough airport to handle a 744. Thanks for sharing!</v>
      </c>
      <c r="C100" s="14" t="str">
        <f>VLOOKUP(A100,Sample!A:C,3,0)</f>
        <v>Short Form</v>
      </c>
      <c r="D100" s="14" t="str">
        <f>VLOOKUP(A100,Sample!A:E,5,0)</f>
        <v>POSITIVE</v>
      </c>
      <c r="E100" t="str">
        <f t="shared" si="1"/>
        <v>en</v>
      </c>
    </row>
    <row r="101" hidden="1">
      <c r="A101" s="4" t="s">
        <v>38</v>
      </c>
      <c r="B101" s="14" t="str">
        <f>VLOOKUP(A101,Sample!A:B,2,0)</f>
        <v>Citi Philippines 😞😔</v>
      </c>
      <c r="C101" s="14" t="str">
        <f>VLOOKUP(A101,Sample!A:C,3,0)</f>
        <v>Short Form</v>
      </c>
      <c r="D101" s="14" t="str">
        <f>VLOOKUP(A101,Sample!A:E,5,0)</f>
        <v>NEUTRAL</v>
      </c>
      <c r="E101" t="str">
        <f t="shared" si="1"/>
        <v>en</v>
      </c>
    </row>
    <row r="102" hidden="1">
      <c r="A102" s="4" t="s">
        <v>1090</v>
      </c>
      <c r="B102" s="14" t="str">
        <f>VLOOKUP(A102,Sample!A:B,2,0)</f>
        <v>Dear Mrs Ng, please be assured that we are looking into your feedback and will procide you with an update soonest possible by October 4, 2017. 
 Thank you.</v>
      </c>
      <c r="C102" s="14" t="str">
        <f>VLOOKUP(A102,Sample!A:C,3,0)</f>
        <v>Short Form</v>
      </c>
      <c r="D102" s="14" t="str">
        <f>VLOOKUP(A102,Sample!A:E,5,0)</f>
        <v>NEUTRAL</v>
      </c>
      <c r="E102" t="str">
        <f t="shared" si="1"/>
        <v>en</v>
      </c>
    </row>
    <row r="103" hidden="1">
      <c r="A103" s="4" t="s">
        <v>193</v>
      </c>
      <c r="B103" s="14" t="str">
        <f>VLOOKUP(A103,Sample!A:B,2,0)</f>
        <v>Hi Sandhya, please advise if you would like to continue with our conversation?</v>
      </c>
      <c r="C103" s="14" t="str">
        <f>VLOOKUP(A103,Sample!A:C,3,0)</f>
        <v>Short Form</v>
      </c>
      <c r="D103" s="14" t="str">
        <f>VLOOKUP(A103,Sample!A:E,5,0)</f>
        <v>NEUTRAL</v>
      </c>
      <c r="E103" t="str">
        <f t="shared" si="1"/>
        <v>en</v>
      </c>
    </row>
    <row r="104" hidden="1">
      <c r="A104" s="4" t="s">
        <v>458</v>
      </c>
      <c r="B104" s="14" t="str">
        <f>VLOOKUP(A104,Sample!A:B,2,0)</f>
        <v>Hey Anil, sorry, I am unable to understand you. Could you share more details about your query? It will help us in assisting you better.</v>
      </c>
      <c r="C104" s="14" t="str">
        <f>VLOOKUP(A104,Sample!A:C,3,0)</f>
        <v>Short Form</v>
      </c>
      <c r="D104" s="14" t="str">
        <f>VLOOKUP(A104,Sample!A:E,5,0)</f>
        <v>NEUTRAL</v>
      </c>
      <c r="E104" t="str">
        <f t="shared" si="1"/>
        <v>en</v>
      </c>
    </row>
    <row r="105" hidden="1">
      <c r="A105" s="4" t="s">
        <v>616</v>
      </c>
      <c r="B105" s="14" t="str">
        <f>VLOOKUP(A105,Sample!A:B,2,0)</f>
        <v>Hi Shiemielle! The 30% off at Shakey's is only valid for dine-in and take-out only. You may also want to check out www.citibank.com.ph/lovetodine for more details on the promo. In case you have other questions, feel free to message us. :)</v>
      </c>
      <c r="C105" s="14" t="str">
        <f>VLOOKUP(A105,Sample!A:C,3,0)</f>
        <v>Short Form</v>
      </c>
      <c r="D105" s="14" t="str">
        <f>VLOOKUP(A105,Sample!A:E,5,0)</f>
        <v>NEUTRAL</v>
      </c>
      <c r="E105" t="str">
        <f t="shared" si="1"/>
        <v>en</v>
      </c>
    </row>
    <row r="106" hidden="1">
      <c r="A106" s="4" t="s">
        <v>1118</v>
      </c>
      <c r="B106" s="14" t="str">
        <f>VLOOKUP(A106,Sample!A:B,2,0)</f>
        <v>Victoria Avett wants to be a bathing suit model</v>
      </c>
      <c r="C106" s="14" t="str">
        <f>VLOOKUP(A106,Sample!A:C,3,0)</f>
        <v>Short Form</v>
      </c>
      <c r="D106" s="14" t="str">
        <f>VLOOKUP(A106,Sample!A:E,5,0)</f>
        <v>NEUTRAL</v>
      </c>
      <c r="E106" t="str">
        <f t="shared" si="1"/>
        <v>en</v>
      </c>
    </row>
    <row r="107" hidden="1">
      <c r="A107" s="4" t="s">
        <v>1123</v>
      </c>
      <c r="B107" s="14" t="str">
        <f>VLOOKUP(A107,Sample!A:B,2,0)</f>
        <v>Hi Al Pop, you may disregard that notice as the charging of the Paper Statement Delivery Fee is postponed until further notice. As part of Citi’s global commitment to go digital, we encourage our Citi cardholders to switch to e-Statements, which is a digital version of your statements. In e-Statements, you will receive your bank and credit card statements in a password-protected PDF file through your registered e-mail address. A notification will be sent to you when your e-Statement is ready for viewing. This is FREE and has many other benefits:
 FASTER - Receive your statement as soon as it’s available. No need to wait for 7 to 14 days of postal delivery.
 CONVENIENT - You can easily view and download up to 7 years of your statements when you log in to your Citibank Online account.
 SECURE - Apart from the password to access your email, your e-Statement is sent as a password-protected PDF file. You can also access your e-Statements by logging in to your Citibank Online account using your username and password.
 We hope this helps you!</v>
      </c>
      <c r="C107" s="14" t="str">
        <f>VLOOKUP(A107,Sample!A:C,3,0)</f>
        <v>Short Form</v>
      </c>
      <c r="D107" s="14" t="str">
        <f>VLOOKUP(A107,Sample!A:E,5,0)</f>
        <v>NEUTRAL</v>
      </c>
      <c r="E107" t="str">
        <f t="shared" si="1"/>
        <v>en</v>
      </c>
    </row>
    <row r="108" hidden="1">
      <c r="A108" s="4" t="s">
        <v>74</v>
      </c>
      <c r="B108" s="14" t="str">
        <f>VLOOKUP(A108,Sample!A:B,2,0)</f>
        <v>Actually ,I have to thx not u Sir
 Thx a lot</v>
      </c>
      <c r="C108" s="14" t="str">
        <f>VLOOKUP(A108,Sample!A:C,3,0)</f>
        <v>Short Form</v>
      </c>
      <c r="D108" s="14" t="str">
        <f>VLOOKUP(A108,Sample!A:E,5,0)</f>
        <v>NEUTRAL</v>
      </c>
      <c r="E108" t="str">
        <f t="shared" si="1"/>
        <v>en</v>
      </c>
    </row>
    <row r="109" hidden="1">
      <c r="A109" s="4" t="s">
        <v>1135</v>
      </c>
      <c r="B109" s="14" t="str">
        <f>VLOOKUP(A109,Sample!A:B,2,0)</f>
        <v>someine help please on this. to confirm my card</v>
      </c>
      <c r="C109" s="14" t="str">
        <f>VLOOKUP(A109,Sample!A:C,3,0)</f>
        <v>Short Form</v>
      </c>
      <c r="D109" s="14" t="str">
        <f>VLOOKUP(A109,Sample!A:E,5,0)</f>
        <v>NEUTRAL</v>
      </c>
      <c r="E109" t="str">
        <f t="shared" si="1"/>
        <v>en</v>
      </c>
    </row>
    <row r="110" hidden="1">
      <c r="A110" s="4" t="s">
        <v>1140</v>
      </c>
      <c r="B110" s="14" t="str">
        <f>VLOOKUP(A110,Sample!A:B,2,0)</f>
        <v>Taylor - Bitty and Brenda swimsuits?</v>
      </c>
      <c r="C110" s="14" t="str">
        <f>VLOOKUP(A110,Sample!A:C,3,0)</f>
        <v>Short Form</v>
      </c>
      <c r="D110" s="14" t="str">
        <f>VLOOKUP(A110,Sample!A:E,5,0)</f>
        <v>NEUTRAL</v>
      </c>
      <c r="E110" t="str">
        <f t="shared" si="1"/>
        <v>en</v>
      </c>
    </row>
    <row r="111" hidden="1">
      <c r="A111" s="4" t="s">
        <v>1150</v>
      </c>
      <c r="B111" s="14" t="str">
        <f>VLOOKUP(A111,Sample!A:B,2,0)</f>
        <v>Mi número es 5534767022 es celular</v>
      </c>
      <c r="C111" s="14" t="str">
        <f>VLOOKUP(A111,Sample!A:C,3,0)</f>
        <v>Short Form</v>
      </c>
      <c r="D111" s="14" t="str">
        <f>VLOOKUP(A111,Sample!A:E,5,0)</f>
        <v>NEUTRAL</v>
      </c>
      <c r="E111" t="str">
        <f t="shared" si="1"/>
        <v>es</v>
      </c>
    </row>
    <row r="112" hidden="1">
      <c r="A112" s="4" t="s">
        <v>1154</v>
      </c>
      <c r="B112" s="14" t="str">
        <f>VLOOKUP(A112,Sample!A:B,2,0)</f>
        <v>Hello Basanta, Happy Diwali! Please share with us, how are you planning to delight your loved ones? This will help us assist you better. #WhatsGoodThisDiwali</v>
      </c>
      <c r="C112" s="14" t="str">
        <f>VLOOKUP(A112,Sample!A:C,3,0)</f>
        <v>Short Form</v>
      </c>
      <c r="D112" s="14" t="str">
        <f>VLOOKUP(A112,Sample!A:E,5,0)</f>
        <v>NEUTRAL</v>
      </c>
      <c r="E112" t="str">
        <f t="shared" si="1"/>
        <v>en</v>
      </c>
    </row>
    <row r="113" hidden="1">
      <c r="A113" s="4" t="s">
        <v>503</v>
      </c>
      <c r="B113" s="14" t="str">
        <f>VLOOKUP(A113,Sample!A:B,2,0)</f>
        <v>Make Diwali extra special with Citi. Please Share with us #WhatsGoodThisDiwali to find out about exciting saving options we have this festive season</v>
      </c>
      <c r="C113" s="14" t="str">
        <f>VLOOKUP(A113,Sample!A:C,3,0)</f>
        <v>Short Form</v>
      </c>
      <c r="D113" s="14" t="str">
        <f>VLOOKUP(A113,Sample!A:E,5,0)</f>
        <v>NEUTRAL</v>
      </c>
      <c r="E113" t="str">
        <f t="shared" si="1"/>
        <v>en</v>
      </c>
    </row>
    <row r="114">
      <c r="A114" s="4" t="s">
        <v>1082</v>
      </c>
      <c r="B114" s="14" t="str">
        <f>VLOOKUP(A114,Sample!A:B,2,0)</f>
        <v>Philz on Virgin America was always the best :`( RIP Virgin America</v>
      </c>
      <c r="C114" s="14" t="str">
        <f>VLOOKUP(A114,Sample!A:C,3,0)</f>
        <v>Short Form</v>
      </c>
      <c r="D114" s="14" t="str">
        <f>VLOOKUP(A114,Sample!A:E,5,0)</f>
        <v>POSITIVE</v>
      </c>
      <c r="E114" t="str">
        <f t="shared" si="1"/>
        <v>en</v>
      </c>
    </row>
    <row r="115">
      <c r="A115" s="4" t="s">
        <v>1084</v>
      </c>
      <c r="B115" s="14" t="str">
        <f>VLOOKUP(A115,Sample!A:B,2,0)</f>
        <v>There are great saving options when you pay with your Citi card across our partner brands. Check them out below:</v>
      </c>
      <c r="C115" s="14" t="str">
        <f>VLOOKUP(A115,Sample!A:C,3,0)</f>
        <v>Short Form</v>
      </c>
      <c r="D115" s="14" t="str">
        <f>VLOOKUP(A115,Sample!A:E,5,0)</f>
        <v>POSITIVE</v>
      </c>
      <c r="E115" t="str">
        <f t="shared" si="1"/>
        <v>en</v>
      </c>
    </row>
    <row r="116">
      <c r="A116" s="4" t="s">
        <v>1181</v>
      </c>
      <c r="B116" s="14" t="str">
        <f>VLOOKUP(A116,Sample!A:B,2,0)</f>
        <v>Hey Abhishek, sorry, I am unable to understand you. Could you share more details about your query? It will help us in assisting you better.</v>
      </c>
      <c r="C116" s="14" t="str">
        <f>VLOOKUP(A116,Sample!A:C,3,0)</f>
        <v>Short Form</v>
      </c>
      <c r="D116" s="14" t="str">
        <f>VLOOKUP(A116,Sample!A:E,5,0)</f>
        <v>NEGATIVE</v>
      </c>
      <c r="E116" t="str">
        <f t="shared" si="1"/>
        <v>en</v>
      </c>
    </row>
    <row r="117" hidden="1">
      <c r="A117" s="4" t="s">
        <v>51</v>
      </c>
      <c r="B117" s="14" t="str">
        <f>VLOOKUP(A117,Sample!A:B,2,0)</f>
        <v>Claire B Hultin Cara Campton</v>
      </c>
      <c r="C117" s="14" t="str">
        <f>VLOOKUP(A117,Sample!A:C,3,0)</f>
        <v>Short Form</v>
      </c>
      <c r="D117" s="14" t="str">
        <f>VLOOKUP(A117,Sample!A:E,5,0)</f>
        <v>NEUTRAL</v>
      </c>
      <c r="E117" t="str">
        <f t="shared" si="1"/>
        <v>en</v>
      </c>
    </row>
    <row r="118" hidden="1">
      <c r="A118" s="4" t="s">
        <v>481</v>
      </c>
      <c r="B118" s="14" t="str">
        <f>VLOOKUP(A118,Sample!A:B,2,0)</f>
        <v>Thank you for getting in touch with us, Maria Alejandro. May we know what your account-related concern is so that we can assist you better?</v>
      </c>
      <c r="C118" s="14" t="str">
        <f>VLOOKUP(A118,Sample!A:C,3,0)</f>
        <v>Short Form</v>
      </c>
      <c r="D118" s="14" t="str">
        <f>VLOOKUP(A118,Sample!A:E,5,0)</f>
        <v>NEUTRAL</v>
      </c>
      <c r="E118" t="str">
        <f t="shared" si="1"/>
        <v>en</v>
      </c>
    </row>
    <row r="119" hidden="1">
      <c r="A119" s="4" t="s">
        <v>1213</v>
      </c>
      <c r="B119" s="14" t="str">
        <f>VLOOKUP(A119,Sample!A:B,2,0)</f>
        <v>Sorry wrong link http://www.nbcnews.com/id/17067903/ns/business-us_business/t/us-airways-ceo-arrested-dui-charge/</v>
      </c>
      <c r="C119" s="14" t="str">
        <f>VLOOKUP(A119,Sample!A:C,3,0)</f>
        <v>Short Form</v>
      </c>
      <c r="D119" s="14" t="str">
        <f>VLOOKUP(A119,Sample!A:E,5,0)</f>
        <v>NEGATIVE</v>
      </c>
      <c r="E119" t="str">
        <f t="shared" si="1"/>
        <v>en</v>
      </c>
    </row>
    <row r="120">
      <c r="A120" s="4" t="s">
        <v>1208</v>
      </c>
      <c r="B120" s="14" t="str">
        <f>VLOOKUP(A120,Sample!A:B,2,0)</f>
        <v>No it was my fault. I was unable to get the call.</v>
      </c>
      <c r="C120" s="14" t="str">
        <f>VLOOKUP(A120,Sample!A:C,3,0)</f>
        <v>Short Form</v>
      </c>
      <c r="D120" s="14" t="str">
        <f>VLOOKUP(A120,Sample!A:E,5,0)</f>
        <v>NEGATIVE</v>
      </c>
      <c r="E120" t="str">
        <f t="shared" si="1"/>
        <v>en</v>
      </c>
    </row>
    <row r="121" hidden="1">
      <c r="A121" s="4" t="s">
        <v>217</v>
      </c>
      <c r="B121" s="14" t="str">
        <f>VLOOKUP(A121,Sample!A:B,2,0)</f>
        <v>Chat with us to get the latest on traveling and much more. 
 #WhatsGoodThisDiwali</v>
      </c>
      <c r="C121" s="14" t="str">
        <f>VLOOKUP(A121,Sample!A:C,3,0)</f>
        <v>Short Form</v>
      </c>
      <c r="D121" s="14" t="str">
        <f>VLOOKUP(A121,Sample!A:E,5,0)</f>
        <v>NEUTRAL</v>
      </c>
      <c r="E121" t="str">
        <f t="shared" si="1"/>
        <v>en</v>
      </c>
    </row>
    <row r="122" hidden="1">
      <c r="A122" s="4" t="s">
        <v>1229</v>
      </c>
      <c r="B122" s="14" t="str">
        <f>VLOOKUP(A122,Sample!A:B,2,0)</f>
        <v>Or for that kind of money you can charter a private plane.</v>
      </c>
      <c r="C122" s="14" t="str">
        <f>VLOOKUP(A122,Sample!A:C,3,0)</f>
        <v>Short Form</v>
      </c>
      <c r="D122" s="14" t="str">
        <f>VLOOKUP(A122,Sample!A:E,5,0)</f>
        <v>NEUTRAL</v>
      </c>
      <c r="E122" t="str">
        <f t="shared" si="1"/>
        <v>en</v>
      </c>
    </row>
    <row r="123" hidden="1">
      <c r="A123" s="4" t="s">
        <v>110</v>
      </c>
      <c r="B123" s="14" t="str">
        <f>VLOOKUP(A123,Sample!A:B,2,0)</f>
        <v>Neva Lal Varma replied to an ad. This is the last ad you published.</v>
      </c>
      <c r="C123" s="14" t="str">
        <f>VLOOKUP(A123,Sample!A:C,3,0)</f>
        <v>Short Form</v>
      </c>
      <c r="D123" s="14" t="str">
        <f>VLOOKUP(A123,Sample!A:E,5,0)</f>
        <v>NEUTRAL</v>
      </c>
      <c r="E123" t="str">
        <f t="shared" si="1"/>
        <v>en</v>
      </c>
    </row>
    <row r="124" hidden="1">
      <c r="A124" s="4" t="s">
        <v>1257</v>
      </c>
      <c r="B124" s="14" t="str">
        <f>VLOOKUP(A124,Sample!A:B,2,0)</f>
        <v>Suresh Hinuniya replied to an ad. This is the last ad you published.</v>
      </c>
      <c r="C124" s="14" t="str">
        <f>VLOOKUP(A124,Sample!A:C,3,0)</f>
        <v>Short Form</v>
      </c>
      <c r="D124" s="14" t="str">
        <f>VLOOKUP(A124,Sample!A:E,5,0)</f>
        <v>NEUTRAL</v>
      </c>
      <c r="E124" t="str">
        <f t="shared" si="1"/>
        <v>en</v>
      </c>
    </row>
    <row r="125" hidden="1">
      <c r="A125" s="4" t="s">
        <v>511</v>
      </c>
      <c r="B125" s="14" t="str">
        <f>VLOOKUP(A125,Sample!A:B,2,0)</f>
        <v>It’s pretty simple, just click on the 'Apply Now' button on the banner below to get started. This is the best gift you will give yourself this Diwali.</v>
      </c>
      <c r="C125" s="14" t="str">
        <f>VLOOKUP(A125,Sample!A:C,3,0)</f>
        <v>Short Form</v>
      </c>
      <c r="D125" s="14" t="str">
        <f>VLOOKUP(A125,Sample!A:E,5,0)</f>
        <v>NEUTRAL</v>
      </c>
      <c r="E125" t="str">
        <f t="shared" si="1"/>
        <v>en</v>
      </c>
    </row>
    <row r="126" hidden="1">
      <c r="A126" s="4" t="s">
        <v>1268</v>
      </c>
      <c r="B126" s="14" t="str">
        <f>VLOOKUP(A126,Sample!A:B,2,0)</f>
        <v>i have been promised that it is on the way since 1st week of september,but untill this moment..all promises</v>
      </c>
      <c r="C126" s="14" t="str">
        <f>VLOOKUP(A126,Sample!A:C,3,0)</f>
        <v>Short Form</v>
      </c>
      <c r="D126" s="14" t="str">
        <f>VLOOKUP(A126,Sample!A:E,5,0)</f>
        <v>NEUTRAL</v>
      </c>
      <c r="E126" t="str">
        <f t="shared" si="1"/>
        <v>en</v>
      </c>
    </row>
    <row r="127" hidden="1">
      <c r="A127" s="4" t="s">
        <v>1273</v>
      </c>
      <c r="B127" s="14" t="str">
        <f>VLOOKUP(A127,Sample!A:B,2,0)</f>
        <v>regarding my newly-approved rewards and premier miles cards.</v>
      </c>
      <c r="C127" s="14" t="str">
        <f>VLOOKUP(A127,Sample!A:C,3,0)</f>
        <v>Short Form</v>
      </c>
      <c r="D127" s="14" t="str">
        <f>VLOOKUP(A127,Sample!A:E,5,0)</f>
        <v>NEUTRAL</v>
      </c>
      <c r="E127" t="str">
        <f t="shared" si="1"/>
        <v>en</v>
      </c>
    </row>
    <row r="128" hidden="1">
      <c r="A128" s="4" t="s">
        <v>33</v>
      </c>
      <c r="B128" s="14" t="str">
        <f>VLOOKUP(A128,Sample!A:B,2,0)</f>
        <v>Any updates citibank</v>
      </c>
      <c r="C128" s="14" t="str">
        <f>VLOOKUP(A128,Sample!A:C,3,0)</f>
        <v>Short Form</v>
      </c>
      <c r="D128" s="14" t="str">
        <f>VLOOKUP(A128,Sample!A:E,5,0)</f>
        <v>NEUTRAL</v>
      </c>
      <c r="E128" t="str">
        <f t="shared" si="1"/>
        <v>en</v>
      </c>
    </row>
    <row r="129" hidden="1">
      <c r="A129" s="4" t="s">
        <v>1284</v>
      </c>
      <c r="B129" s="14" t="str">
        <f>VLOOKUP(A129,Sample!A:B,2,0)</f>
        <v>Chat with us to get latest on savings across dining options and much more!
 #WhatsGoodThisDiwali</v>
      </c>
      <c r="C129" s="14" t="str">
        <f>VLOOKUP(A129,Sample!A:C,3,0)</f>
        <v>Short Form</v>
      </c>
      <c r="D129" s="14" t="str">
        <f>VLOOKUP(A129,Sample!A:E,5,0)</f>
        <v>NEUTRAL</v>
      </c>
      <c r="E129" t="str">
        <f t="shared" si="1"/>
        <v>en</v>
      </c>
    </row>
    <row r="130" hidden="1">
      <c r="A130" s="4" t="s">
        <v>1289</v>
      </c>
      <c r="B130" s="14" t="str">
        <f>VLOOKUP(A130,Sample!A:B,2,0)</f>
        <v>Kicking off Investment Banking weekend at Bocconi University in Milan. Stop by and say hello to the Citi Graduate Recruitment team and learn more about our programmes at Citi http://spr.ly/618984Ei1</v>
      </c>
      <c r="C130" s="14" t="str">
        <f>VLOOKUP(A130,Sample!A:C,3,0)</f>
        <v>Short Form</v>
      </c>
      <c r="D130" s="14" t="str">
        <f>VLOOKUP(A130,Sample!A:E,5,0)</f>
        <v>NEUTRAL</v>
      </c>
      <c r="E130" t="str">
        <f t="shared" si="1"/>
        <v>en</v>
      </c>
    </row>
    <row r="131" hidden="1">
      <c r="A131" s="4" t="s">
        <v>1301</v>
      </c>
      <c r="B131" s="14" t="str">
        <f>VLOOKUP(A131,Sample!A:B,2,0)</f>
        <v>Could I ask if it is possible to withdraw it and I apply to the same role again please?</v>
      </c>
      <c r="C131" s="14" t="str">
        <f>VLOOKUP(A131,Sample!A:C,3,0)</f>
        <v>Short Form</v>
      </c>
      <c r="D131" s="14" t="str">
        <f>VLOOKUP(A131,Sample!A:E,5,0)</f>
        <v>NEUTRAL</v>
      </c>
      <c r="E131" t="str">
        <f t="shared" si="1"/>
        <v>en</v>
      </c>
    </row>
    <row r="132" hidden="1">
      <c r="A132" s="4" t="s">
        <v>608</v>
      </c>
      <c r="B132" s="14" t="str">
        <f>VLOOKUP(A132,Sample!A:B,2,0)</f>
        <v>We suggest you apply for a Citi credit card soon. Once you get a Citi credit card, you get access to a host of saving options while transacting with your favorite brands and earn reward points along the way.</v>
      </c>
      <c r="C132" s="14" t="str">
        <f>VLOOKUP(A132,Sample!A:C,3,0)</f>
        <v>Short Form</v>
      </c>
      <c r="D132" s="14" t="str">
        <f>VLOOKUP(A132,Sample!A:E,5,0)</f>
        <v>NEUTRAL</v>
      </c>
      <c r="E132" t="str">
        <f t="shared" si="1"/>
        <v>en</v>
      </c>
    </row>
    <row r="133" hidden="1">
      <c r="A133" s="4" t="s">
        <v>177</v>
      </c>
      <c r="B133" s="14" t="str">
        <f>VLOOKUP(A133,Sample!A:B,2,0)</f>
        <v>Hi Gaurav, please advise if you would like to continue with our conversation?</v>
      </c>
      <c r="C133" s="14" t="str">
        <f>VLOOKUP(A133,Sample!A:C,3,0)</f>
        <v>Short Form</v>
      </c>
      <c r="D133" s="14" t="str">
        <f>VLOOKUP(A133,Sample!A:E,5,0)</f>
        <v>NEUTRAL</v>
      </c>
      <c r="E133" t="str">
        <f t="shared" si="1"/>
        <v>en</v>
      </c>
    </row>
    <row r="134" hidden="1">
      <c r="A134" s="4" t="s">
        <v>396</v>
      </c>
      <c r="B134" s="14" t="str">
        <f>VLOOKUP(A134,Sample!A:B,2,0)</f>
        <v>Hi Mr. Mohammad, thanks for your enquiry! You can apply for a credit card by visiting our website http://spr.ly/61898NJZU</v>
      </c>
      <c r="C134" s="14" t="str">
        <f>VLOOKUP(A134,Sample!A:C,3,0)</f>
        <v>Short Form</v>
      </c>
      <c r="D134" s="14" t="str">
        <f>VLOOKUP(A134,Sample!A:E,5,0)</f>
        <v>NEUTRAL</v>
      </c>
      <c r="E134" t="str">
        <f t="shared" si="1"/>
        <v>en</v>
      </c>
    </row>
    <row r="135" hidden="1">
      <c r="A135" s="4" t="s">
        <v>1324</v>
      </c>
      <c r="B135" s="14" t="str">
        <f>VLOOKUP(A135,Sample!A:B,2,0)</f>
        <v>Vaibhav Raj Shah replied to an ad. This is the last ad you published.</v>
      </c>
      <c r="C135" s="14" t="str">
        <f>VLOOKUP(A135,Sample!A:C,3,0)</f>
        <v>Short Form</v>
      </c>
      <c r="D135" s="14" t="str">
        <f>VLOOKUP(A135,Sample!A:E,5,0)</f>
        <v>NEUTRAL</v>
      </c>
      <c r="E135" t="str">
        <f t="shared" si="1"/>
        <v>en</v>
      </c>
    </row>
    <row r="136" hidden="1">
      <c r="A136" s="4" t="s">
        <v>504</v>
      </c>
      <c r="B136" s="14" t="str">
        <f>VLOOKUP(A136,Sample!A:B,2,0)</f>
        <v>Yea. At the end of your rental period deactivate it. I think there's a different option if the use is temporary, but that would vary state to state.</v>
      </c>
      <c r="C136" s="14" t="str">
        <f>VLOOKUP(A136,Sample!A:C,3,0)</f>
        <v>Short Form</v>
      </c>
      <c r="D136" s="14" t="str">
        <f>VLOOKUP(A136,Sample!A:E,5,0)</f>
        <v>NEUTRAL</v>
      </c>
      <c r="E136" t="str">
        <f t="shared" si="1"/>
        <v>en</v>
      </c>
    </row>
    <row r="137" hidden="1">
      <c r="A137" s="4" t="s">
        <v>1336</v>
      </c>
      <c r="B137" s="14" t="str">
        <f>VLOOKUP(A137,Sample!A:B,2,0)</f>
        <v>I got stuck on the tarmac for 9 hours once in a a380 before an 11 hour flight. Of course I was in the Singapore Suites eating lobster, fully reclined, watching movies, and sipping Blue Label. I highly recommend it should you have the chance!</v>
      </c>
      <c r="C137" s="14" t="str">
        <f>VLOOKUP(A137,Sample!A:C,3,0)</f>
        <v>Short Form</v>
      </c>
      <c r="D137" s="14" t="str">
        <f>VLOOKUP(A137,Sample!A:E,5,0)</f>
        <v>NEUTRAL</v>
      </c>
      <c r="E137" t="str">
        <f t="shared" si="1"/>
        <v>en</v>
      </c>
    </row>
    <row r="138" hidden="1">
      <c r="A138" s="4" t="s">
        <v>39</v>
      </c>
      <c r="B138" s="14" t="str">
        <f>VLOOKUP(A138,Sample!A:B,2,0)</f>
        <v>Gino Liew Sharon Liew</v>
      </c>
      <c r="C138" s="14" t="str">
        <f>VLOOKUP(A138,Sample!A:C,3,0)</f>
        <v>Short Form</v>
      </c>
      <c r="D138" s="14" t="str">
        <f>VLOOKUP(A138,Sample!A:E,5,0)</f>
        <v>NEUTRAL</v>
      </c>
      <c r="E138" t="str">
        <f t="shared" si="1"/>
        <v>en</v>
      </c>
    </row>
    <row r="139" hidden="1">
      <c r="A139" s="4" t="s">
        <v>624</v>
      </c>
      <c r="B139" s="14" t="str">
        <f>VLOOKUP(A139,Sample!A:B,2,0)</f>
        <v>Good morning Emily, Your message concerns us. We'd like to get more information and see if we can help address this for your parents. Please send us a private message with details of the issue, their account type, and country location of their account. For privacy reasons, please do not send any account numbers or PINs. Thank you. - Jovit</v>
      </c>
      <c r="C139" s="14" t="str">
        <f>VLOOKUP(A139,Sample!A:C,3,0)</f>
        <v>Short Form</v>
      </c>
      <c r="D139" s="14" t="str">
        <f>VLOOKUP(A139,Sample!A:E,5,0)</f>
        <v>NEUTRAL</v>
      </c>
      <c r="E139" t="str">
        <f t="shared" si="1"/>
        <v>en</v>
      </c>
    </row>
    <row r="140" hidden="1">
      <c r="A140" s="4" t="s">
        <v>615</v>
      </c>
      <c r="B140" s="14" t="str">
        <f>VLOOKUP(A140,Sample!A:B,2,0)</f>
        <v>Hi Alvin Ong, 
 Kindly provide the details as below in order for us to check further on the Lazada promotion related matter.
 Your full name:
 Your contact number:
 Best Regards,
 Citibank Malaysia Facebook Page Team</v>
      </c>
      <c r="C140" s="14" t="str">
        <f>VLOOKUP(A140,Sample!A:C,3,0)</f>
        <v>Short Form</v>
      </c>
      <c r="D140" s="14" t="str">
        <f>VLOOKUP(A140,Sample!A:E,5,0)</f>
        <v>NEUTRAL</v>
      </c>
      <c r="E140" t="str">
        <f t="shared" si="1"/>
        <v>en</v>
      </c>
    </row>
    <row r="141" hidden="1">
      <c r="A141" s="4" t="s">
        <v>44</v>
      </c>
      <c r="B141" s="14" t="str">
        <f>VLOOKUP(A141,Sample!A:B,2,0)</f>
        <v>Pm me to find out more😊</v>
      </c>
      <c r="C141" s="14" t="str">
        <f>VLOOKUP(A141,Sample!A:C,3,0)</f>
        <v>Short Form</v>
      </c>
      <c r="D141" s="14" t="str">
        <f>VLOOKUP(A141,Sample!A:E,5,0)</f>
        <v>NEUTRAL</v>
      </c>
      <c r="E141" t="str">
        <f t="shared" si="1"/>
        <v>en</v>
      </c>
    </row>
    <row r="142" hidden="1">
      <c r="A142" s="4" t="s">
        <v>626</v>
      </c>
      <c r="B142" s="14" t="str">
        <f>VLOOKUP(A142,Sample!A:B,2,0)</f>
        <v>Dear citibank
 My name is icak hendrik, i am royal carribean cruise line's employee.im join on citi prepaid card, I do money transfer on this date, 02-10-2017 about 114$ to indonesian bank, but my family didn’t receive the money at all. I did any mistake, i was wrong typing/input one alphabet of the receiver’s name. Did my money back to my account automatically? . Please help, i need you advice. Thank you. Best regards.</v>
      </c>
      <c r="C142" s="14" t="str">
        <f>VLOOKUP(A142,Sample!A:C,3,0)</f>
        <v>Short Form</v>
      </c>
      <c r="D142" s="14" t="str">
        <f>VLOOKUP(A142,Sample!A:E,5,0)</f>
        <v>NEUTRAL</v>
      </c>
      <c r="E142" t="str">
        <f t="shared" si="1"/>
        <v>en</v>
      </c>
    </row>
    <row r="143" hidden="1">
      <c r="A143" s="4" t="s">
        <v>1382</v>
      </c>
      <c r="B143" s="14" t="str">
        <f>VLOOKUP(A143,Sample!A:B,2,0)</f>
        <v>Why is your banking app the only one that doesn’t work on the new iPhone? When will this be fixed?</v>
      </c>
      <c r="C143" s="14" t="str">
        <f>VLOOKUP(A143,Sample!A:C,3,0)</f>
        <v>Short Form</v>
      </c>
      <c r="D143" s="14" t="str">
        <f>VLOOKUP(A143,Sample!A:E,5,0)</f>
        <v>NEGATIVE</v>
      </c>
      <c r="E143" t="str">
        <f t="shared" si="1"/>
        <v>en</v>
      </c>
    </row>
    <row r="144" hidden="1">
      <c r="A144" s="4" t="s">
        <v>512</v>
      </c>
      <c r="B144" s="14" t="str">
        <f>VLOOKUP(A144,Sample!A:B,2,0)</f>
        <v>There's a particular reason why some airlines invest in South American maintenance centers. This explains it pretty well. https://youtu.be/dGXahSnA_oA</v>
      </c>
      <c r="C144" s="14" t="str">
        <f>VLOOKUP(A144,Sample!A:C,3,0)</f>
        <v>Short Form</v>
      </c>
      <c r="D144" s="14" t="str">
        <f>VLOOKUP(A144,Sample!A:E,5,0)</f>
        <v>NEUTRAL</v>
      </c>
      <c r="E144" t="str">
        <f t="shared" si="1"/>
        <v>en</v>
      </c>
    </row>
    <row r="145" hidden="1">
      <c r="A145" s="4" t="s">
        <v>622</v>
      </c>
      <c r="B145" s="14" t="str">
        <f>VLOOKUP(A145,Sample!A:B,2,0)</f>
        <v>If you read my previous response you would see that I already told you they were opened in the US. I have a Thank You rewards, my husband and I are both on a Dividends rewards I think is what it is, and he has a Diamond rewards (although I may be on that one as well). All three are linked to the checking account.</v>
      </c>
      <c r="C145" s="14" t="str">
        <f>VLOOKUP(A145,Sample!A:C,3,0)</f>
        <v>Short Form</v>
      </c>
      <c r="D145" s="14" t="str">
        <f>VLOOKUP(A145,Sample!A:E,5,0)</f>
        <v>NEUTRAL</v>
      </c>
      <c r="E145" t="str">
        <f t="shared" si="1"/>
        <v>en</v>
      </c>
    </row>
    <row r="146" hidden="1">
      <c r="A146" s="4" t="s">
        <v>83</v>
      </c>
      <c r="B146" s="14" t="str">
        <f>VLOOKUP(A146,Sample!A:B,2,0)</f>
        <v>No wind turbines are not stupid, but people can be.</v>
      </c>
      <c r="C146" s="14" t="str">
        <f>VLOOKUP(A146,Sample!A:C,3,0)</f>
        <v>Short Form</v>
      </c>
      <c r="D146" s="14" t="str">
        <f>VLOOKUP(A146,Sample!A:E,5,0)</f>
        <v>NEUTRAL</v>
      </c>
      <c r="E146" t="str">
        <f t="shared" si="1"/>
        <v>en</v>
      </c>
    </row>
    <row r="147" hidden="1">
      <c r="A147" s="4" t="s">
        <v>592</v>
      </c>
      <c r="B147" s="14" t="str">
        <f>VLOOKUP(A147,Sample!A:B,2,0)</f>
        <v>Do you have a number to contact a representative directly? The online login isn't recognizing my card number or SSN. Neither is the automated system. This is a military travel card issue.</v>
      </c>
      <c r="C147" s="14" t="str">
        <f>VLOOKUP(A147,Sample!A:C,3,0)</f>
        <v>Short Form</v>
      </c>
      <c r="D147" s="14" t="str">
        <f>VLOOKUP(A147,Sample!A:E,5,0)</f>
        <v>NEUTRAL</v>
      </c>
      <c r="E147" t="str">
        <f t="shared" si="1"/>
        <v>en</v>
      </c>
    </row>
    <row r="148" hidden="1">
      <c r="A148" s="4" t="s">
        <v>161</v>
      </c>
      <c r="B148" s="14" t="str">
        <f>VLOOKUP(A148,Sample!A:B,2,0)</f>
        <v>Hi Vijju, please advise if you would like to continue with our conversation?</v>
      </c>
      <c r="C148" s="14" t="str">
        <f>VLOOKUP(A148,Sample!A:C,3,0)</f>
        <v>Short Form</v>
      </c>
      <c r="D148" s="14" t="str">
        <f>VLOOKUP(A148,Sample!A:E,5,0)</f>
        <v>NEUTRAL</v>
      </c>
      <c r="E148" t="str">
        <f t="shared" si="1"/>
        <v>en</v>
      </c>
    </row>
    <row r="149" hidden="1">
      <c r="A149" s="4" t="s">
        <v>1450</v>
      </c>
      <c r="B149" s="14" t="str">
        <f>VLOOKUP(A149,Sample!A:B,2,0)</f>
        <v>Guguloth Kotesh replied to an ad. This is the last ad you published.</v>
      </c>
      <c r="C149" s="14" t="str">
        <f>VLOOKUP(A149,Sample!A:C,3,0)</f>
        <v>Short Form</v>
      </c>
      <c r="D149" s="14" t="str">
        <f>VLOOKUP(A149,Sample!A:E,5,0)</f>
        <v>NEUTRAL</v>
      </c>
      <c r="E149" t="str">
        <f t="shared" si="1"/>
        <v>en</v>
      </c>
    </row>
    <row r="150" hidden="1">
      <c r="A150" s="4" t="s">
        <v>1454</v>
      </c>
      <c r="B150" s="14" t="str">
        <f>VLOOKUP(A150,Sample!A:B,2,0)</f>
        <v>Haste clienta porfaaaaa
 Para ir 😭😭😭</v>
      </c>
      <c r="C150" s="14" t="str">
        <f>VLOOKUP(A150,Sample!A:C,3,0)</f>
        <v>Short Form</v>
      </c>
      <c r="D150" s="14" t="str">
        <f>VLOOKUP(A150,Sample!A:E,5,0)</f>
        <v>NEUTRAL</v>
      </c>
      <c r="E150" t="str">
        <f t="shared" si="1"/>
        <v>es</v>
      </c>
    </row>
    <row r="151" hidden="1">
      <c r="A151" s="4" t="s">
        <v>609</v>
      </c>
      <c r="B151" s="14" t="str">
        <f>VLOOKUP(A151,Sample!A:B,2,0)</f>
        <v>I understand you are busy, thanks for your time. Have a joyous festive season; it will be great to connect with you again. You can just type 'Citibank India' in the messenger to find me. Until then, Goodbye.</v>
      </c>
      <c r="C151" s="14" t="str">
        <f>VLOOKUP(A151,Sample!A:C,3,0)</f>
        <v>Short Form</v>
      </c>
      <c r="D151" s="14" t="str">
        <f>VLOOKUP(A151,Sample!A:E,5,0)</f>
        <v>NEUTRAL</v>
      </c>
      <c r="E151" t="str">
        <f t="shared" si="1"/>
        <v>en</v>
      </c>
    </row>
    <row r="152" hidden="1">
      <c r="A152" s="4" t="s">
        <v>1466</v>
      </c>
      <c r="B152" s="14" t="str">
        <f>VLOOKUP(A152,Sample!A:B,2,0)</f>
        <v>Earn $500 Cash Bonus after completing qualifying behaviors.</v>
      </c>
      <c r="C152" s="14" t="str">
        <f>VLOOKUP(A152,Sample!A:C,3,0)</f>
        <v>Short Form</v>
      </c>
      <c r="D152" s="14" t="str">
        <f>VLOOKUP(A152,Sample!A:E,5,0)</f>
        <v>NEUTRAL</v>
      </c>
      <c r="E152" t="str">
        <f t="shared" si="1"/>
        <v>en</v>
      </c>
    </row>
    <row r="153" hidden="1">
      <c r="A153" s="4" t="s">
        <v>1472</v>
      </c>
      <c r="B153" s="14" t="str">
        <f>VLOOKUP(A153,Sample!A:B,2,0)</f>
        <v>Hi Edi, we can definitely help check your settings as we have a dedicated online banking team that can help during business hours. When calling 13 24 84 (or +61 2 8225 0615 from overseas), simply enter your card number when prompted to do so, then wait to hear the options regarding entering your OTP or TPIN. Since you won’t have an OTP, simply press 0 each time you hear the security options repeated until you hear the recording advise you to please hold while we transfer your call to a customer service officer. This will ensure you can speak with someone who can help. Alternatively, for troubleshooting help with app settings you can initiate a live chat session on weekdays between 8am and midnight Sydney time from here: http://spr.ly/61868ft6A We hope this helps. Thanks Edi!</v>
      </c>
      <c r="C153" s="14" t="str">
        <f>VLOOKUP(A153,Sample!A:C,3,0)</f>
        <v>Short Form</v>
      </c>
      <c r="D153" s="14" t="str">
        <f>VLOOKUP(A153,Sample!A:E,5,0)</f>
        <v>NEUTRAL</v>
      </c>
      <c r="E153" t="str">
        <f t="shared" si="1"/>
        <v>en</v>
      </c>
    </row>
    <row r="154" hidden="1">
      <c r="A154" s="4" t="s">
        <v>56</v>
      </c>
      <c r="B154" s="14" t="str">
        <f>VLOOKUP(A154,Sample!A:B,2,0)</f>
        <v>SELL SELL SELL SELLL SELLL SELLL</v>
      </c>
      <c r="C154" s="14" t="str">
        <f>VLOOKUP(A154,Sample!A:C,3,0)</f>
        <v>Short Form</v>
      </c>
      <c r="D154" s="14" t="str">
        <f>VLOOKUP(A154,Sample!A:E,5,0)</f>
        <v>NEUTRAL</v>
      </c>
      <c r="E154" t="str">
        <f t="shared" si="1"/>
        <v>en</v>
      </c>
    </row>
    <row r="155" hidden="1">
      <c r="A155" s="4" t="s">
        <v>25</v>
      </c>
      <c r="B155" s="14" t="str">
        <f>VLOOKUP(A155,Sample!A:B,2,0)</f>
        <v>IMA GALA GALA DGB</v>
      </c>
      <c r="C155" s="14" t="str">
        <f>VLOOKUP(A155,Sample!A:C,3,0)</f>
        <v>Short Form</v>
      </c>
      <c r="D155" s="14" t="str">
        <f>VLOOKUP(A155,Sample!A:E,5,0)</f>
        <v>NEUTRAL</v>
      </c>
      <c r="E155" t="str">
        <f t="shared" si="1"/>
        <v>hr</v>
      </c>
    </row>
    <row r="156" hidden="1">
      <c r="A156" s="4" t="s">
        <v>81</v>
      </c>
      <c r="B156" s="14" t="str">
        <f>VLOOKUP(A156,Sample!A:B,2,0)</f>
        <v>No joke buy DGB now rocket to moon will leave soon</v>
      </c>
      <c r="C156" s="14" t="str">
        <f>VLOOKUP(A156,Sample!A:C,3,0)</f>
        <v>Short Form</v>
      </c>
      <c r="D156" s="14" t="str">
        <f>VLOOKUP(A156,Sample!A:E,5,0)</f>
        <v>NEUTRAL</v>
      </c>
      <c r="E156" t="str">
        <f t="shared" si="1"/>
        <v>en</v>
      </c>
    </row>
    <row r="157" hidden="1">
      <c r="A157" s="4" t="s">
        <v>1505</v>
      </c>
      <c r="B157" s="14" t="str">
        <f>VLOOKUP(A157,Sample!A:B,2,0)</f>
        <v>Hello Sachin, wish you &amp; your loved ones a very Happy Diwali. I am here to assist you this festive season with all #WhatsGoodThisDiwali.</v>
      </c>
      <c r="C157" s="14" t="str">
        <f>VLOOKUP(A157,Sample!A:C,3,0)</f>
        <v>Short Form</v>
      </c>
      <c r="D157" s="14" t="str">
        <f>VLOOKUP(A157,Sample!A:E,5,0)</f>
        <v>NEUTRAL</v>
      </c>
      <c r="E157" t="str">
        <f t="shared" si="1"/>
        <v>en</v>
      </c>
    </row>
    <row r="158" hidden="1">
      <c r="A158" s="4" t="s">
        <v>1511</v>
      </c>
      <c r="B158" s="14" t="str">
        <f>VLOOKUP(A158,Sample!A:B,2,0)</f>
        <v>Hi Citi, could you let me know what time the CitiT4IChallenge event is going to take place on Monday? Thank you very much.</v>
      </c>
      <c r="C158" s="14" t="str">
        <f>VLOOKUP(A158,Sample!A:C,3,0)</f>
        <v>Short Form</v>
      </c>
      <c r="D158" s="14" t="str">
        <f>VLOOKUP(A158,Sample!A:E,5,0)</f>
        <v>NEUTRAL</v>
      </c>
      <c r="E158" t="str">
        <f t="shared" si="1"/>
        <v>en</v>
      </c>
    </row>
    <row r="159">
      <c r="A159" s="4" t="s">
        <v>1403</v>
      </c>
      <c r="B159" s="14" t="str">
        <f>VLOOKUP(A159,Sample!A:B,2,0)</f>
        <v>I have been calling them and they keep on saying that my card will be delivered but its been a week already.</v>
      </c>
      <c r="C159" s="14" t="str">
        <f>VLOOKUP(A159,Sample!A:C,3,0)</f>
        <v>Short Form</v>
      </c>
      <c r="D159" s="14" t="str">
        <f>VLOOKUP(A159,Sample!A:E,5,0)</f>
        <v>NEGATIVE</v>
      </c>
      <c r="E159" t="str">
        <f t="shared" si="1"/>
        <v>en</v>
      </c>
    </row>
    <row r="160" hidden="1">
      <c r="A160" s="4" t="s">
        <v>34</v>
      </c>
      <c r="B160" s="14" t="str">
        <f>VLOOKUP(A160,Sample!A:B,2,0)</f>
        <v>I I want credit card</v>
      </c>
      <c r="C160" s="14" t="str">
        <f>VLOOKUP(A160,Sample!A:C,3,0)</f>
        <v>Short Form</v>
      </c>
      <c r="D160" s="14" t="str">
        <f>VLOOKUP(A160,Sample!A:E,5,0)</f>
        <v>NEUTRAL</v>
      </c>
      <c r="E160" t="str">
        <f t="shared" si="1"/>
        <v>en</v>
      </c>
    </row>
    <row r="161" hidden="1">
      <c r="A161" s="4" t="s">
        <v>245</v>
      </c>
      <c r="B161" s="14" t="str">
        <f>VLOOKUP(A161,Sample!A:B,2,0)</f>
        <v>Hi Somavanshi Harish, please advise if you would like to continue with our conversation?</v>
      </c>
      <c r="C161" s="14" t="str">
        <f>VLOOKUP(A161,Sample!A:C,3,0)</f>
        <v>Short Form</v>
      </c>
      <c r="D161" s="14" t="str">
        <f>VLOOKUP(A161,Sample!A:E,5,0)</f>
        <v>NEUTRAL</v>
      </c>
      <c r="E161" t="str">
        <f t="shared" si="1"/>
        <v>en</v>
      </c>
    </row>
    <row r="162" hidden="1">
      <c r="A162" s="4" t="s">
        <v>1567</v>
      </c>
      <c r="B162" s="14" t="str">
        <f>VLOOKUP(A162,Sample!A:B,2,0)</f>
        <v>I fly out of Seattle on a weekly basis. The clear line puts you to the front of tsa pre. Not sure how it couldn't be faster. 1/10 times there is a fairly long line at pre check</v>
      </c>
      <c r="C162" s="14" t="str">
        <f>VLOOKUP(A162,Sample!A:C,3,0)</f>
        <v>Short Form</v>
      </c>
      <c r="D162" s="14" t="str">
        <f>VLOOKUP(A162,Sample!A:E,5,0)</f>
        <v>NEUTRAL</v>
      </c>
      <c r="E162" t="str">
        <f t="shared" si="1"/>
        <v>en</v>
      </c>
    </row>
    <row r="163" hidden="1">
      <c r="A163" s="4" t="s">
        <v>1581</v>
      </c>
      <c r="B163" s="14" t="str">
        <f>VLOOKUP(A163,Sample!A:B,2,0)</f>
        <v>Hi Mar la! You may activate your Credit/Debit Card through Citibank Online! Follow the steps in the images below. For your security, a One Time PIN will be required to proceed in this process.</v>
      </c>
      <c r="C163" s="14" t="str">
        <f>VLOOKUP(A163,Sample!A:C,3,0)</f>
        <v>Short Form</v>
      </c>
      <c r="D163" s="14" t="str">
        <f>VLOOKUP(A163,Sample!A:E,5,0)</f>
        <v>NEUTRAL</v>
      </c>
      <c r="E163" t="str">
        <f t="shared" si="1"/>
        <v>en</v>
      </c>
    </row>
    <row r="164" hidden="1">
      <c r="A164" s="4" t="s">
        <v>1585</v>
      </c>
      <c r="B164" s="14" t="str">
        <f>VLOOKUP(A164,Sample!A:B,2,0)</f>
        <v>Exactly. Thunderstorms in the south are arguably more difficult to navigate around due to the high ceiling and their potential to pop up and move so quickly.</v>
      </c>
      <c r="C164" s="14" t="str">
        <f>VLOOKUP(A164,Sample!A:C,3,0)</f>
        <v>Short Form</v>
      </c>
      <c r="D164" s="14" t="str">
        <f>VLOOKUP(A164,Sample!A:E,5,0)</f>
        <v>NEUTRAL</v>
      </c>
      <c r="E164" t="str">
        <f t="shared" si="1"/>
        <v>en</v>
      </c>
    </row>
    <row r="165" hidden="1">
      <c r="A165" s="4" t="s">
        <v>1608</v>
      </c>
      <c r="B165" s="14" t="str">
        <f>VLOOKUP(A165,Sample!A:B,2,0)</f>
        <v>Hilary Anne D. Zablan</v>
      </c>
      <c r="C165" s="14" t="str">
        <f>VLOOKUP(A165,Sample!A:C,3,0)</f>
        <v>Short Form</v>
      </c>
      <c r="D165" s="14" t="str">
        <f>VLOOKUP(A165,Sample!A:E,5,0)</f>
        <v>NEUTRAL</v>
      </c>
      <c r="E165" t="str">
        <f t="shared" si="1"/>
        <v>en</v>
      </c>
    </row>
    <row r="166" hidden="1">
      <c r="A166" s="4" t="s">
        <v>1618</v>
      </c>
      <c r="B166" s="14" t="str">
        <f>VLOOKUP(A166,Sample!A:B,2,0)</f>
        <v>Get ready to eat all of the turkey and stuffing you can handle — fares are only $39 one-way! 🍗 🏈🍂</v>
      </c>
      <c r="C166" s="14" t="str">
        <f>VLOOKUP(A166,Sample!A:C,3,0)</f>
        <v>Short Form</v>
      </c>
      <c r="D166" s="14" t="str">
        <f>VLOOKUP(A166,Sample!A:E,5,0)</f>
        <v>NEUTRAL</v>
      </c>
      <c r="E166" t="str">
        <f t="shared" si="1"/>
        <v>en</v>
      </c>
    </row>
    <row r="167" hidden="1">
      <c r="A167" s="4" t="s">
        <v>105</v>
      </c>
      <c r="B167" s="14" t="str">
        <f>VLOOKUP(A167,Sample!A:B,2,0)</f>
        <v>Arshad Saifi replied to an ad. This is the last ad you published.</v>
      </c>
      <c r="C167" s="14" t="str">
        <f>VLOOKUP(A167,Sample!A:C,3,0)</f>
        <v>Short Form</v>
      </c>
      <c r="D167" s="14" t="str">
        <f>VLOOKUP(A167,Sample!A:E,5,0)</f>
        <v>NEUTRAL</v>
      </c>
      <c r="E167" t="str">
        <f t="shared" si="1"/>
        <v>en</v>
      </c>
    </row>
    <row r="168" hidden="1">
      <c r="A168" s="4" t="s">
        <v>218</v>
      </c>
      <c r="B168" s="14" t="str">
        <f>VLOOKUP(A168,Sample!A:B,2,0)</f>
        <v>Hi Abdul Razak, please advise if you would like to continue with our conversation?</v>
      </c>
      <c r="C168" s="14" t="str">
        <f>VLOOKUP(A168,Sample!A:C,3,0)</f>
        <v>Short Form</v>
      </c>
      <c r="D168" s="14" t="str">
        <f>VLOOKUP(A168,Sample!A:E,5,0)</f>
        <v>NEUTRAL</v>
      </c>
      <c r="E168" t="str">
        <f t="shared" si="1"/>
        <v>en</v>
      </c>
    </row>
    <row r="169" hidden="1">
      <c r="A169" s="4" t="s">
        <v>67</v>
      </c>
      <c r="B169" s="14" t="str">
        <f>VLOOKUP(A169,Sample!A:B,2,0)</f>
        <v>Good luck with the legacy carriers 😂</v>
      </c>
      <c r="C169" s="14" t="str">
        <f>VLOOKUP(A169,Sample!A:C,3,0)</f>
        <v>Short Form</v>
      </c>
      <c r="D169" s="14" t="str">
        <f>VLOOKUP(A169,Sample!A:E,5,0)</f>
        <v>NEUTRAL</v>
      </c>
      <c r="E169" t="str">
        <f t="shared" si="1"/>
        <v>en</v>
      </c>
    </row>
    <row r="170" hidden="1">
      <c r="A170" s="4" t="s">
        <v>70</v>
      </c>
      <c r="B170" s="14" t="str">
        <f>VLOOKUP(A170,Sample!A:B,2,0)</f>
        <v>Tania Vee Hannah Rose for our next visit?</v>
      </c>
      <c r="C170" s="14" t="str">
        <f>VLOOKUP(A170,Sample!A:C,3,0)</f>
        <v>Short Form</v>
      </c>
      <c r="D170" s="14" t="str">
        <f>VLOOKUP(A170,Sample!A:E,5,0)</f>
        <v>NEUTRAL</v>
      </c>
      <c r="E170" t="str">
        <f t="shared" si="1"/>
        <v>en</v>
      </c>
    </row>
    <row r="171" hidden="1">
      <c r="A171" s="4" t="s">
        <v>459</v>
      </c>
      <c r="B171" s="14" t="str">
        <f>VLOOKUP(A171,Sample!A:B,2,0)</f>
        <v>Hello عمران, wish you &amp; your loved ones a very Happy Diwali. I am here to assist you this festive season with all #WhatsGoodThisDiwali.</v>
      </c>
      <c r="C171" s="14" t="str">
        <f>VLOOKUP(A171,Sample!A:C,3,0)</f>
        <v>Short Form</v>
      </c>
      <c r="D171" s="14" t="str">
        <f>VLOOKUP(A171,Sample!A:E,5,0)</f>
        <v>NEUTRAL</v>
      </c>
      <c r="E171" t="str">
        <f t="shared" si="1"/>
        <v>en</v>
      </c>
    </row>
    <row r="172" hidden="1">
      <c r="A172" s="4" t="s">
        <v>1688</v>
      </c>
      <c r="B172" s="14" t="str">
        <f>VLOOKUP(A172,Sample!A:B,2,0)</f>
        <v>Hi Raju, please advise if you would like to continue with our conversation?</v>
      </c>
      <c r="C172" s="14" t="str">
        <f>VLOOKUP(A172,Sample!A:C,3,0)</f>
        <v>Short Form</v>
      </c>
      <c r="D172" s="14" t="str">
        <f>VLOOKUP(A172,Sample!A:E,5,0)</f>
        <v>NEUTRAL</v>
      </c>
      <c r="E172" t="str">
        <f t="shared" si="1"/>
        <v>en</v>
      </c>
    </row>
    <row r="173" hidden="1">
      <c r="A173" s="4" t="s">
        <v>164</v>
      </c>
      <c r="B173" s="14" t="str">
        <f>VLOOKUP(A173,Sample!A:B,2,0)</f>
        <v>Palamurukan Palamurukan replied to an ad. This is the last ad you published.</v>
      </c>
      <c r="C173" s="14" t="str">
        <f>VLOOKUP(A173,Sample!A:C,3,0)</f>
        <v>Short Form</v>
      </c>
      <c r="D173" s="14" t="str">
        <f>VLOOKUP(A173,Sample!A:E,5,0)</f>
        <v>NEUTRAL</v>
      </c>
      <c r="E173" t="str">
        <f t="shared" si="1"/>
        <v>en</v>
      </c>
    </row>
    <row r="174" hidden="1">
      <c r="A174" s="4" t="s">
        <v>1704</v>
      </c>
      <c r="B174" s="14" t="str">
        <f>VLOOKUP(A174,Sample!A:B,2,0)</f>
        <v>Hello Vikas, Happy Diwali! Please share with us, how are you planning to delight your loved ones? This will help us assist you better. #WhatsGoodThisDiwali</v>
      </c>
      <c r="C174" s="14" t="str">
        <f>VLOOKUP(A174,Sample!A:C,3,0)</f>
        <v>Short Form</v>
      </c>
      <c r="D174" s="14" t="str">
        <f>VLOOKUP(A174,Sample!A:E,5,0)</f>
        <v>NEUTRAL</v>
      </c>
      <c r="E174" t="str">
        <f t="shared" si="1"/>
        <v>en</v>
      </c>
    </row>
    <row r="175" hidden="1">
      <c r="A175" s="4" t="s">
        <v>1710</v>
      </c>
      <c r="B175" s="14" t="str">
        <f>VLOOKUP(A175,Sample!A:B,2,0)</f>
        <v>You seem to be missing a lot. Once you sign up with Citi, you can save big when transacting with our partner brands and earn rewards along the way.</v>
      </c>
      <c r="C175" s="14" t="str">
        <f>VLOOKUP(A175,Sample!A:C,3,0)</f>
        <v>Short Form</v>
      </c>
      <c r="D175" s="14" t="str">
        <f>VLOOKUP(A175,Sample!A:E,5,0)</f>
        <v>NEUTRAL</v>
      </c>
      <c r="E175" t="str">
        <f t="shared" si="1"/>
        <v>en</v>
      </c>
    </row>
    <row r="176" hidden="1">
      <c r="A176" s="4" t="s">
        <v>1716</v>
      </c>
      <c r="B176" s="14" t="str">
        <f>VLOOKUP(A176,Sample!A:B,2,0)</f>
        <v>Hi Avtar, please advise if you would like to continue with our conversation?</v>
      </c>
      <c r="C176" s="14" t="str">
        <f>VLOOKUP(A176,Sample!A:C,3,0)</f>
        <v>Short Form</v>
      </c>
      <c r="D176" s="14" t="str">
        <f>VLOOKUP(A176,Sample!A:E,5,0)</f>
        <v>NEUTRAL</v>
      </c>
      <c r="E176" t="str">
        <f t="shared" si="1"/>
        <v>en</v>
      </c>
    </row>
    <row r="177" hidden="1">
      <c r="A177" s="4" t="s">
        <v>84</v>
      </c>
      <c r="B177" s="14" t="str">
        <f>VLOOKUP(A177,Sample!A:B,2,0)</f>
        <v>Is reward points applicable for debit card as well?</v>
      </c>
      <c r="C177" s="14" t="str">
        <f>VLOOKUP(A177,Sample!A:C,3,0)</f>
        <v>Short Form</v>
      </c>
      <c r="D177" s="14" t="str">
        <f>VLOOKUP(A177,Sample!A:E,5,0)</f>
        <v>NEUTRAL</v>
      </c>
      <c r="E177" t="str">
        <f t="shared" si="1"/>
        <v>en</v>
      </c>
    </row>
    <row r="178" hidden="1">
      <c r="A178" s="4" t="s">
        <v>1767</v>
      </c>
      <c r="B178" s="14" t="str">
        <f>VLOOKUP(A178,Sample!A:B,2,0)</f>
        <v>Hi Nitin, we have taken a note of your concern. Our team will get in touch with you. Thank you.</v>
      </c>
      <c r="C178" s="14" t="str">
        <f>VLOOKUP(A178,Sample!A:C,3,0)</f>
        <v>Short Form</v>
      </c>
      <c r="D178" s="14" t="str">
        <f>VLOOKUP(A178,Sample!A:E,5,0)</f>
        <v>NEUTRAL</v>
      </c>
      <c r="E178" t="str">
        <f t="shared" si="1"/>
        <v>en</v>
      </c>
    </row>
    <row r="179" hidden="1">
      <c r="A179" s="4" t="s">
        <v>1784</v>
      </c>
      <c r="B179" s="14" t="str">
        <f>VLOOKUP(A179,Sample!A:B,2,0)</f>
        <v>Also, too bad there isn't a Berkeley based airline to serve some Peet's!</v>
      </c>
      <c r="C179" s="14" t="str">
        <f>VLOOKUP(A179,Sample!A:C,3,0)</f>
        <v>Short Form</v>
      </c>
      <c r="D179" s="14" t="str">
        <f>VLOOKUP(A179,Sample!A:E,5,0)</f>
        <v>NEGATIVE</v>
      </c>
      <c r="E179" t="str">
        <f t="shared" si="1"/>
        <v>en</v>
      </c>
    </row>
    <row r="180" hidden="1">
      <c r="A180" s="4" t="s">
        <v>116</v>
      </c>
      <c r="B180" s="14" t="str">
        <f>VLOOKUP(A180,Sample!A:B,2,0)</f>
        <v>Avantika Sharma replied to an ad. This is the last ad you published.</v>
      </c>
      <c r="C180" s="14" t="str">
        <f>VLOOKUP(A180,Sample!A:C,3,0)</f>
        <v>Short Form</v>
      </c>
      <c r="D180" s="14" t="str">
        <f>VLOOKUP(A180,Sample!A:E,5,0)</f>
        <v>NEUTRAL</v>
      </c>
      <c r="E180" t="str">
        <f t="shared" si="1"/>
        <v>en</v>
      </c>
    </row>
    <row r="181" hidden="1">
      <c r="A181" s="4" t="s">
        <v>1789</v>
      </c>
      <c r="B181" s="14" t="str">
        <f>VLOOKUP(A181,Sample!A:B,2,0)</f>
        <v>Hi Mahendra, please advise if you would like to continue with our conversation?</v>
      </c>
      <c r="C181" s="14" t="str">
        <f>VLOOKUP(A181,Sample!A:C,3,0)</f>
        <v>Short Form</v>
      </c>
      <c r="D181" s="14" t="str">
        <f>VLOOKUP(A181,Sample!A:E,5,0)</f>
        <v>NEUTRAL</v>
      </c>
      <c r="E181" t="str">
        <f t="shared" si="1"/>
        <v>en</v>
      </c>
    </row>
    <row r="182" hidden="1">
      <c r="A182" s="4" t="s">
        <v>1792</v>
      </c>
      <c r="B182" s="14" t="str">
        <f>VLOOKUP(A182,Sample!A:B,2,0)</f>
        <v>Thanks! It's great!</v>
      </c>
      <c r="C182" s="14" t="str">
        <f>VLOOKUP(A182,Sample!A:C,3,0)</f>
        <v>Short Form</v>
      </c>
      <c r="D182" s="14" t="str">
        <f>VLOOKUP(A182,Sample!A:E,5,0)</f>
        <v>POSITIVE</v>
      </c>
      <c r="E182" t="str">
        <f t="shared" si="1"/>
        <v>en</v>
      </c>
    </row>
    <row r="183" hidden="1">
      <c r="A183" s="4" t="s">
        <v>472</v>
      </c>
      <c r="B183" s="14" t="str">
        <f>VLOOKUP(A183,Sample!A:B,2,0)</f>
        <v>Hey Minhaj, sorry, I am unable to understand you. Could you share more details about your query? It will help us in assisting you better.</v>
      </c>
      <c r="C183" s="14" t="str">
        <f>VLOOKUP(A183,Sample!A:C,3,0)</f>
        <v>Short Form</v>
      </c>
      <c r="D183" s="14" t="str">
        <f>VLOOKUP(A183,Sample!A:E,5,0)</f>
        <v>NEUTRAL</v>
      </c>
      <c r="E183" t="str">
        <f t="shared" si="1"/>
        <v>en</v>
      </c>
    </row>
    <row r="184" hidden="1">
      <c r="A184" s="4" t="s">
        <v>1797</v>
      </c>
      <c r="B184" s="14" t="str">
        <f>VLOOKUP(A184,Sample!A:B,2,0)</f>
        <v>My flight from DEN to DFW yesterday was completely full and miserably hot. Even with the seat in front of me upright I could not reach my belongings under the seat in front of me with out great awkward effort. Being in a middle seat made it much worse but the seating purchase/change seat part of the website kept declining my seat changes. It was really tight and awful.</v>
      </c>
      <c r="C184" s="14" t="str">
        <f>VLOOKUP(A184,Sample!A:C,3,0)</f>
        <v>Short Form</v>
      </c>
      <c r="D184" s="14" t="str">
        <f>VLOOKUP(A184,Sample!A:E,5,0)</f>
        <v>NEGATIVE</v>
      </c>
      <c r="E184" t="str">
        <f t="shared" si="1"/>
        <v>en</v>
      </c>
    </row>
    <row r="185" hidden="1">
      <c r="A185" s="4" t="s">
        <v>1800</v>
      </c>
      <c r="B185" s="14" t="str">
        <f>VLOOKUP(A185,Sample!A:B,2,0)</f>
        <v>Ngày 19/9</v>
      </c>
      <c r="C185" s="14" t="str">
        <f>VLOOKUP(A185,Sample!A:C,3,0)</f>
        <v>Short Form</v>
      </c>
      <c r="D185" s="14" t="str">
        <f>VLOOKUP(A185,Sample!A:E,5,0)</f>
        <v>NEUTRAL</v>
      </c>
      <c r="E185" t="str">
        <f t="shared" si="1"/>
        <v>vi</v>
      </c>
    </row>
    <row r="186" hidden="1">
      <c r="A186" s="4" t="s">
        <v>1806</v>
      </c>
      <c r="B186" s="14" t="str">
        <f>VLOOKUP(A186,Sample!A:B,2,0)</f>
        <v>William Kiekhaefer</v>
      </c>
      <c r="C186" s="14" t="str">
        <f>VLOOKUP(A186,Sample!A:C,3,0)</f>
        <v>Short Form</v>
      </c>
      <c r="D186" s="14" t="str">
        <f>VLOOKUP(A186,Sample!A:E,5,0)</f>
        <v>NEUTRAL</v>
      </c>
      <c r="E186" t="str">
        <f t="shared" si="1"/>
        <v>en</v>
      </c>
    </row>
    <row r="187" hidden="1">
      <c r="A187" s="4" t="s">
        <v>465</v>
      </c>
      <c r="B187" s="14" t="str">
        <f>VLOOKUP(A187,Sample!A:B,2,0)</f>
        <v>Hello Mayuri, wish you &amp; your loved ones a very Happy Diwali. I am here to assist you this festive season with all #WhatsGoodThisDiwali.</v>
      </c>
      <c r="C187" s="14" t="str">
        <f>VLOOKUP(A187,Sample!A:C,3,0)</f>
        <v>Short Form</v>
      </c>
      <c r="D187" s="14" t="str">
        <f>VLOOKUP(A187,Sample!A:E,5,0)</f>
        <v>NEUTRAL</v>
      </c>
      <c r="E187" t="str">
        <f t="shared" si="1"/>
        <v>en</v>
      </c>
    </row>
    <row r="188" hidden="1">
      <c r="A188" s="4" t="s">
        <v>1814</v>
      </c>
      <c r="B188" s="14" t="str">
        <f>VLOOKUP(A188,Sample!A:B,2,0)</f>
        <v>Are you planning something else apart from celebrating at home? #WhatsGoodThisDiwali</v>
      </c>
      <c r="C188" s="14" t="str">
        <f>VLOOKUP(A188,Sample!A:C,3,0)</f>
        <v>Short Form</v>
      </c>
      <c r="D188" s="14" t="str">
        <f>VLOOKUP(A188,Sample!A:E,5,0)</f>
        <v>NEUTRAL</v>
      </c>
      <c r="E188" t="str">
        <f t="shared" si="1"/>
        <v>en</v>
      </c>
    </row>
    <row r="189" hidden="1">
      <c r="A189" s="4" t="s">
        <v>1820</v>
      </c>
      <c r="B189" s="14" t="str">
        <f>VLOOKUP(A189,Sample!A:B,2,0)</f>
        <v>Ladies and Gentlemen
  I am Liana Chilaia , I am 66 years old, I am Georgian, I and my family are refugees from Abkhazia , city Sukhumi. I and my husbend are disabled people, Abkhazian separatists kiled my son, burnt our house and kicked us out of Abkhazia. As a result we became refugees, people expelled from our home. We are in such a difficult situation. We really need financial help. We really want to buy an apartment that costs from 45 000 dollars to 75 000 dollars. Unfrotunately we do not have the financial means to buy a flat.
  Please help us, please help us financially. 
 My bank account is:
 Intermediary Bank: Citibank N.A., New York, USA; SWIFT: CITIUS33
 Account With Institution: Bank of Georgia, SWIFT: BAGAGE22: 29a Gagarin street, Tbilisi 0160, Georgia
 Beneficiary: CHILAIA LIANA
 Account: GE11BG0000000820233000
  Sincerely, Chile Liana
  Georgia, 0172, Tbilisi, Mukhiani, 4b micro district, building 45, apartment 24.
  e-mail: chilaialiana@yahoo.com</v>
      </c>
      <c r="C189" s="14" t="str">
        <f>VLOOKUP(A189,Sample!A:C,3,0)</f>
        <v>Short Form</v>
      </c>
      <c r="D189" s="14" t="str">
        <f>VLOOKUP(A189,Sample!A:E,5,0)</f>
        <v>NEUTRAL</v>
      </c>
      <c r="E189" t="str">
        <f t="shared" si="1"/>
        <v>en</v>
      </c>
    </row>
    <row r="190" hidden="1">
      <c r="A190" s="4" t="s">
        <v>579</v>
      </c>
      <c r="B190" s="14" t="str">
        <f>VLOOKUP(A190,Sample!A:B,2,0)</f>
        <v>Hi Kuldeep, Citi offers you a host of card options, we can help you choose the right Citi card for you whether you are an avid shopper, passionate traveler or a diner.</v>
      </c>
      <c r="C190" s="14" t="str">
        <f>VLOOKUP(A190,Sample!A:C,3,0)</f>
        <v>Short Form</v>
      </c>
      <c r="D190" s="14" t="str">
        <f>VLOOKUP(A190,Sample!A:E,5,0)</f>
        <v>NEUTRAL</v>
      </c>
      <c r="E190" t="str">
        <f t="shared" si="1"/>
        <v>en</v>
      </c>
    </row>
    <row r="191" hidden="1">
      <c r="A191" s="4" t="s">
        <v>1825</v>
      </c>
      <c r="B191" s="14" t="str">
        <f>VLOOKUP(A191,Sample!A:B,2,0)</f>
        <v>Boo. I liked chase at Duane Reade better</v>
      </c>
      <c r="C191" s="14" t="str">
        <f>VLOOKUP(A191,Sample!A:C,3,0)</f>
        <v>Short Form</v>
      </c>
      <c r="D191" s="14" t="str">
        <f>VLOOKUP(A191,Sample!A:E,5,0)</f>
        <v>NEUTRAL</v>
      </c>
      <c r="E191" t="str">
        <f t="shared" si="1"/>
        <v>en</v>
      </c>
    </row>
    <row r="192" hidden="1">
      <c r="A192" s="4" t="s">
        <v>1831</v>
      </c>
      <c r="B192" s="14" t="str">
        <f>VLOOKUP(A192,Sample!A:B,2,0)</f>
        <v>Hello Mohan, wish you &amp; your loved ones a very Happy Diwali. I am here to assist you this festive season with all #WhatsGoodThisDiwali.</v>
      </c>
      <c r="C192" s="14" t="str">
        <f>VLOOKUP(A192,Sample!A:C,3,0)</f>
        <v>Short Form</v>
      </c>
      <c r="D192" s="14" t="str">
        <f>VLOOKUP(A192,Sample!A:E,5,0)</f>
        <v>NEUTRAL</v>
      </c>
      <c r="E192" t="str">
        <f t="shared" si="1"/>
        <v>en</v>
      </c>
    </row>
    <row r="193" hidden="1">
      <c r="A193" s="4" t="s">
        <v>638</v>
      </c>
      <c r="B193" s="14" t="str">
        <f>VLOOKUP(A193,Sample!A:B,2,0)</f>
        <v>Two separate comments here: I remember seeing El Prado museum in Madrid back in 1983. I was shocked at the poor condition of the museum. They clearly had a miniscule budget; the lighting was poor, the artworks often crammed together. The whole place was in some state of disrepair; everything was old, ragged, discolored, etc.
 Next point: in April my sister and I went to the Shedd Aquarium in Chicago. Great place, but now quite expensive! Adding injury to insult as they say, we had to stand in line for an unreasonable amount of time. The slow line made no sense until we got up to the purchase desk. The girl there was almost unintelligible sometimes. Look, I'm from the Chicago area, and the way she spoke was just crazy. Neither my sister nor I could make much sense of her muddled use of words. She kept using the word, "constituency", which made no sense. We kept telling her we just wanted the regular package including the dolphin show, but she insisted on rambling on about different packages we could choose. Again, we'd tell her, "Thanks, no thanks. Just this, please."
 I realize that businesses don't want to be accused of discrimination, but when a native born speaker can't even understand what the ticket seller is saying, it's time to reconsider who they are hiring. Otherwise, my only comments about the Shedd are that the exhibits are generally amazing, though the price is quite hefty!</v>
      </c>
      <c r="C193" s="14" t="str">
        <f>VLOOKUP(A193,Sample!A:C,3,0)</f>
        <v>Short Form</v>
      </c>
      <c r="D193" s="14" t="str">
        <f>VLOOKUP(A193,Sample!A:E,5,0)</f>
        <v>NEUTRAL</v>
      </c>
      <c r="E193" t="str">
        <f t="shared" si="1"/>
        <v>en</v>
      </c>
    </row>
    <row r="194" hidden="1">
      <c r="A194" s="4" t="s">
        <v>1839</v>
      </c>
      <c r="B194" s="14" t="str">
        <f>VLOOKUP(A194,Sample!A:B,2,0)</f>
        <v>So someone called me from the MG road branch yesterday and promised to send a form with a person to my office who would also collect the signed forms from me between 10am and 12 am. As usual, no one has turned up or called me yet!!!!!</v>
      </c>
      <c r="C194" s="14" t="str">
        <f>VLOOKUP(A194,Sample!A:C,3,0)</f>
        <v>Short Form</v>
      </c>
      <c r="D194" s="14" t="str">
        <f>VLOOKUP(A194,Sample!A:E,5,0)</f>
        <v>NEUTRAL</v>
      </c>
      <c r="E194" t="str">
        <f t="shared" si="1"/>
        <v>en</v>
      </c>
    </row>
    <row r="195" hidden="1">
      <c r="A195" s="4" t="s">
        <v>1848</v>
      </c>
      <c r="B195" s="14" t="str">
        <f>VLOOKUP(A195,Sample!A:B,2,0)</f>
        <v>Whenever i complain on their helpline they say responsible person will call back but i never receive any call back from there. I can not expect such irrespective behavior from any bank.</v>
      </c>
      <c r="C195" s="14" t="str">
        <f>VLOOKUP(A195,Sample!A:C,3,0)</f>
        <v>Short Form</v>
      </c>
      <c r="D195" s="14" t="str">
        <f>VLOOKUP(A195,Sample!A:E,5,0)</f>
        <v>NEGATIVE</v>
      </c>
      <c r="E195" t="str">
        <f t="shared" si="1"/>
        <v>en</v>
      </c>
    </row>
    <row r="196" hidden="1">
      <c r="A196" s="4" t="s">
        <v>87</v>
      </c>
      <c r="B196" s="14" t="str">
        <f>VLOOKUP(A196,Sample!A:B,2,0)</f>
        <v>Dear Raju! Please Select one of the options to proceed</v>
      </c>
      <c r="C196" s="14" t="str">
        <f>VLOOKUP(A196,Sample!A:C,3,0)</f>
        <v>Short Form</v>
      </c>
      <c r="D196" s="14" t="str">
        <f>VLOOKUP(A196,Sample!A:E,5,0)</f>
        <v>NEUTRAL</v>
      </c>
      <c r="E196" t="str">
        <f t="shared" si="1"/>
        <v>en</v>
      </c>
    </row>
    <row r="197">
      <c r="A197" s="4" t="s">
        <v>1275</v>
      </c>
      <c r="B197" s="14" t="str">
        <f>VLOOKUP(A197,Sample!A:B,2,0)</f>
        <v>Complete disregard for customer service as expected, thanks for nothing .</v>
      </c>
      <c r="C197" s="14" t="str">
        <f>VLOOKUP(A197,Sample!A:C,3,0)</f>
        <v>Short Form</v>
      </c>
      <c r="D197" s="14" t="str">
        <f>VLOOKUP(A197,Sample!A:E,5,0)</f>
        <v>NEGATIVE</v>
      </c>
      <c r="E197" t="str">
        <f t="shared" si="1"/>
        <v>en</v>
      </c>
    </row>
    <row r="198" hidden="1">
      <c r="A198" s="4" t="s">
        <v>68</v>
      </c>
      <c r="B198" s="14" t="str">
        <f>VLOOKUP(A198,Sample!A:B,2,0)</f>
        <v>Could you please arrange it once more</v>
      </c>
      <c r="C198" s="14" t="str">
        <f>VLOOKUP(A198,Sample!A:C,3,0)</f>
        <v>Short Form</v>
      </c>
      <c r="D198" s="14" t="str">
        <f>VLOOKUP(A198,Sample!A:E,5,0)</f>
        <v>NEUTRAL</v>
      </c>
      <c r="E198" t="str">
        <f t="shared" si="1"/>
        <v>en</v>
      </c>
    </row>
    <row r="199" hidden="1">
      <c r="A199" s="4" t="s">
        <v>1860</v>
      </c>
      <c r="B199" s="14" t="str">
        <f>VLOOKUP(A199,Sample!A:B,2,0)</f>
        <v>Please God not Katy Perry!!!🤢</v>
      </c>
      <c r="C199" s="14" t="str">
        <f>VLOOKUP(A199,Sample!A:C,3,0)</f>
        <v>Short Form</v>
      </c>
      <c r="D199" s="14" t="str">
        <f>VLOOKUP(A199,Sample!A:E,5,0)</f>
        <v>NEUTRAL</v>
      </c>
      <c r="E199" t="str">
        <f t="shared" si="1"/>
        <v>en</v>
      </c>
    </row>
    <row r="200" hidden="1">
      <c r="A200" s="4" t="s">
        <v>29</v>
      </c>
      <c r="B200" s="14" t="str">
        <f>VLOOKUP(A200,Sample!A:B,2,0)</f>
        <v>Celebrate at home🏡</v>
      </c>
      <c r="C200" s="14" t="str">
        <f>VLOOKUP(A200,Sample!A:C,3,0)</f>
        <v>Short Form</v>
      </c>
      <c r="D200" s="14" t="str">
        <f>VLOOKUP(A200,Sample!A:E,5,0)</f>
        <v>NEUTRAL</v>
      </c>
      <c r="E200" t="str">
        <f t="shared" si="1"/>
        <v>en</v>
      </c>
    </row>
    <row r="201" hidden="1">
      <c r="A201" s="4" t="s">
        <v>1871</v>
      </c>
      <c r="B201" s="14" t="str">
        <f>VLOOKUP(A201,Sample!A:B,2,0)</f>
        <v>I've had my hotel luggage searched in UAE, Qatar, Indonesia, Japan, Australia. All luggage has to go thru a metal detector. It's no big deal, didn't take much time. I'm fairly conservative and this doesn't bother me at all.</v>
      </c>
      <c r="C201" s="14" t="str">
        <f>VLOOKUP(A201,Sample!A:C,3,0)</f>
        <v>Short Form</v>
      </c>
      <c r="D201" s="14" t="str">
        <f>VLOOKUP(A201,Sample!A:E,5,0)</f>
        <v>NEGATIVE</v>
      </c>
      <c r="E201" t="str">
        <f t="shared" si="1"/>
        <v>en</v>
      </c>
    </row>
    <row r="202" hidden="1">
      <c r="A202" s="4" t="s">
        <v>1877</v>
      </c>
      <c r="B202" s="14" t="str">
        <f>VLOOKUP(A202,Sample!A:B,2,0)</f>
        <v>Hurricane Nate is predicted to make landfall on the Louisiana coast Saturday night. If you're traveling to the area, here's how you can prepare:</v>
      </c>
      <c r="C202" s="14" t="str">
        <f>VLOOKUP(A202,Sample!A:C,3,0)</f>
        <v>Short Form</v>
      </c>
      <c r="D202" s="14" t="str">
        <f>VLOOKUP(A202,Sample!A:E,5,0)</f>
        <v>NEUTRAL</v>
      </c>
      <c r="E202" t="str">
        <f t="shared" si="1"/>
        <v>en</v>
      </c>
    </row>
    <row r="203" hidden="1">
      <c r="A203" s="4" t="s">
        <v>1880</v>
      </c>
      <c r="B203" s="14" t="str">
        <f>VLOOKUP(A203,Sample!A:B,2,0)</f>
        <v>How are you to day</v>
      </c>
      <c r="C203" s="14" t="str">
        <f>VLOOKUP(A203,Sample!A:C,3,0)</f>
        <v>Short Form</v>
      </c>
      <c r="D203" s="14" t="str">
        <f>VLOOKUP(A203,Sample!A:E,5,0)</f>
        <v>NEUTRAL</v>
      </c>
      <c r="E203" t="str">
        <f t="shared" si="1"/>
        <v>en</v>
      </c>
    </row>
    <row r="204" hidden="1">
      <c r="A204" s="4" t="s">
        <v>1883</v>
      </c>
      <c r="B204" s="14" t="str">
        <f>VLOOKUP(A204,Sample!A:B,2,0)</f>
        <v>Please resume us the results ??</v>
      </c>
      <c r="C204" s="14" t="str">
        <f>VLOOKUP(A204,Sample!A:C,3,0)</f>
        <v>Short Form</v>
      </c>
      <c r="D204" s="14" t="str">
        <f>VLOOKUP(A204,Sample!A:E,5,0)</f>
        <v>NEUTRAL</v>
      </c>
      <c r="E204" t="str">
        <f t="shared" si="1"/>
        <v>en</v>
      </c>
    </row>
    <row r="205" hidden="1">
      <c r="A205" s="4" t="s">
        <v>72</v>
      </c>
      <c r="B205" s="14" t="str">
        <f>VLOOKUP(A205,Sample!A:B,2,0)</f>
        <v>My first lambo license plate will be DGBS -</v>
      </c>
      <c r="C205" s="14" t="str">
        <f>VLOOKUP(A205,Sample!A:C,3,0)</f>
        <v>Short Form</v>
      </c>
      <c r="D205" s="14" t="str">
        <f>VLOOKUP(A205,Sample!A:E,5,0)</f>
        <v>NEUTRAL</v>
      </c>
      <c r="E205" t="str">
        <f t="shared" si="1"/>
        <v>en</v>
      </c>
    </row>
    <row r="206" hidden="1">
      <c r="A206" s="4" t="s">
        <v>215</v>
      </c>
      <c r="B206" s="14" t="str">
        <f>VLOOKUP(A206,Sample!A:B,2,0)</f>
        <v>Hi Srinivasa, please advise if you would like to continue with our conversation?</v>
      </c>
      <c r="C206" s="14" t="str">
        <f>VLOOKUP(A206,Sample!A:C,3,0)</f>
        <v>Short Form</v>
      </c>
      <c r="D206" s="14" t="str">
        <f>VLOOKUP(A206,Sample!A:E,5,0)</f>
        <v>NEUTRAL</v>
      </c>
      <c r="E206" t="str">
        <f t="shared" si="1"/>
        <v>en</v>
      </c>
    </row>
    <row r="207" hidden="1">
      <c r="A207" s="4" t="s">
        <v>625</v>
      </c>
      <c r="B207" s="14" t="str">
        <f>VLOOKUP(A207,Sample!A:B,2,0)</f>
        <v>Hello Chris, thank you for taking the time to reach out to us. In most cases if the account has been charged off, you will need to reach out to the collections department for further assistance on the account. To review further, please send us a message with your account/card type and the country of your account (no account numbers please). Thanks, Maryrose M</v>
      </c>
      <c r="C207" s="14" t="str">
        <f>VLOOKUP(A207,Sample!A:C,3,0)</f>
        <v>Short Form</v>
      </c>
      <c r="D207" s="14" t="str">
        <f>VLOOKUP(A207,Sample!A:E,5,0)</f>
        <v>NEUTRAL</v>
      </c>
      <c r="E207" t="str">
        <f t="shared" si="1"/>
        <v>en</v>
      </c>
    </row>
    <row r="208" hidden="1">
      <c r="A208" s="4" t="s">
        <v>1895</v>
      </c>
      <c r="B208" s="14" t="str">
        <f>VLOOKUP(A208,Sample!A:B,2,0)</f>
        <v>So....I called that number. They asked for my SSN. I submitted it, and then the automated recording said "we have no record of your application"</v>
      </c>
      <c r="C208" s="14" t="str">
        <f>VLOOKUP(A208,Sample!A:C,3,0)</f>
        <v>Short Form</v>
      </c>
      <c r="D208" s="14" t="str">
        <f>VLOOKUP(A208,Sample!A:E,5,0)</f>
        <v>NEUTRAL</v>
      </c>
      <c r="E208" t="str">
        <f t="shared" si="1"/>
        <v>en</v>
      </c>
    </row>
    <row r="209">
      <c r="A209" s="4" t="s">
        <v>1092</v>
      </c>
      <c r="B209" s="14" t="str">
        <f>VLOOKUP(A209,Sample!A:B,2,0)</f>
        <v>No worries. Diwali is a great time to try something new; there are some great saving options for you to choose from as well, check them out:</v>
      </c>
      <c r="C209" s="14" t="str">
        <f>VLOOKUP(A209,Sample!A:C,3,0)</f>
        <v>Short Form</v>
      </c>
      <c r="D209" s="14" t="str">
        <f>VLOOKUP(A209,Sample!A:E,5,0)</f>
        <v>POSITIVE</v>
      </c>
      <c r="E209" t="str">
        <f t="shared" si="1"/>
        <v>en</v>
      </c>
    </row>
    <row r="210" hidden="1">
      <c r="A210" s="4" t="s">
        <v>88</v>
      </c>
      <c r="B210" s="14" t="str">
        <f>VLOOKUP(A210,Sample!A:B,2,0)</f>
        <v>Zari Dumanian- pizza suit, pup suit... thought of you!!</v>
      </c>
      <c r="C210" s="14" t="str">
        <f>VLOOKUP(A210,Sample!A:C,3,0)</f>
        <v>Short Form</v>
      </c>
      <c r="D210" s="14" t="str">
        <f>VLOOKUP(A210,Sample!A:E,5,0)</f>
        <v>NEUTRAL</v>
      </c>
      <c r="E210" t="str">
        <f t="shared" si="1"/>
        <v>en</v>
      </c>
    </row>
    <row r="211" hidden="1">
      <c r="A211" s="4" t="s">
        <v>221</v>
      </c>
      <c r="B211" s="14" t="str">
        <f>VLOOKUP(A211,Sample!A:B,2,0)</f>
        <v>Hi Sanjeev, hope you have received the call from our team regarding your concerns.</v>
      </c>
      <c r="C211" s="14" t="str">
        <f>VLOOKUP(A211,Sample!A:C,3,0)</f>
        <v>Short Form</v>
      </c>
      <c r="D211" s="14" t="str">
        <f>VLOOKUP(A211,Sample!A:E,5,0)</f>
        <v>NEUTRAL</v>
      </c>
      <c r="E211" t="str">
        <f t="shared" si="1"/>
        <v>en</v>
      </c>
    </row>
    <row r="212" hidden="1">
      <c r="A212" s="4" t="s">
        <v>1904</v>
      </c>
      <c r="B212" s="14" t="str">
        <f>VLOOKUP(A212,Sample!A:B,2,0)</f>
        <v>QUE SE NECESITA PARA OBTENERLA??</v>
      </c>
      <c r="C212" s="14" t="str">
        <f>VLOOKUP(A212,Sample!A:C,3,0)</f>
        <v>Short Form</v>
      </c>
      <c r="D212" s="14" t="str">
        <f>VLOOKUP(A212,Sample!A:E,5,0)</f>
        <v>NEUTRAL</v>
      </c>
      <c r="E212" t="str">
        <f t="shared" si="1"/>
        <v>es</v>
      </c>
    </row>
    <row r="213">
      <c r="A213" s="4" t="s">
        <v>1636</v>
      </c>
      <c r="B213" s="14" t="str">
        <f>VLOOKUP(A213,Sample!A:B,2,0)</f>
        <v>Brian Lee Obama's perchant for golf was a disgrace. Just as Trump's is. 
 You're the type of idiot who would condone a new holocaust because, well, it was done previously right? Moron.</v>
      </c>
      <c r="C213" s="14" t="str">
        <f>VLOOKUP(A213,Sample!A:C,3,0)</f>
        <v>Short Form</v>
      </c>
      <c r="D213" s="14" t="str">
        <f>VLOOKUP(A213,Sample!A:E,5,0)</f>
        <v>NEGATIVE</v>
      </c>
      <c r="E213" t="str">
        <f t="shared" si="1"/>
        <v>en</v>
      </c>
    </row>
    <row r="214" hidden="1">
      <c r="A214" s="4" t="s">
        <v>1909</v>
      </c>
      <c r="B214" s="14" t="str">
        <f>VLOOKUP(A214,Sample!A:B,2,0)</f>
        <v>Hi Bibaswan, please advise if you would like to continue with our conversation?</v>
      </c>
      <c r="C214" s="14" t="str">
        <f>VLOOKUP(A214,Sample!A:C,3,0)</f>
        <v>Short Form</v>
      </c>
      <c r="D214" s="14" t="str">
        <f>VLOOKUP(A214,Sample!A:E,5,0)</f>
        <v>NEUTRAL</v>
      </c>
      <c r="E214" t="str">
        <f t="shared" si="1"/>
        <v>en</v>
      </c>
    </row>
    <row r="215">
      <c r="A215" s="4" t="s">
        <v>1418</v>
      </c>
      <c r="B215" s="14" t="str">
        <f>VLOOKUP(A215,Sample!A:B,2,0)</f>
        <v>It is not an airport, it is an airfield. Huge logistical difference that so many people do not seem to comprehend.</v>
      </c>
      <c r="C215" s="14" t="str">
        <f>VLOOKUP(A215,Sample!A:C,3,0)</f>
        <v>Short Form</v>
      </c>
      <c r="D215" s="14" t="str">
        <f>VLOOKUP(A215,Sample!A:E,5,0)</f>
        <v>NEGATIVE</v>
      </c>
      <c r="E215" t="str">
        <f t="shared" si="1"/>
        <v>en</v>
      </c>
    </row>
    <row r="216" hidden="1">
      <c r="A216" s="4" t="s">
        <v>1922</v>
      </c>
      <c r="B216" s="14" t="str">
        <f>VLOOKUP(A216,Sample!A:B,2,0)</f>
        <v>Walt Kittelberger - I wonder if they also create a comforting breeze ?</v>
      </c>
      <c r="C216" s="14" t="str">
        <f>VLOOKUP(A216,Sample!A:C,3,0)</f>
        <v>Short Form</v>
      </c>
      <c r="D216" s="14" t="str">
        <f>VLOOKUP(A216,Sample!A:E,5,0)</f>
        <v>NEUTRAL</v>
      </c>
      <c r="E216" t="str">
        <f t="shared" si="1"/>
        <v>en</v>
      </c>
    </row>
    <row r="217" hidden="1">
      <c r="A217" s="4" t="s">
        <v>205</v>
      </c>
      <c r="B217" s="14" t="str">
        <f>VLOOKUP(A217,Sample!A:B,2,0)</f>
        <v>Hi Abhishek, please advise if you would like to continue with our conversation?</v>
      </c>
      <c r="C217" s="14" t="str">
        <f>VLOOKUP(A217,Sample!A:C,3,0)</f>
        <v>Short Form</v>
      </c>
      <c r="D217" s="14" t="str">
        <f>VLOOKUP(A217,Sample!A:E,5,0)</f>
        <v>NEUTRAL</v>
      </c>
      <c r="E217" t="str">
        <f t="shared" si="1"/>
        <v>en</v>
      </c>
    </row>
    <row r="218" hidden="1">
      <c r="A218" s="4" t="s">
        <v>1929</v>
      </c>
      <c r="B218" s="14" t="str">
        <f>VLOOKUP(A218,Sample!A:B,2,0)</f>
        <v>Keng Sukdok Belle Jamjareekul Ling Adirek</v>
      </c>
      <c r="C218" s="14" t="str">
        <f>VLOOKUP(A218,Sample!A:C,3,0)</f>
        <v>Short Form</v>
      </c>
      <c r="D218" s="14" t="str">
        <f>VLOOKUP(A218,Sample!A:E,5,0)</f>
        <v>NEUTRAL</v>
      </c>
      <c r="E218" t="str">
        <f t="shared" si="1"/>
        <v>uz</v>
      </c>
    </row>
    <row r="219" hidden="1">
      <c r="A219" s="4" t="s">
        <v>1932</v>
      </c>
      <c r="B219" s="14" t="str">
        <f>VLOOKUP(A219,Sample!A:B,2,0)</f>
        <v>huy, qué generosos! Mta..</v>
      </c>
      <c r="C219" s="14" t="str">
        <f>VLOOKUP(A219,Sample!A:C,3,0)</f>
        <v>Short Form</v>
      </c>
      <c r="D219" s="14" t="str">
        <f>VLOOKUP(A219,Sample!A:E,5,0)</f>
        <v>NEUTRAL</v>
      </c>
      <c r="E219" t="str">
        <f t="shared" si="1"/>
        <v>es</v>
      </c>
    </row>
    <row r="220" hidden="1">
      <c r="A220" s="4" t="s">
        <v>1938</v>
      </c>
      <c r="B220" s="14" t="str">
        <f>VLOOKUP(A220,Sample!A:B,2,0)</f>
        <v>Are you planning something else apart from gifting loved ones? #WhatsGoodThisDiwali</v>
      </c>
      <c r="C220" s="14" t="str">
        <f>VLOOKUP(A220,Sample!A:C,3,0)</f>
        <v>Short Form</v>
      </c>
      <c r="D220" s="14" t="str">
        <f>VLOOKUP(A220,Sample!A:E,5,0)</f>
        <v>NEUTRAL</v>
      </c>
      <c r="E220" t="str">
        <f t="shared" si="1"/>
        <v>en</v>
      </c>
    </row>
    <row r="221" hidden="1">
      <c r="A221" s="4" t="s">
        <v>1941</v>
      </c>
      <c r="B221" s="14" t="str">
        <f>VLOOKUP(A221,Sample!A:B,2,0)</f>
        <v>Hi Sandeep, please click here: https://asia.citi.com/india/SocialMedia/customerquery.htm to provide your contact details and we will get in touch with you.</v>
      </c>
      <c r="C221" s="14" t="str">
        <f>VLOOKUP(A221,Sample!A:C,3,0)</f>
        <v>Short Form</v>
      </c>
      <c r="D221" s="14" t="str">
        <f>VLOOKUP(A221,Sample!A:E,5,0)</f>
        <v>NEUTRAL</v>
      </c>
      <c r="E221" t="str">
        <f t="shared" si="1"/>
        <v>en</v>
      </c>
    </row>
    <row r="222" hidden="1">
      <c r="A222" s="4" t="s">
        <v>96</v>
      </c>
      <c r="B222" s="14" t="str">
        <f>VLOOKUP(A222,Sample!A:B,2,0)</f>
        <v>Do you have any representative in kolkata, pin code 700026????</v>
      </c>
      <c r="C222" s="14" t="str">
        <f>VLOOKUP(A222,Sample!A:C,3,0)</f>
        <v>Short Form</v>
      </c>
      <c r="D222" s="14" t="str">
        <f>VLOOKUP(A222,Sample!A:E,5,0)</f>
        <v>NEUTRAL</v>
      </c>
      <c r="E222" t="str">
        <f t="shared" si="1"/>
        <v>en</v>
      </c>
    </row>
    <row r="223" hidden="1">
      <c r="A223" s="4" t="s">
        <v>517</v>
      </c>
      <c r="B223" s="14" t="str">
        <f>VLOOKUP(A223,Sample!A:B,2,0)</f>
        <v>Hi Anurag, Please click here: https://asia.citi.com/india/SocialMedia/customerquery.htm to provide your contact details and we will get in touch with you.</v>
      </c>
      <c r="C223" s="14" t="str">
        <f>VLOOKUP(A223,Sample!A:C,3,0)</f>
        <v>Short Form</v>
      </c>
      <c r="D223" s="14" t="str">
        <f>VLOOKUP(A223,Sample!A:E,5,0)</f>
        <v>NEUTRAL</v>
      </c>
      <c r="E223" t="str">
        <f t="shared" si="1"/>
        <v>en</v>
      </c>
    </row>
    <row r="224" hidden="1">
      <c r="A224" s="4" t="s">
        <v>99</v>
      </c>
      <c r="B224" s="14" t="str">
        <f>VLOOKUP(A224,Sample!A:B,2,0)</f>
        <v>Riyaz Riyaz replied to an ad. This is the last ad you published.</v>
      </c>
      <c r="C224" s="14" t="str">
        <f>VLOOKUP(A224,Sample!A:C,3,0)</f>
        <v>Short Form</v>
      </c>
      <c r="D224" s="14" t="str">
        <f>VLOOKUP(A224,Sample!A:E,5,0)</f>
        <v>NEUTRAL</v>
      </c>
      <c r="E224" t="str">
        <f t="shared" si="1"/>
        <v>en</v>
      </c>
    </row>
    <row r="225" hidden="1">
      <c r="A225" s="4" t="s">
        <v>635</v>
      </c>
      <c r="B225" s="14" t="str">
        <f>VLOOKUP(A225,Sample!A:B,2,0)</f>
        <v>Solar and wind are ineffective as they are not "stored" energy. Unless we can make extremely powerful and efficient batteries, solar and wind will never supply major cities. 125MW cant even power a carrier. It is so little power that takes up a lot of room and relies heavily on perfect circumstances. In the United States, nuclear does have the least impact. Look at wind farms and the surrounding lands. Look a solar farms and the surrounding lands. Flat, tree free, short grass. Not much different than a suburban neighborhood (unless the stick em in the desert like nuclear waste)</v>
      </c>
      <c r="C225" s="14" t="str">
        <f>VLOOKUP(A225,Sample!A:C,3,0)</f>
        <v>Short Form</v>
      </c>
      <c r="D225" s="14" t="str">
        <f>VLOOKUP(A225,Sample!A:E,5,0)</f>
        <v>NEUTRAL</v>
      </c>
      <c r="E225" t="str">
        <f t="shared" si="1"/>
        <v>en</v>
      </c>
    </row>
    <row r="226" hidden="1">
      <c r="A226" s="4" t="s">
        <v>1958</v>
      </c>
      <c r="B226" s="14" t="str">
        <f>VLOOKUP(A226,Sample!A:B,2,0)</f>
        <v>Hi Swati, please click here: https://asia.citi.com/india/SocialMedia/customerquery.htm to provide your contact details and we will get in touch with you or connect with my human counterpart at 022 4955 2484 (call charges as applicable)</v>
      </c>
      <c r="C226" s="14" t="str">
        <f>VLOOKUP(A226,Sample!A:C,3,0)</f>
        <v>Short Form</v>
      </c>
      <c r="D226" s="14" t="str">
        <f>VLOOKUP(A226,Sample!A:E,5,0)</f>
        <v>NEUTRAL</v>
      </c>
      <c r="E226" t="str">
        <f t="shared" si="1"/>
        <v>en</v>
      </c>
    </row>
    <row r="227" hidden="1">
      <c r="A227" s="4" t="s">
        <v>1961</v>
      </c>
      <c r="B227" s="14" t="str">
        <f>VLOOKUP(A227,Sample!A:B,2,0)</f>
        <v>So if Amex is offering forth night free, would I get two free nights if I booked 8 nights? Or by booking four nights twice consecutively?</v>
      </c>
      <c r="C227" s="14" t="str">
        <f>VLOOKUP(A227,Sample!A:C,3,0)</f>
        <v>Short Form</v>
      </c>
      <c r="D227" s="14" t="str">
        <f>VLOOKUP(A227,Sample!A:E,5,0)</f>
        <v>NEUTRAL</v>
      </c>
      <c r="E227" t="str">
        <f t="shared" si="1"/>
        <v>en</v>
      </c>
    </row>
    <row r="228" hidden="1">
      <c r="A228" s="4" t="s">
        <v>1964</v>
      </c>
      <c r="B228" s="14" t="str">
        <f>VLOOKUP(A228,Sample!A:B,2,0)</f>
        <v>De haber sabido tramitaba la clasica x.x</v>
      </c>
      <c r="C228" s="14" t="str">
        <f>VLOOKUP(A228,Sample!A:C,3,0)</f>
        <v>Short Form</v>
      </c>
      <c r="D228" s="14" t="str">
        <f>VLOOKUP(A228,Sample!A:E,5,0)</f>
        <v>NEUTRAL</v>
      </c>
      <c r="E228" t="str">
        <f t="shared" si="1"/>
        <v>es</v>
      </c>
    </row>
    <row r="229" hidden="1">
      <c r="A229" s="4" t="s">
        <v>435</v>
      </c>
      <c r="B229" s="14" t="str">
        <f>VLOOKUP(A229,Sample!A:B,2,0)</f>
        <v>I can only understand the English parts. So the technicians and engineers can forest the winds a year in advance? I think not.</v>
      </c>
      <c r="C229" s="14" t="str">
        <f>VLOOKUP(A229,Sample!A:C,3,0)</f>
        <v>Short Form</v>
      </c>
      <c r="D229" s="14" t="str">
        <f>VLOOKUP(A229,Sample!A:E,5,0)</f>
        <v>NEUTRAL</v>
      </c>
      <c r="E229" t="str">
        <f t="shared" si="1"/>
        <v>en</v>
      </c>
    </row>
    <row r="230" hidden="1">
      <c r="A230" s="4" t="s">
        <v>1969</v>
      </c>
      <c r="B230" s="14" t="str">
        <f>VLOOKUP(A230,Sample!A:B,2,0)</f>
        <v>Hi Vishal, please advise if you would like to continue with our conversation?</v>
      </c>
      <c r="C230" s="14" t="str">
        <f>VLOOKUP(A230,Sample!A:C,3,0)</f>
        <v>Short Form</v>
      </c>
      <c r="D230" s="14" t="str">
        <f>VLOOKUP(A230,Sample!A:E,5,0)</f>
        <v>NEUTRAL</v>
      </c>
      <c r="E230" t="str">
        <f t="shared" si="1"/>
        <v>en</v>
      </c>
    </row>
    <row r="231">
      <c r="A231" s="4" t="s">
        <v>1783</v>
      </c>
      <c r="B231" s="14" t="str">
        <f>VLOOKUP(A231,Sample!A:B,2,0)</f>
        <v>I have to put Citibank US on blast. I opened an account over a week ago deposited 3 checks they tell me my funds will be available on Friday 29. I received an email saying my available balance on Friday will be 1.90 wtf so I call they tell me they put a hold on my checks because the bank that issued me the checks sent them an alert that my checks maybe returned...huh ? Right makes no sense called the other bank in front them and they stated that they were not telling the truth NO ONE CONTACTED THEM TO VERIFY. HERE COMES ANOTHER EXCUSE Then they said because its a new account they hold it for 10 business days which they never stated to me nor is it in my paperwork...ok fine whatever this is Thursday the 28th so I ask when my work check hits my account can I get my money......yes of course.....show up on Friday they tell me its a fraud alert on my account and can't access any of my money could not nor would explain to me why and had me escorted out the bank..I prayed hard and it was God that kept me from beating that woman's ass. Very rude treated me like I done something wrong. Can't pay my bills can't feed my kids can't pay rent and can't get to work. Treated like a straight criminal and all my money is legit... Ok hold the checks til they clear but give me my work check and explanation why my account is frozen. I will be there first thing Monday morning</v>
      </c>
      <c r="C231" s="14" t="str">
        <f>VLOOKUP(A231,Sample!A:C,3,0)</f>
        <v>Short Form</v>
      </c>
      <c r="D231" s="14" t="str">
        <f>VLOOKUP(A231,Sample!A:E,5,0)</f>
        <v>NEGATIVE</v>
      </c>
      <c r="E231" t="str">
        <f t="shared" si="1"/>
        <v>en</v>
      </c>
    </row>
    <row r="232" hidden="1">
      <c r="A232" s="4" t="s">
        <v>230</v>
      </c>
      <c r="B232" s="14" t="str">
        <f>VLOOKUP(A232,Sample!A:B,2,0)</f>
        <v>I scored a decent room in Union Square for $100 a few weeks ago using Hotel Tonight.</v>
      </c>
      <c r="C232" s="14" t="str">
        <f>VLOOKUP(A232,Sample!A:C,3,0)</f>
        <v>Short Form</v>
      </c>
      <c r="D232" s="14" t="str">
        <f>VLOOKUP(A232,Sample!A:E,5,0)</f>
        <v>NEUTRAL</v>
      </c>
      <c r="E232" t="str">
        <f t="shared" si="1"/>
        <v>en</v>
      </c>
    </row>
    <row r="233" hidden="1">
      <c r="A233" s="4" t="s">
        <v>35</v>
      </c>
      <c r="B233" s="14" t="str">
        <f>VLOOKUP(A233,Sample!A:B,2,0)</f>
        <v>Celebrate at home 🏡</v>
      </c>
      <c r="C233" s="14" t="str">
        <f>VLOOKUP(A233,Sample!A:C,3,0)</f>
        <v>Short Form</v>
      </c>
      <c r="D233" s="14" t="str">
        <f>VLOOKUP(A233,Sample!A:E,5,0)</f>
        <v>NEUTRAL</v>
      </c>
      <c r="E233" t="str">
        <f t="shared" si="1"/>
        <v>en</v>
      </c>
    </row>
    <row r="234" hidden="1">
      <c r="A234" s="4" t="s">
        <v>78</v>
      </c>
      <c r="B234" s="14" t="str">
        <f>VLOOKUP(A234,Sample!A:B,2,0)</f>
        <v>hi! are you not going to announce the winners?</v>
      </c>
      <c r="C234" s="14" t="str">
        <f>VLOOKUP(A234,Sample!A:C,3,0)</f>
        <v>Short Form</v>
      </c>
      <c r="D234" s="14" t="str">
        <f>VLOOKUP(A234,Sample!A:E,5,0)</f>
        <v>NEUTRAL</v>
      </c>
      <c r="E234" t="str">
        <f t="shared" si="1"/>
        <v>en</v>
      </c>
    </row>
    <row r="235" hidden="1">
      <c r="A235" s="4" t="s">
        <v>100</v>
      </c>
      <c r="B235" s="14" t="str">
        <f>VLOOKUP(A235,Sample!A:B,2,0)</f>
        <v>#WhatsGoodThisDiwali I would like to Gift iPhone to my Dear one.</v>
      </c>
      <c r="C235" s="14" t="str">
        <f>VLOOKUP(A235,Sample!A:C,3,0)</f>
        <v>Short Form</v>
      </c>
      <c r="D235" s="14" t="str">
        <f>VLOOKUP(A235,Sample!A:E,5,0)</f>
        <v>NEUTRAL</v>
      </c>
      <c r="E235" t="str">
        <f t="shared" si="1"/>
        <v>en</v>
      </c>
    </row>
    <row r="236" hidden="1">
      <c r="A236" s="4" t="s">
        <v>1984</v>
      </c>
      <c r="B236" s="14" t="str">
        <f>VLOOKUP(A236,Sample!A:B,2,0)</f>
        <v>Ese banco es de los gringo</v>
      </c>
      <c r="C236" s="14" t="str">
        <f>VLOOKUP(A236,Sample!A:C,3,0)</f>
        <v>Short Form</v>
      </c>
      <c r="D236" s="14" t="str">
        <f>VLOOKUP(A236,Sample!A:E,5,0)</f>
        <v>NEUTRAL</v>
      </c>
      <c r="E236" t="str">
        <f t="shared" si="1"/>
        <v>es</v>
      </c>
    </row>
    <row r="237" hidden="1">
      <c r="A237" s="4" t="s">
        <v>1987</v>
      </c>
      <c r="B237" s="14" t="str">
        <f>VLOOKUP(A237,Sample!A:B,2,0)</f>
        <v>Dgb scam, sell now guys so we can buy more</v>
      </c>
      <c r="C237" s="14" t="str">
        <f>VLOOKUP(A237,Sample!A:C,3,0)</f>
        <v>Short Form</v>
      </c>
      <c r="D237" s="14" t="str">
        <f>VLOOKUP(A237,Sample!A:E,5,0)</f>
        <v>NEGATIVE</v>
      </c>
      <c r="E237" t="str">
        <f t="shared" si="1"/>
        <v>en</v>
      </c>
    </row>
    <row r="238" hidden="1">
      <c r="A238" s="4" t="s">
        <v>180</v>
      </c>
      <c r="B238" s="14" t="str">
        <f>VLOOKUP(A238,Sample!A:B,2,0)</f>
        <v>Hi Rakesh, please advise if you would like to continue with our conversation?</v>
      </c>
      <c r="C238" s="14" t="str">
        <f>VLOOKUP(A238,Sample!A:C,3,0)</f>
        <v>Short Form</v>
      </c>
      <c r="D238" s="14" t="str">
        <f>VLOOKUP(A238,Sample!A:E,5,0)</f>
        <v>NEUTRAL</v>
      </c>
      <c r="E238" t="str">
        <f t="shared" si="1"/>
        <v>en</v>
      </c>
    </row>
    <row r="239" hidden="1">
      <c r="A239" s="4" t="s">
        <v>82</v>
      </c>
      <c r="B239" s="14" t="str">
        <f>VLOOKUP(A239,Sample!A:B,2,0)</f>
        <v>Ann E Adams Ray Adams FYI the info in the comments</v>
      </c>
      <c r="C239" s="14" t="str">
        <f>VLOOKUP(A239,Sample!A:C,3,0)</f>
        <v>Short Form</v>
      </c>
      <c r="D239" s="14" t="str">
        <f>VLOOKUP(A239,Sample!A:E,5,0)</f>
        <v>NEUTRAL</v>
      </c>
      <c r="E239" t="str">
        <f t="shared" si="1"/>
        <v>en</v>
      </c>
    </row>
    <row r="240" hidden="1">
      <c r="A240" s="4" t="s">
        <v>85</v>
      </c>
      <c r="B240" s="14" t="str">
        <f>VLOOKUP(A240,Sample!A:B,2,0)</f>
        <v>One of you can be a supplementary cardholder, Yen. :)</v>
      </c>
      <c r="C240" s="14" t="str">
        <f>VLOOKUP(A240,Sample!A:C,3,0)</f>
        <v>Short Form</v>
      </c>
      <c r="D240" s="14" t="str">
        <f>VLOOKUP(A240,Sample!A:E,5,0)</f>
        <v>NEUTRAL</v>
      </c>
      <c r="E240" t="str">
        <f t="shared" si="1"/>
        <v>en</v>
      </c>
    </row>
    <row r="241" hidden="1">
      <c r="A241" s="4" t="s">
        <v>628</v>
      </c>
      <c r="B241" s="14" t="str">
        <f>VLOOKUP(A241,Sample!A:B,2,0)</f>
        <v>Hi Kenneth, thanks for your enquiry. The Monthly Service Fee applies to both checking and savings accounts and it will be applied if the Average Daily Combined Balance falls below the Service Fee Threshold Requirement for 3 consecutive months. For Citibanking customers, the Service Fee Threshold Requirement is HKD$10,000. There are different Monthly Service Fees and Service Fee Threshold Requirements for different banking accounts. For more details, please visit http://citibank.hk/english/banking/pdf/service_fee.pdf .</v>
      </c>
      <c r="C241" s="14" t="str">
        <f>VLOOKUP(A241,Sample!A:C,3,0)</f>
        <v>Short Form</v>
      </c>
      <c r="D241" s="14" t="str">
        <f>VLOOKUP(A241,Sample!A:E,5,0)</f>
        <v>NEUTRAL</v>
      </c>
      <c r="E241" t="str">
        <f t="shared" si="1"/>
        <v>en</v>
      </c>
    </row>
    <row r="242" hidden="1">
      <c r="A242" s="4" t="s">
        <v>460</v>
      </c>
      <c r="B242" s="14" t="str">
        <f>VLOOKUP(A242,Sample!A:B,2,0)</f>
        <v>Hello Dilip, wish you &amp; your loved ones a very Happy Diwali. I am here to assist you this festive season with all #WhatsGoodThisDiwali.</v>
      </c>
      <c r="C242" s="14" t="str">
        <f>VLOOKUP(A242,Sample!A:C,3,0)</f>
        <v>Short Form</v>
      </c>
      <c r="D242" s="14" t="str">
        <f>VLOOKUP(A242,Sample!A:E,5,0)</f>
        <v>NEUTRAL</v>
      </c>
      <c r="E242" t="str">
        <f t="shared" si="1"/>
        <v>en</v>
      </c>
    </row>
    <row r="243" hidden="1">
      <c r="A243" s="4" t="s">
        <v>26</v>
      </c>
      <c r="B243" s="14" t="str">
        <f>VLOOKUP(A243,Sample!A:B,2,0)</f>
        <v>Are you kidding me</v>
      </c>
      <c r="C243" s="14" t="str">
        <f>VLOOKUP(A243,Sample!A:C,3,0)</f>
        <v>Short Form</v>
      </c>
      <c r="D243" s="14" t="str">
        <f>VLOOKUP(A243,Sample!A:E,5,0)</f>
        <v>NEUTRAL</v>
      </c>
      <c r="E243" t="str">
        <f t="shared" si="1"/>
        <v>en</v>
      </c>
    </row>
    <row r="244" hidden="1">
      <c r="A244" s="4" t="s">
        <v>2010</v>
      </c>
      <c r="B244" s="14" t="str">
        <f>VLOOKUP(A244,Sample!A:B,2,0)</f>
        <v>Since we haven't heard from you, we will consider this case closed. If you need help in the future, please don't hesitate to reach out. 
 Regards,
 Moe G.</v>
      </c>
      <c r="C244" s="14" t="str">
        <f>VLOOKUP(A244,Sample!A:C,3,0)</f>
        <v>Short Form</v>
      </c>
      <c r="D244" s="14" t="str">
        <f>VLOOKUP(A244,Sample!A:E,5,0)</f>
        <v>NEUTRAL</v>
      </c>
      <c r="E244" t="str">
        <f t="shared" si="1"/>
        <v>en</v>
      </c>
    </row>
    <row r="245" hidden="1">
      <c r="A245" s="4" t="s">
        <v>30</v>
      </c>
      <c r="B245" s="14" t="str">
        <f>VLOOKUP(A245,Sample!A:B,2,0)</f>
        <v>Get well soon Miles</v>
      </c>
      <c r="C245" s="14" t="str">
        <f>VLOOKUP(A245,Sample!A:C,3,0)</f>
        <v>Short Form</v>
      </c>
      <c r="D245" s="14" t="str">
        <f>VLOOKUP(A245,Sample!A:E,5,0)</f>
        <v>NEUTRAL</v>
      </c>
      <c r="E245" t="str">
        <f t="shared" si="1"/>
        <v>en</v>
      </c>
    </row>
    <row r="246" hidden="1">
      <c r="A246" s="4" t="s">
        <v>600</v>
      </c>
      <c r="B246" s="14" t="str">
        <f>VLOOKUP(A246,Sample!A:B,2,0)</f>
        <v>Dear Ciyun, this is to acknowledge receipt of your details.
 We are currently looking into your feedback and will provide you with an update soonest possible by September 29, 2017. 
 Thank you.</v>
      </c>
      <c r="C246" s="14" t="str">
        <f>VLOOKUP(A246,Sample!A:C,3,0)</f>
        <v>Short Form</v>
      </c>
      <c r="D246" s="14" t="str">
        <f>VLOOKUP(A246,Sample!A:E,5,0)</f>
        <v>NEUTRAL</v>
      </c>
      <c r="E246" t="str">
        <f t="shared" si="1"/>
        <v>en</v>
      </c>
    </row>
    <row r="247" hidden="1">
      <c r="A247" s="4" t="s">
        <v>2017</v>
      </c>
      <c r="B247" s="14" t="str">
        <f>VLOOKUP(A247,Sample!A:B,2,0)</f>
        <v>Lindsey Perez Airhart - 2018??</v>
      </c>
      <c r="C247" s="14" t="str">
        <f>VLOOKUP(A247,Sample!A:C,3,0)</f>
        <v>Short Form</v>
      </c>
      <c r="D247" s="14" t="str">
        <f>VLOOKUP(A247,Sample!A:E,5,0)</f>
        <v>NEUTRAL</v>
      </c>
      <c r="E247" t="str">
        <f t="shared" si="1"/>
        <v>en</v>
      </c>
    </row>
    <row r="248" hidden="1">
      <c r="A248" s="4" t="s">
        <v>27</v>
      </c>
      <c r="B248" s="14" t="str">
        <f>VLOOKUP(A248,Sample!A:B,2,0)</f>
        <v>New to the process</v>
      </c>
      <c r="C248" s="14" t="str">
        <f>VLOOKUP(A248,Sample!A:C,3,0)</f>
        <v>Short Form</v>
      </c>
      <c r="D248" s="14" t="str">
        <f>VLOOKUP(A248,Sample!A:E,5,0)</f>
        <v>NEUTRAL</v>
      </c>
      <c r="E248" t="str">
        <f t="shared" si="1"/>
        <v>en</v>
      </c>
    </row>
    <row r="249" hidden="1">
      <c r="A249" s="4" t="s">
        <v>2027</v>
      </c>
      <c r="B249" s="14" t="str">
        <f>VLOOKUP(A249,Sample!A:B,2,0)</f>
        <v>Evelin Lz ¿te refieres al IBAN? -LJ</v>
      </c>
      <c r="C249" s="14" t="str">
        <f>VLOOKUP(A249,Sample!A:C,3,0)</f>
        <v>Short Form</v>
      </c>
      <c r="D249" s="14" t="str">
        <f>VLOOKUP(A249,Sample!A:E,5,0)</f>
        <v>NEUTRAL</v>
      </c>
      <c r="E249" t="str">
        <f t="shared" si="1"/>
        <v>es</v>
      </c>
    </row>
    <row r="250" hidden="1">
      <c r="A250" s="4" t="s">
        <v>284</v>
      </c>
      <c r="B250" s="14" t="str">
        <f>VLOOKUP(A250,Sample!A:B,2,0)</f>
        <v>Hi Santosh, could you further elaborate on your query so that we can address it more objectively.</v>
      </c>
      <c r="C250" s="14" t="str">
        <f>VLOOKUP(A250,Sample!A:C,3,0)</f>
        <v>Short Form</v>
      </c>
      <c r="D250" s="14" t="str">
        <f>VLOOKUP(A250,Sample!A:E,5,0)</f>
        <v>NEUTRAL</v>
      </c>
      <c r="E250" t="str">
        <f t="shared" si="1"/>
        <v>en</v>
      </c>
    </row>
    <row r="251" hidden="1">
      <c r="A251" s="4" t="s">
        <v>2032</v>
      </c>
      <c r="B251" s="14" t="str">
        <f>VLOOKUP(A251,Sample!A:B,2,0)</f>
        <v>Hi Thakur, please advise if you would like to continue with our conversation?</v>
      </c>
      <c r="C251" s="14" t="str">
        <f>VLOOKUP(A251,Sample!A:C,3,0)</f>
        <v>Short Form</v>
      </c>
      <c r="D251" s="14" t="str">
        <f>VLOOKUP(A251,Sample!A:E,5,0)</f>
        <v>NEUTRAL</v>
      </c>
      <c r="E251" t="str">
        <f t="shared" si="1"/>
        <v>en</v>
      </c>
    </row>
    <row r="252" hidden="1">
      <c r="A252" s="4" t="s">
        <v>2037</v>
      </c>
      <c r="B252" s="14" t="str">
        <f>VLOOKUP(A252,Sample!A:B,2,0)</f>
        <v>If he moved in next to me, i would Trick-or-Treat his house dressed up as Ron Goldman or Nicole.... BOO!!!</v>
      </c>
      <c r="C252" s="14" t="str">
        <f>VLOOKUP(A252,Sample!A:C,3,0)</f>
        <v>Short Form</v>
      </c>
      <c r="D252" s="14" t="str">
        <f>VLOOKUP(A252,Sample!A:E,5,0)</f>
        <v>NEUTRAL</v>
      </c>
      <c r="E252" t="str">
        <f t="shared" si="1"/>
        <v>en</v>
      </c>
    </row>
    <row r="253">
      <c r="A253" s="4" t="s">
        <v>1288</v>
      </c>
      <c r="B253" s="14" t="str">
        <f>VLOOKUP(A253,Sample!A:B,2,0)</f>
        <v>I tried it at another ATM and McDonald's as well. Still doesn't seem to work.</v>
      </c>
      <c r="C253" s="14" t="str">
        <f>VLOOKUP(A253,Sample!A:C,3,0)</f>
        <v>Short Form</v>
      </c>
      <c r="D253" s="14" t="str">
        <f>VLOOKUP(A253,Sample!A:E,5,0)</f>
        <v>NEGATIVE</v>
      </c>
      <c r="E253" t="str">
        <f t="shared" si="1"/>
        <v>en</v>
      </c>
    </row>
    <row r="254" hidden="1">
      <c r="A254" s="4" t="s">
        <v>2049</v>
      </c>
      <c r="B254" s="14" t="str">
        <f>VLOOKUP(A254,Sample!A:B,2,0)</f>
        <v>Hi KokYeong Çħeŋ,
 We would like to clarify that the promotion is applicable for all Citibank credit cards issued in Malaysia only.
 Best Regards,
 Citibank Malaysia Facebook Page Team</v>
      </c>
      <c r="C254" s="14" t="str">
        <f>VLOOKUP(A254,Sample!A:C,3,0)</f>
        <v>Short Form</v>
      </c>
      <c r="D254" s="14" t="str">
        <f>VLOOKUP(A254,Sample!A:E,5,0)</f>
        <v>NEUTRAL</v>
      </c>
      <c r="E254" t="str">
        <f t="shared" si="1"/>
        <v>en</v>
      </c>
    </row>
    <row r="255" hidden="1">
      <c r="A255" s="4" t="s">
        <v>473</v>
      </c>
      <c r="B255" s="14" t="str">
        <f>VLOOKUP(A255,Sample!A:B,2,0)</f>
        <v>Hey Rutvik, sorry, I am unable to understand you. Could you share more details about your query? It will help us in assisting you better.</v>
      </c>
      <c r="C255" s="14" t="str">
        <f>VLOOKUP(A255,Sample!A:C,3,0)</f>
        <v>Short Form</v>
      </c>
      <c r="D255" s="14" t="str">
        <f>VLOOKUP(A255,Sample!A:E,5,0)</f>
        <v>NEUTRAL</v>
      </c>
      <c r="E255" t="str">
        <f t="shared" si="1"/>
        <v>en</v>
      </c>
    </row>
    <row r="256" hidden="1">
      <c r="A256" s="4" t="s">
        <v>2054</v>
      </c>
      <c r="B256" s="14" t="str">
        <f>VLOOKUP(A256,Sample!A:B,2,0)</f>
        <v>Do you have atm machine near sta rosa laguna?</v>
      </c>
      <c r="C256" s="14" t="str">
        <f>VLOOKUP(A256,Sample!A:C,3,0)</f>
        <v>Short Form</v>
      </c>
      <c r="D256" s="14" t="str">
        <f>VLOOKUP(A256,Sample!A:E,5,0)</f>
        <v>NEUTRAL</v>
      </c>
      <c r="E256" t="str">
        <f t="shared" si="1"/>
        <v>en</v>
      </c>
    </row>
    <row r="257" hidden="1">
      <c r="A257" s="4" t="s">
        <v>2063</v>
      </c>
      <c r="B257" s="14" t="str">
        <f>VLOOKUP(A257,Sample!A:B,2,0)</f>
        <v>I already applied</v>
      </c>
      <c r="C257" s="14" t="str">
        <f>VLOOKUP(A257,Sample!A:C,3,0)</f>
        <v>Short Form</v>
      </c>
      <c r="D257" s="14" t="str">
        <f>VLOOKUP(A257,Sample!A:E,5,0)</f>
        <v>NEUTRAL</v>
      </c>
      <c r="E257" t="str">
        <f t="shared" si="1"/>
        <v>en</v>
      </c>
    </row>
    <row r="258" hidden="1">
      <c r="A258" s="4" t="s">
        <v>2066</v>
      </c>
      <c r="B258" s="14" t="str">
        <f>VLOOKUP(A258,Sample!A:B,2,0)</f>
        <v>dude i got mine for $350!</v>
      </c>
      <c r="C258" s="14" t="str">
        <f>VLOOKUP(A258,Sample!A:C,3,0)</f>
        <v>Short Form</v>
      </c>
      <c r="D258" s="14" t="str">
        <f>VLOOKUP(A258,Sample!A:E,5,0)</f>
        <v>NEUTRAL</v>
      </c>
      <c r="E258" t="str">
        <f t="shared" si="1"/>
        <v>en</v>
      </c>
    </row>
    <row r="259" hidden="1">
      <c r="A259" s="4" t="s">
        <v>206</v>
      </c>
      <c r="B259" s="14" t="str">
        <f>VLOOKUP(A259,Sample!A:B,2,0)</f>
        <v>Hi Ajit Asr, please advise if you would like to continue with our conversation?</v>
      </c>
      <c r="C259" s="14" t="str">
        <f>VLOOKUP(A259,Sample!A:C,3,0)</f>
        <v>Short Form</v>
      </c>
      <c r="D259" s="14" t="str">
        <f>VLOOKUP(A259,Sample!A:E,5,0)</f>
        <v>NEUTRAL</v>
      </c>
      <c r="E259" t="str">
        <f t="shared" si="1"/>
        <v>en</v>
      </c>
    </row>
    <row r="260" hidden="1">
      <c r="A260" s="4" t="s">
        <v>40</v>
      </c>
      <c r="B260" s="14" t="str">
        <f>VLOOKUP(A260,Sample!A:B,2,0)</f>
        <v>ALLAH always together</v>
      </c>
      <c r="C260" s="14" t="str">
        <f>VLOOKUP(A260,Sample!A:C,3,0)</f>
        <v>Short Form</v>
      </c>
      <c r="D260" s="14" t="str">
        <f>VLOOKUP(A260,Sample!A:E,5,0)</f>
        <v>NEUTRAL</v>
      </c>
      <c r="E260" t="str">
        <f t="shared" si="1"/>
        <v>en</v>
      </c>
    </row>
    <row r="261" hidden="1">
      <c r="A261" s="4" t="s">
        <v>2079</v>
      </c>
      <c r="B261" s="14" t="str">
        <f>VLOOKUP(A261,Sample!A:B,2,0)</f>
        <v>Ripunjai Kaushik Vittaldas Kamath Sazzadur Rahman Ammar Asghar Abhii Abhii Sb se bry terrorist ko president bnaya hoa ha. Or kehty ho k pakistan terorist paida kr rha ha.
 Apny mou mian mithoo.
 IT power phly apny citizens k liye bathroom to bna lo. Atleast jo pasa weapons ki purchase m lgaty ho jo pasa dosry mulko m dehshat grdi krny m lgaty ho to aaj 50% indians road sides pe na so rhy hty.
 Modi sarkar ne sari taqat muslims ko qatal krny m lgai hoi ha. Chahy wo gujrat ho. Kashmir ho ya barmaa. 
 Agr yhi taqat apni awaam ki behtri pe lgai hti to aaj aap weapon k sb se bry customer na hty blky technology k best suppliers m hty...</v>
      </c>
      <c r="C261" s="14" t="str">
        <f>VLOOKUP(A261,Sample!A:C,3,0)</f>
        <v>Short Form</v>
      </c>
      <c r="D261" s="14" t="str">
        <f>VLOOKUP(A261,Sample!A:E,5,0)</f>
        <v>NEUTRAL</v>
      </c>
      <c r="E261" t="str">
        <f t="shared" si="1"/>
        <v>hi</v>
      </c>
    </row>
    <row r="262" hidden="1">
      <c r="A262" s="4" t="s">
        <v>2082</v>
      </c>
      <c r="B262" s="14" t="str">
        <f>VLOOKUP(A262,Sample!A:B,2,0)</f>
        <v>Hey Citi,
 My card with you is supposed to have lifetime waived annual fee. And yet it was not applied to my card and so you said i just call every year to request for reversal. 
 So now I called for reversal but agent said there’s no reversal for this year. What!?
 My due date is today now I’m stuck with P2800 annual fee I need to pay today! I don’t want to pay for this. First of all, I got interested to apply for this card because of the lifetime waived of annual fee. 
 Can you please look into this. Thanks!
 Best,
 Czarina Puzon</v>
      </c>
      <c r="C262" s="14" t="str">
        <f>VLOOKUP(A262,Sample!A:C,3,0)</f>
        <v>Short Form</v>
      </c>
      <c r="D262" s="14" t="str">
        <f>VLOOKUP(A262,Sample!A:E,5,0)</f>
        <v>POSITIVE</v>
      </c>
      <c r="E262" t="str">
        <f t="shared" si="1"/>
        <v>en</v>
      </c>
    </row>
    <row r="263">
      <c r="A263" s="4" t="s">
        <v>1064</v>
      </c>
      <c r="B263" s="14" t="str">
        <f>VLOOKUP(A263,Sample!A:B,2,0)</f>
        <v>DGB LOST HAHAHAHA</v>
      </c>
      <c r="C263" s="14" t="str">
        <f>VLOOKUP(A263,Sample!A:C,3,0)</f>
        <v>Short Form</v>
      </c>
      <c r="D263" s="14" t="str">
        <f>VLOOKUP(A263,Sample!A:E,5,0)</f>
        <v>NEGATIVE</v>
      </c>
      <c r="E263" t="str">
        <f t="shared" si="1"/>
        <v>en</v>
      </c>
    </row>
    <row r="264" hidden="1">
      <c r="A264" s="4" t="s">
        <v>2087</v>
      </c>
      <c r="B264" s="14" t="str">
        <f>VLOOKUP(A264,Sample!A:B,2,0)</f>
        <v>Hello Yoezarma,
 Since we haven't heard back from you, we assume that your concern has been resolved. If you have any further questions, please reach back out to us. Have a great day! 
 Regards,
 BeeJay S.</v>
      </c>
      <c r="C264" s="14" t="str">
        <f>VLOOKUP(A264,Sample!A:C,3,0)</f>
        <v>Short Form</v>
      </c>
      <c r="D264" s="14" t="str">
        <f>VLOOKUP(A264,Sample!A:E,5,0)</f>
        <v>NEUTRAL</v>
      </c>
      <c r="E264" t="str">
        <f t="shared" si="1"/>
        <v>en</v>
      </c>
    </row>
    <row r="265" hidden="1">
      <c r="A265" s="4" t="s">
        <v>93</v>
      </c>
      <c r="B265" s="14" t="str">
        <f>VLOOKUP(A265,Sample!A:B,2,0)</f>
        <v>Can't send my credit card ID requiresments to phid@citi.com</v>
      </c>
      <c r="C265" s="14" t="str">
        <f>VLOOKUP(A265,Sample!A:C,3,0)</f>
        <v>Short Form</v>
      </c>
      <c r="D265" s="14" t="str">
        <f>VLOOKUP(A265,Sample!A:E,5,0)</f>
        <v>NEUTRAL</v>
      </c>
      <c r="E265" t="str">
        <f t="shared" si="1"/>
        <v>en</v>
      </c>
    </row>
    <row r="266" hidden="1">
      <c r="A266" s="4" t="s">
        <v>478</v>
      </c>
      <c r="B266" s="14" t="str">
        <f>VLOOKUP(A266,Sample!A:B,2,0)</f>
        <v>Hi Christopher, 
 I am happy to answer your question. 1% of 51.96 would be about .52 cents. I hope this helps. 
 Regards, 
 Sharane J.</v>
      </c>
      <c r="C266" s="14" t="str">
        <f>VLOOKUP(A266,Sample!A:C,3,0)</f>
        <v>Short Form</v>
      </c>
      <c r="D266" s="14" t="str">
        <f>VLOOKUP(A266,Sample!A:E,5,0)</f>
        <v>NEUTRAL</v>
      </c>
      <c r="E266" t="str">
        <f t="shared" si="1"/>
        <v>en</v>
      </c>
    </row>
    <row r="267" hidden="1">
      <c r="A267" s="4" t="s">
        <v>2094</v>
      </c>
      <c r="B267" s="14" t="str">
        <f>VLOOKUP(A267,Sample!A:B,2,0)</f>
        <v>Any offer card too card i have sbi bank credit card</v>
      </c>
      <c r="C267" s="14" t="str">
        <f>VLOOKUP(A267,Sample!A:C,3,0)</f>
        <v>Short Form</v>
      </c>
      <c r="D267" s="14" t="str">
        <f>VLOOKUP(A267,Sample!A:E,5,0)</f>
        <v>NEUTRAL</v>
      </c>
      <c r="E267" t="str">
        <f t="shared" si="1"/>
        <v>en</v>
      </c>
    </row>
    <row r="268" hidden="1">
      <c r="A268" s="4" t="s">
        <v>129</v>
      </c>
      <c r="B268" s="14" t="str">
        <f>VLOOKUP(A268,Sample!A:B,2,0)</f>
        <v>keep showing message to login
 I already login and still show message</v>
      </c>
      <c r="C268" s="14" t="str">
        <f>VLOOKUP(A268,Sample!A:C,3,0)</f>
        <v>Short Form</v>
      </c>
      <c r="D268" s="14" t="str">
        <f>VLOOKUP(A268,Sample!A:E,5,0)</f>
        <v>NEUTRAL</v>
      </c>
      <c r="E268" t="str">
        <f t="shared" si="1"/>
        <v>en</v>
      </c>
    </row>
    <row r="269" hidden="1">
      <c r="A269" s="4" t="s">
        <v>632</v>
      </c>
      <c r="B269" s="14" t="str">
        <f>VLOOKUP(A269,Sample!A:B,2,0)</f>
        <v>It's all relative....progression is the same, pay is generally more starting out (6 figs for a first officer), but it can be very hard to get a private job unless you have considerable flight experience. As for flexibility, you're at the mercy of your client or corporate group. My husband is a corporate pilot and he spends roughly 4 months of the year out of the counrty...the remainder is single day flights in the US and "time off". The reality though is he's always on call and could be given 12 hour notice for an unscheduled flight. So is it better? 🤷🏻‍♀️</v>
      </c>
      <c r="C269" s="14" t="str">
        <f>VLOOKUP(A269,Sample!A:C,3,0)</f>
        <v>Short Form</v>
      </c>
      <c r="D269" s="14" t="str">
        <f>VLOOKUP(A269,Sample!A:E,5,0)</f>
        <v>NEUTRAL</v>
      </c>
      <c r="E269" t="str">
        <f t="shared" si="1"/>
        <v>en</v>
      </c>
    </row>
    <row r="270" hidden="1">
      <c r="A270" s="4" t="s">
        <v>166</v>
      </c>
      <c r="B270" s="14" t="str">
        <f>VLOOKUP(A270,Sample!A:B,2,0)</f>
        <v>Hi Vinod, please advise if you would like to continue with our conversation?</v>
      </c>
      <c r="C270" s="14" t="str">
        <f>VLOOKUP(A270,Sample!A:C,3,0)</f>
        <v>Short Form</v>
      </c>
      <c r="D270" s="14" t="str">
        <f>VLOOKUP(A270,Sample!A:E,5,0)</f>
        <v>NEUTRAL</v>
      </c>
      <c r="E270" t="str">
        <f t="shared" si="1"/>
        <v>en</v>
      </c>
    </row>
    <row r="271" hidden="1">
      <c r="A271" s="4" t="s">
        <v>2118</v>
      </c>
      <c r="B271" s="14" t="str">
        <f>VLOOKUP(A271,Sample!A:B,2,0)</f>
        <v>Que tengas excelente día. -PM</v>
      </c>
      <c r="C271" s="14" t="str">
        <f>VLOOKUP(A271,Sample!A:C,3,0)</f>
        <v>Short Form</v>
      </c>
      <c r="D271" s="14" t="str">
        <f>VLOOKUP(A271,Sample!A:E,5,0)</f>
        <v>NEUTRAL</v>
      </c>
      <c r="E271" t="str">
        <f t="shared" si="1"/>
        <v>es</v>
      </c>
    </row>
    <row r="272" hidden="1">
      <c r="A272" s="4" t="s">
        <v>551</v>
      </c>
      <c r="B272" s="14" t="str">
        <f>VLOOKUP(A272,Sample!A:B,2,0)</f>
        <v>Hi team here is link to my entry https://www.facebook.com/photo.php?fbid&amp;#61;1990203451235706&amp;set&amp;#61;a.1503317199924336.1073741829.100007382111053&amp;type&amp;#61;3&amp;theater</v>
      </c>
      <c r="C272" s="14" t="str">
        <f>VLOOKUP(A272,Sample!A:C,3,0)</f>
        <v>Short Form</v>
      </c>
      <c r="D272" s="14" t="str">
        <f>VLOOKUP(A272,Sample!A:E,5,0)</f>
        <v>NEUTRAL</v>
      </c>
      <c r="E272" t="str">
        <f t="shared" si="1"/>
        <v>en</v>
      </c>
    </row>
    <row r="273" hidden="1">
      <c r="A273" s="4" t="s">
        <v>168</v>
      </c>
      <c r="B273" s="14" t="str">
        <f>VLOOKUP(A273,Sample!A:B,2,0)</f>
        <v>Hi Paras, please advise if you would like to continue with our conversation?</v>
      </c>
      <c r="C273" s="14" t="str">
        <f>VLOOKUP(A273,Sample!A:C,3,0)</f>
        <v>Short Form</v>
      </c>
      <c r="D273" s="14" t="str">
        <f>VLOOKUP(A273,Sample!A:E,5,0)</f>
        <v>NEUTRAL</v>
      </c>
      <c r="E273" t="str">
        <f t="shared" si="1"/>
        <v>en</v>
      </c>
    </row>
    <row r="274" hidden="1">
      <c r="A274" s="4" t="s">
        <v>589</v>
      </c>
      <c r="B274" s="14" t="str">
        <f>VLOOKUP(A274,Sample!A:B,2,0)</f>
        <v>HI...activates...asking request permission to the world wide world...philippine nationawide coastal province...constructions of luxury passenger ships...for jobs creations program...</v>
      </c>
      <c r="C274" s="14" t="str">
        <f>VLOOKUP(A274,Sample!A:C,3,0)</f>
        <v>Short Form</v>
      </c>
      <c r="D274" s="14" t="str">
        <f>VLOOKUP(A274,Sample!A:E,5,0)</f>
        <v>NEUTRAL</v>
      </c>
      <c r="E274" t="str">
        <f t="shared" si="1"/>
        <v>en</v>
      </c>
    </row>
    <row r="275" hidden="1">
      <c r="A275" s="4" t="s">
        <v>46</v>
      </c>
      <c r="B275" s="14" t="str">
        <f>VLOOKUP(A275,Sample!A:B,2,0)</f>
        <v>Please call me 9222316341</v>
      </c>
      <c r="C275" s="14" t="str">
        <f>VLOOKUP(A275,Sample!A:C,3,0)</f>
        <v>Short Form</v>
      </c>
      <c r="D275" s="14" t="str">
        <f>VLOOKUP(A275,Sample!A:E,5,0)</f>
        <v>NEUTRAL</v>
      </c>
      <c r="E275" t="str">
        <f t="shared" si="1"/>
        <v>en</v>
      </c>
    </row>
    <row r="276" hidden="1">
      <c r="A276" s="4" t="s">
        <v>2133</v>
      </c>
      <c r="B276" s="14" t="str">
        <f>VLOOKUP(A276,Sample!A:B,2,0)</f>
        <v>I sold my DGB just now at 398. Did I made a mistake ?</v>
      </c>
      <c r="C276" s="14" t="str">
        <f>VLOOKUP(A276,Sample!A:C,3,0)</f>
        <v>Short Form</v>
      </c>
      <c r="D276" s="14" t="str">
        <f>VLOOKUP(A276,Sample!A:E,5,0)</f>
        <v>NEGATIVE</v>
      </c>
      <c r="E276" t="str">
        <f t="shared" si="1"/>
        <v>en</v>
      </c>
    </row>
    <row r="277" hidden="1">
      <c r="A277" s="4" t="s">
        <v>2136</v>
      </c>
      <c r="B277" s="14" t="str">
        <f>VLOOKUP(A277,Sample!A:B,2,0)</f>
        <v>Rosie Edreira wah</v>
      </c>
      <c r="C277" s="14" t="str">
        <f>VLOOKUP(A277,Sample!A:C,3,0)</f>
        <v>Short Form</v>
      </c>
      <c r="D277" s="14" t="str">
        <f>VLOOKUP(A277,Sample!A:E,5,0)</f>
        <v>NEUTRAL</v>
      </c>
      <c r="E277" t="str">
        <f t="shared" si="1"/>
        <v>en</v>
      </c>
    </row>
    <row r="278" hidden="1">
      <c r="A278" s="4" t="s">
        <v>2139</v>
      </c>
      <c r="B278" s="14" t="str">
        <f>VLOOKUP(A278,Sample!A:B,2,0)</f>
        <v>but i couldn't summit my document through your's online application</v>
      </c>
      <c r="C278" s="14" t="str">
        <f>VLOOKUP(A278,Sample!A:C,3,0)</f>
        <v>Short Form</v>
      </c>
      <c r="D278" s="14" t="str">
        <f>VLOOKUP(A278,Sample!A:E,5,0)</f>
        <v>NEUTRAL</v>
      </c>
      <c r="E278" t="str">
        <f t="shared" si="1"/>
        <v>en</v>
      </c>
    </row>
    <row r="279">
      <c r="A279" s="4" t="s">
        <v>1489</v>
      </c>
      <c r="B279" s="14" t="str">
        <f>VLOOKUP(A279,Sample!A:B,2,0)</f>
        <v>I think businesses overcharging for anything in a time of need is ridiculous ... like best buy couldn't afford to give out free water!</v>
      </c>
      <c r="C279" s="14" t="str">
        <f>VLOOKUP(A279,Sample!A:C,3,0)</f>
        <v>Short Form</v>
      </c>
      <c r="D279" s="14" t="str">
        <f>VLOOKUP(A279,Sample!A:E,5,0)</f>
        <v>NEGATIVE</v>
      </c>
      <c r="E279" t="str">
        <f t="shared" si="1"/>
        <v>en</v>
      </c>
    </row>
    <row r="280" hidden="1">
      <c r="A280" s="4" t="s">
        <v>320</v>
      </c>
      <c r="B280" s="14" t="str">
        <f>VLOOKUP(A280,Sample!A:B,2,0)</f>
        <v>Still I didn't receive any call from bank side.
 Plz make it fast to get my credit card in my address</v>
      </c>
      <c r="C280" s="14" t="str">
        <f>VLOOKUP(A280,Sample!A:C,3,0)</f>
        <v>Short Form</v>
      </c>
      <c r="D280" s="14" t="str">
        <f>VLOOKUP(A280,Sample!A:E,5,0)</f>
        <v>NEUTRAL</v>
      </c>
      <c r="E280" t="str">
        <f t="shared" si="1"/>
        <v>en</v>
      </c>
    </row>
    <row r="281">
      <c r="A281" s="4" t="s">
        <v>1100</v>
      </c>
      <c r="B281" s="14" t="str">
        <f>VLOOKUP(A281,Sample!A:B,2,0)</f>
        <v>Extremely disappointed</v>
      </c>
      <c r="C281" s="14" t="str">
        <f>VLOOKUP(A281,Sample!A:C,3,0)</f>
        <v>Short Form</v>
      </c>
      <c r="D281" s="14" t="str">
        <f>VLOOKUP(A281,Sample!A:E,5,0)</f>
        <v>NEGATIVE</v>
      </c>
      <c r="E281" t="str">
        <f t="shared" si="1"/>
        <v>en</v>
      </c>
    </row>
    <row r="282" hidden="1">
      <c r="A282" s="4" t="s">
        <v>2157</v>
      </c>
      <c r="B282" s="14" t="str">
        <f>VLOOKUP(A282,Sample!A:B,2,0)</f>
        <v>Sangeetha Kumar replied to an ad. This is the last ad you published.</v>
      </c>
      <c r="C282" s="14" t="str">
        <f>VLOOKUP(A282,Sample!A:C,3,0)</f>
        <v>Short Form</v>
      </c>
      <c r="D282" s="14" t="str">
        <f>VLOOKUP(A282,Sample!A:E,5,0)</f>
        <v>NEUTRAL</v>
      </c>
      <c r="E282" t="str">
        <f t="shared" si="1"/>
        <v>en</v>
      </c>
    </row>
    <row r="283" hidden="1">
      <c r="A283" s="4" t="s">
        <v>2160</v>
      </c>
      <c r="B283" s="14" t="str">
        <f>VLOOKUP(A283,Sample!A:B,2,0)</f>
        <v>I want to purchase iPhone through citi bank card... I have applied for credit cards many times but didn’t get any response from your bank</v>
      </c>
      <c r="C283" s="14" t="str">
        <f>VLOOKUP(A283,Sample!A:C,3,0)</f>
        <v>Short Form</v>
      </c>
      <c r="D283" s="14" t="str">
        <f>VLOOKUP(A283,Sample!A:E,5,0)</f>
        <v>NEUTRAL</v>
      </c>
      <c r="E283" t="str">
        <f t="shared" si="1"/>
        <v>en</v>
      </c>
    </row>
    <row r="284" hidden="1">
      <c r="A284" s="4" t="s">
        <v>2163</v>
      </c>
      <c r="B284" s="14" t="str">
        <f>VLOOKUP(A284,Sample!A:B,2,0)</f>
        <v>Una disculpa Paula, ¿es para que te lleguen la alertas y notificaciones?. - AO</v>
      </c>
      <c r="C284" s="14" t="str">
        <f>VLOOKUP(A284,Sample!A:C,3,0)</f>
        <v>Short Form</v>
      </c>
      <c r="D284" s="14" t="str">
        <f>VLOOKUP(A284,Sample!A:E,5,0)</f>
        <v>NEUTRAL</v>
      </c>
      <c r="E284" t="str">
        <f t="shared" si="1"/>
        <v>es</v>
      </c>
    </row>
    <row r="285" hidden="1">
      <c r="A285" s="4" t="s">
        <v>617</v>
      </c>
      <c r="B285" s="14" t="str">
        <f>VLOOKUP(A285,Sample!A:B,2,0)</f>
        <v>Hi! Get new shoes or any freebie worth P6,000 at Nike Stadium or Planet Sports, get cash in 2 hours, or enjoy no annual fees! Interested? Check out http://www.citibank.com.ph/landing_page/loan-offer-rce/index.htm?ecid&amp;#61;MGFMMPHPBAENMG&amp;Ref&amp;#61;9514233056</v>
      </c>
      <c r="C285" s="14" t="str">
        <f>VLOOKUP(A285,Sample!A:C,3,0)</f>
        <v>Short Form</v>
      </c>
      <c r="D285" s="14" t="str">
        <f>VLOOKUP(A285,Sample!A:E,5,0)</f>
        <v>NEUTRAL</v>
      </c>
      <c r="E285" t="str">
        <f t="shared" si="1"/>
        <v>en</v>
      </c>
    </row>
    <row r="286" hidden="1">
      <c r="A286" s="4" t="s">
        <v>602</v>
      </c>
      <c r="B286" s="14" t="str">
        <f>VLOOKUP(A286,Sample!A:B,2,0)</f>
        <v>Hello Marie,
 I'm sorry for the confusion. Please forward the email to Customer.Help@Citi.com and be sure to reference your Facebook message. I would like to review this. 
 Respectfully, Tea W.</v>
      </c>
      <c r="C286" s="14" t="str">
        <f>VLOOKUP(A286,Sample!A:C,3,0)</f>
        <v>Short Form</v>
      </c>
      <c r="D286" s="14" t="str">
        <f>VLOOKUP(A286,Sample!A:E,5,0)</f>
        <v>NEUTRAL</v>
      </c>
      <c r="E286" t="str">
        <f t="shared" si="1"/>
        <v>en</v>
      </c>
    </row>
    <row r="287" hidden="1">
      <c r="A287" s="4" t="s">
        <v>106</v>
      </c>
      <c r="B287" s="14" t="str">
        <f>VLOOKUP(A287,Sample!A:B,2,0)</f>
        <v>Imran Shaikh replied to an ad. This is the last ad you published.</v>
      </c>
      <c r="C287" s="14" t="str">
        <f>VLOOKUP(A287,Sample!A:C,3,0)</f>
        <v>Short Form</v>
      </c>
      <c r="D287" s="14" t="str">
        <f>VLOOKUP(A287,Sample!A:E,5,0)</f>
        <v>NEUTRAL</v>
      </c>
      <c r="E287" t="str">
        <f t="shared" si="1"/>
        <v>en</v>
      </c>
    </row>
    <row r="288" hidden="1">
      <c r="A288" s="4" t="s">
        <v>79</v>
      </c>
      <c r="B288" s="14" t="str">
        <f>VLOOKUP(A288,Sample!A:B,2,0)</f>
        <v>Open the emergency slides. Not rocket science.</v>
      </c>
      <c r="C288" s="14" t="str">
        <f>VLOOKUP(A288,Sample!A:C,3,0)</f>
        <v>Short Form</v>
      </c>
      <c r="D288" s="14" t="str">
        <f>VLOOKUP(A288,Sample!A:E,5,0)</f>
        <v>NEUTRAL</v>
      </c>
      <c r="E288" t="str">
        <f t="shared" si="1"/>
        <v>en</v>
      </c>
    </row>
    <row r="289" hidden="1">
      <c r="A289" s="4" t="s">
        <v>2183</v>
      </c>
      <c r="B289" s="14" t="str">
        <f>VLOOKUP(A289,Sample!A:B,2,0)</f>
        <v>Also, Are you available on weekends also?</v>
      </c>
      <c r="C289" s="14" t="str">
        <f>VLOOKUP(A289,Sample!A:C,3,0)</f>
        <v>Short Form</v>
      </c>
      <c r="D289" s="14" t="str">
        <f>VLOOKUP(A289,Sample!A:E,5,0)</f>
        <v>NEUTRAL</v>
      </c>
      <c r="E289" t="str">
        <f t="shared" si="1"/>
        <v>en</v>
      </c>
    </row>
    <row r="290" hidden="1">
      <c r="A290" s="4" t="s">
        <v>2189</v>
      </c>
      <c r="B290" s="14" t="str">
        <f>VLOOKUP(A290,Sample!A:B,2,0)</f>
        <v>Hi Rence! To be eligible for Citi Personal Loan, you must meet all the following criteria below:
 * Age: 21-65 years old
 * Citizenship: Filipino resident or local resident foreigner with a valid Philippine billing address
 * Minimum Annual Income: P250,000
 * Must have a principal credit card (at least 1 year if from other banks, 6 months if Citi Card)
 To know more about Citi Personal Loan, you can visit www.citibank.com.ph/loans. We hope this helps! :)</v>
      </c>
      <c r="C290" s="14" t="str">
        <f>VLOOKUP(A290,Sample!A:C,3,0)</f>
        <v>Short Form</v>
      </c>
      <c r="D290" s="14" t="str">
        <f>VLOOKUP(A290,Sample!A:E,5,0)</f>
        <v>NEUTRAL</v>
      </c>
      <c r="E290" t="str">
        <f t="shared" si="1"/>
        <v>en</v>
      </c>
    </row>
    <row r="291">
      <c r="A291" s="4" t="s">
        <v>1193</v>
      </c>
      <c r="B291" s="14" t="str">
        <f>VLOOKUP(A291,Sample!A:B,2,0)</f>
        <v>This was a total false flag. No need for change</v>
      </c>
      <c r="C291" s="14" t="str">
        <f>VLOOKUP(A291,Sample!A:C,3,0)</f>
        <v>Short Form</v>
      </c>
      <c r="D291" s="14" t="str">
        <f>VLOOKUP(A291,Sample!A:E,5,0)</f>
        <v>NEGATIVE</v>
      </c>
      <c r="E291" t="str">
        <f t="shared" si="1"/>
        <v>en</v>
      </c>
    </row>
    <row r="292" hidden="1">
      <c r="A292" s="4" t="s">
        <v>2194</v>
      </c>
      <c r="B292" s="14" t="str">
        <f>VLOOKUP(A292,Sample!A:B,2,0)</f>
        <v>Sabeen kanxa Kasham sir lai yah ekpalta gayera bujnu vann ta bhaie 🤣🤣</v>
      </c>
      <c r="C292" s="14" t="str">
        <f>VLOOKUP(A292,Sample!A:C,3,0)</f>
        <v>Short Form</v>
      </c>
      <c r="D292" s="14" t="str">
        <f>VLOOKUP(A292,Sample!A:E,5,0)</f>
        <v>NEUTRAL</v>
      </c>
      <c r="E292" t="str">
        <f t="shared" si="1"/>
        <v>hi</v>
      </c>
    </row>
    <row r="293" hidden="1">
      <c r="A293" s="4" t="s">
        <v>2197</v>
      </c>
      <c r="B293" s="14" t="str">
        <f>VLOOKUP(A293,Sample!A:B,2,0)</f>
        <v>blockchain again</v>
      </c>
      <c r="C293" s="14" t="str">
        <f>VLOOKUP(A293,Sample!A:C,3,0)</f>
        <v>Short Form</v>
      </c>
      <c r="D293" s="14" t="str">
        <f>VLOOKUP(A293,Sample!A:E,5,0)</f>
        <v>NEUTRAL</v>
      </c>
      <c r="E293" t="str">
        <f t="shared" si="1"/>
        <v>en</v>
      </c>
    </row>
    <row r="294" hidden="1">
      <c r="A294" s="4" t="s">
        <v>2201</v>
      </c>
      <c r="B294" s="14" t="str">
        <f>VLOOKUP(A294,Sample!A:B,2,0)</f>
        <v>Fth amıza koydun😆😆</v>
      </c>
      <c r="C294" s="14" t="str">
        <f>VLOOKUP(A294,Sample!A:C,3,0)</f>
        <v>Short Form</v>
      </c>
      <c r="D294" s="14" t="str">
        <f>VLOOKUP(A294,Sample!A:E,5,0)</f>
        <v>NEUTRAL</v>
      </c>
      <c r="E294" t="str">
        <f t="shared" si="1"/>
        <v>en</v>
      </c>
    </row>
    <row r="295" hidden="1">
      <c r="A295" s="4" t="s">
        <v>2207</v>
      </c>
      <c r="B295" s="14" t="str">
        <f>VLOOKUP(A295,Sample!A:B,2,0)</f>
        <v>What is your name</v>
      </c>
      <c r="C295" s="14" t="str">
        <f>VLOOKUP(A295,Sample!A:C,3,0)</f>
        <v>Short Form</v>
      </c>
      <c r="D295" s="14" t="str">
        <f>VLOOKUP(A295,Sample!A:E,5,0)</f>
        <v>NEUTRAL</v>
      </c>
      <c r="E295" t="str">
        <f t="shared" si="1"/>
        <v>en</v>
      </c>
    </row>
    <row r="296">
      <c r="A296" s="4" t="s">
        <v>1374</v>
      </c>
      <c r="B296" s="14" t="str">
        <f>VLOOKUP(A296,Sample!A:B,2,0)</f>
        <v>Most expensive airline when redeeming Airlines miles. Rare to see 12.5k per leg if you want to book. 😒</v>
      </c>
      <c r="C296" s="14" t="str">
        <f>VLOOKUP(A296,Sample!A:C,3,0)</f>
        <v>Short Form</v>
      </c>
      <c r="D296" s="14" t="str">
        <f>VLOOKUP(A296,Sample!A:E,5,0)</f>
        <v>NEGATIVE</v>
      </c>
      <c r="E296" t="str">
        <f t="shared" si="1"/>
        <v>en</v>
      </c>
    </row>
    <row r="297" hidden="1">
      <c r="A297" s="4" t="s">
        <v>2212</v>
      </c>
      <c r="B297" s="14" t="str">
        <f>VLOOKUP(A297,Sample!A:B,2,0)</f>
        <v>feds subsidize multinational petroleum corporations , why arent you outraged about that ?</v>
      </c>
      <c r="C297" s="14" t="str">
        <f>VLOOKUP(A297,Sample!A:C,3,0)</f>
        <v>Short Form</v>
      </c>
      <c r="D297" s="14" t="str">
        <f>VLOOKUP(A297,Sample!A:E,5,0)</f>
        <v>NEGATIVE</v>
      </c>
      <c r="E297" t="str">
        <f t="shared" si="1"/>
        <v>en</v>
      </c>
    </row>
    <row r="298" hidden="1">
      <c r="A298" s="4" t="s">
        <v>2215</v>
      </c>
      <c r="B298" s="14" t="str">
        <f>VLOOKUP(A298,Sample!A:B,2,0)</f>
        <v>Head to Saskatoon next week</v>
      </c>
      <c r="C298" s="14" t="str">
        <f>VLOOKUP(A298,Sample!A:C,3,0)</f>
        <v>Short Form</v>
      </c>
      <c r="D298" s="14" t="str">
        <f>VLOOKUP(A298,Sample!A:E,5,0)</f>
        <v>NEUTRAL</v>
      </c>
      <c r="E298" t="str">
        <f t="shared" si="1"/>
        <v>en</v>
      </c>
    </row>
    <row r="299" hidden="1">
      <c r="A299" s="4" t="s">
        <v>131</v>
      </c>
      <c r="B299" s="14" t="str">
        <f>VLOOKUP(A299,Sample!A:B,2,0)</f>
        <v>Plus, if you apply now, you get Rs.1000 cashback* as well. *T&amp;C apply.</v>
      </c>
      <c r="C299" s="14" t="str">
        <f>VLOOKUP(A299,Sample!A:C,3,0)</f>
        <v>Short Form</v>
      </c>
      <c r="D299" s="14" t="str">
        <f>VLOOKUP(A299,Sample!A:E,5,0)</f>
        <v>NEUTRAL</v>
      </c>
      <c r="E299" t="str">
        <f t="shared" si="1"/>
        <v>en</v>
      </c>
    </row>
    <row r="300" hidden="1">
      <c r="A300" s="4" t="s">
        <v>2223</v>
      </c>
      <c r="B300" s="14" t="str">
        <f>VLOOKUP(A300,Sample!A:B,2,0)</f>
        <v>I thought they ran out of food and the bathrooms weren't working.</v>
      </c>
      <c r="C300" s="14" t="str">
        <f>VLOOKUP(A300,Sample!A:C,3,0)</f>
        <v>Short Form</v>
      </c>
      <c r="D300" s="14" t="str">
        <f>VLOOKUP(A300,Sample!A:E,5,0)</f>
        <v>NEGATIVE</v>
      </c>
      <c r="E300" t="str">
        <f t="shared" si="1"/>
        <v>en</v>
      </c>
    </row>
    <row r="301" hidden="1">
      <c r="A301" s="4" t="s">
        <v>362</v>
      </c>
      <c r="B301" s="14" t="str">
        <f>VLOOKUP(A301,Sample!A:B,2,0)</f>
        <v>Come on! You can't make that comment and not share the hilarity!
 https://m.youtube.com/watch?v&amp;#61;3m5qxZm_JqM</v>
      </c>
      <c r="C301" s="14" t="str">
        <f>VLOOKUP(A301,Sample!A:C,3,0)</f>
        <v>Short Form</v>
      </c>
      <c r="D301" s="14" t="str">
        <f>VLOOKUP(A301,Sample!A:E,5,0)</f>
        <v>NEUTRAL</v>
      </c>
      <c r="E301" t="str">
        <f t="shared" si="1"/>
        <v>en</v>
      </c>
    </row>
    <row r="302" hidden="1">
      <c r="A302" s="4" t="s">
        <v>2233</v>
      </c>
      <c r="B302" s="14" t="str">
        <f>VLOOKUP(A302,Sample!A:B,2,0)</f>
        <v>Dear Mr Shannon Smith, we have checked to the relevant team and your request is currently in progress. We will let you know when it is done as it needs some time to resolve. We apologize for the inconvenience.</v>
      </c>
      <c r="C302" s="14" t="str">
        <f>VLOOKUP(A302,Sample!A:C,3,0)</f>
        <v>Short Form</v>
      </c>
      <c r="D302" s="14" t="str">
        <f>VLOOKUP(A302,Sample!A:E,5,0)</f>
        <v>NEUTRAL</v>
      </c>
      <c r="E302" t="str">
        <f t="shared" si="1"/>
        <v>en</v>
      </c>
    </row>
    <row r="303" hidden="1">
      <c r="A303" s="4" t="s">
        <v>482</v>
      </c>
      <c r="B303" s="14" t="str">
        <f>VLOOKUP(A303,Sample!A:B,2,0)</f>
        <v>Hey Rama Ram, sorry, I am unable to understand you. Could you share more details about your query? It will help us in assisting you better.</v>
      </c>
      <c r="C303" s="14" t="str">
        <f>VLOOKUP(A303,Sample!A:C,3,0)</f>
        <v>Short Form</v>
      </c>
      <c r="D303" s="14" t="str">
        <f>VLOOKUP(A303,Sample!A:E,5,0)</f>
        <v>NEUTRAL</v>
      </c>
      <c r="E303" t="str">
        <f t="shared" si="1"/>
        <v>en</v>
      </c>
    </row>
    <row r="304" hidden="1">
      <c r="A304" s="4" t="s">
        <v>2241</v>
      </c>
      <c r="B304" s="14" t="str">
        <f>VLOOKUP(A304,Sample!A:B,2,0)</f>
        <v>I tried to call on the helpline number, but it says the number doesn't exist</v>
      </c>
      <c r="C304" s="14" t="str">
        <f>VLOOKUP(A304,Sample!A:C,3,0)</f>
        <v>Short Form</v>
      </c>
      <c r="D304" s="14" t="str">
        <f>VLOOKUP(A304,Sample!A:E,5,0)</f>
        <v>NEUTRAL</v>
      </c>
      <c r="E304" t="str">
        <f t="shared" si="1"/>
        <v>en</v>
      </c>
    </row>
    <row r="305" hidden="1">
      <c r="A305" s="4" t="s">
        <v>36</v>
      </c>
      <c r="B305" s="14" t="str">
        <f>VLOOKUP(A305,Sample!A:B,2,0)</f>
        <v>Citi rewards program</v>
      </c>
      <c r="C305" s="14" t="str">
        <f>VLOOKUP(A305,Sample!A:C,3,0)</f>
        <v>Short Form</v>
      </c>
      <c r="D305" s="14" t="str">
        <f>VLOOKUP(A305,Sample!A:E,5,0)</f>
        <v>NEUTRAL</v>
      </c>
      <c r="E305" t="str">
        <f t="shared" si="1"/>
        <v>en</v>
      </c>
    </row>
    <row r="306" hidden="1">
      <c r="A306" s="4" t="s">
        <v>612</v>
      </c>
      <c r="B306" s="14" t="str">
        <f>VLOOKUP(A306,Sample!A:B,2,0)</f>
        <v>Hi Cathryn, we understand you’ve been contacted by one of our representatives and that your matter is now resolved. If there’s anything else we can help with in the future, please let us know. Thanks Cathryn.</v>
      </c>
      <c r="C306" s="14" t="str">
        <f>VLOOKUP(A306,Sample!A:C,3,0)</f>
        <v>Short Form</v>
      </c>
      <c r="D306" s="14" t="str">
        <f>VLOOKUP(A306,Sample!A:E,5,0)</f>
        <v>NEUTRAL</v>
      </c>
      <c r="E306" t="str">
        <f t="shared" si="1"/>
        <v>en</v>
      </c>
    </row>
    <row r="307" hidden="1">
      <c r="A307" s="4" t="s">
        <v>604</v>
      </c>
      <c r="B307" s="14" t="str">
        <f>VLOOKUP(A307,Sample!A:B,2,0)</f>
        <v>Don't worry y'all, the beach will be back in time. It comes and goes, even before Irma. Now we just gotta wait for the rest of the island to be rebuilt. Hopefully they rebuild the beach bar as well.</v>
      </c>
      <c r="C307" s="14" t="str">
        <f>VLOOKUP(A307,Sample!A:C,3,0)</f>
        <v>Short Form</v>
      </c>
      <c r="D307" s="14" t="str">
        <f>VLOOKUP(A307,Sample!A:E,5,0)</f>
        <v>NEUTRAL</v>
      </c>
      <c r="E307" t="str">
        <f t="shared" si="1"/>
        <v>en</v>
      </c>
    </row>
    <row r="308" hidden="1">
      <c r="A308" s="4" t="s">
        <v>2250</v>
      </c>
      <c r="B308" s="14" t="str">
        <f>VLOOKUP(A308,Sample!A:B,2,0)</f>
        <v>Hello Vicky, wish you &amp; your loved ones a very Happy Diwali. I am here to assist you this festive season with all #WhatsGoodThisDiwali.</v>
      </c>
      <c r="C308" s="14" t="str">
        <f>VLOOKUP(A308,Sample!A:C,3,0)</f>
        <v>Short Form</v>
      </c>
      <c r="D308" s="14" t="str">
        <f>VLOOKUP(A308,Sample!A:E,5,0)</f>
        <v>NEUTRAL</v>
      </c>
      <c r="E308" t="str">
        <f t="shared" si="1"/>
        <v>en</v>
      </c>
    </row>
    <row r="309" hidden="1">
      <c r="A309" s="4" t="s">
        <v>640</v>
      </c>
      <c r="B309" s="14" t="str">
        <f>VLOOKUP(A309,Sample!A:B,2,0)</f>
        <v>CEO Corbat I feel witnessed Citibank get robbed from the inside.... Natalie Westfall help facilitate the theft by continuing to advance the broker proceeds on a deal including the purchase price plus commission even though she has evidence the broker was not forwarding the money to the vendor.....here it in layman's terms....natalie westfall worked at Citibank....a broker she worked with would send in banfield/petsmart deals equally 200k each...it was start up loans for veterinarians.....the broker was paid their 20k commission plus 200k that they were supposed to pass onto Banfield.....the broker kept the entire 220k.....they never paid Banfield.....the broker did this for 10-15 or more deals....eqially well over 2 million.....then the broker conveniently went bankrupt....my question is did Citibank write off the debt or Did you go after the DVM? In my opinion it was 100 percent citibanks fault for continuing to fund deals and pay the broker the loan amount plus the brokers commission...even though they knew the broker was keeping all the money.....ms westfall was complicit in bank robbery....and then she moved over to De lage landen and signed extortion contracts with Henry Schein promising to pay secret kickbacks/bribes to schein financial services llc in exchange for exclusive access....she did this for a couple years and then Henry schein rewarded her with a job working soliciting kickbacks from every major bank in the country....us bank, bank of the west, bank of america, stearns bank, marlin leasing, De lage landen etc....she literally has contracts in place that state no matter if we schein send the Dr there or the Dr walks in himself/herself the bank owes at least a 2 percent kickback..... CEO Corbat in the name former CEO Prince who was let go partly because of ms Westfall's....do something about this woman....she is a bank robber who is actively threatening CEO's like BofA' s Moynihan by saying pay schein a kickback or else!!!! The or else is a threat!</v>
      </c>
      <c r="C309" s="14" t="str">
        <f>VLOOKUP(A309,Sample!A:C,3,0)</f>
        <v>Short Form</v>
      </c>
      <c r="D309" s="14" t="str">
        <f>VLOOKUP(A309,Sample!A:E,5,0)</f>
        <v>NEUTRAL</v>
      </c>
      <c r="E309" t="str">
        <f t="shared" si="1"/>
        <v>en</v>
      </c>
    </row>
    <row r="310" hidden="1">
      <c r="A310" s="4" t="s">
        <v>2259</v>
      </c>
      <c r="B310" s="14" t="str">
        <f>VLOOKUP(A310,Sample!A:B,2,0)</f>
        <v>Check offers on Citi</v>
      </c>
      <c r="C310" s="14" t="str">
        <f>VLOOKUP(A310,Sample!A:C,3,0)</f>
        <v>Short Form</v>
      </c>
      <c r="D310" s="14" t="str">
        <f>VLOOKUP(A310,Sample!A:E,5,0)</f>
        <v>NEUTRAL</v>
      </c>
      <c r="E310" t="str">
        <f t="shared" si="1"/>
        <v>en</v>
      </c>
    </row>
    <row r="311" hidden="1">
      <c r="A311" s="4" t="s">
        <v>491</v>
      </c>
      <c r="B311" s="14" t="str">
        <f>VLOOKUP(A311,Sample!A:B,2,0)</f>
        <v>Find the right Citi® credit card for you. Benefits include bonus miles, cash back, a low Intro APR, or great rewards, depending on your needs.</v>
      </c>
      <c r="C311" s="14" t="str">
        <f>VLOOKUP(A311,Sample!A:C,3,0)</f>
        <v>Short Form</v>
      </c>
      <c r="D311" s="14" t="str">
        <f>VLOOKUP(A311,Sample!A:E,5,0)</f>
        <v>NEUTRAL</v>
      </c>
      <c r="E311" t="str">
        <f t="shared" si="1"/>
        <v>en</v>
      </c>
    </row>
    <row r="312" hidden="1">
      <c r="A312" s="4" t="s">
        <v>2265</v>
      </c>
      <c r="B312" s="14" t="str">
        <f>VLOOKUP(A312,Sample!A:B,2,0)</f>
        <v>Hi Sandeep, please advise if you would like to continue with our conversation?</v>
      </c>
      <c r="C312" s="14" t="str">
        <f>VLOOKUP(A312,Sample!A:C,3,0)</f>
        <v>Short Form</v>
      </c>
      <c r="D312" s="14" t="str">
        <f>VLOOKUP(A312,Sample!A:E,5,0)</f>
        <v>NEUTRAL</v>
      </c>
      <c r="E312" t="str">
        <f t="shared" si="1"/>
        <v>en</v>
      </c>
    </row>
    <row r="313" hidden="1">
      <c r="A313" s="4" t="s">
        <v>2270</v>
      </c>
      <c r="B313" s="14" t="str">
        <f>VLOOKUP(A313,Sample!A:B,2,0)</f>
        <v>Hi Hapi, Please click here: https://asia.citi.com/india/SocialMedia/customerquery.htm to provide your contact details and we will get in touch with you.</v>
      </c>
      <c r="C313" s="14" t="str">
        <f>VLOOKUP(A313,Sample!A:C,3,0)</f>
        <v>Short Form</v>
      </c>
      <c r="D313" s="14" t="str">
        <f>VLOOKUP(A313,Sample!A:E,5,0)</f>
        <v>NEUTRAL</v>
      </c>
      <c r="E313" t="str">
        <f t="shared" si="1"/>
        <v>en</v>
      </c>
    </row>
    <row r="314" hidden="1">
      <c r="A314" s="4" t="s">
        <v>413</v>
      </c>
      <c r="B314" s="14" t="str">
        <f>VLOOKUP(A314,Sample!A:B,2,0)</f>
        <v>“To this day, the rescue of the Landshut is a living symbol of a free society, which cannot be defeated by fear and terror."</v>
      </c>
      <c r="C314" s="14" t="str">
        <f>VLOOKUP(A314,Sample!A:C,3,0)</f>
        <v>Short Form</v>
      </c>
      <c r="D314" s="14" t="str">
        <f>VLOOKUP(A314,Sample!A:E,5,0)</f>
        <v>NEUTRAL</v>
      </c>
      <c r="E314" t="str">
        <f t="shared" si="1"/>
        <v>en</v>
      </c>
    </row>
    <row r="315" hidden="1">
      <c r="A315" s="4" t="s">
        <v>619</v>
      </c>
      <c r="B315" s="14" t="str">
        <f>VLOOKUP(A315,Sample!A:B,2,0)</f>
        <v>Hi Amit, please click here to share your query details: https://asia.citi.com/india/SocialMedia/customerquery.htm and we will get in touch with you shortly. In case you are looking for an immediate resolve, please connect with us at 022 4955 2484 (call charges as applicable)</v>
      </c>
      <c r="C315" s="14" t="str">
        <f>VLOOKUP(A315,Sample!A:C,3,0)</f>
        <v>Short Form</v>
      </c>
      <c r="D315" s="14" t="str">
        <f>VLOOKUP(A315,Sample!A:E,5,0)</f>
        <v>NEUTRAL</v>
      </c>
      <c r="E315" t="str">
        <f t="shared" si="1"/>
        <v>en</v>
      </c>
    </row>
    <row r="316" hidden="1">
      <c r="A316" s="4" t="s">
        <v>130</v>
      </c>
      <c r="B316" s="14" t="str">
        <f>VLOOKUP(A316,Sample!A:B,2,0)</f>
        <v>Jared LoMeo, the moment you’ve been waiting for.... Christmas List 🎄</v>
      </c>
      <c r="C316" s="14" t="str">
        <f>VLOOKUP(A316,Sample!A:C,3,0)</f>
        <v>Short Form</v>
      </c>
      <c r="D316" s="14" t="str">
        <f>VLOOKUP(A316,Sample!A:E,5,0)</f>
        <v>NEUTRAL</v>
      </c>
      <c r="E316" t="str">
        <f t="shared" si="1"/>
        <v>en</v>
      </c>
    </row>
    <row r="317" hidden="1">
      <c r="A317" s="4" t="s">
        <v>111</v>
      </c>
      <c r="B317" s="14" t="str">
        <f>VLOOKUP(A317,Sample!A:B,2,0)</f>
        <v>Franklin Felix replied to an ad. This is the last ad you published.</v>
      </c>
      <c r="C317" s="14" t="str">
        <f>VLOOKUP(A317,Sample!A:C,3,0)</f>
        <v>Short Form</v>
      </c>
      <c r="D317" s="14" t="str">
        <f>VLOOKUP(A317,Sample!A:E,5,0)</f>
        <v>NEUTRAL</v>
      </c>
      <c r="E317" t="str">
        <f t="shared" si="1"/>
        <v>en</v>
      </c>
    </row>
    <row r="318" hidden="1">
      <c r="A318" s="4" t="s">
        <v>520</v>
      </c>
      <c r="B318" s="14" t="str">
        <f>VLOOKUP(A318,Sample!A:B,2,0)</f>
        <v>Hello Loco, Happy Diwali! Please share with us, how are you planning to delight your loved ones? This will help us assist you better. #WhatsGoodThisDiwali</v>
      </c>
      <c r="C318" s="14" t="str">
        <f>VLOOKUP(A318,Sample!A:C,3,0)</f>
        <v>Short Form</v>
      </c>
      <c r="D318" s="14" t="str">
        <f>VLOOKUP(A318,Sample!A:E,5,0)</f>
        <v>NEUTRAL</v>
      </c>
      <c r="E318" t="str">
        <f t="shared" si="1"/>
        <v>en</v>
      </c>
    </row>
    <row r="319">
      <c r="A319" s="4" t="s">
        <v>1755</v>
      </c>
      <c r="B319" s="14" t="str">
        <f>VLOOKUP(A319,Sample!A:B,2,0)</f>
        <v>Why does only big business get huge tax breaks for renewable energy , but ordinary people don't. Smaller wind generators, solar water panels and so forth cost just about the same as they did in the seventies. Why? TVs , computers, radios, for the most part have dropped in price, because of changes in production technics . With no support for tax breaks to the public production cannot increase to the point of cost reduction . Once again big business bribing the house and senate. Call it as it is lobbying is bribery .</v>
      </c>
      <c r="C319" s="14" t="str">
        <f>VLOOKUP(A319,Sample!A:C,3,0)</f>
        <v>Short Form</v>
      </c>
      <c r="D319" s="14" t="str">
        <f>VLOOKUP(A319,Sample!A:E,5,0)</f>
        <v>NEGATIVE</v>
      </c>
      <c r="E319" t="str">
        <f t="shared" si="1"/>
        <v>en</v>
      </c>
    </row>
    <row r="320" hidden="1">
      <c r="A320" s="4" t="s">
        <v>181</v>
      </c>
      <c r="B320" s="14" t="str">
        <f>VLOOKUP(A320,Sample!A:B,2,0)</f>
        <v>Hi Mukesh, please advise if you would like to continue with our conversation?</v>
      </c>
      <c r="C320" s="14" t="str">
        <f>VLOOKUP(A320,Sample!A:C,3,0)</f>
        <v>Short Form</v>
      </c>
      <c r="D320" s="14" t="str">
        <f>VLOOKUP(A320,Sample!A:E,5,0)</f>
        <v>NEUTRAL</v>
      </c>
      <c r="E320" t="str">
        <f t="shared" si="1"/>
        <v>en</v>
      </c>
    </row>
    <row r="321" hidden="1">
      <c r="A321" s="4" t="s">
        <v>49</v>
      </c>
      <c r="B321" s="14" t="str">
        <f>VLOOKUP(A321,Sample!A:B,2,0)</f>
        <v>DGB DGB DGB GO GO GO ))))🤣</v>
      </c>
      <c r="C321" s="14" t="str">
        <f>VLOOKUP(A321,Sample!A:C,3,0)</f>
        <v>Short Form</v>
      </c>
      <c r="D321" s="14" t="str">
        <f>VLOOKUP(A321,Sample!A:E,5,0)</f>
        <v>NEUTRAL</v>
      </c>
      <c r="E321" t="str">
        <f t="shared" si="1"/>
        <v>en</v>
      </c>
    </row>
    <row r="322" hidden="1">
      <c r="A322" s="4" t="s">
        <v>54</v>
      </c>
      <c r="B322" s="14" t="str">
        <f>VLOOKUP(A322,Sample!A:B,2,0)</f>
        <v>my mobile number # 0505698280</v>
      </c>
      <c r="C322" s="14" t="str">
        <f>VLOOKUP(A322,Sample!A:C,3,0)</f>
        <v>Short Form</v>
      </c>
      <c r="D322" s="14" t="str">
        <f>VLOOKUP(A322,Sample!A:E,5,0)</f>
        <v>NEUTRAL</v>
      </c>
      <c r="E322" t="str">
        <f t="shared" si="1"/>
        <v>en</v>
      </c>
    </row>
    <row r="323" hidden="1">
      <c r="A323" s="4" t="s">
        <v>2330</v>
      </c>
      <c r="B323" s="14" t="str">
        <f>VLOOKUP(A323,Sample!A:B,2,0)</f>
        <v>Want a credit card</v>
      </c>
      <c r="C323" s="14" t="str">
        <f>VLOOKUP(A323,Sample!A:C,3,0)</f>
        <v>Short Form</v>
      </c>
      <c r="D323" s="14" t="str">
        <f>VLOOKUP(A323,Sample!A:E,5,0)</f>
        <v>NEUTRAL</v>
      </c>
      <c r="E323" t="str">
        <f t="shared" si="1"/>
        <v>en</v>
      </c>
    </row>
    <row r="324" hidden="1">
      <c r="A324" s="4" t="s">
        <v>483</v>
      </c>
      <c r="B324" s="14" t="str">
        <f>VLOOKUP(A324,Sample!A:B,2,0)</f>
        <v>Hey Muhammad, sorry, I am unable to understand you. Could you share more details about your query? It will help us in assisting you better.</v>
      </c>
      <c r="C324" s="14" t="str">
        <f>VLOOKUP(A324,Sample!A:C,3,0)</f>
        <v>Short Form</v>
      </c>
      <c r="D324" s="14" t="str">
        <f>VLOOKUP(A324,Sample!A:E,5,0)</f>
        <v>NEUTRAL</v>
      </c>
      <c r="E324" t="str">
        <f t="shared" si="1"/>
        <v>en</v>
      </c>
    </row>
    <row r="325" hidden="1">
      <c r="A325" s="4" t="s">
        <v>42</v>
      </c>
      <c r="B325" s="14" t="str">
        <f>VLOOKUP(A325,Sample!A:B,2,0)</f>
        <v>You may leave any time.</v>
      </c>
      <c r="C325" s="14" t="str">
        <f>VLOOKUP(A325,Sample!A:C,3,0)</f>
        <v>Short Form</v>
      </c>
      <c r="D325" s="14" t="str">
        <f>VLOOKUP(A325,Sample!A:E,5,0)</f>
        <v>NEUTRAL</v>
      </c>
      <c r="E325" t="str">
        <f t="shared" si="1"/>
        <v>en</v>
      </c>
    </row>
    <row r="326" hidden="1">
      <c r="A326" s="4" t="s">
        <v>2337</v>
      </c>
      <c r="B326" s="14" t="str">
        <f>VLOOKUP(A326,Sample!A:B,2,0)</f>
        <v>Pagaron mi tarjeta de crédito de Bancomer en una sucursal Banamex</v>
      </c>
      <c r="C326" s="14" t="str">
        <f>VLOOKUP(A326,Sample!A:C,3,0)</f>
        <v>Short Form</v>
      </c>
      <c r="D326" s="14" t="str">
        <f>VLOOKUP(A326,Sample!A:E,5,0)</f>
        <v>NEUTRAL</v>
      </c>
      <c r="E326" t="str">
        <f t="shared" si="1"/>
        <v>es</v>
      </c>
    </row>
    <row r="327" hidden="1">
      <c r="A327" s="4" t="s">
        <v>2343</v>
      </c>
      <c r="B327" s="14" t="str">
        <f>VLOOKUP(A327,Sample!A:B,2,0)</f>
        <v>How do I do that? I couldn’t find a way on my app</v>
      </c>
      <c r="C327" s="14" t="str">
        <f>VLOOKUP(A327,Sample!A:C,3,0)</f>
        <v>Short Form</v>
      </c>
      <c r="D327" s="14" t="str">
        <f>VLOOKUP(A327,Sample!A:E,5,0)</f>
        <v>NEUTRAL</v>
      </c>
      <c r="E327" t="str">
        <f t="shared" si="1"/>
        <v>en</v>
      </c>
    </row>
    <row r="328" hidden="1">
      <c r="A328" s="4" t="s">
        <v>57</v>
      </c>
      <c r="B328" s="14" t="str">
        <f>VLOOKUP(A328,Sample!A:B,2,0)</f>
        <v>I need a Citibank credit card 💳</v>
      </c>
      <c r="C328" s="14" t="str">
        <f>VLOOKUP(A328,Sample!A:C,3,0)</f>
        <v>Short Form</v>
      </c>
      <c r="D328" s="14" t="str">
        <f>VLOOKUP(A328,Sample!A:E,5,0)</f>
        <v>NEUTRAL</v>
      </c>
      <c r="E328" t="str">
        <f t="shared" si="1"/>
        <v>en</v>
      </c>
    </row>
    <row r="329" hidden="1">
      <c r="A329" s="4" t="s">
        <v>529</v>
      </c>
      <c r="B329" s="14" t="str">
        <f>VLOOKUP(A329,Sample!A:B,2,0)</f>
        <v>Dino Alberini may yes or maybe no my point is we can still use wind mills and i like it but make sure to build it with considering the environment effects..</v>
      </c>
      <c r="C329" s="14" t="str">
        <f>VLOOKUP(A329,Sample!A:C,3,0)</f>
        <v>Short Form</v>
      </c>
      <c r="D329" s="14" t="str">
        <f>VLOOKUP(A329,Sample!A:E,5,0)</f>
        <v>NEUTRAL</v>
      </c>
      <c r="E329" t="str">
        <f t="shared" si="1"/>
        <v>en</v>
      </c>
    </row>
    <row r="330" hidden="1">
      <c r="A330" s="4" t="s">
        <v>2350</v>
      </c>
      <c r="B330" s="14" t="str">
        <f>VLOOKUP(A330,Sample!A:B,2,0)</f>
        <v>Done Citibank India</v>
      </c>
      <c r="C330" s="14" t="str">
        <f>VLOOKUP(A330,Sample!A:C,3,0)</f>
        <v>Short Form</v>
      </c>
      <c r="D330" s="14" t="str">
        <f>VLOOKUP(A330,Sample!A:E,5,0)</f>
        <v>NEUTRAL</v>
      </c>
      <c r="E330" t="str">
        <f t="shared" si="1"/>
        <v>en</v>
      </c>
    </row>
    <row r="331" hidden="1">
      <c r="A331" s="4" t="s">
        <v>75</v>
      </c>
      <c r="B331" s="14" t="str">
        <f>VLOOKUP(A331,Sample!A:B,2,0)</f>
        <v>Mark should I ask for this for the holidays?</v>
      </c>
      <c r="C331" s="14" t="str">
        <f>VLOOKUP(A331,Sample!A:C,3,0)</f>
        <v>Short Form</v>
      </c>
      <c r="D331" s="14" t="str">
        <f>VLOOKUP(A331,Sample!A:E,5,0)</f>
        <v>NEUTRAL</v>
      </c>
      <c r="E331" t="str">
        <f t="shared" si="1"/>
        <v>en</v>
      </c>
    </row>
    <row r="332" hidden="1">
      <c r="A332" s="4" t="s">
        <v>2364</v>
      </c>
      <c r="B332" s="14" t="str">
        <f>VLOOKUP(A332,Sample!A:B,2,0)</f>
        <v>You seem to be missing a lot. Once you sign up with Citi, you can save big when transacting with our partner brands and earn rewards along the way.
 Plus, to sweeten the deal, we will give you Rs. 1000 cashback*, if you apply for Citi credit card right away.</v>
      </c>
      <c r="C332" s="14" t="str">
        <f>VLOOKUP(A332,Sample!A:C,3,0)</f>
        <v>Short Form</v>
      </c>
      <c r="D332" s="14" t="str">
        <f>VLOOKUP(A332,Sample!A:E,5,0)</f>
        <v>NEUTRAL</v>
      </c>
      <c r="E332" t="str">
        <f t="shared" si="1"/>
        <v>en</v>
      </c>
    </row>
    <row r="333" hidden="1">
      <c r="A333" s="4" t="s">
        <v>2368</v>
      </c>
      <c r="B333" s="14" t="str">
        <f>VLOOKUP(A333,Sample!A:B,2,0)</f>
        <v>Armando Legaspii tramitala no? Para que yo la use jajaj</v>
      </c>
      <c r="C333" s="14" t="str">
        <f>VLOOKUP(A333,Sample!A:C,3,0)</f>
        <v>Short Form</v>
      </c>
      <c r="D333" s="14" t="str">
        <f>VLOOKUP(A333,Sample!A:E,5,0)</f>
        <v>NEUTRAL</v>
      </c>
      <c r="E333" t="str">
        <f t="shared" si="1"/>
        <v>es</v>
      </c>
    </row>
    <row r="334" hidden="1">
      <c r="A334" s="4" t="s">
        <v>312</v>
      </c>
      <c r="B334" s="14" t="str">
        <f>VLOOKUP(A334,Sample!A:B,2,0)</f>
        <v>Hi Chandrakanth, we have taken a note of your concern. Our team will get in touch with you. Thank you.</v>
      </c>
      <c r="C334" s="14" t="str">
        <f>VLOOKUP(A334,Sample!A:C,3,0)</f>
        <v>Short Form</v>
      </c>
      <c r="D334" s="14" t="str">
        <f>VLOOKUP(A334,Sample!A:E,5,0)</f>
        <v>NEUTRAL</v>
      </c>
      <c r="E334" t="str">
        <f t="shared" si="1"/>
        <v>en</v>
      </c>
    </row>
    <row r="335" hidden="1">
      <c r="A335" s="4" t="s">
        <v>135</v>
      </c>
      <c r="B335" s="14" t="str">
        <f>VLOOKUP(A335,Sample!A:B,2,0)</f>
        <v>Garima Verma Tanwar replied to an ad. This is the last ad you published.</v>
      </c>
      <c r="C335" s="14" t="str">
        <f>VLOOKUP(A335,Sample!A:C,3,0)</f>
        <v>Short Form</v>
      </c>
      <c r="D335" s="14" t="str">
        <f>VLOOKUP(A335,Sample!A:E,5,0)</f>
        <v>NEUTRAL</v>
      </c>
      <c r="E335" t="str">
        <f t="shared" si="1"/>
        <v>en</v>
      </c>
    </row>
    <row r="336" hidden="1">
      <c r="A336" s="4" t="s">
        <v>305</v>
      </c>
      <c r="B336" s="14" t="str">
        <f>VLOOKUP(A336,Sample!A:B,2,0)</f>
        <v>Hi Steven Yeoh, 
 How can we help you today?
 Best Regards,
 Citibank Malaysia Facebook Page Team</v>
      </c>
      <c r="C336" s="14" t="str">
        <f>VLOOKUP(A336,Sample!A:C,3,0)</f>
        <v>Short Form</v>
      </c>
      <c r="D336" s="14" t="str">
        <f>VLOOKUP(A336,Sample!A:E,5,0)</f>
        <v>NEUTRAL</v>
      </c>
      <c r="E336" t="str">
        <f t="shared" si="1"/>
        <v>en</v>
      </c>
    </row>
    <row r="337">
      <c r="A337" s="4" t="s">
        <v>1739</v>
      </c>
      <c r="B337" s="14" t="str">
        <f>VLOOKUP(A337,Sample!A:B,2,0)</f>
        <v>Ben Komenkul the requirement for maintaining similar status jumped significantly...there are much less Hyatt locations so stays are not always the most convenient...there are many more Marriotts available so sometimes to stay at a Hyatt I will have to drive an extra 20-30min away. So before it was worth the extra effort but I feel now it’s just not. That’s my main gripe.</v>
      </c>
      <c r="C337" s="14" t="str">
        <f>VLOOKUP(A337,Sample!A:C,3,0)</f>
        <v>Short Form</v>
      </c>
      <c r="D337" s="14" t="str">
        <f>VLOOKUP(A337,Sample!A:E,5,0)</f>
        <v>NEGATIVE</v>
      </c>
      <c r="E337" t="str">
        <f t="shared" si="1"/>
        <v>en</v>
      </c>
    </row>
    <row r="338" hidden="1">
      <c r="A338" s="4" t="s">
        <v>587</v>
      </c>
      <c r="B338" s="14" t="str">
        <f>VLOOKUP(A338,Sample!A:B,2,0)</f>
        <v>“The other option was to spend tonight in the airport in Istanbul. All [the Turkish Airlines personnel] knew was that starting at 10, US citizens wouldn’t be allowed in."</v>
      </c>
      <c r="C338" s="14" t="str">
        <f>VLOOKUP(A338,Sample!A:C,3,0)</f>
        <v>Short Form</v>
      </c>
      <c r="D338" s="14" t="str">
        <f>VLOOKUP(A338,Sample!A:E,5,0)</f>
        <v>NEUTRAL</v>
      </c>
      <c r="E338" t="str">
        <f t="shared" si="1"/>
        <v>en</v>
      </c>
    </row>
    <row r="339" hidden="1">
      <c r="A339" s="4" t="s">
        <v>2382</v>
      </c>
      <c r="B339" s="14" t="str">
        <f>VLOOKUP(A339,Sample!A:B,2,0)</f>
        <v>check dgb twitter they won</v>
      </c>
      <c r="C339" s="14" t="str">
        <f>VLOOKUP(A339,Sample!A:C,3,0)</f>
        <v>Short Form</v>
      </c>
      <c r="D339" s="14" t="str">
        <f>VLOOKUP(A339,Sample!A:E,5,0)</f>
        <v>NEUTRAL</v>
      </c>
      <c r="E339" t="str">
        <f t="shared" si="1"/>
        <v>en</v>
      </c>
    </row>
    <row r="340" hidden="1">
      <c r="A340" s="4" t="s">
        <v>2385</v>
      </c>
      <c r="B340" s="14" t="str">
        <f>VLOOKUP(A340,Sample!A:B,2,0)</f>
        <v>Just wanna inquire cash loan. Thanks</v>
      </c>
      <c r="C340" s="14" t="str">
        <f>VLOOKUP(A340,Sample!A:C,3,0)</f>
        <v>Short Form</v>
      </c>
      <c r="D340" s="14" t="str">
        <f>VLOOKUP(A340,Sample!A:E,5,0)</f>
        <v>NEUTRAL</v>
      </c>
      <c r="E340" t="str">
        <f t="shared" si="1"/>
        <v>en</v>
      </c>
    </row>
    <row r="341" hidden="1">
      <c r="A341" s="4" t="s">
        <v>2391</v>
      </c>
      <c r="B341" s="14" t="str">
        <f>VLOOKUP(A341,Sample!A:B,2,0)</f>
        <v>The annual fee is very2 high.</v>
      </c>
      <c r="C341" s="14" t="str">
        <f>VLOOKUP(A341,Sample!A:C,3,0)</f>
        <v>Short Form</v>
      </c>
      <c r="D341" s="14" t="str">
        <f>VLOOKUP(A341,Sample!A:E,5,0)</f>
        <v>NEUTRAL</v>
      </c>
      <c r="E341" t="str">
        <f t="shared" si="1"/>
        <v>en</v>
      </c>
    </row>
    <row r="342" hidden="1">
      <c r="A342" s="4" t="s">
        <v>147</v>
      </c>
      <c r="B342" s="14" t="str">
        <f>VLOOKUP(A342,Sample!A:B,2,0)</f>
        <v>Karthik Krishnamurthy replied to an ad. This is the last ad you published.</v>
      </c>
      <c r="C342" s="14" t="str">
        <f>VLOOKUP(A342,Sample!A:C,3,0)</f>
        <v>Short Form</v>
      </c>
      <c r="D342" s="14" t="str">
        <f>VLOOKUP(A342,Sample!A:E,5,0)</f>
        <v>NEUTRAL</v>
      </c>
      <c r="E342" t="str">
        <f t="shared" si="1"/>
        <v>en</v>
      </c>
    </row>
    <row r="343" hidden="1">
      <c r="A343" s="4" t="s">
        <v>2396</v>
      </c>
      <c r="B343" s="14" t="str">
        <f>VLOOKUP(A343,Sample!A:B,2,0)</f>
        <v>Hello Sanjay, wish you &amp; your loved ones a very Happy Diwali. I am here to assist you this festive season with all #WhatsGoodThisDiwali.</v>
      </c>
      <c r="C343" s="14" t="str">
        <f>VLOOKUP(A343,Sample!A:C,3,0)</f>
        <v>Short Form</v>
      </c>
      <c r="D343" s="14" t="str">
        <f>VLOOKUP(A343,Sample!A:E,5,0)</f>
        <v>NEUTRAL</v>
      </c>
      <c r="E343" t="str">
        <f t="shared" si="1"/>
        <v>en</v>
      </c>
    </row>
    <row r="344" hidden="1">
      <c r="A344" s="4" t="s">
        <v>169</v>
      </c>
      <c r="B344" s="14" t="str">
        <f>VLOOKUP(A344,Sample!A:B,2,0)</f>
        <v>Hi Aabid, please advise if you would like to continue with our conversation?</v>
      </c>
      <c r="C344" s="14" t="str">
        <f>VLOOKUP(A344,Sample!A:C,3,0)</f>
        <v>Short Form</v>
      </c>
      <c r="D344" s="14" t="str">
        <f>VLOOKUP(A344,Sample!A:E,5,0)</f>
        <v>NEUTRAL</v>
      </c>
      <c r="E344" t="str">
        <f t="shared" si="1"/>
        <v>en</v>
      </c>
    </row>
    <row r="345" hidden="1">
      <c r="A345" s="4" t="s">
        <v>2401</v>
      </c>
      <c r="B345" s="14" t="str">
        <f>VLOOKUP(A345,Sample!A:B,2,0)</f>
        <v>Eres Candidato para solicitar un crédito personal.</v>
      </c>
      <c r="C345" s="14" t="str">
        <f>VLOOKUP(A345,Sample!A:C,3,0)</f>
        <v>Short Form</v>
      </c>
      <c r="D345" s="14" t="str">
        <f>VLOOKUP(A345,Sample!A:E,5,0)</f>
        <v>NEUTRAL</v>
      </c>
      <c r="E345" t="str">
        <f t="shared" si="1"/>
        <v>es</v>
      </c>
    </row>
    <row r="346" hidden="1">
      <c r="A346" s="4" t="s">
        <v>598</v>
      </c>
      <c r="B346" s="14" t="str">
        <f>VLOOKUP(A346,Sample!A:B,2,0)</f>
        <v>Hi, Jergens Joy! We're sorry that we fell short of your expectations. :( Allow us to make this right. As this is an unsecured channel, may we recommend that you call Citiphone at 02 995 9999?</v>
      </c>
      <c r="C346" s="14" t="str">
        <f>VLOOKUP(A346,Sample!A:C,3,0)</f>
        <v>Short Form</v>
      </c>
      <c r="D346" s="14" t="str">
        <f>VLOOKUP(A346,Sample!A:E,5,0)</f>
        <v>NEUTRAL</v>
      </c>
      <c r="E346" t="str">
        <f t="shared" si="1"/>
        <v>en</v>
      </c>
    </row>
    <row r="347" hidden="1">
      <c r="A347" s="4" t="s">
        <v>2412</v>
      </c>
      <c r="B347" s="14" t="str">
        <f>VLOOKUP(A347,Sample!A:B,2,0)</f>
        <v>this means dgb is more alive than ever!</v>
      </c>
      <c r="C347" s="14" t="str">
        <f>VLOOKUP(A347,Sample!A:C,3,0)</f>
        <v>Short Form</v>
      </c>
      <c r="D347" s="14" t="str">
        <f>VLOOKUP(A347,Sample!A:E,5,0)</f>
        <v>POSITIVE</v>
      </c>
      <c r="E347" t="str">
        <f t="shared" si="1"/>
        <v>en</v>
      </c>
    </row>
    <row r="348" hidden="1">
      <c r="A348" s="4" t="s">
        <v>2415</v>
      </c>
      <c r="B348" s="14" t="str">
        <f>VLOOKUP(A348,Sample!A:B,2,0)</f>
        <v>Serves them right Devin Luloff</v>
      </c>
      <c r="C348" s="14" t="str">
        <f>VLOOKUP(A348,Sample!A:C,3,0)</f>
        <v>Short Form</v>
      </c>
      <c r="D348" s="14" t="str">
        <f>VLOOKUP(A348,Sample!A:E,5,0)</f>
        <v>NEUTRAL</v>
      </c>
      <c r="E348" t="str">
        <f t="shared" si="1"/>
        <v>en</v>
      </c>
    </row>
    <row r="349" hidden="1">
      <c r="A349" s="4" t="s">
        <v>195</v>
      </c>
      <c r="B349" s="14" t="str">
        <f>VLOOKUP(A349,Sample!A:B,2,0)</f>
        <v>Hi Jayshil, please advise if you would like to continue with our conversation?</v>
      </c>
      <c r="C349" s="14" t="str">
        <f>VLOOKUP(A349,Sample!A:C,3,0)</f>
        <v>Short Form</v>
      </c>
      <c r="D349" s="14" t="str">
        <f>VLOOKUP(A349,Sample!A:E,5,0)</f>
        <v>NEUTRAL</v>
      </c>
      <c r="E349" t="str">
        <f t="shared" si="1"/>
        <v>en</v>
      </c>
    </row>
    <row r="350" hidden="1">
      <c r="A350" s="4" t="s">
        <v>2421</v>
      </c>
      <c r="B350" s="14" t="str">
        <f>VLOOKUP(A350,Sample!A:B,2,0)</f>
        <v>Hi Girvar, please advise if you would like to continue with our conversation?</v>
      </c>
      <c r="C350" s="14" t="str">
        <f>VLOOKUP(A350,Sample!A:C,3,0)</f>
        <v>Short Form</v>
      </c>
      <c r="D350" s="14" t="str">
        <f>VLOOKUP(A350,Sample!A:E,5,0)</f>
        <v>NEUTRAL</v>
      </c>
      <c r="E350" t="str">
        <f t="shared" si="1"/>
        <v>en</v>
      </c>
    </row>
    <row r="351" hidden="1">
      <c r="A351" s="4" t="s">
        <v>594</v>
      </c>
      <c r="B351" s="14" t="str">
        <f>VLOOKUP(A351,Sample!A:B,2,0)</f>
        <v>I will better do insurance instead paying 1000 per year,,, 
 Risk: Civil score may cut if we misses payment that doesn't mean we can't pay... So avoiding unnessesary very high high risk...</v>
      </c>
      <c r="C351" s="14" t="str">
        <f>VLOOKUP(A351,Sample!A:C,3,0)</f>
        <v>Short Form</v>
      </c>
      <c r="D351" s="14" t="str">
        <f>VLOOKUP(A351,Sample!A:E,5,0)</f>
        <v>NEUTRAL</v>
      </c>
      <c r="E351" t="str">
        <f t="shared" si="1"/>
        <v>en</v>
      </c>
    </row>
    <row r="352" hidden="1">
      <c r="A352" s="4" t="s">
        <v>268</v>
      </c>
      <c r="B352" s="14" t="str">
        <f>VLOOKUP(A352,Sample!A:B,2,0)</f>
        <v>What about the boy's who are not going to school...I think you should help both boys n girls...</v>
      </c>
      <c r="C352" s="14" t="str">
        <f>VLOOKUP(A352,Sample!A:C,3,0)</f>
        <v>Short Form</v>
      </c>
      <c r="D352" s="14" t="str">
        <f>VLOOKUP(A352,Sample!A:E,5,0)</f>
        <v>NEUTRAL</v>
      </c>
      <c r="E352" t="str">
        <f t="shared" si="1"/>
        <v>en</v>
      </c>
    </row>
    <row r="353" hidden="1">
      <c r="A353" s="4" t="s">
        <v>474</v>
      </c>
      <c r="B353" s="14" t="str">
        <f>VLOOKUP(A353,Sample!A:B,2,0)</f>
        <v>Hello Avinash, wish you &amp; your loved ones a very Happy Diwali. I am here to assist you this festive season with all #WhatsGoodThisDiwali.</v>
      </c>
      <c r="C353" s="14" t="str">
        <f>VLOOKUP(A353,Sample!A:C,3,0)</f>
        <v>Short Form</v>
      </c>
      <c r="D353" s="14" t="str">
        <f>VLOOKUP(A353,Sample!A:E,5,0)</f>
        <v>NEUTRAL</v>
      </c>
      <c r="E353" t="str">
        <f t="shared" si="1"/>
        <v>en</v>
      </c>
    </row>
    <row r="354" hidden="1">
      <c r="A354" s="4" t="s">
        <v>2431</v>
      </c>
      <c r="B354" s="14" t="str">
        <f>VLOOKUP(A354,Sample!A:B,2,0)</f>
        <v>Hi Aaqib, please advise if you would like to continue with our conversation?</v>
      </c>
      <c r="C354" s="14" t="str">
        <f>VLOOKUP(A354,Sample!A:C,3,0)</f>
        <v>Short Form</v>
      </c>
      <c r="D354" s="14" t="str">
        <f>VLOOKUP(A354,Sample!A:E,5,0)</f>
        <v>NEUTRAL</v>
      </c>
      <c r="E354" t="str">
        <f t="shared" si="1"/>
        <v>en</v>
      </c>
    </row>
    <row r="355" hidden="1">
      <c r="A355" s="4" t="s">
        <v>2434</v>
      </c>
      <c r="B355" s="14" t="str">
        <f>VLOOKUP(A355,Sample!A:B,2,0)</f>
        <v>quiero informes para tramitar un crédito personal .</v>
      </c>
      <c r="C355" s="14" t="str">
        <f>VLOOKUP(A355,Sample!A:C,3,0)</f>
        <v>Short Form</v>
      </c>
      <c r="D355" s="14" t="str">
        <f>VLOOKUP(A355,Sample!A:E,5,0)</f>
        <v>NEUTRAL</v>
      </c>
      <c r="E355" t="str">
        <f t="shared" si="1"/>
        <v>es</v>
      </c>
    </row>
    <row r="356" hidden="1">
      <c r="A356" s="4" t="s">
        <v>2437</v>
      </c>
      <c r="B356" s="14" t="str">
        <f>VLOOKUP(A356,Sample!A:B,2,0)</f>
        <v>It's pretty simple, just click on the Apply Now button below the banner to get started. This is the best gift you will give to yourself this Diwali.</v>
      </c>
      <c r="C356" s="14" t="str">
        <f>VLOOKUP(A356,Sample!A:C,3,0)</f>
        <v>Short Form</v>
      </c>
      <c r="D356" s="14" t="str">
        <f>VLOOKUP(A356,Sample!A:E,5,0)</f>
        <v>NEUTRAL</v>
      </c>
      <c r="E356" t="str">
        <f t="shared" si="1"/>
        <v>en</v>
      </c>
    </row>
    <row r="357" hidden="1">
      <c r="A357" s="4" t="s">
        <v>374</v>
      </c>
      <c r="B357" s="14" t="str">
        <f>VLOOKUP(A357,Sample!A:B,2,0)</f>
        <v>Hi I have Citibank rewards credit card need to apply for Cash back card is possible help me Dhaval shah 9892959464</v>
      </c>
      <c r="C357" s="14" t="str">
        <f>VLOOKUP(A357,Sample!A:C,3,0)</f>
        <v>Short Form</v>
      </c>
      <c r="D357" s="14" t="str">
        <f>VLOOKUP(A357,Sample!A:E,5,0)</f>
        <v>NEUTRAL</v>
      </c>
      <c r="E357" t="str">
        <f t="shared" si="1"/>
        <v>en</v>
      </c>
    </row>
    <row r="358" hidden="1">
      <c r="A358" s="4" t="s">
        <v>2441</v>
      </c>
      <c r="B358" s="14" t="str">
        <f>VLOOKUP(A358,Sample!A:B,2,0)</f>
        <v>Hello Rahul, wish you &amp; your loved ones a very Happy Diwali. I am here to assist you this festive season with all #WhatsGoodThisDiwali.</v>
      </c>
      <c r="C358" s="14" t="str">
        <f>VLOOKUP(A358,Sample!A:C,3,0)</f>
        <v>Short Form</v>
      </c>
      <c r="D358" s="14" t="str">
        <f>VLOOKUP(A358,Sample!A:E,5,0)</f>
        <v>NEUTRAL</v>
      </c>
      <c r="E358" t="str">
        <f t="shared" si="1"/>
        <v>en</v>
      </c>
    </row>
    <row r="359" hidden="1">
      <c r="A359" s="4" t="s">
        <v>2444</v>
      </c>
      <c r="B359" s="14" t="str">
        <f>VLOOKUP(A359,Sample!A:B,2,0)</f>
        <v>Try a middle initial! Months ago I got a super cheap deal on airfare through this travel agency out in the UK. I noticed on my boarding pass (printed it at home), it didn't have the TSA preapproved thing on it. I know sometimes that happens but I always call the airline to verify. According to American, the airline gave me an "H" as a middle initial. Because my middle name is with an "L" through the trusted traveler program, I didn't exist :(</v>
      </c>
      <c r="C359" s="14" t="str">
        <f>VLOOKUP(A359,Sample!A:C,3,0)</f>
        <v>Short Form</v>
      </c>
      <c r="D359" s="14" t="str">
        <f>VLOOKUP(A359,Sample!A:E,5,0)</f>
        <v>NEUTRAL</v>
      </c>
      <c r="E359" t="str">
        <f t="shared" si="1"/>
        <v>en</v>
      </c>
    </row>
    <row r="360" hidden="1">
      <c r="A360" s="4" t="s">
        <v>2450</v>
      </c>
      <c r="B360" s="14" t="str">
        <f>VLOOKUP(A360,Sample!A:B,2,0)</f>
        <v>aaaaaaaaaaaaaaaaaaaaa winner</v>
      </c>
      <c r="C360" s="14" t="str">
        <f>VLOOKUP(A360,Sample!A:C,3,0)</f>
        <v>Short Form</v>
      </c>
      <c r="D360" s="14" t="str">
        <f>VLOOKUP(A360,Sample!A:E,5,0)</f>
        <v>NEUTRAL</v>
      </c>
      <c r="E360" t="str">
        <f t="shared" si="1"/>
        <v>en</v>
      </c>
    </row>
    <row r="361" hidden="1">
      <c r="A361" s="4" t="s">
        <v>2458</v>
      </c>
      <c r="B361" s="14" t="str">
        <f>VLOOKUP(A361,Sample!A:B,2,0)</f>
        <v>Here are just the right options for you. Check out #WhatsGoodThisDiwali:</v>
      </c>
      <c r="C361" s="14" t="str">
        <f>VLOOKUP(A361,Sample!A:C,3,0)</f>
        <v>Short Form</v>
      </c>
      <c r="D361" s="14" t="str">
        <f>VLOOKUP(A361,Sample!A:E,5,0)</f>
        <v>NEUTRAL</v>
      </c>
      <c r="E361" t="str">
        <f t="shared" si="1"/>
        <v>en</v>
      </c>
    </row>
    <row r="362" hidden="1">
      <c r="A362" s="4" t="s">
        <v>2461</v>
      </c>
      <c r="B362" s="14" t="str">
        <f>VLOOKUP(A362,Sample!A:B,2,0)</f>
        <v>Maya Motling replied to an ad. This is the last ad you published.</v>
      </c>
      <c r="C362" s="14" t="str">
        <f>VLOOKUP(A362,Sample!A:C,3,0)</f>
        <v>Short Form</v>
      </c>
      <c r="D362" s="14" t="str">
        <f>VLOOKUP(A362,Sample!A:E,5,0)</f>
        <v>NEUTRAL</v>
      </c>
      <c r="E362" t="str">
        <f t="shared" si="1"/>
        <v>en</v>
      </c>
    </row>
    <row r="363" hidden="1">
      <c r="A363" s="4" t="s">
        <v>2465</v>
      </c>
      <c r="B363" s="14" t="str">
        <f>VLOOKUP(A363,Sample!A:B,2,0)</f>
        <v>Hi Nicholas, we can confirm a representative has attempted to contact you however a recording advises that the number does not exist on the network. Are you able to provide an alternative number we can contact you on tomorrow at the same time? Thanks Nicholas.</v>
      </c>
      <c r="C363" s="14" t="str">
        <f>VLOOKUP(A363,Sample!A:C,3,0)</f>
        <v>Short Form</v>
      </c>
      <c r="D363" s="14" t="str">
        <f>VLOOKUP(A363,Sample!A:E,5,0)</f>
        <v>NEUTRAL</v>
      </c>
      <c r="E363" t="str">
        <f t="shared" si="1"/>
        <v>en</v>
      </c>
    </row>
    <row r="364" hidden="1">
      <c r="A364" s="4" t="s">
        <v>466</v>
      </c>
      <c r="B364" s="14" t="str">
        <f>VLOOKUP(A364,Sample!A:B,2,0)</f>
        <v>Hey Onkar, sorry, I am unable to understand you. Could you share more details about your query? It will help us in assisting you better.</v>
      </c>
      <c r="C364" s="14" t="str">
        <f>VLOOKUP(A364,Sample!A:C,3,0)</f>
        <v>Short Form</v>
      </c>
      <c r="D364" s="14" t="str">
        <f>VLOOKUP(A364,Sample!A:E,5,0)</f>
        <v>NEUTRAL</v>
      </c>
      <c r="E364" t="str">
        <f t="shared" si="1"/>
        <v>en</v>
      </c>
    </row>
    <row r="365" hidden="1">
      <c r="A365" s="4" t="s">
        <v>94</v>
      </c>
      <c r="B365" s="14" t="str">
        <f>VLOOKUP(A365,Sample!A:B,2,0)</f>
        <v>415!! Told you guys 5 minutes ago last chance for under 400</v>
      </c>
      <c r="C365" s="14" t="str">
        <f>VLOOKUP(A365,Sample!A:C,3,0)</f>
        <v>Short Form</v>
      </c>
      <c r="D365" s="14" t="str">
        <f>VLOOKUP(A365,Sample!A:E,5,0)</f>
        <v>NEUTRAL</v>
      </c>
      <c r="E365" t="str">
        <f t="shared" si="1"/>
        <v>en</v>
      </c>
    </row>
    <row r="366" hidden="1">
      <c r="A366" s="4" t="s">
        <v>2472</v>
      </c>
      <c r="B366" s="14" t="str">
        <f>VLOOKUP(A366,Sample!A:B,2,0)</f>
        <v>Flew them for the first time coming to Hong Kong. The best experience I had ever had on an airline.</v>
      </c>
      <c r="C366" s="14" t="str">
        <f>VLOOKUP(A366,Sample!A:C,3,0)</f>
        <v>Short Form</v>
      </c>
      <c r="D366" s="14" t="str">
        <f>VLOOKUP(A366,Sample!A:E,5,0)</f>
        <v>POSITIVE</v>
      </c>
      <c r="E366" t="str">
        <f t="shared" si="1"/>
        <v>en</v>
      </c>
    </row>
    <row r="367" hidden="1">
      <c r="A367" s="4" t="s">
        <v>107</v>
      </c>
      <c r="B367" s="14" t="str">
        <f>VLOOKUP(A367,Sample!A:B,2,0)</f>
        <v>Namita Pawar replied to an ad. This is the last ad you published.</v>
      </c>
      <c r="C367" s="14" t="str">
        <f>VLOOKUP(A367,Sample!A:C,3,0)</f>
        <v>Short Form</v>
      </c>
      <c r="D367" s="14" t="str">
        <f>VLOOKUP(A367,Sample!A:E,5,0)</f>
        <v>NEUTRAL</v>
      </c>
      <c r="E367" t="str">
        <f t="shared" si="1"/>
        <v>en</v>
      </c>
    </row>
    <row r="368">
      <c r="A368" s="4" t="s">
        <v>1112</v>
      </c>
      <c r="B368" s="14" t="str">
        <f>VLOOKUP(A368,Sample!A:B,2,0)</f>
        <v>Would you like to complement your travel with gifts for your loved ones?</v>
      </c>
      <c r="C368" s="14" t="str">
        <f>VLOOKUP(A368,Sample!A:C,3,0)</f>
        <v>Short Form</v>
      </c>
      <c r="D368" s="14" t="str">
        <f>VLOOKUP(A368,Sample!A:E,5,0)</f>
        <v>POSITIVE</v>
      </c>
      <c r="E368" t="str">
        <f t="shared" si="1"/>
        <v>en</v>
      </c>
    </row>
    <row r="369" hidden="1">
      <c r="A369" s="4" t="s">
        <v>2492</v>
      </c>
      <c r="B369" s="14" t="str">
        <f>VLOOKUP(A369,Sample!A:B,2,0)</f>
        <v>Hi Shyam, please advise if you would like to continue with our conversation?</v>
      </c>
      <c r="C369" s="14" t="str">
        <f>VLOOKUP(A369,Sample!A:C,3,0)</f>
        <v>Short Form</v>
      </c>
      <c r="D369" s="14" t="str">
        <f>VLOOKUP(A369,Sample!A:E,5,0)</f>
        <v>NEUTRAL</v>
      </c>
      <c r="E369" t="str">
        <f t="shared" si="1"/>
        <v>en</v>
      </c>
    </row>
    <row r="370" hidden="1">
      <c r="A370" s="4" t="s">
        <v>209</v>
      </c>
      <c r="B370" s="14" t="str">
        <f>VLOOKUP(A370,Sample!A:B,2,0)</f>
        <v>Hi Narendra, please advise if you would like to continue with our conversation?</v>
      </c>
      <c r="C370" s="14" t="str">
        <f>VLOOKUP(A370,Sample!A:C,3,0)</f>
        <v>Short Form</v>
      </c>
      <c r="D370" s="14" t="str">
        <f>VLOOKUP(A370,Sample!A:E,5,0)</f>
        <v>NEUTRAL</v>
      </c>
      <c r="E370" t="str">
        <f t="shared" si="1"/>
        <v>en</v>
      </c>
    </row>
    <row r="371" hidden="1">
      <c r="A371" s="4" t="s">
        <v>2504</v>
      </c>
      <c r="B371" s="14" t="str">
        <f>VLOOKUP(A371,Sample!A:B,2,0)</f>
        <v>I cant register . How many times i tried.!!😢</v>
      </c>
      <c r="C371" s="14" t="str">
        <f>VLOOKUP(A371,Sample!A:C,3,0)</f>
        <v>Short Form</v>
      </c>
      <c r="D371" s="14" t="str">
        <f>VLOOKUP(A371,Sample!A:E,5,0)</f>
        <v>NEGATIVE</v>
      </c>
      <c r="E371" t="str">
        <f t="shared" si="1"/>
        <v>en</v>
      </c>
    </row>
    <row r="372" hidden="1">
      <c r="A372" s="4" t="s">
        <v>2507</v>
      </c>
      <c r="B372" s="14" t="str">
        <f>VLOOKUP(A372,Sample!A:B,2,0)</f>
        <v>Citibanamex no te veo responder</v>
      </c>
      <c r="C372" s="14" t="str">
        <f>VLOOKUP(A372,Sample!A:C,3,0)</f>
        <v>Short Form</v>
      </c>
      <c r="D372" s="14" t="str">
        <f>VLOOKUP(A372,Sample!A:E,5,0)</f>
        <v>NEGATIVE</v>
      </c>
      <c r="E372" t="str">
        <f t="shared" si="1"/>
        <v>es</v>
      </c>
    </row>
    <row r="373">
      <c r="A373" s="4" t="s">
        <v>1749</v>
      </c>
      <c r="B373" s="14" t="str">
        <f>VLOOKUP(A373,Sample!A:B,2,0)</f>
        <v>Hi ma'am/sir follow up my pag-ibig card name Teresa Camill Pineda.. loan was already approved last July 2017 but my initial card was expired last July 2017. As per pag-ibig it was delivered already but returned due to name printed in the card. Pag-ibig requested for correction last Aug 2017 but until now no update for the said card.. pls i called ur hot line last week and as per your agent schedule delivery early next week but until now no update.. hope i can have update on this please</v>
      </c>
      <c r="C373" s="14" t="str">
        <f>VLOOKUP(A373,Sample!A:C,3,0)</f>
        <v>Short Form</v>
      </c>
      <c r="D373" s="14" t="str">
        <f>VLOOKUP(A373,Sample!A:E,5,0)</f>
        <v>NEGATIVE</v>
      </c>
      <c r="E373" t="str">
        <f t="shared" si="1"/>
        <v>en</v>
      </c>
    </row>
    <row r="374" hidden="1">
      <c r="A374" s="4" t="s">
        <v>620</v>
      </c>
      <c r="B374" s="14" t="str">
        <f>VLOOKUP(A374,Sample!A:B,2,0)</f>
        <v>Hi Tamil, please share your contact details here: https://asia.citi.com/india/SocialMedia/customerquery.htm and we will get in touch with you shortly. Alternatively, you can also call us at 022 4955 2484 (call charges as applicable); we will be able to serve you better with your query.</v>
      </c>
      <c r="C374" s="14" t="str">
        <f>VLOOKUP(A374,Sample!A:C,3,0)</f>
        <v>Short Form</v>
      </c>
      <c r="D374" s="14" t="str">
        <f>VLOOKUP(A374,Sample!A:E,5,0)</f>
        <v>NEUTRAL</v>
      </c>
      <c r="E374" t="str">
        <f t="shared" si="1"/>
        <v>en</v>
      </c>
    </row>
    <row r="375" hidden="1">
      <c r="A375" s="4" t="s">
        <v>475</v>
      </c>
      <c r="B375" s="14" t="str">
        <f>VLOOKUP(A375,Sample!A:B,2,0)</f>
        <v>Hey Mahesh, sorry, I am unable to understand you. Could you share more details about your query? It will help us in assisting you better.</v>
      </c>
      <c r="C375" s="14" t="str">
        <f>VLOOKUP(A375,Sample!A:C,3,0)</f>
        <v>Short Form</v>
      </c>
      <c r="D375" s="14" t="str">
        <f>VLOOKUP(A375,Sample!A:E,5,0)</f>
        <v>NEUTRAL</v>
      </c>
      <c r="E375" t="str">
        <f t="shared" si="1"/>
        <v>en</v>
      </c>
    </row>
    <row r="376" hidden="1">
      <c r="A376" s="4" t="s">
        <v>2524</v>
      </c>
      <c r="B376" s="14" t="str">
        <f>VLOOKUP(A376,Sample!A:B,2,0)</f>
        <v>Thank you for reaching out to us via Facebook. This channel is for U.S base Citibank accounts/credit cards, but we can forward your concerns/issues to any of our Partners. So we may continue to help, please send another message including your best contact number so we may provide our Partners for further assistance. We look forward in hearing back from you. -Priscilla</v>
      </c>
      <c r="C376" s="14" t="str">
        <f>VLOOKUP(A376,Sample!A:C,3,0)</f>
        <v>Short Form</v>
      </c>
      <c r="D376" s="14" t="str">
        <f>VLOOKUP(A376,Sample!A:E,5,0)</f>
        <v>NEUTRAL</v>
      </c>
      <c r="E376" t="str">
        <f t="shared" si="1"/>
        <v>en</v>
      </c>
    </row>
    <row r="377" hidden="1">
      <c r="A377" s="4" t="s">
        <v>2527</v>
      </c>
      <c r="B377" s="14" t="str">
        <f>VLOOKUP(A377,Sample!A:B,2,0)</f>
        <v>Suresh Aravind replied to an ad. This is the last ad you published.</v>
      </c>
      <c r="C377" s="14" t="str">
        <f>VLOOKUP(A377,Sample!A:C,3,0)</f>
        <v>Short Form</v>
      </c>
      <c r="D377" s="14" t="str">
        <f>VLOOKUP(A377,Sample!A:E,5,0)</f>
        <v>NEUTRAL</v>
      </c>
      <c r="E377" t="str">
        <f t="shared" si="1"/>
        <v>en</v>
      </c>
    </row>
    <row r="378" hidden="1">
      <c r="A378" s="4" t="s">
        <v>584</v>
      </c>
      <c r="B378" s="14" t="str">
        <f>VLOOKUP(A378,Sample!A:B,2,0)</f>
        <v>I have already applied and also verification has done before a month 
 You guy told that someone will go to your location for final verification but no one response me</v>
      </c>
      <c r="C378" s="14" t="str">
        <f>VLOOKUP(A378,Sample!A:C,3,0)</f>
        <v>Short Form</v>
      </c>
      <c r="D378" s="14" t="str">
        <f>VLOOKUP(A378,Sample!A:E,5,0)</f>
        <v>NEUTRAL</v>
      </c>
      <c r="E378" t="str">
        <f t="shared" si="1"/>
        <v>en</v>
      </c>
    </row>
    <row r="379" hidden="1">
      <c r="A379" s="4" t="s">
        <v>596</v>
      </c>
      <c r="B379" s="14" t="str">
        <f>VLOOKUP(A379,Sample!A:B,2,0)</f>
        <v>Besides the best photo op there is from across the canal at the homo monument. You can photograph the cue going around the block. Much better is the Frank families real home in Riverenburt.</v>
      </c>
      <c r="C379" s="14" t="str">
        <f>VLOOKUP(A379,Sample!A:C,3,0)</f>
        <v>Short Form</v>
      </c>
      <c r="D379" s="14" t="str">
        <f>VLOOKUP(A379,Sample!A:E,5,0)</f>
        <v>NEUTRAL</v>
      </c>
      <c r="E379" t="str">
        <f t="shared" si="1"/>
        <v>en</v>
      </c>
    </row>
    <row r="380" hidden="1">
      <c r="A380" s="4" t="s">
        <v>2534</v>
      </c>
      <c r="B380" s="14" t="str">
        <f>VLOOKUP(A380,Sample!A:B,2,0)</f>
        <v>Casey you need this!</v>
      </c>
      <c r="C380" s="14" t="str">
        <f>VLOOKUP(A380,Sample!A:C,3,0)</f>
        <v>Short Form</v>
      </c>
      <c r="D380" s="14" t="str">
        <f>VLOOKUP(A380,Sample!A:E,5,0)</f>
        <v>NEUTRAL</v>
      </c>
      <c r="E380" t="str">
        <f t="shared" si="1"/>
        <v>en</v>
      </c>
    </row>
    <row r="381" hidden="1">
      <c r="A381" s="4" t="s">
        <v>2540</v>
      </c>
      <c r="B381" s="14" t="str">
        <f>VLOOKUP(A381,Sample!A:B,2,0)</f>
        <v>Really interesting read - thanks. John</v>
      </c>
      <c r="C381" s="14" t="str">
        <f>VLOOKUP(A381,Sample!A:C,3,0)</f>
        <v>Short Form</v>
      </c>
      <c r="D381" s="14" t="str">
        <f>VLOOKUP(A381,Sample!A:E,5,0)</f>
        <v>POSITIVE</v>
      </c>
      <c r="E381" t="str">
        <f t="shared" si="1"/>
        <v>en</v>
      </c>
    </row>
    <row r="382" hidden="1">
      <c r="A382" s="4" t="s">
        <v>2544</v>
      </c>
      <c r="B382" s="14" t="str">
        <f>VLOOKUP(A382,Sample!A:B,2,0)</f>
        <v>Yaling Choo tat day at kepong</v>
      </c>
      <c r="C382" s="14" t="str">
        <f>VLOOKUP(A382,Sample!A:C,3,0)</f>
        <v>Short Form</v>
      </c>
      <c r="D382" s="14" t="str">
        <f>VLOOKUP(A382,Sample!A:E,5,0)</f>
        <v>NEUTRAL</v>
      </c>
      <c r="E382" t="str">
        <f t="shared" si="1"/>
        <v>zh</v>
      </c>
    </row>
    <row r="383" hidden="1">
      <c r="A383" s="4" t="s">
        <v>247</v>
      </c>
      <c r="B383" s="14" t="str">
        <f>VLOOKUP(A383,Sample!A:B,2,0)</f>
        <v>Hi Warren, City Rewards. What do you mean by "and location the account was opened only"?</v>
      </c>
      <c r="C383" s="14" t="str">
        <f>VLOOKUP(A383,Sample!A:C,3,0)</f>
        <v>Short Form</v>
      </c>
      <c r="D383" s="14" t="str">
        <f>VLOOKUP(A383,Sample!A:E,5,0)</f>
        <v>NEUTRAL</v>
      </c>
      <c r="E383" t="str">
        <f t="shared" si="1"/>
        <v>en</v>
      </c>
    </row>
    <row r="384" hidden="1">
      <c r="A384" s="4" t="s">
        <v>2549</v>
      </c>
      <c r="B384" s="14" t="str">
        <f>VLOOKUP(A384,Sample!A:B,2,0)</f>
        <v>Naresh Meena replied to an ad. This is the last ad you published.</v>
      </c>
      <c r="C384" s="14" t="str">
        <f>VLOOKUP(A384,Sample!A:C,3,0)</f>
        <v>Short Form</v>
      </c>
      <c r="D384" s="14" t="str">
        <f>VLOOKUP(A384,Sample!A:E,5,0)</f>
        <v>NEUTRAL</v>
      </c>
      <c r="E384" t="str">
        <f t="shared" si="1"/>
        <v>en</v>
      </c>
    </row>
    <row r="385" hidden="1">
      <c r="A385" s="4" t="s">
        <v>2552</v>
      </c>
      <c r="B385" s="14" t="str">
        <f>VLOOKUP(A385,Sample!A:B,2,0)</f>
        <v>Government employees are required to find the lowest cost travel option that is available within certain constraints (shortest schedule, refundable, contract rate). Their vouchers are audited if they show an exit row "upgrade" or seat assignment in the first 4 rows (even on regional flights without first class). Further, travel budgets for many agencies were slashed and conference/training trips greatly curtailed after "upgrade" scandals several years ago. Although agency heads are certainly entitled to privileges due to scheduling constraints, extravagant travel when less expensive options are clearly available certainly sends the wrong message to employees and the public. That isn't political, that is just common sense.</v>
      </c>
      <c r="C385" s="14" t="str">
        <f>VLOOKUP(A385,Sample!A:C,3,0)</f>
        <v>Short Form</v>
      </c>
      <c r="D385" s="14" t="str">
        <f>VLOOKUP(A385,Sample!A:E,5,0)</f>
        <v>NEUTRAL</v>
      </c>
      <c r="E385" t="str">
        <f t="shared" si="1"/>
        <v>en</v>
      </c>
    </row>
    <row r="386" hidden="1">
      <c r="A386" s="4" t="s">
        <v>71</v>
      </c>
      <c r="B386" s="14" t="str">
        <f>VLOOKUP(A386,Sample!A:B,2,0)</f>
        <v>22000/- salary . 
  Creditcard available??</v>
      </c>
      <c r="C386" s="14" t="str">
        <f>VLOOKUP(A386,Sample!A:C,3,0)</f>
        <v>Short Form</v>
      </c>
      <c r="D386" s="14" t="str">
        <f>VLOOKUP(A386,Sample!A:E,5,0)</f>
        <v>NEUTRAL</v>
      </c>
      <c r="E386" t="str">
        <f t="shared" si="1"/>
        <v>en</v>
      </c>
    </row>
    <row r="387" hidden="1">
      <c r="A387" s="4" t="s">
        <v>479</v>
      </c>
      <c r="B387" s="14" t="str">
        <f>VLOOKUP(A387,Sample!A:B,2,0)</f>
        <v>Hello Biswajit, wish you &amp; your loved ones a very Happy Diwali. I am here to assist you this festive season with all #WhatsGoodThisDiwali.</v>
      </c>
      <c r="C387" s="14" t="str">
        <f>VLOOKUP(A387,Sample!A:C,3,0)</f>
        <v>Short Form</v>
      </c>
      <c r="D387" s="14" t="str">
        <f>VLOOKUP(A387,Sample!A:E,5,0)</f>
        <v>NEUTRAL</v>
      </c>
      <c r="E387" t="str">
        <f t="shared" si="1"/>
        <v>en</v>
      </c>
    </row>
    <row r="388" hidden="1">
      <c r="A388" s="4" t="s">
        <v>613</v>
      </c>
      <c r="B388" s="14" t="str">
        <f>VLOOKUP(A388,Sample!A:B,2,0)</f>
        <v>With my husband - pilot 36 years in this business, Military, regional, freight and majors. Please don't take this article as gospel. Most regionals start in the twenties with long hours. These numbers are way off.</v>
      </c>
      <c r="C388" s="14" t="str">
        <f>VLOOKUP(A388,Sample!A:C,3,0)</f>
        <v>Short Form</v>
      </c>
      <c r="D388" s="14" t="str">
        <f>VLOOKUP(A388,Sample!A:E,5,0)</f>
        <v>NEUTRAL</v>
      </c>
      <c r="E388" t="str">
        <f t="shared" si="1"/>
        <v>en</v>
      </c>
    </row>
    <row r="389" hidden="1">
      <c r="A389" s="4" t="s">
        <v>58</v>
      </c>
      <c r="B389" s="14" t="str">
        <f>VLOOKUP(A389,Sample!A:B,2,0)</f>
        <v>Shinya Chan Mindy Neoh 2k tix nia</v>
      </c>
      <c r="C389" s="14" t="str">
        <f>VLOOKUP(A389,Sample!A:C,3,0)</f>
        <v>Short Form</v>
      </c>
      <c r="D389" s="14" t="str">
        <f>VLOOKUP(A389,Sample!A:E,5,0)</f>
        <v>NEUTRAL</v>
      </c>
      <c r="E389" t="str">
        <f t="shared" si="1"/>
        <v>id</v>
      </c>
    </row>
    <row r="390" hidden="1">
      <c r="A390" s="4" t="s">
        <v>590</v>
      </c>
      <c r="B390" s="14" t="str">
        <f>VLOOKUP(A390,Sample!A:B,2,0)</f>
        <v>Thank you Kevin for sending your contact number. I will escalate your account concerns with our Home Depot Team. Please allow 24-48 business hours for them to call you. Thanks, John M.</v>
      </c>
      <c r="C390" s="14" t="str">
        <f>VLOOKUP(A390,Sample!A:C,3,0)</f>
        <v>Short Form</v>
      </c>
      <c r="D390" s="14" t="str">
        <f>VLOOKUP(A390,Sample!A:E,5,0)</f>
        <v>NEUTRAL</v>
      </c>
      <c r="E390" t="str">
        <f t="shared" si="1"/>
        <v>en</v>
      </c>
    </row>
    <row r="391" hidden="1">
      <c r="A391" s="4" t="s">
        <v>45</v>
      </c>
      <c r="B391" s="14" t="str">
        <f>VLOOKUP(A391,Sample!A:B,2,0)</f>
        <v>if it is active or not ?</v>
      </c>
      <c r="C391" s="14" t="str">
        <f>VLOOKUP(A391,Sample!A:C,3,0)</f>
        <v>Short Form</v>
      </c>
      <c r="D391" s="14" t="str">
        <f>VLOOKUP(A391,Sample!A:E,5,0)</f>
        <v>NEUTRAL</v>
      </c>
      <c r="E391" t="str">
        <f t="shared" si="1"/>
        <v>en</v>
      </c>
    </row>
    <row r="392" hidden="1">
      <c r="A392" s="4" t="s">
        <v>2566</v>
      </c>
      <c r="B392" s="14" t="str">
        <f>VLOOKUP(A392,Sample!A:B,2,0)</f>
        <v>Hi Sk, please advise if you would like to continue with our conversation?</v>
      </c>
      <c r="C392" s="14" t="str">
        <f>VLOOKUP(A392,Sample!A:C,3,0)</f>
        <v>Short Form</v>
      </c>
      <c r="D392" s="14" t="str">
        <f>VLOOKUP(A392,Sample!A:E,5,0)</f>
        <v>NEUTRAL</v>
      </c>
      <c r="E392" t="str">
        <f t="shared" si="1"/>
        <v>en</v>
      </c>
    </row>
    <row r="393" hidden="1">
      <c r="A393" s="4" t="s">
        <v>614</v>
      </c>
      <c r="B393" s="14" t="str">
        <f>VLOOKUP(A393,Sample!A:B,2,0)</f>
        <v>Hi Ong Tou,
 We will be posting more updates on the Citi Rewards You Carnival soon. You may refer to the link provided for further updates: http://spr.ly/6185848DL
 Best Regards,
 Citibank Malaysia Facebook Page Team</v>
      </c>
      <c r="C393" s="14" t="str">
        <f>VLOOKUP(A393,Sample!A:C,3,0)</f>
        <v>Short Form</v>
      </c>
      <c r="D393" s="14" t="str">
        <f>VLOOKUP(A393,Sample!A:E,5,0)</f>
        <v>NEUTRAL</v>
      </c>
      <c r="E393" t="str">
        <f t="shared" si="1"/>
        <v>en</v>
      </c>
    </row>
    <row r="394" hidden="1">
      <c r="A394" s="4" t="s">
        <v>2577</v>
      </c>
      <c r="B394" s="14" t="str">
        <f>VLOOKUP(A394,Sample!A:B,2,0)</f>
        <v>Do u offer any card,on which there is no annual n joining charges???😇</v>
      </c>
      <c r="C394" s="14" t="str">
        <f>VLOOKUP(A394,Sample!A:C,3,0)</f>
        <v>Short Form</v>
      </c>
      <c r="D394" s="14" t="str">
        <f>VLOOKUP(A394,Sample!A:E,5,0)</f>
        <v>NEUTRAL</v>
      </c>
      <c r="E394" t="str">
        <f t="shared" si="1"/>
        <v>en</v>
      </c>
    </row>
    <row r="395" hidden="1">
      <c r="A395" s="4" t="s">
        <v>621</v>
      </c>
      <c r="B395" s="14" t="str">
        <f>VLOOKUP(A395,Sample!A:B,2,0)</f>
        <v>Hello Stacey, we have not received a response from you regarding your balance transfer.. Due to no response we will consider the matter resolved. If you have any additional questions or concerns please don't hesitate to reach out to us and we will be more than happy to assist. Best Regards, Fred M.</v>
      </c>
      <c r="C395" s="14" t="str">
        <f>VLOOKUP(A395,Sample!A:C,3,0)</f>
        <v>Short Form</v>
      </c>
      <c r="D395" s="14" t="str">
        <f>VLOOKUP(A395,Sample!A:E,5,0)</f>
        <v>NEUTRAL</v>
      </c>
      <c r="E395" t="str">
        <f t="shared" si="1"/>
        <v>en</v>
      </c>
    </row>
    <row r="396" hidden="1">
      <c r="A396" s="4" t="s">
        <v>2583</v>
      </c>
      <c r="B396" s="14" t="str">
        <f>VLOOKUP(A396,Sample!A:B,2,0)</f>
        <v>Hi Suresh Gupta, please advise if you would like to continue with our conversation?</v>
      </c>
      <c r="C396" s="14" t="str">
        <f>VLOOKUP(A396,Sample!A:C,3,0)</f>
        <v>Short Form</v>
      </c>
      <c r="D396" s="14" t="str">
        <f>VLOOKUP(A396,Sample!A:E,5,0)</f>
        <v>NEUTRAL</v>
      </c>
      <c r="E396" t="str">
        <f t="shared" si="1"/>
        <v>en</v>
      </c>
    </row>
    <row r="397" hidden="1">
      <c r="A397" s="4" t="s">
        <v>23</v>
      </c>
      <c r="B397" s="14" t="str">
        <f>VLOOKUP(A397,Sample!A:B,2,0)</f>
        <v>DGB UNITE PEOPLE</v>
      </c>
      <c r="C397" s="14" t="str">
        <f>VLOOKUP(A397,Sample!A:C,3,0)</f>
        <v>Short Form</v>
      </c>
      <c r="D397" s="14" t="str">
        <f>VLOOKUP(A397,Sample!A:E,5,0)</f>
        <v>NEUTRAL</v>
      </c>
      <c r="E397" t="str">
        <f t="shared" si="1"/>
        <v>en</v>
      </c>
    </row>
    <row r="398">
      <c r="A398" s="4" t="s">
        <v>1697</v>
      </c>
      <c r="B398" s="14" t="str">
        <f>VLOOKUP(A398,Sample!A:B,2,0)</f>
        <v>I had fraudulent transactions on my credit card and that too beyond the credit card limit but Citibank is not even ready to refund that amount which is out of my credit card limit.. worst bank and worst customer support ever</v>
      </c>
      <c r="C398" s="14" t="str">
        <f>VLOOKUP(A398,Sample!A:C,3,0)</f>
        <v>Short Form</v>
      </c>
      <c r="D398" s="14" t="str">
        <f>VLOOKUP(A398,Sample!A:E,5,0)</f>
        <v>NEGATIVE</v>
      </c>
      <c r="E398" t="str">
        <f t="shared" si="1"/>
        <v>en</v>
      </c>
    </row>
    <row r="399" hidden="1">
      <c r="A399" s="4" t="s">
        <v>2592</v>
      </c>
      <c r="B399" s="14" t="str">
        <f>VLOOKUP(A399,Sample!A:B,2,0)</f>
        <v>Pankaj Kumar replied to an ad. This is the last ad you published.</v>
      </c>
      <c r="C399" s="14" t="str">
        <f>VLOOKUP(A399,Sample!A:C,3,0)</f>
        <v>Short Form</v>
      </c>
      <c r="D399" s="14" t="str">
        <f>VLOOKUP(A399,Sample!A:E,5,0)</f>
        <v>NEUTRAL</v>
      </c>
      <c r="E399" t="str">
        <f t="shared" si="1"/>
        <v>en</v>
      </c>
    </row>
    <row r="400" hidden="1">
      <c r="A400" s="4" t="s">
        <v>117</v>
      </c>
      <c r="B400" s="14" t="str">
        <f>VLOOKUP(A400,Sample!A:B,2,0)</f>
        <v>Birendra Pratap replied to an ad. This is the last ad you published.</v>
      </c>
      <c r="C400" s="14" t="str">
        <f>VLOOKUP(A400,Sample!A:C,3,0)</f>
        <v>Short Form</v>
      </c>
      <c r="D400" s="14" t="str">
        <f>VLOOKUP(A400,Sample!A:E,5,0)</f>
        <v>NEUTRAL</v>
      </c>
      <c r="E400" t="str">
        <f t="shared" si="1"/>
        <v>en</v>
      </c>
    </row>
    <row r="401" hidden="1">
      <c r="A401" s="4" t="s">
        <v>549</v>
      </c>
      <c r="B401" s="14" t="str">
        <f>VLOOKUP(A401,Sample!A:B,2,0)</f>
        <v>Hi عمران, Citi offers you a host of card options, we can help you choose the right Citi card for you whether you are an avid shopper, passionate traveler or a diner.</v>
      </c>
      <c r="C401" s="14" t="str">
        <f>VLOOKUP(A401,Sample!A:C,3,0)</f>
        <v>Short Form</v>
      </c>
      <c r="D401" s="14" t="str">
        <f>VLOOKUP(A401,Sample!A:E,5,0)</f>
        <v>NEUTRAL</v>
      </c>
      <c r="E401" t="str">
        <f t="shared" si="1"/>
        <v>en</v>
      </c>
    </row>
    <row r="402" hidden="1">
      <c r="A402" s="4" t="s">
        <v>2604</v>
      </c>
      <c r="B402" s="14" t="str">
        <f>VLOOKUP(A402,Sample!A:B,2,0)</f>
        <v>Cissy Baxley Bonifay</v>
      </c>
      <c r="C402" s="14" t="str">
        <f>VLOOKUP(A402,Sample!A:C,3,0)</f>
        <v>Short Form</v>
      </c>
      <c r="D402" s="14" t="str">
        <f>VLOOKUP(A402,Sample!A:E,5,0)</f>
        <v>NEUTRAL</v>
      </c>
      <c r="E402" t="str">
        <f t="shared" si="1"/>
        <v>en</v>
      </c>
    </row>
    <row r="403" hidden="1">
      <c r="A403" s="4" t="s">
        <v>184</v>
      </c>
      <c r="B403" s="14" t="str">
        <f>VLOOKUP(A403,Sample!A:B,2,0)</f>
        <v>Hi Bismoy, please advise if you would like to continue with our conversation?</v>
      </c>
      <c r="C403" s="14" t="str">
        <f>VLOOKUP(A403,Sample!A:C,3,0)</f>
        <v>Short Form</v>
      </c>
      <c r="D403" s="14" t="str">
        <f>VLOOKUP(A403,Sample!A:E,5,0)</f>
        <v>NEUTRAL</v>
      </c>
      <c r="E403" t="str">
        <f t="shared" si="1"/>
        <v>en</v>
      </c>
    </row>
    <row r="404" hidden="1">
      <c r="A404" s="4" t="s">
        <v>2613</v>
      </c>
      <c r="B404" s="14" t="str">
        <f>VLOOKUP(A404,Sample!A:B,2,0)</f>
        <v>Hi Citibank, I have a question to ask. May i know if i purchase other currency like usd here in the Philippines. When I get the billing of cc, will you convert it into peso? Thanks.</v>
      </c>
      <c r="C404" s="14" t="str">
        <f>VLOOKUP(A404,Sample!A:C,3,0)</f>
        <v>Short Form</v>
      </c>
      <c r="D404" s="14" t="str">
        <f>VLOOKUP(A404,Sample!A:E,5,0)</f>
        <v>NEUTRAL</v>
      </c>
      <c r="E404" t="str">
        <f t="shared" si="1"/>
        <v>en</v>
      </c>
    </row>
    <row r="405" hidden="1">
      <c r="A405" s="4" t="s">
        <v>41</v>
      </c>
      <c r="B405" s="14" t="str">
        <f>VLOOKUP(A405,Sample!A:B,2,0)</f>
        <v>Rafael Estrada Aviles</v>
      </c>
      <c r="C405" s="14" t="str">
        <f>VLOOKUP(A405,Sample!A:C,3,0)</f>
        <v>Short Form</v>
      </c>
      <c r="D405" s="14" t="str">
        <f>VLOOKUP(A405,Sample!A:E,5,0)</f>
        <v>NEUTRAL</v>
      </c>
      <c r="E405" t="str">
        <f t="shared" si="1"/>
        <v>es</v>
      </c>
    </row>
    <row r="406" hidden="1">
      <c r="A406" s="4" t="s">
        <v>623</v>
      </c>
      <c r="B406" s="14" t="str">
        <f>VLOOKUP(A406,Sample!A:B,2,0)</f>
        <v>Hello Karina,
 I appreciate your post and would like to see how I can help. Please send a private message with details of your experience, your account type and the country the account was opened. For security purposes, please do not include any account numbers or PINs when providing the requested information. 
 Regards,
 Jody T.</v>
      </c>
      <c r="C406" s="14" t="str">
        <f>VLOOKUP(A406,Sample!A:C,3,0)</f>
        <v>Short Form</v>
      </c>
      <c r="D406" s="14" t="str">
        <f>VLOOKUP(A406,Sample!A:E,5,0)</f>
        <v>NEUTRAL</v>
      </c>
      <c r="E406" t="str">
        <f t="shared" si="1"/>
        <v>en</v>
      </c>
    </row>
    <row r="407" hidden="1">
      <c r="A407" s="4" t="s">
        <v>2635</v>
      </c>
      <c r="B407" s="14" t="str">
        <f>VLOOKUP(A407,Sample!A:B,2,0)</f>
        <v>Shalom Greetings! How are you and the family? Thanks for accepting my request, I am Mrs Remedios Pontevedra suffering from the long term cancer of the breast. I am new on this site and really don't know how to operate on it, I just visited your profile and decided to add you. Can we get to know each other better if you don't mind? I will be looking forward to your response. Stay blessed my new friend.</v>
      </c>
      <c r="C407" s="14" t="str">
        <f>VLOOKUP(A407,Sample!A:C,3,0)</f>
        <v>Short Form</v>
      </c>
      <c r="D407" s="14" t="str">
        <f>VLOOKUP(A407,Sample!A:E,5,0)</f>
        <v>NEUTRAL</v>
      </c>
      <c r="E407" t="str">
        <f t="shared" si="1"/>
        <v>en</v>
      </c>
    </row>
    <row r="408" hidden="1">
      <c r="A408" s="4" t="s">
        <v>2638</v>
      </c>
      <c r="B408" s="14" t="str">
        <f>VLOOKUP(A408,Sample!A:B,2,0)</f>
        <v>Thank you for your interest in joining Citi. For a list of our job opportunities please visit http://careers.citi.com . Once you submit your application it will be reviewed by our recruiters and they will contact you if you are selected. Also, keep checking our Facebook page and website regularly for updates regarding our Career events in your area.</v>
      </c>
      <c r="C408" s="14" t="str">
        <f>VLOOKUP(A408,Sample!A:C,3,0)</f>
        <v>Short Form</v>
      </c>
      <c r="D408" s="14" t="str">
        <f>VLOOKUP(A408,Sample!A:E,5,0)</f>
        <v>NEUTRAL</v>
      </c>
      <c r="E408" t="str">
        <f t="shared" si="1"/>
        <v>en</v>
      </c>
    </row>
    <row r="409" hidden="1">
      <c r="A409" s="4" t="s">
        <v>24</v>
      </c>
      <c r="B409" s="14" t="str">
        <f>VLOOKUP(A409,Sample!A:B,2,0)</f>
        <v>Its been a month</v>
      </c>
      <c r="C409" s="14" t="str">
        <f>VLOOKUP(A409,Sample!A:C,3,0)</f>
        <v>Short Form</v>
      </c>
      <c r="D409" s="14" t="str">
        <f>VLOOKUP(A409,Sample!A:E,5,0)</f>
        <v>NEUTRAL</v>
      </c>
      <c r="E409" t="str">
        <f t="shared" si="1"/>
        <v>en</v>
      </c>
    </row>
    <row r="410" hidden="1">
      <c r="A410" s="4" t="s">
        <v>143</v>
      </c>
      <c r="B410" s="14" t="str">
        <f>VLOOKUP(A410,Sample!A:B,2,0)</f>
        <v>In the end customers becomes bagger n slave for the credit banks.... Hmmm</v>
      </c>
      <c r="C410" s="14" t="str">
        <f>VLOOKUP(A410,Sample!A:C,3,0)</f>
        <v>Short Form</v>
      </c>
      <c r="D410" s="14" t="str">
        <f>VLOOKUP(A410,Sample!A:E,5,0)</f>
        <v>NEUTRAL</v>
      </c>
      <c r="E410" t="str">
        <f t="shared" si="1"/>
        <v>en</v>
      </c>
    </row>
    <row r="411" hidden="1">
      <c r="A411" s="4" t="s">
        <v>2646</v>
      </c>
      <c r="B411" s="14" t="str">
        <f>VLOOKUP(A411,Sample!A:B,2,0)</f>
        <v>📍 Las sucursales cerca de son:</v>
      </c>
      <c r="C411" s="14" t="str">
        <f>VLOOKUP(A411,Sample!A:C,3,0)</f>
        <v>Short Form</v>
      </c>
      <c r="D411" s="14" t="str">
        <f>VLOOKUP(A411,Sample!A:E,5,0)</f>
        <v>NEUTRAL</v>
      </c>
      <c r="E411" t="str">
        <f t="shared" si="1"/>
        <v>es</v>
      </c>
    </row>
    <row r="412" hidden="1">
      <c r="A412" s="4" t="s">
        <v>185</v>
      </c>
      <c r="B412" s="14" t="str">
        <f>VLOOKUP(A412,Sample!A:B,2,0)</f>
        <v>A.D. Walker, one of my favorite all time mysteries. Do you think he survived?</v>
      </c>
      <c r="C412" s="14" t="str">
        <f>VLOOKUP(A412,Sample!A:C,3,0)</f>
        <v>Short Form</v>
      </c>
      <c r="D412" s="14" t="str">
        <f>VLOOKUP(A412,Sample!A:E,5,0)</f>
        <v>NEUTRAL</v>
      </c>
      <c r="E412" t="str">
        <f t="shared" si="1"/>
        <v>en</v>
      </c>
    </row>
    <row r="413" hidden="1">
      <c r="A413" s="4" t="s">
        <v>151</v>
      </c>
      <c r="B413" s="14" t="str">
        <f>VLOOKUP(A413,Sample!A:B,2,0)</f>
        <v>Hi Uday, please advise if you would like to continue with our conversation?</v>
      </c>
      <c r="C413" s="14" t="str">
        <f>VLOOKUP(A413,Sample!A:C,3,0)</f>
        <v>Short Form</v>
      </c>
      <c r="D413" s="14" t="str">
        <f>VLOOKUP(A413,Sample!A:E,5,0)</f>
        <v>NEUTRAL</v>
      </c>
      <c r="E413" t="str">
        <f t="shared" si="1"/>
        <v>en</v>
      </c>
    </row>
    <row r="414" hidden="1">
      <c r="A414" s="4" t="s">
        <v>2663</v>
      </c>
      <c r="B414" s="14" t="str">
        <f>VLOOKUP(A414,Sample!A:B,2,0)</f>
        <v>dgb is not in the final award</v>
      </c>
      <c r="C414" s="14" t="str">
        <f>VLOOKUP(A414,Sample!A:C,3,0)</f>
        <v>Short Form</v>
      </c>
      <c r="D414" s="14" t="str">
        <f>VLOOKUP(A414,Sample!A:E,5,0)</f>
        <v>NEUTRAL</v>
      </c>
      <c r="E414" t="str">
        <f t="shared" si="1"/>
        <v>en</v>
      </c>
    </row>
    <row r="415" hidden="1">
      <c r="A415" s="4" t="s">
        <v>2673</v>
      </c>
      <c r="B415" s="14" t="str">
        <f>VLOOKUP(A415,Sample!A:B,2,0)</f>
        <v>Sucursales cercanas</v>
      </c>
      <c r="C415" s="14" t="str">
        <f>VLOOKUP(A415,Sample!A:C,3,0)</f>
        <v>Short Form</v>
      </c>
      <c r="D415" s="14" t="str">
        <f>VLOOKUP(A415,Sample!A:E,5,0)</f>
        <v>NEUTRAL</v>
      </c>
      <c r="E415" t="str">
        <f t="shared" si="1"/>
        <v>es</v>
      </c>
    </row>
    <row r="416" hidden="1">
      <c r="A416" s="4" t="s">
        <v>76</v>
      </c>
      <c r="B416" s="14" t="str">
        <f>VLOOKUP(A416,Sample!A:B,2,0)</f>
        <v>as a citibank member can purchase it easier?</v>
      </c>
      <c r="C416" s="14" t="str">
        <f>VLOOKUP(A416,Sample!A:C,3,0)</f>
        <v>Short Form</v>
      </c>
      <c r="D416" s="14" t="str">
        <f>VLOOKUP(A416,Sample!A:E,5,0)</f>
        <v>NEUTRAL</v>
      </c>
      <c r="E416" t="str">
        <f t="shared" si="1"/>
        <v>en</v>
      </c>
    </row>
    <row r="417" hidden="1">
      <c r="A417" s="4" t="s">
        <v>2678</v>
      </c>
      <c r="B417" s="14" t="str">
        <f>VLOOKUP(A417,Sample!A:B,2,0)</f>
        <v>There is another problem: I have started one application: New York IBD Summer Analyst, after I went to upload my cover letter, and come back, the job shows under: my pending application, however I have no way to edit it. Even when I open the job again, it tells me that I have applied to this position.</v>
      </c>
      <c r="C417" s="14" t="str">
        <f>VLOOKUP(A417,Sample!A:C,3,0)</f>
        <v>Short Form</v>
      </c>
      <c r="D417" s="14" t="str">
        <f>VLOOKUP(A417,Sample!A:E,5,0)</f>
        <v>NEGATIVE</v>
      </c>
      <c r="E417" t="str">
        <f t="shared" si="1"/>
        <v>en</v>
      </c>
    </row>
    <row r="418" hidden="1">
      <c r="A418" s="4" t="s">
        <v>91</v>
      </c>
      <c r="B418" s="14" t="str">
        <f>VLOOKUP(A418,Sample!A:B,2,0)</f>
        <v>Hai... I would like to apply for a loan .. my salary 6000</v>
      </c>
      <c r="C418" s="14" t="str">
        <f>VLOOKUP(A418,Sample!A:C,3,0)</f>
        <v>Short Form</v>
      </c>
      <c r="D418" s="14" t="str">
        <f>VLOOKUP(A418,Sample!A:E,5,0)</f>
        <v>NEUTRAL</v>
      </c>
      <c r="E418" t="str">
        <f t="shared" si="1"/>
        <v>en</v>
      </c>
    </row>
    <row r="419">
      <c r="A419" s="4" t="s">
        <v>1089</v>
      </c>
      <c r="B419" s="14" t="str">
        <f>VLOOKUP(A419,Sample!A:B,2,0)</f>
        <v>No dgb anywhereeeee</v>
      </c>
      <c r="C419" s="14" t="str">
        <f>VLOOKUP(A419,Sample!A:C,3,0)</f>
        <v>Short Form</v>
      </c>
      <c r="D419" s="14" t="str">
        <f>VLOOKUP(A419,Sample!A:E,5,0)</f>
        <v>NEGATIVE</v>
      </c>
      <c r="E419" t="str">
        <f t="shared" si="1"/>
        <v>en</v>
      </c>
    </row>
    <row r="420" hidden="1">
      <c r="A420" s="4" t="s">
        <v>2686</v>
      </c>
      <c r="B420" s="14" t="str">
        <f>VLOOKUP(A420,Sample!A:B,2,0)</f>
        <v>Citi How do I send you a PM when you are not highlighted, but only under the Citi FB?</v>
      </c>
      <c r="C420" s="14" t="str">
        <f>VLOOKUP(A420,Sample!A:C,3,0)</f>
        <v>Short Form</v>
      </c>
      <c r="D420" s="14" t="str">
        <f>VLOOKUP(A420,Sample!A:E,5,0)</f>
        <v>NEUTRAL</v>
      </c>
      <c r="E420" t="str">
        <f t="shared" si="1"/>
        <v>en</v>
      </c>
    </row>
    <row r="421" hidden="1">
      <c r="A421" s="4" t="s">
        <v>2689</v>
      </c>
      <c r="B421" s="14" t="str">
        <f>VLOOKUP(A421,Sample!A:B,2,0)</f>
        <v>Okay, no winter internships at all in any of the offices in India?</v>
      </c>
      <c r="C421" s="14" t="str">
        <f>VLOOKUP(A421,Sample!A:C,3,0)</f>
        <v>Short Form</v>
      </c>
      <c r="D421" s="14" t="str">
        <f>VLOOKUP(A421,Sample!A:E,5,0)</f>
        <v>NEUTRAL</v>
      </c>
      <c r="E421" t="str">
        <f t="shared" si="1"/>
        <v>en</v>
      </c>
    </row>
    <row r="422" hidden="1">
      <c r="A422" s="4" t="s">
        <v>527</v>
      </c>
      <c r="B422" s="14" t="str">
        <f>VLOOKUP(A422,Sample!A:B,2,0)</f>
        <v>Hello Samir, Happy Diwali! Please share with us, how are you planning to delight your loved ones? This will help us assist you better. #WhatsGoodThisDiwali</v>
      </c>
      <c r="C422" s="14" t="str">
        <f>VLOOKUP(A422,Sample!A:C,3,0)</f>
        <v>Short Form</v>
      </c>
      <c r="D422" s="14" t="str">
        <f>VLOOKUP(A422,Sample!A:E,5,0)</f>
        <v>NEUTRAL</v>
      </c>
      <c r="E422" t="str">
        <f t="shared" si="1"/>
        <v>en</v>
      </c>
    </row>
    <row r="423">
      <c r="A423" s="4" t="s">
        <v>1120</v>
      </c>
      <c r="B423" s="14" t="str">
        <f>VLOOKUP(A423,Sample!A:B,2,0)</f>
        <v>Great! Will get back in couple of hours. Thanks for your time. Goodbye.</v>
      </c>
      <c r="C423" s="14" t="str">
        <f>VLOOKUP(A423,Sample!A:C,3,0)</f>
        <v>Short Form</v>
      </c>
      <c r="D423" s="14" t="str">
        <f>VLOOKUP(A423,Sample!A:E,5,0)</f>
        <v>POSITIVE</v>
      </c>
      <c r="E423" t="str">
        <f t="shared" si="1"/>
        <v>en</v>
      </c>
    </row>
    <row r="424" hidden="1">
      <c r="A424" s="4" t="s">
        <v>2697</v>
      </c>
      <c r="B424" s="14" t="str">
        <f>VLOOKUP(A424,Sample!A:B,2,0)</f>
        <v>Desuscribirse al Dol...</v>
      </c>
      <c r="C424" s="14" t="str">
        <f>VLOOKUP(A424,Sample!A:C,3,0)</f>
        <v>Short Form</v>
      </c>
      <c r="D424" s="14" t="str">
        <f>VLOOKUP(A424,Sample!A:E,5,0)</f>
        <v>NEUTRAL</v>
      </c>
      <c r="E424" t="str">
        <f t="shared" si="1"/>
        <v>es</v>
      </c>
    </row>
    <row r="425" hidden="1">
      <c r="A425" s="4" t="s">
        <v>467</v>
      </c>
      <c r="B425" s="14" t="str">
        <f>VLOOKUP(A425,Sample!A:B,2,0)</f>
        <v>Hello Shariq, wish you &amp; your loved ones a very Happy Diwali. I am here to assist you this festive season with all #WhatsGoodThisDiwali.</v>
      </c>
      <c r="C425" s="14" t="str">
        <f>VLOOKUP(A425,Sample!A:C,3,0)</f>
        <v>Short Form</v>
      </c>
      <c r="D425" s="14" t="str">
        <f>VLOOKUP(A425,Sample!A:E,5,0)</f>
        <v>NEUTRAL</v>
      </c>
      <c r="E425" t="str">
        <f t="shared" si="1"/>
        <v>en</v>
      </c>
    </row>
    <row r="426" hidden="1">
      <c r="A426" s="4" t="s">
        <v>2709</v>
      </c>
      <c r="B426" s="14" t="str">
        <f>VLOOKUP(A426,Sample!A:B,2,0)</f>
        <v>Hi Fazal, please advise if you would like to continue with our conversation?</v>
      </c>
      <c r="C426" s="14" t="str">
        <f>VLOOKUP(A426,Sample!A:C,3,0)</f>
        <v>Short Form</v>
      </c>
      <c r="D426" s="14" t="str">
        <f>VLOOKUP(A426,Sample!A:E,5,0)</f>
        <v>NEUTRAL</v>
      </c>
      <c r="E426" t="str">
        <f t="shared" si="1"/>
        <v>en</v>
      </c>
    </row>
    <row r="427" hidden="1">
      <c r="A427" s="4" t="s">
        <v>171</v>
      </c>
      <c r="B427" s="14" t="str">
        <f>VLOOKUP(A427,Sample!A:B,2,0)</f>
        <v>Hey Akanksha, please check some amazing options for your travel needs below:</v>
      </c>
      <c r="C427" s="14" t="str">
        <f>VLOOKUP(A427,Sample!A:C,3,0)</f>
        <v>Short Form</v>
      </c>
      <c r="D427" s="14" t="str">
        <f>VLOOKUP(A427,Sample!A:E,5,0)</f>
        <v>NEUTRAL</v>
      </c>
      <c r="E427" t="str">
        <f t="shared" si="1"/>
        <v>en</v>
      </c>
    </row>
    <row r="428" hidden="1">
      <c r="A428" s="4" t="s">
        <v>2718</v>
      </c>
      <c r="B428" s="14" t="str">
        <f>VLOOKUP(A428,Sample!A:B,2,0)</f>
        <v>Pisa bhaji caheye</v>
      </c>
      <c r="C428" s="14" t="str">
        <f>VLOOKUP(A428,Sample!A:C,3,0)</f>
        <v>Short Form</v>
      </c>
      <c r="D428" s="14" t="str">
        <f>VLOOKUP(A428,Sample!A:E,5,0)</f>
        <v>NEUTRAL</v>
      </c>
      <c r="E428" t="str">
        <f t="shared" si="1"/>
        <v>hi</v>
      </c>
    </row>
    <row r="429" hidden="1">
      <c r="A429" s="4" t="s">
        <v>2723</v>
      </c>
      <c r="B429" s="14" t="str">
        <f>VLOOKUP(A429,Sample!A:B,2,0)</f>
        <v>We can certainly understand your concern. To request your information to be removed for pre-approvals, please click the link and complete the details and our team in India will reach out within 72 business hours. http://citi.us/YzVV5m
 Sincerely, 
 Rita S.</v>
      </c>
      <c r="C429" s="14" t="str">
        <f>VLOOKUP(A429,Sample!A:C,3,0)</f>
        <v>Short Form</v>
      </c>
      <c r="D429" s="14" t="str">
        <f>VLOOKUP(A429,Sample!A:E,5,0)</f>
        <v>NEUTRAL</v>
      </c>
      <c r="E429" t="str">
        <f t="shared" si="1"/>
        <v>en</v>
      </c>
    </row>
    <row r="430" hidden="1">
      <c r="A430" s="4" t="s">
        <v>2726</v>
      </c>
      <c r="B430" s="14" t="str">
        <f>VLOOKUP(A430,Sample!A:B,2,0)</f>
        <v>There are no direct subsidies for fossil fuels. That's just a lie propogated by devil worshipping, America hating leftists.</v>
      </c>
      <c r="C430" s="14" t="str">
        <f>VLOOKUP(A430,Sample!A:C,3,0)</f>
        <v>Short Form</v>
      </c>
      <c r="D430" s="14" t="str">
        <f>VLOOKUP(A430,Sample!A:E,5,0)</f>
        <v>NEGATIVE</v>
      </c>
      <c r="E430" t="str">
        <f t="shared" si="1"/>
        <v>en</v>
      </c>
    </row>
    <row r="431" hidden="1">
      <c r="A431" s="4" t="s">
        <v>2736</v>
      </c>
      <c r="B431" s="14" t="str">
        <f>VLOOKUP(A431,Sample!A:B,2,0)</f>
        <v>Just like ethanol government subsidized fuckup</v>
      </c>
      <c r="C431" s="14" t="str">
        <f>VLOOKUP(A431,Sample!A:C,3,0)</f>
        <v>Short Form</v>
      </c>
      <c r="D431" s="14" t="str">
        <f>VLOOKUP(A431,Sample!A:E,5,0)</f>
        <v>NEUTRAL</v>
      </c>
      <c r="E431" t="str">
        <f t="shared" si="1"/>
        <v>en</v>
      </c>
    </row>
    <row r="432" hidden="1">
      <c r="A432" s="4" t="s">
        <v>582</v>
      </c>
      <c r="B432" s="14" t="str">
        <f>VLOOKUP(A432,Sample!A:B,2,0)</f>
        <v>Hi Sushant, Citi offers you a host of card options, we can help you choose the right Citi card for you whether you are an avid shopper, passionate traveler or a diner.</v>
      </c>
      <c r="C432" s="14" t="str">
        <f>VLOOKUP(A432,Sample!A:C,3,0)</f>
        <v>Short Form</v>
      </c>
      <c r="D432" s="14" t="str">
        <f>VLOOKUP(A432,Sample!A:E,5,0)</f>
        <v>NEUTRAL</v>
      </c>
      <c r="E432" t="str">
        <f t="shared" si="1"/>
        <v>en</v>
      </c>
    </row>
    <row r="433" hidden="1">
      <c r="A433" s="4" t="s">
        <v>132</v>
      </c>
      <c r="B433" s="14" t="str">
        <f>VLOOKUP(A433,Sample!A:B,2,0)</f>
        <v>Tanner Banks haha trump threatened North Korea! Man, you are clueless!</v>
      </c>
      <c r="C433" s="14" t="str">
        <f>VLOOKUP(A433,Sample!A:C,3,0)</f>
        <v>Short Form</v>
      </c>
      <c r="D433" s="14" t="str">
        <f>VLOOKUP(A433,Sample!A:E,5,0)</f>
        <v>NEUTRAL</v>
      </c>
      <c r="E433" t="str">
        <f t="shared" si="1"/>
        <v>en</v>
      </c>
    </row>
    <row r="434" hidden="1">
      <c r="A434" s="4" t="s">
        <v>2746</v>
      </c>
      <c r="B434" s="14" t="str">
        <f>VLOOKUP(A434,Sample!A:B,2,0)</f>
        <v>DGB WON!!!!DGB WON!!!!DGB WON!!!!DGB WON!!!!DGB WON!!!!DGB WON!!!!DGB WON!!!!DGB WON!!!!DGB WON!!!!DGB WON!!!!DGB WON!!!!DGB WON!!!!DGB WON!!!!DGB WON!!!!DGB WON!!!!DGB WON!!!!DGB WON!!!!DGB WON!!!!DGB WON!!!!DGB WON!!!!DGB WON!!!!DGB WON!!!!DGB WON!!!!DGB WON!!!!DGB WON!!!!DGB WON!!!!DGB WON!!!!DGB WON!!!!</v>
      </c>
      <c r="C434" s="14" t="str">
        <f>VLOOKUP(A434,Sample!A:C,3,0)</f>
        <v>Short Form</v>
      </c>
      <c r="D434" s="14" t="str">
        <f>VLOOKUP(A434,Sample!A:E,5,0)</f>
        <v>POSITIVE</v>
      </c>
      <c r="E434" t="str">
        <f t="shared" si="1"/>
        <v>en</v>
      </c>
    </row>
    <row r="435" hidden="1">
      <c r="A435" s="4" t="s">
        <v>521</v>
      </c>
      <c r="B435" s="14" t="str">
        <f>VLOOKUP(A435,Sample!A:B,2,0)</f>
        <v>Hello Zain, Happy Diwali! Please share with us, how are you planning to delight your loved ones? This will help us assist you better. #WhatsGoodThisDiwali</v>
      </c>
      <c r="C435" s="14" t="str">
        <f>VLOOKUP(A435,Sample!A:C,3,0)</f>
        <v>Short Form</v>
      </c>
      <c r="D435" s="14" t="str">
        <f>VLOOKUP(A435,Sample!A:E,5,0)</f>
        <v>NEUTRAL</v>
      </c>
      <c r="E435" t="str">
        <f t="shared" si="1"/>
        <v>en</v>
      </c>
    </row>
    <row r="436" hidden="1">
      <c r="A436" s="4" t="s">
        <v>52</v>
      </c>
      <c r="B436" s="14" t="str">
        <f>VLOOKUP(A436,Sample!A:B,2,0)</f>
        <v>You're most welcome, Kim. :)</v>
      </c>
      <c r="C436" s="14" t="str">
        <f>VLOOKUP(A436,Sample!A:C,3,0)</f>
        <v>Short Form</v>
      </c>
      <c r="D436" s="14" t="str">
        <f>VLOOKUP(A436,Sample!A:E,5,0)</f>
        <v>NEUTRAL</v>
      </c>
      <c r="E436" t="str">
        <f t="shared" si="1"/>
        <v>en</v>
      </c>
    </row>
    <row r="437" hidden="1">
      <c r="A437" s="4" t="s">
        <v>2757</v>
      </c>
      <c r="B437" s="14" t="str">
        <f>VLOOKUP(A437,Sample!A:B,2,0)</f>
        <v>I have a charged off account and was trying to settle it to clean my credit score up. I was told since it was past the statue of limitations they could not accept a payment and they were no longer collecting on the account. Why would you not accept something to consider the account paid and settled</v>
      </c>
      <c r="C437" s="14" t="str">
        <f>VLOOKUP(A437,Sample!A:C,3,0)</f>
        <v>Short Form</v>
      </c>
      <c r="D437" s="14" t="str">
        <f>VLOOKUP(A437,Sample!A:E,5,0)</f>
        <v>NEGATIVE</v>
      </c>
      <c r="E437" t="str">
        <f t="shared" si="1"/>
        <v>en</v>
      </c>
    </row>
    <row r="438" hidden="1">
      <c r="A438" s="4" t="s">
        <v>2760</v>
      </c>
      <c r="B438" s="14" t="str">
        <f>VLOOKUP(A438,Sample!A:B,2,0)</f>
        <v>Hi Aditya, please advise if you would like to continue with our conversation?</v>
      </c>
      <c r="C438" s="14" t="str">
        <f>VLOOKUP(A438,Sample!A:C,3,0)</f>
        <v>Short Form</v>
      </c>
      <c r="D438" s="14" t="str">
        <f>VLOOKUP(A438,Sample!A:E,5,0)</f>
        <v>NEUTRAL</v>
      </c>
      <c r="E438" t="str">
        <f t="shared" si="1"/>
        <v>en</v>
      </c>
    </row>
    <row r="439" hidden="1">
      <c r="A439" s="4" t="s">
        <v>2767</v>
      </c>
      <c r="B439" s="14" t="str">
        <f>VLOOKUP(A439,Sample!A:B,2,0)</f>
        <v>behalf of my boss i want to ask how to waive credit card annual fee?</v>
      </c>
      <c r="C439" s="14" t="str">
        <f>VLOOKUP(A439,Sample!A:C,3,0)</f>
        <v>Short Form</v>
      </c>
      <c r="D439" s="14" t="str">
        <f>VLOOKUP(A439,Sample!A:E,5,0)</f>
        <v>NEUTRAL</v>
      </c>
      <c r="E439" t="str">
        <f t="shared" si="1"/>
        <v>en</v>
      </c>
    </row>
    <row r="440" hidden="1">
      <c r="A440" s="4" t="s">
        <v>2770</v>
      </c>
      <c r="B440" s="14" t="str">
        <f>VLOOKUP(A440,Sample!A:B,2,0)</f>
        <v>Hello Pushpendra Richhariya, wish you &amp; your loved ones a very Happy Diwali. I am here to assist you this festive season with all #WhatsGoodThisDiwali.</v>
      </c>
      <c r="C440" s="14" t="str">
        <f>VLOOKUP(A440,Sample!A:C,3,0)</f>
        <v>Short Form</v>
      </c>
      <c r="D440" s="14" t="str">
        <f>VLOOKUP(A440,Sample!A:E,5,0)</f>
        <v>NEUTRAL</v>
      </c>
      <c r="E440" t="str">
        <f t="shared" si="1"/>
        <v>en</v>
      </c>
    </row>
    <row r="441" hidden="1">
      <c r="A441" s="4" t="s">
        <v>2777</v>
      </c>
      <c r="B441" s="14" t="str">
        <f>VLOOKUP(A441,Sample!A:B,2,0)</f>
        <v>669-940-26-34</v>
      </c>
      <c r="C441" s="14" t="str">
        <f>VLOOKUP(A441,Sample!A:C,3,0)</f>
        <v>Short Form</v>
      </c>
      <c r="D441" s="14" t="str">
        <f>VLOOKUP(A441,Sample!A:E,5,0)</f>
        <v>NEUTRAL</v>
      </c>
      <c r="E441" t="str">
        <f t="shared" si="1"/>
        <v>und</v>
      </c>
    </row>
    <row r="442" hidden="1">
      <c r="A442" s="4" t="s">
        <v>118</v>
      </c>
      <c r="B442" s="14" t="str">
        <f>VLOOKUP(A442,Sample!A:B,2,0)</f>
        <v>Jahangeer Basha replied to an ad. This is the last ad you published.</v>
      </c>
      <c r="C442" s="14" t="str">
        <f>VLOOKUP(A442,Sample!A:C,3,0)</f>
        <v>Short Form</v>
      </c>
      <c r="D442" s="14" t="str">
        <f>VLOOKUP(A442,Sample!A:E,5,0)</f>
        <v>NEUTRAL</v>
      </c>
      <c r="E442" t="str">
        <f t="shared" si="1"/>
        <v>en</v>
      </c>
    </row>
    <row r="443" hidden="1">
      <c r="A443" s="4" t="s">
        <v>2784</v>
      </c>
      <c r="B443" s="14" t="str">
        <f>VLOOKUP(A443,Sample!A:B,2,0)</f>
        <v>Dear Citibank,
 Per your request to review my mother's negative experience with Citibank, here is her info.
 Mrs. Anita D. Beer
 Credit card account
 United States
 203-378-7656
 Thanks.</v>
      </c>
      <c r="C443" s="14" t="str">
        <f>VLOOKUP(A443,Sample!A:C,3,0)</f>
        <v>Short Form</v>
      </c>
      <c r="D443" s="14" t="str">
        <f>VLOOKUP(A443,Sample!A:E,5,0)</f>
        <v>NEUTRAL</v>
      </c>
      <c r="E443" t="str">
        <f t="shared" si="1"/>
        <v>en</v>
      </c>
    </row>
    <row r="444" hidden="1">
      <c r="A444" s="4" t="s">
        <v>2787</v>
      </c>
      <c r="B444" s="14" t="str">
        <f>VLOOKUP(A444,Sample!A:B,2,0)</f>
        <v>Siewhuey Hoong Ang Meng Li</v>
      </c>
      <c r="C444" s="14" t="str">
        <f>VLOOKUP(A444,Sample!A:C,3,0)</f>
        <v>Short Form</v>
      </c>
      <c r="D444" s="14" t="str">
        <f>VLOOKUP(A444,Sample!A:E,5,0)</f>
        <v>NEUTRAL</v>
      </c>
      <c r="E444" t="str">
        <f t="shared" si="1"/>
        <v>fil</v>
      </c>
    </row>
    <row r="445" hidden="1">
      <c r="A445" s="4" t="s">
        <v>198</v>
      </c>
      <c r="B445" s="14" t="str">
        <f>VLOOKUP(A445,Sample!A:B,2,0)</f>
        <v>Hi Sushant, please advise if you would like to continue with our conversation?</v>
      </c>
      <c r="C445" s="14" t="str">
        <f>VLOOKUP(A445,Sample!A:C,3,0)</f>
        <v>Short Form</v>
      </c>
      <c r="D445" s="14" t="str">
        <f>VLOOKUP(A445,Sample!A:E,5,0)</f>
        <v>NEUTRAL</v>
      </c>
      <c r="E445" t="str">
        <f t="shared" si="1"/>
        <v>en</v>
      </c>
    </row>
    <row r="446" hidden="1">
      <c r="A446" s="4" t="s">
        <v>2792</v>
      </c>
      <c r="B446" s="14" t="str">
        <f>VLOOKUP(A446,Sample!A:B,2,0)</f>
        <v>Victor Emmanuel L. Sevilla 09175275503</v>
      </c>
      <c r="C446" s="14" t="str">
        <f>VLOOKUP(A446,Sample!A:C,3,0)</f>
        <v>Short Form</v>
      </c>
      <c r="D446" s="14" t="str">
        <f>VLOOKUP(A446,Sample!A:E,5,0)</f>
        <v>NEUTRAL</v>
      </c>
      <c r="E446" t="str">
        <f t="shared" si="1"/>
        <v>en</v>
      </c>
    </row>
    <row r="447" hidden="1">
      <c r="A447" s="4" t="s">
        <v>2801</v>
      </c>
      <c r="B447" s="14" t="str">
        <f>VLOOKUP(A447,Sample!A:B,2,0)</f>
        <v>DGB 🚀 DGB 🚀 DGB 🚀 DGB 🚀</v>
      </c>
      <c r="C447" s="14" t="str">
        <f>VLOOKUP(A447,Sample!A:C,3,0)</f>
        <v>Short Form</v>
      </c>
      <c r="D447" s="14" t="str">
        <f>VLOOKUP(A447,Sample!A:E,5,0)</f>
        <v>NEUTRAL</v>
      </c>
      <c r="E447" t="str">
        <f t="shared" si="1"/>
        <v>ceb</v>
      </c>
    </row>
    <row r="448" hidden="1">
      <c r="A448" s="4" t="s">
        <v>2804</v>
      </c>
      <c r="B448" s="14" t="str">
        <f>VLOOKUP(A448,Sample!A:B,2,0)</f>
        <v>Hey Prithvidher, sorry, I am unable to understand you. Could you share more details about your query? It will help us in assisting you better.</v>
      </c>
      <c r="C448" s="14" t="str">
        <f>VLOOKUP(A448,Sample!A:C,3,0)</f>
        <v>Short Form</v>
      </c>
      <c r="D448" s="14" t="str">
        <f>VLOOKUP(A448,Sample!A:E,5,0)</f>
        <v>NEUTRAL</v>
      </c>
      <c r="E448" t="str">
        <f t="shared" si="1"/>
        <v>en</v>
      </c>
    </row>
    <row r="449" hidden="1">
      <c r="A449" s="4" t="s">
        <v>43</v>
      </c>
      <c r="B449" s="14" t="str">
        <f>VLOOKUP(A449,Sample!A:B,2,0)</f>
        <v>Jose Guillermo Geronimo</v>
      </c>
      <c r="C449" s="14" t="str">
        <f>VLOOKUP(A449,Sample!A:C,3,0)</f>
        <v>Short Form</v>
      </c>
      <c r="D449" s="14" t="str">
        <f>VLOOKUP(A449,Sample!A:E,5,0)</f>
        <v>NEUTRAL</v>
      </c>
      <c r="E449" t="str">
        <f t="shared" si="1"/>
        <v>es</v>
      </c>
    </row>
    <row r="450" hidden="1">
      <c r="A450" s="4" t="s">
        <v>2812</v>
      </c>
      <c r="B450" s="14" t="str">
        <f>VLOOKUP(A450,Sample!A:B,2,0)</f>
        <v>Hi Sanjay, please advise if you would like to continue with our conversation?</v>
      </c>
      <c r="C450" s="14" t="str">
        <f>VLOOKUP(A450,Sample!A:C,3,0)</f>
        <v>Short Form</v>
      </c>
      <c r="D450" s="14" t="str">
        <f>VLOOKUP(A450,Sample!A:E,5,0)</f>
        <v>NEUTRAL</v>
      </c>
      <c r="E450" t="str">
        <f t="shared" si="1"/>
        <v>en</v>
      </c>
    </row>
    <row r="451" hidden="1">
      <c r="A451" s="4" t="s">
        <v>2815</v>
      </c>
      <c r="B451" s="14" t="str">
        <f>VLOOKUP(A451,Sample!A:B,2,0)</f>
        <v>40. คุณ Kitima Chaiyotin</v>
      </c>
      <c r="C451" s="14" t="str">
        <f>VLOOKUP(A451,Sample!A:C,3,0)</f>
        <v>Short Form</v>
      </c>
      <c r="D451" s="14" t="str">
        <f>VLOOKUP(A451,Sample!A:E,5,0)</f>
        <v>NEUTRAL</v>
      </c>
      <c r="E451" t="str">
        <f t="shared" si="1"/>
        <v>zh</v>
      </c>
    </row>
    <row r="452" hidden="1">
      <c r="A452" s="4" t="s">
        <v>2818</v>
      </c>
      <c r="B452" s="14" t="str">
        <f>VLOOKUP(A452,Sample!A:B,2,0)</f>
        <v>I want to reapply but the website is blocking me</v>
      </c>
      <c r="C452" s="14" t="str">
        <f>VLOOKUP(A452,Sample!A:C,3,0)</f>
        <v>Short Form</v>
      </c>
      <c r="D452" s="14" t="str">
        <f>VLOOKUP(A452,Sample!A:E,5,0)</f>
        <v>NEUTRAL</v>
      </c>
      <c r="E452" t="str">
        <f t="shared" si="1"/>
        <v>en</v>
      </c>
    </row>
    <row r="453" hidden="1">
      <c r="A453" s="4" t="s">
        <v>2821</v>
      </c>
      <c r="B453" s="14" t="str">
        <f>VLOOKUP(A453,Sample!A:B,2,0)</f>
        <v>Seriously, watch the video again. It is MWh not MW. If you don't understand the difference between these two metrics than you have no business discussing it. 
 Also, even if we were talking in terms of MW, 22% seems to be pulled right out of your ass. The average in the US is ~37% for ONSHORE wind; offshore wind is usually significantly higher. Rich Davenport is the misleading one here.</v>
      </c>
      <c r="C453" s="14" t="str">
        <f>VLOOKUP(A453,Sample!A:C,3,0)</f>
        <v>Short Form</v>
      </c>
      <c r="D453" s="14" t="str">
        <f>VLOOKUP(A453,Sample!A:E,5,0)</f>
        <v>NEGATIVE</v>
      </c>
      <c r="E453" t="str">
        <f t="shared" si="1"/>
        <v>en</v>
      </c>
    </row>
    <row r="454" hidden="1">
      <c r="A454" s="4" t="s">
        <v>537</v>
      </c>
      <c r="B454" s="14" t="str">
        <f>VLOOKUP(A454,Sample!A:B,2,0)</f>
        <v>Doesn't matter. After a couple of those drinks, they will taste the same as the high the end stuff. If you think otherwise, you can take a short walk to the bar.</v>
      </c>
      <c r="C454" s="14" t="str">
        <f>VLOOKUP(A454,Sample!A:C,3,0)</f>
        <v>Short Form</v>
      </c>
      <c r="D454" s="14" t="str">
        <f>VLOOKUP(A454,Sample!A:E,5,0)</f>
        <v>NEUTRAL</v>
      </c>
      <c r="E454" t="str">
        <f t="shared" si="1"/>
        <v>en</v>
      </c>
    </row>
    <row r="455" hidden="1">
      <c r="A455" s="4" t="s">
        <v>2826</v>
      </c>
      <c r="B455" s="14" t="str">
        <f>VLOOKUP(A455,Sample!A:B,2,0)</f>
        <v>Good am po, follow up ko lang po personal loan ko, richard faltado dote po name ko, tnx</v>
      </c>
      <c r="C455" s="14" t="str">
        <f>VLOOKUP(A455,Sample!A:C,3,0)</f>
        <v>Short Form</v>
      </c>
      <c r="D455" s="14" t="str">
        <f>VLOOKUP(A455,Sample!A:E,5,0)</f>
        <v>NEUTRAL</v>
      </c>
      <c r="E455" t="str">
        <f t="shared" si="1"/>
        <v>fil</v>
      </c>
    </row>
    <row r="456" hidden="1">
      <c r="A456" s="4" t="s">
        <v>86</v>
      </c>
      <c r="B456" s="14" t="str">
        <f>VLOOKUP(A456,Sample!A:B,2,0)</f>
        <v>Pl mention when u will cut the CIBIL then we will see</v>
      </c>
      <c r="C456" s="14" t="str">
        <f>VLOOKUP(A456,Sample!A:C,3,0)</f>
        <v>Short Form</v>
      </c>
      <c r="D456" s="14" t="str">
        <f>VLOOKUP(A456,Sample!A:E,5,0)</f>
        <v>NEUTRAL</v>
      </c>
      <c r="E456" t="str">
        <f t="shared" si="1"/>
        <v>en</v>
      </c>
    </row>
    <row r="457">
      <c r="A457" s="4" t="s">
        <v>1740</v>
      </c>
      <c r="B457" s="14" t="str">
        <f>VLOOKUP(A457,Sample!A:B,2,0)</f>
        <v>I have submitted my online application thru your website, however, its not allowing me to upload my documents (proof of income) I have tried different PCs and phones but none of them worked. I sent a message from the website, they replied with an email address : applyonline.ph@citi.com
 I sent an email to that address but came back undelivered as per postmaster.
 Can you help me?</v>
      </c>
      <c r="C457" s="14" t="str">
        <f>VLOOKUP(A457,Sample!A:C,3,0)</f>
        <v>Short Form</v>
      </c>
      <c r="D457" s="14" t="str">
        <f>VLOOKUP(A457,Sample!A:E,5,0)</f>
        <v>NEGATIVE</v>
      </c>
      <c r="E457" t="str">
        <f t="shared" si="1"/>
        <v>en</v>
      </c>
    </row>
    <row r="458" hidden="1">
      <c r="A458" s="4" t="s">
        <v>630</v>
      </c>
      <c r="B458" s="14" t="str">
        <f>VLOOKUP(A458,Sample!A:B,2,0)</f>
        <v>Hi Low Wai Hong,
 You may download and complete the card conversion form provided in the link below. Kindly complete the form and submit the form back to us via the details provided. You will not be required to submit any other documents unless you want to update your income details. Please take note that all card conversion request will still be subjected to the bank's approval within 14 working days.
 URL (Form No. 9): http://spr.ly/61858NLpT
 E-mail: incomeupdate@citi.com
 Best Regards,
 Citibank Malaysia Facebook Page Team</v>
      </c>
      <c r="C458" s="14" t="str">
        <f>VLOOKUP(A458,Sample!A:C,3,0)</f>
        <v>Short Form</v>
      </c>
      <c r="D458" s="14" t="str">
        <f>VLOOKUP(A458,Sample!A:E,5,0)</f>
        <v>NEUTRAL</v>
      </c>
      <c r="E458" t="str">
        <f t="shared" si="1"/>
        <v>en</v>
      </c>
    </row>
    <row r="459" hidden="1">
      <c r="A459" s="4" t="s">
        <v>2839</v>
      </c>
      <c r="B459" s="14" t="str">
        <f>VLOOKUP(A459,Sample!A:B,2,0)</f>
        <v>Hello Renu, wish you &amp; your loved ones a very Happy Diwali. I am here to assist you this festive season with all #WhatsGoodThisDiwali.</v>
      </c>
      <c r="C459" s="14" t="str">
        <f>VLOOKUP(A459,Sample!A:C,3,0)</f>
        <v>Short Form</v>
      </c>
      <c r="D459" s="14" t="str">
        <f>VLOOKUP(A459,Sample!A:E,5,0)</f>
        <v>NEUTRAL</v>
      </c>
      <c r="E459" t="str">
        <f t="shared" si="1"/>
        <v>en</v>
      </c>
    </row>
    <row r="460" hidden="1">
      <c r="A460" s="4" t="s">
        <v>606</v>
      </c>
      <c r="B460" s="14" t="str">
        <f>VLOOKUP(A460,Sample!A:B,2,0)</f>
        <v>Festive season is keeping everyone on their toes. Please share with us how do you plan to delight your loved ones to know about the great saving options with Citi cards. Here is #WhatsGoodThisDiwali:</v>
      </c>
      <c r="C460" s="14" t="str">
        <f>VLOOKUP(A460,Sample!A:C,3,0)</f>
        <v>Short Form</v>
      </c>
      <c r="D460" s="14" t="str">
        <f>VLOOKUP(A460,Sample!A:E,5,0)</f>
        <v>NEUTRAL</v>
      </c>
      <c r="E460" t="str">
        <f t="shared" si="1"/>
        <v>en</v>
      </c>
    </row>
    <row r="461" hidden="1">
      <c r="A461" s="4" t="s">
        <v>468</v>
      </c>
      <c r="B461" s="14" t="str">
        <f>VLOOKUP(A461,Sample!A:B,2,0)</f>
        <v>Hello Kalton, wish you &amp; your loved ones a very Happy Diwali. I am here to assist you this festive season with all #WhatsGoodThisDiwali.</v>
      </c>
      <c r="C461" s="14" t="str">
        <f>VLOOKUP(A461,Sample!A:C,3,0)</f>
        <v>Short Form</v>
      </c>
      <c r="D461" s="14" t="str">
        <f>VLOOKUP(A461,Sample!A:E,5,0)</f>
        <v>NEUTRAL</v>
      </c>
      <c r="E461" t="str">
        <f t="shared" si="1"/>
        <v>en</v>
      </c>
    </row>
    <row r="462" hidden="1">
      <c r="A462" s="4" t="s">
        <v>173</v>
      </c>
      <c r="B462" s="14" t="str">
        <f>VLOOKUP(A462,Sample!A:B,2,0)</f>
        <v>Hi Shila, please advise if you would like to continue with our conversation?</v>
      </c>
      <c r="C462" s="14" t="str">
        <f>VLOOKUP(A462,Sample!A:C,3,0)</f>
        <v>Short Form</v>
      </c>
      <c r="D462" s="14" t="str">
        <f>VLOOKUP(A462,Sample!A:E,5,0)</f>
        <v>NEUTRAL</v>
      </c>
      <c r="E462" t="str">
        <f t="shared" si="1"/>
        <v>en</v>
      </c>
    </row>
    <row r="463" hidden="1">
      <c r="A463" s="4" t="s">
        <v>461</v>
      </c>
      <c r="B463" s="14" t="str">
        <f>VLOOKUP(A463,Sample!A:B,2,0)</f>
        <v>Hey Jain, sorry, I am unable to understand you. Could you share more details about your query? It will help us in assisting you better.</v>
      </c>
      <c r="C463" s="14" t="str">
        <f>VLOOKUP(A463,Sample!A:C,3,0)</f>
        <v>Short Form</v>
      </c>
      <c r="D463" s="14" t="str">
        <f>VLOOKUP(A463,Sample!A:E,5,0)</f>
        <v>NEUTRAL</v>
      </c>
      <c r="E463" t="str">
        <f t="shared" si="1"/>
        <v>en</v>
      </c>
    </row>
    <row r="464" hidden="1">
      <c r="A464" s="4" t="s">
        <v>153</v>
      </c>
      <c r="B464" s="14" t="str">
        <f>VLOOKUP(A464,Sample!A:B,2,0)</f>
        <v>Tamara Espinoza
 Next up....we buy a plot of land on the beach somewhere 🙂</v>
      </c>
      <c r="C464" s="14" t="str">
        <f>VLOOKUP(A464,Sample!A:C,3,0)</f>
        <v>Short Form</v>
      </c>
      <c r="D464" s="14" t="str">
        <f>VLOOKUP(A464,Sample!A:E,5,0)</f>
        <v>NEUTRAL</v>
      </c>
      <c r="E464" t="str">
        <f t="shared" si="1"/>
        <v>en</v>
      </c>
    </row>
    <row r="465">
      <c r="A465" s="4" t="s">
        <v>1124</v>
      </c>
      <c r="B465" s="14" t="str">
        <f>VLOOKUP(A465,Sample!A:B,2,0)</f>
        <v>I love you Citi ❤❤❤</v>
      </c>
      <c r="C465" s="14" t="str">
        <f>VLOOKUP(A465,Sample!A:C,3,0)</f>
        <v>Short Form</v>
      </c>
      <c r="D465" s="14" t="str">
        <f>VLOOKUP(A465,Sample!A:E,5,0)</f>
        <v>POSITIVE</v>
      </c>
      <c r="E465" t="str">
        <f t="shared" si="1"/>
        <v>en</v>
      </c>
    </row>
    <row r="466" hidden="1">
      <c r="A466" s="4" t="s">
        <v>2857</v>
      </c>
      <c r="B466" s="14" t="str">
        <f>VLOOKUP(A466,Sample!A:B,2,0)</f>
        <v>Hello Babai, Happy Diwali! Please share with us, how are you planning to delight your loved ones? This will help us assist you better. #WhatsGoodThisDiwali</v>
      </c>
      <c r="C466" s="14" t="str">
        <f>VLOOKUP(A466,Sample!A:C,3,0)</f>
        <v>Short Form</v>
      </c>
      <c r="D466" s="14" t="str">
        <f>VLOOKUP(A466,Sample!A:E,5,0)</f>
        <v>NEUTRAL</v>
      </c>
      <c r="E466" t="str">
        <f t="shared" si="1"/>
        <v>en</v>
      </c>
    </row>
    <row r="467" hidden="1">
      <c r="A467" s="4" t="s">
        <v>2861</v>
      </c>
      <c r="B467" s="14" t="str">
        <f>VLOOKUP(A467,Sample!A:B,2,0)</f>
        <v>That too, and other issues. Capitalism has gone over the top. Need to get our balance back.</v>
      </c>
      <c r="C467" s="14" t="str">
        <f>VLOOKUP(A467,Sample!A:C,3,0)</f>
        <v>Short Form</v>
      </c>
      <c r="D467" s="14" t="str">
        <f>VLOOKUP(A467,Sample!A:E,5,0)</f>
        <v>NEUTRAL</v>
      </c>
      <c r="E467" t="str">
        <f t="shared" si="1"/>
        <v>en</v>
      </c>
    </row>
    <row r="468" hidden="1">
      <c r="A468" s="4" t="s">
        <v>2874</v>
      </c>
      <c r="B468" s="14" t="str">
        <f>VLOOKUP(A468,Sample!A:B,2,0)</f>
        <v>Bad enough the main cabin is stuffed so tight people can't sit comfortably, now the company is basically raping their wallets for the privilege of being uncomfortable. Yay.</v>
      </c>
      <c r="C468" s="14" t="str">
        <f>VLOOKUP(A468,Sample!A:C,3,0)</f>
        <v>Short Form</v>
      </c>
      <c r="D468" s="14" t="str">
        <f>VLOOKUP(A468,Sample!A:E,5,0)</f>
        <v>NEGATIVE</v>
      </c>
      <c r="E468" t="str">
        <f t="shared" si="1"/>
        <v>en</v>
      </c>
    </row>
    <row r="469" hidden="1">
      <c r="A469" s="4" t="s">
        <v>2877</v>
      </c>
      <c r="B469" s="14" t="str">
        <f>VLOOKUP(A469,Sample!A:B,2,0)</f>
        <v>Hello Rafeeq, wish you &amp; your loved ones a very Happy Diwali. I am here to assist you this festive season with all #WhatsGoodThisDiwali.</v>
      </c>
      <c r="C469" s="14" t="str">
        <f>VLOOKUP(A469,Sample!A:C,3,0)</f>
        <v>Short Form</v>
      </c>
      <c r="D469" s="14" t="str">
        <f>VLOOKUP(A469,Sample!A:E,5,0)</f>
        <v>NEUTRAL</v>
      </c>
      <c r="E469" t="str">
        <f t="shared" si="1"/>
        <v>en</v>
      </c>
    </row>
    <row r="470" hidden="1">
      <c r="A470" s="4" t="s">
        <v>2880</v>
      </c>
      <c r="B470" s="14" t="str">
        <f>VLOOKUP(A470,Sample!A:B,2,0)</f>
        <v>Hi Priyanka, please advise if you would like to continue with our conversation?</v>
      </c>
      <c r="C470" s="14" t="str">
        <f>VLOOKUP(A470,Sample!A:C,3,0)</f>
        <v>Short Form</v>
      </c>
      <c r="D470" s="14" t="str">
        <f>VLOOKUP(A470,Sample!A:E,5,0)</f>
        <v>NEUTRAL</v>
      </c>
      <c r="E470" t="str">
        <f t="shared" si="1"/>
        <v>en</v>
      </c>
    </row>
    <row r="471" hidden="1">
      <c r="A471" s="4" t="s">
        <v>2883</v>
      </c>
      <c r="B471" s="14" t="str">
        <f>VLOOKUP(A471,Sample!A:B,2,0)</f>
        <v>Please give me a call at 3PM EST on my cell phone. thank you</v>
      </c>
      <c r="C471" s="14" t="str">
        <f>VLOOKUP(A471,Sample!A:C,3,0)</f>
        <v>Short Form</v>
      </c>
      <c r="D471" s="14" t="str">
        <f>VLOOKUP(A471,Sample!A:E,5,0)</f>
        <v>NEUTRAL</v>
      </c>
      <c r="E471" t="str">
        <f t="shared" si="1"/>
        <v>en</v>
      </c>
    </row>
    <row r="472" hidden="1">
      <c r="A472" s="4" t="s">
        <v>2886</v>
      </c>
      <c r="B472" s="14" t="str">
        <f>VLOOKUP(A472,Sample!A:B,2,0)</f>
        <v>Kmart didn’t know what hit him lol</v>
      </c>
      <c r="C472" s="14" t="str">
        <f>VLOOKUP(A472,Sample!A:C,3,0)</f>
        <v>Short Form</v>
      </c>
      <c r="D472" s="14" t="str">
        <f>VLOOKUP(A472,Sample!A:E,5,0)</f>
        <v>NEUTRAL</v>
      </c>
      <c r="E472" t="str">
        <f t="shared" si="1"/>
        <v>en</v>
      </c>
    </row>
    <row r="473" hidden="1">
      <c r="A473" s="4" t="s">
        <v>2889</v>
      </c>
      <c r="B473" s="14" t="str">
        <f>VLOOKUP(A473,Sample!A:B,2,0)</f>
        <v>It is officially confirmed on twitter DGB did win an award u guys can confirm from here https://twitter.com/DigiByteCoin/status/914934118349238272</v>
      </c>
      <c r="C473" s="14" t="str">
        <f>VLOOKUP(A473,Sample!A:C,3,0)</f>
        <v>Short Form</v>
      </c>
      <c r="D473" s="14" t="str">
        <f>VLOOKUP(A473,Sample!A:E,5,0)</f>
        <v>NEUTRAL</v>
      </c>
      <c r="E473" t="str">
        <f t="shared" si="1"/>
        <v>en</v>
      </c>
    </row>
    <row r="474" hidden="1">
      <c r="A474" s="4" t="s">
        <v>2892</v>
      </c>
      <c r="B474" s="14" t="str">
        <f>VLOOKUP(A474,Sample!A:B,2,0)</f>
        <v>Lounge access was one of the key reasons I went platinum</v>
      </c>
      <c r="C474" s="14" t="str">
        <f>VLOOKUP(A474,Sample!A:C,3,0)</f>
        <v>Short Form</v>
      </c>
      <c r="D474" s="14" t="str">
        <f>VLOOKUP(A474,Sample!A:E,5,0)</f>
        <v>NEUTRAL</v>
      </c>
      <c r="E474" t="str">
        <f t="shared" si="1"/>
        <v>en</v>
      </c>
    </row>
    <row r="475" hidden="1">
      <c r="A475" s="4" t="s">
        <v>2896</v>
      </c>
      <c r="B475" s="14" t="str">
        <f>VLOOKUP(A475,Sample!A:B,2,0)</f>
        <v>OU and Katy Perry sucks. Hahahaha</v>
      </c>
      <c r="C475" s="14" t="str">
        <f>VLOOKUP(A475,Sample!A:C,3,0)</f>
        <v>Short Form</v>
      </c>
      <c r="D475" s="14" t="str">
        <f>VLOOKUP(A475,Sample!A:E,5,0)</f>
        <v>NEGATIVE</v>
      </c>
      <c r="E475" t="str">
        <f t="shared" si="1"/>
        <v>en</v>
      </c>
    </row>
    <row r="476" hidden="1">
      <c r="A476" s="4" t="s">
        <v>2900</v>
      </c>
      <c r="B476" s="14" t="str">
        <f>VLOOKUP(A476,Sample!A:B,2,0)</f>
        <v>Hi Vaibhav, please advise if you would like to continue with our conversation?</v>
      </c>
      <c r="C476" s="14" t="str">
        <f>VLOOKUP(A476,Sample!A:C,3,0)</f>
        <v>Short Form</v>
      </c>
      <c r="D476" s="14" t="str">
        <f>VLOOKUP(A476,Sample!A:E,5,0)</f>
        <v>NEUTRAL</v>
      </c>
      <c r="E476" t="str">
        <f t="shared" si="1"/>
        <v>en</v>
      </c>
    </row>
    <row r="477" hidden="1">
      <c r="A477" s="4" t="s">
        <v>2903</v>
      </c>
      <c r="B477" s="14" t="str">
        <f>VLOOKUP(A477,Sample!A:B,2,0)</f>
        <v>I GOT MEET AND GREET TICKETS 😍</v>
      </c>
      <c r="C477" s="14" t="str">
        <f>VLOOKUP(A477,Sample!A:C,3,0)</f>
        <v>Short Form</v>
      </c>
      <c r="D477" s="14" t="str">
        <f>VLOOKUP(A477,Sample!A:E,5,0)</f>
        <v>NEUTRAL</v>
      </c>
      <c r="E477" t="str">
        <f t="shared" si="1"/>
        <v>en</v>
      </c>
    </row>
    <row r="478" hidden="1">
      <c r="A478" s="4" t="s">
        <v>2906</v>
      </c>
      <c r="B478" s="14" t="str">
        <f>VLOOKUP(A478,Sample!A:B,2,0)</f>
        <v>Are those flowers eatable</v>
      </c>
      <c r="C478" s="14" t="str">
        <f>VLOOKUP(A478,Sample!A:C,3,0)</f>
        <v>Short Form</v>
      </c>
      <c r="D478" s="14" t="str">
        <f>VLOOKUP(A478,Sample!A:E,5,0)</f>
        <v>POSITIVE</v>
      </c>
      <c r="E478" t="str">
        <f t="shared" si="1"/>
        <v>en</v>
      </c>
    </row>
    <row r="479" hidden="1">
      <c r="A479" s="4" t="s">
        <v>2909</v>
      </c>
      <c r="B479" s="14" t="str">
        <f>VLOOKUP(A479,Sample!A:B,2,0)</f>
        <v>Hi Badal, please advise if you would like to continue with our conversation?</v>
      </c>
      <c r="C479" s="14" t="str">
        <f>VLOOKUP(A479,Sample!A:C,3,0)</f>
        <v>Short Form</v>
      </c>
      <c r="D479" s="14" t="str">
        <f>VLOOKUP(A479,Sample!A:E,5,0)</f>
        <v>NEUTRAL</v>
      </c>
      <c r="E479" t="str">
        <f t="shared" si="1"/>
        <v>en</v>
      </c>
    </row>
    <row r="480" hidden="1">
      <c r="A480" s="4" t="s">
        <v>2913</v>
      </c>
      <c r="B480" s="14" t="str">
        <f>VLOOKUP(A480,Sample!A:B,2,0)</f>
        <v>Man DELTA is supposed to be the UNITED STATES launch carrier for the CS 100. THANK YOU BOEING!</v>
      </c>
      <c r="C480" s="14" t="str">
        <f>VLOOKUP(A480,Sample!A:C,3,0)</f>
        <v>Short Form</v>
      </c>
      <c r="D480" s="14" t="str">
        <f>VLOOKUP(A480,Sample!A:E,5,0)</f>
        <v>NEUTRAL</v>
      </c>
      <c r="E480" t="str">
        <f t="shared" si="1"/>
        <v>en</v>
      </c>
    </row>
    <row r="481" hidden="1">
      <c r="A481" s="4" t="s">
        <v>2916</v>
      </c>
      <c r="B481" s="14" t="str">
        <f>VLOOKUP(A481,Sample!A:B,2,0)</f>
        <v>Hello Girvar, wish you &amp; your loved ones a very Happy Diwali. I am here to assist you this festive season with all #WhatsGoodThisDiwali.</v>
      </c>
      <c r="C481" s="14" t="str">
        <f>VLOOKUP(A481,Sample!A:C,3,0)</f>
        <v>Short Form</v>
      </c>
      <c r="D481" s="14" t="str">
        <f>VLOOKUP(A481,Sample!A:E,5,0)</f>
        <v>NEUTRAL</v>
      </c>
      <c r="E481" t="str">
        <f t="shared" si="1"/>
        <v>en</v>
      </c>
    </row>
    <row r="482" hidden="1">
      <c r="A482" s="4" t="s">
        <v>2928</v>
      </c>
      <c r="B482" s="14" t="str">
        <f>VLOOKUP(A482,Sample!A:B,2,0)</f>
        <v>Proporcioname un mun porfavoe</v>
      </c>
      <c r="C482" s="14" t="str">
        <f>VLOOKUP(A482,Sample!A:C,3,0)</f>
        <v>Short Form</v>
      </c>
      <c r="D482" s="14" t="str">
        <f>VLOOKUP(A482,Sample!A:E,5,0)</f>
        <v>NEUTRAL</v>
      </c>
      <c r="E482" t="str">
        <f t="shared" si="1"/>
        <v>es</v>
      </c>
    </row>
    <row r="483" hidden="1">
      <c r="A483" s="4" t="s">
        <v>2931</v>
      </c>
      <c r="B483" s="14" t="str">
        <f>VLOOKUP(A483,Sample!A:B,2,0)</f>
        <v>I have tried with the citi mobile app and also using internet explorer for mobile and tried internet explorer on my desktop</v>
      </c>
      <c r="C483" s="14" t="str">
        <f>VLOOKUP(A483,Sample!A:C,3,0)</f>
        <v>Short Form</v>
      </c>
      <c r="D483" s="14" t="str">
        <f>VLOOKUP(A483,Sample!A:E,5,0)</f>
        <v>NEUTRAL</v>
      </c>
      <c r="E483" t="str">
        <f t="shared" si="1"/>
        <v>en</v>
      </c>
    </row>
    <row r="484">
      <c r="A484" s="4" t="s">
        <v>1304</v>
      </c>
      <c r="B484" s="14" t="str">
        <f>VLOOKUP(A484,Sample!A:B,2,0)</f>
        <v>is there any channel to activate the card except for calling the customer service?</v>
      </c>
      <c r="C484" s="14" t="str">
        <f>VLOOKUP(A484,Sample!A:C,3,0)</f>
        <v>Short Form</v>
      </c>
      <c r="D484" s="14" t="str">
        <f>VLOOKUP(A484,Sample!A:E,5,0)</f>
        <v>NEGATIVE</v>
      </c>
      <c r="E484" t="str">
        <f t="shared" si="1"/>
        <v>en</v>
      </c>
    </row>
    <row r="485" hidden="1">
      <c r="A485" s="4" t="s">
        <v>2944</v>
      </c>
      <c r="B485" s="14" t="str">
        <f>VLOOKUP(A485,Sample!A:B,2,0)</f>
        <v>I don’t own a gun, but I think I would feel safer in a place where people can carry firearms legally. They can respond quicker</v>
      </c>
      <c r="C485" s="14" t="str">
        <f>VLOOKUP(A485,Sample!A:C,3,0)</f>
        <v>Short Form</v>
      </c>
      <c r="D485" s="14" t="str">
        <f>VLOOKUP(A485,Sample!A:E,5,0)</f>
        <v>NEUTRAL</v>
      </c>
      <c r="E485" t="str">
        <f t="shared" si="1"/>
        <v>en</v>
      </c>
    </row>
    <row r="486" hidden="1">
      <c r="A486" s="4" t="s">
        <v>2951</v>
      </c>
      <c r="B486" s="14" t="str">
        <f>VLOOKUP(A486,Sample!A:B,2,0)</f>
        <v>SIR SORI WALA AKO PRINTER PARA TO HABE A COPY OF MY BILLING STATEMENT. TUTAL SA PAGTAWAG KO 995 9999 AY MALLAMAN KO NAMAN HOW MUCH I OWED U. SORI. OK</v>
      </c>
      <c r="C486" s="14" t="str">
        <f>VLOOKUP(A486,Sample!A:C,3,0)</f>
        <v>Short Form</v>
      </c>
      <c r="D486" s="14" t="str">
        <f>VLOOKUP(A486,Sample!A:E,5,0)</f>
        <v>NEUTRAL</v>
      </c>
      <c r="E486" t="str">
        <f t="shared" si="1"/>
        <v>fil</v>
      </c>
    </row>
    <row r="487" hidden="1">
      <c r="A487" s="4" t="s">
        <v>2954</v>
      </c>
      <c r="B487" s="14" t="str">
        <f>VLOOKUP(A487,Sample!A:B,2,0)</f>
        <v>I mean yes actually</v>
      </c>
      <c r="C487" s="14" t="str">
        <f>VLOOKUP(A487,Sample!A:C,3,0)</f>
        <v>Short Form</v>
      </c>
      <c r="D487" s="14" t="str">
        <f>VLOOKUP(A487,Sample!A:E,5,0)</f>
        <v>NEUTRAL</v>
      </c>
      <c r="E487" t="str">
        <f t="shared" si="1"/>
        <v>en</v>
      </c>
    </row>
    <row r="488" hidden="1">
      <c r="A488" s="4" t="s">
        <v>2957</v>
      </c>
      <c r="B488" s="14" t="str">
        <f>VLOOKUP(A488,Sample!A:B,2,0)</f>
        <v>Citibank India #WhatsGoodThisDiwali #Citibankindia 
 done on my fb wall dear team . here is the link :-
 https://m.facebook.com/story.php?story_fbid&amp;#61;2049623845266562&amp;id&amp;#61;100006568981444</v>
      </c>
      <c r="C488" s="14" t="str">
        <f>VLOOKUP(A488,Sample!A:C,3,0)</f>
        <v>Short Form</v>
      </c>
      <c r="D488" s="14" t="str">
        <f>VLOOKUP(A488,Sample!A:E,5,0)</f>
        <v>NEUTRAL</v>
      </c>
      <c r="E488" t="str">
        <f t="shared" si="1"/>
        <v>en</v>
      </c>
    </row>
    <row r="489" hidden="1">
      <c r="A489" s="4" t="s">
        <v>2960</v>
      </c>
      <c r="B489" s="14" t="str">
        <f>VLOOKUP(A489,Sample!A:B,2,0)</f>
        <v>Winner of your contest</v>
      </c>
      <c r="C489" s="14" t="str">
        <f>VLOOKUP(A489,Sample!A:C,3,0)</f>
        <v>Short Form</v>
      </c>
      <c r="D489" s="14" t="str">
        <f>VLOOKUP(A489,Sample!A:E,5,0)</f>
        <v>NEUTRAL</v>
      </c>
      <c r="E489" t="str">
        <f t="shared" si="1"/>
        <v>en</v>
      </c>
    </row>
    <row r="490" hidden="1">
      <c r="A490" s="4" t="s">
        <v>2963</v>
      </c>
      <c r="B490" s="14" t="str">
        <f>VLOOKUP(A490,Sample!A:B,2,0)</f>
        <v>Lo q pasa q yo cobro pornomina banamex</v>
      </c>
      <c r="C490" s="14" t="str">
        <f>VLOOKUP(A490,Sample!A:C,3,0)</f>
        <v>Short Form</v>
      </c>
      <c r="D490" s="14" t="str">
        <f>VLOOKUP(A490,Sample!A:E,5,0)</f>
        <v>NEUTRAL</v>
      </c>
      <c r="E490" t="str">
        <f t="shared" si="1"/>
        <v>es</v>
      </c>
    </row>
    <row r="491" hidden="1">
      <c r="A491" s="4" t="s">
        <v>2967</v>
      </c>
      <c r="B491" s="14" t="str">
        <f>VLOOKUP(A491,Sample!A:B,2,0)</f>
        <v>last message rather</v>
      </c>
      <c r="C491" s="14" t="str">
        <f>VLOOKUP(A491,Sample!A:C,3,0)</f>
        <v>Short Form</v>
      </c>
      <c r="D491" s="14" t="str">
        <f>VLOOKUP(A491,Sample!A:E,5,0)</f>
        <v>NEUTRAL</v>
      </c>
      <c r="E491" t="str">
        <f t="shared" si="1"/>
        <v>en</v>
      </c>
    </row>
    <row r="492" hidden="1">
      <c r="A492" s="4" t="s">
        <v>2970</v>
      </c>
      <c r="B492" s="14" t="str">
        <f>VLOOKUP(A492,Sample!A:B,2,0)</f>
        <v>www citibank com ph/loans</v>
      </c>
      <c r="C492" s="14" t="str">
        <f>VLOOKUP(A492,Sample!A:C,3,0)</f>
        <v>Short Form</v>
      </c>
      <c r="D492" s="14" t="str">
        <f>VLOOKUP(A492,Sample!A:E,5,0)</f>
        <v>NEUTRAL</v>
      </c>
      <c r="E492" t="str">
        <f t="shared" si="1"/>
        <v>en</v>
      </c>
    </row>
    <row r="493" hidden="1">
      <c r="A493" s="4" t="s">
        <v>2987</v>
      </c>
      <c r="B493" s="14" t="str">
        <f>VLOOKUP(A493,Sample!A:B,2,0)</f>
        <v>We're sorry to hear this, Susan. As this is an unsecured channel, may we recommend that you call Citiphone at 02 995 9999?</v>
      </c>
      <c r="C493" s="14" t="str">
        <f>VLOOKUP(A493,Sample!A:C,3,0)</f>
        <v>Short Form</v>
      </c>
      <c r="D493" s="14" t="str">
        <f>VLOOKUP(A493,Sample!A:E,5,0)</f>
        <v>NEUTRAL</v>
      </c>
      <c r="E493" t="str">
        <f t="shared" si="1"/>
        <v>en</v>
      </c>
    </row>
    <row r="494">
      <c r="A494" s="4" t="s">
        <v>1126</v>
      </c>
      <c r="B494" s="14" t="str">
        <f>VLOOKUP(A494,Sample!A:B,2,0)</f>
        <v>Hi Arushi, we are happy to note that you are satisfied with our quality of Service. We will do our best to keep you always delighted.
 Thanks Team Citibank India.</v>
      </c>
      <c r="C494" s="14" t="str">
        <f>VLOOKUP(A494,Sample!A:C,3,0)</f>
        <v>Short Form</v>
      </c>
      <c r="D494" s="14" t="str">
        <f>VLOOKUP(A494,Sample!A:E,5,0)</f>
        <v>POSITIVE</v>
      </c>
      <c r="E494" t="str">
        <f t="shared" si="1"/>
        <v>en</v>
      </c>
    </row>
    <row r="495" hidden="1">
      <c r="A495" s="4" t="s">
        <v>2992</v>
      </c>
      <c r="B495" s="14" t="str">
        <f>VLOOKUP(A495,Sample!A:B,2,0)</f>
        <v>Hello Harb,
 Thank you for contacting us again regarding this concern. We will reach back out to our international partners and request them to contact you to have this further reviewed.
 Please let us know if you are not called within 48 business hours.
 Regards,
 John G.</v>
      </c>
      <c r="C495" s="14" t="str">
        <f>VLOOKUP(A495,Sample!A:C,3,0)</f>
        <v>Short Form</v>
      </c>
      <c r="D495" s="14" t="str">
        <f>VLOOKUP(A495,Sample!A:E,5,0)</f>
        <v>NEUTRAL</v>
      </c>
      <c r="E495" t="str">
        <f t="shared" si="1"/>
        <v>en</v>
      </c>
    </row>
    <row r="496">
      <c r="A496" s="4" t="s">
        <v>1718</v>
      </c>
      <c r="B496" s="14" t="str">
        <f>VLOOKUP(A496,Sample!A:B,2,0)</f>
        <v>"I arrived at the counter around 11:55 when I heard the gate agent announce that boarding was going to begin at 12:05. However, there was one issue — she had trouble actually checking me in. She attempted to call her manager but there was no answer..."</v>
      </c>
      <c r="C496" s="14" t="str">
        <f>VLOOKUP(A496,Sample!A:C,3,0)</f>
        <v>Short Form</v>
      </c>
      <c r="D496" s="14" t="str">
        <f>VLOOKUP(A496,Sample!A:E,5,0)</f>
        <v>NEGATIVE</v>
      </c>
      <c r="E496" t="str">
        <f t="shared" si="1"/>
        <v>en</v>
      </c>
    </row>
    <row r="497" hidden="1">
      <c r="A497" s="4" t="s">
        <v>2997</v>
      </c>
      <c r="B497" s="14" t="str">
        <f>VLOOKUP(A497,Sample!A:B,2,0)</f>
        <v>Maria Loisa Rivera
 09178612304</v>
      </c>
      <c r="C497" s="14" t="str">
        <f>VLOOKUP(A497,Sample!A:C,3,0)</f>
        <v>Short Form</v>
      </c>
      <c r="D497" s="14" t="str">
        <f>VLOOKUP(A497,Sample!A:E,5,0)</f>
        <v>NEUTRAL</v>
      </c>
      <c r="E497" t="str">
        <f t="shared" si="1"/>
        <v>mg</v>
      </c>
    </row>
    <row r="498" hidden="1">
      <c r="A498" s="4" t="s">
        <v>3003</v>
      </c>
      <c r="B498" s="14" t="str">
        <f>VLOOKUP(A498,Sample!A:B,2,0)</f>
        <v>Digusign is a product from dgb blockchain</v>
      </c>
      <c r="C498" s="14" t="str">
        <f>VLOOKUP(A498,Sample!A:C,3,0)</f>
        <v>Short Form</v>
      </c>
      <c r="D498" s="14" t="str">
        <f>VLOOKUP(A498,Sample!A:E,5,0)</f>
        <v>NEUTRAL</v>
      </c>
      <c r="E498" t="str">
        <f t="shared" si="1"/>
        <v>en</v>
      </c>
    </row>
    <row r="499" hidden="1">
      <c r="A499" s="4" t="s">
        <v>3009</v>
      </c>
      <c r="B499" s="14" t="str">
        <f>VLOOKUP(A499,Sample!A:B,2,0)</f>
        <v>North Korea's nuclear program started in 1962. Their nuclear weapons program started in the 1980's. Here's the actual timeline to help you cut through the partisan politics bs: 
 1962 - North Korea commits itself to what it called "all-fortressization" (hyper-militarization). 
 1963 - Soviet engineers help construct the Yongbyon Nuclear Scientific Research Center and IRT-2000 research reactor.
 1979 - North Korea builds a second research reactor, ore processing plant, and a fuel rod fabrication plant.
 1980's - NK shifts to nuclear weapons development. 
 1993 - North Korea announces its withdrawal from the Nuclear Non-Proliferation Treaty.
 1994 - The Clinton administration makes a deal with NK in an effort to stop their nuclear weapons program. 
 2002 - Pakistan admits that North Korea had gained access to Pakistan's nuclear technology in the late 1990's. 
 2002 - The Clinton deal falls apart. 
 2003 - North Korea again announces its withdrawal from the Nuclear Proliferation Treaty. 
 2005 - NK admits to having nuclear weapons but vows to close the nuclear program.
 2006 - North Korea announces it has successfully conducted its first nuclear test.
 I'm not really sure why you think the situation is Clinton's fault. It's true that the Clinton deal fell apart, but that really isn't what caused the situation. Do you think he should have just preemptively went to war with them? Do you really think Trump's saber-rattling is going to make the situation better? (Copied and pasted from a guy who used literal facts.)</v>
      </c>
      <c r="C499" s="14" t="str">
        <f>VLOOKUP(A499,Sample!A:C,3,0)</f>
        <v>Short Form</v>
      </c>
      <c r="D499" s="14" t="str">
        <f>VLOOKUP(A499,Sample!A:E,5,0)</f>
        <v>NEUTRAL</v>
      </c>
      <c r="E499" t="str">
        <f t="shared" si="1"/>
        <v>en</v>
      </c>
    </row>
    <row r="500" hidden="1">
      <c r="A500" s="4" t="s">
        <v>3012</v>
      </c>
      <c r="B500" s="14" t="str">
        <f>VLOOKUP(A500,Sample!A:B,2,0)</f>
        <v>Hi! I'd like to have my team in India try to help! Please complete the contact request at http://citi.us/YzVV5m. Thank you! -Moe G.</v>
      </c>
      <c r="C500" s="14" t="str">
        <f>VLOOKUP(A500,Sample!A:C,3,0)</f>
        <v>Short Form</v>
      </c>
      <c r="D500" s="14" t="str">
        <f>VLOOKUP(A500,Sample!A:E,5,0)</f>
        <v>NEUTRAL</v>
      </c>
      <c r="E500" t="str">
        <f t="shared" si="1"/>
        <v>en</v>
      </c>
    </row>
    <row r="501" hidden="1">
      <c r="A501" s="4" t="s">
        <v>3018</v>
      </c>
      <c r="B501" s="14" t="str">
        <f>VLOOKUP(A501,Sample!A:B,2,0)</f>
        <v>Oh myyy...I hope you like tiny swim briefs with brown Pomeranians on them 😂🤞🏼</v>
      </c>
      <c r="C501" s="14" t="str">
        <f>VLOOKUP(A501,Sample!A:C,3,0)</f>
        <v>Short Form</v>
      </c>
      <c r="D501" s="14" t="str">
        <f>VLOOKUP(A501,Sample!A:E,5,0)</f>
        <v>NEUTRAL</v>
      </c>
      <c r="E501" t="str">
        <f t="shared" si="1"/>
        <v>en</v>
      </c>
    </row>
    <row r="502" hidden="1">
      <c r="A502" s="4" t="s">
        <v>3021</v>
      </c>
      <c r="B502" s="14" t="str">
        <f>VLOOKUP(A502,Sample!A:B,2,0)</f>
        <v>what happened to contacting me within 2 working days from receipt of my details?</v>
      </c>
      <c r="C502" s="14" t="str">
        <f>VLOOKUP(A502,Sample!A:C,3,0)</f>
        <v>Short Form</v>
      </c>
      <c r="D502" s="14" t="str">
        <f>VLOOKUP(A502,Sample!A:E,5,0)</f>
        <v>NEUTRAL</v>
      </c>
      <c r="E502" t="str">
        <f t="shared" si="1"/>
        <v>en</v>
      </c>
    </row>
    <row r="503" hidden="1">
      <c r="A503" s="4" t="s">
        <v>3024</v>
      </c>
      <c r="B503" s="14" t="str">
        <f>VLOOKUP(A503,Sample!A:B,2,0)</f>
        <v>Hey Prashant, sorry, I am unable to understand you. Could you share more details about your query? It will help us in assisting you better.</v>
      </c>
      <c r="C503" s="14" t="str">
        <f>VLOOKUP(A503,Sample!A:C,3,0)</f>
        <v>Short Form</v>
      </c>
      <c r="D503" s="14" t="str">
        <f>VLOOKUP(A503,Sample!A:E,5,0)</f>
        <v>NEUTRAL</v>
      </c>
      <c r="E503" t="str">
        <f t="shared" si="1"/>
        <v>en</v>
      </c>
    </row>
    <row r="504" hidden="1">
      <c r="A504" s="4" t="s">
        <v>3030</v>
      </c>
      <c r="B504" s="14" t="str">
        <f>VLOOKUP(A504,Sample!A:B,2,0)</f>
        <v>Here's my number, 09267226152</v>
      </c>
      <c r="C504" s="14" t="str">
        <f>VLOOKUP(A504,Sample!A:C,3,0)</f>
        <v>Short Form</v>
      </c>
      <c r="D504" s="14" t="str">
        <f>VLOOKUP(A504,Sample!A:E,5,0)</f>
        <v>NEUTRAL</v>
      </c>
      <c r="E504" t="str">
        <f t="shared" si="1"/>
        <v>en</v>
      </c>
    </row>
    <row r="505" hidden="1">
      <c r="A505" s="4" t="s">
        <v>3033</v>
      </c>
      <c r="B505" s="14" t="str">
        <f>VLOOKUP(A505,Sample!A:B,2,0)</f>
        <v>Hello Kamlesh, wish you &amp; your loved ones a very Happy Diwali. I am here to assist you this festive season with all #WhatsGoodThisDiwali.</v>
      </c>
      <c r="C505" s="14" t="str">
        <f>VLOOKUP(A505,Sample!A:C,3,0)</f>
        <v>Short Form</v>
      </c>
      <c r="D505" s="14" t="str">
        <f>VLOOKUP(A505,Sample!A:E,5,0)</f>
        <v>NEUTRAL</v>
      </c>
      <c r="E505" t="str">
        <f t="shared" si="1"/>
        <v>en</v>
      </c>
    </row>
    <row r="506" hidden="1">
      <c r="A506" s="4" t="s">
        <v>3039</v>
      </c>
      <c r="B506" s="14" t="str">
        <f>VLOOKUP(A506,Sample!A:B,2,0)</f>
        <v>would you be able to assist me on this? or any other email?</v>
      </c>
      <c r="C506" s="14" t="str">
        <f>VLOOKUP(A506,Sample!A:C,3,0)</f>
        <v>Short Form</v>
      </c>
      <c r="D506" s="14" t="str">
        <f>VLOOKUP(A506,Sample!A:E,5,0)</f>
        <v>NEUTRAL</v>
      </c>
      <c r="E506" t="str">
        <f t="shared" si="1"/>
        <v>en</v>
      </c>
    </row>
    <row r="507" hidden="1">
      <c r="A507" s="4" t="s">
        <v>3042</v>
      </c>
      <c r="B507" s="14" t="str">
        <f>VLOOKUP(A507,Sample!A:B,2,0)</f>
        <v>Hi Shahbaz, please advise if you would like to continue with our conversation?</v>
      </c>
      <c r="C507" s="14" t="str">
        <f>VLOOKUP(A507,Sample!A:C,3,0)</f>
        <v>Short Form</v>
      </c>
      <c r="D507" s="14" t="str">
        <f>VLOOKUP(A507,Sample!A:E,5,0)</f>
        <v>NEUTRAL</v>
      </c>
      <c r="E507" t="str">
        <f t="shared" si="1"/>
        <v>en</v>
      </c>
    </row>
    <row r="508" hidden="1">
      <c r="A508" s="4" t="s">
        <v>3045</v>
      </c>
      <c r="B508" s="14" t="str">
        <f>VLOOKUP(A508,Sample!A:B,2,0)</f>
        <v>May be cuz Alitalia takes forever to respond 😜</v>
      </c>
      <c r="C508" s="14" t="str">
        <f>VLOOKUP(A508,Sample!A:C,3,0)</f>
        <v>Short Form</v>
      </c>
      <c r="D508" s="14" t="str">
        <f>VLOOKUP(A508,Sample!A:E,5,0)</f>
        <v>NEUTRAL</v>
      </c>
      <c r="E508" t="str">
        <f t="shared" si="1"/>
        <v>en</v>
      </c>
    </row>
    <row r="509">
      <c r="A509" s="4" t="s">
        <v>1667</v>
      </c>
      <c r="B509" s="14" t="str">
        <f>VLOOKUP(A509,Sample!A:B,2,0)</f>
        <v>why is it hard to active pag ibig prepaid card?the operator always says that my 16 digit is invalid,how would i activate it,even though i call your customer it always say the same respond....INVALID</v>
      </c>
      <c r="C509" s="14" t="str">
        <f>VLOOKUP(A509,Sample!A:C,3,0)</f>
        <v>Short Form</v>
      </c>
      <c r="D509" s="14" t="str">
        <f>VLOOKUP(A509,Sample!A:E,5,0)</f>
        <v>NEGATIVE</v>
      </c>
      <c r="E509" t="str">
        <f t="shared" si="1"/>
        <v>en</v>
      </c>
    </row>
    <row r="510" hidden="1">
      <c r="A510" s="4" t="s">
        <v>3054</v>
      </c>
      <c r="B510" s="14" t="str">
        <f>VLOOKUP(A510,Sample!A:B,2,0)</f>
        <v>Elena Nicole Apostolides</v>
      </c>
      <c r="C510" s="14" t="str">
        <f>VLOOKUP(A510,Sample!A:C,3,0)</f>
        <v>Short Form</v>
      </c>
      <c r="D510" s="14" t="str">
        <f>VLOOKUP(A510,Sample!A:E,5,0)</f>
        <v>NEUTRAL</v>
      </c>
      <c r="E510" t="str">
        <f t="shared" si="1"/>
        <v>en</v>
      </c>
    </row>
    <row r="511" hidden="1">
      <c r="A511" s="4" t="s">
        <v>3057</v>
      </c>
      <c r="B511" s="14" t="str">
        <f>VLOOKUP(A511,Sample!A:B,2,0)</f>
        <v>Why other band can do tapos kau hindi</v>
      </c>
      <c r="C511" s="14" t="str">
        <f>VLOOKUP(A511,Sample!A:C,3,0)</f>
        <v>Short Form</v>
      </c>
      <c r="D511" s="14" t="str">
        <f>VLOOKUP(A511,Sample!A:E,5,0)</f>
        <v>NEUTRAL</v>
      </c>
      <c r="E511" t="str">
        <f t="shared" si="1"/>
        <v>fil</v>
      </c>
    </row>
    <row r="512" hidden="1">
      <c r="A512" s="4" t="s">
        <v>3060</v>
      </c>
      <c r="B512" s="14" t="str">
        <f>VLOOKUP(A512,Sample!A:B,2,0)</f>
        <v>Hello Arif Abbas, wish you &amp; your loved ones a very Happy Diwali. I am here to assist you this festive season with all #WhatsGoodThisDiwali.</v>
      </c>
      <c r="C512" s="14" t="str">
        <f>VLOOKUP(A512,Sample!A:C,3,0)</f>
        <v>Short Form</v>
      </c>
      <c r="D512" s="14" t="str">
        <f>VLOOKUP(A512,Sample!A:E,5,0)</f>
        <v>NEUTRAL</v>
      </c>
      <c r="E512" t="str">
        <f t="shared" si="1"/>
        <v>en</v>
      </c>
    </row>
    <row r="513" hidden="1">
      <c r="A513" s="4" t="s">
        <v>3063</v>
      </c>
      <c r="B513" s="14" t="str">
        <f>VLOOKUP(A513,Sample!A:B,2,0)</f>
        <v>Hi Pranay, hope you have received the call from our team regarding your concerns.</v>
      </c>
      <c r="C513" s="14" t="str">
        <f>VLOOKUP(A513,Sample!A:C,3,0)</f>
        <v>Short Form</v>
      </c>
      <c r="D513" s="14" t="str">
        <f>VLOOKUP(A513,Sample!A:E,5,0)</f>
        <v>NEUTRAL</v>
      </c>
      <c r="E513" t="str">
        <f t="shared" si="1"/>
        <v>en</v>
      </c>
    </row>
    <row r="514" hidden="1">
      <c r="A514" s="4" t="s">
        <v>3072</v>
      </c>
      <c r="B514" s="14" t="str">
        <f>VLOOKUP(A514,Sample!A:B,2,0)</f>
        <v>Fayaj Mulani replied to an ad. This is the last ad you published.</v>
      </c>
      <c r="C514" s="14" t="str">
        <f>VLOOKUP(A514,Sample!A:C,3,0)</f>
        <v>Short Form</v>
      </c>
      <c r="D514" s="14" t="str">
        <f>VLOOKUP(A514,Sample!A:E,5,0)</f>
        <v>NEUTRAL</v>
      </c>
      <c r="E514" t="str">
        <f t="shared" si="1"/>
        <v>en</v>
      </c>
    </row>
    <row r="515" hidden="1">
      <c r="A515" s="4" t="s">
        <v>3075</v>
      </c>
      <c r="B515" s="14" t="str">
        <f>VLOOKUP(A515,Sample!A:B,2,0)</f>
        <v>Mason of Rosa's Fresh Pizza makes the most of business and adventure with one credit card.</v>
      </c>
      <c r="C515" s="14" t="str">
        <f>VLOOKUP(A515,Sample!A:C,3,0)</f>
        <v>Short Form</v>
      </c>
      <c r="D515" s="14" t="str">
        <f>VLOOKUP(A515,Sample!A:E,5,0)</f>
        <v>NEUTRAL</v>
      </c>
      <c r="E515" t="str">
        <f t="shared" si="1"/>
        <v>en</v>
      </c>
    </row>
    <row r="516" hidden="1">
      <c r="A516" s="4" t="s">
        <v>3078</v>
      </c>
      <c r="B516" s="14" t="str">
        <f>VLOOKUP(A516,Sample!A:B,2,0)</f>
        <v>Hi, カオル ポリ! Let me direct your concern to a Citiphone Officer. For your security, please log-in at www.citibank.com.ph, select “Contact Us” at the top panel, then choose “Live Chat”. We’ll help address your concern there. Thanks! :)</v>
      </c>
      <c r="C516" s="14" t="str">
        <f>VLOOKUP(A516,Sample!A:C,3,0)</f>
        <v>Short Form</v>
      </c>
      <c r="D516" s="14" t="str">
        <f>VLOOKUP(A516,Sample!A:E,5,0)</f>
        <v>NEUTRAL</v>
      </c>
      <c r="E516" t="str">
        <f t="shared" si="1"/>
        <v>en</v>
      </c>
    </row>
    <row r="517" hidden="1">
      <c r="A517" s="4" t="s">
        <v>3081</v>
      </c>
      <c r="B517" s="14" t="str">
        <f>VLOOKUP(A517,Sample!A:B,2,0)</f>
        <v>Mira Andy Galvan</v>
      </c>
      <c r="C517" s="14" t="str">
        <f>VLOOKUP(A517,Sample!A:C,3,0)</f>
        <v>Short Form</v>
      </c>
      <c r="D517" s="14" t="str">
        <f>VLOOKUP(A517,Sample!A:E,5,0)</f>
        <v>NEUTRAL</v>
      </c>
      <c r="E517" t="str">
        <f t="shared" si="1"/>
        <v>en</v>
      </c>
    </row>
    <row r="518" hidden="1">
      <c r="A518" s="4" t="s">
        <v>3084</v>
      </c>
      <c r="B518" s="14" t="str">
        <f>VLOOKUP(A518,Sample!A:B,2,0)</f>
        <v>Hi Furqan, we have taken a note of your concern. Our team will get in touch with you. Thank you.</v>
      </c>
      <c r="C518" s="14" t="str">
        <f>VLOOKUP(A518,Sample!A:C,3,0)</f>
        <v>Short Form</v>
      </c>
      <c r="D518" s="14" t="str">
        <f>VLOOKUP(A518,Sample!A:E,5,0)</f>
        <v>NEUTRAL</v>
      </c>
      <c r="E518" t="str">
        <f t="shared" si="1"/>
        <v>en</v>
      </c>
    </row>
    <row r="519" hidden="1">
      <c r="A519" s="4" t="s">
        <v>3087</v>
      </c>
      <c r="B519" s="14" t="str">
        <f>VLOOKUP(A519,Sample!A:B,2,0)</f>
        <v>Hello Akshay, Happy Diwali! Please share with us, how are you planning to delight your loved ones? This will help us assist you better. #WhatsGoodThisDiwali</v>
      </c>
      <c r="C519" s="14" t="str">
        <f>VLOOKUP(A519,Sample!A:C,3,0)</f>
        <v>Short Form</v>
      </c>
      <c r="D519" s="14" t="str">
        <f>VLOOKUP(A519,Sample!A:E,5,0)</f>
        <v>NEUTRAL</v>
      </c>
      <c r="E519" t="str">
        <f t="shared" si="1"/>
        <v>en</v>
      </c>
    </row>
    <row r="520">
      <c r="A520" s="4" t="s">
        <v>1748</v>
      </c>
      <c r="B520" s="14" t="str">
        <f>VLOOKUP(A520,Sample!A:B,2,0)</f>
        <v>Too bad you don't see your own racism in your attitude. 287 police shootings and killings this year, primarily of black men. 
 Why must the gun be the first go. 
 Many other countries are able to exist without police killing citizens for basic traffic violations. They also jailed bankers for stealing from their citizens in the 2008 bank meltdown caused by greedy investment bankers instead of bailing them out.
 Trump is out of line and in violation of the law making his statements</v>
      </c>
      <c r="C520" s="14" t="str">
        <f>VLOOKUP(A520,Sample!A:C,3,0)</f>
        <v>Short Form</v>
      </c>
      <c r="D520" s="14" t="str">
        <f>VLOOKUP(A520,Sample!A:E,5,0)</f>
        <v>NEGATIVE</v>
      </c>
      <c r="E520" t="str">
        <f t="shared" si="1"/>
        <v>en</v>
      </c>
    </row>
    <row r="521" hidden="1">
      <c r="A521" s="4" t="s">
        <v>3095</v>
      </c>
      <c r="B521" s="14" t="str">
        <f>VLOOKUP(A521,Sample!A:B,2,0)</f>
        <v>Hi Khang, thanks for the update. We'll try again shortly. Note: Social Media is not manned outside of Sydney business hours. Thanks.</v>
      </c>
      <c r="C521" s="14" t="str">
        <f>VLOOKUP(A521,Sample!A:C,3,0)</f>
        <v>Short Form</v>
      </c>
      <c r="D521" s="14" t="str">
        <f>VLOOKUP(A521,Sample!A:E,5,0)</f>
        <v>NEUTRAL</v>
      </c>
      <c r="E521" t="str">
        <f t="shared" si="1"/>
        <v>en</v>
      </c>
    </row>
    <row r="522">
      <c r="A522" s="4" t="s">
        <v>1504</v>
      </c>
      <c r="B522" s="14" t="str">
        <f>VLOOKUP(A522,Sample!A:B,2,0)</f>
        <v>Hey Pankaj, sorry, I am unable to understand you. Could you share more details about your query? It will help us in assisting you better.</v>
      </c>
      <c r="C522" s="14" t="str">
        <f>VLOOKUP(A522,Sample!A:C,3,0)</f>
        <v>Short Form</v>
      </c>
      <c r="D522" s="14" t="str">
        <f>VLOOKUP(A522,Sample!A:E,5,0)</f>
        <v>NEGATIVE</v>
      </c>
      <c r="E522" t="str">
        <f t="shared" si="1"/>
        <v>en</v>
      </c>
    </row>
    <row r="523" hidden="1">
      <c r="A523" s="4" t="s">
        <v>3100</v>
      </c>
      <c r="B523" s="14" t="str">
        <f>VLOOKUP(A523,Sample!A:B,2,0)</f>
        <v>Casey Zimmerman, you're right, combined with that silly 3-3-3 layout, the Perth-London flight will be a struggle.</v>
      </c>
      <c r="C523" s="14" t="str">
        <f>VLOOKUP(A523,Sample!A:C,3,0)</f>
        <v>Short Form</v>
      </c>
      <c r="D523" s="14" t="str">
        <f>VLOOKUP(A523,Sample!A:E,5,0)</f>
        <v>NEUTRAL</v>
      </c>
      <c r="E523" t="str">
        <f t="shared" si="1"/>
        <v>en</v>
      </c>
    </row>
    <row r="524" hidden="1">
      <c r="A524" s="4" t="s">
        <v>3103</v>
      </c>
      <c r="B524" s="14" t="str">
        <f>VLOOKUP(A524,Sample!A:B,2,0)</f>
        <v>Hi Velayudhan, we are concerned to hear about your dissatisfaction with Citibank. Please click here: https://asia.citi.com/india/SocialMedia/customerquery.htm to provide your contact details and we will get in touch with you.</v>
      </c>
      <c r="C524" s="14" t="str">
        <f>VLOOKUP(A524,Sample!A:C,3,0)</f>
        <v>Short Form</v>
      </c>
      <c r="D524" s="14" t="str">
        <f>VLOOKUP(A524,Sample!A:E,5,0)</f>
        <v>NEUTRAL</v>
      </c>
      <c r="E524" t="str">
        <f t="shared" si="1"/>
        <v>en</v>
      </c>
    </row>
    <row r="525" hidden="1">
      <c r="A525" s="4" t="s">
        <v>3107</v>
      </c>
      <c r="B525" s="14" t="str">
        <f>VLOOKUP(A525,Sample!A:B,2,0)</f>
        <v>If u live in Trenton area, there is a rope just like this one near Loggie that swings out over the feeder canal that you can drop into. At least it was there last time we used it: about 55 years ago.</v>
      </c>
      <c r="C525" s="14" t="str">
        <f>VLOOKUP(A525,Sample!A:C,3,0)</f>
        <v>Short Form</v>
      </c>
      <c r="D525" s="14" t="str">
        <f>VLOOKUP(A525,Sample!A:E,5,0)</f>
        <v>NEUTRAL</v>
      </c>
      <c r="E525" t="str">
        <f t="shared" si="1"/>
        <v>en</v>
      </c>
    </row>
    <row r="526" hidden="1">
      <c r="A526" s="4" t="s">
        <v>3110</v>
      </c>
      <c r="B526" s="14" t="str">
        <f>VLOOKUP(A526,Sample!A:B,2,0)</f>
        <v>creo que fe por mal historial crediticio</v>
      </c>
      <c r="C526" s="14" t="str">
        <f>VLOOKUP(A526,Sample!A:C,3,0)</f>
        <v>Short Form</v>
      </c>
      <c r="D526" s="14" t="str">
        <f>VLOOKUP(A526,Sample!A:E,5,0)</f>
        <v>NEUTRAL</v>
      </c>
      <c r="E526" t="str">
        <f t="shared" si="1"/>
        <v>es</v>
      </c>
    </row>
    <row r="527" hidden="1">
      <c r="A527" s="4" t="s">
        <v>3116</v>
      </c>
      <c r="B527" s="14" t="str">
        <f>VLOOKUP(A527,Sample!A:B,2,0)</f>
        <v>Please click on the following button to subscribe for the offers</v>
      </c>
      <c r="C527" s="14" t="str">
        <f>VLOOKUP(A527,Sample!A:C,3,0)</f>
        <v>Short Form</v>
      </c>
      <c r="D527" s="14" t="str">
        <f>VLOOKUP(A527,Sample!A:E,5,0)</f>
        <v>NEUTRAL</v>
      </c>
      <c r="E527" t="str">
        <f t="shared" si="1"/>
        <v>en</v>
      </c>
    </row>
    <row r="528" hidden="1">
      <c r="A528" s="4" t="s">
        <v>3119</v>
      </c>
      <c r="B528" s="14" t="str">
        <f>VLOOKUP(A528,Sample!A:B,2,0)</f>
        <v>Jatin Bawa replied to an ad. This is the last ad you published.</v>
      </c>
      <c r="C528" s="14" t="str">
        <f>VLOOKUP(A528,Sample!A:C,3,0)</f>
        <v>Short Form</v>
      </c>
      <c r="D528" s="14" t="str">
        <f>VLOOKUP(A528,Sample!A:E,5,0)</f>
        <v>NEUTRAL</v>
      </c>
      <c r="E528" t="str">
        <f t="shared" si="1"/>
        <v>en</v>
      </c>
    </row>
    <row r="529" hidden="1">
      <c r="A529" s="4" t="s">
        <v>3123</v>
      </c>
      <c r="B529" s="14" t="str">
        <f>VLOOKUP(A529,Sample!A:B,2,0)</f>
        <v>Hi Rajkumar, please click here to share your query details: https://asia.citi.com/india/SocialMedia/customerquery.htm and we will get in touch with you shortly. In case you are looking for an immediate resolve, please connect with us at 022 4955 2484 (call charges as applicable)</v>
      </c>
      <c r="C529" s="14" t="str">
        <f>VLOOKUP(A529,Sample!A:C,3,0)</f>
        <v>Short Form</v>
      </c>
      <c r="D529" s="14" t="str">
        <f>VLOOKUP(A529,Sample!A:E,5,0)</f>
        <v>NEUTRAL</v>
      </c>
      <c r="E529" t="str">
        <f t="shared" si="1"/>
        <v>en</v>
      </c>
    </row>
    <row r="530" hidden="1">
      <c r="A530" s="4" t="s">
        <v>3126</v>
      </c>
      <c r="B530" s="14" t="str">
        <f>VLOOKUP(A530,Sample!A:B,2,0)</f>
        <v>We are looking for a partner who would like to
 earned daily, this could be done using your
 phone, at he or office, It doesn't disturb your
 current job. How???
 1. Click and register.
 2. Select the kind of online job u want to do
 3. Finish d job within few hours
 4. Get paid (paypal, cheque or bank transfer)
 http://teguredrxyke.trade/8964305561078/</v>
      </c>
      <c r="C530" s="14" t="str">
        <f>VLOOKUP(A530,Sample!A:C,3,0)</f>
        <v>Short Form</v>
      </c>
      <c r="D530" s="14" t="str">
        <f>VLOOKUP(A530,Sample!A:E,5,0)</f>
        <v>NEUTRAL</v>
      </c>
      <c r="E530" t="str">
        <f t="shared" si="1"/>
        <v>en</v>
      </c>
    </row>
    <row r="531" hidden="1">
      <c r="A531" s="4" t="s">
        <v>3129</v>
      </c>
      <c r="B531" s="14" t="str">
        <f>VLOOKUP(A531,Sample!A:B,2,0)</f>
        <v>Share with friends</v>
      </c>
      <c r="C531" s="14" t="str">
        <f>VLOOKUP(A531,Sample!A:C,3,0)</f>
        <v>Short Form</v>
      </c>
      <c r="D531" s="14" t="str">
        <f>VLOOKUP(A531,Sample!A:E,5,0)</f>
        <v>NEUTRAL</v>
      </c>
      <c r="E531" t="str">
        <f t="shared" si="1"/>
        <v>en</v>
      </c>
    </row>
    <row r="532" hidden="1">
      <c r="A532" s="4" t="s">
        <v>3136</v>
      </c>
      <c r="B532" s="14" t="str">
        <f>VLOOKUP(A532,Sample!A:B,2,0)</f>
        <v>Hello Carol,
 Thank you for the follow up reply.This is great news that you are sharing with us. Did you still want us to leave the escalation request we have sent to our mortgage team?
 We look forward to your follow up reply.
 Regards,
 John G.</v>
      </c>
      <c r="C532" s="14" t="str">
        <f>VLOOKUP(A532,Sample!A:C,3,0)</f>
        <v>Short Form</v>
      </c>
      <c r="D532" s="14" t="str">
        <f>VLOOKUP(A532,Sample!A:E,5,0)</f>
        <v>NEUTRAL</v>
      </c>
      <c r="E532" t="str">
        <f t="shared" si="1"/>
        <v>en</v>
      </c>
    </row>
    <row r="533" hidden="1">
      <c r="A533" s="4" t="s">
        <v>3139</v>
      </c>
      <c r="B533" s="14" t="str">
        <f>VLOOKUP(A533,Sample!A:B,2,0)</f>
        <v>This Diwali, start a new journey with Citi, apply now for Citi credit card today and get Rs.1000 cashback (*T&amp;C apply).</v>
      </c>
      <c r="C533" s="14" t="str">
        <f>VLOOKUP(A533,Sample!A:C,3,0)</f>
        <v>Short Form</v>
      </c>
      <c r="D533" s="14" t="str">
        <f>VLOOKUP(A533,Sample!A:E,5,0)</f>
        <v>NEUTRAL</v>
      </c>
      <c r="E533" t="str">
        <f t="shared" si="1"/>
        <v>en</v>
      </c>
    </row>
    <row r="534" hidden="1">
      <c r="A534" s="4" t="s">
        <v>3143</v>
      </c>
      <c r="B534" s="14" t="str">
        <f>VLOOKUP(A534,Sample!A:B,2,0)</f>
        <v>Pam Myers Ottinger Jeff Ottinger come back!!!</v>
      </c>
      <c r="C534" s="14" t="str">
        <f>VLOOKUP(A534,Sample!A:C,3,0)</f>
        <v>Short Form</v>
      </c>
      <c r="D534" s="14" t="str">
        <f>VLOOKUP(A534,Sample!A:E,5,0)</f>
        <v>NEUTRAL</v>
      </c>
      <c r="E534" t="str">
        <f t="shared" si="1"/>
        <v>en</v>
      </c>
    </row>
    <row r="535" hidden="1">
      <c r="A535" s="4" t="s">
        <v>3146</v>
      </c>
      <c r="B535" s="14" t="str">
        <f>VLOOKUP(A535,Sample!A:B,2,0)</f>
        <v>Owning a specialty food store requires having a close attention to detail, from the way everything is arranged and presented to the small-batch producers that you work with to source fine, flavorful produce. Ken &amp; Greg of @PastoralChicago know how important it is to maintain strong relationships with the food and wine makers they work with around the world, so they’re always traveling from one destination to the next in order to keep in touch with their producers behind the scenes. #CitiAAdvantage #TravelOn</v>
      </c>
      <c r="C535" s="14" t="str">
        <f>VLOOKUP(A535,Sample!A:C,3,0)</f>
        <v>Short Form</v>
      </c>
      <c r="D535" s="14" t="str">
        <f>VLOOKUP(A535,Sample!A:E,5,0)</f>
        <v>NEUTRAL</v>
      </c>
      <c r="E535" t="str">
        <f t="shared" si="1"/>
        <v>en</v>
      </c>
    </row>
    <row r="536" hidden="1">
      <c r="A536" s="4" t="s">
        <v>3149</v>
      </c>
      <c r="B536" s="14" t="str">
        <f>VLOOKUP(A536,Sample!A:B,2,0)</f>
        <v>If you can write to me in spanish I will be thankfull</v>
      </c>
      <c r="C536" s="14" t="str">
        <f>VLOOKUP(A536,Sample!A:C,3,0)</f>
        <v>Short Form</v>
      </c>
      <c r="D536" s="14" t="str">
        <f>VLOOKUP(A536,Sample!A:E,5,0)</f>
        <v>NEUTRAL</v>
      </c>
      <c r="E536" t="str">
        <f t="shared" si="1"/>
        <v>en</v>
      </c>
    </row>
    <row r="537" hidden="1">
      <c r="A537" s="4" t="s">
        <v>3152</v>
      </c>
      <c r="B537" s="14" t="str">
        <f>VLOOKUP(A537,Sample!A:B,2,0)</f>
        <v>When is the next reader event in Denver?</v>
      </c>
      <c r="C537" s="14" t="str">
        <f>VLOOKUP(A537,Sample!A:C,3,0)</f>
        <v>Short Form</v>
      </c>
      <c r="D537" s="14" t="str">
        <f>VLOOKUP(A537,Sample!A:E,5,0)</f>
        <v>NEUTRAL</v>
      </c>
      <c r="E537" t="str">
        <f t="shared" si="1"/>
        <v>en</v>
      </c>
    </row>
    <row r="538" hidden="1">
      <c r="A538" s="4" t="s">
        <v>3155</v>
      </c>
      <c r="B538" s="14" t="str">
        <f>VLOOKUP(A538,Sample!A:B,2,0)</f>
        <v>Dear Ms. Nathalie D Ramirez Thank you for the feedback. Have a good day!</v>
      </c>
      <c r="C538" s="14" t="str">
        <f>VLOOKUP(A538,Sample!A:C,3,0)</f>
        <v>Short Form</v>
      </c>
      <c r="D538" s="14" t="str">
        <f>VLOOKUP(A538,Sample!A:E,5,0)</f>
        <v>NEUTRAL</v>
      </c>
      <c r="E538" t="str">
        <f t="shared" si="1"/>
        <v>en</v>
      </c>
    </row>
    <row r="539" hidden="1">
      <c r="A539" s="4" t="s">
        <v>3158</v>
      </c>
      <c r="B539" s="14" t="str">
        <f>VLOOKUP(A539,Sample!A:B,2,0)</f>
        <v>Lol girl I wanna so bad😭</v>
      </c>
      <c r="C539" s="14" t="str">
        <f>VLOOKUP(A539,Sample!A:C,3,0)</f>
        <v>Short Form</v>
      </c>
      <c r="D539" s="14" t="str">
        <f>VLOOKUP(A539,Sample!A:E,5,0)</f>
        <v>NEUTRAL</v>
      </c>
      <c r="E539" t="str">
        <f t="shared" si="1"/>
        <v>en</v>
      </c>
    </row>
    <row r="540" hidden="1">
      <c r="A540" s="4" t="s">
        <v>3168</v>
      </c>
      <c r="B540" s="14" t="str">
        <f>VLOOKUP(A540,Sample!A:B,2,0)</f>
        <v>Hi Snehit, we are happy to note that you are satisfied with our quality of Service. We will do our best to keep you always delighted.
 Thanks Team Citibank India.</v>
      </c>
      <c r="C540" s="14" t="str">
        <f>VLOOKUP(A540,Sample!A:C,3,0)</f>
        <v>Short Form</v>
      </c>
      <c r="D540" s="14" t="str">
        <f>VLOOKUP(A540,Sample!A:E,5,0)</f>
        <v>POSITIVE</v>
      </c>
      <c r="E540" t="str">
        <f t="shared" si="1"/>
        <v>en</v>
      </c>
    </row>
    <row r="541" hidden="1">
      <c r="A541" s="4" t="s">
        <v>3172</v>
      </c>
      <c r="B541" s="14" t="str">
        <f>VLOOKUP(A541,Sample!A:B,2,0)</f>
        <v>Umm, no it’s fine</v>
      </c>
      <c r="C541" s="14" t="str">
        <f>VLOOKUP(A541,Sample!A:C,3,0)</f>
        <v>Short Form</v>
      </c>
      <c r="D541" s="14" t="str">
        <f>VLOOKUP(A541,Sample!A:E,5,0)</f>
        <v>NEGATIVE</v>
      </c>
      <c r="E541" t="str">
        <f t="shared" si="1"/>
        <v>en</v>
      </c>
    </row>
    <row r="542" hidden="1">
      <c r="A542" s="4" t="s">
        <v>3181</v>
      </c>
      <c r="B542" s="14" t="str">
        <f>VLOOKUP(A542,Sample!A:B,2,0)</f>
        <v>relax guys dgb might skyrocketin</v>
      </c>
      <c r="C542" s="14" t="str">
        <f>VLOOKUP(A542,Sample!A:C,3,0)</f>
        <v>Short Form</v>
      </c>
      <c r="D542" s="14" t="str">
        <f>VLOOKUP(A542,Sample!A:E,5,0)</f>
        <v>NEUTRAL</v>
      </c>
      <c r="E542" t="str">
        <f t="shared" si="1"/>
        <v>en</v>
      </c>
    </row>
    <row r="543" hidden="1">
      <c r="A543" s="4" t="s">
        <v>3184</v>
      </c>
      <c r="B543" s="14" t="str">
        <f>VLOOKUP(A543,Sample!A:B,2,0)</f>
        <v>Hello Ramona,
 Sorry to hear this is occurring. I'd like to help. Please confirm the phone number that is being called as well as the number that is calling you only. We appreciate your time and patience.
 Regards,
 Warren J</v>
      </c>
      <c r="C543" s="14" t="str">
        <f>VLOOKUP(A543,Sample!A:C,3,0)</f>
        <v>Short Form</v>
      </c>
      <c r="D543" s="14" t="str">
        <f>VLOOKUP(A543,Sample!A:E,5,0)</f>
        <v>NEUTRAL</v>
      </c>
      <c r="E543" t="str">
        <f t="shared" si="1"/>
        <v>en</v>
      </c>
    </row>
    <row r="544" hidden="1">
      <c r="A544" s="4" t="s">
        <v>3187</v>
      </c>
      <c r="B544" s="14" t="str">
        <f>VLOOKUP(A544,Sample!A:B,2,0)</f>
        <v>No loco pinche Banco hambriado</v>
      </c>
      <c r="C544" s="14" t="str">
        <f>VLOOKUP(A544,Sample!A:C,3,0)</f>
        <v>Short Form</v>
      </c>
      <c r="D544" s="14" t="str">
        <f>VLOOKUP(A544,Sample!A:E,5,0)</f>
        <v>NEUTRAL</v>
      </c>
      <c r="E544" t="str">
        <f t="shared" si="1"/>
        <v>es</v>
      </c>
    </row>
    <row r="545" hidden="1">
      <c r="A545" s="4" t="s">
        <v>3190</v>
      </c>
      <c r="B545" s="14" t="str">
        <f>VLOOKUP(A545,Sample!A:B,2,0)</f>
        <v>Hello,
 I have applied for a summer internship at Citi and have a few questions regardign my application.
 Firstly, I haven't received a confirmation email after applying and would like to make sure you have actually received my application. 
 Secondly, under 'my attachment's section, there are a few resumes and cover letters uploaded since I've applied to Citi and those are my previous attachments. I want to clarify that only this years attachments will be considered, or ask if there is a way I can delete the old ones.
 Thank you in advance for your help.
 Best,
 Maria</v>
      </c>
      <c r="C545" s="14" t="str">
        <f>VLOOKUP(A545,Sample!A:C,3,0)</f>
        <v>Short Form</v>
      </c>
      <c r="D545" s="14" t="str">
        <f>VLOOKUP(A545,Sample!A:E,5,0)</f>
        <v>NEUTRAL</v>
      </c>
      <c r="E545" t="str">
        <f t="shared" si="1"/>
        <v>en</v>
      </c>
    </row>
    <row r="546" hidden="1">
      <c r="A546" s="4" t="s">
        <v>3199</v>
      </c>
      <c r="B546" s="14" t="str">
        <f>VLOOKUP(A546,Sample!A:B,2,0)</f>
        <v>And all the money that I have is on those checks</v>
      </c>
      <c r="C546" s="14" t="str">
        <f>VLOOKUP(A546,Sample!A:C,3,0)</f>
        <v>Short Form</v>
      </c>
      <c r="D546" s="14" t="str">
        <f>VLOOKUP(A546,Sample!A:E,5,0)</f>
        <v>NEUTRAL</v>
      </c>
      <c r="E546" t="str">
        <f t="shared" si="1"/>
        <v>en</v>
      </c>
    </row>
    <row r="547" hidden="1">
      <c r="A547" s="4" t="s">
        <v>3205</v>
      </c>
      <c r="B547" s="14" t="str">
        <f>VLOOKUP(A547,Sample!A:B,2,0)</f>
        <v>Hey Vivek, sorry, I am unable to understand you. Could you share more details about your query? It will help us in assisting you better.</v>
      </c>
      <c r="C547" s="14" t="str">
        <f>VLOOKUP(A547,Sample!A:C,3,0)</f>
        <v>Short Form</v>
      </c>
      <c r="D547" s="14" t="str">
        <f>VLOOKUP(A547,Sample!A:E,5,0)</f>
        <v>NEUTRAL</v>
      </c>
      <c r="E547" t="str">
        <f t="shared" si="1"/>
        <v>en</v>
      </c>
    </row>
    <row r="548">
      <c r="A548" s="4" t="s">
        <v>1367</v>
      </c>
      <c r="B548" s="14" t="str">
        <f>VLOOKUP(A548,Sample!A:B,2,0)</f>
        <v>Hi I am using Citi bank Indian oil credit card. I have 4000 points but IOC guy refuse to redim I them.</v>
      </c>
      <c r="C548" s="14" t="str">
        <f>VLOOKUP(A548,Sample!A:C,3,0)</f>
        <v>Short Form</v>
      </c>
      <c r="D548" s="14" t="str">
        <f>VLOOKUP(A548,Sample!A:E,5,0)</f>
        <v>NEGATIVE</v>
      </c>
      <c r="E548" t="str">
        <f t="shared" si="1"/>
        <v>en</v>
      </c>
    </row>
    <row r="549" hidden="1">
      <c r="A549" s="4" t="s">
        <v>3213</v>
      </c>
      <c r="B549" s="14" t="str">
        <f>VLOOKUP(A549,Sample!A:B,2,0)</f>
        <v>Hey Vigya, please check some amazing options for your travel needs below:</v>
      </c>
      <c r="C549" s="14" t="str">
        <f>VLOOKUP(A549,Sample!A:C,3,0)</f>
        <v>Short Form</v>
      </c>
      <c r="D549" s="14" t="str">
        <f>VLOOKUP(A549,Sample!A:E,5,0)</f>
        <v>NEUTRAL</v>
      </c>
      <c r="E549" t="str">
        <f t="shared" si="1"/>
        <v>en</v>
      </c>
    </row>
    <row r="550" hidden="1">
      <c r="A550" s="4" t="s">
        <v>3216</v>
      </c>
      <c r="B550" s="14" t="str">
        <f>VLOOKUP(A550,Sample!A:B,2,0)</f>
        <v>Hi Citibank, may I request your good office para po sa waiver ng annual fee ko sa citibank credit cards ko ..</v>
      </c>
      <c r="C550" s="14" t="str">
        <f>VLOOKUP(A550,Sample!A:C,3,0)</f>
        <v>Short Form</v>
      </c>
      <c r="D550" s="14" t="str">
        <f>VLOOKUP(A550,Sample!A:E,5,0)</f>
        <v>NEUTRAL</v>
      </c>
      <c r="E550" t="str">
        <f t="shared" si="1"/>
        <v>fil</v>
      </c>
    </row>
    <row r="551" hidden="1">
      <c r="A551" s="4" t="s">
        <v>3219</v>
      </c>
      <c r="B551" s="14" t="str">
        <f>VLOOKUP(A551,Sample!A:B,2,0)</f>
        <v>Hi Vikas, please advise if you would like to continue with our conversation?</v>
      </c>
      <c r="C551" s="14" t="str">
        <f>VLOOKUP(A551,Sample!A:C,3,0)</f>
        <v>Short Form</v>
      </c>
      <c r="D551" s="14" t="str">
        <f>VLOOKUP(A551,Sample!A:E,5,0)</f>
        <v>NEUTRAL</v>
      </c>
      <c r="E551" t="str">
        <f t="shared" si="1"/>
        <v>en</v>
      </c>
    </row>
    <row r="552" hidden="1">
      <c r="A552" s="4" t="s">
        <v>3222</v>
      </c>
      <c r="B552" s="14" t="str">
        <f>VLOOKUP(A552,Sample!A:B,2,0)</f>
        <v>Hi Fadilah Serikapas, thank you for highlighting this matter to us. Kindly drop us a PM with your name and contact number in order for us to assist further. Please note that all fee waivers will be subjected to the bank's approval. Thank you.</v>
      </c>
      <c r="C552" s="14" t="str">
        <f>VLOOKUP(A552,Sample!A:C,3,0)</f>
        <v>Short Form</v>
      </c>
      <c r="D552" s="14" t="str">
        <f>VLOOKUP(A552,Sample!A:E,5,0)</f>
        <v>NEUTRAL</v>
      </c>
      <c r="E552" t="str">
        <f t="shared" si="1"/>
        <v>en</v>
      </c>
    </row>
    <row r="553" hidden="1">
      <c r="A553" s="4" t="s">
        <v>3225</v>
      </c>
      <c r="B553" s="14" t="str">
        <f>VLOOKUP(A553,Sample!A:B,2,0)</f>
        <v>Mukesh Singh Kulyal replied to an ad. This is the last ad you published.</v>
      </c>
      <c r="C553" s="14" t="str">
        <f>VLOOKUP(A553,Sample!A:C,3,0)</f>
        <v>Short Form</v>
      </c>
      <c r="D553" s="14" t="str">
        <f>VLOOKUP(A553,Sample!A:E,5,0)</f>
        <v>NEUTRAL</v>
      </c>
      <c r="E553" t="str">
        <f t="shared" si="1"/>
        <v>en</v>
      </c>
    </row>
    <row r="554" hidden="1">
      <c r="A554" s="4" t="s">
        <v>3228</v>
      </c>
      <c r="B554" s="14" t="str">
        <f>VLOOKUP(A554,Sample!A:B,2,0)</f>
        <v>Hello Raymond,
 I appreciate you reaching out to us via Facebook. I'm sorry to hear about your experience. I'd be happy to try and help you today. To best assist you, please send a private message with your account type and country opened. For security of account information, please do not include any account or PIN numbers when responding to this message. I appreciate your business with Citi and the opportunity to try and assist you. I look forward to hearing back from you soon.
 Thanks,
 Jasmine G.</v>
      </c>
      <c r="C554" s="14" t="str">
        <f>VLOOKUP(A554,Sample!A:C,3,0)</f>
        <v>Short Form</v>
      </c>
      <c r="D554" s="14" t="str">
        <f>VLOOKUP(A554,Sample!A:E,5,0)</f>
        <v>NEUTRAL</v>
      </c>
      <c r="E554" t="str">
        <f t="shared" si="1"/>
        <v>en</v>
      </c>
    </row>
    <row r="555" hidden="1">
      <c r="A555" s="4" t="s">
        <v>3231</v>
      </c>
      <c r="B555" s="14" t="str">
        <f>VLOOKUP(A555,Sample!A:B,2,0)</f>
        <v>Marina Rheda Isadora Goldman</v>
      </c>
      <c r="C555" s="14" t="str">
        <f>VLOOKUP(A555,Sample!A:C,3,0)</f>
        <v>Short Form</v>
      </c>
      <c r="D555" s="14" t="str">
        <f>VLOOKUP(A555,Sample!A:E,5,0)</f>
        <v>NEUTRAL</v>
      </c>
      <c r="E555" t="str">
        <f t="shared" si="1"/>
        <v>en</v>
      </c>
    </row>
    <row r="556" hidden="1">
      <c r="A556" s="4" t="s">
        <v>3236</v>
      </c>
      <c r="B556" s="14" t="str">
        <f>VLOOKUP(A556,Sample!A:B,2,0)</f>
        <v>Looks like Santorini🙌🏽🙌🏽🙌🏽 #takemeback💕💕</v>
      </c>
      <c r="C556" s="14" t="str">
        <f>VLOOKUP(A556,Sample!A:C,3,0)</f>
        <v>Short Form</v>
      </c>
      <c r="D556" s="14" t="str">
        <f>VLOOKUP(A556,Sample!A:E,5,0)</f>
        <v>NEUTRAL</v>
      </c>
      <c r="E556" t="str">
        <f t="shared" si="1"/>
        <v>en</v>
      </c>
    </row>
    <row r="557" hidden="1">
      <c r="A557" s="4" t="s">
        <v>3239</v>
      </c>
      <c r="B557" s="14" t="str">
        <f>VLOOKUP(A557,Sample!A:B,2,0)</f>
        <v>Excellent . A mobile phone #WhatsGoodThisDiwali</v>
      </c>
      <c r="C557" s="14" t="str">
        <f>VLOOKUP(A557,Sample!A:C,3,0)</f>
        <v>Short Form</v>
      </c>
      <c r="D557" s="14" t="str">
        <f>VLOOKUP(A557,Sample!A:E,5,0)</f>
        <v>POSITIVE</v>
      </c>
      <c r="E557" t="str">
        <f t="shared" si="1"/>
        <v>en</v>
      </c>
    </row>
    <row r="558" hidden="1">
      <c r="A558" s="4" t="s">
        <v>3246</v>
      </c>
      <c r="B558" s="14" t="str">
        <f>VLOOKUP(A558,Sample!A:B,2,0)</f>
        <v>Cold brew is the new kale</v>
      </c>
      <c r="C558" s="14" t="str">
        <f>VLOOKUP(A558,Sample!A:C,3,0)</f>
        <v>Short Form</v>
      </c>
      <c r="D558" s="14" t="str">
        <f>VLOOKUP(A558,Sample!A:E,5,0)</f>
        <v>NEUTRAL</v>
      </c>
      <c r="E558" t="str">
        <f t="shared" si="1"/>
        <v>en</v>
      </c>
    </row>
    <row r="559" hidden="1">
      <c r="A559" s="4" t="s">
        <v>3255</v>
      </c>
      <c r="B559" s="14" t="str">
        <f>VLOOKUP(A559,Sample!A:B,2,0)</f>
        <v>Thank you for the update.</v>
      </c>
      <c r="C559" s="14" t="str">
        <f>VLOOKUP(A559,Sample!A:C,3,0)</f>
        <v>Short Form</v>
      </c>
      <c r="D559" s="14" t="str">
        <f>VLOOKUP(A559,Sample!A:E,5,0)</f>
        <v>NEUTRAL</v>
      </c>
      <c r="E559" t="str">
        <f t="shared" si="1"/>
        <v>en</v>
      </c>
    </row>
    <row r="560" hidden="1">
      <c r="A560" s="4" t="s">
        <v>3259</v>
      </c>
      <c r="B560" s="14" t="str">
        <f>VLOOKUP(A560,Sample!A:B,2,0)</f>
        <v>Ashwin Dollar duh! I have travelled over 750 k miles b4 I retired I know that by now</v>
      </c>
      <c r="C560" s="14" t="str">
        <f>VLOOKUP(A560,Sample!A:C,3,0)</f>
        <v>Short Form</v>
      </c>
      <c r="D560" s="14" t="str">
        <f>VLOOKUP(A560,Sample!A:E,5,0)</f>
        <v>NEUTRAL</v>
      </c>
      <c r="E560" t="str">
        <f t="shared" si="1"/>
        <v>en</v>
      </c>
    </row>
    <row r="561" hidden="1">
      <c r="A561" s="4" t="s">
        <v>3265</v>
      </c>
      <c r="B561" s="14" t="str">
        <f>VLOOKUP(A561,Sample!A:B,2,0)</f>
        <v>Aranza Cesar, bonita noche. -AL</v>
      </c>
      <c r="C561" s="14" t="str">
        <f>VLOOKUP(A561,Sample!A:C,3,0)</f>
        <v>Short Form</v>
      </c>
      <c r="D561" s="14" t="str">
        <f>VLOOKUP(A561,Sample!A:E,5,0)</f>
        <v>NEUTRAL</v>
      </c>
      <c r="E561" t="str">
        <f t="shared" si="1"/>
        <v>es</v>
      </c>
    </row>
    <row r="562" hidden="1">
      <c r="A562" s="4" t="s">
        <v>3268</v>
      </c>
      <c r="B562" s="14" t="str">
        <f>VLOOKUP(A562,Sample!A:B,2,0)</f>
        <v>Hi Jagadesh, please advise if you would like to continue with our conversation?</v>
      </c>
      <c r="C562" s="14" t="str">
        <f>VLOOKUP(A562,Sample!A:C,3,0)</f>
        <v>Short Form</v>
      </c>
      <c r="D562" s="14" t="str">
        <f>VLOOKUP(A562,Sample!A:E,5,0)</f>
        <v>NEUTRAL</v>
      </c>
      <c r="E562" t="str">
        <f t="shared" si="1"/>
        <v>en</v>
      </c>
    </row>
    <row r="563" hidden="1">
      <c r="A563" s="4" t="s">
        <v>3271</v>
      </c>
      <c r="B563" s="14" t="str">
        <f>VLOOKUP(A563,Sample!A:B,2,0)</f>
        <v>Love it. Shame it’s only for platinum card holders!!!</v>
      </c>
      <c r="C563" s="14" t="str">
        <f>VLOOKUP(A563,Sample!A:C,3,0)</f>
        <v>Short Form</v>
      </c>
      <c r="D563" s="14" t="str">
        <f>VLOOKUP(A563,Sample!A:E,5,0)</f>
        <v>NEGATIVE</v>
      </c>
      <c r="E563" t="str">
        <f t="shared" si="1"/>
        <v>en</v>
      </c>
    </row>
    <row r="564" hidden="1">
      <c r="A564" s="4" t="s">
        <v>3274</v>
      </c>
      <c r="B564" s="14" t="str">
        <f>VLOOKUP(A564,Sample!A:B,2,0)</f>
        <v>The people's representatives are not at all serious.Make a eligibility and mandatory criteria for all contesting candidate for any election right from village, Ward's of cities, Zilla Parishad, Blocks, District's, fir members of cooperative credit society or bank's to produce a NOC from the District Magistrate that they have kept the constituency clean before contesting. The DM must audit and verify before certifying. Then the goal of Swachh Bharat will easily be achieved. This will help after the elections as they elected candidate's will devlop the attitude to have control on the system and it will become his regular duty. Instead of spending huge money in elections, they should be at public service.</v>
      </c>
      <c r="C564" s="14" t="str">
        <f>VLOOKUP(A564,Sample!A:C,3,0)</f>
        <v>Short Form</v>
      </c>
      <c r="D564" s="14" t="str">
        <f>VLOOKUP(A564,Sample!A:E,5,0)</f>
        <v>NEUTRAL</v>
      </c>
      <c r="E564" t="str">
        <f t="shared" si="1"/>
        <v>en</v>
      </c>
    </row>
    <row r="565" hidden="1">
      <c r="A565" s="4" t="s">
        <v>3277</v>
      </c>
      <c r="B565" s="14" t="str">
        <f>VLOOKUP(A565,Sample!A:B,2,0)</f>
        <v>STFU KMART...HATER</v>
      </c>
      <c r="C565" s="14" t="str">
        <f>VLOOKUP(A565,Sample!A:C,3,0)</f>
        <v>Short Form</v>
      </c>
      <c r="D565" s="14" t="str">
        <f>VLOOKUP(A565,Sample!A:E,5,0)</f>
        <v>NEGATIVE</v>
      </c>
      <c r="E565" t="str">
        <f t="shared" si="1"/>
        <v>en</v>
      </c>
    </row>
    <row r="566" hidden="1">
      <c r="A566" s="4" t="s">
        <v>3284</v>
      </c>
      <c r="B566" s="14" t="str">
        <f>VLOOKUP(A566,Sample!A:B,2,0)</f>
        <v>Or please click on 'Start' in the menu, to know how else I can assist you.</v>
      </c>
      <c r="C566" s="14" t="str">
        <f>VLOOKUP(A566,Sample!A:C,3,0)</f>
        <v>Short Form</v>
      </c>
      <c r="D566" s="14" t="str">
        <f>VLOOKUP(A566,Sample!A:E,5,0)</f>
        <v>NEUTRAL</v>
      </c>
      <c r="E566" t="str">
        <f t="shared" si="1"/>
        <v>en</v>
      </c>
    </row>
    <row r="567">
      <c r="A567" s="4" t="s">
        <v>1139</v>
      </c>
      <c r="B567" s="14" t="str">
        <f>VLOOKUP(A567,Sample!A:B,2,0)</f>
        <v>https://m.facebook.com/story.php?story_fbid&amp;#61;1856111318013152&amp;id&amp;#61;100008429043044
 #WhatsGoodThisDiwali Citibank India
 I want to Gift Gas Burner To My GrandMother. Whenever I Go To Dadi Home, Dadi Always Cook Food on (चुल्हा). Gifting Burner Is Really A Great Pleasure For Me To Make her Happy on this Diwali. 
 It is Rightly Said that “If nothing is going well, call your grandmother."</v>
      </c>
      <c r="C567" s="14" t="str">
        <f>VLOOKUP(A567,Sample!A:C,3,0)</f>
        <v>Short Form</v>
      </c>
      <c r="D567" s="14" t="str">
        <f>VLOOKUP(A567,Sample!A:E,5,0)</f>
        <v>POSITIVE</v>
      </c>
      <c r="E567" t="str">
        <f t="shared" si="1"/>
        <v>en</v>
      </c>
    </row>
    <row r="568">
      <c r="A568" s="4" t="s">
        <v>1237</v>
      </c>
      <c r="B568" s="14" t="str">
        <f>VLOOKUP(A568,Sample!A:B,2,0)</f>
        <v>"Megawatt hours" is energy, not power. They are not the same.</v>
      </c>
      <c r="C568" s="14" t="str">
        <f>VLOOKUP(A568,Sample!A:C,3,0)</f>
        <v>Short Form</v>
      </c>
      <c r="D568" s="14" t="str">
        <f>VLOOKUP(A568,Sample!A:E,5,0)</f>
        <v>NEGATIVE</v>
      </c>
      <c r="E568" t="str">
        <f t="shared" si="1"/>
        <v>en</v>
      </c>
    </row>
    <row r="569" hidden="1">
      <c r="A569" s="4" t="s">
        <v>3299</v>
      </c>
      <c r="B569" s="14" t="str">
        <f>VLOOKUP(A569,Sample!A:B,2,0)</f>
        <v>Hi Ajay, please advise if you would like to continue with our conversation?</v>
      </c>
      <c r="C569" s="14" t="str">
        <f>VLOOKUP(A569,Sample!A:C,3,0)</f>
        <v>Short Form</v>
      </c>
      <c r="D569" s="14" t="str">
        <f>VLOOKUP(A569,Sample!A:E,5,0)</f>
        <v>NEUTRAL</v>
      </c>
      <c r="E569" t="str">
        <f t="shared" si="1"/>
        <v>en</v>
      </c>
    </row>
    <row r="570" hidden="1">
      <c r="A570" s="4" t="s">
        <v>3303</v>
      </c>
      <c r="B570" s="14" t="str">
        <f>VLOOKUP(A570,Sample!A:B,2,0)</f>
        <v>So sorry for the late revert, Mark Brian. We already got in touch with the Swipe for a Million winners via SMS and direct mail. We hope this helps.</v>
      </c>
      <c r="C570" s="14" t="str">
        <f>VLOOKUP(A570,Sample!A:C,3,0)</f>
        <v>Short Form</v>
      </c>
      <c r="D570" s="14" t="str">
        <f>VLOOKUP(A570,Sample!A:E,5,0)</f>
        <v>NEUTRAL</v>
      </c>
      <c r="E570" t="str">
        <f t="shared" si="1"/>
        <v>en</v>
      </c>
    </row>
    <row r="571" hidden="1">
      <c r="A571" s="4" t="s">
        <v>3306</v>
      </c>
      <c r="B571" s="14" t="str">
        <f>VLOOKUP(A571,Sample!A:B,2,0)</f>
        <v>Arijit, 
 Thank you so much for taking my call today. Please be on the look out for your package on 10/10/2017. Please let me know if any additional assistance is needed. 
 Regards, 
 Zandra J.</v>
      </c>
      <c r="C571" s="14" t="str">
        <f>VLOOKUP(A571,Sample!A:C,3,0)</f>
        <v>Short Form</v>
      </c>
      <c r="D571" s="14" t="str">
        <f>VLOOKUP(A571,Sample!A:E,5,0)</f>
        <v>NEUTRAL</v>
      </c>
      <c r="E571" t="str">
        <f t="shared" si="1"/>
        <v>en</v>
      </c>
    </row>
    <row r="572" hidden="1">
      <c r="A572" s="4" t="s">
        <v>3309</v>
      </c>
      <c r="B572" s="14" t="str">
        <f>VLOOKUP(A572,Sample!A:B,2,0)</f>
        <v>How I can apply for increase me credit limit in my credit card</v>
      </c>
      <c r="C572" s="14" t="str">
        <f>VLOOKUP(A572,Sample!A:C,3,0)</f>
        <v>Short Form</v>
      </c>
      <c r="D572" s="14" t="str">
        <f>VLOOKUP(A572,Sample!A:E,5,0)</f>
        <v>NEUTRAL</v>
      </c>
      <c r="E572" t="str">
        <f t="shared" si="1"/>
        <v>en</v>
      </c>
    </row>
    <row r="573" hidden="1">
      <c r="A573" s="4" t="s">
        <v>3316</v>
      </c>
      <c r="B573" s="14" t="str">
        <f>VLOOKUP(A573,Sample!A:B,2,0)</f>
        <v>Anybody cares to respond?</v>
      </c>
      <c r="C573" s="14" t="str">
        <f>VLOOKUP(A573,Sample!A:C,3,0)</f>
        <v>Short Form</v>
      </c>
      <c r="D573" s="14" t="str">
        <f>VLOOKUP(A573,Sample!A:E,5,0)</f>
        <v>NEUTRAL</v>
      </c>
      <c r="E573" t="str">
        <f t="shared" si="1"/>
        <v>en</v>
      </c>
    </row>
    <row r="574" hidden="1">
      <c r="A574" s="4" t="s">
        <v>3322</v>
      </c>
      <c r="B574" s="14" t="str">
        <f>VLOOKUP(A574,Sample!A:B,2,0)</f>
        <v>Hello Siya, wish you &amp; your loved ones a very Happy Diwali. I am here to assist you this festive season with all #WhatsGoodThisDiwali.</v>
      </c>
      <c r="C574" s="14" t="str">
        <f>VLOOKUP(A574,Sample!A:C,3,0)</f>
        <v>Short Form</v>
      </c>
      <c r="D574" s="14" t="str">
        <f>VLOOKUP(A574,Sample!A:E,5,0)</f>
        <v>NEUTRAL</v>
      </c>
      <c r="E574" t="str">
        <f t="shared" si="1"/>
        <v>en</v>
      </c>
    </row>
    <row r="575" hidden="1">
      <c r="A575" s="4" t="s">
        <v>3328</v>
      </c>
      <c r="B575" s="14" t="str">
        <f>VLOOKUP(A575,Sample!A:B,2,0)</f>
        <v>Hi Sivakumar, please advise if you would like to continue with our conversation?</v>
      </c>
      <c r="C575" s="14" t="str">
        <f>VLOOKUP(A575,Sample!A:C,3,0)</f>
        <v>Short Form</v>
      </c>
      <c r="D575" s="14" t="str">
        <f>VLOOKUP(A575,Sample!A:E,5,0)</f>
        <v>NEUTRAL</v>
      </c>
      <c r="E575" t="str">
        <f t="shared" si="1"/>
        <v>en</v>
      </c>
    </row>
    <row r="576">
      <c r="A576" s="4" t="s">
        <v>1421</v>
      </c>
      <c r="B576" s="14" t="str">
        <f>VLOOKUP(A576,Sample!A:B,2,0)</f>
        <v>I got the same message. Maybe it's my phone. I tried to call other people and my phone its working. So I don't know</v>
      </c>
      <c r="C576" s="14" t="str">
        <f>VLOOKUP(A576,Sample!A:C,3,0)</f>
        <v>Short Form</v>
      </c>
      <c r="D576" s="14" t="str">
        <f>VLOOKUP(A576,Sample!A:E,5,0)</f>
        <v>NEGATIVE</v>
      </c>
      <c r="E576" t="str">
        <f t="shared" si="1"/>
        <v>en</v>
      </c>
    </row>
    <row r="577" hidden="1">
      <c r="A577" s="4" t="s">
        <v>3333</v>
      </c>
      <c r="B577" s="14" t="str">
        <f>VLOOKUP(A577,Sample!A:B,2,0)</f>
        <v>Hi Ayushi, please click here to share your query details: https://asia.citi.com/india/SocialMedia/customerquery.htm and we will get in touch with you shortly. In case you are looking for an immediate resolve, please connect with us at 022 4955 2484 (call charges as applicable)</v>
      </c>
      <c r="C577" s="14" t="str">
        <f>VLOOKUP(A577,Sample!A:C,3,0)</f>
        <v>Short Form</v>
      </c>
      <c r="D577" s="14" t="str">
        <f>VLOOKUP(A577,Sample!A:E,5,0)</f>
        <v>NEUTRAL</v>
      </c>
      <c r="E577" t="str">
        <f t="shared" si="1"/>
        <v>en</v>
      </c>
    </row>
    <row r="578" hidden="1">
      <c r="A578" s="4" t="s">
        <v>3339</v>
      </c>
      <c r="B578" s="14" t="str">
        <f>VLOOKUP(A578,Sample!A:B,2,0)</f>
        <v>Amit Tyagi replied to an ad. This is the last ad you published.</v>
      </c>
      <c r="C578" s="14" t="str">
        <f>VLOOKUP(A578,Sample!A:C,3,0)</f>
        <v>Short Form</v>
      </c>
      <c r="D578" s="14" t="str">
        <f>VLOOKUP(A578,Sample!A:E,5,0)</f>
        <v>NEUTRAL</v>
      </c>
      <c r="E578" t="str">
        <f t="shared" si="1"/>
        <v>en</v>
      </c>
    </row>
    <row r="579" hidden="1">
      <c r="A579" s="4" t="s">
        <v>3342</v>
      </c>
      <c r="B579" s="14" t="str">
        <f>VLOOKUP(A579,Sample!A:B,2,0)</f>
        <v>Valeu gentennnnnn.</v>
      </c>
      <c r="C579" s="14" t="str">
        <f>VLOOKUP(A579,Sample!A:C,3,0)</f>
        <v>Short Form</v>
      </c>
      <c r="D579" s="14" t="str">
        <f>VLOOKUP(A579,Sample!A:E,5,0)</f>
        <v>NEUTRAL</v>
      </c>
      <c r="E579" t="str">
        <f t="shared" si="1"/>
        <v>pt</v>
      </c>
    </row>
    <row r="580" hidden="1">
      <c r="A580" s="4" t="s">
        <v>3345</v>
      </c>
      <c r="B580" s="14" t="str">
        <f>VLOOKUP(A580,Sample!A:B,2,0)</f>
        <v>Hey Nidhi, please check some amazing options for your travel needs below:</v>
      </c>
      <c r="C580" s="14" t="str">
        <f>VLOOKUP(A580,Sample!A:C,3,0)</f>
        <v>Short Form</v>
      </c>
      <c r="D580" s="14" t="str">
        <f>VLOOKUP(A580,Sample!A:E,5,0)</f>
        <v>NEUTRAL</v>
      </c>
      <c r="E580" t="str">
        <f t="shared" si="1"/>
        <v>en</v>
      </c>
    </row>
    <row r="581" hidden="1">
      <c r="A581" s="4" t="s">
        <v>3348</v>
      </c>
      <c r="B581" s="14" t="str">
        <f>VLOOKUP(A581,Sample!A:B,2,0)</f>
        <v>Hello Rahul, Happy Diwali! Please share with us, how are you planning to delight your loved ones? This will help us assist you better. #WhatsGoodThisDiwali</v>
      </c>
      <c r="C581" s="14" t="str">
        <f>VLOOKUP(A581,Sample!A:C,3,0)</f>
        <v>Short Form</v>
      </c>
      <c r="D581" s="14" t="str">
        <f>VLOOKUP(A581,Sample!A:E,5,0)</f>
        <v>NEUTRAL</v>
      </c>
      <c r="E581" t="str">
        <f t="shared" si="1"/>
        <v>en</v>
      </c>
    </row>
    <row r="582" hidden="1">
      <c r="A582" s="4" t="s">
        <v>3352</v>
      </c>
      <c r="B582" s="14" t="str">
        <f>VLOOKUP(A582,Sample!A:B,2,0)</f>
        <v>Hi, Pawken. May we know which Citi banking product (credit card, loan, etc.) are you interested in? :)</v>
      </c>
      <c r="C582" s="14" t="str">
        <f>VLOOKUP(A582,Sample!A:C,3,0)</f>
        <v>Short Form</v>
      </c>
      <c r="D582" s="14" t="str">
        <f>VLOOKUP(A582,Sample!A:E,5,0)</f>
        <v>NEUTRAL</v>
      </c>
      <c r="E582" t="str">
        <f t="shared" si="1"/>
        <v>en</v>
      </c>
    </row>
    <row r="583" hidden="1">
      <c r="A583" s="4" t="s">
        <v>3355</v>
      </c>
      <c r="B583" s="14" t="str">
        <f>VLOOKUP(A583,Sample!A:B,2,0)</f>
        <v>Hi Brian, we've advised our team of the broken link. Thanks for letting us know!</v>
      </c>
      <c r="C583" s="14" t="str">
        <f>VLOOKUP(A583,Sample!A:C,3,0)</f>
        <v>Short Form</v>
      </c>
      <c r="D583" s="14" t="str">
        <f>VLOOKUP(A583,Sample!A:E,5,0)</f>
        <v>NEUTRAL</v>
      </c>
      <c r="E583" t="str">
        <f t="shared" si="1"/>
        <v>en</v>
      </c>
    </row>
    <row r="584" hidden="1">
      <c r="A584" s="4" t="s">
        <v>3358</v>
      </c>
      <c r="B584" s="14" t="str">
        <f>VLOOKUP(A584,Sample!A:B,2,0)</f>
        <v>But warrest Service your. Credit card and service people..</v>
      </c>
      <c r="C584" s="14" t="str">
        <f>VLOOKUP(A584,Sample!A:C,3,0)</f>
        <v>Short Form</v>
      </c>
      <c r="D584" s="14" t="str">
        <f>VLOOKUP(A584,Sample!A:E,5,0)</f>
        <v>NEUTRAL</v>
      </c>
      <c r="E584" t="str">
        <f t="shared" si="1"/>
        <v>en</v>
      </c>
    </row>
    <row r="585" hidden="1">
      <c r="A585" s="4" t="s">
        <v>3361</v>
      </c>
      <c r="B585" s="14" t="str">
        <f>VLOOKUP(A585,Sample!A:B,2,0)</f>
        <v>But Katy Perry does lol</v>
      </c>
      <c r="C585" s="14" t="str">
        <f>VLOOKUP(A585,Sample!A:C,3,0)</f>
        <v>Short Form</v>
      </c>
      <c r="D585" s="14" t="str">
        <f>VLOOKUP(A585,Sample!A:E,5,0)</f>
        <v>NEUTRAL</v>
      </c>
      <c r="E585" t="str">
        <f t="shared" si="1"/>
        <v>en</v>
      </c>
    </row>
    <row r="586" hidden="1">
      <c r="A586" s="4" t="s">
        <v>3365</v>
      </c>
      <c r="B586" s="14" t="str">
        <f>VLOOKUP(A586,Sample!A:B,2,0)</f>
        <v>SAYANG UNG TIME NAG APPLY ,DEN SAGOT W8 lg after 3hrs tawagan. Ala rn!</v>
      </c>
      <c r="C586" s="14" t="str">
        <f>VLOOKUP(A586,Sample!A:C,3,0)</f>
        <v>Short Form</v>
      </c>
      <c r="D586" s="14" t="str">
        <f>VLOOKUP(A586,Sample!A:E,5,0)</f>
        <v>NEUTRAL</v>
      </c>
      <c r="E586" t="str">
        <f t="shared" si="1"/>
        <v>fil</v>
      </c>
    </row>
    <row r="587">
      <c r="A587" s="4" t="s">
        <v>1552</v>
      </c>
      <c r="B587" s="14" t="str">
        <f>VLOOKUP(A587,Sample!A:B,2,0)</f>
        <v>This is quite urgent. Can you get a representative to call me at 09274138926. My card has been declined and I have over 90k left of my credit limit pa.</v>
      </c>
      <c r="C587" s="14" t="str">
        <f>VLOOKUP(A587,Sample!A:C,3,0)</f>
        <v>Short Form</v>
      </c>
      <c r="D587" s="14" t="str">
        <f>VLOOKUP(A587,Sample!A:E,5,0)</f>
        <v>NEGATIVE</v>
      </c>
      <c r="E587" t="str">
        <f t="shared" si="1"/>
        <v>en</v>
      </c>
    </row>
    <row r="588">
      <c r="A588" s="4" t="s">
        <v>1174</v>
      </c>
      <c r="B588" s="14" t="str">
        <f>VLOOKUP(A588,Sample!A:B,2,0)</f>
        <v>Note: wifi is terrible at this Westin... ha</v>
      </c>
      <c r="C588" s="14" t="str">
        <f>VLOOKUP(A588,Sample!A:C,3,0)</f>
        <v>Short Form</v>
      </c>
      <c r="D588" s="14" t="str">
        <f>VLOOKUP(A588,Sample!A:E,5,0)</f>
        <v>NEGATIVE</v>
      </c>
      <c r="E588" t="str">
        <f t="shared" si="1"/>
        <v>en</v>
      </c>
    </row>
    <row r="589" hidden="1">
      <c r="A589" s="4" t="s">
        <v>3374</v>
      </c>
      <c r="B589" s="14" t="str">
        <f>VLOOKUP(A589,Sample!A:B,2,0)</f>
        <v>Hello Citibank,
 I live now in the Orlando, FL USA and have my Alien Card and SSN. My SSN is very fresh so I understand that you won't be able to see any credit reports in my name. I wonder if you can take consideration that I'm an authorized user for my husbands 2 citibank USA credit cards that I've been using for 6 mos to 18 months now. Myself has been a Philippine citibank credit card user since 2013. I applied online and my application was not considered- I completely understand this due to the fact that you won't find any credit report yet in my name. I just want to have a credit card in my own name as a start - even with the lowest credit limit. I hope you consider my circumstances. Thanks!</v>
      </c>
      <c r="C589" s="14" t="str">
        <f>VLOOKUP(A589,Sample!A:C,3,0)</f>
        <v>Short Form</v>
      </c>
      <c r="D589" s="14" t="str">
        <f>VLOOKUP(A589,Sample!A:E,5,0)</f>
        <v>NEUTRAL</v>
      </c>
      <c r="E589" t="str">
        <f t="shared" si="1"/>
        <v>en</v>
      </c>
    </row>
    <row r="590" hidden="1">
      <c r="A590" s="4" t="s">
        <v>3377</v>
      </c>
      <c r="B590" s="14" t="str">
        <f>VLOOKUP(A590,Sample!A:B,2,0)</f>
        <v>I have never been treated like that, it is unreal</v>
      </c>
      <c r="C590" s="14" t="str">
        <f>VLOOKUP(A590,Sample!A:C,3,0)</f>
        <v>Short Form</v>
      </c>
      <c r="D590" s="14" t="str">
        <f>VLOOKUP(A590,Sample!A:E,5,0)</f>
        <v>NEGATIVE</v>
      </c>
      <c r="E590" t="str">
        <f t="shared" si="1"/>
        <v>en</v>
      </c>
    </row>
    <row r="591" hidden="1">
      <c r="A591" s="4" t="s">
        <v>3386</v>
      </c>
      <c r="B591" s="14" t="str">
        <f>VLOOKUP(A591,Sample!A:B,2,0)</f>
        <v>Courtney Lee and David Lee better watch out for kmart</v>
      </c>
      <c r="C591" s="14" t="str">
        <f>VLOOKUP(A591,Sample!A:C,3,0)</f>
        <v>Short Form</v>
      </c>
      <c r="D591" s="14" t="str">
        <f>VLOOKUP(A591,Sample!A:E,5,0)</f>
        <v>NEUTRAL</v>
      </c>
      <c r="E591" t="str">
        <f t="shared" si="1"/>
        <v>en</v>
      </c>
    </row>
    <row r="592" hidden="1">
      <c r="A592" s="4" t="s">
        <v>3389</v>
      </c>
      <c r="B592" s="14" t="str">
        <f>VLOOKUP(A592,Sample!A:B,2,0)</f>
        <v>Shaheeda Khader replied to an ad. This is the last ad you published.</v>
      </c>
      <c r="C592" s="14" t="str">
        <f>VLOOKUP(A592,Sample!A:C,3,0)</f>
        <v>Short Form</v>
      </c>
      <c r="D592" s="14" t="str">
        <f>VLOOKUP(A592,Sample!A:E,5,0)</f>
        <v>NEUTRAL</v>
      </c>
      <c r="E592" t="str">
        <f t="shared" si="1"/>
        <v>en</v>
      </c>
    </row>
    <row r="593" hidden="1">
      <c r="A593" s="4" t="s">
        <v>3399</v>
      </c>
      <c r="B593" s="14" t="str">
        <f>VLOOKUP(A593,Sample!A:B,2,0)</f>
        <v>Its been about a month, I am complaining about the Citibank App slowness issue, no one is bother to reply back. Even PNO is not able to provide solution. Such a pathetic customer service I have ever met with.Telecom operator are much service oriented even the reply and act. But this banking service is working like government agencies.. 8171497450, Call Only if u have solution</v>
      </c>
      <c r="C593" s="14" t="str">
        <f>VLOOKUP(A593,Sample!A:C,3,0)</f>
        <v>Short Form</v>
      </c>
      <c r="D593" s="14" t="str">
        <f>VLOOKUP(A593,Sample!A:E,5,0)</f>
        <v>NEGATIVE</v>
      </c>
      <c r="E593" t="str">
        <f t="shared" si="1"/>
        <v>en</v>
      </c>
    </row>
    <row r="594" hidden="1">
      <c r="A594" s="4" t="s">
        <v>3402</v>
      </c>
      <c r="B594" s="14" t="str">
        <f>VLOOKUP(A594,Sample!A:B,2,0)</f>
        <v>Alhamdulilla more progressed</v>
      </c>
      <c r="C594" s="14" t="str">
        <f>VLOOKUP(A594,Sample!A:C,3,0)</f>
        <v>Short Form</v>
      </c>
      <c r="D594" s="14" t="str">
        <f>VLOOKUP(A594,Sample!A:E,5,0)</f>
        <v>NEUTRAL</v>
      </c>
      <c r="E594" t="str">
        <f t="shared" si="1"/>
        <v>en</v>
      </c>
    </row>
    <row r="595" hidden="1">
      <c r="A595" s="4" t="s">
        <v>3407</v>
      </c>
      <c r="B595" s="14" t="str">
        <f>VLOOKUP(A595,Sample!A:B,2,0)</f>
        <v>You only get 20% off when you pre-order now with Amazon. Not if a NEW game has come out and want to get it a week later. That's why I get new games at bestbuy. I like gamestop with their trade in promotions</v>
      </c>
      <c r="C595" s="14" t="str">
        <f>VLOOKUP(A595,Sample!A:C,3,0)</f>
        <v>Short Form</v>
      </c>
      <c r="D595" s="14" t="str">
        <f>VLOOKUP(A595,Sample!A:E,5,0)</f>
        <v>NEUTRAL</v>
      </c>
      <c r="E595" t="str">
        <f t="shared" si="1"/>
        <v>en</v>
      </c>
    </row>
    <row r="596" hidden="1">
      <c r="A596" s="4" t="s">
        <v>3413</v>
      </c>
      <c r="B596" s="14" t="str">
        <f>VLOOKUP(A596,Sample!A:B,2,0)</f>
        <v>I wouldn't care to speak with another of your reps. It is a 100% frustrating event. What is want is my card reinstated immediately! I have proof of payment confirmation from my bank that you all have been paid $2000, which should bring my account current.</v>
      </c>
      <c r="C596" s="14" t="str">
        <f>VLOOKUP(A596,Sample!A:C,3,0)</f>
        <v>Short Form</v>
      </c>
      <c r="D596" s="14" t="str">
        <f>VLOOKUP(A596,Sample!A:E,5,0)</f>
        <v>NEGATIVE</v>
      </c>
      <c r="E596" t="str">
        <f t="shared" si="1"/>
        <v>en</v>
      </c>
    </row>
    <row r="597" hidden="1">
      <c r="A597" s="4" t="s">
        <v>3418</v>
      </c>
      <c r="B597" s="14" t="str">
        <f>VLOOKUP(A597,Sample!A:B,2,0)</f>
        <v>Gud day i cant contact ur num. Pls. Contact me asap..</v>
      </c>
      <c r="C597" s="14" t="str">
        <f>VLOOKUP(A597,Sample!A:C,3,0)</f>
        <v>Short Form</v>
      </c>
      <c r="D597" s="14" t="str">
        <f>VLOOKUP(A597,Sample!A:E,5,0)</f>
        <v>NEUTRAL</v>
      </c>
      <c r="E597" t="str">
        <f t="shared" si="1"/>
        <v>en</v>
      </c>
    </row>
    <row r="598" hidden="1">
      <c r="A598" s="4" t="s">
        <v>3422</v>
      </c>
      <c r="B598" s="14" t="str">
        <f>VLOOKUP(A598,Sample!A:B,2,0)</f>
        <v>Thank you for the information, Myelin. Someone from the team will call you in the next 24 hours. Again, we'd like to apologize for the inconvenience caused.</v>
      </c>
      <c r="C598" s="14" t="str">
        <f>VLOOKUP(A598,Sample!A:C,3,0)</f>
        <v>Short Form</v>
      </c>
      <c r="D598" s="14" t="str">
        <f>VLOOKUP(A598,Sample!A:E,5,0)</f>
        <v>NEUTRAL</v>
      </c>
      <c r="E598" t="str">
        <f t="shared" si="1"/>
        <v>en</v>
      </c>
    </row>
    <row r="599" hidden="1">
      <c r="A599" s="4" t="s">
        <v>3425</v>
      </c>
      <c r="B599" s="14" t="str">
        <f>VLOOKUP(A599,Sample!A:B,2,0)</f>
        <v>Ingreso minimo: 1.500</v>
      </c>
      <c r="C599" s="14" t="str">
        <f>VLOOKUP(A599,Sample!A:C,3,0)</f>
        <v>Short Form</v>
      </c>
      <c r="D599" s="14" t="str">
        <f>VLOOKUP(A599,Sample!A:E,5,0)</f>
        <v>NEUTRAL</v>
      </c>
      <c r="E599" t="str">
        <f t="shared" si="1"/>
        <v>es</v>
      </c>
    </row>
    <row r="600" hidden="1">
      <c r="A600" s="4" t="s">
        <v>3428</v>
      </c>
      <c r="B600" s="14" t="str">
        <f>VLOOKUP(A600,Sample!A:B,2,0)</f>
        <v>Hi Citibank, understand that for Jacky Cheung concert in Kuala Lumpur the pre-sale privilege for Citibank Credit Cardholders is available on 20 October. Is it open to all citibank credit card type? or certain card type only? Please advise, thank you.</v>
      </c>
      <c r="C600" s="14" t="str">
        <f>VLOOKUP(A600,Sample!A:C,3,0)</f>
        <v>Short Form</v>
      </c>
      <c r="D600" s="14" t="str">
        <f>VLOOKUP(A600,Sample!A:E,5,0)</f>
        <v>NEUTRAL</v>
      </c>
      <c r="E600" t="str">
        <f t="shared" si="1"/>
        <v>en</v>
      </c>
    </row>
    <row r="601" hidden="1">
      <c r="A601" s="4" t="s">
        <v>3434</v>
      </c>
      <c r="B601" s="14" t="str">
        <f>VLOOKUP(A601,Sample!A:B,2,0)</f>
        <v>Hi Sumit, please advise if you would like to continue with our conversation?</v>
      </c>
      <c r="C601" s="14" t="str">
        <f>VLOOKUP(A601,Sample!A:C,3,0)</f>
        <v>Short Form</v>
      </c>
      <c r="D601" s="14" t="str">
        <f>VLOOKUP(A601,Sample!A:E,5,0)</f>
        <v>NEUTRAL</v>
      </c>
      <c r="E601" t="str">
        <f t="shared" si="1"/>
        <v>en</v>
      </c>
    </row>
    <row r="602" hidden="1">
      <c r="A602" s="4" t="s">
        <v>3437</v>
      </c>
      <c r="B602" s="14" t="str">
        <f>VLOOKUP(A602,Sample!A:B,2,0)</f>
        <v>Hello, I am a Citibank North America customer living in Australia. I have been trying to get my citicard reissued for months without success. I had to resort to mailing Citibank letters with my documents as your phone staff were not able to help. So far I have written you two letter and completed one of your forms for a card reissue and today I received a letter saying my account is closed. I have tried to call you this evening for help but your pre-recorded phone system doesn't allow me to talk to an operator. I am so frustrated by this, it's absolutely disgusting customer service. I really need some help. Can you please provide me with an email address or phone number I can call so I can speak to an actual person.</v>
      </c>
      <c r="C602" s="14" t="str">
        <f>VLOOKUP(A602,Sample!A:C,3,0)</f>
        <v>Short Form</v>
      </c>
      <c r="D602" s="14" t="str">
        <f>VLOOKUP(A602,Sample!A:E,5,0)</f>
        <v>NEGATIVE</v>
      </c>
      <c r="E602" t="str">
        <f t="shared" si="1"/>
        <v>en</v>
      </c>
    </row>
    <row r="603" hidden="1">
      <c r="A603" s="4" t="s">
        <v>3440</v>
      </c>
      <c r="B603" s="14" t="str">
        <f>VLOOKUP(A603,Sample!A:B,2,0)</f>
        <v>Call me Di's No 9901563081 full details</v>
      </c>
      <c r="C603" s="14" t="str">
        <f>VLOOKUP(A603,Sample!A:C,3,0)</f>
        <v>Short Form</v>
      </c>
      <c r="D603" s="14" t="str">
        <f>VLOOKUP(A603,Sample!A:E,5,0)</f>
        <v>NEUTRAL</v>
      </c>
      <c r="E603" t="str">
        <f t="shared" si="1"/>
        <v>en</v>
      </c>
    </row>
    <row r="604" hidden="1">
      <c r="A604" s="4" t="s">
        <v>3446</v>
      </c>
      <c r="B604" s="14" t="str">
        <f>VLOOKUP(A604,Sample!A:B,2,0)</f>
        <v>Josephine Jubi Izay</v>
      </c>
      <c r="C604" s="14" t="str">
        <f>VLOOKUP(A604,Sample!A:C,3,0)</f>
        <v>Short Form</v>
      </c>
      <c r="D604" s="14" t="str">
        <f>VLOOKUP(A604,Sample!A:E,5,0)</f>
        <v>NEUTRAL</v>
      </c>
      <c r="E604" t="str">
        <f t="shared" si="1"/>
        <v>mg</v>
      </c>
    </row>
    <row r="605" hidden="1">
      <c r="A605" s="4" t="s">
        <v>3449</v>
      </c>
      <c r="B605" s="14" t="str">
        <f>VLOOKUP(A605,Sample!A:B,2,0)</f>
        <v>i need prove that , those money come from your bank othe wise i could't take bavk my money</v>
      </c>
      <c r="C605" s="14" t="str">
        <f>VLOOKUP(A605,Sample!A:C,3,0)</f>
        <v>Short Form</v>
      </c>
      <c r="D605" s="14" t="str">
        <f>VLOOKUP(A605,Sample!A:E,5,0)</f>
        <v>NEUTRAL</v>
      </c>
      <c r="E605" t="str">
        <f t="shared" si="1"/>
        <v>en</v>
      </c>
    </row>
    <row r="606" hidden="1">
      <c r="A606" s="4" t="s">
        <v>3452</v>
      </c>
      <c r="B606" s="14" t="str">
        <f>VLOOKUP(A606,Sample!A:B,2,0)</f>
        <v>You are the true meaning of the word ASSHOLE!! Obviously you fell behind on your house payment and are blaming it on someone else. Golf does more for charity than all other sports combined so suck on that for awhile !!!</v>
      </c>
      <c r="C606" s="14" t="str">
        <f>VLOOKUP(A606,Sample!A:C,3,0)</f>
        <v>Short Form</v>
      </c>
      <c r="D606" s="14" t="str">
        <f>VLOOKUP(A606,Sample!A:E,5,0)</f>
        <v>NEGATIVE</v>
      </c>
      <c r="E606" t="str">
        <f t="shared" si="1"/>
        <v>en</v>
      </c>
    </row>
    <row r="607" hidden="1">
      <c r="A607" s="4" t="s">
        <v>3455</v>
      </c>
      <c r="B607" s="14" t="str">
        <f>VLOOKUP(A607,Sample!A:B,2,0)</f>
        <v>Alvin John Marron 09178179757</v>
      </c>
      <c r="C607" s="14" t="str">
        <f>VLOOKUP(A607,Sample!A:C,3,0)</f>
        <v>Short Form</v>
      </c>
      <c r="D607" s="14" t="str">
        <f>VLOOKUP(A607,Sample!A:E,5,0)</f>
        <v>NEUTRAL</v>
      </c>
      <c r="E607" t="str">
        <f t="shared" si="1"/>
        <v>en</v>
      </c>
    </row>
    <row r="608" hidden="1">
      <c r="A608" s="4" t="s">
        <v>3458</v>
      </c>
      <c r="B608" s="14" t="str">
        <f>VLOOKUP(A608,Sample!A:B,2,0)</f>
        <v>Hello Bharat, wish you &amp; your loved ones a very Happy Diwali. I am here to assist you this festive season with all #WhatsGoodThisDiwali.</v>
      </c>
      <c r="C608" s="14" t="str">
        <f>VLOOKUP(A608,Sample!A:C,3,0)</f>
        <v>Short Form</v>
      </c>
      <c r="D608" s="14" t="str">
        <f>VLOOKUP(A608,Sample!A:E,5,0)</f>
        <v>NEUTRAL</v>
      </c>
      <c r="E608" t="str">
        <f t="shared" si="1"/>
        <v>en</v>
      </c>
    </row>
    <row r="609" hidden="1">
      <c r="A609" s="4" t="s">
        <v>3461</v>
      </c>
      <c r="B609" s="14" t="str">
        <f>VLOOKUP(A609,Sample!A:B,2,0)</f>
        <v>Diana Rivera, look, how cool!</v>
      </c>
      <c r="C609" s="14" t="str">
        <f>VLOOKUP(A609,Sample!A:C,3,0)</f>
        <v>Short Form</v>
      </c>
      <c r="D609" s="14" t="str">
        <f>VLOOKUP(A609,Sample!A:E,5,0)</f>
        <v>NEUTRAL</v>
      </c>
      <c r="E609" t="str">
        <f t="shared" si="1"/>
        <v>en</v>
      </c>
    </row>
    <row r="610" hidden="1">
      <c r="A610" s="4" t="s">
        <v>3467</v>
      </c>
      <c r="B610" s="14" t="str">
        <f>VLOOKUP(A610,Sample!A:B,2,0)</f>
        <v>Hi Remya, please advise if you would like to continue with our conversation?</v>
      </c>
      <c r="C610" s="14" t="str">
        <f>VLOOKUP(A610,Sample!A:C,3,0)</f>
        <v>Short Form</v>
      </c>
      <c r="D610" s="14" t="str">
        <f>VLOOKUP(A610,Sample!A:E,5,0)</f>
        <v>NEUTRAL</v>
      </c>
      <c r="E610" t="str">
        <f t="shared" si="1"/>
        <v>en</v>
      </c>
    </row>
    <row r="611" hidden="1">
      <c r="A611" s="4" t="s">
        <v>3470</v>
      </c>
      <c r="B611" s="14" t="str">
        <f>VLOOKUP(A611,Sample!A:B,2,0)</f>
        <v>Metallic cardholders should especially take note of #1.</v>
      </c>
      <c r="C611" s="14" t="str">
        <f>VLOOKUP(A611,Sample!A:C,3,0)</f>
        <v>Short Form</v>
      </c>
      <c r="D611" s="14" t="str">
        <f>VLOOKUP(A611,Sample!A:E,5,0)</f>
        <v>NEUTRAL</v>
      </c>
      <c r="E611" t="str">
        <f t="shared" si="1"/>
        <v>en</v>
      </c>
    </row>
    <row r="612" hidden="1">
      <c r="A612" s="4" t="s">
        <v>3474</v>
      </c>
      <c r="B612" s="14" t="str">
        <f>VLOOKUP(A612,Sample!A:B,2,0)</f>
        <v>DGBB - YES WE CANNN 🙏🙏🙏🙏🏆🏆🏆</v>
      </c>
      <c r="C612" s="14" t="str">
        <f>VLOOKUP(A612,Sample!A:C,3,0)</f>
        <v>Short Form</v>
      </c>
      <c r="D612" s="14" t="str">
        <f>VLOOKUP(A612,Sample!A:E,5,0)</f>
        <v>NEUTRAL</v>
      </c>
      <c r="E612" t="str">
        <f t="shared" si="1"/>
        <v>en</v>
      </c>
    </row>
    <row r="613" hidden="1">
      <c r="A613" s="4" t="s">
        <v>3485</v>
      </c>
      <c r="B613" s="14" t="str">
        <f>VLOOKUP(A613,Sample!A:B,2,0)</f>
        <v>Hello Nilesh! This Diwali we have some great saving options for you. Share what you plan to do and we will show you the best saving options to suit your need. #WhatsGoodThisDiwali</v>
      </c>
      <c r="C613" s="14" t="str">
        <f>VLOOKUP(A613,Sample!A:C,3,0)</f>
        <v>Short Form</v>
      </c>
      <c r="D613" s="14" t="str">
        <f>VLOOKUP(A613,Sample!A:E,5,0)</f>
        <v>NEUTRAL</v>
      </c>
      <c r="E613" t="str">
        <f t="shared" si="1"/>
        <v>en</v>
      </c>
    </row>
    <row r="614" hidden="1">
      <c r="A614" s="4" t="s">
        <v>3488</v>
      </c>
      <c r="B614" s="14" t="str">
        <f>VLOOKUP(A614,Sample!A:B,2,0)</f>
        <v>Hi Priyam, we have taken a note of your concern. Our team will get in touch with you. Thank you.</v>
      </c>
      <c r="C614" s="14" t="str">
        <f>VLOOKUP(A614,Sample!A:C,3,0)</f>
        <v>Short Form</v>
      </c>
      <c r="D614" s="14" t="str">
        <f>VLOOKUP(A614,Sample!A:E,5,0)</f>
        <v>NEUTRAL</v>
      </c>
      <c r="E614" t="str">
        <f t="shared" si="1"/>
        <v>en</v>
      </c>
    </row>
    <row r="615">
      <c r="A615" s="4" t="s">
        <v>1149</v>
      </c>
      <c r="B615" s="14" t="str">
        <f>VLOOKUP(A615,Sample!A:B,2,0)</f>
        <v>qantas only has 31 inches of pitch even in long haul planes. f that. but their customer service is much better than Virgin Australia which has 0 customer service (but 32 inches of pitch on long haul).</v>
      </c>
      <c r="C615" s="14" t="str">
        <f>VLOOKUP(A615,Sample!A:C,3,0)</f>
        <v>Short Form</v>
      </c>
      <c r="D615" s="14" t="str">
        <f>VLOOKUP(A615,Sample!A:E,5,0)</f>
        <v>POSITIVE</v>
      </c>
      <c r="E615" t="str">
        <f t="shared" si="1"/>
        <v>en</v>
      </c>
    </row>
    <row r="616" hidden="1">
      <c r="A616" s="4" t="s">
        <v>3502</v>
      </c>
      <c r="B616" s="14" t="str">
        <f>VLOOKUP(A616,Sample!A:B,2,0)</f>
        <v>It's going down, i'm yelling timber, you better sell, you better sold, let's make a sell, you won't remember, you'll be the Right, you won't forget 😂</v>
      </c>
      <c r="C616" s="14" t="str">
        <f>VLOOKUP(A616,Sample!A:C,3,0)</f>
        <v>Short Form</v>
      </c>
      <c r="D616" s="14" t="str">
        <f>VLOOKUP(A616,Sample!A:E,5,0)</f>
        <v>NEGATIVE</v>
      </c>
      <c r="E616" t="str">
        <f t="shared" si="1"/>
        <v>en</v>
      </c>
    </row>
    <row r="617" hidden="1">
      <c r="A617" s="4" t="s">
        <v>3505</v>
      </c>
      <c r="B617" s="14" t="str">
        <f>VLOOKUP(A617,Sample!A:B,2,0)</f>
        <v>Citibank may feedback ba ako inaasahan from u???just let me know kung Meron...!!!</v>
      </c>
      <c r="C617" s="14" t="str">
        <f>VLOOKUP(A617,Sample!A:C,3,0)</f>
        <v>Short Form</v>
      </c>
      <c r="D617" s="14" t="str">
        <f>VLOOKUP(A617,Sample!A:E,5,0)</f>
        <v>NEUTRAL</v>
      </c>
      <c r="E617" t="str">
        <f t="shared" si="1"/>
        <v>fil</v>
      </c>
    </row>
    <row r="618" hidden="1">
      <c r="A618" s="4" t="s">
        <v>3511</v>
      </c>
      <c r="B618" s="14" t="str">
        <f>VLOOKUP(A618,Sample!A:B,2,0)</f>
        <v>Hello Jay, wish you &amp; your loved ones a very Happy Diwali. I am here to assist you this festive season with all #WhatsGoodThisDiwali.</v>
      </c>
      <c r="C618" s="14" t="str">
        <f>VLOOKUP(A618,Sample!A:C,3,0)</f>
        <v>Short Form</v>
      </c>
      <c r="D618" s="14" t="str">
        <f>VLOOKUP(A618,Sample!A:E,5,0)</f>
        <v>NEUTRAL</v>
      </c>
      <c r="E618" t="str">
        <f t="shared" si="1"/>
        <v>en</v>
      </c>
    </row>
    <row r="619" hidden="1">
      <c r="A619" s="4" t="s">
        <v>3517</v>
      </c>
      <c r="B619" s="14" t="str">
        <f>VLOOKUP(A619,Sample!A:B,2,0)</f>
        <v>Hey Garima, sorry, I am unable to understand you. Could you share more details about your query? It will help us in assisting you better.</v>
      </c>
      <c r="C619" s="14" t="str">
        <f>VLOOKUP(A619,Sample!A:C,3,0)</f>
        <v>Short Form</v>
      </c>
      <c r="D619" s="14" t="str">
        <f>VLOOKUP(A619,Sample!A:E,5,0)</f>
        <v>NEUTRAL</v>
      </c>
      <c r="E619" t="str">
        <f t="shared" si="1"/>
        <v>en</v>
      </c>
    </row>
    <row r="620" hidden="1">
      <c r="A620" s="4" t="s">
        <v>3520</v>
      </c>
      <c r="B620" s="14" t="str">
        <f>VLOOKUP(A620,Sample!A:B,2,0)</f>
        <v>RambasiReddy Nandaluru replied to an ad. This is the last ad you published.</v>
      </c>
      <c r="C620" s="14" t="str">
        <f>VLOOKUP(A620,Sample!A:C,3,0)</f>
        <v>Short Form</v>
      </c>
      <c r="D620" s="14" t="str">
        <f>VLOOKUP(A620,Sample!A:E,5,0)</f>
        <v>NEUTRAL</v>
      </c>
      <c r="E620" t="str">
        <f t="shared" si="1"/>
        <v>en</v>
      </c>
    </row>
    <row r="621" hidden="1">
      <c r="A621" s="4" t="s">
        <v>3524</v>
      </c>
      <c r="B621" s="14" t="str">
        <f>VLOOKUP(A621,Sample!A:B,2,0)</f>
        <v>Hey Amena, sorry, I am unable to understand you. Could you share more details about your query? It will help us in assisting you better.</v>
      </c>
      <c r="C621" s="14" t="str">
        <f>VLOOKUP(A621,Sample!A:C,3,0)</f>
        <v>Short Form</v>
      </c>
      <c r="D621" s="14" t="str">
        <f>VLOOKUP(A621,Sample!A:E,5,0)</f>
        <v>NEUTRAL</v>
      </c>
      <c r="E621" t="str">
        <f t="shared" si="1"/>
        <v>en</v>
      </c>
    </row>
    <row r="622" hidden="1">
      <c r="A622" s="4" t="s">
        <v>3530</v>
      </c>
      <c r="B622" s="14" t="str">
        <f>VLOOKUP(A622,Sample!A:B,2,0)</f>
        <v>If it weren't for being a pilot I would be way behind in movie watching.</v>
      </c>
      <c r="C622" s="14" t="str">
        <f>VLOOKUP(A622,Sample!A:C,3,0)</f>
        <v>Short Form</v>
      </c>
      <c r="D622" s="14" t="str">
        <f>VLOOKUP(A622,Sample!A:E,5,0)</f>
        <v>NEUTRAL</v>
      </c>
      <c r="E622" t="str">
        <f t="shared" si="1"/>
        <v>en</v>
      </c>
    </row>
    <row r="623" hidden="1">
      <c r="A623" s="4" t="s">
        <v>3533</v>
      </c>
      <c r="B623" s="14" t="str">
        <f>VLOOKUP(A623,Sample!A:B,2,0)</f>
        <v>Hi Madhu, please advise if you would like to continue with our conversation?</v>
      </c>
      <c r="C623" s="14" t="str">
        <f>VLOOKUP(A623,Sample!A:C,3,0)</f>
        <v>Short Form</v>
      </c>
      <c r="D623" s="14" t="str">
        <f>VLOOKUP(A623,Sample!A:E,5,0)</f>
        <v>NEUTRAL</v>
      </c>
      <c r="E623" t="str">
        <f t="shared" si="1"/>
        <v>en</v>
      </c>
    </row>
    <row r="624" hidden="1">
      <c r="A624" s="4" t="s">
        <v>3536</v>
      </c>
      <c r="B624" s="14" t="str">
        <f>VLOOKUP(A624,Sample!A:B,2,0)</f>
        <v>Hi Rajeev, please advise if you would like to continue with our conversation?</v>
      </c>
      <c r="C624" s="14" t="str">
        <f>VLOOKUP(A624,Sample!A:C,3,0)</f>
        <v>Short Form</v>
      </c>
      <c r="D624" s="14" t="str">
        <f>VLOOKUP(A624,Sample!A:E,5,0)</f>
        <v>NEUTRAL</v>
      </c>
      <c r="E624" t="str">
        <f t="shared" si="1"/>
        <v>en</v>
      </c>
    </row>
    <row r="625" hidden="1">
      <c r="A625" s="4" t="s">
        <v>3539</v>
      </c>
      <c r="B625" s="14" t="str">
        <f>VLOOKUP(A625,Sample!A:B,2,0)</f>
        <v>I have 2 cards</v>
      </c>
      <c r="C625" s="14" t="str">
        <f>VLOOKUP(A625,Sample!A:C,3,0)</f>
        <v>Short Form</v>
      </c>
      <c r="D625" s="14" t="str">
        <f>VLOOKUP(A625,Sample!A:E,5,0)</f>
        <v>NEUTRAL</v>
      </c>
      <c r="E625" t="str">
        <f t="shared" si="1"/>
        <v>en</v>
      </c>
    </row>
    <row r="626" hidden="1">
      <c r="A626" s="4" t="s">
        <v>3542</v>
      </c>
      <c r="B626" s="14" t="str">
        <f>VLOOKUP(A626,Sample!A:B,2,0)</f>
        <v>Good noon... My name is Jan Michael L. Agramon and I would like to ask your help... I tried activating the prepaid card provided by Pag-Ibig but allte the number I tried to call, including the toll free number, are all not working... I dunno if it has something to do with where I am right... I'm in Cebu by the way... Hopefully you receive this message... I badly need your help... My number is 0929 182 9833... Hoping for your response...</v>
      </c>
      <c r="C626" s="14" t="str">
        <f>VLOOKUP(A626,Sample!A:C,3,0)</f>
        <v>Short Form</v>
      </c>
      <c r="D626" s="14" t="str">
        <f>VLOOKUP(A626,Sample!A:E,5,0)</f>
        <v>NEUTRAL</v>
      </c>
      <c r="E626" t="str">
        <f t="shared" si="1"/>
        <v>en</v>
      </c>
    </row>
    <row r="627">
      <c r="A627" s="4" t="s">
        <v>1646</v>
      </c>
      <c r="B627" s="14" t="str">
        <f>VLOOKUP(A627,Sample!A:B,2,0)</f>
        <v>Hi Anna, we regret to hear the frustration. So that we can better assist you please provide us with your account type. Please do no t include any account numbers or PINs. Sincerely, Fred M</v>
      </c>
      <c r="C627" s="14" t="str">
        <f>VLOOKUP(A627,Sample!A:C,3,0)</f>
        <v>Short Form</v>
      </c>
      <c r="D627" s="14" t="str">
        <f>VLOOKUP(A627,Sample!A:E,5,0)</f>
        <v>NEGATIVE</v>
      </c>
      <c r="E627" t="str">
        <f t="shared" si="1"/>
        <v>en</v>
      </c>
    </row>
    <row r="628" hidden="1">
      <c r="A628" s="4" t="s">
        <v>3547</v>
      </c>
      <c r="B628" s="14" t="str">
        <f>VLOOKUP(A628,Sample!A:B,2,0)</f>
        <v>Hi Priywart, please advise if you would like to continue with our conversation?</v>
      </c>
      <c r="C628" s="14" t="str">
        <f>VLOOKUP(A628,Sample!A:C,3,0)</f>
        <v>Short Form</v>
      </c>
      <c r="D628" s="14" t="str">
        <f>VLOOKUP(A628,Sample!A:E,5,0)</f>
        <v>NEUTRAL</v>
      </c>
      <c r="E628" t="str">
        <f t="shared" si="1"/>
        <v>en</v>
      </c>
    </row>
    <row r="629" hidden="1">
      <c r="A629" s="4" t="s">
        <v>3550</v>
      </c>
      <c r="B629" s="14" t="str">
        <f>VLOOKUP(A629,Sample!A:B,2,0)</f>
        <v>Oh God! I couldn't do that to Fin!</v>
      </c>
      <c r="C629" s="14" t="str">
        <f>VLOOKUP(A629,Sample!A:C,3,0)</f>
        <v>Short Form</v>
      </c>
      <c r="D629" s="14" t="str">
        <f>VLOOKUP(A629,Sample!A:E,5,0)</f>
        <v>NEUTRAL</v>
      </c>
      <c r="E629" t="str">
        <f t="shared" si="1"/>
        <v>en</v>
      </c>
    </row>
    <row r="630" hidden="1">
      <c r="A630" s="4" t="s">
        <v>3553</v>
      </c>
      <c r="B630" s="14" t="str">
        <f>VLOOKUP(A630,Sample!A:B,2,0)</f>
        <v>Sheshbahadur Rajput replied to an ad. This is the last ad you published.</v>
      </c>
      <c r="C630" s="14" t="str">
        <f>VLOOKUP(A630,Sample!A:C,3,0)</f>
        <v>Short Form</v>
      </c>
      <c r="D630" s="14" t="str">
        <f>VLOOKUP(A630,Sample!A:E,5,0)</f>
        <v>NEUTRAL</v>
      </c>
      <c r="E630" t="str">
        <f t="shared" si="1"/>
        <v>en</v>
      </c>
    </row>
    <row r="631" hidden="1">
      <c r="A631" s="4" t="s">
        <v>3556</v>
      </c>
      <c r="B631" s="14" t="str">
        <f>VLOOKUP(A631,Sample!A:B,2,0)</f>
        <v>Choose the city where you are planning the outing, from the menu below to find out more:</v>
      </c>
      <c r="C631" s="14" t="str">
        <f>VLOOKUP(A631,Sample!A:C,3,0)</f>
        <v>Short Form</v>
      </c>
      <c r="D631" s="14" t="str">
        <f>VLOOKUP(A631,Sample!A:E,5,0)</f>
        <v>NEUTRAL</v>
      </c>
      <c r="E631" t="str">
        <f t="shared" si="1"/>
        <v>en</v>
      </c>
    </row>
    <row r="632" hidden="1">
      <c r="A632" s="4" t="s">
        <v>3560</v>
      </c>
      <c r="B632" s="14" t="str">
        <f>VLOOKUP(A632,Sample!A:B,2,0)</f>
        <v>Hello Bhim, wish you &amp; your loved ones a very Happy Diwali. I am here to assist you this festive season with all #WhatsGoodThisDiwali.</v>
      </c>
      <c r="C632" s="14" t="str">
        <f>VLOOKUP(A632,Sample!A:C,3,0)</f>
        <v>Short Form</v>
      </c>
      <c r="D632" s="14" t="str">
        <f>VLOOKUP(A632,Sample!A:E,5,0)</f>
        <v>NEUTRAL</v>
      </c>
      <c r="E632" t="str">
        <f t="shared" si="1"/>
        <v>en</v>
      </c>
    </row>
    <row r="633" hidden="1">
      <c r="A633" s="4" t="s">
        <v>3563</v>
      </c>
      <c r="B633" s="14" t="str">
        <f>VLOOKUP(A633,Sample!A:B,2,0)</f>
        <v>Hey Sadaf, sorry, I am unable to understand you. Could you share more details about your query? It will help us in assisting you better.</v>
      </c>
      <c r="C633" s="14" t="str">
        <f>VLOOKUP(A633,Sample!A:C,3,0)</f>
        <v>Short Form</v>
      </c>
      <c r="D633" s="14" t="str">
        <f>VLOOKUP(A633,Sample!A:E,5,0)</f>
        <v>NEUTRAL</v>
      </c>
      <c r="E633" t="str">
        <f t="shared" si="1"/>
        <v>en</v>
      </c>
    </row>
    <row r="634" hidden="1">
      <c r="A634" s="4" t="s">
        <v>3566</v>
      </c>
      <c r="B634" s="14" t="str">
        <f>VLOOKUP(A634,Sample!A:B,2,0)</f>
        <v>Hello John,
 We haven't heard back from you in regards to your message related to accessing your account online. If you‘re still having difficulty we'd like to help, please provide the following information: account type, error message received, browser details, and location. We ask that you avoid sending any account number or PIN information. Thank you for your business and hope you have a wonderful day.
 Regards,
 Tania S.</v>
      </c>
      <c r="C634" s="14" t="str">
        <f>VLOOKUP(A634,Sample!A:C,3,0)</f>
        <v>Short Form</v>
      </c>
      <c r="D634" s="14" t="str">
        <f>VLOOKUP(A634,Sample!A:E,5,0)</f>
        <v>NEUTRAL</v>
      </c>
      <c r="E634" t="str">
        <f t="shared" si="1"/>
        <v>en</v>
      </c>
    </row>
    <row r="635" hidden="1">
      <c r="A635" s="4" t="s">
        <v>3569</v>
      </c>
      <c r="B635" s="14" t="str">
        <f>VLOOKUP(A635,Sample!A:B,2,0)</f>
        <v>How to apply for a loan</v>
      </c>
      <c r="C635" s="14" t="str">
        <f>VLOOKUP(A635,Sample!A:C,3,0)</f>
        <v>Short Form</v>
      </c>
      <c r="D635" s="14" t="str">
        <f>VLOOKUP(A635,Sample!A:E,5,0)</f>
        <v>NEUTRAL</v>
      </c>
      <c r="E635" t="str">
        <f t="shared" si="1"/>
        <v>en</v>
      </c>
    </row>
    <row r="636" hidden="1">
      <c r="A636" s="4" t="s">
        <v>3572</v>
      </c>
      <c r="B636" s="14" t="str">
        <f>VLOOKUP(A636,Sample!A:B,2,0)</f>
        <v>Hi Mrugen, please click here: https://asia.citi.com/india/SocialMedia/customerquery.htm to provide your contact details and we will get in touch with you.</v>
      </c>
      <c r="C636" s="14" t="str">
        <f>VLOOKUP(A636,Sample!A:C,3,0)</f>
        <v>Short Form</v>
      </c>
      <c r="D636" s="14" t="str">
        <f>VLOOKUP(A636,Sample!A:E,5,0)</f>
        <v>NEUTRAL</v>
      </c>
      <c r="E636" t="str">
        <f t="shared" si="1"/>
        <v>en</v>
      </c>
    </row>
    <row r="637" hidden="1">
      <c r="A637" s="4" t="s">
        <v>3575</v>
      </c>
      <c r="B637" s="14" t="str">
        <f>VLOOKUP(A637,Sample!A:B,2,0)</f>
        <v>gud am mam sir,my transaction kc aku ntanggap n double posting dated august 26,2017 at nccc supermarket rm davao city ph the amount of 6,536.39 batch number 000356 trace number 001229 ,prior to my statement of account on sept.5,2017 kindly check asap</v>
      </c>
      <c r="C637" s="14" t="str">
        <f>VLOOKUP(A637,Sample!A:C,3,0)</f>
        <v>Short Form</v>
      </c>
      <c r="D637" s="14" t="str">
        <f>VLOOKUP(A637,Sample!A:E,5,0)</f>
        <v>NEUTRAL</v>
      </c>
      <c r="E637" t="str">
        <f t="shared" si="1"/>
        <v>en</v>
      </c>
    </row>
    <row r="638" hidden="1">
      <c r="A638" s="4" t="s">
        <v>3578</v>
      </c>
      <c r="B638" s="14" t="str">
        <f>VLOOKUP(A638,Sample!A:B,2,0)</f>
        <v>pengumuman GICC Photo Competition nya kapan ya mas?</v>
      </c>
      <c r="C638" s="14" t="str">
        <f>VLOOKUP(A638,Sample!A:C,3,0)</f>
        <v>Short Form</v>
      </c>
      <c r="D638" s="14" t="str">
        <f>VLOOKUP(A638,Sample!A:E,5,0)</f>
        <v>NEUTRAL</v>
      </c>
      <c r="E638" t="str">
        <f t="shared" si="1"/>
        <v>id</v>
      </c>
    </row>
    <row r="639" hidden="1">
      <c r="A639" s="4" t="s">
        <v>3581</v>
      </c>
      <c r="B639" s="14" t="str">
        <f>VLOOKUP(A639,Sample!A:B,2,0)</f>
        <v>Hello Rahmatshah, wish you &amp; your loved ones a very Happy Diwali. I am here to assist you this festive season with all #WhatsGoodThisDiwali.</v>
      </c>
      <c r="C639" s="14" t="str">
        <f>VLOOKUP(A639,Sample!A:C,3,0)</f>
        <v>Short Form</v>
      </c>
      <c r="D639" s="14" t="str">
        <f>VLOOKUP(A639,Sample!A:E,5,0)</f>
        <v>NEUTRAL</v>
      </c>
      <c r="E639" t="str">
        <f t="shared" si="1"/>
        <v>en</v>
      </c>
    </row>
    <row r="640" hidden="1">
      <c r="A640" s="4" t="s">
        <v>3585</v>
      </c>
      <c r="B640" s="14" t="str">
        <f>VLOOKUP(A640,Sample!A:B,2,0)</f>
        <v>🍀 🇳💟🇮🌷🇨💚🇪🍀
 🌼#ℒℴѵℯℒy ⚘🌼#ℒℴѵℯℒ🌼</v>
      </c>
      <c r="C640" s="14" t="str">
        <f>VLOOKUP(A640,Sample!A:C,3,0)</f>
        <v>Short Form</v>
      </c>
      <c r="D640" s="14" t="str">
        <f>VLOOKUP(A640,Sample!A:E,5,0)</f>
        <v>NEUTRAL</v>
      </c>
      <c r="E640" t="str">
        <f t="shared" si="1"/>
        <v>mg</v>
      </c>
    </row>
    <row r="641" hidden="1">
      <c r="A641" s="4" t="s">
        <v>3597</v>
      </c>
      <c r="B641" s="14" t="str">
        <f>VLOOKUP(A641,Sample!A:B,2,0)</f>
        <v>Ryan Chase - read before we leave! ☺️</v>
      </c>
      <c r="C641" s="14" t="str">
        <f>VLOOKUP(A641,Sample!A:C,3,0)</f>
        <v>Short Form</v>
      </c>
      <c r="D641" s="14" t="str">
        <f>VLOOKUP(A641,Sample!A:E,5,0)</f>
        <v>NEUTRAL</v>
      </c>
      <c r="E641" t="str">
        <f t="shared" si="1"/>
        <v>en</v>
      </c>
    </row>
    <row r="642" hidden="1">
      <c r="A642" s="4" t="s">
        <v>3601</v>
      </c>
      <c r="B642" s="14" t="str">
        <f>VLOOKUP(A642,Sample!A:B,2,0)</f>
        <v>Hi Manikanta, hope you have received the call from our team regarding your concerns.</v>
      </c>
      <c r="C642" s="14" t="str">
        <f>VLOOKUP(A642,Sample!A:C,3,0)</f>
        <v>Short Form</v>
      </c>
      <c r="D642" s="14" t="str">
        <f>VLOOKUP(A642,Sample!A:E,5,0)</f>
        <v>NEUTRAL</v>
      </c>
      <c r="E642" t="str">
        <f t="shared" si="1"/>
        <v>en</v>
      </c>
    </row>
    <row r="643">
      <c r="A643" s="4" t="s">
        <v>1746</v>
      </c>
      <c r="B643" s="14" t="str">
        <f>VLOOKUP(A643,Sample!A:B,2,0)</f>
        <v>Awwww Sometimes slips happen....the way you said "Not Us" , shows your frustrations and biased approach. 
 Mr. Yashwant Sinha is the angry Fufa Ji of the family. Who, no matter what will stay angry. There are few other Fufa Jis as well like Arun Shauri, Jaswant Singh. There are counter arguments as well like from Ratan Tata, CEO of JP Morgan and other economists calling this govt's motives path braking and futuristic. You never publish them. No comment on them.</v>
      </c>
      <c r="C643" s="14" t="str">
        <f>VLOOKUP(A643,Sample!A:C,3,0)</f>
        <v>Short Form</v>
      </c>
      <c r="D643" s="14" t="str">
        <f>VLOOKUP(A643,Sample!A:E,5,0)</f>
        <v>NEGATIVE</v>
      </c>
      <c r="E643" t="str">
        <f t="shared" si="1"/>
        <v>en</v>
      </c>
    </row>
    <row r="644" hidden="1">
      <c r="A644" s="4" t="s">
        <v>3605</v>
      </c>
      <c r="B644" s="14" t="str">
        <f>VLOOKUP(A644,Sample!A:B,2,0)</f>
        <v>Raju Batula replied to an ad. This is the last ad you published.</v>
      </c>
      <c r="C644" s="14" t="str">
        <f>VLOOKUP(A644,Sample!A:C,3,0)</f>
        <v>Short Form</v>
      </c>
      <c r="D644" s="14" t="str">
        <f>VLOOKUP(A644,Sample!A:E,5,0)</f>
        <v>NEUTRAL</v>
      </c>
      <c r="E644" t="str">
        <f t="shared" si="1"/>
        <v>en</v>
      </c>
    </row>
    <row r="645" hidden="1">
      <c r="A645" s="4" t="s">
        <v>3608</v>
      </c>
      <c r="B645" s="14" t="str">
        <f>VLOOKUP(A645,Sample!A:B,2,0)</f>
        <v>Hi po..pano mg.aply ng credit ninu?</v>
      </c>
      <c r="C645" s="14" t="str">
        <f>VLOOKUP(A645,Sample!A:C,3,0)</f>
        <v>Short Form</v>
      </c>
      <c r="D645" s="14" t="str">
        <f>VLOOKUP(A645,Sample!A:E,5,0)</f>
        <v>NEUTRAL</v>
      </c>
      <c r="E645" t="str">
        <f t="shared" si="1"/>
        <v>fil</v>
      </c>
    </row>
    <row r="646">
      <c r="A646" s="4" t="s">
        <v>1245</v>
      </c>
      <c r="B646" s="14" t="str">
        <f>VLOOKUP(A646,Sample!A:B,2,0)</f>
        <v>Loyal customer of almost ten years, not receiving return loyalty.</v>
      </c>
      <c r="C646" s="14" t="str">
        <f>VLOOKUP(A646,Sample!A:C,3,0)</f>
        <v>Short Form</v>
      </c>
      <c r="D646" s="14" t="str">
        <f>VLOOKUP(A646,Sample!A:E,5,0)</f>
        <v>NEGATIVE</v>
      </c>
      <c r="E646" t="str">
        <f t="shared" si="1"/>
        <v>en</v>
      </c>
    </row>
    <row r="647" hidden="1">
      <c r="A647" s="4" t="s">
        <v>3613</v>
      </c>
      <c r="B647" s="14" t="str">
        <f>VLOOKUP(A647,Sample!A:B,2,0)</f>
        <v>Un prestamo personal</v>
      </c>
      <c r="C647" s="14" t="str">
        <f>VLOOKUP(A647,Sample!A:C,3,0)</f>
        <v>Short Form</v>
      </c>
      <c r="D647" s="14" t="str">
        <f>VLOOKUP(A647,Sample!A:E,5,0)</f>
        <v>NEUTRAL</v>
      </c>
      <c r="E647" t="str">
        <f t="shared" si="1"/>
        <v>es</v>
      </c>
    </row>
    <row r="648" hidden="1">
      <c r="A648" s="4" t="s">
        <v>3616</v>
      </c>
      <c r="B648" s="14" t="str">
        <f>VLOOKUP(A648,Sample!A:B,2,0)</f>
        <v>lol 450+ where</v>
      </c>
      <c r="C648" s="14" t="str">
        <f>VLOOKUP(A648,Sample!A:C,3,0)</f>
        <v>Short Form</v>
      </c>
      <c r="D648" s="14" t="str">
        <f>VLOOKUP(A648,Sample!A:E,5,0)</f>
        <v>NEUTRAL</v>
      </c>
      <c r="E648" t="str">
        <f t="shared" si="1"/>
        <v>en</v>
      </c>
    </row>
    <row r="649" hidden="1">
      <c r="A649" s="4" t="s">
        <v>3619</v>
      </c>
      <c r="B649" s="14" t="str">
        <f>VLOOKUP(A649,Sample!A:B,2,0)</f>
        <v>Mike,
 Your message is unclear. Please reply with your account type and the country the account was opened. For security do NOT include account numbers or PINs. 
 Regards,
 Michael M</v>
      </c>
      <c r="C649" s="14" t="str">
        <f>VLOOKUP(A649,Sample!A:C,3,0)</f>
        <v>Short Form</v>
      </c>
      <c r="D649" s="14" t="str">
        <f>VLOOKUP(A649,Sample!A:E,5,0)</f>
        <v>NEUTRAL</v>
      </c>
      <c r="E649" t="str">
        <f t="shared" si="1"/>
        <v>en</v>
      </c>
    </row>
    <row r="650" hidden="1">
      <c r="A650" s="4" t="s">
        <v>3622</v>
      </c>
      <c r="B650" s="14" t="str">
        <f>VLOOKUP(A650,Sample!A:B,2,0)</f>
        <v>Please select the option to set notification for</v>
      </c>
      <c r="C650" s="14" t="str">
        <f>VLOOKUP(A650,Sample!A:C,3,0)</f>
        <v>Short Form</v>
      </c>
      <c r="D650" s="14" t="str">
        <f>VLOOKUP(A650,Sample!A:E,5,0)</f>
        <v>NEUTRAL</v>
      </c>
      <c r="E650" t="str">
        <f t="shared" si="1"/>
        <v>en</v>
      </c>
    </row>
    <row r="651" hidden="1">
      <c r="A651" s="4" t="s">
        <v>3625</v>
      </c>
      <c r="B651" s="14" t="str">
        <f>VLOOKUP(A651,Sample!A:B,2,0)</f>
        <v>Sucursales de Saltillo?</v>
      </c>
      <c r="C651" s="14" t="str">
        <f>VLOOKUP(A651,Sample!A:C,3,0)</f>
        <v>Short Form</v>
      </c>
      <c r="D651" s="14" t="str">
        <f>VLOOKUP(A651,Sample!A:E,5,0)</f>
        <v>NEUTRAL</v>
      </c>
      <c r="E651" t="str">
        <f t="shared" si="1"/>
        <v>es</v>
      </c>
    </row>
    <row r="652" hidden="1">
      <c r="A652" s="4" t="s">
        <v>3631</v>
      </c>
      <c r="B652" s="14" t="str">
        <f>VLOOKUP(A652,Sample!A:B,2,0)</f>
        <v>Chào citi vietnam</v>
      </c>
      <c r="C652" s="14" t="str">
        <f>VLOOKUP(A652,Sample!A:C,3,0)</f>
        <v>Short Form</v>
      </c>
      <c r="D652" s="14" t="str">
        <f>VLOOKUP(A652,Sample!A:E,5,0)</f>
        <v>NEUTRAL</v>
      </c>
      <c r="E652" t="str">
        <f t="shared" si="1"/>
        <v>vi</v>
      </c>
    </row>
    <row r="653" hidden="1">
      <c r="A653" s="4" t="s">
        <v>3634</v>
      </c>
      <c r="B653" s="14" t="str">
        <f>VLOOKUP(A653,Sample!A:B,2,0)</f>
        <v>Jennifer Tee Mei Kee</v>
      </c>
      <c r="C653" s="14" t="str">
        <f>VLOOKUP(A653,Sample!A:C,3,0)</f>
        <v>Short Form</v>
      </c>
      <c r="D653" s="14" t="str">
        <f>VLOOKUP(A653,Sample!A:E,5,0)</f>
        <v>NEUTRAL</v>
      </c>
      <c r="E653" t="str">
        <f t="shared" si="1"/>
        <v>lb</v>
      </c>
    </row>
    <row r="654" hidden="1">
      <c r="A654" s="4" t="s">
        <v>3638</v>
      </c>
      <c r="B654" s="14" t="str">
        <f>VLOOKUP(A654,Sample!A:B,2,0)</f>
        <v>Digibyte won see their tweet
 https://twitter.com/DigiByteCoin/status/914934118349238272</v>
      </c>
      <c r="C654" s="14" t="str">
        <f>VLOOKUP(A654,Sample!A:C,3,0)</f>
        <v>Short Form</v>
      </c>
      <c r="D654" s="14" t="str">
        <f>VLOOKUP(A654,Sample!A:E,5,0)</f>
        <v>NEUTRAL</v>
      </c>
      <c r="E654" t="str">
        <f t="shared" si="1"/>
        <v>en</v>
      </c>
    </row>
    <row r="655">
      <c r="A655" s="4" t="s">
        <v>1159</v>
      </c>
      <c r="B655" s="14" t="str">
        <f>VLOOKUP(A655,Sample!A:B,2,0)</f>
        <v>Whoa. Looks like you picked a great area! Gorgeous!</v>
      </c>
      <c r="C655" s="14" t="str">
        <f>VLOOKUP(A655,Sample!A:C,3,0)</f>
        <v>Short Form</v>
      </c>
      <c r="D655" s="14" t="str">
        <f>VLOOKUP(A655,Sample!A:E,5,0)</f>
        <v>POSITIVE</v>
      </c>
      <c r="E655" t="str">
        <f t="shared" si="1"/>
        <v>en</v>
      </c>
    </row>
    <row r="656" hidden="1">
      <c r="A656" s="4" t="s">
        <v>3644</v>
      </c>
      <c r="B656" s="14" t="str">
        <f>VLOOKUP(A656,Sample!A:B,2,0)</f>
        <v>Only Citibank card issued in Malaysia? What about other Citibank card issued in other country?</v>
      </c>
      <c r="C656" s="14" t="str">
        <f>VLOOKUP(A656,Sample!A:C,3,0)</f>
        <v>Short Form</v>
      </c>
      <c r="D656" s="14" t="str">
        <f>VLOOKUP(A656,Sample!A:E,5,0)</f>
        <v>NEUTRAL</v>
      </c>
      <c r="E656" t="str">
        <f t="shared" si="1"/>
        <v>en</v>
      </c>
    </row>
    <row r="657">
      <c r="A657" s="4" t="s">
        <v>1693</v>
      </c>
      <c r="B657" s="14" t="str">
        <f>VLOOKUP(A657,Sample!A:B,2,0)</f>
        <v>I wouldn't be surprised if Canada returns fire and puts extreme tariffs on any Boeing product if this holds up, forcing Canada to cancel their 737MAX orders and replace them with Airbus and more Bombardier CSeries.</v>
      </c>
      <c r="C657" s="14" t="str">
        <f>VLOOKUP(A657,Sample!A:C,3,0)</f>
        <v>Short Form</v>
      </c>
      <c r="D657" s="14" t="str">
        <f>VLOOKUP(A657,Sample!A:E,5,0)</f>
        <v>NEGATIVE</v>
      </c>
      <c r="E657" t="str">
        <f t="shared" si="1"/>
        <v>en</v>
      </c>
    </row>
    <row r="658" hidden="1">
      <c r="A658" s="4" t="s">
        <v>3653</v>
      </c>
      <c r="B658" s="14" t="str">
        <f>VLOOKUP(A658,Sample!A:B,2,0)</f>
        <v>Hi Michael, we still don't have any update on this. We will make the necessary announcement if this service becomes available. Sorry for any inconvenience caused.</v>
      </c>
      <c r="C658" s="14" t="str">
        <f>VLOOKUP(A658,Sample!A:C,3,0)</f>
        <v>Short Form</v>
      </c>
      <c r="D658" s="14" t="str">
        <f>VLOOKUP(A658,Sample!A:E,5,0)</f>
        <v>NEGATIVE</v>
      </c>
      <c r="E658" t="str">
        <f t="shared" si="1"/>
        <v>en</v>
      </c>
    </row>
    <row r="659" hidden="1">
      <c r="A659" s="4" t="s">
        <v>3656</v>
      </c>
      <c r="B659" s="14" t="str">
        <f>VLOOKUP(A659,Sample!A:B,2,0)</f>
        <v>Jayson Tobias - I don't see the connection?</v>
      </c>
      <c r="C659" s="14" t="str">
        <f>VLOOKUP(A659,Sample!A:C,3,0)</f>
        <v>Short Form</v>
      </c>
      <c r="D659" s="14" t="str">
        <f>VLOOKUP(A659,Sample!A:E,5,0)</f>
        <v>NEUTRAL</v>
      </c>
      <c r="E659" t="str">
        <f t="shared" si="1"/>
        <v>en</v>
      </c>
    </row>
    <row r="660" hidden="1">
      <c r="A660" s="4" t="s">
        <v>3660</v>
      </c>
      <c r="B660" s="14" t="str">
        <f>VLOOKUP(A660,Sample!A:B,2,0)</f>
        <v>Dear Vishal, please share with us, how are you planning to delight your loved ones? This will help us assist you better. #WhatsGoodThisDiwali</v>
      </c>
      <c r="C660" s="14" t="str">
        <f>VLOOKUP(A660,Sample!A:C,3,0)</f>
        <v>Short Form</v>
      </c>
      <c r="D660" s="14" t="str">
        <f>VLOOKUP(A660,Sample!A:E,5,0)</f>
        <v>NEUTRAL</v>
      </c>
      <c r="E660" t="str">
        <f t="shared" si="1"/>
        <v>en</v>
      </c>
    </row>
    <row r="661" hidden="1">
      <c r="A661" s="4" t="s">
        <v>3665</v>
      </c>
      <c r="B661" s="14" t="str">
        <f>VLOOKUP(A661,Sample!A:B,2,0)</f>
        <v>All right bye for now. Come back soon and connect with us to know #WhatsGoodThisDiwali.</v>
      </c>
      <c r="C661" s="14" t="str">
        <f>VLOOKUP(A661,Sample!A:C,3,0)</f>
        <v>Short Form</v>
      </c>
      <c r="D661" s="14" t="str">
        <f>VLOOKUP(A661,Sample!A:E,5,0)</f>
        <v>NEUTRAL</v>
      </c>
      <c r="E661" t="str">
        <f t="shared" si="1"/>
        <v>en</v>
      </c>
    </row>
    <row r="662" hidden="1">
      <c r="A662" s="4" t="s">
        <v>3668</v>
      </c>
      <c r="B662" s="14" t="str">
        <f>VLOOKUP(A662,Sample!A:B,2,0)</f>
        <v>Everybody won but DGB</v>
      </c>
      <c r="C662" s="14" t="str">
        <f>VLOOKUP(A662,Sample!A:C,3,0)</f>
        <v>Short Form</v>
      </c>
      <c r="D662" s="14" t="str">
        <f>VLOOKUP(A662,Sample!A:E,5,0)</f>
        <v>NEUTRAL</v>
      </c>
      <c r="E662" t="str">
        <f t="shared" si="1"/>
        <v>en</v>
      </c>
    </row>
    <row r="663" hidden="1">
      <c r="A663" s="4" t="s">
        <v>3671</v>
      </c>
      <c r="B663" s="14" t="str">
        <f>VLOOKUP(A663,Sample!A:B,2,0)</f>
        <v>And why I want to pay outrageous Clear fees when I can pay Global Entry fee with TSA Pre Included? You cannot use Clear with Global Entry 🤣</v>
      </c>
      <c r="C663" s="14" t="str">
        <f>VLOOKUP(A663,Sample!A:C,3,0)</f>
        <v>Short Form</v>
      </c>
      <c r="D663" s="14" t="str">
        <f>VLOOKUP(A663,Sample!A:E,5,0)</f>
        <v>NEGATIVE</v>
      </c>
      <c r="E663" t="str">
        <f t="shared" si="1"/>
        <v>en</v>
      </c>
    </row>
    <row r="664" hidden="1">
      <c r="A664" s="4" t="s">
        <v>3674</v>
      </c>
      <c r="B664" s="14" t="str">
        <f>VLOOKUP(A664,Sample!A:B,2,0)</f>
        <v>What did they win?</v>
      </c>
      <c r="C664" s="14" t="str">
        <f>VLOOKUP(A664,Sample!A:C,3,0)</f>
        <v>Short Form</v>
      </c>
      <c r="D664" s="14" t="str">
        <f>VLOOKUP(A664,Sample!A:E,5,0)</f>
        <v>NEUTRAL</v>
      </c>
      <c r="E664" t="str">
        <f t="shared" si="1"/>
        <v>en</v>
      </c>
    </row>
    <row r="665" hidden="1">
      <c r="A665" s="4" t="s">
        <v>3677</v>
      </c>
      <c r="B665" s="14" t="str">
        <f>VLOOKUP(A665,Sample!A:B,2,0)</f>
        <v>Hello Ravi, Happy Diwali! Please share with us, how are you planning to delight your loved ones? This will help us assist you better. #WhatsGoodThisDiwali</v>
      </c>
      <c r="C665" s="14" t="str">
        <f>VLOOKUP(A665,Sample!A:C,3,0)</f>
        <v>Short Form</v>
      </c>
      <c r="D665" s="14" t="str">
        <f>VLOOKUP(A665,Sample!A:E,5,0)</f>
        <v>NEUTRAL</v>
      </c>
      <c r="E665" t="str">
        <f t="shared" si="1"/>
        <v>en</v>
      </c>
    </row>
    <row r="666" hidden="1">
      <c r="A666" s="4" t="s">
        <v>3680</v>
      </c>
      <c r="B666" s="14" t="str">
        <f>VLOOKUP(A666,Sample!A:B,2,0)</f>
        <v>These sounds obama/Hillary the criminals!'n</v>
      </c>
      <c r="C666" s="14" t="str">
        <f>VLOOKUP(A666,Sample!A:C,3,0)</f>
        <v>Short Form</v>
      </c>
      <c r="D666" s="14" t="str">
        <f>VLOOKUP(A666,Sample!A:E,5,0)</f>
        <v>NEUTRAL</v>
      </c>
      <c r="E666" t="str">
        <f t="shared" si="1"/>
        <v>en</v>
      </c>
    </row>
    <row r="667">
      <c r="A667" s="4" t="s">
        <v>1162</v>
      </c>
      <c r="B667" s="14" t="str">
        <f>VLOOKUP(A667,Sample!A:B,2,0)</f>
        <v>He's an amazing golfer who has a great heart for others. 😄 🏌</v>
      </c>
      <c r="C667" s="14" t="str">
        <f>VLOOKUP(A667,Sample!A:C,3,0)</f>
        <v>Short Form</v>
      </c>
      <c r="D667" s="14" t="str">
        <f>VLOOKUP(A667,Sample!A:E,5,0)</f>
        <v>POSITIVE</v>
      </c>
      <c r="E667" t="str">
        <f t="shared" si="1"/>
        <v>en</v>
      </c>
    </row>
    <row r="668" hidden="1">
      <c r="A668" s="4" t="s">
        <v>3684</v>
      </c>
      <c r="B668" s="14" t="str">
        <f>VLOOKUP(A668,Sample!A:B,2,0)</f>
        <v>Hi Hitesh, please advise if you would like to continue with our conversation?</v>
      </c>
      <c r="C668" s="14" t="str">
        <f>VLOOKUP(A668,Sample!A:C,3,0)</f>
        <v>Short Form</v>
      </c>
      <c r="D668" s="14" t="str">
        <f>VLOOKUP(A668,Sample!A:E,5,0)</f>
        <v>NEUTRAL</v>
      </c>
      <c r="E668" t="str">
        <f t="shared" si="1"/>
        <v>en</v>
      </c>
    </row>
    <row r="669" hidden="1">
      <c r="A669" s="4" t="s">
        <v>3687</v>
      </c>
      <c r="B669" s="14" t="str">
        <f>VLOOKUP(A669,Sample!A:B,2,0)</f>
        <v>Hi Harit, hope you have received the call from our team regarding your concerns.</v>
      </c>
      <c r="C669" s="14" t="str">
        <f>VLOOKUP(A669,Sample!A:C,3,0)</f>
        <v>Short Form</v>
      </c>
      <c r="D669" s="14" t="str">
        <f>VLOOKUP(A669,Sample!A:E,5,0)</f>
        <v>NEUTRAL</v>
      </c>
      <c r="E669" t="str">
        <f t="shared" si="1"/>
        <v>en</v>
      </c>
    </row>
    <row r="670" hidden="1">
      <c r="A670" s="4" t="s">
        <v>3693</v>
      </c>
      <c r="B670" s="14" t="str">
        <f>VLOOKUP(A670,Sample!A:B,2,0)</f>
        <v>Hi Preet, please advise if you would like to continue with our conversation?</v>
      </c>
      <c r="C670" s="14" t="str">
        <f>VLOOKUP(A670,Sample!A:C,3,0)</f>
        <v>Short Form</v>
      </c>
      <c r="D670" s="14" t="str">
        <f>VLOOKUP(A670,Sample!A:E,5,0)</f>
        <v>NEUTRAL</v>
      </c>
      <c r="E670" t="str">
        <f t="shared" si="1"/>
        <v>en</v>
      </c>
    </row>
    <row r="671" hidden="1">
      <c r="A671" s="4" t="s">
        <v>3699</v>
      </c>
      <c r="B671" s="14" t="str">
        <f>VLOOKUP(A671,Sample!A:B,2,0)</f>
        <v>Johnny Deutzman Garcia</v>
      </c>
      <c r="C671" s="14" t="str">
        <f>VLOOKUP(A671,Sample!A:C,3,0)</f>
        <v>Short Form</v>
      </c>
      <c r="D671" s="14" t="str">
        <f>VLOOKUP(A671,Sample!A:E,5,0)</f>
        <v>NEUTRAL</v>
      </c>
      <c r="E671" t="str">
        <f t="shared" si="1"/>
        <v>en</v>
      </c>
    </row>
    <row r="672" hidden="1">
      <c r="A672" s="4" t="s">
        <v>3702</v>
      </c>
      <c r="B672" s="14" t="str">
        <f>VLOOKUP(A672,Sample!A:B,2,0)</f>
        <v>Hi sir/madam!
 May I ask if citibank philippines can call me today,I just have a concern regarding with cash to go!
 Thank you and god bless</v>
      </c>
      <c r="C672" s="14" t="str">
        <f>VLOOKUP(A672,Sample!A:C,3,0)</f>
        <v>Short Form</v>
      </c>
      <c r="D672" s="14" t="str">
        <f>VLOOKUP(A672,Sample!A:E,5,0)</f>
        <v>NEUTRAL</v>
      </c>
      <c r="E672" t="str">
        <f t="shared" si="1"/>
        <v>en</v>
      </c>
    </row>
    <row r="673" hidden="1">
      <c r="A673" s="4" t="s">
        <v>3708</v>
      </c>
      <c r="B673" s="14" t="str">
        <f>VLOOKUP(A673,Sample!A:B,2,0)</f>
        <v>Alaska does not have lie-flat business class. It's matter for 5-6 hours flight</v>
      </c>
      <c r="C673" s="14" t="str">
        <f>VLOOKUP(A673,Sample!A:C,3,0)</f>
        <v>Short Form</v>
      </c>
      <c r="D673" s="14" t="str">
        <f>VLOOKUP(A673,Sample!A:E,5,0)</f>
        <v>NEUTRAL</v>
      </c>
      <c r="E673" t="str">
        <f t="shared" si="1"/>
        <v>en</v>
      </c>
    </row>
    <row r="674" hidden="1">
      <c r="A674" s="4" t="s">
        <v>3711</v>
      </c>
      <c r="B674" s="14" t="str">
        <f>VLOOKUP(A674,Sample!A:B,2,0)</f>
        <v>Brittany Lynn be careful with them</v>
      </c>
      <c r="C674" s="14" t="str">
        <f>VLOOKUP(A674,Sample!A:C,3,0)</f>
        <v>Short Form</v>
      </c>
      <c r="D674" s="14" t="str">
        <f>VLOOKUP(A674,Sample!A:E,5,0)</f>
        <v>NEUTRAL</v>
      </c>
      <c r="E674" t="str">
        <f t="shared" si="1"/>
        <v>en</v>
      </c>
    </row>
    <row r="675" hidden="1">
      <c r="A675" s="4" t="s">
        <v>3715</v>
      </c>
      <c r="B675" s="14" t="str">
        <f>VLOOKUP(A675,Sample!A:B,2,0)</f>
        <v>Hey Mubeen, please check some amazing options for your travel needs below:</v>
      </c>
      <c r="C675" s="14" t="str">
        <f>VLOOKUP(A675,Sample!A:C,3,0)</f>
        <v>Short Form</v>
      </c>
      <c r="D675" s="14" t="str">
        <f>VLOOKUP(A675,Sample!A:E,5,0)</f>
        <v>NEUTRAL</v>
      </c>
      <c r="E675" t="str">
        <f t="shared" si="1"/>
        <v>en</v>
      </c>
    </row>
    <row r="676" hidden="1">
      <c r="A676" s="4" t="s">
        <v>3718</v>
      </c>
      <c r="B676" s="14" t="str">
        <f>VLOOKUP(A676,Sample!A:B,2,0)</f>
        <v>Vikram Singh replied to an ad. This is the last ad you published.</v>
      </c>
      <c r="C676" s="14" t="str">
        <f>VLOOKUP(A676,Sample!A:C,3,0)</f>
        <v>Short Form</v>
      </c>
      <c r="D676" s="14" t="str">
        <f>VLOOKUP(A676,Sample!A:E,5,0)</f>
        <v>NEUTRAL</v>
      </c>
      <c r="E676" t="str">
        <f t="shared" si="1"/>
        <v>en</v>
      </c>
    </row>
    <row r="677" hidden="1">
      <c r="A677" s="4" t="s">
        <v>3721</v>
      </c>
      <c r="B677" s="14" t="str">
        <f>VLOOKUP(A677,Sample!A:B,2,0)</f>
        <v>Just got a call a few mins ago from one of your clients.</v>
      </c>
      <c r="C677" s="14" t="str">
        <f>VLOOKUP(A677,Sample!A:C,3,0)</f>
        <v>Short Form</v>
      </c>
      <c r="D677" s="14" t="str">
        <f>VLOOKUP(A677,Sample!A:E,5,0)</f>
        <v>NEUTRAL</v>
      </c>
      <c r="E677" t="str">
        <f t="shared" si="1"/>
        <v>en</v>
      </c>
    </row>
    <row r="678" hidden="1">
      <c r="A678" s="4" t="s">
        <v>3724</v>
      </c>
      <c r="B678" s="14" t="str">
        <f>VLOOKUP(A678,Sample!A:B,2,0)</f>
        <v>Hi Aniket, please advise if you would like to continue with our conversation?</v>
      </c>
      <c r="C678" s="14" t="str">
        <f>VLOOKUP(A678,Sample!A:C,3,0)</f>
        <v>Short Form</v>
      </c>
      <c r="D678" s="14" t="str">
        <f>VLOOKUP(A678,Sample!A:E,5,0)</f>
        <v>NEUTRAL</v>
      </c>
      <c r="E678" t="str">
        <f t="shared" si="1"/>
        <v>en</v>
      </c>
    </row>
    <row r="679" hidden="1">
      <c r="A679" s="4" t="s">
        <v>3727</v>
      </c>
      <c r="B679" s="14" t="str">
        <f>VLOOKUP(A679,Sample!A:B,2,0)</f>
        <v>No annual fee?? No such thing... There's always a catch to it</v>
      </c>
      <c r="C679" s="14" t="str">
        <f>VLOOKUP(A679,Sample!A:C,3,0)</f>
        <v>Short Form</v>
      </c>
      <c r="D679" s="14" t="str">
        <f>VLOOKUP(A679,Sample!A:E,5,0)</f>
        <v>NEUTRAL</v>
      </c>
      <c r="E679" t="str">
        <f t="shared" si="1"/>
        <v>en</v>
      </c>
    </row>
    <row r="680" hidden="1">
      <c r="A680" s="4" t="s">
        <v>3730</v>
      </c>
      <c r="B680" s="14" t="str">
        <f>VLOOKUP(A680,Sample!A:B,2,0)</f>
        <v>Thank you for reaching out to us via social media. My apologies, I am not clear on the help you are requesting. Please Private Message me with more details so that I can best advise you. Be sure to include the country in which you are in need of help. Please do not message any personal information such as account numbers or PINs. Looking forward to hearing back from you! –Priscilla</v>
      </c>
      <c r="C680" s="14" t="str">
        <f>VLOOKUP(A680,Sample!A:C,3,0)</f>
        <v>Short Form</v>
      </c>
      <c r="D680" s="14" t="str">
        <f>VLOOKUP(A680,Sample!A:E,5,0)</f>
        <v>NEUTRAL</v>
      </c>
      <c r="E680" t="str">
        <f t="shared" si="1"/>
        <v>en</v>
      </c>
    </row>
    <row r="681">
      <c r="A681" s="4" t="s">
        <v>1211</v>
      </c>
      <c r="B681" s="14" t="str">
        <f>VLOOKUP(A681,Sample!A:B,2,0)</f>
        <v>Don't be jealous darling 😁 Don't hate the best 😋</v>
      </c>
      <c r="C681" s="14" t="str">
        <f>VLOOKUP(A681,Sample!A:C,3,0)</f>
        <v>Short Form</v>
      </c>
      <c r="D681" s="14" t="str">
        <f>VLOOKUP(A681,Sample!A:E,5,0)</f>
        <v>NEGATIVE</v>
      </c>
      <c r="E681" t="str">
        <f t="shared" si="1"/>
        <v>en</v>
      </c>
    </row>
    <row r="682" hidden="1">
      <c r="A682" s="4" t="s">
        <v>3735</v>
      </c>
      <c r="B682" s="14" t="str">
        <f>VLOOKUP(A682,Sample!A:B,2,0)</f>
        <v>im writting you bcz of your "irresponsible customer service" my card has block and this cost me to pay you full amout of emi settlement. "wrost coustercare service".</v>
      </c>
      <c r="C682" s="14" t="str">
        <f>VLOOKUP(A682,Sample!A:C,3,0)</f>
        <v>Short Form</v>
      </c>
      <c r="D682" s="14" t="str">
        <f>VLOOKUP(A682,Sample!A:E,5,0)</f>
        <v>NEGATIVE</v>
      </c>
      <c r="E682" t="str">
        <f t="shared" si="1"/>
        <v>en</v>
      </c>
    </row>
    <row r="683">
      <c r="A683" s="4" t="s">
        <v>1165</v>
      </c>
      <c r="B683" s="14" t="str">
        <f>VLOOKUP(A683,Sample!A:B,2,0)</f>
        <v>Michael, 
 I am happy to reach out to our team and request an expected time frame on the issue. Please allow at least 24-48 hours to be contacted by a member of our team. 
 Thanks, 
 Sharane J.</v>
      </c>
      <c r="C683" s="14" t="str">
        <f>VLOOKUP(A683,Sample!A:C,3,0)</f>
        <v>Short Form</v>
      </c>
      <c r="D683" s="14" t="str">
        <f>VLOOKUP(A683,Sample!A:E,5,0)</f>
        <v>POSITIVE</v>
      </c>
      <c r="E683" t="str">
        <f t="shared" si="1"/>
        <v>en</v>
      </c>
    </row>
    <row r="684" hidden="1">
      <c r="A684" s="4" t="s">
        <v>3743</v>
      </c>
      <c r="B684" s="14" t="str">
        <f>VLOOKUP(A684,Sample!A:B,2,0)</f>
        <v>TA shows DGB was due for a rise, just needed a reason</v>
      </c>
      <c r="C684" s="14" t="str">
        <f>VLOOKUP(A684,Sample!A:C,3,0)</f>
        <v>Short Form</v>
      </c>
      <c r="D684" s="14" t="str">
        <f>VLOOKUP(A684,Sample!A:E,5,0)</f>
        <v>NEUTRAL</v>
      </c>
      <c r="E684" t="str">
        <f t="shared" si="1"/>
        <v>en</v>
      </c>
    </row>
    <row r="685" hidden="1">
      <c r="A685" s="4" t="s">
        <v>3746</v>
      </c>
      <c r="B685" s="14" t="str">
        <f>VLOOKUP(A685,Sample!A:B,2,0)</f>
        <v>Hello Ganpat, wish you &amp; your loved ones a very Happy Diwali. I am here to assist you this festive season with all #WhatsGoodThisDiwali.</v>
      </c>
      <c r="C685" s="14" t="str">
        <f>VLOOKUP(A685,Sample!A:C,3,0)</f>
        <v>Short Form</v>
      </c>
      <c r="D685" s="14" t="str">
        <f>VLOOKUP(A685,Sample!A:E,5,0)</f>
        <v>NEUTRAL</v>
      </c>
      <c r="E685" t="str">
        <f t="shared" si="1"/>
        <v>en</v>
      </c>
    </row>
    <row r="686">
      <c r="A686" s="4" t="s">
        <v>1167</v>
      </c>
      <c r="B686" s="14" t="str">
        <f>VLOOKUP(A686,Sample!A:B,2,0)</f>
        <v>The new iPhone 8 has arrived. Here is our Citi exclusive offer which you can use to pamper your loved ones.</v>
      </c>
      <c r="C686" s="14" t="str">
        <f>VLOOKUP(A686,Sample!A:C,3,0)</f>
        <v>Short Form</v>
      </c>
      <c r="D686" s="14" t="str">
        <f>VLOOKUP(A686,Sample!A:E,5,0)</f>
        <v>POSITIVE</v>
      </c>
      <c r="E686" t="str">
        <f t="shared" si="1"/>
        <v>en</v>
      </c>
    </row>
    <row r="687" hidden="1">
      <c r="A687" s="4" t="s">
        <v>3757</v>
      </c>
      <c r="B687" s="14" t="str">
        <f>VLOOKUP(A687,Sample!A:B,2,0)</f>
        <v>Hi Amaresh, please click here: https://asia.citi.com/india/SocialMedia/customerquery.htm to provide your contact details and we will get in touch with you or connect with my human counterpart at 022 4955 2484 (call charges as applicable)</v>
      </c>
      <c r="C687" s="14" t="str">
        <f>VLOOKUP(A687,Sample!A:C,3,0)</f>
        <v>Short Form</v>
      </c>
      <c r="D687" s="14" t="str">
        <f>VLOOKUP(A687,Sample!A:E,5,0)</f>
        <v>NEUTRAL</v>
      </c>
      <c r="E687" t="str">
        <f t="shared" si="1"/>
        <v>en</v>
      </c>
    </row>
    <row r="688" hidden="1">
      <c r="A688" s="4" t="s">
        <v>3760</v>
      </c>
      <c r="B688" s="14" t="str">
        <f>VLOOKUP(A688,Sample!A:B,2,0)</f>
        <v>He's not exactly slumming it with a 10.1-inch HD screen and 33 inches of pitch, though.</v>
      </c>
      <c r="C688" s="14" t="str">
        <f>VLOOKUP(A688,Sample!A:C,3,0)</f>
        <v>Short Form</v>
      </c>
      <c r="D688" s="14" t="str">
        <f>VLOOKUP(A688,Sample!A:E,5,0)</f>
        <v>NEUTRAL</v>
      </c>
      <c r="E688" t="str">
        <f t="shared" si="1"/>
        <v>en</v>
      </c>
    </row>
    <row r="689" hidden="1">
      <c r="A689" s="4" t="s">
        <v>3763</v>
      </c>
      <c r="B689" s="14" t="str">
        <f>VLOOKUP(A689,Sample!A:B,2,0)</f>
        <v>"CITIBANK PEOPLE ARE INCOMPETENT ! THE ORGANIZATION IS FULL OF INCOMPETENT PEOPLE !!!!"
 We're sorry that we fell short of your expectations, Nida. :( Hope we can still make it up to you. Is there anything we can help you with?
 Please know that your feedback is very important to us and we'll make sure a case like this doesn't happen again.</v>
      </c>
      <c r="C689" s="14" t="str">
        <f>VLOOKUP(A689,Sample!A:C,3,0)</f>
        <v>Short Form</v>
      </c>
      <c r="D689" s="14" t="str">
        <f>VLOOKUP(A689,Sample!A:E,5,0)</f>
        <v>NEGATIVE</v>
      </c>
      <c r="E689" t="str">
        <f t="shared" si="1"/>
        <v>en</v>
      </c>
    </row>
    <row r="690" hidden="1">
      <c r="A690" s="4" t="s">
        <v>3766</v>
      </c>
      <c r="B690" s="14" t="str">
        <f>VLOOKUP(A690,Sample!A:B,2,0)</f>
        <v>Hi. I am a citi bank card holder. I never expected that i'll be charged last month for my annual membership fee. I thot it will be this month since i planned to have it waived. How can i go about it. I didnt noticed it and i just paid for my outstanding balance...</v>
      </c>
      <c r="C690" s="14" t="str">
        <f>VLOOKUP(A690,Sample!A:C,3,0)</f>
        <v>Short Form</v>
      </c>
      <c r="D690" s="14" t="str">
        <f>VLOOKUP(A690,Sample!A:E,5,0)</f>
        <v>NEGATIVE</v>
      </c>
      <c r="E690" t="str">
        <f t="shared" si="1"/>
        <v>en</v>
      </c>
    </row>
    <row r="691" hidden="1">
      <c r="A691" s="4" t="s">
        <v>3771</v>
      </c>
      <c r="B691" s="14" t="str">
        <f>VLOOKUP(A691,Sample!A:B,2,0)</f>
        <v>Hey Kulbeer, sorry, I am unable to understand you. Could you share more details about your query? It will help us in assisting you better.</v>
      </c>
      <c r="C691" s="14" t="str">
        <f>VLOOKUP(A691,Sample!A:C,3,0)</f>
        <v>Short Form</v>
      </c>
      <c r="D691" s="14" t="str">
        <f>VLOOKUP(A691,Sample!A:E,5,0)</f>
        <v>NEUTRAL</v>
      </c>
      <c r="E691" t="str">
        <f t="shared" si="1"/>
        <v>en</v>
      </c>
    </row>
    <row r="692" hidden="1">
      <c r="A692" s="4" t="s">
        <v>3774</v>
      </c>
      <c r="B692" s="14" t="str">
        <f>VLOOKUP(A692,Sample!A:B,2,0)</f>
        <v>Kandace Mulholland but it's still SW free for all boarding that caused the issue. IF they could have selected seats together before we all boarded then we wouldn't have been delayed</v>
      </c>
      <c r="C692" s="14" t="str">
        <f>VLOOKUP(A692,Sample!A:C,3,0)</f>
        <v>Short Form</v>
      </c>
      <c r="D692" s="14" t="str">
        <f>VLOOKUP(A692,Sample!A:E,5,0)</f>
        <v>NEGATIVE</v>
      </c>
      <c r="E692" t="str">
        <f t="shared" si="1"/>
        <v>en</v>
      </c>
    </row>
    <row r="693" hidden="1">
      <c r="A693" s="4" t="s">
        <v>3777</v>
      </c>
      <c r="B693" s="14" t="str">
        <f>VLOOKUP(A693,Sample!A:B,2,0)</f>
        <v>Why not post the names of the winners? Confidential ba? Meron ba talaga nanalo or baka fake promo lang yan?</v>
      </c>
      <c r="C693" s="14" t="str">
        <f>VLOOKUP(A693,Sample!A:C,3,0)</f>
        <v>Short Form</v>
      </c>
      <c r="D693" s="14" t="str">
        <f>VLOOKUP(A693,Sample!A:E,5,0)</f>
        <v>NEUTRAL</v>
      </c>
      <c r="E693" t="str">
        <f t="shared" si="1"/>
        <v>fil</v>
      </c>
    </row>
    <row r="694" hidden="1">
      <c r="A694" s="4" t="s">
        <v>3781</v>
      </c>
      <c r="B694" s="14" t="str">
        <f>VLOOKUP(A694,Sample!A:B,2,0)</f>
        <v>Hello Swapnesh, Happy Diwali! Please share with us, how are you planning to delight your loved ones? This will help us assist you better. #WhatsGoodThisDiwali</v>
      </c>
      <c r="C694" s="14" t="str">
        <f>VLOOKUP(A694,Sample!A:C,3,0)</f>
        <v>Short Form</v>
      </c>
      <c r="D694" s="14" t="str">
        <f>VLOOKUP(A694,Sample!A:E,5,0)</f>
        <v>NEUTRAL</v>
      </c>
      <c r="E694" t="str">
        <f t="shared" si="1"/>
        <v>en</v>
      </c>
    </row>
    <row r="695" hidden="1">
      <c r="A695" s="4" t="s">
        <v>3787</v>
      </c>
      <c r="B695" s="14" t="str">
        <f>VLOOKUP(A695,Sample!A:B,2,0)</f>
        <v>I mean ur citiphone are No use at all</v>
      </c>
      <c r="C695" s="14" t="str">
        <f>VLOOKUP(A695,Sample!A:C,3,0)</f>
        <v>Short Form</v>
      </c>
      <c r="D695" s="14" t="str">
        <f>VLOOKUP(A695,Sample!A:E,5,0)</f>
        <v>NEGATIVE</v>
      </c>
      <c r="E695" t="str">
        <f t="shared" si="1"/>
        <v>en</v>
      </c>
    </row>
    <row r="696" hidden="1">
      <c r="A696" s="4" t="s">
        <v>3790</v>
      </c>
      <c r="B696" s="14" t="str">
        <f>VLOOKUP(A696,Sample!A:B,2,0)</f>
        <v>Reserve Bank's optimistic outlook indicates next interest rise upwards.</v>
      </c>
      <c r="C696" s="14" t="str">
        <f>VLOOKUP(A696,Sample!A:C,3,0)</f>
        <v>Short Form</v>
      </c>
      <c r="D696" s="14" t="str">
        <f>VLOOKUP(A696,Sample!A:E,5,0)</f>
        <v>NEUTRAL</v>
      </c>
      <c r="E696" t="str">
        <f t="shared" si="1"/>
        <v>en</v>
      </c>
    </row>
    <row r="697" hidden="1">
      <c r="A697" s="4" t="s">
        <v>3793</v>
      </c>
      <c r="B697" s="14" t="str">
        <f>VLOOKUP(A697,Sample!A:B,2,0)</f>
        <v>ms Joy Lynn Dugan.. travel sale✈️</v>
      </c>
      <c r="C697" s="14" t="str">
        <f>VLOOKUP(A697,Sample!A:C,3,0)</f>
        <v>Short Form</v>
      </c>
      <c r="D697" s="14" t="str">
        <f>VLOOKUP(A697,Sample!A:E,5,0)</f>
        <v>NEUTRAL</v>
      </c>
      <c r="E697" t="str">
        <f t="shared" si="1"/>
        <v>en</v>
      </c>
    </row>
    <row r="698" hidden="1">
      <c r="A698" s="4" t="s">
        <v>3796</v>
      </c>
      <c r="B698" s="14" t="str">
        <f>VLOOKUP(A698,Sample!A:B,2,0)</f>
        <v>Sell ur 50% dgb and buy 200 to 250</v>
      </c>
      <c r="C698" s="14" t="str">
        <f>VLOOKUP(A698,Sample!A:C,3,0)</f>
        <v>Short Form</v>
      </c>
      <c r="D698" s="14" t="str">
        <f>VLOOKUP(A698,Sample!A:E,5,0)</f>
        <v>NEUTRAL</v>
      </c>
      <c r="E698" t="str">
        <f t="shared" si="1"/>
        <v>en</v>
      </c>
    </row>
    <row r="699" hidden="1">
      <c r="A699" s="4" t="s">
        <v>3802</v>
      </c>
      <c r="B699" s="14" t="str">
        <f>VLOOKUP(A699,Sample!A:B,2,0)</f>
        <v>Marwan Lakkis one day...</v>
      </c>
      <c r="C699" s="14" t="str">
        <f>VLOOKUP(A699,Sample!A:C,3,0)</f>
        <v>Short Form</v>
      </c>
      <c r="D699" s="14" t="str">
        <f>VLOOKUP(A699,Sample!A:E,5,0)</f>
        <v>NEUTRAL</v>
      </c>
      <c r="E699" t="str">
        <f t="shared" si="1"/>
        <v>en</v>
      </c>
    </row>
    <row r="700">
      <c r="A700" s="4" t="s">
        <v>1169</v>
      </c>
      <c r="B700" s="14" t="str">
        <f>VLOOKUP(A700,Sample!A:B,2,0)</f>
        <v>That's absolutely splendid ways to help other people. There is a lot of people around the world that couldn't be able to go in school due to the poverty and no enough money to spend in studies. Thereby, they will be given the chance to learn more by their experience. And it's great beneficial for them to be able to access free education. May ALLAH bless you all with the extremely grant so as to have a good health. Thanks.</v>
      </c>
      <c r="C700" s="14" t="str">
        <f>VLOOKUP(A700,Sample!A:C,3,0)</f>
        <v>Short Form</v>
      </c>
      <c r="D700" s="14" t="str">
        <f>VLOOKUP(A700,Sample!A:E,5,0)</f>
        <v>POSITIVE</v>
      </c>
      <c r="E700" t="str">
        <f t="shared" si="1"/>
        <v>en</v>
      </c>
    </row>
    <row r="701" hidden="1">
      <c r="A701" s="4" t="s">
        <v>3806</v>
      </c>
      <c r="B701" s="14" t="str">
        <f>VLOOKUP(A701,Sample!A:B,2,0)</f>
        <v>My query has been resolved. I'm not sure for which query I'm getting calls.</v>
      </c>
      <c r="C701" s="14" t="str">
        <f>VLOOKUP(A701,Sample!A:C,3,0)</f>
        <v>Short Form</v>
      </c>
      <c r="D701" s="14" t="str">
        <f>VLOOKUP(A701,Sample!A:E,5,0)</f>
        <v>NEUTRAL</v>
      </c>
      <c r="E701" t="str">
        <f t="shared" si="1"/>
        <v>en</v>
      </c>
    </row>
    <row r="702" hidden="1">
      <c r="A702" s="4" t="s">
        <v>3809</v>
      </c>
      <c r="B702" s="14" t="str">
        <f>VLOOKUP(A702,Sample!A:B,2,0)</f>
        <v>This is a pretty standard practice for United.</v>
      </c>
      <c r="C702" s="14" t="str">
        <f>VLOOKUP(A702,Sample!A:C,3,0)</f>
        <v>Short Form</v>
      </c>
      <c r="D702" s="14" t="str">
        <f>VLOOKUP(A702,Sample!A:E,5,0)</f>
        <v>POSITIVE</v>
      </c>
      <c r="E702" t="str">
        <f t="shared" si="1"/>
        <v>en</v>
      </c>
    </row>
    <row r="703" hidden="1">
      <c r="A703" s="4" t="s">
        <v>3813</v>
      </c>
      <c r="B703" s="14" t="str">
        <f>VLOOKUP(A703,Sample!A:B,2,0)</f>
        <v>Yes! Thank you very much!</v>
      </c>
      <c r="C703" s="14" t="str">
        <f>VLOOKUP(A703,Sample!A:C,3,0)</f>
        <v>Short Form</v>
      </c>
      <c r="D703" s="14" t="str">
        <f>VLOOKUP(A703,Sample!A:E,5,0)</f>
        <v>POSITIVE</v>
      </c>
      <c r="E703" t="str">
        <f t="shared" si="1"/>
        <v>en</v>
      </c>
    </row>
    <row r="704" hidden="1">
      <c r="A704" s="4" t="s">
        <v>3816</v>
      </c>
      <c r="B704" s="14" t="str">
        <f>VLOOKUP(A704,Sample!A:B,2,0)</f>
        <v>Dave Hdzr mira amor</v>
      </c>
      <c r="C704" s="14" t="str">
        <f>VLOOKUP(A704,Sample!A:C,3,0)</f>
        <v>Short Form</v>
      </c>
      <c r="D704" s="14" t="str">
        <f>VLOOKUP(A704,Sample!A:E,5,0)</f>
        <v>NEUTRAL</v>
      </c>
      <c r="E704" t="str">
        <f t="shared" si="1"/>
        <v>pt</v>
      </c>
    </row>
    <row r="705" hidden="1">
      <c r="A705" s="4" t="s">
        <v>3819</v>
      </c>
      <c r="B705" s="14" t="str">
        <f>VLOOKUP(A705,Sample!A:B,2,0)</f>
        <v>DGB did win, SOURCE: https://twitter.com/DigiByteCoin/status/914934118349238272</v>
      </c>
      <c r="C705" s="14" t="str">
        <f>VLOOKUP(A705,Sample!A:C,3,0)</f>
        <v>Short Form</v>
      </c>
      <c r="D705" s="14" t="str">
        <f>VLOOKUP(A705,Sample!A:E,5,0)</f>
        <v>NEUTRAL</v>
      </c>
      <c r="E705" t="str">
        <f t="shared" si="1"/>
        <v>en</v>
      </c>
    </row>
    <row r="706" hidden="1">
      <c r="A706" s="4" t="s">
        <v>3824</v>
      </c>
      <c r="B706" s="14" t="str">
        <f>VLOOKUP(A706,Sample!A:B,2,0)</f>
        <v>Arunachalam replied to an ad. This is the last ad you published.</v>
      </c>
      <c r="C706" s="14" t="str">
        <f>VLOOKUP(A706,Sample!A:C,3,0)</f>
        <v>Short Form</v>
      </c>
      <c r="D706" s="14" t="str">
        <f>VLOOKUP(A706,Sample!A:E,5,0)</f>
        <v>NEUTRAL</v>
      </c>
      <c r="E706" t="str">
        <f t="shared" si="1"/>
        <v>en</v>
      </c>
    </row>
    <row r="707" hidden="1">
      <c r="A707" s="4" t="s">
        <v>3827</v>
      </c>
      <c r="B707" s="14" t="str">
        <f>VLOOKUP(A707,Sample!A:B,2,0)</f>
        <v>Hello Shindy,
 Thank you for providing you phone number, you request has been escalated to our Team Philippines Team, please allow up to 5 business days for an agent to reach out, not including the weekend. 
 Regards,
 Zandra J.</v>
      </c>
      <c r="C707" s="14" t="str">
        <f>VLOOKUP(A707,Sample!A:C,3,0)</f>
        <v>Short Form</v>
      </c>
      <c r="D707" s="14" t="str">
        <f>VLOOKUP(A707,Sample!A:E,5,0)</f>
        <v>NEUTRAL</v>
      </c>
      <c r="E707" t="str">
        <f t="shared" si="1"/>
        <v>en</v>
      </c>
    </row>
    <row r="708" hidden="1">
      <c r="A708" s="4" t="s">
        <v>3830</v>
      </c>
      <c r="B708" s="14" t="str">
        <f>VLOOKUP(A708,Sample!A:B,2,0)</f>
        <v>Macy Burgess Jake Burgess</v>
      </c>
      <c r="C708" s="14" t="str">
        <f>VLOOKUP(A708,Sample!A:C,3,0)</f>
        <v>Short Form</v>
      </c>
      <c r="D708" s="14" t="str">
        <f>VLOOKUP(A708,Sample!A:E,5,0)</f>
        <v>NEUTRAL</v>
      </c>
      <c r="E708" t="str">
        <f t="shared" si="1"/>
        <v>en</v>
      </c>
    </row>
    <row r="709" hidden="1">
      <c r="A709" s="4" t="s">
        <v>3836</v>
      </c>
      <c r="B709" s="14" t="str">
        <f>VLOOKUP(A709,Sample!A:B,2,0)</f>
        <v>It's 2 years from when you get the points deposited in your account right? So the best time to do it is January 2018 to have travel through 2018 and 2019? Is that how it works?</v>
      </c>
      <c r="C709" s="14" t="str">
        <f>VLOOKUP(A709,Sample!A:C,3,0)</f>
        <v>Short Form</v>
      </c>
      <c r="D709" s="14" t="str">
        <f>VLOOKUP(A709,Sample!A:E,5,0)</f>
        <v>NEUTRAL</v>
      </c>
      <c r="E709" t="str">
        <f t="shared" si="1"/>
        <v>en</v>
      </c>
    </row>
    <row r="710" hidden="1">
      <c r="A710" s="4" t="s">
        <v>3839</v>
      </c>
      <c r="B710" s="14" t="str">
        <f>VLOOKUP(A710,Sample!A:B,2,0)</f>
        <v>Can American Airlines ever close the service gap??</v>
      </c>
      <c r="C710" s="14" t="str">
        <f>VLOOKUP(A710,Sample!A:C,3,0)</f>
        <v>Short Form</v>
      </c>
      <c r="D710" s="14" t="str">
        <f>VLOOKUP(A710,Sample!A:E,5,0)</f>
        <v>NEUTRAL</v>
      </c>
      <c r="E710" t="str">
        <f t="shared" si="1"/>
        <v>en</v>
      </c>
    </row>
    <row r="711">
      <c r="A711" s="4" t="s">
        <v>1172</v>
      </c>
      <c r="B711" s="14" t="str">
        <f>VLOOKUP(A711,Sample!A:B,2,0)</f>
        <v>DGB WON YESSSSS MOOOON</v>
      </c>
      <c r="C711" s="14" t="str">
        <f>VLOOKUP(A711,Sample!A:C,3,0)</f>
        <v>Short Form</v>
      </c>
      <c r="D711" s="14" t="str">
        <f>VLOOKUP(A711,Sample!A:E,5,0)</f>
        <v>POSITIVE</v>
      </c>
      <c r="E711" t="str">
        <f t="shared" si="1"/>
        <v>en</v>
      </c>
    </row>
    <row r="712" hidden="1">
      <c r="A712" s="4" t="s">
        <v>3844</v>
      </c>
      <c r="B712" s="14" t="str">
        <f>VLOOKUP(A712,Sample!A:B,2,0)</f>
        <v>6- 12 months</v>
      </c>
      <c r="C712" s="14" t="str">
        <f>VLOOKUP(A712,Sample!A:C,3,0)</f>
        <v>Short Form</v>
      </c>
      <c r="D712" s="14" t="str">
        <f>VLOOKUP(A712,Sample!A:E,5,0)</f>
        <v>NEUTRAL</v>
      </c>
      <c r="E712" t="str">
        <f t="shared" si="1"/>
        <v>en</v>
      </c>
    </row>
    <row r="713" hidden="1">
      <c r="A713" s="4" t="s">
        <v>3847</v>
      </c>
      <c r="B713" s="14" t="str">
        <f>VLOOKUP(A713,Sample!A:B,2,0)</f>
        <v>Hi Janice Au, you may check with the counter of the particular Plaza Premium lounge you wish to access for their rates accordingly. Thank you.</v>
      </c>
      <c r="C713" s="14" t="str">
        <f>VLOOKUP(A713,Sample!A:C,3,0)</f>
        <v>Short Form</v>
      </c>
      <c r="D713" s="14" t="str">
        <f>VLOOKUP(A713,Sample!A:E,5,0)</f>
        <v>NEUTRAL</v>
      </c>
      <c r="E713" t="str">
        <f t="shared" si="1"/>
        <v>en</v>
      </c>
    </row>
    <row r="714" hidden="1">
      <c r="A714" s="4" t="s">
        <v>3850</v>
      </c>
      <c r="B714" s="14" t="str">
        <f>VLOOKUP(A714,Sample!A:B,2,0)</f>
        <v>DGB has lost man</v>
      </c>
      <c r="C714" s="14" t="str">
        <f>VLOOKUP(A714,Sample!A:C,3,0)</f>
        <v>Short Form</v>
      </c>
      <c r="D714" s="14" t="str">
        <f>VLOOKUP(A714,Sample!A:E,5,0)</f>
        <v>NEUTRAL</v>
      </c>
      <c r="E714" t="str">
        <f t="shared" si="1"/>
        <v>en</v>
      </c>
    </row>
    <row r="715" hidden="1">
      <c r="A715" s="4" t="s">
        <v>3853</v>
      </c>
      <c r="B715" s="14" t="str">
        <f>VLOOKUP(A715,Sample!A:B,2,0)</f>
        <v>Oh sorry can you call again?</v>
      </c>
      <c r="C715" s="14" t="str">
        <f>VLOOKUP(A715,Sample!A:C,3,0)</f>
        <v>Short Form</v>
      </c>
      <c r="D715" s="14" t="str">
        <f>VLOOKUP(A715,Sample!A:E,5,0)</f>
        <v>NEUTRAL</v>
      </c>
      <c r="E715" t="str">
        <f t="shared" si="1"/>
        <v>en</v>
      </c>
    </row>
    <row r="716" hidden="1">
      <c r="A716" s="4" t="s">
        <v>3856</v>
      </c>
      <c r="B716" s="14" t="str">
        <f>VLOOKUP(A716,Sample!A:B,2,0)</f>
        <v>Thank you for the overwhelming response to Citi Campus Innovation Challenge 2017! 
 We wish the best to all the teams, May the best team win.
 Results coming out soon! Stay tuned!
 Please click https://www.online.citibank.co.in/india-graduate-careers/CCIC/pdf/Citi-Campus-Innovation-Challenge.pdf for more details
 #CampusInnovationChallenge</v>
      </c>
      <c r="C716" s="14" t="str">
        <f>VLOOKUP(A716,Sample!A:C,3,0)</f>
        <v>Short Form</v>
      </c>
      <c r="D716" s="14" t="str">
        <f>VLOOKUP(A716,Sample!A:E,5,0)</f>
        <v>NEUTRAL</v>
      </c>
      <c r="E716" t="str">
        <f t="shared" si="1"/>
        <v>en</v>
      </c>
    </row>
    <row r="717" hidden="1">
      <c r="A717" s="4" t="s">
        <v>3861</v>
      </c>
      <c r="B717" s="14" t="str">
        <f>VLOOKUP(A717,Sample!A:B,2,0)</f>
        <v>For now let’s help make your Diwali extra special, tell us #WhatsGoodThisDiwali</v>
      </c>
      <c r="C717" s="14" t="str">
        <f>VLOOKUP(A717,Sample!A:C,3,0)</f>
        <v>Short Form</v>
      </c>
      <c r="D717" s="14" t="str">
        <f>VLOOKUP(A717,Sample!A:E,5,0)</f>
        <v>NEUTRAL</v>
      </c>
      <c r="E717" t="str">
        <f t="shared" si="1"/>
        <v>en</v>
      </c>
    </row>
    <row r="718" hidden="1">
      <c r="A718" s="4" t="s">
        <v>3865</v>
      </c>
      <c r="B718" s="14" t="str">
        <f>VLOOKUP(A718,Sample!A:B,2,0)</f>
        <v>How lame it is: Citi debit cards are not supported for Samsung Pay. All the leading banks are ahead of Citi must say!</v>
      </c>
      <c r="C718" s="14" t="str">
        <f>VLOOKUP(A718,Sample!A:C,3,0)</f>
        <v>Short Form</v>
      </c>
      <c r="D718" s="14" t="str">
        <f>VLOOKUP(A718,Sample!A:E,5,0)</f>
        <v>NEGATIVE</v>
      </c>
      <c r="E718" t="str">
        <f t="shared" si="1"/>
        <v>en</v>
      </c>
    </row>
    <row r="719">
      <c r="A719" s="4" t="s">
        <v>1761</v>
      </c>
      <c r="B719" s="14" t="str">
        <f>VLOOKUP(A719,Sample!A:B,2,0)</f>
        <v>I don't think this Government will reduce prices, after election initial month they did , and again it crossed all bench marks we are in cosliest countries in the world ,on oil prices, small industry and agriculture and small business all are hit hard ,if these people put bank restrictions and very poor interest people will go for Gold silver share market bonds and assets no one will keep money in bank, and entire system has collapsed G D P dropped economy is running in single engine, no money with people no jobs no business and all price attracted by Gst, pay tax without income, and go on bullet train from Mumbai to amdabad to eat dockala.</v>
      </c>
      <c r="C719" s="14" t="str">
        <f>VLOOKUP(A719,Sample!A:C,3,0)</f>
        <v>Short Form</v>
      </c>
      <c r="D719" s="14" t="str">
        <f>VLOOKUP(A719,Sample!A:E,5,0)</f>
        <v>NEGATIVE</v>
      </c>
      <c r="E719" t="str">
        <f t="shared" si="1"/>
        <v>en</v>
      </c>
    </row>
    <row r="720" hidden="1">
      <c r="A720" s="4" t="s">
        <v>3869</v>
      </c>
      <c r="B720" s="14" t="str">
        <f>VLOOKUP(A720,Sample!A:B,2,0)</f>
        <v>Hello Elijah,
 Thank you for interest in Citi. We appreciate you contacting us via Facebook. To review available jobs, please visit the following link http://citi.us/2aKVq50. Hope this helps and good luck!
 Best Regards,
 Tania S.</v>
      </c>
      <c r="C720" s="14" t="str">
        <f>VLOOKUP(A720,Sample!A:C,3,0)</f>
        <v>Short Form</v>
      </c>
      <c r="D720" s="14" t="str">
        <f>VLOOKUP(A720,Sample!A:E,5,0)</f>
        <v>NEUTRAL</v>
      </c>
      <c r="E720" t="str">
        <f t="shared" si="1"/>
        <v>en</v>
      </c>
    </row>
    <row r="721" hidden="1">
      <c r="A721" s="4" t="s">
        <v>3875</v>
      </c>
      <c r="B721" s="14" t="str">
        <f>VLOOKUP(A721,Sample!A:B,2,0)</f>
        <v>Gangadhar Maju replied to an ad. This is the last ad you published.</v>
      </c>
      <c r="C721" s="14" t="str">
        <f>VLOOKUP(A721,Sample!A:C,3,0)</f>
        <v>Short Form</v>
      </c>
      <c r="D721" s="14" t="str">
        <f>VLOOKUP(A721,Sample!A:E,5,0)</f>
        <v>NEUTRAL</v>
      </c>
      <c r="E721" t="str">
        <f t="shared" si="1"/>
        <v>en</v>
      </c>
    </row>
    <row r="722" hidden="1">
      <c r="A722" s="4" t="s">
        <v>3878</v>
      </c>
      <c r="B722" s="14" t="str">
        <f>VLOOKUP(A722,Sample!A:B,2,0)</f>
        <v>are there any good travel cards</v>
      </c>
      <c r="C722" s="14" t="str">
        <f>VLOOKUP(A722,Sample!A:C,3,0)</f>
        <v>Short Form</v>
      </c>
      <c r="D722" s="14" t="str">
        <f>VLOOKUP(A722,Sample!A:E,5,0)</f>
        <v>NEUTRAL</v>
      </c>
      <c r="E722" t="str">
        <f t="shared" si="1"/>
        <v>en</v>
      </c>
    </row>
    <row r="723" hidden="1">
      <c r="A723" s="4" t="s">
        <v>3881</v>
      </c>
      <c r="B723" s="14" t="str">
        <f>VLOOKUP(A723,Sample!A:B,2,0)</f>
        <v>With Citi cards, you can not only avail amazing offers at our partner brands but also Pay with Points on every transaction. Check out best of our offers below:</v>
      </c>
      <c r="C723" s="14" t="str">
        <f>VLOOKUP(A723,Sample!A:C,3,0)</f>
        <v>Short Form</v>
      </c>
      <c r="D723" s="14" t="str">
        <f>VLOOKUP(A723,Sample!A:E,5,0)</f>
        <v>NEUTRAL</v>
      </c>
      <c r="E723" t="str">
        <f t="shared" si="1"/>
        <v>en</v>
      </c>
    </row>
    <row r="724" hidden="1">
      <c r="A724" s="4" t="s">
        <v>3884</v>
      </c>
      <c r="B724" s="14" t="str">
        <f>VLOOKUP(A724,Sample!A:B,2,0)</f>
        <v>Hello Jen,
 Thank you for reaching out via Facebook. It would be my pleasure to assist you. Please reply with the location where this account was opened. For security, we ask that you do not send account number or PIN details. Your previous message included your account number, please be sure to delete that post. We appreciate your business and look forward to your response.
 Sincerely,
 Tania S.</v>
      </c>
      <c r="C724" s="14" t="str">
        <f>VLOOKUP(A724,Sample!A:C,3,0)</f>
        <v>Short Form</v>
      </c>
      <c r="D724" s="14" t="str">
        <f>VLOOKUP(A724,Sample!A:E,5,0)</f>
        <v>NEUTRAL</v>
      </c>
      <c r="E724" t="str">
        <f t="shared" si="1"/>
        <v>en</v>
      </c>
    </row>
    <row r="725" hidden="1">
      <c r="A725" s="4" t="s">
        <v>3895</v>
      </c>
      <c r="B725" s="14" t="str">
        <f>VLOOKUP(A725,Sample!A:B,2,0)</f>
        <v>Done dear team #WhatsGoodThisDiwali</v>
      </c>
      <c r="C725" s="14" t="str">
        <f>VLOOKUP(A725,Sample!A:C,3,0)</f>
        <v>Short Form</v>
      </c>
      <c r="D725" s="14" t="str">
        <f>VLOOKUP(A725,Sample!A:E,5,0)</f>
        <v>NEUTRAL</v>
      </c>
      <c r="E725" t="str">
        <f t="shared" si="1"/>
        <v>en</v>
      </c>
    </row>
    <row r="726" hidden="1">
      <c r="A726" s="4" t="s">
        <v>3898</v>
      </c>
      <c r="B726" s="14" t="str">
        <f>VLOOKUP(A726,Sample!A:B,2,0)</f>
        <v>Hello Sudhanshu,
 I understand your concern and recognize the importance of your matter. Thank you for providing your contact information. I'd be happy to escalate your inquiry to our Citi India partners. Someone will be in contact with you within 48 business hours. Please let us know if you have not been contacted after that time frame has passed. We appreciate your time.
 Sincerely,
 Tania S.</v>
      </c>
      <c r="C726" s="14" t="str">
        <f>VLOOKUP(A726,Sample!A:C,3,0)</f>
        <v>Short Form</v>
      </c>
      <c r="D726" s="14" t="str">
        <f>VLOOKUP(A726,Sample!A:E,5,0)</f>
        <v>NEUTRAL</v>
      </c>
      <c r="E726" t="str">
        <f t="shared" si="1"/>
        <v>en</v>
      </c>
    </row>
    <row r="727" hidden="1">
      <c r="A727" s="4" t="s">
        <v>3901</v>
      </c>
      <c r="B727" s="14" t="str">
        <f>VLOOKUP(A727,Sample!A:B,2,0)</f>
        <v>For listed or non listed company??</v>
      </c>
      <c r="C727" s="14" t="str">
        <f>VLOOKUP(A727,Sample!A:C,3,0)</f>
        <v>Short Form</v>
      </c>
      <c r="D727" s="14" t="str">
        <f>VLOOKUP(A727,Sample!A:E,5,0)</f>
        <v>NEUTRAL</v>
      </c>
      <c r="E727" t="str">
        <f t="shared" si="1"/>
        <v>en</v>
      </c>
    </row>
    <row r="728" hidden="1">
      <c r="A728" s="4" t="s">
        <v>3904</v>
      </c>
      <c r="B728" s="14" t="str">
        <f>VLOOKUP(A728,Sample!A:B,2,0)</f>
        <v>Hello MD, wish you &amp; your loved ones a very Happy Diwali. I am here to assist you this festive season with all #WhatsGoodThisDiwali.</v>
      </c>
      <c r="C728" s="14" t="str">
        <f>VLOOKUP(A728,Sample!A:C,3,0)</f>
        <v>Short Form</v>
      </c>
      <c r="D728" s="14" t="str">
        <f>VLOOKUP(A728,Sample!A:E,5,0)</f>
        <v>NEUTRAL</v>
      </c>
      <c r="E728" t="str">
        <f t="shared" si="1"/>
        <v>en</v>
      </c>
    </row>
    <row r="729" hidden="1">
      <c r="A729" s="4" t="s">
        <v>3907</v>
      </c>
      <c r="B729" s="14" t="str">
        <f>VLOOKUP(A729,Sample!A:B,2,0)</f>
        <v>Sana may citibank card ako na makaavail ako nito????</v>
      </c>
      <c r="C729" s="14" t="str">
        <f>VLOOKUP(A729,Sample!A:C,3,0)</f>
        <v>Short Form</v>
      </c>
      <c r="D729" s="14" t="str">
        <f>VLOOKUP(A729,Sample!A:E,5,0)</f>
        <v>NEUTRAL</v>
      </c>
      <c r="E729" t="str">
        <f t="shared" si="1"/>
        <v>fil</v>
      </c>
    </row>
    <row r="730" hidden="1">
      <c r="A730" s="4" t="s">
        <v>3910</v>
      </c>
      <c r="B730" s="14" t="str">
        <f>VLOOKUP(A730,Sample!A:B,2,0)</f>
        <v>Vijay Kumar replied to an ad. This is the last ad you published.</v>
      </c>
      <c r="C730" s="14" t="str">
        <f>VLOOKUP(A730,Sample!A:C,3,0)</f>
        <v>Short Form</v>
      </c>
      <c r="D730" s="14" t="str">
        <f>VLOOKUP(A730,Sample!A:E,5,0)</f>
        <v>NEUTRAL</v>
      </c>
      <c r="E730" t="str">
        <f t="shared" si="1"/>
        <v>en</v>
      </c>
    </row>
    <row r="731" hidden="1">
      <c r="A731" s="4" t="s">
        <v>3931</v>
      </c>
      <c r="B731" s="14" t="str">
        <f>VLOOKUP(A731,Sample!A:B,2,0)</f>
        <v>Hello Salim, wish you &amp; your loved ones a very Happy Diwali. I am here to assist you this festive season with all #WhatsGoodThisDiwali.</v>
      </c>
      <c r="C731" s="14" t="str">
        <f>VLOOKUP(A731,Sample!A:C,3,0)</f>
        <v>Short Form</v>
      </c>
      <c r="D731" s="14" t="str">
        <f>VLOOKUP(A731,Sample!A:E,5,0)</f>
        <v>NEUTRAL</v>
      </c>
      <c r="E731" t="str">
        <f t="shared" si="1"/>
        <v>en</v>
      </c>
    </row>
    <row r="732" hidden="1">
      <c r="A732" s="4" t="s">
        <v>3934</v>
      </c>
      <c r="B732" s="14" t="str">
        <f>VLOOKUP(A732,Sample!A:B,2,0)</f>
        <v>Manage Subscription</v>
      </c>
      <c r="C732" s="14" t="str">
        <f>VLOOKUP(A732,Sample!A:C,3,0)</f>
        <v>Short Form</v>
      </c>
      <c r="D732" s="14" t="str">
        <f>VLOOKUP(A732,Sample!A:E,5,0)</f>
        <v>NEUTRAL</v>
      </c>
      <c r="E732" t="str">
        <f t="shared" si="1"/>
        <v>en</v>
      </c>
    </row>
    <row r="733" hidden="1">
      <c r="A733" s="4" t="s">
        <v>3937</v>
      </c>
      <c r="B733" s="14" t="str">
        <f>VLOOKUP(A733,Sample!A:B,2,0)</f>
        <v>Metal detectors at every door</v>
      </c>
      <c r="C733" s="14" t="str">
        <f>VLOOKUP(A733,Sample!A:C,3,0)</f>
        <v>Short Form</v>
      </c>
      <c r="D733" s="14" t="str">
        <f>VLOOKUP(A733,Sample!A:E,5,0)</f>
        <v>NEUTRAL</v>
      </c>
      <c r="E733" t="str">
        <f t="shared" si="1"/>
        <v>en</v>
      </c>
    </row>
    <row r="734" hidden="1">
      <c r="A734" s="4" t="s">
        <v>3940</v>
      </c>
      <c r="B734" s="14" t="str">
        <f>VLOOKUP(A734,Sample!A:B,2,0)</f>
        <v>Just pay enough 1040es</v>
      </c>
      <c r="C734" s="14" t="str">
        <f>VLOOKUP(A734,Sample!A:C,3,0)</f>
        <v>Short Form</v>
      </c>
      <c r="D734" s="14" t="str">
        <f>VLOOKUP(A734,Sample!A:E,5,0)</f>
        <v>NEUTRAL</v>
      </c>
      <c r="E734" t="str">
        <f t="shared" si="1"/>
        <v>en</v>
      </c>
    </row>
    <row r="735" hidden="1">
      <c r="A735" s="4" t="s">
        <v>3943</v>
      </c>
      <c r="B735" s="14" t="str">
        <f>VLOOKUP(A735,Sample!A:B,2,0)</f>
        <v>Hi Tanuja Negi, please advise if you would like to continue with our conversation?</v>
      </c>
      <c r="C735" s="14" t="str">
        <f>VLOOKUP(A735,Sample!A:C,3,0)</f>
        <v>Short Form</v>
      </c>
      <c r="D735" s="14" t="str">
        <f>VLOOKUP(A735,Sample!A:E,5,0)</f>
        <v>NEUTRAL</v>
      </c>
      <c r="E735" t="str">
        <f t="shared" si="1"/>
        <v>en</v>
      </c>
    </row>
    <row r="736" hidden="1">
      <c r="A736" s="4" t="s">
        <v>3949</v>
      </c>
      <c r="B736" s="14" t="str">
        <f>VLOOKUP(A736,Sample!A:B,2,0)</f>
        <v>Name: Sofia Sorrentino</v>
      </c>
      <c r="C736" s="14" t="str">
        <f>VLOOKUP(A736,Sample!A:C,3,0)</f>
        <v>Short Form</v>
      </c>
      <c r="D736" s="14" t="str">
        <f>VLOOKUP(A736,Sample!A:E,5,0)</f>
        <v>NEUTRAL</v>
      </c>
      <c r="E736" t="str">
        <f t="shared" si="1"/>
        <v>en</v>
      </c>
    </row>
    <row r="737" hidden="1">
      <c r="A737" s="4" t="s">
        <v>3954</v>
      </c>
      <c r="B737" s="14" t="str">
        <f>VLOOKUP(A737,Sample!A:B,2,0)</f>
        <v>Tapendu replied to an ad. This is the last ad you published.</v>
      </c>
      <c r="C737" s="14" t="str">
        <f>VLOOKUP(A737,Sample!A:C,3,0)</f>
        <v>Short Form</v>
      </c>
      <c r="D737" s="14" t="str">
        <f>VLOOKUP(A737,Sample!A:E,5,0)</f>
        <v>NEUTRAL</v>
      </c>
      <c r="E737" t="str">
        <f t="shared" si="1"/>
        <v>en</v>
      </c>
    </row>
    <row r="738" hidden="1">
      <c r="A738" s="4" t="s">
        <v>3957</v>
      </c>
      <c r="B738" s="14" t="str">
        <f>VLOOKUP(A738,Sample!A:B,2,0)</f>
        <v>Damyan Kolomayets</v>
      </c>
      <c r="C738" s="14" t="str">
        <f>VLOOKUP(A738,Sample!A:C,3,0)</f>
        <v>Short Form</v>
      </c>
      <c r="D738" s="14" t="str">
        <f>VLOOKUP(A738,Sample!A:E,5,0)</f>
        <v>NEUTRAL</v>
      </c>
      <c r="E738" t="str">
        <f t="shared" si="1"/>
        <v>en</v>
      </c>
    </row>
    <row r="739" hidden="1">
      <c r="A739" s="4" t="s">
        <v>3960</v>
      </c>
      <c r="B739" s="14" t="str">
        <f>VLOOKUP(A739,Sample!A:B,2,0)</f>
        <v>Noisy spinning, flashing and flickering, bug and Bird killing, litter on a stick eye sores. I would rather see one coal fired smoke stack then mile after mile after mile after mile after mile after mile of spinning litter on a stick eye sores. In ten years they will be dilapidated broken down pieces of crap.</v>
      </c>
      <c r="C739" s="14" t="str">
        <f>VLOOKUP(A739,Sample!A:C,3,0)</f>
        <v>Short Form</v>
      </c>
      <c r="D739" s="14" t="str">
        <f>VLOOKUP(A739,Sample!A:E,5,0)</f>
        <v>NEGATIVE</v>
      </c>
      <c r="E739" t="str">
        <f t="shared" si="1"/>
        <v>en</v>
      </c>
    </row>
    <row r="740" hidden="1">
      <c r="A740" s="4" t="s">
        <v>3964</v>
      </c>
      <c r="B740" s="14" t="str">
        <f>VLOOKUP(A740,Sample!A:B,2,0)</f>
        <v>AJ Garza right that's what I had thought...I was surprised when someone said the card gave access</v>
      </c>
      <c r="C740" s="14" t="str">
        <f>VLOOKUP(A740,Sample!A:C,3,0)</f>
        <v>Short Form</v>
      </c>
      <c r="D740" s="14" t="str">
        <f>VLOOKUP(A740,Sample!A:E,5,0)</f>
        <v>NEUTRAL</v>
      </c>
      <c r="E740" t="str">
        <f t="shared" si="1"/>
        <v>en</v>
      </c>
    </row>
    <row r="741" hidden="1">
      <c r="A741" s="4" t="s">
        <v>3970</v>
      </c>
      <c r="B741" s="14" t="str">
        <f>VLOOKUP(A741,Sample!A:B,2,0)</f>
        <v>Sir i want credit card card to card offer.</v>
      </c>
      <c r="C741" s="14" t="str">
        <f>VLOOKUP(A741,Sample!A:C,3,0)</f>
        <v>Short Form</v>
      </c>
      <c r="D741" s="14" t="str">
        <f>VLOOKUP(A741,Sample!A:E,5,0)</f>
        <v>NEUTRAL</v>
      </c>
      <c r="E741" t="str">
        <f t="shared" si="1"/>
        <v>en</v>
      </c>
    </row>
    <row r="742" hidden="1">
      <c r="A742" s="4" t="s">
        <v>3985</v>
      </c>
      <c r="B742" s="14" t="str">
        <f>VLOOKUP(A742,Sample!A:B,2,0)</f>
        <v>Oh myyyy cheka b!</v>
      </c>
      <c r="C742" s="14" t="str">
        <f>VLOOKUP(A742,Sample!A:C,3,0)</f>
        <v>Short Form</v>
      </c>
      <c r="D742" s="14" t="str">
        <f>VLOOKUP(A742,Sample!A:E,5,0)</f>
        <v>NEUTRAL</v>
      </c>
      <c r="E742" t="str">
        <f t="shared" si="1"/>
        <v>en</v>
      </c>
    </row>
    <row r="743" hidden="1">
      <c r="A743" s="4" t="s">
        <v>3988</v>
      </c>
      <c r="B743" s="14" t="str">
        <f>VLOOKUP(A743,Sample!A:B,2,0)</f>
        <v>Hello Ramdeo, wish you &amp; your loved ones a very Happy Diwali. I am here to assist you this festive season with all #WhatsGoodThisDiwali.</v>
      </c>
      <c r="C743" s="14" t="str">
        <f>VLOOKUP(A743,Sample!A:C,3,0)</f>
        <v>Short Form</v>
      </c>
      <c r="D743" s="14" t="str">
        <f>VLOOKUP(A743,Sample!A:E,5,0)</f>
        <v>NEUTRAL</v>
      </c>
      <c r="E743" t="str">
        <f t="shared" si="1"/>
        <v>en</v>
      </c>
    </row>
    <row r="744" hidden="1">
      <c r="A744" s="4" t="s">
        <v>3991</v>
      </c>
      <c r="B744" s="14" t="str">
        <f>VLOOKUP(A744,Sample!A:B,2,0)</f>
        <v>RangeRower you are an fcking idot</v>
      </c>
      <c r="C744" s="14" t="str">
        <f>VLOOKUP(A744,Sample!A:C,3,0)</f>
        <v>Short Form</v>
      </c>
      <c r="D744" s="14" t="str">
        <f>VLOOKUP(A744,Sample!A:E,5,0)</f>
        <v>NEGATIVE</v>
      </c>
      <c r="E744" t="str">
        <f t="shared" si="1"/>
        <v>en</v>
      </c>
    </row>
    <row r="745" hidden="1">
      <c r="A745" s="4" t="s">
        <v>3994</v>
      </c>
      <c r="B745" s="14" t="str">
        <f>VLOOKUP(A745,Sample!A:B,2,0)</f>
        <v>Hi Bobby, please advise if you would like to continue with our conversation?</v>
      </c>
      <c r="C745" s="14" t="str">
        <f>VLOOKUP(A745,Sample!A:C,3,0)</f>
        <v>Short Form</v>
      </c>
      <c r="D745" s="14" t="str">
        <f>VLOOKUP(A745,Sample!A:E,5,0)</f>
        <v>NEUTRAL</v>
      </c>
      <c r="E745" t="str">
        <f t="shared" si="1"/>
        <v>en</v>
      </c>
    </row>
    <row r="746" hidden="1">
      <c r="A746" s="4" t="s">
        <v>3997</v>
      </c>
      <c r="B746" s="14" t="str">
        <f>VLOOKUP(A746,Sample!A:B,2,0)</f>
        <v>Hello Preety, wish you &amp; your loved ones a very Happy Diwali. I am here to assist you this festive season with all #WhatsGoodThisDiwali.</v>
      </c>
      <c r="C746" s="14" t="str">
        <f>VLOOKUP(A746,Sample!A:C,3,0)</f>
        <v>Short Form</v>
      </c>
      <c r="D746" s="14" t="str">
        <f>VLOOKUP(A746,Sample!A:E,5,0)</f>
        <v>NEUTRAL</v>
      </c>
      <c r="E746" t="str">
        <f t="shared" si="1"/>
        <v>en</v>
      </c>
    </row>
    <row r="747" hidden="1">
      <c r="A747" s="4" t="s">
        <v>4000</v>
      </c>
      <c r="B747" s="14" t="str">
        <f>VLOOKUP(A747,Sample!A:B,2,0)</f>
        <v>Hello Cheryl, Happy Diwali! Please share with us, how are you planning to delight your loved ones? This will help us assist you better. #WhatsGoodThisDiwali</v>
      </c>
      <c r="C747" s="14" t="str">
        <f>VLOOKUP(A747,Sample!A:C,3,0)</f>
        <v>Short Form</v>
      </c>
      <c r="D747" s="14" t="str">
        <f>VLOOKUP(A747,Sample!A:E,5,0)</f>
        <v>NEUTRAL</v>
      </c>
      <c r="E747" t="str">
        <f t="shared" si="1"/>
        <v>en</v>
      </c>
    </row>
    <row r="748" hidden="1">
      <c r="A748" s="4" t="s">
        <v>4006</v>
      </c>
      <c r="B748" s="14" t="str">
        <f>VLOOKUP(A748,Sample!A:B,2,0)</f>
        <v>Including how you can get a premium-class fare to the Caribbean for under $300.✌🏻😎🌴</v>
      </c>
      <c r="C748" s="14" t="str">
        <f>VLOOKUP(A748,Sample!A:C,3,0)</f>
        <v>Short Form</v>
      </c>
      <c r="D748" s="14" t="str">
        <f>VLOOKUP(A748,Sample!A:E,5,0)</f>
        <v>NEUTRAL</v>
      </c>
      <c r="E748" t="str">
        <f t="shared" si="1"/>
        <v>en</v>
      </c>
    </row>
    <row r="749" hidden="1">
      <c r="A749" s="4" t="s">
        <v>4009</v>
      </c>
      <c r="B749" s="14" t="str">
        <f>VLOOKUP(A749,Sample!A:B,2,0)</f>
        <v>Ludhiana to shift Chandigarh</v>
      </c>
      <c r="C749" s="14" t="str">
        <f>VLOOKUP(A749,Sample!A:C,3,0)</f>
        <v>Short Form</v>
      </c>
      <c r="D749" s="14" t="str">
        <f>VLOOKUP(A749,Sample!A:E,5,0)</f>
        <v>NEUTRAL</v>
      </c>
      <c r="E749" t="str">
        <f t="shared" si="1"/>
        <v>en</v>
      </c>
    </row>
    <row r="750" hidden="1">
      <c r="A750" s="4" t="s">
        <v>4012</v>
      </c>
      <c r="B750" s="14" t="str">
        <f>VLOOKUP(A750,Sample!A:B,2,0)</f>
        <v>Annalyn Ingles check mo.to</v>
      </c>
      <c r="C750" s="14" t="str">
        <f>VLOOKUP(A750,Sample!A:C,3,0)</f>
        <v>Short Form</v>
      </c>
      <c r="D750" s="14" t="str">
        <f>VLOOKUP(A750,Sample!A:E,5,0)</f>
        <v>NEUTRAL</v>
      </c>
      <c r="E750" t="str">
        <f t="shared" si="1"/>
        <v>fil</v>
      </c>
    </row>
    <row r="751" hidden="1">
      <c r="A751" s="4" t="s">
        <v>4015</v>
      </c>
      <c r="B751" s="14" t="str">
        <f>VLOOKUP(A751,Sample!A:B,2,0)</f>
        <v>John Simpson As it looks, when this plays out at the WTO, most of the US tariff would stand and the Canadian tariff would fall. Their government didn’t play the game right. 🤷‍♀️</v>
      </c>
      <c r="C751" s="14" t="str">
        <f>VLOOKUP(A751,Sample!A:C,3,0)</f>
        <v>Short Form</v>
      </c>
      <c r="D751" s="14" t="str">
        <f>VLOOKUP(A751,Sample!A:E,5,0)</f>
        <v>NEUTRAL</v>
      </c>
      <c r="E751" t="str">
        <f t="shared" si="1"/>
        <v>en</v>
      </c>
    </row>
    <row r="752" hidden="1">
      <c r="A752" s="4" t="s">
        <v>4018</v>
      </c>
      <c r="B752" s="14" t="str">
        <f>VLOOKUP(A752,Sample!A:B,2,0)</f>
        <v>above if bank info we get ,SWIFT CITIUS33 .</v>
      </c>
      <c r="C752" s="14" t="str">
        <f>VLOOKUP(A752,Sample!A:C,3,0)</f>
        <v>Short Form</v>
      </c>
      <c r="D752" s="14" t="str">
        <f>VLOOKUP(A752,Sample!A:E,5,0)</f>
        <v>NEUTRAL</v>
      </c>
      <c r="E752" t="str">
        <f t="shared" si="1"/>
        <v>en</v>
      </c>
    </row>
    <row r="753" hidden="1">
      <c r="A753" s="4" t="s">
        <v>4022</v>
      </c>
      <c r="B753" s="14" t="str">
        <f>VLOOKUP(A753,Sample!A:B,2,0)</f>
        <v>You're most welcome, Geremiah Ruther. :)</v>
      </c>
      <c r="C753" s="14" t="str">
        <f>VLOOKUP(A753,Sample!A:C,3,0)</f>
        <v>Short Form</v>
      </c>
      <c r="D753" s="14" t="str">
        <f>VLOOKUP(A753,Sample!A:E,5,0)</f>
        <v>NEUTRAL</v>
      </c>
      <c r="E753" t="str">
        <f t="shared" si="1"/>
        <v>en</v>
      </c>
    </row>
    <row r="754" hidden="1">
      <c r="A754" s="4" t="s">
        <v>4030</v>
      </c>
      <c r="B754" s="14" t="str">
        <f>VLOOKUP(A754,Sample!A:B,2,0)</f>
        <v>Hi Dhiru, please advise if you would like to continue with our conversation?</v>
      </c>
      <c r="C754" s="14" t="str">
        <f>VLOOKUP(A754,Sample!A:C,3,0)</f>
        <v>Short Form</v>
      </c>
      <c r="D754" s="14" t="str">
        <f>VLOOKUP(A754,Sample!A:E,5,0)</f>
        <v>NEUTRAL</v>
      </c>
      <c r="E754" t="str">
        <f t="shared" si="1"/>
        <v>en</v>
      </c>
    </row>
    <row r="755" hidden="1">
      <c r="A755" s="4" t="s">
        <v>4033</v>
      </c>
      <c r="B755" s="14" t="str">
        <f>VLOOKUP(A755,Sample!A:B,2,0)</f>
        <v>This is worth a whopping $945, according to our most recent valuations. 👏🏻</v>
      </c>
      <c r="C755" s="14" t="str">
        <f>VLOOKUP(A755,Sample!A:C,3,0)</f>
        <v>Short Form</v>
      </c>
      <c r="D755" s="14" t="str">
        <f>VLOOKUP(A755,Sample!A:E,5,0)</f>
        <v>NEUTRAL</v>
      </c>
      <c r="E755" t="str">
        <f t="shared" si="1"/>
        <v>en</v>
      </c>
    </row>
    <row r="756">
      <c r="A756" s="4" t="s">
        <v>1742</v>
      </c>
      <c r="B756" s="14" t="str">
        <f>VLOOKUP(A756,Sample!A:B,2,0)</f>
        <v>The emails I receive regarding my Citi Thank You credit card reference an account that is not mine. It shows the last four digits of the account number that are incorrect. All the other information is accurate. When I spoke to Customer Service they said I could just ignore this issue. However I need a better explanation on why the emails reference the wrong account number and want it corrected</v>
      </c>
      <c r="C756" s="14" t="str">
        <f>VLOOKUP(A756,Sample!A:C,3,0)</f>
        <v>Short Form</v>
      </c>
      <c r="D756" s="14" t="str">
        <f>VLOOKUP(A756,Sample!A:E,5,0)</f>
        <v>NEGATIVE</v>
      </c>
      <c r="E756" t="str">
        <f t="shared" si="1"/>
        <v>en</v>
      </c>
    </row>
    <row r="757" hidden="1">
      <c r="A757" s="4" t="s">
        <v>4041</v>
      </c>
      <c r="B757" s="14" t="str">
        <f>VLOOKUP(A757,Sample!A:B,2,0)</f>
        <v>may i know how to apply credit card citi clear?</v>
      </c>
      <c r="C757" s="14" t="str">
        <f>VLOOKUP(A757,Sample!A:C,3,0)</f>
        <v>Short Form</v>
      </c>
      <c r="D757" s="14" t="str">
        <f>VLOOKUP(A757,Sample!A:E,5,0)</f>
        <v>NEUTRAL</v>
      </c>
      <c r="E757" t="str">
        <f t="shared" si="1"/>
        <v>en</v>
      </c>
    </row>
    <row r="758" hidden="1">
      <c r="A758" s="4" t="s">
        <v>4045</v>
      </c>
      <c r="B758" s="14" t="str">
        <f>VLOOKUP(A758,Sample!A:B,2,0)</f>
        <v>Hi Saurabh, please advise if you would like to continue with our conversation?</v>
      </c>
      <c r="C758" s="14" t="str">
        <f>VLOOKUP(A758,Sample!A:C,3,0)</f>
        <v>Short Form</v>
      </c>
      <c r="D758" s="14" t="str">
        <f>VLOOKUP(A758,Sample!A:E,5,0)</f>
        <v>NEUTRAL</v>
      </c>
      <c r="E758" t="str">
        <f t="shared" si="1"/>
        <v>en</v>
      </c>
    </row>
    <row r="759" hidden="1">
      <c r="A759" s="4" t="s">
        <v>4057</v>
      </c>
      <c r="B759" s="14" t="str">
        <f>VLOOKUP(A759,Sample!A:B,2,0)</f>
        <v>Wow managing director david lipton owns a lot of DGB amazing</v>
      </c>
      <c r="C759" s="14" t="str">
        <f>VLOOKUP(A759,Sample!A:C,3,0)</f>
        <v>Short Form</v>
      </c>
      <c r="D759" s="14" t="str">
        <f>VLOOKUP(A759,Sample!A:E,5,0)</f>
        <v>POSITIVE</v>
      </c>
      <c r="E759" t="str">
        <f t="shared" si="1"/>
        <v>en</v>
      </c>
    </row>
    <row r="760" hidden="1">
      <c r="A760" s="4" t="s">
        <v>4063</v>
      </c>
      <c r="B760" s="14" t="str">
        <f>VLOOKUP(A760,Sample!A:B,2,0)</f>
        <v>Hello po. Ask ko lang po if yung reward po bang credit card na inaplayan ko eh pwede po magpatransfer ng pera from US bank account? TIA</v>
      </c>
      <c r="C760" s="14" t="str">
        <f>VLOOKUP(A760,Sample!A:C,3,0)</f>
        <v>Short Form</v>
      </c>
      <c r="D760" s="14" t="str">
        <f>VLOOKUP(A760,Sample!A:E,5,0)</f>
        <v>NEUTRAL</v>
      </c>
      <c r="E760" t="str">
        <f t="shared" si="1"/>
        <v>fil</v>
      </c>
    </row>
    <row r="761" hidden="1">
      <c r="A761" s="4" t="s">
        <v>4066</v>
      </c>
      <c r="B761" s="14" t="str">
        <f>VLOOKUP(A761,Sample!A:B,2,0)</f>
        <v>Digibyte Community OWNS this Stream! 🔝 🤗 🔝 🤘 🔝 🤗 🔝 🤘 🔝 🤗 🔝 🤘</v>
      </c>
      <c r="C761" s="14" t="str">
        <f>VLOOKUP(A761,Sample!A:C,3,0)</f>
        <v>Short Form</v>
      </c>
      <c r="D761" s="14" t="str">
        <f>VLOOKUP(A761,Sample!A:E,5,0)</f>
        <v>NEUTRAL</v>
      </c>
      <c r="E761" t="str">
        <f t="shared" si="1"/>
        <v>en</v>
      </c>
    </row>
    <row r="762" hidden="1">
      <c r="A762" s="4" t="s">
        <v>4072</v>
      </c>
      <c r="B762" s="14" t="str">
        <f>VLOOKUP(A762,Sample!A:B,2,0)</f>
        <v>📍 Las sucursales cerca de 248558 son:</v>
      </c>
      <c r="C762" s="14" t="str">
        <f>VLOOKUP(A762,Sample!A:C,3,0)</f>
        <v>Short Form</v>
      </c>
      <c r="D762" s="14" t="str">
        <f>VLOOKUP(A762,Sample!A:E,5,0)</f>
        <v>NEUTRAL</v>
      </c>
      <c r="E762" t="str">
        <f t="shared" si="1"/>
        <v>es</v>
      </c>
    </row>
    <row r="763" hidden="1">
      <c r="A763" s="4" t="s">
        <v>4080</v>
      </c>
      <c r="B763" s="14" t="str">
        <f>VLOOKUP(A763,Sample!A:B,2,0)</f>
        <v>Hi Mr. Muhammad,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v>
      </c>
      <c r="C763" s="14" t="str">
        <f>VLOOKUP(A763,Sample!A:C,3,0)</f>
        <v>Short Form</v>
      </c>
      <c r="D763" s="14" t="str">
        <f>VLOOKUP(A763,Sample!A:E,5,0)</f>
        <v>NEUTRAL</v>
      </c>
      <c r="E763" t="str">
        <f t="shared" si="1"/>
        <v>en</v>
      </c>
    </row>
    <row r="764" hidden="1">
      <c r="A764" s="4" t="s">
        <v>4087</v>
      </c>
      <c r="B764" s="14" t="str">
        <f>VLOOKUP(A764,Sample!A:B,2,0)</f>
        <v>If folks could go back and read the posts made by so many people during the election, I'd bet you would find fully one third of those posting were using fake accounts, no work, no friends and no location. Usually they either posted something really bad about Hillary or they told everyone not to worry, she had it in the bag banking on a lot of folks staying home. Worked. America was played by expert con men and is still in denial about it. When the people flip after the truth is known, all hell is going to break lose.</v>
      </c>
      <c r="C764" s="14" t="str">
        <f>VLOOKUP(A764,Sample!A:C,3,0)</f>
        <v>Short Form</v>
      </c>
      <c r="D764" s="14" t="str">
        <f>VLOOKUP(A764,Sample!A:E,5,0)</f>
        <v>NEGATIVE</v>
      </c>
      <c r="E764" t="str">
        <f t="shared" si="1"/>
        <v>en</v>
      </c>
    </row>
    <row r="765" hidden="1">
      <c r="A765" s="4" t="s">
        <v>4090</v>
      </c>
      <c r="B765" s="14" t="str">
        <f>VLOOKUP(A765,Sample!A:B,2,0)</f>
        <v>I'll take ATL over O'Hare any day of the week. Even with it in construction.</v>
      </c>
      <c r="C765" s="14" t="str">
        <f>VLOOKUP(A765,Sample!A:C,3,0)</f>
        <v>Short Form</v>
      </c>
      <c r="D765" s="14" t="str">
        <f>VLOOKUP(A765,Sample!A:E,5,0)</f>
        <v>NEUTRAL</v>
      </c>
      <c r="E765" t="str">
        <f t="shared" si="1"/>
        <v>en</v>
      </c>
    </row>
    <row r="766">
      <c r="A766" s="4" t="s">
        <v>1176</v>
      </c>
      <c r="B766" s="14" t="str">
        <f>VLOOKUP(A766,Sample!A:B,2,0)</f>
        <v>I will once again sleep soundly during drive-in movies! Thanks GS.</v>
      </c>
      <c r="C766" s="14" t="str">
        <f>VLOOKUP(A766,Sample!A:C,3,0)</f>
        <v>Short Form</v>
      </c>
      <c r="D766" s="14" t="str">
        <f>VLOOKUP(A766,Sample!A:E,5,0)</f>
        <v>POSITIVE</v>
      </c>
      <c r="E766" t="str">
        <f t="shared" si="1"/>
        <v>en</v>
      </c>
    </row>
    <row r="767" hidden="1">
      <c r="A767" s="4" t="s">
        <v>4095</v>
      </c>
      <c r="B767" s="14" t="str">
        <f>VLOOKUP(A767,Sample!A:B,2,0)</f>
        <v>My credit card was misuse in credit card fraud . I have contact your call center they say they need 2 week. Why do they need so long .i have also report to police in singapore.plus i have apply for a loan ,i dont know what is going on in the singapore office one of your staff call me say they see in the system and have block my card</v>
      </c>
      <c r="C767" s="14" t="str">
        <f>VLOOKUP(A767,Sample!A:C,3,0)</f>
        <v>Short Form</v>
      </c>
      <c r="D767" s="14" t="str">
        <f>VLOOKUP(A767,Sample!A:E,5,0)</f>
        <v>NEGATIVE</v>
      </c>
      <c r="E767" t="str">
        <f t="shared" si="1"/>
        <v>en</v>
      </c>
    </row>
    <row r="768" hidden="1">
      <c r="A768" s="4" t="s">
        <v>4098</v>
      </c>
      <c r="B768" s="14" t="str">
        <f>VLOOKUP(A768,Sample!A:B,2,0)</f>
        <v>Shivani,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v>
      </c>
      <c r="C768" s="14" t="str">
        <f>VLOOKUP(A768,Sample!A:C,3,0)</f>
        <v>Short Form</v>
      </c>
      <c r="D768" s="14" t="str">
        <f>VLOOKUP(A768,Sample!A:E,5,0)</f>
        <v>NEUTRAL</v>
      </c>
      <c r="E768" t="str">
        <f t="shared" si="1"/>
        <v>en</v>
      </c>
    </row>
    <row r="769" hidden="1">
      <c r="A769" s="4" t="s">
        <v>4101</v>
      </c>
      <c r="B769" s="14" t="str">
        <f>VLOOKUP(A769,Sample!A:B,2,0)</f>
        <v>Wtf are you talking about? Website is fine. It was just relaunched.</v>
      </c>
      <c r="C769" s="14" t="str">
        <f>VLOOKUP(A769,Sample!A:C,3,0)</f>
        <v>Short Form</v>
      </c>
      <c r="D769" s="14" t="str">
        <f>VLOOKUP(A769,Sample!A:E,5,0)</f>
        <v>NEGATIVE</v>
      </c>
      <c r="E769" t="str">
        <f t="shared" si="1"/>
        <v>en</v>
      </c>
    </row>
    <row r="770" hidden="1">
      <c r="A770" s="4" t="s">
        <v>4104</v>
      </c>
      <c r="B770" s="14" t="str">
        <f>VLOOKUP(A770,Sample!A:B,2,0)</f>
        <v>Hi Junaidnadeem, please advise if you would like to continue with our conversation?</v>
      </c>
      <c r="C770" s="14" t="str">
        <f>VLOOKUP(A770,Sample!A:C,3,0)</f>
        <v>Short Form</v>
      </c>
      <c r="D770" s="14" t="str">
        <f>VLOOKUP(A770,Sample!A:E,5,0)</f>
        <v>NEUTRAL</v>
      </c>
      <c r="E770" t="str">
        <f t="shared" si="1"/>
        <v>en</v>
      </c>
    </row>
    <row r="771" hidden="1">
      <c r="A771" s="4" t="s">
        <v>4112</v>
      </c>
      <c r="B771" s="14" t="str">
        <f>VLOOKUP(A771,Sample!A:B,2,0)</f>
        <v>yes but when we filling online form there is no options of city so how can we fill form</v>
      </c>
      <c r="C771" s="14" t="str">
        <f>VLOOKUP(A771,Sample!A:C,3,0)</f>
        <v>Short Form</v>
      </c>
      <c r="D771" s="14" t="str">
        <f>VLOOKUP(A771,Sample!A:E,5,0)</f>
        <v>NEUTRAL</v>
      </c>
      <c r="E771" t="str">
        <f t="shared" si="1"/>
        <v>en</v>
      </c>
    </row>
    <row r="772">
      <c r="A772" s="4" t="s">
        <v>1178</v>
      </c>
      <c r="B772" s="14" t="str">
        <f>VLOOKUP(A772,Sample!A:B,2,0)</f>
        <v>dgb strong profit</v>
      </c>
      <c r="C772" s="14" t="str">
        <f>VLOOKUP(A772,Sample!A:C,3,0)</f>
        <v>Short Form</v>
      </c>
      <c r="D772" s="14" t="str">
        <f>VLOOKUP(A772,Sample!A:E,5,0)</f>
        <v>POSITIVE</v>
      </c>
      <c r="E772" t="str">
        <f t="shared" si="1"/>
        <v>en</v>
      </c>
    </row>
    <row r="773" hidden="1">
      <c r="A773" s="4" t="s">
        <v>4119</v>
      </c>
      <c r="B773" s="14" t="str">
        <f>VLOOKUP(A773,Sample!A:B,2,0)</f>
        <v>Another BS propaganda</v>
      </c>
      <c r="C773" s="14" t="str">
        <f>VLOOKUP(A773,Sample!A:C,3,0)</f>
        <v>Short Form</v>
      </c>
      <c r="D773" s="14" t="str">
        <f>VLOOKUP(A773,Sample!A:E,5,0)</f>
        <v>NEGATIVE</v>
      </c>
      <c r="E773" t="str">
        <f t="shared" si="1"/>
        <v>en</v>
      </c>
    </row>
    <row r="774" hidden="1">
      <c r="A774" s="4" t="s">
        <v>4123</v>
      </c>
      <c r="B774" s="14" t="str">
        <f>VLOOKUP(A774,Sample!A:B,2,0)</f>
        <v>Quiero saber mi saldo</v>
      </c>
      <c r="C774" s="14" t="str">
        <f>VLOOKUP(A774,Sample!A:C,3,0)</f>
        <v>Short Form</v>
      </c>
      <c r="D774" s="14" t="str">
        <f>VLOOKUP(A774,Sample!A:E,5,0)</f>
        <v>NEUTRAL</v>
      </c>
      <c r="E774" t="str">
        <f t="shared" si="1"/>
        <v>es</v>
      </c>
    </row>
    <row r="775" hidden="1">
      <c r="A775" s="4" t="s">
        <v>4126</v>
      </c>
      <c r="B775" s="14" t="str">
        <f>VLOOKUP(A775,Sample!A:B,2,0)</f>
        <v>Hello Samaki,
 Thank you for providing this information. I would be happy to have an account specialist contact your to get you connected with the insurance vendor that cares for these claims. Regretfully, I cannot be certain how long the call may take. I know this process has been ongoing for some time and you would like to have some sort of resolution. If you would like for someone to contact you to get you in contact with Virginia Surety, please reply with a phone number you can be contacted and time to call (including time zone). As a reminder, please do not include any account numbers or PINs.
 Regretfully,
 Jody T.</v>
      </c>
      <c r="C775" s="14" t="str">
        <f>VLOOKUP(A775,Sample!A:C,3,0)</f>
        <v>Short Form</v>
      </c>
      <c r="D775" s="14" t="str">
        <f>VLOOKUP(A775,Sample!A:E,5,0)</f>
        <v>NEUTRAL</v>
      </c>
      <c r="E775" t="str">
        <f t="shared" si="1"/>
        <v>en</v>
      </c>
    </row>
    <row r="776" hidden="1">
      <c r="A776" s="4" t="s">
        <v>4129</v>
      </c>
      <c r="B776" s="14" t="str">
        <f>VLOOKUP(A776,Sample!A:B,2,0)</f>
        <v>Hey Arindam, sorry, I am unable to understand you. Could you share more details about your query? It will help us in assisting you better.</v>
      </c>
      <c r="C776" s="14" t="str">
        <f>VLOOKUP(A776,Sample!A:C,3,0)</f>
        <v>Short Form</v>
      </c>
      <c r="D776" s="14" t="str">
        <f>VLOOKUP(A776,Sample!A:E,5,0)</f>
        <v>NEUTRAL</v>
      </c>
      <c r="E776" t="str">
        <f t="shared" si="1"/>
        <v>en</v>
      </c>
    </row>
    <row r="777" hidden="1">
      <c r="A777" s="4" t="s">
        <v>4134</v>
      </c>
      <c r="B777" s="14" t="str">
        <f>VLOOKUP(A777,Sample!A:B,2,0)</f>
        <v>Hi Vishnu, please advise if you would like to continue with our conversation?</v>
      </c>
      <c r="C777" s="14" t="str">
        <f>VLOOKUP(A777,Sample!A:C,3,0)</f>
        <v>Short Form</v>
      </c>
      <c r="D777" s="14" t="str">
        <f>VLOOKUP(A777,Sample!A:E,5,0)</f>
        <v>NEUTRAL</v>
      </c>
      <c r="E777" t="str">
        <f t="shared" si="1"/>
        <v>en</v>
      </c>
    </row>
    <row r="778">
      <c r="A778" s="4" t="s">
        <v>1109</v>
      </c>
      <c r="B778" s="14" t="str">
        <f>VLOOKUP(A778,Sample!A:B,2,0)</f>
        <v>Shitting on the working man</v>
      </c>
      <c r="C778" s="14" t="str">
        <f>VLOOKUP(A778,Sample!A:C,3,0)</f>
        <v>Short Form</v>
      </c>
      <c r="D778" s="14" t="str">
        <f>VLOOKUP(A778,Sample!A:E,5,0)</f>
        <v>NEGATIVE</v>
      </c>
      <c r="E778" t="str">
        <f t="shared" si="1"/>
        <v>en</v>
      </c>
    </row>
    <row r="779" hidden="1">
      <c r="A779" s="4" t="s">
        <v>4144</v>
      </c>
      <c r="B779" s="14" t="str">
        <f>VLOOKUP(A779,Sample!A:B,2,0)</f>
        <v>Nick Johnson 🤢😷 I didn't hear that little tidbit!</v>
      </c>
      <c r="C779" s="14" t="str">
        <f>VLOOKUP(A779,Sample!A:C,3,0)</f>
        <v>Short Form</v>
      </c>
      <c r="D779" s="14" t="str">
        <f>VLOOKUP(A779,Sample!A:E,5,0)</f>
        <v>NEUTRAL</v>
      </c>
      <c r="E779" t="str">
        <f t="shared" si="1"/>
        <v>en</v>
      </c>
    </row>
    <row r="780" hidden="1">
      <c r="A780" s="4" t="s">
        <v>4147</v>
      </c>
      <c r="B780" s="14" t="str">
        <f>VLOOKUP(A780,Sample!A:B,2,0)</f>
        <v>Lernmond Khodaverdy</v>
      </c>
      <c r="C780" s="14" t="str">
        <f>VLOOKUP(A780,Sample!A:C,3,0)</f>
        <v>Short Form</v>
      </c>
      <c r="D780" s="14" t="str">
        <f>VLOOKUP(A780,Sample!A:E,5,0)</f>
        <v>NEUTRAL</v>
      </c>
      <c r="E780" t="str">
        <f t="shared" si="1"/>
        <v>ny</v>
      </c>
    </row>
    <row r="781" hidden="1">
      <c r="A781" s="4" t="s">
        <v>4150</v>
      </c>
      <c r="B781" s="14" t="str">
        <f>VLOOKUP(A781,Sample!A:B,2,0)</f>
        <v>Hi Neelesh, please advise if you would like to continue with our conversation?</v>
      </c>
      <c r="C781" s="14" t="str">
        <f>VLOOKUP(A781,Sample!A:C,3,0)</f>
        <v>Short Form</v>
      </c>
      <c r="D781" s="14" t="str">
        <f>VLOOKUP(A781,Sample!A:E,5,0)</f>
        <v>NEUTRAL</v>
      </c>
      <c r="E781" t="str">
        <f t="shared" si="1"/>
        <v>en</v>
      </c>
    </row>
    <row r="782" hidden="1">
      <c r="A782" s="4" t="s">
        <v>4153</v>
      </c>
      <c r="B782" s="14" t="str">
        <f>VLOOKUP(A782,Sample!A:B,2,0)</f>
        <v>Last place on earth for me to be.</v>
      </c>
      <c r="C782" s="14" t="str">
        <f>VLOOKUP(A782,Sample!A:C,3,0)</f>
        <v>Short Form</v>
      </c>
      <c r="D782" s="14" t="str">
        <f>VLOOKUP(A782,Sample!A:E,5,0)</f>
        <v>NEUTRAL</v>
      </c>
      <c r="E782" t="str">
        <f t="shared" si="1"/>
        <v>en</v>
      </c>
    </row>
    <row r="783" hidden="1">
      <c r="A783" s="4" t="s">
        <v>4156</v>
      </c>
      <c r="B783" s="14" t="str">
        <f>VLOOKUP(A783,Sample!A:B,2,0)</f>
        <v>Citibank India Last date for the contest #WhatsGoodThisDiwali ?</v>
      </c>
      <c r="C783" s="14" t="str">
        <f>VLOOKUP(A783,Sample!A:C,3,0)</f>
        <v>Short Form</v>
      </c>
      <c r="D783" s="14" t="str">
        <f>VLOOKUP(A783,Sample!A:E,5,0)</f>
        <v>NEUTRAL</v>
      </c>
      <c r="E783" t="str">
        <f t="shared" si="1"/>
        <v>en</v>
      </c>
    </row>
    <row r="784">
      <c r="A784" s="4" t="s">
        <v>1182</v>
      </c>
      <c r="B784" s="14" t="str">
        <f>VLOOKUP(A784,Sample!A:B,2,0)</f>
        <v>Celebrate giving✨</v>
      </c>
      <c r="C784" s="14" t="str">
        <f>VLOOKUP(A784,Sample!A:C,3,0)</f>
        <v>Short Form</v>
      </c>
      <c r="D784" s="14" t="str">
        <f>VLOOKUP(A784,Sample!A:E,5,0)</f>
        <v>POSITIVE</v>
      </c>
      <c r="E784" t="str">
        <f t="shared" si="1"/>
        <v>en</v>
      </c>
    </row>
    <row r="785" hidden="1">
      <c r="A785" s="4" t="s">
        <v>4161</v>
      </c>
      <c r="B785" s="14" t="str">
        <f>VLOOKUP(A785,Sample!A:B,2,0)</f>
        <v>#WhatsGoodThisDiwali I would paint the house of orphan children with rainbow colors so that these colors would bring shine and glow in their eyes and these rainbow colors would give them a message that as these colors of rainbow have brighten the house so in the same way, these colors of rainbow would bring into brightness, happiness, and hope into your lives too</v>
      </c>
      <c r="C785" s="14" t="str">
        <f>VLOOKUP(A785,Sample!A:C,3,0)</f>
        <v>Short Form</v>
      </c>
      <c r="D785" s="14" t="str">
        <f>VLOOKUP(A785,Sample!A:E,5,0)</f>
        <v>NEUTRAL</v>
      </c>
      <c r="E785" t="str">
        <f t="shared" si="1"/>
        <v>en</v>
      </c>
    </row>
    <row r="786" hidden="1">
      <c r="A786" s="4" t="s">
        <v>4164</v>
      </c>
      <c r="B786" s="14" t="str">
        <f>VLOOKUP(A786,Sample!A:B,2,0)</f>
        <v>If you’re a US citizen and have been planning a trip to Cuba, you might want to hold off.</v>
      </c>
      <c r="C786" s="14" t="str">
        <f>VLOOKUP(A786,Sample!A:C,3,0)</f>
        <v>Short Form</v>
      </c>
      <c r="D786" s="14" t="str">
        <f>VLOOKUP(A786,Sample!A:E,5,0)</f>
        <v>NEUTRAL</v>
      </c>
      <c r="E786" t="str">
        <f t="shared" si="1"/>
        <v>en</v>
      </c>
    </row>
    <row r="787" hidden="1">
      <c r="A787" s="4" t="s">
        <v>4167</v>
      </c>
      <c r="B787" s="14" t="str">
        <f>VLOOKUP(A787,Sample!A:B,2,0)</f>
        <v>Hi Jaideep, hope you have received the call from our team regarding your concerns.</v>
      </c>
      <c r="C787" s="14" t="str">
        <f>VLOOKUP(A787,Sample!A:C,3,0)</f>
        <v>Short Form</v>
      </c>
      <c r="D787" s="14" t="str">
        <f>VLOOKUP(A787,Sample!A:E,5,0)</f>
        <v>NEUTRAL</v>
      </c>
      <c r="E787" t="str">
        <f t="shared" si="1"/>
        <v>en</v>
      </c>
    </row>
    <row r="788" hidden="1">
      <c r="A788" s="4" t="s">
        <v>4170</v>
      </c>
      <c r="B788" s="14" t="str">
        <f>VLOOKUP(A788,Sample!A:B,2,0)</f>
        <v>Good afternoon Bud, we have not heard back from you. Please send us a message with the time zone you are in for the callback. Thank you, Maryrose M</v>
      </c>
      <c r="C788" s="14" t="str">
        <f>VLOOKUP(A788,Sample!A:C,3,0)</f>
        <v>Short Form</v>
      </c>
      <c r="D788" s="14" t="str">
        <f>VLOOKUP(A788,Sample!A:E,5,0)</f>
        <v>NEUTRAL</v>
      </c>
      <c r="E788" t="str">
        <f t="shared" si="1"/>
        <v>en</v>
      </c>
    </row>
    <row r="789" hidden="1">
      <c r="A789" s="4" t="s">
        <v>4173</v>
      </c>
      <c r="B789" s="14" t="str">
        <f>VLOOKUP(A789,Sample!A:B,2,0)</f>
        <v>Hello Sunil, wish you &amp; your loved ones a very Happy Diwali. I am here to assist you this festive season with all #WhatsGoodThisDiwali.</v>
      </c>
      <c r="C789" s="14" t="str">
        <f>VLOOKUP(A789,Sample!A:C,3,0)</f>
        <v>Short Form</v>
      </c>
      <c r="D789" s="14" t="str">
        <f>VLOOKUP(A789,Sample!A:E,5,0)</f>
        <v>NEUTRAL</v>
      </c>
      <c r="E789" t="str">
        <f t="shared" si="1"/>
        <v>en</v>
      </c>
    </row>
    <row r="790" hidden="1">
      <c r="A790" s="4" t="s">
        <v>4184</v>
      </c>
      <c r="B790" s="14" t="str">
        <f>VLOOKUP(A790,Sample!A:B,2,0)</f>
        <v>LOL American airlines is the worst. I feel like I'm at the DMV every time j fly them now. only...I bust out nearly $500. There is more leg room on budget airlines. What are these "frills" that no frills airlines are missing out on which American would offer??? 
 Is on the abdomen workout when your knees are crunched and touching your chin, maybe?!</v>
      </c>
      <c r="C790" s="14" t="str">
        <f>VLOOKUP(A790,Sample!A:C,3,0)</f>
        <v>Short Form</v>
      </c>
      <c r="D790" s="14" t="str">
        <f>VLOOKUP(A790,Sample!A:E,5,0)</f>
        <v>NEUTRAL</v>
      </c>
      <c r="E790" t="str">
        <f t="shared" si="1"/>
        <v>en</v>
      </c>
    </row>
    <row r="791" hidden="1">
      <c r="A791" s="4" t="s">
        <v>4188</v>
      </c>
      <c r="B791" s="14" t="str">
        <f>VLOOKUP(A791,Sample!A:B,2,0)</f>
        <v>Hi, Rhria! Let me direct your concern to a Citiphone Officer. For your security, please log-in at www.citibank.com.ph, select “Contact Us” at the top panel, then choose “Live Chat”. We’ll help address your concern there. Thanks! :)</v>
      </c>
      <c r="C791" s="14" t="str">
        <f>VLOOKUP(A791,Sample!A:C,3,0)</f>
        <v>Short Form</v>
      </c>
      <c r="D791" s="14" t="str">
        <f>VLOOKUP(A791,Sample!A:E,5,0)</f>
        <v>NEUTRAL</v>
      </c>
      <c r="E791" t="str">
        <f t="shared" si="1"/>
        <v>en</v>
      </c>
    </row>
    <row r="792">
      <c r="A792" s="4" t="s">
        <v>1160</v>
      </c>
      <c r="B792" s="14" t="str">
        <f>VLOOKUP(A792,Sample!A:B,2,0)</f>
        <v>Ok my situation has being very frustrating</v>
      </c>
      <c r="C792" s="14" t="str">
        <f>VLOOKUP(A792,Sample!A:C,3,0)</f>
        <v>Short Form</v>
      </c>
      <c r="D792" s="14" t="str">
        <f>VLOOKUP(A792,Sample!A:E,5,0)</f>
        <v>NEGATIVE</v>
      </c>
      <c r="E792" t="str">
        <f t="shared" si="1"/>
        <v>en</v>
      </c>
    </row>
    <row r="793" hidden="1">
      <c r="A793" s="4" t="s">
        <v>4193</v>
      </c>
      <c r="B793" s="14" t="str">
        <f>VLOOKUP(A793,Sample!A:B,2,0)</f>
        <v>Hi क्षत्रिय, please share your contact details here: https://asia.citi.com/india/SocialMedia/customerquery.htm and we will get in touch with you shortly. Alternatively, you can also call us at 022 4955 2484 (call charges as applicable); we will be able to serve you better with your query.</v>
      </c>
      <c r="C793" s="14" t="str">
        <f>VLOOKUP(A793,Sample!A:C,3,0)</f>
        <v>Short Form</v>
      </c>
      <c r="D793" s="14" t="str">
        <f>VLOOKUP(A793,Sample!A:E,5,0)</f>
        <v>NEUTRAL</v>
      </c>
      <c r="E793" t="str">
        <f t="shared" si="1"/>
        <v>en</v>
      </c>
    </row>
    <row r="794" hidden="1">
      <c r="A794" s="4" t="s">
        <v>4196</v>
      </c>
      <c r="B794" s="14" t="str">
        <f>VLOOKUP(A794,Sample!A:B,2,0)</f>
        <v>Is citi job not mine</v>
      </c>
      <c r="C794" s="14" t="str">
        <f>VLOOKUP(A794,Sample!A:C,3,0)</f>
        <v>Short Form</v>
      </c>
      <c r="D794" s="14" t="str">
        <f>VLOOKUP(A794,Sample!A:E,5,0)</f>
        <v>NEUTRAL</v>
      </c>
      <c r="E794" t="str">
        <f t="shared" si="1"/>
        <v>en</v>
      </c>
    </row>
    <row r="795" hidden="1">
      <c r="A795" s="4" t="s">
        <v>4199</v>
      </c>
      <c r="B795" s="14" t="str">
        <f>VLOOKUP(A795,Sample!A:B,2,0)</f>
        <v>WISH TO WIN #WhatsGoodThisDiwali</v>
      </c>
      <c r="C795" s="14" t="str">
        <f>VLOOKUP(A795,Sample!A:C,3,0)</f>
        <v>Short Form</v>
      </c>
      <c r="D795" s="14" t="str">
        <f>VLOOKUP(A795,Sample!A:E,5,0)</f>
        <v>NEUTRAL</v>
      </c>
      <c r="E795" t="str">
        <f t="shared" si="1"/>
        <v>en</v>
      </c>
    </row>
    <row r="796" hidden="1">
      <c r="A796" s="4" t="s">
        <v>4202</v>
      </c>
      <c r="B796" s="14" t="str">
        <f>VLOOKUP(A796,Sample!A:B,2,0)</f>
        <v>Lets talk about the constant need for that maintainance...its a commercial for wind power.... still pushing it...</v>
      </c>
      <c r="C796" s="14" t="str">
        <f>VLOOKUP(A796,Sample!A:C,3,0)</f>
        <v>Short Form</v>
      </c>
      <c r="D796" s="14" t="str">
        <f>VLOOKUP(A796,Sample!A:E,5,0)</f>
        <v>NEUTRAL</v>
      </c>
      <c r="E796" t="str">
        <f t="shared" si="1"/>
        <v>en</v>
      </c>
    </row>
    <row r="797" hidden="1">
      <c r="A797" s="4" t="s">
        <v>4205</v>
      </c>
      <c r="B797" s="14" t="str">
        <f>VLOOKUP(A797,Sample!A:B,2,0)</f>
        <v>Hello Anubhuti, wish you &amp; your loved ones a very Happy Diwali. I am here to assist you this festive season with all #WhatsGoodThisDiwali.</v>
      </c>
      <c r="C797" s="14" t="str">
        <f>VLOOKUP(A797,Sample!A:C,3,0)</f>
        <v>Short Form</v>
      </c>
      <c r="D797" s="14" t="str">
        <f>VLOOKUP(A797,Sample!A:E,5,0)</f>
        <v>NEUTRAL</v>
      </c>
      <c r="E797" t="str">
        <f t="shared" si="1"/>
        <v>en</v>
      </c>
    </row>
    <row r="798" hidden="1">
      <c r="A798" s="4" t="s">
        <v>4208</v>
      </c>
      <c r="B798" s="14" t="str">
        <f>VLOOKUP(A798,Sample!A:B,2,0)</f>
        <v>The CSP won't get you into any lounges but if you upgrade to the CSR you get complimentary PriorityPass lounge access.</v>
      </c>
      <c r="C798" s="14" t="str">
        <f>VLOOKUP(A798,Sample!A:C,3,0)</f>
        <v>Short Form</v>
      </c>
      <c r="D798" s="14" t="str">
        <f>VLOOKUP(A798,Sample!A:E,5,0)</f>
        <v>NEUTRAL</v>
      </c>
      <c r="E798" t="str">
        <f t="shared" si="1"/>
        <v>en</v>
      </c>
    </row>
    <row r="799" hidden="1">
      <c r="A799" s="4" t="s">
        <v>4211</v>
      </c>
      <c r="B799" s="14" t="str">
        <f>VLOOKUP(A799,Sample!A:B,2,0)</f>
        <v>I think ADA won hahaha</v>
      </c>
      <c r="C799" s="14" t="str">
        <f>VLOOKUP(A799,Sample!A:C,3,0)</f>
        <v>Short Form</v>
      </c>
      <c r="D799" s="14" t="str">
        <f>VLOOKUP(A799,Sample!A:E,5,0)</f>
        <v>NEUTRAL</v>
      </c>
      <c r="E799" t="str">
        <f t="shared" si="1"/>
        <v>en</v>
      </c>
    </row>
    <row r="800" hidden="1">
      <c r="A800" s="4" t="s">
        <v>4214</v>
      </c>
      <c r="B800" s="14" t="str">
        <f>VLOOKUP(A800,Sample!A:B,2,0)</f>
        <v>Hey Roy, sorry, I am unable to understand you. Could you share more details about your query? It will help us in assisting you better.</v>
      </c>
      <c r="C800" s="14" t="str">
        <f>VLOOKUP(A800,Sample!A:C,3,0)</f>
        <v>Short Form</v>
      </c>
      <c r="D800" s="14" t="str">
        <f>VLOOKUP(A800,Sample!A:E,5,0)</f>
        <v>NEUTRAL</v>
      </c>
      <c r="E800" t="str">
        <f t="shared" si="1"/>
        <v>en</v>
      </c>
    </row>
    <row r="801" hidden="1">
      <c r="A801" s="4" t="s">
        <v>4217</v>
      </c>
      <c r="B801" s="14" t="str">
        <f>VLOOKUP(A801,Sample!A:B,2,0)</f>
        <v>just 10 min back</v>
      </c>
      <c r="C801" s="14" t="str">
        <f>VLOOKUP(A801,Sample!A:C,3,0)</f>
        <v>Short Form</v>
      </c>
      <c r="D801" s="14" t="str">
        <f>VLOOKUP(A801,Sample!A:E,5,0)</f>
        <v>NEUTRAL</v>
      </c>
      <c r="E801" t="str">
        <f t="shared" si="1"/>
        <v>en</v>
      </c>
    </row>
    <row r="802" hidden="1">
      <c r="A802" s="4" t="s">
        <v>4220</v>
      </c>
      <c r="B802" s="14" t="str">
        <f>VLOOKUP(A802,Sample!A:B,2,0)</f>
        <v>Hello Suresh, Happy Diwali! Please share with us, how are you planning to delight your loved ones? This will help us assist you better. #WhatsGoodThisDiwali</v>
      </c>
      <c r="C802" s="14" t="str">
        <f>VLOOKUP(A802,Sample!A:C,3,0)</f>
        <v>Short Form</v>
      </c>
      <c r="D802" s="14" t="str">
        <f>VLOOKUP(A802,Sample!A:E,5,0)</f>
        <v>NEUTRAL</v>
      </c>
      <c r="E802" t="str">
        <f t="shared" si="1"/>
        <v>en</v>
      </c>
    </row>
    <row r="803" hidden="1">
      <c r="A803" s="4" t="s">
        <v>4223</v>
      </c>
      <c r="B803" s="14" t="str">
        <f>VLOOKUP(A803,Sample!A:B,2,0)</f>
        <v>Kristin Rodrigo Dombrowski why am I seeing this now! 😣</v>
      </c>
      <c r="C803" s="14" t="str">
        <f>VLOOKUP(A803,Sample!A:C,3,0)</f>
        <v>Short Form</v>
      </c>
      <c r="D803" s="14" t="str">
        <f>VLOOKUP(A803,Sample!A:E,5,0)</f>
        <v>NEUTRAL</v>
      </c>
      <c r="E803" t="str">
        <f t="shared" si="1"/>
        <v>en</v>
      </c>
    </row>
    <row r="804" hidden="1">
      <c r="A804" s="4" t="s">
        <v>4226</v>
      </c>
      <c r="B804" s="14" t="str">
        <f>VLOOKUP(A804,Sample!A:B,2,0)</f>
        <v>Agreed. She got a taste of her own entitlement...</v>
      </c>
      <c r="C804" s="14" t="str">
        <f>VLOOKUP(A804,Sample!A:C,3,0)</f>
        <v>Short Form</v>
      </c>
      <c r="D804" s="14" t="str">
        <f>VLOOKUP(A804,Sample!A:E,5,0)</f>
        <v>NEUTRAL</v>
      </c>
      <c r="E804" t="str">
        <f t="shared" si="1"/>
        <v>en</v>
      </c>
    </row>
    <row r="805" hidden="1">
      <c r="A805" s="4" t="s">
        <v>4230</v>
      </c>
      <c r="B805" s="14" t="str">
        <f>VLOOKUP(A805,Sample!A:B,2,0)</f>
        <v>Hello Pùťtï, wish you &amp; your loved ones a very Happy Diwali. I am here to assist you this festive season with all #WhatsGoodThisDiwali.</v>
      </c>
      <c r="C805" s="14" t="str">
        <f>VLOOKUP(A805,Sample!A:C,3,0)</f>
        <v>Short Form</v>
      </c>
      <c r="D805" s="14" t="str">
        <f>VLOOKUP(A805,Sample!A:E,5,0)</f>
        <v>NEUTRAL</v>
      </c>
      <c r="E805" t="str">
        <f t="shared" si="1"/>
        <v>en</v>
      </c>
    </row>
    <row r="806">
      <c r="A806" s="4" t="s">
        <v>1705</v>
      </c>
      <c r="B806" s="14" t="str">
        <f>VLOOKUP(A806,Sample!A:B,2,0)</f>
        <v>No wrong again Siri called didn’t leave a message then leave a name and just tell me to call the 1-800-950-5114 that’s just Customer Service dude nothing is getting done nothing is getting done on my clear do you wander stand</v>
      </c>
      <c r="C806" s="14" t="str">
        <f>VLOOKUP(A806,Sample!A:C,3,0)</f>
        <v>Short Form</v>
      </c>
      <c r="D806" s="14" t="str">
        <f>VLOOKUP(A806,Sample!A:E,5,0)</f>
        <v>NEGATIVE</v>
      </c>
      <c r="E806" t="str">
        <f t="shared" si="1"/>
        <v>en</v>
      </c>
    </row>
    <row r="807" hidden="1">
      <c r="A807" s="4" t="s">
        <v>4243</v>
      </c>
      <c r="B807" s="14" t="str">
        <f>VLOOKUP(A807,Sample!A:B,2,0)</f>
        <v>We need them in NORTH CAROLINA on our coast.</v>
      </c>
      <c r="C807" s="14" t="str">
        <f>VLOOKUP(A807,Sample!A:C,3,0)</f>
        <v>Short Form</v>
      </c>
      <c r="D807" s="14" t="str">
        <f>VLOOKUP(A807,Sample!A:E,5,0)</f>
        <v>NEUTRAL</v>
      </c>
      <c r="E807" t="str">
        <f t="shared" si="1"/>
        <v>en</v>
      </c>
    </row>
    <row r="808" hidden="1">
      <c r="A808" s="4" t="s">
        <v>4247</v>
      </c>
      <c r="B808" s="14" t="str">
        <f>VLOOKUP(A808,Sample!A:B,2,0)</f>
        <v>Whom can I contact in case even PNO is not helping with the Solution?</v>
      </c>
      <c r="C808" s="14" t="str">
        <f>VLOOKUP(A808,Sample!A:C,3,0)</f>
        <v>Short Form</v>
      </c>
      <c r="D808" s="14" t="str">
        <f>VLOOKUP(A808,Sample!A:E,5,0)</f>
        <v>NEUTRAL</v>
      </c>
      <c r="E808" t="str">
        <f t="shared" si="1"/>
        <v>en</v>
      </c>
    </row>
    <row r="809" hidden="1">
      <c r="A809" s="4" t="s">
        <v>4250</v>
      </c>
      <c r="B809" s="14" t="str">
        <f>VLOOKUP(A809,Sample!A:B,2,0)</f>
        <v>Just tell me if your still going to deliver it or should i cancel it and go to another bank.</v>
      </c>
      <c r="C809" s="14" t="str">
        <f>VLOOKUP(A809,Sample!A:C,3,0)</f>
        <v>Short Form</v>
      </c>
      <c r="D809" s="14" t="str">
        <f>VLOOKUP(A809,Sample!A:E,5,0)</f>
        <v>NEGATIVE</v>
      </c>
      <c r="E809" t="str">
        <f t="shared" si="1"/>
        <v>en</v>
      </c>
    </row>
    <row r="810" hidden="1">
      <c r="A810" s="4" t="s">
        <v>4253</v>
      </c>
      <c r="B810" s="14" t="str">
        <f>VLOOKUP(A810,Sample!A:B,2,0)</f>
        <v>Sharane,
 Thank you for your help. We just want to make sure we pay ahead of time and are always in good standing. 
 Thanks again.
 Tami</v>
      </c>
      <c r="C810" s="14" t="str">
        <f>VLOOKUP(A810,Sample!A:C,3,0)</f>
        <v>Short Form</v>
      </c>
      <c r="D810" s="14" t="str">
        <f>VLOOKUP(A810,Sample!A:E,5,0)</f>
        <v>POSITIVE</v>
      </c>
      <c r="E810" t="str">
        <f t="shared" si="1"/>
        <v>en</v>
      </c>
    </row>
    <row r="811" hidden="1">
      <c r="A811" s="4" t="s">
        <v>4256</v>
      </c>
      <c r="B811" s="14" t="str">
        <f>VLOOKUP(A811,Sample!A:B,2,0)</f>
        <v>Don't forget Vegas!</v>
      </c>
      <c r="C811" s="14" t="str">
        <f>VLOOKUP(A811,Sample!A:C,3,0)</f>
        <v>Short Form</v>
      </c>
      <c r="D811" s="14" t="str">
        <f>VLOOKUP(A811,Sample!A:E,5,0)</f>
        <v>NEUTRAL</v>
      </c>
      <c r="E811" t="str">
        <f t="shared" si="1"/>
        <v>en</v>
      </c>
    </row>
    <row r="812" hidden="1">
      <c r="A812" s="4" t="s">
        <v>4259</v>
      </c>
      <c r="B812" s="14" t="str">
        <f>VLOOKUP(A812,Sample!A:B,2,0)</f>
        <v>Educate girl reduce them selling their body to men</v>
      </c>
      <c r="C812" s="14" t="str">
        <f>VLOOKUP(A812,Sample!A:C,3,0)</f>
        <v>Short Form</v>
      </c>
      <c r="D812" s="14" t="str">
        <f>VLOOKUP(A812,Sample!A:E,5,0)</f>
        <v>NEUTRAL</v>
      </c>
      <c r="E812" t="str">
        <f t="shared" si="1"/>
        <v>en</v>
      </c>
    </row>
    <row r="813" hidden="1">
      <c r="A813" s="4" t="s">
        <v>4262</v>
      </c>
      <c r="B813" s="14" t="str">
        <f>VLOOKUP(A813,Sample!A:B,2,0)</f>
        <v>Pura pachanga es para endrogarse</v>
      </c>
      <c r="C813" s="14" t="str">
        <f>VLOOKUP(A813,Sample!A:C,3,0)</f>
        <v>Short Form</v>
      </c>
      <c r="D813" s="14" t="str">
        <f>VLOOKUP(A813,Sample!A:E,5,0)</f>
        <v>NEUTRAL</v>
      </c>
      <c r="E813" t="str">
        <f t="shared" si="1"/>
        <v>es</v>
      </c>
    </row>
    <row r="814" hidden="1">
      <c r="A814" s="4" t="s">
        <v>4265</v>
      </c>
      <c r="B814" s="14" t="str">
        <f>VLOOKUP(A814,Sample!A:B,2,0)</f>
        <v>Im traveling in japan at the moment with no global roaming or local phone.</v>
      </c>
      <c r="C814" s="14" t="str">
        <f>VLOOKUP(A814,Sample!A:C,3,0)</f>
        <v>Short Form</v>
      </c>
      <c r="D814" s="14" t="str">
        <f>VLOOKUP(A814,Sample!A:E,5,0)</f>
        <v>NEUTRAL</v>
      </c>
      <c r="E814" t="str">
        <f t="shared" si="1"/>
        <v>en</v>
      </c>
    </row>
    <row r="815" hidden="1">
      <c r="A815" s="4" t="s">
        <v>4268</v>
      </c>
      <c r="B815" s="14" t="str">
        <f>VLOOKUP(A815,Sample!A:B,2,0)</f>
        <v>Hello Polagoni, wish you &amp; your loved ones a very Happy Diwali. I am here to assist you this festive season with all #WhatsGoodThisDiwali.</v>
      </c>
      <c r="C815" s="14" t="str">
        <f>VLOOKUP(A815,Sample!A:C,3,0)</f>
        <v>Short Form</v>
      </c>
      <c r="D815" s="14" t="str">
        <f>VLOOKUP(A815,Sample!A:E,5,0)</f>
        <v>NEUTRAL</v>
      </c>
      <c r="E815" t="str">
        <f t="shared" si="1"/>
        <v>en</v>
      </c>
    </row>
    <row r="816" hidden="1">
      <c r="A816" s="4" t="s">
        <v>4272</v>
      </c>
      <c r="B816" s="14" t="str">
        <f>VLOOKUP(A816,Sample!A:B,2,0)</f>
        <v>soy Omar Berrospe</v>
      </c>
      <c r="C816" s="14" t="str">
        <f>VLOOKUP(A816,Sample!A:C,3,0)</f>
        <v>Short Form</v>
      </c>
      <c r="D816" s="14" t="str">
        <f>VLOOKUP(A816,Sample!A:E,5,0)</f>
        <v>NEUTRAL</v>
      </c>
      <c r="E816" t="str">
        <f t="shared" si="1"/>
        <v>pt</v>
      </c>
    </row>
    <row r="817" hidden="1">
      <c r="A817" s="4" t="s">
        <v>4275</v>
      </c>
      <c r="B817" s="14" t="str">
        <f>VLOOKUP(A817,Sample!A:B,2,0)</f>
        <v>Puerto Rico solution?</v>
      </c>
      <c r="C817" s="14" t="str">
        <f>VLOOKUP(A817,Sample!A:C,3,0)</f>
        <v>Short Form</v>
      </c>
      <c r="D817" s="14" t="str">
        <f>VLOOKUP(A817,Sample!A:E,5,0)</f>
        <v>NEUTRAL</v>
      </c>
      <c r="E817" t="str">
        <f t="shared" si="1"/>
        <v>en</v>
      </c>
    </row>
    <row r="818" hidden="1">
      <c r="A818" s="4" t="s">
        <v>4278</v>
      </c>
      <c r="B818" s="14" t="str">
        <f>VLOOKUP(A818,Sample!A:B,2,0)</f>
        <v>Hello Sammy,
 We have not received a response related to your initial inquiry and are considering it resolved. If you still require assistance in the future please send us a message with additional details and contact.Remember never to send account number or PINs for the security of your account. We are available here daily from 9 am to 10 pm EST.
 Thanks,
 Jasmine G.</v>
      </c>
      <c r="C818" s="14" t="str">
        <f>VLOOKUP(A818,Sample!A:C,3,0)</f>
        <v>Short Form</v>
      </c>
      <c r="D818" s="14" t="str">
        <f>VLOOKUP(A818,Sample!A:E,5,0)</f>
        <v>NEUTRAL</v>
      </c>
      <c r="E818" t="str">
        <f t="shared" si="1"/>
        <v>en</v>
      </c>
    </row>
    <row r="819">
      <c r="A819" s="4" t="s">
        <v>1730</v>
      </c>
      <c r="B819" s="14" t="str">
        <f>VLOOKUP(A819,Sample!A:B,2,0)</f>
        <v>Citi Mastercard--You cannot be serious. YOU CANNOT BE SERIOUS!!: You offer me %5 cash back for my school loan: Then when I ask for the rebate you say, "Sorry you made the school payment one day too early." Is this your service policy? Do you train your people in the bait-and-switch?</v>
      </c>
      <c r="C819" s="14" t="str">
        <f>VLOOKUP(A819,Sample!A:C,3,0)</f>
        <v>Short Form</v>
      </c>
      <c r="D819" s="14" t="str">
        <f>VLOOKUP(A819,Sample!A:E,5,0)</f>
        <v>NEGATIVE</v>
      </c>
      <c r="E819" t="str">
        <f t="shared" si="1"/>
        <v>en</v>
      </c>
    </row>
    <row r="820">
      <c r="A820" s="4" t="s">
        <v>1191</v>
      </c>
      <c r="B820" s="14" t="str">
        <f>VLOOKUP(A820,Sample!A:B,2,0)</f>
        <v>DGB won an award! Congratulations!</v>
      </c>
      <c r="C820" s="14" t="str">
        <f>VLOOKUP(A820,Sample!A:C,3,0)</f>
        <v>Short Form</v>
      </c>
      <c r="D820" s="14" t="str">
        <f>VLOOKUP(A820,Sample!A:E,5,0)</f>
        <v>POSITIVE</v>
      </c>
      <c r="E820" t="str">
        <f t="shared" si="1"/>
        <v>en</v>
      </c>
    </row>
    <row r="821" hidden="1">
      <c r="A821" s="4" t="s">
        <v>4290</v>
      </c>
      <c r="B821" s="14" t="str">
        <f>VLOOKUP(A821,Sample!A:B,2,0)</f>
        <v>Saw it yesterday jor !!!!! STANDBY !!!</v>
      </c>
      <c r="C821" s="14" t="str">
        <f>VLOOKUP(A821,Sample!A:C,3,0)</f>
        <v>Short Form</v>
      </c>
      <c r="D821" s="14" t="str">
        <f>VLOOKUP(A821,Sample!A:E,5,0)</f>
        <v>NEUTRAL</v>
      </c>
      <c r="E821" t="str">
        <f t="shared" si="1"/>
        <v>en</v>
      </c>
    </row>
    <row r="822" hidden="1">
      <c r="A822" s="4" t="s">
        <v>4295</v>
      </c>
      <c r="B822" s="14" t="str">
        <f>VLOOKUP(A822,Sample!A:B,2,0)</f>
        <v>Mahesh Kodagir replied to an ad. This is the last ad you published.</v>
      </c>
      <c r="C822" s="14" t="str">
        <f>VLOOKUP(A822,Sample!A:C,3,0)</f>
        <v>Short Form</v>
      </c>
      <c r="D822" s="14" t="str">
        <f>VLOOKUP(A822,Sample!A:E,5,0)</f>
        <v>NEUTRAL</v>
      </c>
      <c r="E822" t="str">
        <f t="shared" si="1"/>
        <v>en</v>
      </c>
    </row>
    <row r="823" hidden="1">
      <c r="A823" s="4" t="s">
        <v>4298</v>
      </c>
      <c r="B823" s="14" t="str">
        <f>VLOOKUP(A823,Sample!A:B,2,0)</f>
        <v>Are you planning something else apart from dressing in style? #WhatsGoodThisDiwali</v>
      </c>
      <c r="C823" s="14" t="str">
        <f>VLOOKUP(A823,Sample!A:C,3,0)</f>
        <v>Short Form</v>
      </c>
      <c r="D823" s="14" t="str">
        <f>VLOOKUP(A823,Sample!A:E,5,0)</f>
        <v>NEUTRAL</v>
      </c>
      <c r="E823" t="str">
        <f t="shared" si="1"/>
        <v>en</v>
      </c>
    </row>
    <row r="824" hidden="1">
      <c r="A824" s="4" t="s">
        <v>4301</v>
      </c>
      <c r="B824" s="14" t="str">
        <f>VLOOKUP(A824,Sample!A:B,2,0)</f>
        <v>BUY NOW OR CRY LATER</v>
      </c>
      <c r="C824" s="14" t="str">
        <f>VLOOKUP(A824,Sample!A:C,3,0)</f>
        <v>Short Form</v>
      </c>
      <c r="D824" s="14" t="str">
        <f>VLOOKUP(A824,Sample!A:E,5,0)</f>
        <v>NEUTRAL</v>
      </c>
      <c r="E824" t="str">
        <f t="shared" si="1"/>
        <v>en</v>
      </c>
    </row>
    <row r="825">
      <c r="A825" s="4" t="s">
        <v>1164</v>
      </c>
      <c r="B825" s="14" t="str">
        <f>VLOOKUP(A825,Sample!A:B,2,0)</f>
        <v>It is an Amex lounge not an airline lounge</v>
      </c>
      <c r="C825" s="14" t="str">
        <f>VLOOKUP(A825,Sample!A:C,3,0)</f>
        <v>Short Form</v>
      </c>
      <c r="D825" s="14" t="str">
        <f>VLOOKUP(A825,Sample!A:E,5,0)</f>
        <v>NEGATIVE</v>
      </c>
      <c r="E825" t="str">
        <f t="shared" si="1"/>
        <v>en</v>
      </c>
    </row>
    <row r="826" hidden="1">
      <c r="A826" s="4" t="s">
        <v>4305</v>
      </c>
      <c r="B826" s="14" t="str">
        <f>VLOOKUP(A826,Sample!A:B,2,0)</f>
        <v>Hi! Does Tara -Yostina Elizabeth stok work for you still??</v>
      </c>
      <c r="C826" s="14" t="str">
        <f>VLOOKUP(A826,Sample!A:C,3,0)</f>
        <v>Short Form</v>
      </c>
      <c r="D826" s="14" t="str">
        <f>VLOOKUP(A826,Sample!A:E,5,0)</f>
        <v>NEUTRAL</v>
      </c>
      <c r="E826" t="str">
        <f t="shared" si="1"/>
        <v>en</v>
      </c>
    </row>
    <row r="827" hidden="1">
      <c r="A827" s="4" t="s">
        <v>4318</v>
      </c>
      <c r="B827" s="14" t="str">
        <f>VLOOKUP(A827,Sample!A:B,2,0)</f>
        <v>Hey Shilpi, sorry, I am unable to understand you. Could you share more details about your query? It will help us in assisting you better.</v>
      </c>
      <c r="C827" s="14" t="str">
        <f>VLOOKUP(A827,Sample!A:C,3,0)</f>
        <v>Short Form</v>
      </c>
      <c r="D827" s="14" t="str">
        <f>VLOOKUP(A827,Sample!A:E,5,0)</f>
        <v>NEUTRAL</v>
      </c>
      <c r="E827" t="str">
        <f t="shared" si="1"/>
        <v>en</v>
      </c>
    </row>
    <row r="828" hidden="1">
      <c r="A828" s="4" t="s">
        <v>4324</v>
      </c>
      <c r="B828" s="14" t="str">
        <f>VLOOKUP(A828,Sample!A:B,2,0)</f>
        <v>Guess it's time to swap out</v>
      </c>
      <c r="C828" s="14" t="str">
        <f>VLOOKUP(A828,Sample!A:C,3,0)</f>
        <v>Short Form</v>
      </c>
      <c r="D828" s="14" t="str">
        <f>VLOOKUP(A828,Sample!A:E,5,0)</f>
        <v>NEUTRAL</v>
      </c>
      <c r="E828" t="str">
        <f t="shared" si="1"/>
        <v>en</v>
      </c>
    </row>
    <row r="829" hidden="1">
      <c r="A829" s="4" t="s">
        <v>4327</v>
      </c>
      <c r="B829" s="14" t="str">
        <f>VLOOKUP(A829,Sample!A:B,2,0)</f>
        <v>Hi, Krisanto! Let me direct your concern to a Citiphone Officer. For your security, please visit www.citibank.com.ph, select “Contact Us” at the top panel, then choose “Live Chat”. We’ll help address your concern there. Thanks! :)</v>
      </c>
      <c r="C829" s="14" t="str">
        <f>VLOOKUP(A829,Sample!A:C,3,0)</f>
        <v>Short Form</v>
      </c>
      <c r="D829" s="14" t="str">
        <f>VLOOKUP(A829,Sample!A:E,5,0)</f>
        <v>NEUTRAL</v>
      </c>
      <c r="E829" t="str">
        <f t="shared" si="1"/>
        <v>en</v>
      </c>
    </row>
    <row r="830">
      <c r="A830" s="4" t="s">
        <v>1195</v>
      </c>
      <c r="B830" s="14" t="str">
        <f>VLOOKUP(A830,Sample!A:B,2,0)</f>
        <v>congratulation DGB</v>
      </c>
      <c r="C830" s="14" t="str">
        <f>VLOOKUP(A830,Sample!A:C,3,0)</f>
        <v>Short Form</v>
      </c>
      <c r="D830" s="14" t="str">
        <f>VLOOKUP(A830,Sample!A:E,5,0)</f>
        <v>POSITIVE</v>
      </c>
      <c r="E830" t="str">
        <f t="shared" si="1"/>
        <v>en</v>
      </c>
    </row>
    <row r="831" hidden="1">
      <c r="A831" s="4" t="s">
        <v>4331</v>
      </c>
      <c r="B831" s="14" t="str">
        <f>VLOOKUP(A831,Sample!A:B,2,0)</f>
        <v>Jared Teeters Stan Goldman Sr.</v>
      </c>
      <c r="C831" s="14" t="str">
        <f>VLOOKUP(A831,Sample!A:C,3,0)</f>
        <v>Short Form</v>
      </c>
      <c r="D831" s="14" t="str">
        <f>VLOOKUP(A831,Sample!A:E,5,0)</f>
        <v>NEUTRAL</v>
      </c>
      <c r="E831" t="str">
        <f t="shared" si="1"/>
        <v>en</v>
      </c>
    </row>
    <row r="832" hidden="1">
      <c r="A832" s="4" t="s">
        <v>4334</v>
      </c>
      <c r="B832" s="14" t="str">
        <f>VLOOKUP(A832,Sample!A:B,2,0)</f>
        <v>Hola, deseo saber un numero para poder contactarme a la sucursal 347</v>
      </c>
      <c r="C832" s="14" t="str">
        <f>VLOOKUP(A832,Sample!A:C,3,0)</f>
        <v>Short Form</v>
      </c>
      <c r="D832" s="14" t="str">
        <f>VLOOKUP(A832,Sample!A:E,5,0)</f>
        <v>NEUTRAL</v>
      </c>
      <c r="E832" t="str">
        <f t="shared" si="1"/>
        <v>es</v>
      </c>
    </row>
    <row r="833" hidden="1">
      <c r="A833" s="4" t="s">
        <v>4337</v>
      </c>
      <c r="B833" s="14" t="str">
        <f>VLOOKUP(A833,Sample!A:B,2,0)</f>
        <v>Live with a final look at the 747 at United Family Day at SFO with TPG Editor-at-Large Zach Honig.</v>
      </c>
      <c r="C833" s="14" t="str">
        <f>VLOOKUP(A833,Sample!A:C,3,0)</f>
        <v>Short Form</v>
      </c>
      <c r="D833" s="14" t="str">
        <f>VLOOKUP(A833,Sample!A:E,5,0)</f>
        <v>NEUTRAL</v>
      </c>
      <c r="E833" t="str">
        <f t="shared" si="1"/>
        <v>en</v>
      </c>
    </row>
    <row r="834" hidden="1">
      <c r="A834" s="4" t="s">
        <v>4340</v>
      </c>
      <c r="B834" s="14" t="str">
        <f>VLOOKUP(A834,Sample!A:B,2,0)</f>
        <v>Laurie Werdenhause Papelian guys a stud</v>
      </c>
      <c r="C834" s="14" t="str">
        <f>VLOOKUP(A834,Sample!A:C,3,0)</f>
        <v>Short Form</v>
      </c>
      <c r="D834" s="14" t="str">
        <f>VLOOKUP(A834,Sample!A:E,5,0)</f>
        <v>NEUTRAL</v>
      </c>
      <c r="E834" t="str">
        <f t="shared" si="1"/>
        <v>en</v>
      </c>
    </row>
    <row r="835" hidden="1">
      <c r="A835" s="4" t="s">
        <v>4347</v>
      </c>
      <c r="B835" s="14" t="str">
        <f>VLOOKUP(A835,Sample!A:B,2,0)</f>
        <v>krishnendra shukla</v>
      </c>
      <c r="C835" s="14" t="str">
        <f>VLOOKUP(A835,Sample!A:C,3,0)</f>
        <v>Short Form</v>
      </c>
      <c r="D835" s="14" t="str">
        <f>VLOOKUP(A835,Sample!A:E,5,0)</f>
        <v>NEUTRAL</v>
      </c>
      <c r="E835" t="str">
        <f t="shared" si="1"/>
        <v>en</v>
      </c>
    </row>
    <row r="836" hidden="1">
      <c r="A836" s="4" t="s">
        <v>4353</v>
      </c>
      <c r="B836" s="14" t="str">
        <f>VLOOKUP(A836,Sample!A:B,2,0)</f>
        <v>Ying Hui Citibank presale</v>
      </c>
      <c r="C836" s="14" t="str">
        <f>VLOOKUP(A836,Sample!A:C,3,0)</f>
        <v>Short Form</v>
      </c>
      <c r="D836" s="14" t="str">
        <f>VLOOKUP(A836,Sample!A:E,5,0)</f>
        <v>NEUTRAL</v>
      </c>
      <c r="E836" t="str">
        <f t="shared" si="1"/>
        <v>zh</v>
      </c>
    </row>
    <row r="837" hidden="1">
      <c r="A837" s="4" t="s">
        <v>4356</v>
      </c>
      <c r="B837" s="14" t="str">
        <f>VLOOKUP(A837,Sample!A:B,2,0)</f>
        <v>Want to know more</v>
      </c>
      <c r="C837" s="14" t="str">
        <f>VLOOKUP(A837,Sample!A:C,3,0)</f>
        <v>Short Form</v>
      </c>
      <c r="D837" s="14" t="str">
        <f>VLOOKUP(A837,Sample!A:E,5,0)</f>
        <v>NEUTRAL</v>
      </c>
      <c r="E837" t="str">
        <f t="shared" si="1"/>
        <v>en</v>
      </c>
    </row>
    <row r="838">
      <c r="A838" s="4" t="s">
        <v>1116</v>
      </c>
      <c r="B838" s="14" t="str">
        <f>VLOOKUP(A838,Sample!A:B,2,0)</f>
        <v>Not with damage to the slats.</v>
      </c>
      <c r="C838" s="14" t="str">
        <f>VLOOKUP(A838,Sample!A:C,3,0)</f>
        <v>Short Form</v>
      </c>
      <c r="D838" s="14" t="str">
        <f>VLOOKUP(A838,Sample!A:E,5,0)</f>
        <v>NEGATIVE</v>
      </c>
      <c r="E838" t="str">
        <f t="shared" si="1"/>
        <v>en</v>
      </c>
    </row>
    <row r="839">
      <c r="A839" s="4" t="s">
        <v>1501</v>
      </c>
      <c r="B839" s="14" t="str">
        <f>VLOOKUP(A839,Sample!A:B,2,0)</f>
        <v>Hey Rahul, sorry, I am unable to understand you. Could you share more details about your query? It will help us in assisting you better.</v>
      </c>
      <c r="C839" s="14" t="str">
        <f>VLOOKUP(A839,Sample!A:C,3,0)</f>
        <v>Short Form</v>
      </c>
      <c r="D839" s="14" t="str">
        <f>VLOOKUP(A839,Sample!A:E,5,0)</f>
        <v>NEGATIVE</v>
      </c>
      <c r="E839" t="str">
        <f t="shared" si="1"/>
        <v>en</v>
      </c>
    </row>
    <row r="840" hidden="1">
      <c r="A840" s="4" t="s">
        <v>4369</v>
      </c>
      <c r="B840" s="14" t="str">
        <f>VLOOKUP(A840,Sample!A:B,2,0)</f>
        <v>Yes. A legislative reckoning is coming for the airlines and its going to hurt.</v>
      </c>
      <c r="C840" s="14" t="str">
        <f>VLOOKUP(A840,Sample!A:C,3,0)</f>
        <v>Short Form</v>
      </c>
      <c r="D840" s="14" t="str">
        <f>VLOOKUP(A840,Sample!A:E,5,0)</f>
        <v>NEUTRAL</v>
      </c>
      <c r="E840" t="str">
        <f t="shared" si="1"/>
        <v>en</v>
      </c>
    </row>
    <row r="841" hidden="1">
      <c r="A841" s="4" t="s">
        <v>4372</v>
      </c>
      <c r="B841" s="14" t="str">
        <f>VLOOKUP(A841,Sample!A:B,2,0)</f>
        <v>Can in inquire here</v>
      </c>
      <c r="C841" s="14" t="str">
        <f>VLOOKUP(A841,Sample!A:C,3,0)</f>
        <v>Short Form</v>
      </c>
      <c r="D841" s="14" t="str">
        <f>VLOOKUP(A841,Sample!A:E,5,0)</f>
        <v>NEUTRAL</v>
      </c>
      <c r="E841" t="str">
        <f t="shared" si="1"/>
        <v>en</v>
      </c>
    </row>
    <row r="842" hidden="1">
      <c r="A842" s="4" t="s">
        <v>4377</v>
      </c>
      <c r="B842" s="14" t="str">
        <f>VLOOKUP(A842,Sample!A:B,2,0)</f>
        <v>DigiSign has won</v>
      </c>
      <c r="C842" s="14" t="str">
        <f>VLOOKUP(A842,Sample!A:C,3,0)</f>
        <v>Short Form</v>
      </c>
      <c r="D842" s="14" t="str">
        <f>VLOOKUP(A842,Sample!A:E,5,0)</f>
        <v>POSITIVE</v>
      </c>
      <c r="E842" t="str">
        <f t="shared" si="1"/>
        <v>su</v>
      </c>
    </row>
    <row r="843" hidden="1">
      <c r="A843" s="4" t="s">
        <v>4380</v>
      </c>
      <c r="B843" s="14" t="str">
        <f>VLOOKUP(A843,Sample!A:B,2,0)</f>
        <v>Roli Jain replied to an ad. This is the last ad you published.</v>
      </c>
      <c r="C843" s="14" t="str">
        <f>VLOOKUP(A843,Sample!A:C,3,0)</f>
        <v>Short Form</v>
      </c>
      <c r="D843" s="14" t="str">
        <f>VLOOKUP(A843,Sample!A:E,5,0)</f>
        <v>NEUTRAL</v>
      </c>
      <c r="E843" t="str">
        <f t="shared" si="1"/>
        <v>en</v>
      </c>
    </row>
    <row r="844" hidden="1">
      <c r="A844" s="4" t="s">
        <v>4383</v>
      </c>
      <c r="B844" s="14" t="str">
        <f>VLOOKUP(A844,Sample!A:B,2,0)</f>
        <v>She didn't love k batsh#% crazy At All in the vid. . .</v>
      </c>
      <c r="C844" s="14" t="str">
        <f>VLOOKUP(A844,Sample!A:C,3,0)</f>
        <v>Short Form</v>
      </c>
      <c r="D844" s="14" t="str">
        <f>VLOOKUP(A844,Sample!A:E,5,0)</f>
        <v>NEGATIVE</v>
      </c>
      <c r="E844" t="str">
        <f t="shared" si="1"/>
        <v>en</v>
      </c>
    </row>
    <row r="845" hidden="1">
      <c r="A845" s="4" t="s">
        <v>4386</v>
      </c>
      <c r="B845" s="14" t="str">
        <f>VLOOKUP(A845,Sample!A:B,2,0)</f>
        <v>Hi Vamsi, hope your issue has been resolved.
  Thanks Team Citibank India.</v>
      </c>
      <c r="C845" s="14" t="str">
        <f>VLOOKUP(A845,Sample!A:C,3,0)</f>
        <v>Short Form</v>
      </c>
      <c r="D845" s="14" t="str">
        <f>VLOOKUP(A845,Sample!A:E,5,0)</f>
        <v>NEUTRAL</v>
      </c>
      <c r="E845" t="str">
        <f t="shared" si="1"/>
        <v>en</v>
      </c>
    </row>
    <row r="846" hidden="1">
      <c r="A846" s="4" t="s">
        <v>4389</v>
      </c>
      <c r="B846" s="14" t="str">
        <f>VLOOKUP(A846,Sample!A:B,2,0)</f>
        <v>Try living in mandaue city then say that</v>
      </c>
      <c r="C846" s="14" t="str">
        <f>VLOOKUP(A846,Sample!A:C,3,0)</f>
        <v>Short Form</v>
      </c>
      <c r="D846" s="14" t="str">
        <f>VLOOKUP(A846,Sample!A:E,5,0)</f>
        <v>NEUTRAL</v>
      </c>
      <c r="E846" t="str">
        <f t="shared" si="1"/>
        <v>en</v>
      </c>
    </row>
    <row r="847" hidden="1">
      <c r="A847" s="4" t="s">
        <v>4395</v>
      </c>
      <c r="B847" s="14" t="str">
        <f>VLOOKUP(A847,Sample!A:B,2,0)</f>
        <v>Hi Ranjith, please advise if you would like to continue with our conversation?</v>
      </c>
      <c r="C847" s="14" t="str">
        <f>VLOOKUP(A847,Sample!A:C,3,0)</f>
        <v>Short Form</v>
      </c>
      <c r="D847" s="14" t="str">
        <f>VLOOKUP(A847,Sample!A:E,5,0)</f>
        <v>NEUTRAL</v>
      </c>
      <c r="E847" t="str">
        <f t="shared" si="1"/>
        <v>en</v>
      </c>
    </row>
    <row r="848">
      <c r="A848" s="4" t="s">
        <v>1085</v>
      </c>
      <c r="B848" s="14" t="str">
        <f>VLOOKUP(A848,Sample!A:B,2,0)</f>
        <v>Your mom is a scam</v>
      </c>
      <c r="C848" s="14" t="str">
        <f>VLOOKUP(A848,Sample!A:C,3,0)</f>
        <v>Short Form</v>
      </c>
      <c r="D848" s="14" t="str">
        <f>VLOOKUP(A848,Sample!A:E,5,0)</f>
        <v>NEGATIVE</v>
      </c>
      <c r="E848" t="str">
        <f t="shared" si="1"/>
        <v>en</v>
      </c>
    </row>
    <row r="849" hidden="1">
      <c r="A849" s="4" t="s">
        <v>4400</v>
      </c>
      <c r="B849" s="14" t="str">
        <f>VLOOKUP(A849,Sample!A:B,2,0)</f>
        <v>Robert Orosco 
 Is that your limit of being an adult?</v>
      </c>
      <c r="C849" s="14" t="str">
        <f>VLOOKUP(A849,Sample!A:C,3,0)</f>
        <v>Short Form</v>
      </c>
      <c r="D849" s="14" t="str">
        <f>VLOOKUP(A849,Sample!A:E,5,0)</f>
        <v>NEUTRAL</v>
      </c>
      <c r="E849" t="str">
        <f t="shared" si="1"/>
        <v>en</v>
      </c>
    </row>
    <row r="850" hidden="1">
      <c r="A850" s="4" t="s">
        <v>4403</v>
      </c>
      <c r="B850" s="14" t="str">
        <f>VLOOKUP(A850,Sample!A:B,2,0)</f>
        <v>Bahot khub ..sarkar...!!</v>
      </c>
      <c r="C850" s="14" t="str">
        <f>VLOOKUP(A850,Sample!A:C,3,0)</f>
        <v>Short Form</v>
      </c>
      <c r="D850" s="14" t="str">
        <f>VLOOKUP(A850,Sample!A:E,5,0)</f>
        <v>NEUTRAL</v>
      </c>
      <c r="E850" t="str">
        <f t="shared" si="1"/>
        <v>hi</v>
      </c>
    </row>
    <row r="851" hidden="1">
      <c r="A851" s="4" t="s">
        <v>4406</v>
      </c>
      <c r="B851" s="14" t="str">
        <f>VLOOKUP(A851,Sample!A:B,2,0)</f>
        <v>Hi Venu, please advise if you would like to continue with our conversation?</v>
      </c>
      <c r="C851" s="14" t="str">
        <f>VLOOKUP(A851,Sample!A:C,3,0)</f>
        <v>Short Form</v>
      </c>
      <c r="D851" s="14" t="str">
        <f>VLOOKUP(A851,Sample!A:E,5,0)</f>
        <v>NEUTRAL</v>
      </c>
      <c r="E851" t="str">
        <f t="shared" si="1"/>
        <v>en</v>
      </c>
    </row>
    <row r="852" hidden="1">
      <c r="A852" s="4" t="s">
        <v>4409</v>
      </c>
      <c r="B852" s="14" t="str">
        <f>VLOOKUP(A852,Sample!A:B,2,0)</f>
        <v>How do i check my balance? I have both diamond and simplicity and it only shows me the balance for diamond.</v>
      </c>
      <c r="C852" s="14" t="str">
        <f>VLOOKUP(A852,Sample!A:C,3,0)</f>
        <v>Short Form</v>
      </c>
      <c r="D852" s="14" t="str">
        <f>VLOOKUP(A852,Sample!A:E,5,0)</f>
        <v>NEUTRAL</v>
      </c>
      <c r="E852" t="str">
        <f t="shared" si="1"/>
        <v>en</v>
      </c>
    </row>
    <row r="853" hidden="1">
      <c r="A853" s="4" t="s">
        <v>4412</v>
      </c>
      <c r="B853" s="14" t="str">
        <f>VLOOKUP(A853,Sample!A:B,2,0)</f>
        <v>Maa san branch kau.batangas kami</v>
      </c>
      <c r="C853" s="14" t="str">
        <f>VLOOKUP(A853,Sample!A:C,3,0)</f>
        <v>Short Form</v>
      </c>
      <c r="D853" s="14" t="str">
        <f>VLOOKUP(A853,Sample!A:E,5,0)</f>
        <v>NEUTRAL</v>
      </c>
      <c r="E853" t="str">
        <f t="shared" si="1"/>
        <v>id</v>
      </c>
    </row>
    <row r="854" hidden="1">
      <c r="A854" s="4" t="s">
        <v>4415</v>
      </c>
      <c r="B854" s="14" t="str">
        <f>VLOOKUP(A854,Sample!A:B,2,0)</f>
        <v>Dear Santosh! Are you talking about..</v>
      </c>
      <c r="C854" s="14" t="str">
        <f>VLOOKUP(A854,Sample!A:C,3,0)</f>
        <v>Short Form</v>
      </c>
      <c r="D854" s="14" t="str">
        <f>VLOOKUP(A854,Sample!A:E,5,0)</f>
        <v>NEUTRAL</v>
      </c>
      <c r="E854" t="str">
        <f t="shared" si="1"/>
        <v>en</v>
      </c>
    </row>
    <row r="855" hidden="1">
      <c r="A855" s="4" t="s">
        <v>4418</v>
      </c>
      <c r="B855" s="14" t="str">
        <f>VLOOKUP(A855,Sample!A:B,2,0)</f>
        <v>Hi
 As part of the application, we have to give our employment history and it asks whether this is our first job? Does this mean the first job that is related to finance (as all the options from the lists are financial services companies) or does that include summer jobs we've had in retail?</v>
      </c>
      <c r="C855" s="14" t="str">
        <f>VLOOKUP(A855,Sample!A:C,3,0)</f>
        <v>Short Form</v>
      </c>
      <c r="D855" s="14" t="str">
        <f>VLOOKUP(A855,Sample!A:E,5,0)</f>
        <v>NEUTRAL</v>
      </c>
      <c r="E855" t="str">
        <f t="shared" si="1"/>
        <v>en</v>
      </c>
    </row>
    <row r="856" hidden="1">
      <c r="A856" s="4" t="s">
        <v>4421</v>
      </c>
      <c r="B856" s="14" t="str">
        <f>VLOOKUP(A856,Sample!A:B,2,0)</f>
        <v>Hi Dee, please advise if you would like to continue with our conversation?</v>
      </c>
      <c r="C856" s="14" t="str">
        <f>VLOOKUP(A856,Sample!A:C,3,0)</f>
        <v>Short Form</v>
      </c>
      <c r="D856" s="14" t="str">
        <f>VLOOKUP(A856,Sample!A:E,5,0)</f>
        <v>NEUTRAL</v>
      </c>
      <c r="E856" t="str">
        <f t="shared" si="1"/>
        <v>en</v>
      </c>
    </row>
    <row r="857" hidden="1">
      <c r="A857" s="4" t="s">
        <v>4424</v>
      </c>
      <c r="B857" s="14" t="str">
        <f>VLOOKUP(A857,Sample!A:B,2,0)</f>
        <v>Can you guys answer some questions for my account here?</v>
      </c>
      <c r="C857" s="14" t="str">
        <f>VLOOKUP(A857,Sample!A:C,3,0)</f>
        <v>Short Form</v>
      </c>
      <c r="D857" s="14" t="str">
        <f>VLOOKUP(A857,Sample!A:E,5,0)</f>
        <v>NEUTRAL</v>
      </c>
      <c r="E857" t="str">
        <f t="shared" si="1"/>
        <v>en</v>
      </c>
    </row>
    <row r="858" hidden="1">
      <c r="A858" s="4" t="s">
        <v>4431</v>
      </c>
      <c r="B858" s="14" t="str">
        <f>VLOOKUP(A858,Sample!A:B,2,0)</f>
        <v>Hi Roy, please advise if you would like to continue with our conversation?</v>
      </c>
      <c r="C858" s="14" t="str">
        <f>VLOOKUP(A858,Sample!A:C,3,0)</f>
        <v>Short Form</v>
      </c>
      <c r="D858" s="14" t="str">
        <f>VLOOKUP(A858,Sample!A:E,5,0)</f>
        <v>NEUTRAL</v>
      </c>
      <c r="E858" t="str">
        <f t="shared" si="1"/>
        <v>en</v>
      </c>
    </row>
    <row r="859" hidden="1">
      <c r="A859" s="4" t="s">
        <v>4434</v>
      </c>
      <c r="B859" s="14" t="str">
        <f>VLOOKUP(A859,Sample!A:B,2,0)</f>
        <v>Reply wid solution only otherwise DND pls</v>
      </c>
      <c r="C859" s="14" t="str">
        <f>VLOOKUP(A859,Sample!A:C,3,0)</f>
        <v>Short Form</v>
      </c>
      <c r="D859" s="14" t="str">
        <f>VLOOKUP(A859,Sample!A:E,5,0)</f>
        <v>NEUTRAL</v>
      </c>
      <c r="E859" t="str">
        <f t="shared" si="1"/>
        <v>en</v>
      </c>
    </row>
    <row r="860" hidden="1">
      <c r="A860" s="4" t="s">
        <v>4443</v>
      </c>
      <c r="B860" s="14" t="str">
        <f>VLOOKUP(A860,Sample!A:B,2,0)</f>
        <v>Sarah Kattau We survived just fine without smart phones before they were invented. Sad that people rely so heavily on them.</v>
      </c>
      <c r="C860" s="14" t="str">
        <f>VLOOKUP(A860,Sample!A:C,3,0)</f>
        <v>Short Form</v>
      </c>
      <c r="D860" s="14" t="str">
        <f>VLOOKUP(A860,Sample!A:E,5,0)</f>
        <v>NEUTRAL</v>
      </c>
      <c r="E860" t="str">
        <f t="shared" si="1"/>
        <v>en</v>
      </c>
    </row>
    <row r="861" hidden="1">
      <c r="A861" s="4" t="s">
        <v>4447</v>
      </c>
      <c r="B861" s="14" t="str">
        <f>VLOOKUP(A861,Sample!A:B,2,0)</f>
        <v>Not getting Citi bank card from anywhere nd will see about jio buyback</v>
      </c>
      <c r="C861" s="14" t="str">
        <f>VLOOKUP(A861,Sample!A:C,3,0)</f>
        <v>Short Form</v>
      </c>
      <c r="D861" s="14" t="str">
        <f>VLOOKUP(A861,Sample!A:E,5,0)</f>
        <v>NEUTRAL</v>
      </c>
      <c r="E861" t="str">
        <f t="shared" si="1"/>
        <v>en</v>
      </c>
    </row>
    <row r="862" hidden="1">
      <c r="A862" s="4" t="s">
        <v>4453</v>
      </c>
      <c r="B862" s="14" t="str">
        <f>VLOOKUP(A862,Sample!A:B,2,0)</f>
        <v>Dear Mary Ella. Don't come running to my room for safety when you hear a shooter.</v>
      </c>
      <c r="C862" s="14" t="str">
        <f>VLOOKUP(A862,Sample!A:C,3,0)</f>
        <v>Short Form</v>
      </c>
      <c r="D862" s="14" t="str">
        <f>VLOOKUP(A862,Sample!A:E,5,0)</f>
        <v>NEUTRAL</v>
      </c>
      <c r="E862" t="str">
        <f t="shared" si="1"/>
        <v>en</v>
      </c>
    </row>
    <row r="863" hidden="1">
      <c r="A863" s="4" t="s">
        <v>4465</v>
      </c>
      <c r="B863" s="14" t="str">
        <f>VLOOKUP(A863,Sample!A:B,2,0)</f>
        <v>Kindly assist me</v>
      </c>
      <c r="C863" s="14" t="str">
        <f>VLOOKUP(A863,Sample!A:C,3,0)</f>
        <v>Short Form</v>
      </c>
      <c r="D863" s="14" t="str">
        <f>VLOOKUP(A863,Sample!A:E,5,0)</f>
        <v>NEUTRAL</v>
      </c>
      <c r="E863" t="str">
        <f t="shared" si="1"/>
        <v>en</v>
      </c>
    </row>
    <row r="864" hidden="1">
      <c r="A864" s="4" t="s">
        <v>4468</v>
      </c>
      <c r="B864" s="14" t="str">
        <f>VLOOKUP(A864,Sample!A:B,2,0)</f>
        <v>Rossana Llenado 09178458082. I am always in a meeting. Pls txt first if i am ok to talk</v>
      </c>
      <c r="C864" s="14" t="str">
        <f>VLOOKUP(A864,Sample!A:C,3,0)</f>
        <v>Short Form</v>
      </c>
      <c r="D864" s="14" t="str">
        <f>VLOOKUP(A864,Sample!A:E,5,0)</f>
        <v>NEUTRAL</v>
      </c>
      <c r="E864" t="str">
        <f t="shared" si="1"/>
        <v>en</v>
      </c>
    </row>
    <row r="865">
      <c r="A865" s="4" t="s">
        <v>1737</v>
      </c>
      <c r="B865" s="14" t="str">
        <f>VLOOKUP(A865,Sample!A:B,2,0)</f>
        <v>I bank with United bank for Africa and my bank uses your bank and its intermediary bank and transfer was made to my account since on the 22nd of September and I am yet to receive it the money was sent from woodforest national bank at Hudson by miss Helen kaziska I would like to know why it has being on hold ever since and it's very frustrating for me</v>
      </c>
      <c r="C865" s="14" t="str">
        <f>VLOOKUP(A865,Sample!A:C,3,0)</f>
        <v>Short Form</v>
      </c>
      <c r="D865" s="14" t="str">
        <f>VLOOKUP(A865,Sample!A:E,5,0)</f>
        <v>NEGATIVE</v>
      </c>
      <c r="E865" t="str">
        <f t="shared" si="1"/>
        <v>en</v>
      </c>
    </row>
    <row r="866" hidden="1">
      <c r="A866" s="4" t="s">
        <v>4474</v>
      </c>
      <c r="B866" s="14" t="str">
        <f>VLOOKUP(A866,Sample!A:B,2,0)</f>
        <v>I don't remember the login details now</v>
      </c>
      <c r="C866" s="14" t="str">
        <f>VLOOKUP(A866,Sample!A:C,3,0)</f>
        <v>Short Form</v>
      </c>
      <c r="D866" s="14" t="str">
        <f>VLOOKUP(A866,Sample!A:E,5,0)</f>
        <v>NEUTRAL</v>
      </c>
      <c r="E866" t="str">
        <f t="shared" si="1"/>
        <v>en</v>
      </c>
    </row>
    <row r="867" hidden="1">
      <c r="A867" s="4" t="s">
        <v>4478</v>
      </c>
      <c r="B867" s="14" t="str">
        <f>VLOOKUP(A867,Sample!A:B,2,0)</f>
        <v>Ya intente comunicar</v>
      </c>
      <c r="C867" s="14" t="str">
        <f>VLOOKUP(A867,Sample!A:C,3,0)</f>
        <v>Short Form</v>
      </c>
      <c r="D867" s="14" t="str">
        <f>VLOOKUP(A867,Sample!A:E,5,0)</f>
        <v>NEUTRAL</v>
      </c>
      <c r="E867" t="str">
        <f t="shared" si="1"/>
        <v>es</v>
      </c>
    </row>
    <row r="868" hidden="1">
      <c r="A868" s="4" t="s">
        <v>4481</v>
      </c>
      <c r="B868" s="14" t="str">
        <f>VLOOKUP(A868,Sample!A:B,2,0)</f>
        <v>Manda o e-mail no privado.</v>
      </c>
      <c r="C868" s="14" t="str">
        <f>VLOOKUP(A868,Sample!A:C,3,0)</f>
        <v>Short Form</v>
      </c>
      <c r="D868" s="14" t="str">
        <f>VLOOKUP(A868,Sample!A:E,5,0)</f>
        <v>NEUTRAL</v>
      </c>
      <c r="E868" t="str">
        <f t="shared" si="1"/>
        <v>pt</v>
      </c>
    </row>
    <row r="869" hidden="1">
      <c r="A869" s="4" t="s">
        <v>4484</v>
      </c>
      <c r="B869" s="14" t="str">
        <f>VLOOKUP(A869,Sample!A:B,2,0)</f>
        <v>Because she's Katy Perry no other reason</v>
      </c>
      <c r="C869" s="14" t="str">
        <f>VLOOKUP(A869,Sample!A:C,3,0)</f>
        <v>Short Form</v>
      </c>
      <c r="D869" s="14" t="str">
        <f>VLOOKUP(A869,Sample!A:E,5,0)</f>
        <v>NEUTRAL</v>
      </c>
      <c r="E869" t="str">
        <f t="shared" si="1"/>
        <v>en</v>
      </c>
    </row>
    <row r="870" hidden="1">
      <c r="A870" s="4" t="s">
        <v>4487</v>
      </c>
      <c r="B870" s="14" t="str">
        <f>VLOOKUP(A870,Sample!A:B,2,0)</f>
        <v>Anti Money Laundering. I've made 8 phones and 3 chat messages to Citibank. No one has given me the number to the dept. 
 What does that say about Citibank anti money laundering?</v>
      </c>
      <c r="C870" s="14" t="str">
        <f>VLOOKUP(A870,Sample!A:C,3,0)</f>
        <v>Short Form</v>
      </c>
      <c r="D870" s="14" t="str">
        <f>VLOOKUP(A870,Sample!A:E,5,0)</f>
        <v>NEUTRAL</v>
      </c>
      <c r="E870" t="str">
        <f t="shared" si="1"/>
        <v>en</v>
      </c>
    </row>
    <row r="871">
      <c r="A871" s="4" t="s">
        <v>1204</v>
      </c>
      <c r="B871" s="14" t="str">
        <f>VLOOKUP(A871,Sample!A:B,2,0)</f>
        <v>Dgb is the great</v>
      </c>
      <c r="C871" s="14" t="str">
        <f>VLOOKUP(A871,Sample!A:C,3,0)</f>
        <v>Short Form</v>
      </c>
      <c r="D871" s="14" t="str">
        <f>VLOOKUP(A871,Sample!A:E,5,0)</f>
        <v>POSITIVE</v>
      </c>
      <c r="E871" t="str">
        <f t="shared" si="1"/>
        <v>en</v>
      </c>
    </row>
    <row r="872" hidden="1">
      <c r="A872" s="4" t="s">
        <v>4501</v>
      </c>
      <c r="B872" s="14" t="str">
        <f>VLOOKUP(A872,Sample!A:B,2,0)</f>
        <v>Yes but how i do it that</v>
      </c>
      <c r="C872" s="14" t="str">
        <f>VLOOKUP(A872,Sample!A:C,3,0)</f>
        <v>Short Form</v>
      </c>
      <c r="D872" s="14" t="str">
        <f>VLOOKUP(A872,Sample!A:E,5,0)</f>
        <v>NEUTRAL</v>
      </c>
      <c r="E872" t="str">
        <f t="shared" si="1"/>
        <v>en</v>
      </c>
    </row>
    <row r="873" hidden="1">
      <c r="A873" s="4" t="s">
        <v>4504</v>
      </c>
      <c r="B873" s="14" t="str">
        <f>VLOOKUP(A873,Sample!A:B,2,0)</f>
        <v>We would like to invite your company to take part in 10th Edition HYDERABAD KIDS FAIR 2017 scheduled from 22nd - 25th Dec 2017 at HITEX Hyderabad.</v>
      </c>
      <c r="C873" s="14" t="str">
        <f>VLOOKUP(A873,Sample!A:C,3,0)</f>
        <v>Short Form</v>
      </c>
      <c r="D873" s="14" t="str">
        <f>VLOOKUP(A873,Sample!A:E,5,0)</f>
        <v>NEUTRAL</v>
      </c>
      <c r="E873" t="str">
        <f t="shared" si="1"/>
        <v>en</v>
      </c>
    </row>
    <row r="874" hidden="1">
      <c r="A874" s="4" t="s">
        <v>4508</v>
      </c>
      <c r="B874" s="14" t="str">
        <f>VLOOKUP(A874,Sample!A:B,2,0)</f>
        <v>How to apply loan po?</v>
      </c>
      <c r="C874" s="14" t="str">
        <f>VLOOKUP(A874,Sample!A:C,3,0)</f>
        <v>Short Form</v>
      </c>
      <c r="D874" s="14" t="str">
        <f>VLOOKUP(A874,Sample!A:E,5,0)</f>
        <v>NEUTRAL</v>
      </c>
      <c r="E874" t="str">
        <f t="shared" si="1"/>
        <v>en</v>
      </c>
    </row>
    <row r="875" hidden="1">
      <c r="A875" s="4" t="s">
        <v>4519</v>
      </c>
      <c r="B875" s="14" t="str">
        <f>VLOOKUP(A875,Sample!A:B,2,0)</f>
        <v>Stop saying that jessie. They are still the best for me. Lol</v>
      </c>
      <c r="C875" s="14" t="str">
        <f>VLOOKUP(A875,Sample!A:C,3,0)</f>
        <v>Short Form</v>
      </c>
      <c r="D875" s="14" t="str">
        <f>VLOOKUP(A875,Sample!A:E,5,0)</f>
        <v>POSITIVE</v>
      </c>
      <c r="E875" t="str">
        <f t="shared" si="1"/>
        <v>en</v>
      </c>
    </row>
    <row r="876" hidden="1">
      <c r="A876" s="4" t="s">
        <v>4522</v>
      </c>
      <c r="B876" s="14" t="str">
        <f>VLOOKUP(A876,Sample!A:B,2,0)</f>
        <v>Macy Navarro
 Reminds me of what you made the other day</v>
      </c>
      <c r="C876" s="14" t="str">
        <f>VLOOKUP(A876,Sample!A:C,3,0)</f>
        <v>Short Form</v>
      </c>
      <c r="D876" s="14" t="str">
        <f>VLOOKUP(A876,Sample!A:E,5,0)</f>
        <v>NEUTRAL</v>
      </c>
      <c r="E876" t="str">
        <f t="shared" si="1"/>
        <v>en</v>
      </c>
    </row>
    <row r="877" hidden="1">
      <c r="A877" s="4" t="s">
        <v>4525</v>
      </c>
      <c r="B877" s="14" t="str">
        <f>VLOOKUP(A877,Sample!A:B,2,0)</f>
        <v>René, te asistimos por inbox. - AO</v>
      </c>
      <c r="C877" s="14" t="str">
        <f>VLOOKUP(A877,Sample!A:C,3,0)</f>
        <v>Short Form</v>
      </c>
      <c r="D877" s="14" t="str">
        <f>VLOOKUP(A877,Sample!A:E,5,0)</f>
        <v>NEUTRAL</v>
      </c>
      <c r="E877" t="str">
        <f t="shared" si="1"/>
        <v>es</v>
      </c>
    </row>
    <row r="878" hidden="1">
      <c r="A878" s="4" t="s">
        <v>4528</v>
      </c>
      <c r="B878" s="14" t="str">
        <f>VLOOKUP(A878,Sample!A:B,2,0)</f>
        <v>ami.citibank.finance.</v>
      </c>
      <c r="C878" s="14" t="str">
        <f>VLOOKUP(A878,Sample!A:C,3,0)</f>
        <v>Short Form</v>
      </c>
      <c r="D878" s="14" t="str">
        <f>VLOOKUP(A878,Sample!A:E,5,0)</f>
        <v>NEUTRAL</v>
      </c>
      <c r="E878" t="str">
        <f t="shared" si="1"/>
        <v>en</v>
      </c>
    </row>
    <row r="879" hidden="1">
      <c r="A879" s="4" t="s">
        <v>4531</v>
      </c>
      <c r="B879" s="14" t="str">
        <f>VLOOKUP(A879,Sample!A:B,2,0)</f>
        <v>Hello Elmo,
 Great! My phone number 210-357-0027. I will be awaiting your call. 
 Regards, 
 Zandra J.</v>
      </c>
      <c r="C879" s="14" t="str">
        <f>VLOOKUP(A879,Sample!A:C,3,0)</f>
        <v>Short Form</v>
      </c>
      <c r="D879" s="14" t="str">
        <f>VLOOKUP(A879,Sample!A:E,5,0)</f>
        <v>NEUTRAL</v>
      </c>
      <c r="E879" t="str">
        <f t="shared" si="1"/>
        <v>en</v>
      </c>
    </row>
    <row r="880" hidden="1">
      <c r="A880" s="4" t="s">
        <v>4545</v>
      </c>
      <c r="B880" s="14" t="str">
        <f>VLOOKUP(A880,Sample!A:B,2,0)</f>
        <v>Tin Mayflor Ariane o baka mura ticket pa north korea. Hehehe😂😂😂</v>
      </c>
      <c r="C880" s="14" t="str">
        <f>VLOOKUP(A880,Sample!A:C,3,0)</f>
        <v>Short Form</v>
      </c>
      <c r="D880" s="14" t="str">
        <f>VLOOKUP(A880,Sample!A:E,5,0)</f>
        <v>NEUTRAL</v>
      </c>
      <c r="E880" t="str">
        <f t="shared" si="1"/>
        <v>en</v>
      </c>
    </row>
    <row r="881" hidden="1">
      <c r="A881" s="4" t="s">
        <v>4549</v>
      </c>
      <c r="B881" s="14" t="str">
        <f>VLOOKUP(A881,Sample!A:B,2,0)</f>
        <v>Marisa Fialho sign me up for an Africa one piece!</v>
      </c>
      <c r="C881" s="14" t="str">
        <f>VLOOKUP(A881,Sample!A:C,3,0)</f>
        <v>Short Form</v>
      </c>
      <c r="D881" s="14" t="str">
        <f>VLOOKUP(A881,Sample!A:E,5,0)</f>
        <v>NEUTRAL</v>
      </c>
      <c r="E881" t="str">
        <f t="shared" si="1"/>
        <v>en</v>
      </c>
    </row>
    <row r="882" hidden="1">
      <c r="A882" s="4" t="s">
        <v>4552</v>
      </c>
      <c r="B882" s="14" t="str">
        <f>VLOOKUP(A882,Sample!A:B,2,0)</f>
        <v>Finally got rid of all my tanking dgb thanks guys</v>
      </c>
      <c r="C882" s="14" t="str">
        <f>VLOOKUP(A882,Sample!A:C,3,0)</f>
        <v>Short Form</v>
      </c>
      <c r="D882" s="14" t="str">
        <f>VLOOKUP(A882,Sample!A:E,5,0)</f>
        <v>NEGATIVE</v>
      </c>
      <c r="E882" t="str">
        <f t="shared" si="1"/>
        <v>en</v>
      </c>
    </row>
    <row r="883" hidden="1">
      <c r="A883" s="4" t="s">
        <v>4555</v>
      </c>
      <c r="B883" s="14" t="str">
        <f>VLOOKUP(A883,Sample!A:B,2,0)</f>
        <v>Hi Harvendra, please advise if you would like to continue with our conversation?</v>
      </c>
      <c r="C883" s="14" t="str">
        <f>VLOOKUP(A883,Sample!A:C,3,0)</f>
        <v>Short Form</v>
      </c>
      <c r="D883" s="14" t="str">
        <f>VLOOKUP(A883,Sample!A:E,5,0)</f>
        <v>NEUTRAL</v>
      </c>
      <c r="E883" t="str">
        <f t="shared" si="1"/>
        <v>en</v>
      </c>
    </row>
    <row r="884" hidden="1">
      <c r="A884" s="4" t="s">
        <v>4558</v>
      </c>
      <c r="B884" s="14" t="str">
        <f>VLOOKUP(A884,Sample!A:B,2,0)</f>
        <v>Hi Sameer, please advise if you would like to continue with our conversation?</v>
      </c>
      <c r="C884" s="14" t="str">
        <f>VLOOKUP(A884,Sample!A:C,3,0)</f>
        <v>Short Form</v>
      </c>
      <c r="D884" s="14" t="str">
        <f>VLOOKUP(A884,Sample!A:E,5,0)</f>
        <v>NEUTRAL</v>
      </c>
      <c r="E884" t="str">
        <f t="shared" si="1"/>
        <v>en</v>
      </c>
    </row>
    <row r="885" hidden="1">
      <c r="A885" s="4" t="s">
        <v>4564</v>
      </c>
      <c r="B885" s="14" t="str">
        <f>VLOOKUP(A885,Sample!A:B,2,0)</f>
        <v>This comes after news that JP Morgan is selling 38.8 million shares in the aircraft maintenance services provider.</v>
      </c>
      <c r="C885" s="14" t="str">
        <f>VLOOKUP(A885,Sample!A:C,3,0)</f>
        <v>Short Form</v>
      </c>
      <c r="D885" s="14" t="str">
        <f>VLOOKUP(A885,Sample!A:E,5,0)</f>
        <v>NEUTRAL</v>
      </c>
      <c r="E885" t="str">
        <f t="shared" si="1"/>
        <v>en</v>
      </c>
    </row>
    <row r="886">
      <c r="A886" s="4" t="s">
        <v>1206</v>
      </c>
      <c r="B886" s="14" t="str">
        <f>VLOOKUP(A886,Sample!A:B,2,0)</f>
        <v>With 5 windmills you can charge your phone. A great idea.</v>
      </c>
      <c r="C886" s="14" t="str">
        <f>VLOOKUP(A886,Sample!A:C,3,0)</f>
        <v>Short Form</v>
      </c>
      <c r="D886" s="14" t="str">
        <f>VLOOKUP(A886,Sample!A:E,5,0)</f>
        <v>POSITIVE</v>
      </c>
      <c r="E886" t="str">
        <f t="shared" si="1"/>
        <v>en</v>
      </c>
    </row>
    <row r="887" hidden="1">
      <c r="A887" s="4" t="s">
        <v>4571</v>
      </c>
      <c r="B887" s="14" t="str">
        <f>VLOOKUP(A887,Sample!A:B,2,0)</f>
        <v>Uday Shankar Kumar replied to an ad. This is the last ad you published.</v>
      </c>
      <c r="C887" s="14" t="str">
        <f>VLOOKUP(A887,Sample!A:C,3,0)</f>
        <v>Short Form</v>
      </c>
      <c r="D887" s="14" t="str">
        <f>VLOOKUP(A887,Sample!A:E,5,0)</f>
        <v>NEUTRAL</v>
      </c>
      <c r="E887" t="str">
        <f t="shared" si="1"/>
        <v>en</v>
      </c>
    </row>
    <row r="888" hidden="1">
      <c r="A888" s="4" t="s">
        <v>4574</v>
      </c>
      <c r="B888" s="14" t="str">
        <f>VLOOKUP(A888,Sample!A:B,2,0)</f>
        <v>Actually this is all about opening an internetational account, but if you read thru Google reviews you might see couple of people complaining about how difficult it is to get a new account. When i was in India, the bank was quite good in its service standard. As I already mentioned you press the Ivr for option and the moment it gets connected, usually its a lady who answers and khallas, the next think you know you are disconnected.</v>
      </c>
      <c r="C888" s="14" t="str">
        <f>VLOOKUP(A888,Sample!A:C,3,0)</f>
        <v>Short Form</v>
      </c>
      <c r="D888" s="14" t="str">
        <f>VLOOKUP(A888,Sample!A:E,5,0)</f>
        <v>NEGATIVE</v>
      </c>
      <c r="E888" t="str">
        <f t="shared" si="1"/>
        <v>en</v>
      </c>
    </row>
    <row r="889" hidden="1">
      <c r="A889" s="4" t="s">
        <v>4577</v>
      </c>
      <c r="B889" s="14" t="str">
        <f>VLOOKUP(A889,Sample!A:B,2,0)</f>
        <v>Emily Chang this is Africa</v>
      </c>
      <c r="C889" s="14" t="str">
        <f>VLOOKUP(A889,Sample!A:C,3,0)</f>
        <v>Short Form</v>
      </c>
      <c r="D889" s="14" t="str">
        <f>VLOOKUP(A889,Sample!A:E,5,0)</f>
        <v>NEUTRAL</v>
      </c>
      <c r="E889" t="str">
        <f t="shared" si="1"/>
        <v>en</v>
      </c>
    </row>
    <row r="890" hidden="1">
      <c r="A890" s="4" t="s">
        <v>4580</v>
      </c>
      <c r="B890" s="14" t="str">
        <f>VLOOKUP(A890,Sample!A:B,2,0)</f>
        <v>Dressing in style 👕</v>
      </c>
      <c r="C890" s="14" t="str">
        <f>VLOOKUP(A890,Sample!A:C,3,0)</f>
        <v>Short Form</v>
      </c>
      <c r="D890" s="14" t="str">
        <f>VLOOKUP(A890,Sample!A:E,5,0)</f>
        <v>NEUTRAL</v>
      </c>
      <c r="E890" t="str">
        <f t="shared" si="1"/>
        <v>en</v>
      </c>
    </row>
    <row r="891" hidden="1">
      <c r="A891" s="4" t="s">
        <v>4583</v>
      </c>
      <c r="B891" s="14" t="str">
        <f>VLOOKUP(A891,Sample!A:B,2,0)</f>
        <v>Thank you for the information, Alvin John. Someone from the team will call you in the next 24 hours. Again, we'd like to apologize for the inconvenience caused.</v>
      </c>
      <c r="C891" s="14" t="str">
        <f>VLOOKUP(A891,Sample!A:C,3,0)</f>
        <v>Short Form</v>
      </c>
      <c r="D891" s="14" t="str">
        <f>VLOOKUP(A891,Sample!A:E,5,0)</f>
        <v>NEUTRAL</v>
      </c>
      <c r="E891" t="str">
        <f t="shared" si="1"/>
        <v>en</v>
      </c>
    </row>
    <row r="892" hidden="1">
      <c r="A892" s="4" t="s">
        <v>4586</v>
      </c>
      <c r="B892" s="14" t="str">
        <f>VLOOKUP(A892,Sample!A:B,2,0)</f>
        <v>Hi Rajesh, Please click here: https://asia.citi.com/india/SocialMedia/customerquery.htm to provide your contact details and we will get in touch with you.</v>
      </c>
      <c r="C892" s="14" t="str">
        <f>VLOOKUP(A892,Sample!A:C,3,0)</f>
        <v>Short Form</v>
      </c>
      <c r="D892" s="14" t="str">
        <f>VLOOKUP(A892,Sample!A:E,5,0)</f>
        <v>NEUTRAL</v>
      </c>
      <c r="E892" t="str">
        <f t="shared" si="1"/>
        <v>en</v>
      </c>
    </row>
    <row r="893" hidden="1">
      <c r="A893" s="4" t="s">
        <v>4591</v>
      </c>
      <c r="B893" s="14" t="str">
        <f>VLOOKUP(A893,Sample!A:B,2,0)</f>
        <v>i have probably called 15-20 times the hotline until tonight finally somebody told me that the card came back to Citi on the 29th of september</v>
      </c>
      <c r="C893" s="14" t="str">
        <f>VLOOKUP(A893,Sample!A:C,3,0)</f>
        <v>Short Form</v>
      </c>
      <c r="D893" s="14" t="str">
        <f>VLOOKUP(A893,Sample!A:E,5,0)</f>
        <v>NEUTRAL</v>
      </c>
      <c r="E893" t="str">
        <f t="shared" si="1"/>
        <v>en</v>
      </c>
    </row>
    <row r="894" hidden="1">
      <c r="A894" s="4" t="s">
        <v>4594</v>
      </c>
      <c r="B894" s="14" t="str">
        <f>VLOOKUP(A894,Sample!A:B,2,0)</f>
        <v>Js Hooi Citi card got 10% disc</v>
      </c>
      <c r="C894" s="14" t="str">
        <f>VLOOKUP(A894,Sample!A:C,3,0)</f>
        <v>Short Form</v>
      </c>
      <c r="D894" s="14" t="str">
        <f>VLOOKUP(A894,Sample!A:E,5,0)</f>
        <v>NEUTRAL</v>
      </c>
      <c r="E894" t="str">
        <f t="shared" si="1"/>
        <v>en</v>
      </c>
    </row>
    <row r="895" hidden="1">
      <c r="A895" s="4" t="s">
        <v>4597</v>
      </c>
      <c r="B895" s="14" t="str">
        <f>VLOOKUP(A895,Sample!A:B,2,0)</f>
        <v>Ni un centavo a ningún banco</v>
      </c>
      <c r="C895" s="14" t="str">
        <f>VLOOKUP(A895,Sample!A:C,3,0)</f>
        <v>Short Form</v>
      </c>
      <c r="D895" s="14" t="str">
        <f>VLOOKUP(A895,Sample!A:E,5,0)</f>
        <v>NEUTRAL</v>
      </c>
      <c r="E895" t="str">
        <f t="shared" si="1"/>
        <v>gl</v>
      </c>
    </row>
    <row r="896">
      <c r="A896" s="4" t="s">
        <v>1223</v>
      </c>
      <c r="B896" s="14" t="str">
        <f>VLOOKUP(A896,Sample!A:B,2,0)</f>
        <v>Hmmm...They apparently forgot about double the trouble!! ;)</v>
      </c>
      <c r="C896" s="14" t="str">
        <f>VLOOKUP(A896,Sample!A:C,3,0)</f>
        <v>Short Form</v>
      </c>
      <c r="D896" s="14" t="str">
        <f>VLOOKUP(A896,Sample!A:E,5,0)</f>
        <v>NEGATIVE</v>
      </c>
      <c r="E896" t="str">
        <f t="shared" si="1"/>
        <v>en</v>
      </c>
    </row>
    <row r="897" hidden="1">
      <c r="A897" s="4" t="s">
        <v>4607</v>
      </c>
      <c r="B897" s="14" t="str">
        <f>VLOOKUP(A897,Sample!A:B,2,0)</f>
        <v>Can I apply for a credit card here in japan?</v>
      </c>
      <c r="C897" s="14" t="str">
        <f>VLOOKUP(A897,Sample!A:C,3,0)</f>
        <v>Short Form</v>
      </c>
      <c r="D897" s="14" t="str">
        <f>VLOOKUP(A897,Sample!A:E,5,0)</f>
        <v>NEUTRAL</v>
      </c>
      <c r="E897" t="str">
        <f t="shared" si="1"/>
        <v>en</v>
      </c>
    </row>
    <row r="898" hidden="1">
      <c r="A898" s="4" t="s">
        <v>4610</v>
      </c>
      <c r="B898" s="14" t="str">
        <f>VLOOKUP(A898,Sample!A:B,2,0)</f>
        <v>Really really wrong everything http://thehill.com/policy/energy-environment/344383-developer-might-not-build-keystone-xl-pipeline</v>
      </c>
      <c r="C898" s="14" t="str">
        <f>VLOOKUP(A898,Sample!A:C,3,0)</f>
        <v>Short Form</v>
      </c>
      <c r="D898" s="14" t="str">
        <f>VLOOKUP(A898,Sample!A:E,5,0)</f>
        <v>NEGATIVE</v>
      </c>
      <c r="E898" t="str">
        <f t="shared" si="1"/>
        <v>en</v>
      </c>
    </row>
    <row r="899" hidden="1">
      <c r="A899" s="4" t="s">
        <v>4613</v>
      </c>
      <c r="B899" s="14" t="str">
        <f>VLOOKUP(A899,Sample!A:B,2,0)</f>
        <v>Hey Kunchalamahesh, sorry, I am unable to understand you. Could you share more details about your query? It will help us in assisting you better.</v>
      </c>
      <c r="C899" s="14" t="str">
        <f>VLOOKUP(A899,Sample!A:C,3,0)</f>
        <v>Short Form</v>
      </c>
      <c r="D899" s="14" t="str">
        <f>VLOOKUP(A899,Sample!A:E,5,0)</f>
        <v>NEUTRAL</v>
      </c>
      <c r="E899" t="str">
        <f t="shared" si="1"/>
        <v>en</v>
      </c>
    </row>
    <row r="900" hidden="1">
      <c r="A900" s="4" t="s">
        <v>4620</v>
      </c>
      <c r="B900" s="14" t="str">
        <f>VLOOKUP(A900,Sample!A:B,2,0)</f>
        <v>450 up up up DGB !!!Go to the LAMBOOOOO</v>
      </c>
      <c r="C900" s="14" t="str">
        <f>VLOOKUP(A900,Sample!A:C,3,0)</f>
        <v>Short Form</v>
      </c>
      <c r="D900" s="14" t="str">
        <f>VLOOKUP(A900,Sample!A:E,5,0)</f>
        <v>NEUTRAL</v>
      </c>
      <c r="E900" t="str">
        <f t="shared" si="1"/>
        <v>en</v>
      </c>
    </row>
    <row r="901">
      <c r="A901" s="4" t="s">
        <v>1687</v>
      </c>
      <c r="B901" s="14" t="str">
        <f>VLOOKUP(A901,Sample!A:B,2,0)</f>
        <v>Totallay agree, worst bank in UAE, you cant even use your debit card to buy a pizza, get uber, shop online. Painful having an account with this bank. My debit card even gets blocked for petty security issues.</v>
      </c>
      <c r="C901" s="14" t="str">
        <f>VLOOKUP(A901,Sample!A:C,3,0)</f>
        <v>Short Form</v>
      </c>
      <c r="D901" s="14" t="str">
        <f>VLOOKUP(A901,Sample!A:E,5,0)</f>
        <v>NEGATIVE</v>
      </c>
      <c r="E901" t="str">
        <f t="shared" si="1"/>
        <v>en</v>
      </c>
    </row>
    <row r="902" hidden="1">
      <c r="A902" s="4" t="s">
        <v>4637</v>
      </c>
      <c r="B902" s="14" t="str">
        <f>VLOOKUP(A902,Sample!A:B,2,0)</f>
        <v>Dear Raj!, please provide your location to subscribe for the offers</v>
      </c>
      <c r="C902" s="14" t="str">
        <f>VLOOKUP(A902,Sample!A:C,3,0)</f>
        <v>Short Form</v>
      </c>
      <c r="D902" s="14" t="str">
        <f>VLOOKUP(A902,Sample!A:E,5,0)</f>
        <v>NEUTRAL</v>
      </c>
      <c r="E902" t="str">
        <f t="shared" si="1"/>
        <v>en</v>
      </c>
    </row>
    <row r="903" hidden="1">
      <c r="A903" s="4" t="s">
        <v>4649</v>
      </c>
      <c r="B903" s="14" t="str">
        <f>VLOOKUP(A903,Sample!A:B,2,0)</f>
        <v>Hold on to your ticket stubs Macy Gray fans, she wants to make up for her much criticised Perth performance.</v>
      </c>
      <c r="C903" s="14" t="str">
        <f>VLOOKUP(A903,Sample!A:C,3,0)</f>
        <v>Short Form</v>
      </c>
      <c r="D903" s="14" t="str">
        <f>VLOOKUP(A903,Sample!A:E,5,0)</f>
        <v>NEUTRAL</v>
      </c>
      <c r="E903" t="str">
        <f t="shared" si="1"/>
        <v>en</v>
      </c>
    </row>
    <row r="904" hidden="1">
      <c r="A904" s="4" t="s">
        <v>4652</v>
      </c>
      <c r="B904" s="14" t="str">
        <f>VLOOKUP(A904,Sample!A:B,2,0)</f>
        <v>Good night 🌙💤😘😴 I'm your friends now</v>
      </c>
      <c r="C904" s="14" t="str">
        <f>VLOOKUP(A904,Sample!A:C,3,0)</f>
        <v>Short Form</v>
      </c>
      <c r="D904" s="14" t="str">
        <f>VLOOKUP(A904,Sample!A:E,5,0)</f>
        <v>NEUTRAL</v>
      </c>
      <c r="E904" t="str">
        <f t="shared" si="1"/>
        <v>en</v>
      </c>
    </row>
    <row r="905" hidden="1">
      <c r="A905" s="4" t="s">
        <v>4658</v>
      </c>
      <c r="B905" s="14" t="str">
        <f>VLOOKUP(A905,Sample!A:B,2,0)</f>
        <v>Hello Giorgios,
 I appreciate the information you have provided. I would like to have a specialist contact you at a time that is convenient. Please reply to this message to let me know the time you wish to be called. We are available daily from 9:00 AM to 10:00 PM ET. I look forward to hearing back from you. 
 Regards,
 Jody T.</v>
      </c>
      <c r="C905" s="14" t="str">
        <f>VLOOKUP(A905,Sample!A:C,3,0)</f>
        <v>Short Form</v>
      </c>
      <c r="D905" s="14" t="str">
        <f>VLOOKUP(A905,Sample!A:E,5,0)</f>
        <v>NEUTRAL</v>
      </c>
      <c r="E905" t="str">
        <f t="shared" si="1"/>
        <v>en</v>
      </c>
    </row>
    <row r="906">
      <c r="A906" s="4" t="s">
        <v>1531</v>
      </c>
      <c r="B906" s="14" t="str">
        <f>VLOOKUP(A906,Sample!A:B,2,0)</f>
        <v>DGB lost sell before it crashes, all lies spread in chat that DGb has won coz people holding dgb want to sell and get rid of it in profit...</v>
      </c>
      <c r="C906" s="14" t="str">
        <f>VLOOKUP(A906,Sample!A:C,3,0)</f>
        <v>Short Form</v>
      </c>
      <c r="D906" s="14" t="str">
        <f>VLOOKUP(A906,Sample!A:E,5,0)</f>
        <v>NEGATIVE</v>
      </c>
      <c r="E906" t="str">
        <f t="shared" si="1"/>
        <v>en</v>
      </c>
    </row>
    <row r="907" hidden="1">
      <c r="A907" s="4" t="s">
        <v>4666</v>
      </c>
      <c r="B907" s="14" t="str">
        <f>VLOOKUP(A907,Sample!A:B,2,0)</f>
        <v>Hey Chitta, please check some amazing options for your travel needs below:</v>
      </c>
      <c r="C907" s="14" t="str">
        <f>VLOOKUP(A907,Sample!A:C,3,0)</f>
        <v>Short Form</v>
      </c>
      <c r="D907" s="14" t="str">
        <f>VLOOKUP(A907,Sample!A:E,5,0)</f>
        <v>NEUTRAL</v>
      </c>
      <c r="E907" t="str">
        <f t="shared" si="1"/>
        <v>en</v>
      </c>
    </row>
    <row r="908" hidden="1">
      <c r="A908" s="4" t="s">
        <v>4671</v>
      </c>
      <c r="B908" s="14" t="str">
        <f>VLOOKUP(A908,Sample!A:B,2,0)</f>
        <v>Ian Beyer - The bird was on oxygen. Duh!</v>
      </c>
      <c r="C908" s="14" t="str">
        <f>VLOOKUP(A908,Sample!A:C,3,0)</f>
        <v>Short Form</v>
      </c>
      <c r="D908" s="14" t="str">
        <f>VLOOKUP(A908,Sample!A:E,5,0)</f>
        <v>NEUTRAL</v>
      </c>
      <c r="E908" t="str">
        <f t="shared" si="1"/>
        <v>en</v>
      </c>
    </row>
    <row r="909" hidden="1">
      <c r="A909" s="4" t="s">
        <v>4674</v>
      </c>
      <c r="B909" s="14" t="str">
        <f>VLOOKUP(A909,Sample!A:B,2,0)</f>
        <v>Mohammed Irfan replied to an ad. This is the last ad you published.</v>
      </c>
      <c r="C909" s="14" t="str">
        <f>VLOOKUP(A909,Sample!A:C,3,0)</f>
        <v>Short Form</v>
      </c>
      <c r="D909" s="14" t="str">
        <f>VLOOKUP(A909,Sample!A:E,5,0)</f>
        <v>NEUTRAL</v>
      </c>
      <c r="E909" t="str">
        <f t="shared" si="1"/>
        <v>en</v>
      </c>
    </row>
    <row r="910" hidden="1">
      <c r="A910" s="4" t="s">
        <v>4678</v>
      </c>
      <c r="B910" s="14" t="str">
        <f>VLOOKUP(A910,Sample!A:B,2,0)</f>
        <v>Una vez al mes *</v>
      </c>
      <c r="C910" s="14" t="str">
        <f>VLOOKUP(A910,Sample!A:C,3,0)</f>
        <v>Short Form</v>
      </c>
      <c r="D910" s="14" t="str">
        <f>VLOOKUP(A910,Sample!A:E,5,0)</f>
        <v>NEUTRAL</v>
      </c>
      <c r="E910" t="str">
        <f t="shared" si="1"/>
        <v>es</v>
      </c>
    </row>
    <row r="911" hidden="1">
      <c r="A911" s="4" t="s">
        <v>4681</v>
      </c>
      <c r="B911" s="14" t="str">
        <f>VLOOKUP(A911,Sample!A:B,2,0)</f>
        <v>Gopal,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v>
      </c>
      <c r="C911" s="14" t="str">
        <f>VLOOKUP(A911,Sample!A:C,3,0)</f>
        <v>Short Form</v>
      </c>
      <c r="D911" s="14" t="str">
        <f>VLOOKUP(A911,Sample!A:E,5,0)</f>
        <v>NEUTRAL</v>
      </c>
      <c r="E911" t="str">
        <f t="shared" si="1"/>
        <v>en</v>
      </c>
    </row>
    <row r="912" hidden="1">
      <c r="A912" s="4" t="s">
        <v>4685</v>
      </c>
      <c r="B912" s="14" t="str">
        <f>VLOOKUP(A912,Sample!A:B,2,0)</f>
        <v>Hari Prasad Sapkota replied to an ad. This is the last ad you published.</v>
      </c>
      <c r="C912" s="14" t="str">
        <f>VLOOKUP(A912,Sample!A:C,3,0)</f>
        <v>Short Form</v>
      </c>
      <c r="D912" s="14" t="str">
        <f>VLOOKUP(A912,Sample!A:E,5,0)</f>
        <v>NEUTRAL</v>
      </c>
      <c r="E912" t="str">
        <f t="shared" si="1"/>
        <v>en</v>
      </c>
    </row>
    <row r="913" hidden="1">
      <c r="A913" s="4" t="s">
        <v>4688</v>
      </c>
      <c r="B913" s="14" t="str">
        <f>VLOOKUP(A913,Sample!A:B,2,0)</f>
        <v>Personal y Nómina</v>
      </c>
      <c r="C913" s="14" t="str">
        <f>VLOOKUP(A913,Sample!A:C,3,0)</f>
        <v>Short Form</v>
      </c>
      <c r="D913" s="14" t="str">
        <f>VLOOKUP(A913,Sample!A:E,5,0)</f>
        <v>NEUTRAL</v>
      </c>
      <c r="E913" t="str">
        <f t="shared" si="1"/>
        <v>es</v>
      </c>
    </row>
    <row r="914" hidden="1">
      <c r="A914" s="4" t="s">
        <v>4693</v>
      </c>
      <c r="B914" s="14" t="str">
        <f>VLOOKUP(A914,Sample!A:B,2,0)</f>
        <v>Can you give me the number to call to skip the main service team and just allow me to get through to the security / fraud team??</v>
      </c>
      <c r="C914" s="14" t="str">
        <f>VLOOKUP(A914,Sample!A:C,3,0)</f>
        <v>Short Form</v>
      </c>
      <c r="D914" s="14" t="str">
        <f>VLOOKUP(A914,Sample!A:E,5,0)</f>
        <v>NEUTRAL</v>
      </c>
      <c r="E914" t="str">
        <f t="shared" si="1"/>
        <v>en</v>
      </c>
    </row>
    <row r="915" hidden="1">
      <c r="A915" s="4" t="s">
        <v>4699</v>
      </c>
      <c r="B915" s="14" t="str">
        <f>VLOOKUP(A915,Sample!A:B,2,0)</f>
        <v>Earn 30,000 AAdvantage® bonus miles after $1,000 in qualifying purchases.</v>
      </c>
      <c r="C915" s="14" t="str">
        <f>VLOOKUP(A915,Sample!A:C,3,0)</f>
        <v>Short Form</v>
      </c>
      <c r="D915" s="14" t="str">
        <f>VLOOKUP(A915,Sample!A:E,5,0)</f>
        <v>NEUTRAL</v>
      </c>
      <c r="E915" t="str">
        <f t="shared" si="1"/>
        <v>en</v>
      </c>
    </row>
    <row r="916" hidden="1">
      <c r="A916" s="4" t="s">
        <v>4705</v>
      </c>
      <c r="B916" s="14" t="str">
        <f>VLOOKUP(A916,Sample!A:B,2,0)</f>
        <v>What is happening</v>
      </c>
      <c r="C916" s="14" t="str">
        <f>VLOOKUP(A916,Sample!A:C,3,0)</f>
        <v>Short Form</v>
      </c>
      <c r="D916" s="14" t="str">
        <f>VLOOKUP(A916,Sample!A:E,5,0)</f>
        <v>NEUTRAL</v>
      </c>
      <c r="E916" t="str">
        <f t="shared" si="1"/>
        <v>en</v>
      </c>
    </row>
    <row r="917" hidden="1">
      <c r="A917" s="4" t="s">
        <v>4708</v>
      </c>
      <c r="B917" s="14" t="str">
        <f>VLOOKUP(A917,Sample!A:B,2,0)</f>
        <v>Hi i applied for a Shell citi card. But i received a citi reward card. Can i request this to be replaced?</v>
      </c>
      <c r="C917" s="14" t="str">
        <f>VLOOKUP(A917,Sample!A:C,3,0)</f>
        <v>Short Form</v>
      </c>
      <c r="D917" s="14" t="str">
        <f>VLOOKUP(A917,Sample!A:E,5,0)</f>
        <v>NEUTRAL</v>
      </c>
      <c r="E917" t="str">
        <f t="shared" si="1"/>
        <v>en</v>
      </c>
    </row>
    <row r="918" hidden="1">
      <c r="A918" s="4" t="s">
        <v>4711</v>
      </c>
      <c r="B918" s="14" t="str">
        <f>VLOOKUP(A918,Sample!A:B,2,0)</f>
        <v>Why not look into water currents? More reliable than wind.</v>
      </c>
      <c r="C918" s="14" t="str">
        <f>VLOOKUP(A918,Sample!A:C,3,0)</f>
        <v>Short Form</v>
      </c>
      <c r="D918" s="14" t="str">
        <f>VLOOKUP(A918,Sample!A:E,5,0)</f>
        <v>NEUTRAL</v>
      </c>
      <c r="E918" t="str">
        <f t="shared" si="1"/>
        <v>en</v>
      </c>
    </row>
    <row r="919" hidden="1">
      <c r="A919" s="4" t="s">
        <v>4714</v>
      </c>
      <c r="B919" s="14" t="str">
        <f>VLOOKUP(A919,Sample!A:B,2,0)</f>
        <v>ok. i send you now</v>
      </c>
      <c r="C919" s="14" t="str">
        <f>VLOOKUP(A919,Sample!A:C,3,0)</f>
        <v>Short Form</v>
      </c>
      <c r="D919" s="14" t="str">
        <f>VLOOKUP(A919,Sample!A:E,5,0)</f>
        <v>NEUTRAL</v>
      </c>
      <c r="E919" t="str">
        <f t="shared" si="1"/>
        <v>en</v>
      </c>
    </row>
    <row r="920" hidden="1">
      <c r="A920" s="4" t="s">
        <v>4717</v>
      </c>
      <c r="B920" s="14" t="str">
        <f>VLOOKUP(A920,Sample!A:B,2,0)</f>
        <v>Dear Winson, thank you for your patience. 
 We note that an officer had reached out to you on September 29, 2017 on your feedback. 
 Should you require further assistance, please do send us a secured message by login in to your account on www.citibank.com.sg
 Thank you.</v>
      </c>
      <c r="C920" s="14" t="str">
        <f>VLOOKUP(A920,Sample!A:C,3,0)</f>
        <v>Short Form</v>
      </c>
      <c r="D920" s="14" t="str">
        <f>VLOOKUP(A920,Sample!A:E,5,0)</f>
        <v>NEUTRAL</v>
      </c>
      <c r="E920" t="str">
        <f t="shared" si="1"/>
        <v>en</v>
      </c>
    </row>
    <row r="921" hidden="1">
      <c r="A921" s="4" t="s">
        <v>4720</v>
      </c>
      <c r="B921" s="14" t="str">
        <f>VLOOKUP(A921,Sample!A:B,2,0)</f>
        <v>Hi Nilesh, please advise if you would like to continue with our conversation?</v>
      </c>
      <c r="C921" s="14" t="str">
        <f>VLOOKUP(A921,Sample!A:C,3,0)</f>
        <v>Short Form</v>
      </c>
      <c r="D921" s="14" t="str">
        <f>VLOOKUP(A921,Sample!A:E,5,0)</f>
        <v>NEUTRAL</v>
      </c>
      <c r="E921" t="str">
        <f t="shared" si="1"/>
        <v>en</v>
      </c>
    </row>
    <row r="922" hidden="1">
      <c r="A922" s="4" t="s">
        <v>4730</v>
      </c>
      <c r="B922" s="14" t="str">
        <f>VLOOKUP(A922,Sample!A:B,2,0)</f>
        <v>Hi Nandan, we have taken a note of your concern. Our team will get in touch with you. Thank you.</v>
      </c>
      <c r="C922" s="14" t="str">
        <f>VLOOKUP(A922,Sample!A:C,3,0)</f>
        <v>Short Form</v>
      </c>
      <c r="D922" s="14" t="str">
        <f>VLOOKUP(A922,Sample!A:E,5,0)</f>
        <v>NEUTRAL</v>
      </c>
      <c r="E922" t="str">
        <f t="shared" si="1"/>
        <v>en</v>
      </c>
    </row>
    <row r="923">
      <c r="A923" s="4" t="s">
        <v>1104</v>
      </c>
      <c r="B923" s="14" t="str">
        <f>VLOOKUP(A923,Sample!A:B,2,0)</f>
        <v>w's in LA suck especially</v>
      </c>
      <c r="C923" s="14" t="str">
        <f>VLOOKUP(A923,Sample!A:C,3,0)</f>
        <v>Short Form</v>
      </c>
      <c r="D923" s="14" t="str">
        <f>VLOOKUP(A923,Sample!A:E,5,0)</f>
        <v>NEGATIVE</v>
      </c>
      <c r="E923" t="str">
        <f t="shared" si="1"/>
        <v>en</v>
      </c>
    </row>
    <row r="924" hidden="1">
      <c r="A924" s="4" t="s">
        <v>4737</v>
      </c>
      <c r="B924" s="14" t="str">
        <f>VLOOKUP(A924,Sample!A:B,2,0)</f>
        <v>Hey मठारखान, sorry, I am unable to understand you. Could you share more details about your query? It will help us in assisting you better.</v>
      </c>
      <c r="C924" s="14" t="str">
        <f>VLOOKUP(A924,Sample!A:C,3,0)</f>
        <v>Short Form</v>
      </c>
      <c r="D924" s="14" t="str">
        <f>VLOOKUP(A924,Sample!A:E,5,0)</f>
        <v>NEUTRAL</v>
      </c>
      <c r="E924" t="str">
        <f t="shared" si="1"/>
        <v>en</v>
      </c>
    </row>
    <row r="925" hidden="1">
      <c r="A925" s="4" t="s">
        <v>4740</v>
      </c>
      <c r="B925" s="14" t="str">
        <f>VLOOKUP(A925,Sample!A:B,2,0)</f>
        <v>Hi Muhammad Afiq Senen,
 Kindly provide the details as below in order for us to arrange a marketing officer to contact you to assist with your application queries.
 Your full name:
 Your mobile number:
 Best Regards,
 Citibank Malaysia Facebook Page Team</v>
      </c>
      <c r="C925" s="14" t="str">
        <f>VLOOKUP(A925,Sample!A:C,3,0)</f>
        <v>Short Form</v>
      </c>
      <c r="D925" s="14" t="str">
        <f>VLOOKUP(A925,Sample!A:E,5,0)</f>
        <v>NEUTRAL</v>
      </c>
      <c r="E925" t="str">
        <f t="shared" si="1"/>
        <v>en</v>
      </c>
    </row>
    <row r="926" hidden="1">
      <c r="A926" s="4" t="s">
        <v>4743</v>
      </c>
      <c r="B926" s="14" t="str">
        <f>VLOOKUP(A926,Sample!A:B,2,0)</f>
        <v>Hello Ali,
 I understand your concern but unfortunately we are unable to send from our end. This letter should arrive to your withing 7-10 business of the decision. I apologize for any inconvenience this may have caused you. 
 Regards,
 Beejay S.</v>
      </c>
      <c r="C926" s="14" t="str">
        <f>VLOOKUP(A926,Sample!A:C,3,0)</f>
        <v>Short Form</v>
      </c>
      <c r="D926" s="14" t="str">
        <f>VLOOKUP(A926,Sample!A:E,5,0)</f>
        <v>NEGATIVE</v>
      </c>
      <c r="E926" t="str">
        <f t="shared" si="1"/>
        <v>en</v>
      </c>
    </row>
    <row r="927" hidden="1">
      <c r="A927" s="4" t="s">
        <v>4746</v>
      </c>
      <c r="B927" s="14" t="str">
        <f>VLOOKUP(A927,Sample!A:B,2,0)</f>
        <v>а как же apple pay!?</v>
      </c>
      <c r="C927" s="14" t="str">
        <f>VLOOKUP(A927,Sample!A:C,3,0)</f>
        <v>Short Form</v>
      </c>
      <c r="D927" s="14" t="str">
        <f>VLOOKUP(A927,Sample!A:E,5,0)</f>
        <v>NEUTRAL</v>
      </c>
      <c r="E927" t="str">
        <f t="shared" si="1"/>
        <v>ru</v>
      </c>
    </row>
    <row r="928" hidden="1">
      <c r="A928" s="4" t="s">
        <v>4749</v>
      </c>
      <c r="B928" s="14" t="str">
        <f>VLOOKUP(A928,Sample!A:B,2,0)</f>
        <v>Thank you for your reaching out to the Citi Recruiting team. We are happy to look into this for you. Would you be able to provide us with the following information: - Full name (if different from your Facebook name) - Email address associated with the careers website - Telephone number - Job title and Requisition # you applied for</v>
      </c>
      <c r="C928" s="14" t="str">
        <f>VLOOKUP(A928,Sample!A:C,3,0)</f>
        <v>Short Form</v>
      </c>
      <c r="D928" s="14" t="str">
        <f>VLOOKUP(A928,Sample!A:E,5,0)</f>
        <v>NEUTRAL</v>
      </c>
      <c r="E928" t="str">
        <f t="shared" si="1"/>
        <v>en</v>
      </c>
    </row>
    <row r="929" hidden="1">
      <c r="A929" s="4" t="s">
        <v>4754</v>
      </c>
      <c r="B929" s="14" t="str">
        <f>VLOOKUP(A929,Sample!A:B,2,0)</f>
        <v>Que el que contesta</v>
      </c>
      <c r="C929" s="14" t="str">
        <f>VLOOKUP(A929,Sample!A:C,3,0)</f>
        <v>Short Form</v>
      </c>
      <c r="D929" s="14" t="str">
        <f>VLOOKUP(A929,Sample!A:E,5,0)</f>
        <v>NEUTRAL</v>
      </c>
      <c r="E929" t="str">
        <f t="shared" si="1"/>
        <v>es</v>
      </c>
    </row>
    <row r="930" hidden="1">
      <c r="A930" s="4" t="s">
        <v>4757</v>
      </c>
      <c r="B930" s="14" t="str">
        <f>VLOOKUP(A930,Sample!A:B,2,0)</f>
        <v>Mary Ella Jourdak for the win!</v>
      </c>
      <c r="C930" s="14" t="str">
        <f>VLOOKUP(A930,Sample!A:C,3,0)</f>
        <v>Short Form</v>
      </c>
      <c r="D930" s="14" t="str">
        <f>VLOOKUP(A930,Sample!A:E,5,0)</f>
        <v>NEUTRAL</v>
      </c>
      <c r="E930" t="str">
        <f t="shared" si="1"/>
        <v>en</v>
      </c>
    </row>
    <row r="931" hidden="1">
      <c r="A931" s="4" t="s">
        <v>4763</v>
      </c>
      <c r="B931" s="14" t="str">
        <f>VLOOKUP(A931,Sample!A:B,2,0)</f>
        <v>That´s the point when innovation clashes with the OLD IDEAS!!!!!!!!!!!!!!</v>
      </c>
      <c r="C931" s="14" t="str">
        <f>VLOOKUP(A931,Sample!A:C,3,0)</f>
        <v>Short Form</v>
      </c>
      <c r="D931" s="14" t="str">
        <f>VLOOKUP(A931,Sample!A:E,5,0)</f>
        <v>NEUTRAL</v>
      </c>
      <c r="E931" t="str">
        <f t="shared" si="1"/>
        <v>en</v>
      </c>
    </row>
    <row r="932" hidden="1">
      <c r="A932" s="4" t="s">
        <v>4766</v>
      </c>
      <c r="B932" s="14" t="str">
        <f>VLOOKUP(A932,Sample!A:B,2,0)</f>
        <v>Can i buy it at best buy today?</v>
      </c>
      <c r="C932" s="14" t="str">
        <f>VLOOKUP(A932,Sample!A:C,3,0)</f>
        <v>Short Form</v>
      </c>
      <c r="D932" s="14" t="str">
        <f>VLOOKUP(A932,Sample!A:E,5,0)</f>
        <v>NEUTRAL</v>
      </c>
      <c r="E932" t="str">
        <f t="shared" si="1"/>
        <v>en</v>
      </c>
    </row>
    <row r="933" hidden="1">
      <c r="A933" s="4" t="s">
        <v>4769</v>
      </c>
      <c r="B933" s="14" t="str">
        <f>VLOOKUP(A933,Sample!A:B,2,0)</f>
        <v>Citi Australia details sent</v>
      </c>
      <c r="C933" s="14" t="str">
        <f>VLOOKUP(A933,Sample!A:C,3,0)</f>
        <v>Short Form</v>
      </c>
      <c r="D933" s="14" t="str">
        <f>VLOOKUP(A933,Sample!A:E,5,0)</f>
        <v>NEUTRAL</v>
      </c>
      <c r="E933" t="str">
        <f t="shared" si="1"/>
        <v>en</v>
      </c>
    </row>
    <row r="934" hidden="1">
      <c r="A934" s="4" t="s">
        <v>4772</v>
      </c>
      <c r="B934" s="14" t="str">
        <f>VLOOKUP(A934,Sample!A:B,2,0)</f>
        <v>I have a secured citi bank. Preferred card with you guys in 2015 and this year i graduated to unsecured card with my CD released at same time last july and the check was cut last august 24 2017 as per your custumer service but up until now i havent recieved the check with so many follow ups done with your customer service pls note also the notes which until now i dntvhave a clear answer where my check is now</v>
      </c>
      <c r="C934" s="14" t="str">
        <f>VLOOKUP(A934,Sample!A:C,3,0)</f>
        <v>Short Form</v>
      </c>
      <c r="D934" s="14" t="str">
        <f>VLOOKUP(A934,Sample!A:E,5,0)</f>
        <v>NEGATIVE</v>
      </c>
      <c r="E934" t="str">
        <f t="shared" si="1"/>
        <v>en</v>
      </c>
    </row>
    <row r="935" hidden="1">
      <c r="A935" s="4" t="s">
        <v>4783</v>
      </c>
      <c r="B935" s="14" t="str">
        <f>VLOOKUP(A935,Sample!A:B,2,0)</f>
        <v>Thanks for getting in touch, Benjoe. How can we help you? :)</v>
      </c>
      <c r="C935" s="14" t="str">
        <f>VLOOKUP(A935,Sample!A:C,3,0)</f>
        <v>Short Form</v>
      </c>
      <c r="D935" s="14" t="str">
        <f>VLOOKUP(A935,Sample!A:E,5,0)</f>
        <v>POSITIVE</v>
      </c>
      <c r="E935" t="str">
        <f t="shared" si="1"/>
        <v>en</v>
      </c>
    </row>
    <row r="936">
      <c r="A936" s="4" t="s">
        <v>1071</v>
      </c>
      <c r="B936" s="14" t="str">
        <f>VLOOKUP(A936,Sample!A:B,2,0)</f>
        <v>Hold and not sell</v>
      </c>
      <c r="C936" s="14" t="str">
        <f>VLOOKUP(A936,Sample!A:C,3,0)</f>
        <v>Short Form</v>
      </c>
      <c r="D936" s="14" t="str">
        <f>VLOOKUP(A936,Sample!A:E,5,0)</f>
        <v>NEGATIVE</v>
      </c>
      <c r="E936" t="str">
        <f t="shared" si="1"/>
        <v>en</v>
      </c>
    </row>
    <row r="937" hidden="1">
      <c r="A937" s="4" t="s">
        <v>4790</v>
      </c>
      <c r="B937" s="14" t="str">
        <f>VLOOKUP(A937,Sample!A:B,2,0)</f>
        <v>Dear Swapnesh! Please Select one of the options to proceed</v>
      </c>
      <c r="C937" s="14" t="str">
        <f>VLOOKUP(A937,Sample!A:C,3,0)</f>
        <v>Short Form</v>
      </c>
      <c r="D937" s="14" t="str">
        <f>VLOOKUP(A937,Sample!A:E,5,0)</f>
        <v>NEUTRAL</v>
      </c>
      <c r="E937" t="str">
        <f t="shared" si="1"/>
        <v>en</v>
      </c>
    </row>
    <row r="938" hidden="1">
      <c r="A938" s="4" t="s">
        <v>4796</v>
      </c>
      <c r="B938" s="14" t="str">
        <f>VLOOKUP(A938,Sample!A:B,2,0)</f>
        <v>Hey Sk, sorry, I am unable to understand you. Could you share more details about your query? It will help us in assisting you better.</v>
      </c>
      <c r="C938" s="14" t="str">
        <f>VLOOKUP(A938,Sample!A:C,3,0)</f>
        <v>Short Form</v>
      </c>
      <c r="D938" s="14" t="str">
        <f>VLOOKUP(A938,Sample!A:E,5,0)</f>
        <v>NEGATIVE</v>
      </c>
      <c r="E938" t="str">
        <f t="shared" si="1"/>
        <v>en</v>
      </c>
    </row>
    <row r="939" hidden="1">
      <c r="A939" s="4" t="s">
        <v>4806</v>
      </c>
      <c r="B939" s="14" t="str">
        <f>VLOOKUP(A939,Sample!A:B,2,0)</f>
        <v>Gelo-Sheila Villanueva, Jerome-Lorraine Angeles</v>
      </c>
      <c r="C939" s="14" t="str">
        <f>VLOOKUP(A939,Sample!A:C,3,0)</f>
        <v>Short Form</v>
      </c>
      <c r="D939" s="14" t="str">
        <f>VLOOKUP(A939,Sample!A:E,5,0)</f>
        <v>NEUTRAL</v>
      </c>
      <c r="E939" t="str">
        <f t="shared" si="1"/>
        <v>en</v>
      </c>
    </row>
    <row r="940" hidden="1">
      <c r="A940" s="4" t="s">
        <v>4809</v>
      </c>
      <c r="B940" s="14" t="str">
        <f>VLOOKUP(A940,Sample!A:B,2,0)</f>
        <v>OMG, DGB hits 400 sats already</v>
      </c>
      <c r="C940" s="14" t="str">
        <f>VLOOKUP(A940,Sample!A:C,3,0)</f>
        <v>Short Form</v>
      </c>
      <c r="D940" s="14" t="str">
        <f>VLOOKUP(A940,Sample!A:E,5,0)</f>
        <v>NEUTRAL</v>
      </c>
      <c r="E940" t="str">
        <f t="shared" si="1"/>
        <v>en</v>
      </c>
    </row>
    <row r="941" hidden="1">
      <c r="A941" s="4" t="s">
        <v>4812</v>
      </c>
      <c r="B941" s="14" t="str">
        <f>VLOOKUP(A941,Sample!A:B,2,0)</f>
        <v>Hello Ajay Kumar, wish you &amp; your loved ones a very Happy Diwali. I am here to assist you this festive season with all #WhatsGoodThisDiwali.</v>
      </c>
      <c r="C941" s="14" t="str">
        <f>VLOOKUP(A941,Sample!A:C,3,0)</f>
        <v>Short Form</v>
      </c>
      <c r="D941" s="14" t="str">
        <f>VLOOKUP(A941,Sample!A:E,5,0)</f>
        <v>NEUTRAL</v>
      </c>
      <c r="E941" t="str">
        <f t="shared" si="1"/>
        <v>en</v>
      </c>
    </row>
    <row r="942" hidden="1">
      <c r="A942" s="4" t="s">
        <v>4815</v>
      </c>
      <c r="B942" s="14" t="str">
        <f>VLOOKUP(A942,Sample!A:B,2,0)</f>
        <v>#WhatsGoodThisDiwali Citibank India on this Diwali I wish to gift my mother Mridula Agrawal one smartphone so that she can do video call and see me and my daughter as we are very far from her.I live in Mumbai and she lives in Varanasi and she doesn't have smartphone by which she can make video call and see us.</v>
      </c>
      <c r="C942" s="14" t="str">
        <f>VLOOKUP(A942,Sample!A:C,3,0)</f>
        <v>Short Form</v>
      </c>
      <c r="D942" s="14" t="str">
        <f>VLOOKUP(A942,Sample!A:E,5,0)</f>
        <v>NEUTRAL</v>
      </c>
      <c r="E942" t="str">
        <f t="shared" si="1"/>
        <v>en</v>
      </c>
    </row>
    <row r="943" hidden="1">
      <c r="A943" s="4" t="s">
        <v>4818</v>
      </c>
      <c r="B943" s="14" t="str">
        <f>VLOOKUP(A943,Sample!A:B,2,0)</f>
        <v>Testing URL shortening
 For more tips, visit http://citi.asia/2frTy34
 To contact us, http://citi.asia/2fsHgHz</v>
      </c>
      <c r="C943" s="14" t="str">
        <f>VLOOKUP(A943,Sample!A:C,3,0)</f>
        <v>Short Form</v>
      </c>
      <c r="D943" s="14" t="str">
        <f>VLOOKUP(A943,Sample!A:E,5,0)</f>
        <v>NEUTRAL</v>
      </c>
      <c r="E943" t="str">
        <f t="shared" si="1"/>
        <v>en</v>
      </c>
    </row>
    <row r="944" hidden="1">
      <c r="A944" s="4" t="s">
        <v>4824</v>
      </c>
      <c r="B944" s="14" t="str">
        <f>VLOOKUP(A944,Sample!A:B,2,0)</f>
        <v>Winona Morgan Goldman</v>
      </c>
      <c r="C944" s="14" t="str">
        <f>VLOOKUP(A944,Sample!A:C,3,0)</f>
        <v>Short Form</v>
      </c>
      <c r="D944" s="14" t="str">
        <f>VLOOKUP(A944,Sample!A:E,5,0)</f>
        <v>NEUTRAL</v>
      </c>
      <c r="E944" t="str">
        <f t="shared" si="1"/>
        <v>en</v>
      </c>
    </row>
    <row r="945">
      <c r="A945" s="4" t="s">
        <v>1216</v>
      </c>
      <c r="B945" s="14" t="str">
        <f>VLOOKUP(A945,Sample!A:B,2,0)</f>
        <v>yeah, but sucks for the people down below...splat 💥</v>
      </c>
      <c r="C945" s="14" t="str">
        <f>VLOOKUP(A945,Sample!A:C,3,0)</f>
        <v>Short Form</v>
      </c>
      <c r="D945" s="14" t="str">
        <f>VLOOKUP(A945,Sample!A:E,5,0)</f>
        <v>NEGATIVE</v>
      </c>
      <c r="E945" t="str">
        <f t="shared" si="1"/>
        <v>en</v>
      </c>
    </row>
    <row r="946" hidden="1">
      <c r="A946" s="4" t="s">
        <v>4829</v>
      </c>
      <c r="B946" s="14" t="str">
        <f>VLOOKUP(A946,Sample!A:B,2,0)</f>
        <v>Hi Sheeshram, please advise if you would like to continue with our conversation?</v>
      </c>
      <c r="C946" s="14" t="str">
        <f>VLOOKUP(A946,Sample!A:C,3,0)</f>
        <v>Short Form</v>
      </c>
      <c r="D946" s="14" t="str">
        <f>VLOOKUP(A946,Sample!A:E,5,0)</f>
        <v>NEUTRAL</v>
      </c>
      <c r="E946" t="str">
        <f t="shared" si="1"/>
        <v>en</v>
      </c>
    </row>
    <row r="947">
      <c r="A947" s="4" t="s">
        <v>1428</v>
      </c>
      <c r="B947" s="14" t="str">
        <f>VLOOKUP(A947,Sample!A:B,2,0)</f>
        <v>One tragedy happens like this at a hotel ever and they are supposed to change the whole industry?? Ridiculous article.</v>
      </c>
      <c r="C947" s="14" t="str">
        <f>VLOOKUP(A947,Sample!A:C,3,0)</f>
        <v>Short Form</v>
      </c>
      <c r="D947" s="14" t="str">
        <f>VLOOKUP(A947,Sample!A:E,5,0)</f>
        <v>NEGATIVE</v>
      </c>
      <c r="E947" t="str">
        <f t="shared" si="1"/>
        <v>en</v>
      </c>
    </row>
    <row r="948" hidden="1">
      <c r="A948" s="4" t="s">
        <v>4833</v>
      </c>
      <c r="B948" s="14" t="str">
        <f>VLOOKUP(A948,Sample!A:B,2,0)</f>
        <v>Mr. Price, we're $21 trillion in debt, so I think your resignation is required.</v>
      </c>
      <c r="C948" s="14" t="str">
        <f>VLOOKUP(A948,Sample!A:C,3,0)</f>
        <v>Short Form</v>
      </c>
      <c r="D948" s="14" t="str">
        <f>VLOOKUP(A948,Sample!A:E,5,0)</f>
        <v>NEUTRAL</v>
      </c>
      <c r="E948" t="str">
        <f t="shared" si="1"/>
        <v>en</v>
      </c>
    </row>
    <row r="949" hidden="1">
      <c r="A949" s="4" t="s">
        <v>4838</v>
      </c>
      <c r="B949" s="14" t="str">
        <f>VLOOKUP(A949,Sample!A:B,2,0)</f>
        <v>Hello Biswajit, Happy Diwali! Please share with us, how are you planning to delight your loved ones? This will help us assist you better. #WhatsGoodThisDiwali</v>
      </c>
      <c r="C949" s="14" t="str">
        <f>VLOOKUP(A949,Sample!A:C,3,0)</f>
        <v>Short Form</v>
      </c>
      <c r="D949" s="14" t="str">
        <f>VLOOKUP(A949,Sample!A:E,5,0)</f>
        <v>NEUTRAL</v>
      </c>
      <c r="E949" t="str">
        <f t="shared" si="1"/>
        <v>en</v>
      </c>
    </row>
    <row r="950" hidden="1">
      <c r="A950" s="4" t="s">
        <v>4841</v>
      </c>
      <c r="B950" s="14" t="str">
        <f>VLOOKUP(A950,Sample!A:B,2,0)</f>
        <v>Leonardo Domenici</v>
      </c>
      <c r="C950" s="14" t="str">
        <f>VLOOKUP(A950,Sample!A:C,3,0)</f>
        <v>Short Form</v>
      </c>
      <c r="D950" s="14" t="str">
        <f>VLOOKUP(A950,Sample!A:E,5,0)</f>
        <v>NEUTRAL</v>
      </c>
      <c r="E950" t="str">
        <f t="shared" si="1"/>
        <v>it</v>
      </c>
    </row>
    <row r="951" hidden="1">
      <c r="A951" s="4" t="s">
        <v>4844</v>
      </c>
      <c r="B951" s="14" t="str">
        <f>VLOOKUP(A951,Sample!A:B,2,0)</f>
        <v>How much ticket to Amsterdam</v>
      </c>
      <c r="C951" s="14" t="str">
        <f>VLOOKUP(A951,Sample!A:C,3,0)</f>
        <v>Short Form</v>
      </c>
      <c r="D951" s="14" t="str">
        <f>VLOOKUP(A951,Sample!A:E,5,0)</f>
        <v>NEUTRAL</v>
      </c>
      <c r="E951" t="str">
        <f t="shared" si="1"/>
        <v>en</v>
      </c>
    </row>
    <row r="952" hidden="1">
      <c r="A952" s="4" t="s">
        <v>4847</v>
      </c>
      <c r="B952" s="14" t="str">
        <f>VLOOKUP(A952,Sample!A:B,2,0)</f>
        <v>ive spoken to two supervisors. if i have to pay the interest on the cards i transferred im going to scream. you will be able to hear me. 631-278-7713</v>
      </c>
      <c r="C952" s="14" t="str">
        <f>VLOOKUP(A952,Sample!A:C,3,0)</f>
        <v>Short Form</v>
      </c>
      <c r="D952" s="14" t="str">
        <f>VLOOKUP(A952,Sample!A:E,5,0)</f>
        <v>NEUTRAL</v>
      </c>
      <c r="E952" t="str">
        <f t="shared" si="1"/>
        <v>en</v>
      </c>
    </row>
    <row r="953" hidden="1">
      <c r="A953" s="4" t="s">
        <v>4850</v>
      </c>
      <c r="B953" s="14" t="str">
        <f>VLOOKUP(A953,Sample!A:B,2,0)</f>
        <v>Keith, 
 I can understand your frustration; I’d like to capture your concern so that we can focus on areas where improvement may be needed. If you wish to submit your feedback and discuss your experience with us, please send me another DM with your phone number and best time to call.
 Zandra J.</v>
      </c>
      <c r="C953" s="14" t="str">
        <f>VLOOKUP(A953,Sample!A:C,3,0)</f>
        <v>Short Form</v>
      </c>
      <c r="D953" s="14" t="str">
        <f>VLOOKUP(A953,Sample!A:E,5,0)</f>
        <v>NEUTRAL</v>
      </c>
      <c r="E953" t="str">
        <f t="shared" si="1"/>
        <v>en</v>
      </c>
    </row>
    <row r="954" hidden="1">
      <c r="A954" s="4" t="s">
        <v>4856</v>
      </c>
      <c r="B954" s="14" t="str">
        <f>VLOOKUP(A954,Sample!A:B,2,0)</f>
        <v>Hi Lim Ai Yen, 
 Kindly provide the details as below in order for us to arrange a marketing officer to contact you to assist with your application queries.
 Your full name:
 Your mobile number:
 Best Regards,
 Citibank Malaysia Facebook Page Team</v>
      </c>
      <c r="C954" s="14" t="str">
        <f>VLOOKUP(A954,Sample!A:C,3,0)</f>
        <v>Short Form</v>
      </c>
      <c r="D954" s="14" t="str">
        <f>VLOOKUP(A954,Sample!A:E,5,0)</f>
        <v>NEUTRAL</v>
      </c>
      <c r="E954" t="str">
        <f t="shared" si="1"/>
        <v>en</v>
      </c>
    </row>
    <row r="955" hidden="1">
      <c r="A955" s="4" t="s">
        <v>4861</v>
      </c>
      <c r="B955" s="14" t="str">
        <f>VLOOKUP(A955,Sample!A:B,2,0)</f>
        <v>The entire demonetized currency has been deposited in the banks. It good. The real test begins thereafter to differentiate between face paid money and money not accounted for tax in the books of depositors. The govt should come clean that how many cats have been belled so far on this count.</v>
      </c>
      <c r="C955" s="14" t="str">
        <f>VLOOKUP(A955,Sample!A:C,3,0)</f>
        <v>Short Form</v>
      </c>
      <c r="D955" s="14" t="str">
        <f>VLOOKUP(A955,Sample!A:E,5,0)</f>
        <v>NEUTRAL</v>
      </c>
      <c r="E955" t="str">
        <f t="shared" si="1"/>
        <v>en</v>
      </c>
    </row>
    <row r="956">
      <c r="A956" s="4" t="s">
        <v>1222</v>
      </c>
      <c r="B956" s="14" t="str">
        <f>VLOOKUP(A956,Sample!A:B,2,0)</f>
        <v>Hi baby love love... Marko!!! 🤣🤣😂🤣😂🤣</v>
      </c>
      <c r="C956" s="14" t="str">
        <f>VLOOKUP(A956,Sample!A:C,3,0)</f>
        <v>Short Form</v>
      </c>
      <c r="D956" s="14" t="str">
        <f>VLOOKUP(A956,Sample!A:E,5,0)</f>
        <v>POSITIVE</v>
      </c>
      <c r="E956" t="str">
        <f t="shared" si="1"/>
        <v>en</v>
      </c>
    </row>
    <row r="957">
      <c r="A957" s="4" t="s">
        <v>1699</v>
      </c>
      <c r="B957" s="14" t="str">
        <f>VLOOKUP(A957,Sample!A:B,2,0)</f>
        <v>Thank u Jody. I am unable to call as the island's communications have been destroyed and I can't call. I have a due date of 10/01 and I know this is impossible to meet because I also have no access to my banking or phones...</v>
      </c>
      <c r="C957" s="14" t="str">
        <f>VLOOKUP(A957,Sample!A:C,3,0)</f>
        <v>Short Form</v>
      </c>
      <c r="D957" s="14" t="str">
        <f>VLOOKUP(A957,Sample!A:E,5,0)</f>
        <v>NEGATIVE</v>
      </c>
      <c r="E957" t="str">
        <f t="shared" si="1"/>
        <v>en</v>
      </c>
    </row>
    <row r="958" hidden="1">
      <c r="A958" s="4" t="s">
        <v>4866</v>
      </c>
      <c r="B958" s="14" t="str">
        <f>VLOOKUP(A958,Sample!A:B,2,0)</f>
        <v>201-259-5554</v>
      </c>
      <c r="C958" s="14" t="str">
        <f>VLOOKUP(A958,Sample!A:C,3,0)</f>
        <v>Short Form</v>
      </c>
      <c r="D958" s="14" t="str">
        <f>VLOOKUP(A958,Sample!A:E,5,0)</f>
        <v>NEGATIVE</v>
      </c>
      <c r="E958" t="str">
        <f t="shared" si="1"/>
        <v>und</v>
      </c>
    </row>
    <row r="959">
      <c r="A959" s="4" t="s">
        <v>1224</v>
      </c>
      <c r="B959" s="14" t="str">
        <f>VLOOKUP(A959,Sample!A:B,2,0)</f>
        <v>American Airlines has really declined, even on its domestic first class. This would be why I switched to Alaska Airlines. Superior service, superior comfort and superior rewards.....</v>
      </c>
      <c r="C959" s="14" t="str">
        <f>VLOOKUP(A959,Sample!A:C,3,0)</f>
        <v>Short Form</v>
      </c>
      <c r="D959" s="14" t="str">
        <f>VLOOKUP(A959,Sample!A:E,5,0)</f>
        <v>POSITIVE</v>
      </c>
      <c r="E959" t="str">
        <f t="shared" si="1"/>
        <v>en</v>
      </c>
    </row>
    <row r="960" hidden="1">
      <c r="A960" s="4" t="s">
        <v>4873</v>
      </c>
      <c r="B960" s="14" t="str">
        <f>VLOOKUP(A960,Sample!A:B,2,0)</f>
        <v>Silence and keep quiet please please</v>
      </c>
      <c r="C960" s="14" t="str">
        <f>VLOOKUP(A960,Sample!A:C,3,0)</f>
        <v>Short Form</v>
      </c>
      <c r="D960" s="14" t="str">
        <f>VLOOKUP(A960,Sample!A:E,5,0)</f>
        <v>NEUTRAL</v>
      </c>
      <c r="E960" t="str">
        <f t="shared" si="1"/>
        <v>en</v>
      </c>
    </row>
    <row r="961" hidden="1">
      <c r="A961" s="4" t="s">
        <v>4876</v>
      </c>
      <c r="B961" s="14" t="str">
        <f>VLOOKUP(A961,Sample!A:B,2,0)</f>
        <v>i mainly tagged u bc of Amsterdam but yes the other part is also tru</v>
      </c>
      <c r="C961" s="14" t="str">
        <f>VLOOKUP(A961,Sample!A:C,3,0)</f>
        <v>Short Form</v>
      </c>
      <c r="D961" s="14" t="str">
        <f>VLOOKUP(A961,Sample!A:E,5,0)</f>
        <v>NEUTRAL</v>
      </c>
      <c r="E961" t="str">
        <f t="shared" si="1"/>
        <v>en</v>
      </c>
    </row>
    <row r="962" hidden="1">
      <c r="A962" s="4" t="s">
        <v>4879</v>
      </c>
      <c r="B962" s="14" t="str">
        <f>VLOOKUP(A962,Sample!A:B,2,0)</f>
        <v>Hi Syeiid, please advise if you would like to continue with our conversation?</v>
      </c>
      <c r="C962" s="14" t="str">
        <f>VLOOKUP(A962,Sample!A:C,3,0)</f>
        <v>Short Form</v>
      </c>
      <c r="D962" s="14" t="str">
        <f>VLOOKUP(A962,Sample!A:E,5,0)</f>
        <v>NEUTRAL</v>
      </c>
      <c r="E962" t="str">
        <f t="shared" si="1"/>
        <v>en</v>
      </c>
    </row>
    <row r="963">
      <c r="A963" s="4" t="s">
        <v>1226</v>
      </c>
      <c r="B963" s="14" t="str">
        <f>VLOOKUP(A963,Sample!A:B,2,0)</f>
        <v>May ALLAH reward u and thanks for da good heart</v>
      </c>
      <c r="C963" s="14" t="str">
        <f>VLOOKUP(A963,Sample!A:C,3,0)</f>
        <v>Short Form</v>
      </c>
      <c r="D963" s="14" t="str">
        <f>VLOOKUP(A963,Sample!A:E,5,0)</f>
        <v>POSITIVE</v>
      </c>
      <c r="E963" t="str">
        <f t="shared" si="1"/>
        <v>en</v>
      </c>
    </row>
    <row r="964" hidden="1">
      <c r="A964" s="4" t="s">
        <v>4889</v>
      </c>
      <c r="B964" s="14" t="str">
        <f>VLOOKUP(A964,Sample!A:B,2,0)</f>
        <v>Not giving solution</v>
      </c>
      <c r="C964" s="14" t="str">
        <f>VLOOKUP(A964,Sample!A:C,3,0)</f>
        <v>Short Form</v>
      </c>
      <c r="D964" s="14" t="str">
        <f>VLOOKUP(A964,Sample!A:E,5,0)</f>
        <v>NEGATIVE</v>
      </c>
      <c r="E964" t="str">
        <f t="shared" si="1"/>
        <v>en</v>
      </c>
    </row>
    <row r="965" hidden="1">
      <c r="A965" s="4" t="s">
        <v>4895</v>
      </c>
      <c r="B965" s="14" t="str">
        <f>VLOOKUP(A965,Sample!A:B,2,0)</f>
        <v>For your bachelors bro 🙂</v>
      </c>
      <c r="C965" s="14" t="str">
        <f>VLOOKUP(A965,Sample!A:C,3,0)</f>
        <v>Short Form</v>
      </c>
      <c r="D965" s="14" t="str">
        <f>VLOOKUP(A965,Sample!A:E,5,0)</f>
        <v>NEUTRAL</v>
      </c>
      <c r="E965" t="str">
        <f t="shared" si="1"/>
        <v>en</v>
      </c>
    </row>
    <row r="966">
      <c r="A966" s="4" t="s">
        <v>1184</v>
      </c>
      <c r="B966" s="14" t="str">
        <f>VLOOKUP(A966,Sample!A:B,2,0)</f>
        <v>CORRUPTION IS PROBLEM BUT DGB IS NOT SOLUTION</v>
      </c>
      <c r="C966" s="14" t="str">
        <f>VLOOKUP(A966,Sample!A:C,3,0)</f>
        <v>Short Form</v>
      </c>
      <c r="D966" s="14" t="str">
        <f>VLOOKUP(A966,Sample!A:E,5,0)</f>
        <v>NEGATIVE</v>
      </c>
      <c r="E966" t="str">
        <f t="shared" si="1"/>
        <v>en</v>
      </c>
    </row>
    <row r="967" hidden="1">
      <c r="A967" s="4" t="s">
        <v>4899</v>
      </c>
      <c r="B967" s="14" t="str">
        <f>VLOOKUP(A967,Sample!A:B,2,0)</f>
        <v>Hello Ron,
 We still have not heard from you. If you still need help please feel free to send a private message with your card type and country. Do not send account numbers or PIN numbers. Have a good day. Sincerely John M.</v>
      </c>
      <c r="C967" s="14" t="str">
        <f>VLOOKUP(A967,Sample!A:C,3,0)</f>
        <v>Short Form</v>
      </c>
      <c r="D967" s="14" t="str">
        <f>VLOOKUP(A967,Sample!A:E,5,0)</f>
        <v>NEUTRAL</v>
      </c>
      <c r="E967" t="str">
        <f t="shared" si="1"/>
        <v>en</v>
      </c>
    </row>
    <row r="968" hidden="1">
      <c r="A968" s="4" t="s">
        <v>4902</v>
      </c>
      <c r="B968" s="14" t="str">
        <f>VLOOKUP(A968,Sample!A:B,2,0)</f>
        <v>Victor, ¿no solicitaste en la sucursal? -AZ</v>
      </c>
      <c r="C968" s="14" t="str">
        <f>VLOOKUP(A968,Sample!A:C,3,0)</f>
        <v>Short Form</v>
      </c>
      <c r="D968" s="14" t="str">
        <f>VLOOKUP(A968,Sample!A:E,5,0)</f>
        <v>NEUTRAL</v>
      </c>
      <c r="E968" t="str">
        <f t="shared" si="1"/>
        <v>es</v>
      </c>
    </row>
    <row r="969">
      <c r="A969" s="4" t="s">
        <v>1231</v>
      </c>
      <c r="B969" s="14" t="str">
        <f>VLOOKUP(A969,Sample!A:B,2,0)</f>
        <v>Thanks Josh, we've organised for a representative to contact you directly during UK business hours to assist. Thanks!</v>
      </c>
      <c r="C969" s="14" t="str">
        <f>VLOOKUP(A969,Sample!A:C,3,0)</f>
        <v>Short Form</v>
      </c>
      <c r="D969" s="14" t="str">
        <f>VLOOKUP(A969,Sample!A:E,5,0)</f>
        <v>POSITIVE</v>
      </c>
      <c r="E969" t="str">
        <f t="shared" si="1"/>
        <v>en</v>
      </c>
    </row>
    <row r="970" hidden="1">
      <c r="A970" s="4" t="s">
        <v>4910</v>
      </c>
      <c r="B970" s="14" t="str">
        <f>VLOOKUP(A970,Sample!A:B,2,0)</f>
        <v>For Puerto Rico 🇵🇷? I want a royalty for mentioning it lol</v>
      </c>
      <c r="C970" s="14" t="str">
        <f>VLOOKUP(A970,Sample!A:C,3,0)</f>
        <v>Short Form</v>
      </c>
      <c r="D970" s="14" t="str">
        <f>VLOOKUP(A970,Sample!A:E,5,0)</f>
        <v>NEUTRAL</v>
      </c>
      <c r="E970" t="str">
        <f t="shared" si="1"/>
        <v>en</v>
      </c>
    </row>
    <row r="971" hidden="1">
      <c r="A971" s="4" t="s">
        <v>4913</v>
      </c>
      <c r="B971" s="14" t="str">
        <f>VLOOKUP(A971,Sample!A:B,2,0)</f>
        <v>Good Morning Katerina, 
 Hope you're doing well. Thanks for reaching back out. I would be glad to call you today and look into the emails you're receiving. If I am not able to call before 12:00 pm then I will try after 2:00 pm today. I look forward to speaking to you. 
 Sincerely, 
 Jovit J.</v>
      </c>
      <c r="C971" s="14" t="str">
        <f>VLOOKUP(A971,Sample!A:C,3,0)</f>
        <v>Short Form</v>
      </c>
      <c r="D971" s="14" t="str">
        <f>VLOOKUP(A971,Sample!A:E,5,0)</f>
        <v>NEUTRAL</v>
      </c>
      <c r="E971" t="str">
        <f t="shared" si="1"/>
        <v>en</v>
      </c>
    </row>
    <row r="972" hidden="1">
      <c r="A972" s="4" t="s">
        <v>4919</v>
      </c>
      <c r="B972" s="14" t="str">
        <f>VLOOKUP(A972,Sample!A:B,2,0)</f>
        <v>Thanks, this is grea...</v>
      </c>
      <c r="C972" s="14" t="str">
        <f>VLOOKUP(A972,Sample!A:C,3,0)</f>
        <v>Short Form</v>
      </c>
      <c r="D972" s="14" t="str">
        <f>VLOOKUP(A972,Sample!A:E,5,0)</f>
        <v>POSITIVE</v>
      </c>
      <c r="E972" t="str">
        <f t="shared" si="1"/>
        <v>en</v>
      </c>
    </row>
    <row r="973">
      <c r="A973" s="4" t="s">
        <v>1233</v>
      </c>
      <c r="B973" s="14" t="str">
        <f>VLOOKUP(A973,Sample!A:B,2,0)</f>
        <v>#WhatsGoodThisDiwali This Diwali I would love to gift needy kids books , dresses and happiness 🤗</v>
      </c>
      <c r="C973" s="14" t="str">
        <f>VLOOKUP(A973,Sample!A:C,3,0)</f>
        <v>Short Form</v>
      </c>
      <c r="D973" s="14" t="str">
        <f>VLOOKUP(A973,Sample!A:E,5,0)</f>
        <v>POSITIVE</v>
      </c>
      <c r="E973" t="str">
        <f t="shared" si="1"/>
        <v>en</v>
      </c>
    </row>
    <row r="974" hidden="1">
      <c r="A974" s="4" t="s">
        <v>4926</v>
      </c>
      <c r="B974" s="14" t="str">
        <f>VLOOKUP(A974,Sample!A:B,2,0)</f>
        <v>One Ethel bathing suit coming up</v>
      </c>
      <c r="C974" s="14" t="str">
        <f>VLOOKUP(A974,Sample!A:C,3,0)</f>
        <v>Short Form</v>
      </c>
      <c r="D974" s="14" t="str">
        <f>VLOOKUP(A974,Sample!A:E,5,0)</f>
        <v>NEUTRAL</v>
      </c>
      <c r="E974" t="str">
        <f t="shared" si="1"/>
        <v>en</v>
      </c>
    </row>
    <row r="975" hidden="1">
      <c r="A975" s="4" t="s">
        <v>4929</v>
      </c>
      <c r="B975" s="14" t="str">
        <f>VLOOKUP(A975,Sample!A:B,2,0)</f>
        <v>Hi Pallav, please advise if you would like to continue with our conversation?</v>
      </c>
      <c r="C975" s="14" t="str">
        <f>VLOOKUP(A975,Sample!A:C,3,0)</f>
        <v>Short Form</v>
      </c>
      <c r="D975" s="14" t="str">
        <f>VLOOKUP(A975,Sample!A:E,5,0)</f>
        <v>NEUTRAL</v>
      </c>
      <c r="E975" t="str">
        <f t="shared" si="1"/>
        <v>en</v>
      </c>
    </row>
    <row r="976" hidden="1">
      <c r="A976" s="4" t="s">
        <v>4932</v>
      </c>
      <c r="B976" s="14" t="str">
        <f>VLOOKUP(A976,Sample!A:B,2,0)</f>
        <v>Hello Olfa,
 I understand your concern. Unfortunately, once it leaves us, we have no control over the delivery. Please contact DHL directly for further assistance. They can be reached by calling the following number: 1 (800) 225-5345. I hope this helps.
 Regards,
 Beejay S.</v>
      </c>
      <c r="C976" s="14" t="str">
        <f>VLOOKUP(A976,Sample!A:C,3,0)</f>
        <v>Short Form</v>
      </c>
      <c r="D976" s="14" t="str">
        <f>VLOOKUP(A976,Sample!A:E,5,0)</f>
        <v>NEUTRAL</v>
      </c>
      <c r="E976" t="str">
        <f t="shared" si="1"/>
        <v>en</v>
      </c>
    </row>
    <row r="977" hidden="1">
      <c r="A977" s="4" t="s">
        <v>4938</v>
      </c>
      <c r="B977" s="14" t="str">
        <f>VLOOKUP(A977,Sample!A:B,2,0)</f>
        <v>Aalok Kumar Aalok Kumar replied to an ad. This is the last ad you published.</v>
      </c>
      <c r="C977" s="14" t="str">
        <f>VLOOKUP(A977,Sample!A:C,3,0)</f>
        <v>Short Form</v>
      </c>
      <c r="D977" s="14" t="str">
        <f>VLOOKUP(A977,Sample!A:E,5,0)</f>
        <v>NEUTRAL</v>
      </c>
      <c r="E977" t="str">
        <f t="shared" si="1"/>
        <v>en</v>
      </c>
    </row>
    <row r="978">
      <c r="A978" s="4" t="s">
        <v>1234</v>
      </c>
      <c r="B978" s="14" t="str">
        <f>VLOOKUP(A978,Sample!A:B,2,0)</f>
        <v>My apologies for the confusion. This is a Facebook private message. Have wonderful evening! All the best, Maryrose M</v>
      </c>
      <c r="C978" s="14" t="str">
        <f>VLOOKUP(A978,Sample!A:C,3,0)</f>
        <v>Short Form</v>
      </c>
      <c r="D978" s="14" t="str">
        <f>VLOOKUP(A978,Sample!A:E,5,0)</f>
        <v>POSITIVE</v>
      </c>
      <c r="E978" t="str">
        <f t="shared" si="1"/>
        <v>en</v>
      </c>
    </row>
    <row r="979" hidden="1">
      <c r="A979" s="4" t="s">
        <v>4946</v>
      </c>
      <c r="B979" s="14" t="str">
        <f>VLOOKUP(A979,Sample!A:B,2,0)</f>
        <v>Desktop. It says I have to log on. That call was probably for my personal loan application</v>
      </c>
      <c r="C979" s="14" t="str">
        <f>VLOOKUP(A979,Sample!A:C,3,0)</f>
        <v>Short Form</v>
      </c>
      <c r="D979" s="14" t="str">
        <f>VLOOKUP(A979,Sample!A:E,5,0)</f>
        <v>NEUTRAL</v>
      </c>
      <c r="E979" t="str">
        <f t="shared" si="1"/>
        <v>en</v>
      </c>
    </row>
    <row r="980">
      <c r="A980" s="4" t="s">
        <v>1132</v>
      </c>
      <c r="B980" s="14" t="str">
        <f>VLOOKUP(A980,Sample!A:B,2,0)</f>
        <v>That is why I don't use Citibank.</v>
      </c>
      <c r="C980" s="14" t="str">
        <f>VLOOKUP(A980,Sample!A:C,3,0)</f>
        <v>Short Form</v>
      </c>
      <c r="D980" s="14" t="str">
        <f>VLOOKUP(A980,Sample!A:E,5,0)</f>
        <v>NEGATIVE</v>
      </c>
      <c r="E980" t="str">
        <f t="shared" si="1"/>
        <v>en</v>
      </c>
    </row>
    <row r="981" hidden="1">
      <c r="A981" s="4" t="s">
        <v>4953</v>
      </c>
      <c r="B981" s="14" t="str">
        <f>VLOOKUP(A981,Sample!A:B,2,0)</f>
        <v>^ was wondering the same thing</v>
      </c>
      <c r="C981" s="14" t="str">
        <f>VLOOKUP(A981,Sample!A:C,3,0)</f>
        <v>Short Form</v>
      </c>
      <c r="D981" s="14" t="str">
        <f>VLOOKUP(A981,Sample!A:E,5,0)</f>
        <v>NEUTRAL</v>
      </c>
      <c r="E981" t="str">
        <f t="shared" si="1"/>
        <v>en</v>
      </c>
    </row>
    <row r="982" hidden="1">
      <c r="A982" s="4" t="s">
        <v>4956</v>
      </c>
      <c r="B982" s="14" t="str">
        <f>VLOOKUP(A982,Sample!A:B,2,0)</f>
        <v>You have to have $100k. Could be IRA. 401k. Anything aggregated to $100k. Is that really that hard?</v>
      </c>
      <c r="C982" s="14" t="str">
        <f>VLOOKUP(A982,Sample!A:C,3,0)</f>
        <v>Short Form</v>
      </c>
      <c r="D982" s="14" t="str">
        <f>VLOOKUP(A982,Sample!A:E,5,0)</f>
        <v>NEUTRAL</v>
      </c>
      <c r="E982" t="str">
        <f t="shared" si="1"/>
        <v>en</v>
      </c>
    </row>
    <row r="983" hidden="1">
      <c r="A983" s="4" t="s">
        <v>4959</v>
      </c>
      <c r="B983" s="14" t="str">
        <f>VLOOKUP(A983,Sample!A:B,2,0)</f>
        <v>Hey Sambhav, sorry, I am unable to understand you. Could you share more details about your query? It will help us in assisting you better.</v>
      </c>
      <c r="C983" s="14" t="str">
        <f>VLOOKUP(A983,Sample!A:C,3,0)</f>
        <v>Short Form</v>
      </c>
      <c r="D983" s="14" t="str">
        <f>VLOOKUP(A983,Sample!A:E,5,0)</f>
        <v>NEUTRAL</v>
      </c>
      <c r="E983" t="str">
        <f t="shared" si="1"/>
        <v>en</v>
      </c>
    </row>
    <row r="984" hidden="1">
      <c r="A984" s="4" t="s">
        <v>4962</v>
      </c>
      <c r="B984" s="14" t="str">
        <f>VLOOKUP(A984,Sample!A:B,2,0)</f>
        <v>Lol when his daughter's voice sounds like a 30 year old</v>
      </c>
      <c r="C984" s="14" t="str">
        <f>VLOOKUP(A984,Sample!A:C,3,0)</f>
        <v>Short Form</v>
      </c>
      <c r="D984" s="14" t="str">
        <f>VLOOKUP(A984,Sample!A:E,5,0)</f>
        <v>NEUTRAL</v>
      </c>
      <c r="E984" t="str">
        <f t="shared" si="1"/>
        <v>en</v>
      </c>
    </row>
    <row r="985" hidden="1">
      <c r="A985" s="4" t="s">
        <v>4965</v>
      </c>
      <c r="B985" s="14" t="str">
        <f>VLOOKUP(A985,Sample!A:B,2,0)</f>
        <v>Dave I’m sure you will be back 🙂</v>
      </c>
      <c r="C985" s="14" t="str">
        <f>VLOOKUP(A985,Sample!A:C,3,0)</f>
        <v>Short Form</v>
      </c>
      <c r="D985" s="14" t="str">
        <f>VLOOKUP(A985,Sample!A:E,5,0)</f>
        <v>NEUTRAL</v>
      </c>
      <c r="E985" t="str">
        <f t="shared" si="1"/>
        <v>en</v>
      </c>
    </row>
    <row r="986">
      <c r="A986" s="4" t="s">
        <v>1239</v>
      </c>
      <c r="B986" s="14" t="str">
        <f>VLOOKUP(A986,Sample!A:B,2,0)</f>
        <v>DGB have a great future.............🚀🚀🚀🚀🚀</v>
      </c>
      <c r="C986" s="14" t="str">
        <f>VLOOKUP(A986,Sample!A:C,3,0)</f>
        <v>Short Form</v>
      </c>
      <c r="D986" s="14" t="str">
        <f>VLOOKUP(A986,Sample!A:E,5,0)</f>
        <v>POSITIVE</v>
      </c>
      <c r="E986" t="str">
        <f t="shared" si="1"/>
        <v>en</v>
      </c>
    </row>
    <row r="987" hidden="1">
      <c r="A987" s="4" t="s">
        <v>4975</v>
      </c>
      <c r="B987" s="14" t="str">
        <f>VLOOKUP(A987,Sample!A:B,2,0)</f>
        <v>Shankar, it will be great to hear back from you soon. If you have queries, please share your contact details here: https://asia.citi.com/India/SocialMedia/customerquery.htm and we will get in touch with you shortly.
  Also, don’t forget to check out #WhatsGoodThisDiwali. We have amazing festive saving options lined up for you:</v>
      </c>
      <c r="C987" s="14" t="str">
        <f>VLOOKUP(A987,Sample!A:C,3,0)</f>
        <v>Short Form</v>
      </c>
      <c r="D987" s="14" t="str">
        <f>VLOOKUP(A987,Sample!A:E,5,0)</f>
        <v>NEUTRAL</v>
      </c>
      <c r="E987" t="str">
        <f t="shared" si="1"/>
        <v>en</v>
      </c>
    </row>
    <row r="988" hidden="1">
      <c r="A988" s="4" t="s">
        <v>4978</v>
      </c>
      <c r="B988" s="14" t="str">
        <f>VLOOKUP(A988,Sample!A:B,2,0)</f>
        <v>They also can kill 200 federally protected geese, 60 ducks, 20 birds of prey, and 100 seagulls. How much money are they donating to programs to repopulate that loss?</v>
      </c>
      <c r="C988" s="14" t="str">
        <f>VLOOKUP(A988,Sample!A:C,3,0)</f>
        <v>Short Form</v>
      </c>
      <c r="D988" s="14" t="str">
        <f>VLOOKUP(A988,Sample!A:E,5,0)</f>
        <v>NEUTRAL</v>
      </c>
      <c r="E988" t="str">
        <f t="shared" si="1"/>
        <v>en</v>
      </c>
    </row>
    <row r="989" hidden="1">
      <c r="A989" s="4" t="s">
        <v>4986</v>
      </c>
      <c r="B989" s="14" t="str">
        <f>VLOOKUP(A989,Sample!A:B,2,0)</f>
        <v>Hi good evening citi, i would like to report regarding my credit card application, it was approved last sept 08, until now wala pa yung card. I already contacted your agents and all they say is to wait, and they are talking about turn around time, which already happened 2 times. I dont know why your courier cant findy my office address, where in fact it is in a city and coca cola femsa isnt that hard to find. Is there any thing you can do about it? Thank you</v>
      </c>
      <c r="C989" s="14" t="str">
        <f>VLOOKUP(A989,Sample!A:C,3,0)</f>
        <v>Short Form</v>
      </c>
      <c r="D989" s="14" t="str">
        <f>VLOOKUP(A989,Sample!A:E,5,0)</f>
        <v>NEUTRAL</v>
      </c>
      <c r="E989" t="str">
        <f t="shared" si="1"/>
        <v>en</v>
      </c>
    </row>
    <row r="990" hidden="1">
      <c r="A990" s="4" t="s">
        <v>4989</v>
      </c>
      <c r="B990" s="14" t="str">
        <f>VLOOKUP(A990,Sample!A:B,2,0)</f>
        <v>Hello Taruna, wish you &amp; your loved ones a very Happy Diwali. I am here to assist you this festive season with all #WhatsGoodThisDiwali.</v>
      </c>
      <c r="C990" s="14" t="str">
        <f>VLOOKUP(A990,Sample!A:C,3,0)</f>
        <v>Short Form</v>
      </c>
      <c r="D990" s="14" t="str">
        <f>VLOOKUP(A990,Sample!A:E,5,0)</f>
        <v>NEUTRAL</v>
      </c>
      <c r="E990" t="str">
        <f t="shared" si="1"/>
        <v>en</v>
      </c>
    </row>
    <row r="991" hidden="1">
      <c r="A991" s="4" t="s">
        <v>4992</v>
      </c>
      <c r="B991" s="14" t="str">
        <f>VLOOKUP(A991,Sample!A:B,2,0)</f>
        <v>Seriously. Thin the herd!</v>
      </c>
      <c r="C991" s="14" t="str">
        <f>VLOOKUP(A991,Sample!A:C,3,0)</f>
        <v>Short Form</v>
      </c>
      <c r="D991" s="14" t="str">
        <f>VLOOKUP(A991,Sample!A:E,5,0)</f>
        <v>NEUTRAL</v>
      </c>
      <c r="E991" t="str">
        <f t="shared" si="1"/>
        <v>en</v>
      </c>
    </row>
    <row r="992" hidden="1">
      <c r="A992" s="4" t="s">
        <v>5000</v>
      </c>
      <c r="B992" s="14" t="str">
        <f>VLOOKUP(A992,Sample!A:B,2,0)</f>
        <v>Hi Anubhuti, please advise if you would like to continue with our conversation?</v>
      </c>
      <c r="C992" s="14" t="str">
        <f>VLOOKUP(A992,Sample!A:C,3,0)</f>
        <v>Short Form</v>
      </c>
      <c r="D992" s="14" t="str">
        <f>VLOOKUP(A992,Sample!A:E,5,0)</f>
        <v>NEUTRAL</v>
      </c>
      <c r="E992" t="str">
        <f t="shared" si="1"/>
        <v>en</v>
      </c>
    </row>
    <row r="993" hidden="1">
      <c r="A993" s="4" t="s">
        <v>5006</v>
      </c>
      <c r="B993" s="14" t="str">
        <f>VLOOKUP(A993,Sample!A:B,2,0)</f>
        <v>Sunil Kumar Thakur replied to an ad. This is the last ad you published.</v>
      </c>
      <c r="C993" s="14" t="str">
        <f>VLOOKUP(A993,Sample!A:C,3,0)</f>
        <v>Short Form</v>
      </c>
      <c r="D993" s="14" t="str">
        <f>VLOOKUP(A993,Sample!A:E,5,0)</f>
        <v>NEUTRAL</v>
      </c>
      <c r="E993" t="str">
        <f t="shared" si="1"/>
        <v>en</v>
      </c>
    </row>
    <row r="994" hidden="1">
      <c r="A994" s="4" t="s">
        <v>5009</v>
      </c>
      <c r="B994" s="14" t="str">
        <f>VLOOKUP(A994,Sample!A:B,2,0)</f>
        <v>Hi Gangadhar, please advise if you would like to continue with our conversation?</v>
      </c>
      <c r="C994" s="14" t="str">
        <f>VLOOKUP(A994,Sample!A:C,3,0)</f>
        <v>Short Form</v>
      </c>
      <c r="D994" s="14" t="str">
        <f>VLOOKUP(A994,Sample!A:E,5,0)</f>
        <v>NEUTRAL</v>
      </c>
      <c r="E994" t="str">
        <f t="shared" si="1"/>
        <v>en</v>
      </c>
    </row>
    <row r="995" hidden="1">
      <c r="A995" s="4" t="s">
        <v>5018</v>
      </c>
      <c r="B995" s="14" t="str">
        <f>VLOOKUP(A995,Sample!A:B,2,0)</f>
        <v>Hi Albert! May we know if you are referring to the minimum amount due for credit card? :)</v>
      </c>
      <c r="C995" s="14" t="str">
        <f>VLOOKUP(A995,Sample!A:C,3,0)</f>
        <v>Short Form</v>
      </c>
      <c r="D995" s="14" t="str">
        <f>VLOOKUP(A995,Sample!A:E,5,0)</f>
        <v>NEUTRAL</v>
      </c>
      <c r="E995" t="str">
        <f t="shared" si="1"/>
        <v>en</v>
      </c>
    </row>
    <row r="996" hidden="1">
      <c r="A996" s="4" t="s">
        <v>5021</v>
      </c>
      <c r="B996" s="14" t="str">
        <f>VLOOKUP(A996,Sample!A:B,2,0)</f>
        <v>What has President Trump done?
 Here is what I think;
 1.Supreme Court Judge Gorsuch
 2. 59 missiles dropped in Syria.
 3.He took us out of TPP
 4.Illegal immigration is now down 70%( the lowest in 17 years)
 5.Consumer confidence highest since 2000 at index125.6
 6.Mortgage applications for new homes rise to a 7 year high.
 7.Arranged 20% Tariff on soft lumber from Canada.
 8.Bids for border wall are well underway.
 9.Pulled out of the lopsided Paris accord.
 10.Keystone pipeline approved.
 11.NATO allies boost spending by 4.3%
 12.Allowing VA to terminate bad employees.
 13.Allowing private healthcare choices for veterans.
 14.More than 600,000. Jobs created
 15. Median household income at a 7 year high.
 16. The Stock Market is at the highest ever In its history.
 17. China agreed to American import of beef.
 18. $89 Billion saved in regulation rollbacks.
 19. Rollback of A Regulation to boost coal mining.
 20. MOAB for ISIS
 21. Travel ban reinstated.
 22. Executive order for religious freedom.
 23. Jump started NASA 
 24. $600 million cut from UN peacekeeping budget.
 25. Targeting of MS13 gangs
 26. Deporting violent illegal immigrants.
 27. Signed legislative 41 bills to date ( I didn't even know that least the fake media tell us)
 28. Created a commission on child trafficking
 29. Created a commission on voter fraud
 30. Created a commission for opioids addiction.
 31. Giving power to states to drug test unemployment recipients.
 32. Unemployment lowest since May 2007.
 33. Historic Black College University initiative
 34. Women In Entrepreneurship Act
 35. Created an office or illegal immigrant crime victims.
 36. Reversed Dodd-Frank
 37. Repealed DOT ruling which would have taken power away from local governments for infrastructure planning
 38. Order to stop crime against law enforcement.
 39. End of DAPA program.
 40. Stopped companies from moving out of America.
 41. Promoted businesses to create American Jobs.
 42. Encouraged country to once again 'Buy American and hire American .
 43. Review of all trade agreements to make sure they are America first.
 44.Cutting regulations 2 for every one created.
 45. Highest manufacturing surge in 3 years.
 46 $78 Billion promised reinvestment from major businesses like Exxon, Bayer, Apple, SoftBank, Toyota...
 47. Denied FBI a new building.
 48. $700 million saved with F-35 renegotiation.
 49. Saves $22 million by reducing white house payroll.
 50. Dept of treasury reports a $182 billion surplus for April 2017(2nd largest in history.)
 51. Negotiated the release of 6 US humanitarian workers held captive in Egypt.
 52. Gas prices lowest in more than 12 years.
 53. Signed An Executive Order To Promote Energy Independence And Economic Growth.
 54. Has already accomplished more to stop government interference into people's lives than any President in the history of America.
 55. President Trump has worked with Congress to pass more legislation in his first 100 days than any President since Truman.
 56. Has given head executive of each branches 6 month time Frame dated March 15 2017, to trim the fat. restructure and improve efficacy of their branch. (Observe the pushback, the leaks, &amp; the lies as entrenched POWER refuses to go silently into that good night!)
 57. No Fed Funds to Sanctuary Cities.
 58. Replaced swam rhino Priebus with John Kelley, 45 year career Marine for Chief of Staf
 59. Lastly, Refused his Presidential Pay Check, donated it to Veterans issues.
 I hope each and every one of you copy and paste this everywhere, every time you hear some dim wit say Trump hadn't done a thing!
 THANK YOU!!!</v>
      </c>
      <c r="C996" s="14" t="str">
        <f>VLOOKUP(A996,Sample!A:C,3,0)</f>
        <v>Short Form</v>
      </c>
      <c r="D996" s="14" t="str">
        <f>VLOOKUP(A996,Sample!A:E,5,0)</f>
        <v>NEUTRAL</v>
      </c>
      <c r="E996" t="str">
        <f t="shared" si="1"/>
        <v>en</v>
      </c>
    </row>
    <row r="997" hidden="1">
      <c r="A997" s="4" t="s">
        <v>5024</v>
      </c>
      <c r="B997" s="14" t="str">
        <f>VLOOKUP(A997,Sample!A:B,2,0)</f>
        <v>Samantha Graffam</v>
      </c>
      <c r="C997" s="14" t="str">
        <f>VLOOKUP(A997,Sample!A:C,3,0)</f>
        <v>Short Form</v>
      </c>
      <c r="D997" s="14" t="str">
        <f>VLOOKUP(A997,Sample!A:E,5,0)</f>
        <v>NEUTRAL</v>
      </c>
      <c r="E997" t="str">
        <f t="shared" si="1"/>
        <v>en</v>
      </c>
    </row>
    <row r="998" hidden="1">
      <c r="A998" s="4" t="s">
        <v>5028</v>
      </c>
      <c r="B998" s="14" t="str">
        <f>VLOOKUP(A998,Sample!A:B,2,0)</f>
        <v>Mashaallah wa mama</v>
      </c>
      <c r="C998" s="14" t="str">
        <f>VLOOKUP(A998,Sample!A:C,3,0)</f>
        <v>Short Form</v>
      </c>
      <c r="D998" s="14" t="str">
        <f>VLOOKUP(A998,Sample!A:E,5,0)</f>
        <v>NEUTRAL</v>
      </c>
      <c r="E998" t="str">
        <f t="shared" si="1"/>
        <v>hi</v>
      </c>
    </row>
    <row r="999">
      <c r="A999" s="4" t="s">
        <v>1212</v>
      </c>
      <c r="B999" s="14" t="str">
        <f>VLOOKUP(A999,Sample!A:B,2,0)</f>
        <v>I'm 150 night spg member and I never get a suite🤔</v>
      </c>
      <c r="C999" s="14" t="str">
        <f>VLOOKUP(A999,Sample!A:C,3,0)</f>
        <v>Short Form</v>
      </c>
      <c r="D999" s="14" t="str">
        <f>VLOOKUP(A999,Sample!A:E,5,0)</f>
        <v>NEGATIVE</v>
      </c>
      <c r="E999" t="str">
        <f t="shared" si="1"/>
        <v>en</v>
      </c>
    </row>
    <row r="1000" hidden="1">
      <c r="A1000" s="4" t="s">
        <v>5035</v>
      </c>
      <c r="B1000" s="14" t="str">
        <f>VLOOKUP(A1000,Sample!A:B,2,0)</f>
        <v>3- +20\1276478181</v>
      </c>
      <c r="C1000" s="14" t="str">
        <f>VLOOKUP(A1000,Sample!A:C,3,0)</f>
        <v>Short Form</v>
      </c>
      <c r="D1000" s="14" t="str">
        <f>VLOOKUP(A1000,Sample!A:E,5,0)</f>
        <v>NEUTRAL</v>
      </c>
      <c r="E1000" t="str">
        <f t="shared" si="1"/>
        <v>und</v>
      </c>
    </row>
    <row r="1001" hidden="1">
      <c r="A1001" s="4" t="s">
        <v>5038</v>
      </c>
      <c r="B1001" s="14" t="str">
        <f>VLOOKUP(A1001,Sample!A:B,2,0)</f>
        <v>Hi JJ. I am by my phone now, please try again.</v>
      </c>
      <c r="C1001" s="14" t="str">
        <f>VLOOKUP(A1001,Sample!A:C,3,0)</f>
        <v>Short Form</v>
      </c>
      <c r="D1001" s="14" t="str">
        <f>VLOOKUP(A1001,Sample!A:E,5,0)</f>
        <v>NEUTRAL</v>
      </c>
      <c r="E1001" t="str">
        <f t="shared" si="1"/>
        <v>en</v>
      </c>
    </row>
    <row r="1002" hidden="1">
      <c r="A1002" s="4" t="s">
        <v>5042</v>
      </c>
      <c r="B1002" s="14" t="str">
        <f>VLOOKUP(A1002,Sample!A:B,2,0)</f>
        <v>And its killing whales</v>
      </c>
      <c r="C1002" s="14" t="str">
        <f>VLOOKUP(A1002,Sample!A:C,3,0)</f>
        <v>Short Form</v>
      </c>
      <c r="D1002" s="14" t="str">
        <f>VLOOKUP(A1002,Sample!A:E,5,0)</f>
        <v>NEGATIVE</v>
      </c>
      <c r="E1002" t="str">
        <f t="shared" si="1"/>
        <v>en</v>
      </c>
    </row>
    <row r="1003" hidden="1">
      <c r="A1003" s="4" t="s">
        <v>5048</v>
      </c>
      <c r="B1003" s="14" t="str">
        <f>VLOOKUP(A1003,Sample!A:B,2,0)</f>
        <v>Hi Jaded Mesh, kindly login to Citibank Online with your Username and Password to send us a secured e-mail for further assistance. Alternatively, you may initiate a live chat session after logging in to your Citibank Online with your username and password. Please note that all fee waivers will be subjected to the bank's approval. Thank you.</v>
      </c>
      <c r="C1003" s="14" t="str">
        <f>VLOOKUP(A1003,Sample!A:C,3,0)</f>
        <v>Short Form</v>
      </c>
      <c r="D1003" s="14" t="str">
        <f>VLOOKUP(A1003,Sample!A:E,5,0)</f>
        <v>NEUTRAL</v>
      </c>
      <c r="E1003" t="str">
        <f t="shared" si="1"/>
        <v>en</v>
      </c>
    </row>
    <row r="1004" hidden="1">
      <c r="A1004" s="4" t="s">
        <v>5051</v>
      </c>
      <c r="B1004" s="14" t="str">
        <f>VLOOKUP(A1004,Sample!A:B,2,0)</f>
        <v>Hello Kevin,
 Thank you for contacting us today via private message. I would like to see how I can help with this concern. Please reply to this message with your phone number, time zone and a convenient time to call. We are available daily from 9:00 AM to 10:00 PM ET. For security purposes, please do not include any account numbers or PINs when responding. I hope to hear from you soon. 
 Regards,
 Jody T.</v>
      </c>
      <c r="C1004" s="14" t="str">
        <f>VLOOKUP(A1004,Sample!A:C,3,0)</f>
        <v>Short Form</v>
      </c>
      <c r="D1004" s="14" t="str">
        <f>VLOOKUP(A1004,Sample!A:E,5,0)</f>
        <v>NEUTRAL</v>
      </c>
      <c r="E1004" t="str">
        <f t="shared" si="1"/>
        <v>en</v>
      </c>
    </row>
    <row r="1005" hidden="1">
      <c r="A1005" s="4" t="s">
        <v>5054</v>
      </c>
      <c r="B1005" s="14" t="str">
        <f>VLOOKUP(A1005,Sample!A:B,2,0)</f>
        <v>Hi Pritam Rathore, please advise if you would like to continue with our conversation?</v>
      </c>
      <c r="C1005" s="14" t="str">
        <f>VLOOKUP(A1005,Sample!A:C,3,0)</f>
        <v>Short Form</v>
      </c>
      <c r="D1005" s="14" t="str">
        <f>VLOOKUP(A1005,Sample!A:E,5,0)</f>
        <v>NEUTRAL</v>
      </c>
      <c r="E1005" t="str">
        <f t="shared" si="1"/>
        <v>en</v>
      </c>
    </row>
    <row r="1006" hidden="1">
      <c r="A1006" s="4" t="s">
        <v>5057</v>
      </c>
      <c r="B1006" s="14" t="str">
        <f>VLOOKUP(A1006,Sample!A:B,2,0)</f>
        <v>Hey Jenifer, sorry, I am unable to understand you. Could you share more details about your query? It will help us in assisting you better.</v>
      </c>
      <c r="C1006" s="14" t="str">
        <f>VLOOKUP(A1006,Sample!A:C,3,0)</f>
        <v>Short Form</v>
      </c>
      <c r="D1006" s="14" t="str">
        <f>VLOOKUP(A1006,Sample!A:E,5,0)</f>
        <v>NEUTRAL</v>
      </c>
      <c r="E1006" t="str">
        <f t="shared" si="1"/>
        <v>en</v>
      </c>
    </row>
    <row r="1007" hidden="1">
      <c r="A1007" s="4" t="s">
        <v>5060</v>
      </c>
      <c r="B1007" s="14" t="str">
        <f>VLOOKUP(A1007,Sample!A:B,2,0)</f>
        <v>Hi David, thank you for taking the time to send us your message and we understand your concerns. I am unable to confirm that information but please rest assured that we are actively monitoring accounts, and if we see suspicious activity, we will take appropriate actions, which may include reissuing debit cards for impacted customers. You should contact us immediately if you observe unauthorized activity you suspect is related to a data security breach. To review our additional general security tips, please click here: http://citi.us/2hVsAW7 I hope this information helps and please do not hesitate to send us a message if we can help with your account in the future. Thank you, Maryrose M</v>
      </c>
      <c r="C1007" s="14" t="str">
        <f>VLOOKUP(A1007,Sample!A:C,3,0)</f>
        <v>Short Form</v>
      </c>
      <c r="D1007" s="14" t="str">
        <f>VLOOKUP(A1007,Sample!A:E,5,0)</f>
        <v>NEUTRAL</v>
      </c>
      <c r="E1007" t="str">
        <f t="shared" si="1"/>
        <v>en</v>
      </c>
    </row>
    <row r="1008" hidden="1">
      <c r="A1008" s="4" t="s">
        <v>5063</v>
      </c>
      <c r="B1008" s="14" t="str">
        <f>VLOOKUP(A1008,Sample!A:B,2,0)</f>
        <v>Citibank India #WhatsGoodThisDiwali 
 Link of entry shared on my timeline 
 https://m.facebook.com/story.php?story_fbid&amp;#61;534467213569414&amp;id&amp;#61;100010184198116</v>
      </c>
      <c r="C1008" s="14" t="str">
        <f>VLOOKUP(A1008,Sample!A:C,3,0)</f>
        <v>Short Form</v>
      </c>
      <c r="D1008" s="14" t="str">
        <f>VLOOKUP(A1008,Sample!A:E,5,0)</f>
        <v>NEUTRAL</v>
      </c>
      <c r="E1008" t="str">
        <f t="shared" si="1"/>
        <v>en</v>
      </c>
    </row>
    <row r="1009" hidden="1">
      <c r="A1009" s="4" t="s">
        <v>5066</v>
      </c>
      <c r="B1009" s="14" t="str">
        <f>VLOOKUP(A1009,Sample!A:B,2,0)</f>
        <v>Hahahah @ 1btc</v>
      </c>
      <c r="C1009" s="14" t="str">
        <f>VLOOKUP(A1009,Sample!A:C,3,0)</f>
        <v>Short Form</v>
      </c>
      <c r="D1009" s="14" t="str">
        <f>VLOOKUP(A1009,Sample!A:E,5,0)</f>
        <v>POSITIVE</v>
      </c>
      <c r="E1009" t="str">
        <f t="shared" si="1"/>
        <v>id</v>
      </c>
    </row>
    <row r="1010">
      <c r="A1010" s="4" t="s">
        <v>1745</v>
      </c>
      <c r="B1010" s="14" t="str">
        <f>VLOOKUP(A1010,Sample!A:B,2,0)</f>
        <v>You should update the information in your bank website, attracting people to open an account with minimum 20BHD maintaining balance a month. Well, I was told by one of the representative after waiting for morethan 45 minutes that you have changed your policy with atleast minimum of 1000BHD just to open an account. Amazing isn't it? I have waste my 1 hour to you guys expecting that you will deliver what you post. Citibank Manama seef. Unbelievable.</v>
      </c>
      <c r="C1010" s="14" t="str">
        <f>VLOOKUP(A1010,Sample!A:C,3,0)</f>
        <v>Short Form</v>
      </c>
      <c r="D1010" s="14" t="str">
        <f>VLOOKUP(A1010,Sample!A:E,5,0)</f>
        <v>NEGATIVE</v>
      </c>
      <c r="E1010" t="str">
        <f t="shared" si="1"/>
        <v>en</v>
      </c>
    </row>
    <row r="1011">
      <c r="A1011" s="4" t="s">
        <v>1111</v>
      </c>
      <c r="B1011" s="14" t="str">
        <f>VLOOKUP(A1011,Sample!A:B,2,0)</f>
        <v>The W Hollywood are idiots.</v>
      </c>
      <c r="C1011" s="14" t="str">
        <f>VLOOKUP(A1011,Sample!A:C,3,0)</f>
        <v>Short Form</v>
      </c>
      <c r="D1011" s="14" t="str">
        <f>VLOOKUP(A1011,Sample!A:E,5,0)</f>
        <v>NEGATIVE</v>
      </c>
      <c r="E1011" t="str">
        <f t="shared" si="1"/>
        <v>en</v>
      </c>
    </row>
    <row r="1012" hidden="1">
      <c r="A1012" s="4" t="s">
        <v>5079</v>
      </c>
      <c r="B1012" s="14" t="str">
        <f>VLOOKUP(A1012,Sample!A:B,2,0)</f>
        <v>Hello Paresh, wish you &amp; your loved ones a very Happy Diwali. I am here to assist you this festive season with all #WhatsGoodThisDiwali.</v>
      </c>
      <c r="C1012" s="14" t="str">
        <f>VLOOKUP(A1012,Sample!A:C,3,0)</f>
        <v>Short Form</v>
      </c>
      <c r="D1012" s="14" t="str">
        <f>VLOOKUP(A1012,Sample!A:E,5,0)</f>
        <v>NEUTRAL</v>
      </c>
      <c r="E1012" t="str">
        <f t="shared" si="1"/>
        <v>en</v>
      </c>
    </row>
    <row r="1013" hidden="1">
      <c r="A1013" s="4" t="s">
        <v>5085</v>
      </c>
      <c r="B1013" s="14" t="str">
        <f>VLOOKUP(A1013,Sample!A:B,2,0)</f>
        <v>Rahul Deb replied to an ad. This is the last ad you published.</v>
      </c>
      <c r="C1013" s="14" t="str">
        <f>VLOOKUP(A1013,Sample!A:C,3,0)</f>
        <v>Short Form</v>
      </c>
      <c r="D1013" s="14" t="str">
        <f>VLOOKUP(A1013,Sample!A:E,5,0)</f>
        <v>NEUTRAL</v>
      </c>
      <c r="E1013" t="str">
        <f t="shared" si="1"/>
        <v>en</v>
      </c>
    </row>
    <row r="1014" hidden="1">
      <c r="A1014" s="4" t="s">
        <v>5090</v>
      </c>
      <c r="B1014" s="14" t="str">
        <f>VLOOKUP(A1014,Sample!A:B,2,0)</f>
        <v>Enjoy all coach as "SW elite status", no upgrades and peanuts. Let me know how they will get you to Europe or Asia versus just a crappy trip to Vegas. I'll keep my Delta Diamond Medallion :D</v>
      </c>
      <c r="C1014" s="14" t="str">
        <f>VLOOKUP(A1014,Sample!A:C,3,0)</f>
        <v>Short Form</v>
      </c>
      <c r="D1014" s="14" t="str">
        <f>VLOOKUP(A1014,Sample!A:E,5,0)</f>
        <v>NEUTRAL</v>
      </c>
      <c r="E1014" t="str">
        <f t="shared" si="1"/>
        <v>en</v>
      </c>
    </row>
    <row r="1015" hidden="1">
      <c r="A1015" s="4" t="s">
        <v>5093</v>
      </c>
      <c r="B1015" s="14" t="str">
        <f>VLOOKUP(A1015,Sample!A:B,2,0)</f>
        <v>Agreed. Why should folks who simply spend on a credit card be rewarded with the highest status. It should be reserved for those that actually fly the miles!</v>
      </c>
      <c r="C1015" s="14" t="str">
        <f>VLOOKUP(A1015,Sample!A:C,3,0)</f>
        <v>Short Form</v>
      </c>
      <c r="D1015" s="14" t="str">
        <f>VLOOKUP(A1015,Sample!A:E,5,0)</f>
        <v>NEUTRAL</v>
      </c>
      <c r="E1015" t="str">
        <f t="shared" si="1"/>
        <v>en</v>
      </c>
    </row>
    <row r="1016">
      <c r="A1016" s="4" t="s">
        <v>1074</v>
      </c>
      <c r="B1016" s="14" t="str">
        <f>VLOOKUP(A1016,Sample!A:B,2,0)</f>
        <v>dgb no win really</v>
      </c>
      <c r="C1016" s="14" t="str">
        <f>VLOOKUP(A1016,Sample!A:C,3,0)</f>
        <v>Short Form</v>
      </c>
      <c r="D1016" s="14" t="str">
        <f>VLOOKUP(A1016,Sample!A:E,5,0)</f>
        <v>NEGATIVE</v>
      </c>
      <c r="E1016" t="str">
        <f t="shared" si="1"/>
        <v>en</v>
      </c>
    </row>
    <row r="1017" hidden="1">
      <c r="A1017" s="4" t="s">
        <v>5102</v>
      </c>
      <c r="B1017" s="14" t="str">
        <f>VLOOKUP(A1017,Sample!A:B,2,0)</f>
        <v>Hello. How can the Citi Recruitment team help?</v>
      </c>
      <c r="C1017" s="14" t="str">
        <f>VLOOKUP(A1017,Sample!A:C,3,0)</f>
        <v>Short Form</v>
      </c>
      <c r="D1017" s="14" t="str">
        <f>VLOOKUP(A1017,Sample!A:E,5,0)</f>
        <v>NEUTRAL</v>
      </c>
      <c r="E1017" t="str">
        <f t="shared" si="1"/>
        <v>en</v>
      </c>
    </row>
    <row r="1018" hidden="1">
      <c r="A1018" s="4" t="s">
        <v>5111</v>
      </c>
      <c r="B1018" s="14" t="str">
        <f>VLOOKUP(A1018,Sample!A:B,2,0)</f>
        <v>Hello Vigya, Happy Diwali! Please share with us, how are you planning to delight your loved ones? This will help us assist you better. #WhatsGoodThisDiwali</v>
      </c>
      <c r="C1018" s="14" t="str">
        <f>VLOOKUP(A1018,Sample!A:C,3,0)</f>
        <v>Short Form</v>
      </c>
      <c r="D1018" s="14" t="str">
        <f>VLOOKUP(A1018,Sample!A:E,5,0)</f>
        <v>NEUTRAL</v>
      </c>
      <c r="E1018" t="str">
        <f t="shared" si="1"/>
        <v>en</v>
      </c>
    </row>
    <row r="1019" hidden="1">
      <c r="A1019" s="4" t="s">
        <v>5122</v>
      </c>
      <c r="B1019" s="14" t="str">
        <f>VLOOKUP(A1019,Sample!A:B,2,0)</f>
        <v>Rather sit with a dog than some people I have sat next to!!</v>
      </c>
      <c r="C1019" s="14" t="str">
        <f>VLOOKUP(A1019,Sample!A:C,3,0)</f>
        <v>Short Form</v>
      </c>
      <c r="D1019" s="14" t="str">
        <f>VLOOKUP(A1019,Sample!A:E,5,0)</f>
        <v>NEUTRAL</v>
      </c>
      <c r="E1019" t="str">
        <f t="shared" si="1"/>
        <v>en</v>
      </c>
    </row>
    <row r="1020" hidden="1">
      <c r="A1020" s="4" t="s">
        <v>5128</v>
      </c>
      <c r="B1020" s="14" t="str">
        <f>VLOOKUP(A1020,Sample!A:B,2,0)</f>
        <v>just curious why is the member since in the new issued cards (rewards mc) been removed?</v>
      </c>
      <c r="C1020" s="14" t="str">
        <f>VLOOKUP(A1020,Sample!A:C,3,0)</f>
        <v>Short Form</v>
      </c>
      <c r="D1020" s="14" t="str">
        <f>VLOOKUP(A1020,Sample!A:E,5,0)</f>
        <v>NEUTRAL</v>
      </c>
      <c r="E1020" t="str">
        <f t="shared" si="1"/>
        <v>en</v>
      </c>
    </row>
    <row r="1021">
      <c r="A1021" s="4" t="s">
        <v>1555</v>
      </c>
      <c r="B1021" s="14" t="str">
        <f>VLOOKUP(A1021,Sample!A:B,2,0)</f>
        <v>THE SAME WAY THEY SHORTED WELLS FARGO. I CAN SHOW YOU HOW THEY DO IT BUT I CAN'T BUY STOCKS. I CAN STILL SHOW YOU HOW THEY DO IT WHEN I TRY AND SELL ONE.</v>
      </c>
      <c r="C1021" s="14" t="str">
        <f>VLOOKUP(A1021,Sample!A:C,3,0)</f>
        <v>Short Form</v>
      </c>
      <c r="D1021" s="14" t="str">
        <f>VLOOKUP(A1021,Sample!A:E,5,0)</f>
        <v>NEGATIVE</v>
      </c>
      <c r="E1021" t="str">
        <f t="shared" si="1"/>
        <v>en</v>
      </c>
    </row>
    <row r="1022" hidden="1">
      <c r="A1022" s="4" t="s">
        <v>5135</v>
      </c>
      <c r="B1022" s="14" t="str">
        <f>VLOOKUP(A1022,Sample!A:B,2,0)</f>
        <v>yes 20k of one time of accumulated purchases i think the promo will due on end of this month</v>
      </c>
      <c r="C1022" s="14" t="str">
        <f>VLOOKUP(A1022,Sample!A:C,3,0)</f>
        <v>Short Form</v>
      </c>
      <c r="D1022" s="14" t="str">
        <f>VLOOKUP(A1022,Sample!A:E,5,0)</f>
        <v>NEUTRAL</v>
      </c>
      <c r="E1022" t="str">
        <f t="shared" si="1"/>
        <v>en</v>
      </c>
    </row>
    <row r="1023">
      <c r="A1023" s="4" t="s">
        <v>1250</v>
      </c>
      <c r="B1023" s="14" t="str">
        <f>VLOOKUP(A1023,Sample!A:B,2,0)</f>
        <v>We are so excited to have you as our customer soon; it will be our pleasure to serve you. In the meanwhile, allow us to share with you host of amazing offerings we have live with Citi this festive season. Please suggest what category you would like to explore, share with us #WhatsGoodThisDiwali?</v>
      </c>
      <c r="C1023" s="14" t="str">
        <f>VLOOKUP(A1023,Sample!A:C,3,0)</f>
        <v>Short Form</v>
      </c>
      <c r="D1023" s="14" t="str">
        <f>VLOOKUP(A1023,Sample!A:E,5,0)</f>
        <v>POSITIVE</v>
      </c>
      <c r="E1023" t="str">
        <f t="shared" si="1"/>
        <v>en</v>
      </c>
    </row>
    <row r="1024" hidden="1">
      <c r="A1024" s="4" t="s">
        <v>5140</v>
      </c>
      <c r="B1024" s="14" t="str">
        <f>VLOOKUP(A1024,Sample!A:B,2,0)</f>
        <v>Andrew Mah Joanna Melvin</v>
      </c>
      <c r="C1024" s="14" t="str">
        <f>VLOOKUP(A1024,Sample!A:C,3,0)</f>
        <v>Short Form</v>
      </c>
      <c r="D1024" s="14" t="str">
        <f>VLOOKUP(A1024,Sample!A:E,5,0)</f>
        <v>NEUTRAL</v>
      </c>
      <c r="E1024" t="str">
        <f t="shared" si="1"/>
        <v>en</v>
      </c>
    </row>
    <row r="1025" hidden="1">
      <c r="A1025" s="4" t="s">
        <v>5143</v>
      </c>
      <c r="B1025" s="14" t="str">
        <f>VLOOKUP(A1025,Sample!A:B,2,0)</f>
        <v>Alpa Shah replied to an ad. This is the last ad you published.</v>
      </c>
      <c r="C1025" s="14" t="str">
        <f>VLOOKUP(A1025,Sample!A:C,3,0)</f>
        <v>Short Form</v>
      </c>
      <c r="D1025" s="14" t="str">
        <f>VLOOKUP(A1025,Sample!A:E,5,0)</f>
        <v>NEUTRAL</v>
      </c>
      <c r="E1025" t="str">
        <f t="shared" si="1"/>
        <v>en</v>
      </c>
    </row>
    <row r="1026" hidden="1">
      <c r="A1026" s="4" t="s">
        <v>5146</v>
      </c>
      <c r="B1026" s="14" t="str">
        <f>VLOOKUP(A1026,Sample!A:B,2,0)</f>
        <v>Hello Yashpal, wish you &amp; your loved ones a very Happy Diwali. I am here to assist you this festive season with all #WhatsGoodThisDiwali.</v>
      </c>
      <c r="C1026" s="14" t="str">
        <f>VLOOKUP(A1026,Sample!A:C,3,0)</f>
        <v>Short Form</v>
      </c>
      <c r="D1026" s="14" t="str">
        <f>VLOOKUP(A1026,Sample!A:E,5,0)</f>
        <v>NEUTRAL</v>
      </c>
      <c r="E1026" t="str">
        <f t="shared" si="1"/>
        <v>en</v>
      </c>
    </row>
    <row r="1027" hidden="1">
      <c r="A1027" s="4" t="s">
        <v>5149</v>
      </c>
      <c r="B1027" s="14" t="str">
        <f>VLOOKUP(A1027,Sample!A:B,2,0)</f>
        <v>Tyson Foss Amanda Power</v>
      </c>
      <c r="C1027" s="14" t="str">
        <f>VLOOKUP(A1027,Sample!A:C,3,0)</f>
        <v>Short Form</v>
      </c>
      <c r="D1027" s="14" t="str">
        <f>VLOOKUP(A1027,Sample!A:E,5,0)</f>
        <v>NEUTRAL</v>
      </c>
      <c r="E1027" t="str">
        <f t="shared" si="1"/>
        <v>en</v>
      </c>
    </row>
    <row r="1028" hidden="1">
      <c r="A1028" s="4" t="s">
        <v>5155</v>
      </c>
      <c r="B1028" s="14" t="str">
        <f>VLOOKUP(A1028,Sample!A:B,2,0)</f>
        <v>DJT. Such a size queen</v>
      </c>
      <c r="C1028" s="14" t="str">
        <f>VLOOKUP(A1028,Sample!A:C,3,0)</f>
        <v>Short Form</v>
      </c>
      <c r="D1028" s="14" t="str">
        <f>VLOOKUP(A1028,Sample!A:E,5,0)</f>
        <v>NEUTRAL</v>
      </c>
      <c r="E1028" t="str">
        <f t="shared" si="1"/>
        <v>en</v>
      </c>
    </row>
    <row r="1029" hidden="1">
      <c r="A1029" s="4" t="s">
        <v>5158</v>
      </c>
      <c r="B1029" s="14" t="str">
        <f>VLOOKUP(A1029,Sample!A:B,2,0)</f>
        <v>Found what I was looking for! Don't need anything at this time! Thank you! 😊</v>
      </c>
      <c r="C1029" s="14" t="str">
        <f>VLOOKUP(A1029,Sample!A:C,3,0)</f>
        <v>Short Form</v>
      </c>
      <c r="D1029" s="14" t="str">
        <f>VLOOKUP(A1029,Sample!A:E,5,0)</f>
        <v>NEUTRAL</v>
      </c>
      <c r="E1029" t="str">
        <f t="shared" si="1"/>
        <v>en</v>
      </c>
    </row>
    <row r="1030" hidden="1">
      <c r="A1030" s="4" t="s">
        <v>5161</v>
      </c>
      <c r="B1030" s="14" t="str">
        <f>VLOOKUP(A1030,Sample!A:B,2,0)</f>
        <v>I want to apply for personal loan 
 I dont have account in city bnk
 My gross salary is 10000</v>
      </c>
      <c r="C1030" s="14" t="str">
        <f>VLOOKUP(A1030,Sample!A:C,3,0)</f>
        <v>Short Form</v>
      </c>
      <c r="D1030" s="14" t="str">
        <f>VLOOKUP(A1030,Sample!A:E,5,0)</f>
        <v>NEUTRAL</v>
      </c>
      <c r="E1030" t="str">
        <f t="shared" si="1"/>
        <v>en</v>
      </c>
    </row>
    <row r="1031" hidden="1">
      <c r="A1031" s="4" t="s">
        <v>5164</v>
      </c>
      <c r="B1031" s="14" t="str">
        <f>VLOOKUP(A1031,Sample!A:B,2,0)</f>
        <v>Hi Vikash Kumar, please advise if you would like to continue with our conversation?</v>
      </c>
      <c r="C1031" s="14" t="str">
        <f>VLOOKUP(A1031,Sample!A:C,3,0)</f>
        <v>Short Form</v>
      </c>
      <c r="D1031" s="14" t="str">
        <f>VLOOKUP(A1031,Sample!A:E,5,0)</f>
        <v>NEUTRAL</v>
      </c>
      <c r="E1031" t="str">
        <f t="shared" si="1"/>
        <v>en</v>
      </c>
    </row>
    <row r="1032" hidden="1">
      <c r="A1032" s="4" t="s">
        <v>5167</v>
      </c>
      <c r="B1032" s="14" t="str">
        <f>VLOOKUP(A1032,Sample!A:B,2,0)</f>
        <v>Francisco Pereyra</v>
      </c>
      <c r="C1032" s="14" t="str">
        <f>VLOOKUP(A1032,Sample!A:C,3,0)</f>
        <v>Short Form</v>
      </c>
      <c r="D1032" s="14" t="str">
        <f>VLOOKUP(A1032,Sample!A:E,5,0)</f>
        <v>NEUTRAL</v>
      </c>
      <c r="E1032" t="str">
        <f t="shared" si="1"/>
        <v>es</v>
      </c>
    </row>
    <row r="1033" hidden="1">
      <c r="A1033" s="4" t="s">
        <v>5170</v>
      </c>
      <c r="B1033" s="14" t="str">
        <f>VLOOKUP(A1033,Sample!A:B,2,0)</f>
        <v>PERMISSION TO POST. 
 ATTENTION: EMPLOYED, SELF-EMPLOYED, DOCTORS,
 NEED CASH FOR EXPANSION OF BUSINESS? HOME IMPROVEMENT? PAYMENT OF TUITION FEE?MEDICAL ASSISTANCE?with or without credit card. In this regard I would like to invite you to avail a Personal Loan with NO COLLATERAL &amp; NO CO-MAKER can avail a loan of 50k maximum of 2M. ranging 1.39% to 1.69% interest rate. 7 to 10 banking days processing and GUARANTEED NO FEES TO BE COLLECTED .
 Requirements to comply for employed:
 2 valid id's w/3 specimen signature/2 month payslip 
 ,proof of billing/ COE &amp; ITR.
 For SELF EMPLOYED/PROPRIETOR:
 2 valid id's w/3specimen signature/DTI/MAYOR's permit/6 months latest bank statement/proof of billing/&amp; 2 years ITR 1701 w AFS
 To assist &amp; to expedite the process.pls txt or call 
 09978471924 / 09461885894/.look for ms emily..thx and godbless..)))</v>
      </c>
      <c r="C1033" s="14" t="str">
        <f>VLOOKUP(A1033,Sample!A:C,3,0)</f>
        <v>Short Form</v>
      </c>
      <c r="D1033" s="14" t="str">
        <f>VLOOKUP(A1033,Sample!A:E,5,0)</f>
        <v>NEUTRAL</v>
      </c>
      <c r="E1033" t="str">
        <f t="shared" si="1"/>
        <v>en</v>
      </c>
    </row>
    <row r="1034">
      <c r="A1034" s="4" t="s">
        <v>1249</v>
      </c>
      <c r="B1034" s="14" t="str">
        <f>VLOOKUP(A1034,Sample!A:B,2,0)</f>
        <v>I'd rather sit on an airplane on the ground and deal than be dead.</v>
      </c>
      <c r="C1034" s="14" t="str">
        <f>VLOOKUP(A1034,Sample!A:C,3,0)</f>
        <v>Short Form</v>
      </c>
      <c r="D1034" s="14" t="str">
        <f>VLOOKUP(A1034,Sample!A:E,5,0)</f>
        <v>NEGATIVE</v>
      </c>
      <c r="E1034" t="str">
        <f t="shared" si="1"/>
        <v>en</v>
      </c>
    </row>
    <row r="1035" hidden="1">
      <c r="A1035" s="4" t="s">
        <v>5180</v>
      </c>
      <c r="B1035" s="14" t="str">
        <f>VLOOKUP(A1035,Sample!A:B,2,0)</f>
        <v>Hi Snehit, hope you have received the call from our team regarding your concerns.</v>
      </c>
      <c r="C1035" s="14" t="str">
        <f>VLOOKUP(A1035,Sample!A:C,3,0)</f>
        <v>Short Form</v>
      </c>
      <c r="D1035" s="14" t="str">
        <f>VLOOKUP(A1035,Sample!A:E,5,0)</f>
        <v>NEUTRAL</v>
      </c>
      <c r="E1035" t="str">
        <f t="shared" si="1"/>
        <v>en</v>
      </c>
    </row>
    <row r="1036" hidden="1">
      <c r="A1036" s="4" t="s">
        <v>5183</v>
      </c>
      <c r="B1036" s="14" t="str">
        <f>VLOOKUP(A1036,Sample!A:B,2,0)</f>
        <v>It's been over a year Citibank</v>
      </c>
      <c r="C1036" s="14" t="str">
        <f>VLOOKUP(A1036,Sample!A:C,3,0)</f>
        <v>Short Form</v>
      </c>
      <c r="D1036" s="14" t="str">
        <f>VLOOKUP(A1036,Sample!A:E,5,0)</f>
        <v>NEUTRAL</v>
      </c>
      <c r="E1036" t="str">
        <f t="shared" si="1"/>
        <v>en</v>
      </c>
    </row>
    <row r="1037" hidden="1">
      <c r="A1037" s="4" t="s">
        <v>5186</v>
      </c>
      <c r="B1037" s="14" t="str">
        <f>VLOOKUP(A1037,Sample!A:B,2,0)</f>
        <v>sell now and buy later</v>
      </c>
      <c r="C1037" s="14" t="str">
        <f>VLOOKUP(A1037,Sample!A:C,3,0)</f>
        <v>Short Form</v>
      </c>
      <c r="D1037" s="14" t="str">
        <f>VLOOKUP(A1037,Sample!A:E,5,0)</f>
        <v>NEUTRAL</v>
      </c>
      <c r="E1037" t="str">
        <f t="shared" si="1"/>
        <v>en</v>
      </c>
    </row>
    <row r="1038">
      <c r="A1038" s="4" t="s">
        <v>1253</v>
      </c>
      <c r="B1038" s="14" t="str">
        <f>VLOOKUP(A1038,Sample!A:B,2,0)</f>
        <v>Hlw team I can't use online net banking please call me it's urgent</v>
      </c>
      <c r="C1038" s="14" t="str">
        <f>VLOOKUP(A1038,Sample!A:C,3,0)</f>
        <v>Short Form</v>
      </c>
      <c r="D1038" s="14" t="str">
        <f>VLOOKUP(A1038,Sample!A:E,5,0)</f>
        <v>NEGATIVE</v>
      </c>
      <c r="E1038" t="str">
        <f t="shared" si="1"/>
        <v>en</v>
      </c>
    </row>
    <row r="1039" hidden="1">
      <c r="A1039" s="4" t="s">
        <v>5190</v>
      </c>
      <c r="B1039" s="14" t="str">
        <f>VLOOKUP(A1039,Sample!A:B,2,0)</f>
        <v>Hi Rajib, please advise if you would like to continue with our conversation?</v>
      </c>
      <c r="C1039" s="14" t="str">
        <f>VLOOKUP(A1039,Sample!A:C,3,0)</f>
        <v>Short Form</v>
      </c>
      <c r="D1039" s="14" t="str">
        <f>VLOOKUP(A1039,Sample!A:E,5,0)</f>
        <v>NEUTRAL</v>
      </c>
      <c r="E1039" t="str">
        <f t="shared" si="1"/>
        <v>en</v>
      </c>
    </row>
    <row r="1040">
      <c r="A1040" s="4" t="s">
        <v>1256</v>
      </c>
      <c r="B1040" s="14" t="str">
        <f>VLOOKUP(A1040,Sample!A:B,2,0)</f>
        <v>Praise the Lord my prayers have been answered!</v>
      </c>
      <c r="C1040" s="14" t="str">
        <f>VLOOKUP(A1040,Sample!A:C,3,0)</f>
        <v>Short Form</v>
      </c>
      <c r="D1040" s="14" t="str">
        <f>VLOOKUP(A1040,Sample!A:E,5,0)</f>
        <v>POSITIVE</v>
      </c>
      <c r="E1040" t="str">
        <f t="shared" si="1"/>
        <v>en</v>
      </c>
    </row>
    <row r="1041">
      <c r="A1041" s="4" t="s">
        <v>1175</v>
      </c>
      <c r="B1041" s="14" t="str">
        <f>VLOOKUP(A1041,Sample!A:B,2,0)</f>
        <v>Even worse? It may take a while to resolve.</v>
      </c>
      <c r="C1041" s="14" t="str">
        <f>VLOOKUP(A1041,Sample!A:C,3,0)</f>
        <v>Short Form</v>
      </c>
      <c r="D1041" s="14" t="str">
        <f>VLOOKUP(A1041,Sample!A:E,5,0)</f>
        <v>NEGATIVE</v>
      </c>
      <c r="E1041" t="str">
        <f t="shared" si="1"/>
        <v>en</v>
      </c>
    </row>
    <row r="1042" hidden="1">
      <c r="A1042" s="4" t="s">
        <v>5195</v>
      </c>
      <c r="B1042" s="14" t="str">
        <f>VLOOKUP(A1042,Sample!A:B,2,0)</f>
        <v>Hi Sanny, please advise if you would like to continue with our conversation?</v>
      </c>
      <c r="C1042" s="14" t="str">
        <f>VLOOKUP(A1042,Sample!A:C,3,0)</f>
        <v>Short Form</v>
      </c>
      <c r="D1042" s="14" t="str">
        <f>VLOOKUP(A1042,Sample!A:E,5,0)</f>
        <v>NEUTRAL</v>
      </c>
      <c r="E1042" t="str">
        <f t="shared" si="1"/>
        <v>en</v>
      </c>
    </row>
    <row r="1043">
      <c r="A1043" s="4" t="s">
        <v>1261</v>
      </c>
      <c r="B1043" s="14" t="str">
        <f>VLOOKUP(A1043,Sample!A:B,2,0)</f>
        <v>Hello Natalie,
 We appreciate you reaching out via Facebook. Yes, right now we are working to resolve a technical issue on our site. We will message you back once it’s fixed. Thanks for your patience. 
 Sincerely,
 Tania S.</v>
      </c>
      <c r="C1043" s="14" t="str">
        <f>VLOOKUP(A1043,Sample!A:C,3,0)</f>
        <v>Short Form</v>
      </c>
      <c r="D1043" s="14" t="str">
        <f>VLOOKUP(A1043,Sample!A:E,5,0)</f>
        <v>POSITIVE</v>
      </c>
      <c r="E1043" t="str">
        <f t="shared" si="1"/>
        <v>en</v>
      </c>
    </row>
    <row r="1044" hidden="1">
      <c r="A1044" s="4" t="s">
        <v>5200</v>
      </c>
      <c r="B1044" s="14" t="str">
        <f>VLOOKUP(A1044,Sample!A:B,2,0)</f>
        <v>I want to place request for reversal for interest charged last month</v>
      </c>
      <c r="C1044" s="14" t="str">
        <f>VLOOKUP(A1044,Sample!A:C,3,0)</f>
        <v>Short Form</v>
      </c>
      <c r="D1044" s="14" t="str">
        <f>VLOOKUP(A1044,Sample!A:E,5,0)</f>
        <v>NEUTRAL</v>
      </c>
      <c r="E1044" t="str">
        <f t="shared" si="1"/>
        <v>en</v>
      </c>
    </row>
    <row r="1045" hidden="1">
      <c r="A1045" s="4" t="s">
        <v>5209</v>
      </c>
      <c r="B1045" s="14" t="str">
        <f>VLOOKUP(A1045,Sample!A:B,2,0)</f>
        <v>Hello Elmo,
 I would be glad to help. To review your inquiry further, please send a private message advising the country of your account (no account numbers or PINs). If your checking and savings accounts are based in the United States and they are set up for our Safety Check overdraft protection, any overdrafts of less than $15.00 will be paid if there are sufficient funds available in the contributing (your savings) account and a transfer will not take place. The items below are not covered by Safety Check:
 - Cash withdrawals at an ATM from a checking that is already overdrawn 
 - Debit Card authorizations (Safety Check only advances for debit card transactions at posting)
 - Bill payments 
 - Funds transfers 
 - Brokerage transactions 
 - Wire transfers 
 I hope this information helps and please let us know if we can help further. To provide any account-specific information, we would need to speak with you by phone. 
 Sincerely,
 John M.</v>
      </c>
      <c r="C1045" s="14" t="str">
        <f>VLOOKUP(A1045,Sample!A:C,3,0)</f>
        <v>Short Form</v>
      </c>
      <c r="D1045" s="14" t="str">
        <f>VLOOKUP(A1045,Sample!A:E,5,0)</f>
        <v>NEUTRAL</v>
      </c>
      <c r="E1045" t="str">
        <f t="shared" si="1"/>
        <v>en</v>
      </c>
    </row>
    <row r="1046" hidden="1">
      <c r="A1046" s="4" t="s">
        <v>5215</v>
      </c>
      <c r="B1046" s="14" t="str">
        <f>VLOOKUP(A1046,Sample!A:B,2,0)</f>
        <v>Hi Vinodkumar, please advise if you would like to continue with our conversation?</v>
      </c>
      <c r="C1046" s="14" t="str">
        <f>VLOOKUP(A1046,Sample!A:C,3,0)</f>
        <v>Short Form</v>
      </c>
      <c r="D1046" s="14" t="str">
        <f>VLOOKUP(A1046,Sample!A:E,5,0)</f>
        <v>NEUTRAL</v>
      </c>
      <c r="E1046" t="str">
        <f t="shared" si="1"/>
        <v>en</v>
      </c>
    </row>
    <row r="1047">
      <c r="A1047" s="4" t="s">
        <v>1308</v>
      </c>
      <c r="B1047" s="14" t="str">
        <f>VLOOKUP(A1047,Sample!A:B,2,0)</f>
        <v>Yes. I have also told them to rectify the website to avoid this problem in future.</v>
      </c>
      <c r="C1047" s="14" t="str">
        <f>VLOOKUP(A1047,Sample!A:C,3,0)</f>
        <v>Short Form</v>
      </c>
      <c r="D1047" s="14" t="str">
        <f>VLOOKUP(A1047,Sample!A:E,5,0)</f>
        <v>NEGATIVE</v>
      </c>
      <c r="E1047" t="str">
        <f t="shared" si="1"/>
        <v>en</v>
      </c>
    </row>
    <row r="1048" hidden="1">
      <c r="A1048" s="4" t="s">
        <v>5219</v>
      </c>
      <c r="B1048" s="14" t="str">
        <f>VLOOKUP(A1048,Sample!A:B,2,0)</f>
        <v>Hey Gaurav, please check some amazing options for your travel needs below:</v>
      </c>
      <c r="C1048" s="14" t="str">
        <f>VLOOKUP(A1048,Sample!A:C,3,0)</f>
        <v>Short Form</v>
      </c>
      <c r="D1048" s="14" t="str">
        <f>VLOOKUP(A1048,Sample!A:E,5,0)</f>
        <v>NEUTRAL</v>
      </c>
      <c r="E1048" t="str">
        <f t="shared" si="1"/>
        <v>en</v>
      </c>
    </row>
    <row r="1049" hidden="1">
      <c r="A1049" s="4" t="s">
        <v>5222</v>
      </c>
      <c r="B1049" s="14" t="str">
        <f>VLOOKUP(A1049,Sample!A:B,2,0)</f>
        <v>Hi Seg Chin, 
 Thank you for highlighting this matter to us. We are currently in the midst of checking with the department in charge on this matter. We will get back to you as soon as we have an update on this. 
 Best Regards,
 Citibank Malaysia Facebook Page Team</v>
      </c>
      <c r="C1049" s="14" t="str">
        <f>VLOOKUP(A1049,Sample!A:C,3,0)</f>
        <v>Short Form</v>
      </c>
      <c r="D1049" s="14" t="str">
        <f>VLOOKUP(A1049,Sample!A:E,5,0)</f>
        <v>NEUTRAL</v>
      </c>
      <c r="E1049" t="str">
        <f t="shared" si="1"/>
        <v>en</v>
      </c>
    </row>
    <row r="1050" hidden="1">
      <c r="A1050" s="4" t="s">
        <v>5228</v>
      </c>
      <c r="B1050" s="14" t="str">
        <f>VLOOKUP(A1050,Sample!A:B,2,0)</f>
        <v>Ravi Suthar replied to an ad. This is the last ad you published.</v>
      </c>
      <c r="C1050" s="14" t="str">
        <f>VLOOKUP(A1050,Sample!A:C,3,0)</f>
        <v>Short Form</v>
      </c>
      <c r="D1050" s="14" t="str">
        <f>VLOOKUP(A1050,Sample!A:E,5,0)</f>
        <v>NEUTRAL</v>
      </c>
      <c r="E1050" t="str">
        <f t="shared" si="1"/>
        <v>en</v>
      </c>
    </row>
    <row r="1051" hidden="1">
      <c r="A1051" s="4" t="s">
        <v>5234</v>
      </c>
      <c r="B1051" s="14" t="str">
        <f>VLOOKUP(A1051,Sample!A:B,2,0)</f>
        <v>yes i did. i says code not accepted, something like that..</v>
      </c>
      <c r="C1051" s="14" t="str">
        <f>VLOOKUP(A1051,Sample!A:C,3,0)</f>
        <v>Short Form</v>
      </c>
      <c r="D1051" s="14" t="str">
        <f>VLOOKUP(A1051,Sample!A:E,5,0)</f>
        <v>NEUTRAL</v>
      </c>
      <c r="E1051" t="str">
        <f t="shared" si="1"/>
        <v>en</v>
      </c>
    </row>
    <row r="1052" hidden="1">
      <c r="A1052" s="4" t="s">
        <v>5237</v>
      </c>
      <c r="B1052" s="14" t="str">
        <f>VLOOKUP(A1052,Sample!A:B,2,0)</f>
        <v>Hello im seeking for citibank credit card registration. I do need an assistance. Thanks</v>
      </c>
      <c r="C1052" s="14" t="str">
        <f>VLOOKUP(A1052,Sample!A:C,3,0)</f>
        <v>Short Form</v>
      </c>
      <c r="D1052" s="14" t="str">
        <f>VLOOKUP(A1052,Sample!A:E,5,0)</f>
        <v>NEUTRAL</v>
      </c>
      <c r="E1052" t="str">
        <f t="shared" si="1"/>
        <v>en</v>
      </c>
    </row>
    <row r="1053" hidden="1">
      <c r="A1053" s="4" t="s">
        <v>5242</v>
      </c>
      <c r="B1053" s="14" t="str">
        <f>VLOOKUP(A1053,Sample!A:B,2,0)</f>
        <v>Deepak Kumar replied to an ad. This is the last ad you published.</v>
      </c>
      <c r="C1053" s="14" t="str">
        <f>VLOOKUP(A1053,Sample!A:C,3,0)</f>
        <v>Short Form</v>
      </c>
      <c r="D1053" s="14" t="str">
        <f>VLOOKUP(A1053,Sample!A:E,5,0)</f>
        <v>NEUTRAL</v>
      </c>
      <c r="E1053" t="str">
        <f t="shared" si="1"/>
        <v>en</v>
      </c>
    </row>
    <row r="1054" hidden="1">
      <c r="A1054" s="4" t="s">
        <v>5248</v>
      </c>
      <c r="B1054" s="14" t="str">
        <f>VLOOKUP(A1054,Sample!A:B,2,0)</f>
        <v>Dear Bapak Putra Ti Sunda, Live Chat can be use on several mobile phones. But, to be more optimal you can use computer/deskstop. Thank You</v>
      </c>
      <c r="C1054" s="14" t="str">
        <f>VLOOKUP(A1054,Sample!A:C,3,0)</f>
        <v>Short Form</v>
      </c>
      <c r="D1054" s="14" t="str">
        <f>VLOOKUP(A1054,Sample!A:E,5,0)</f>
        <v>NEUTRAL</v>
      </c>
      <c r="E1054" t="str">
        <f t="shared" si="1"/>
        <v>en</v>
      </c>
    </row>
    <row r="1055">
      <c r="A1055" s="4" t="s">
        <v>1264</v>
      </c>
      <c r="B1055" s="14" t="str">
        <f>VLOOKUP(A1055,Sample!A:B,2,0)</f>
        <v>You heard that right! #DGB won! CONGRATULATIONS!</v>
      </c>
      <c r="C1055" s="14" t="str">
        <f>VLOOKUP(A1055,Sample!A:C,3,0)</f>
        <v>Short Form</v>
      </c>
      <c r="D1055" s="14" t="str">
        <f>VLOOKUP(A1055,Sample!A:E,5,0)</f>
        <v>POSITIVE</v>
      </c>
      <c r="E1055" t="str">
        <f t="shared" si="1"/>
        <v>en</v>
      </c>
    </row>
    <row r="1056" hidden="1">
      <c r="A1056" s="4" t="s">
        <v>5252</v>
      </c>
      <c r="B1056" s="14" t="str">
        <f>VLOOKUP(A1056,Sample!A:B,2,0)</f>
        <v>妖, 我仲特登申請, 就係為左今日😒</v>
      </c>
      <c r="C1056" s="14" t="str">
        <f>VLOOKUP(A1056,Sample!A:C,3,0)</f>
        <v>Short Form</v>
      </c>
      <c r="D1056" s="14" t="str">
        <f>VLOOKUP(A1056,Sample!A:E,5,0)</f>
        <v>NEUTRAL</v>
      </c>
      <c r="E1056" t="str">
        <f t="shared" si="1"/>
        <v>zh-Hant</v>
      </c>
    </row>
    <row r="1057" hidden="1">
      <c r="A1057" s="4" t="s">
        <v>5255</v>
      </c>
      <c r="B1057" s="14" t="str">
        <f>VLOOKUP(A1057,Sample!A:B,2,0)</f>
        <v>Estefania Cahum ¿te indicó acudir a Sucursal? -LJ</v>
      </c>
      <c r="C1057" s="14" t="str">
        <f>VLOOKUP(A1057,Sample!A:C,3,0)</f>
        <v>Short Form</v>
      </c>
      <c r="D1057" s="14" t="str">
        <f>VLOOKUP(A1057,Sample!A:E,5,0)</f>
        <v>NEUTRAL</v>
      </c>
      <c r="E1057" t="str">
        <f t="shared" si="1"/>
        <v>es</v>
      </c>
    </row>
    <row r="1058" hidden="1">
      <c r="A1058" s="4" t="s">
        <v>5258</v>
      </c>
      <c r="B1058" s="14" t="str">
        <f>VLOOKUP(A1058,Sample!A:B,2,0)</f>
        <v>Nichole Bashara Shanice Cook</v>
      </c>
      <c r="C1058" s="14" t="str">
        <f>VLOOKUP(A1058,Sample!A:C,3,0)</f>
        <v>Short Form</v>
      </c>
      <c r="D1058" s="14" t="str">
        <f>VLOOKUP(A1058,Sample!A:E,5,0)</f>
        <v>NEUTRAL</v>
      </c>
      <c r="E1058" t="str">
        <f t="shared" si="1"/>
        <v>en</v>
      </c>
    </row>
    <row r="1059" hidden="1">
      <c r="A1059" s="4" t="s">
        <v>5265</v>
      </c>
      <c r="B1059" s="14" t="str">
        <f>VLOOKUP(A1059,Sample!A:B,2,0)</f>
        <v>Brett Shupnik Dimitra Zakas</v>
      </c>
      <c r="C1059" s="14" t="str">
        <f>VLOOKUP(A1059,Sample!A:C,3,0)</f>
        <v>Short Form</v>
      </c>
      <c r="D1059" s="14" t="str">
        <f>VLOOKUP(A1059,Sample!A:E,5,0)</f>
        <v>NEUTRAL</v>
      </c>
      <c r="E1059" t="str">
        <f t="shared" si="1"/>
        <v>eo</v>
      </c>
    </row>
    <row r="1060" hidden="1">
      <c r="A1060" s="4" t="s">
        <v>5276</v>
      </c>
      <c r="B1060" s="14" t="str">
        <f>VLOOKUP(A1060,Sample!A:B,2,0)</f>
        <v>Hello Hitesh, wish you &amp; your loved ones a very Happy Diwali. I am here to assist you this festive season with all #WhatsGoodThisDiwali.</v>
      </c>
      <c r="C1060" s="14" t="str">
        <f>VLOOKUP(A1060,Sample!A:C,3,0)</f>
        <v>Short Form</v>
      </c>
      <c r="D1060" s="14" t="str">
        <f>VLOOKUP(A1060,Sample!A:E,5,0)</f>
        <v>NEUTRAL</v>
      </c>
      <c r="E1060" t="str">
        <f t="shared" si="1"/>
        <v>en</v>
      </c>
    </row>
    <row r="1061" hidden="1">
      <c r="A1061" s="4" t="s">
        <v>5282</v>
      </c>
      <c r="B1061" s="14" t="str">
        <f>VLOOKUP(A1061,Sample!A:B,2,0)</f>
        <v>Ved Parkash replied to an ad. This is the last ad you published.</v>
      </c>
      <c r="C1061" s="14" t="str">
        <f>VLOOKUP(A1061,Sample!A:C,3,0)</f>
        <v>Short Form</v>
      </c>
      <c r="D1061" s="14" t="str">
        <f>VLOOKUP(A1061,Sample!A:E,5,0)</f>
        <v>NEUTRAL</v>
      </c>
      <c r="E1061" t="str">
        <f t="shared" si="1"/>
        <v>en</v>
      </c>
    </row>
    <row r="1062" hidden="1">
      <c r="A1062" s="4" t="s">
        <v>5285</v>
      </c>
      <c r="B1062" s="14" t="str">
        <f>VLOOKUP(A1062,Sample!A:B,2,0)</f>
        <v>Michael Huidrom replied to an ad. This is the last ad you published.</v>
      </c>
      <c r="C1062" s="14" t="str">
        <f>VLOOKUP(A1062,Sample!A:C,3,0)</f>
        <v>Short Form</v>
      </c>
      <c r="D1062" s="14" t="str">
        <f>VLOOKUP(A1062,Sample!A:E,5,0)</f>
        <v>NEUTRAL</v>
      </c>
      <c r="E1062" t="str">
        <f t="shared" si="1"/>
        <v>en</v>
      </c>
    </row>
    <row r="1063">
      <c r="A1063" s="4" t="s">
        <v>1117</v>
      </c>
      <c r="B1063" s="14" t="str">
        <f>VLOOKUP(A1063,Sample!A:B,2,0)</f>
        <v>I did not receive call yet...</v>
      </c>
      <c r="C1063" s="14" t="str">
        <f>VLOOKUP(A1063,Sample!A:C,3,0)</f>
        <v>Short Form</v>
      </c>
      <c r="D1063" s="14" t="str">
        <f>VLOOKUP(A1063,Sample!A:E,5,0)</f>
        <v>NEGATIVE</v>
      </c>
      <c r="E1063" t="str">
        <f t="shared" si="1"/>
        <v>en</v>
      </c>
    </row>
    <row r="1064">
      <c r="A1064" s="4" t="s">
        <v>1114</v>
      </c>
      <c r="B1064" s="14" t="str">
        <f>VLOOKUP(A1064,Sample!A:B,2,0)</f>
        <v>This picture is not real!!!</v>
      </c>
      <c r="C1064" s="14" t="str">
        <f>VLOOKUP(A1064,Sample!A:C,3,0)</f>
        <v>Short Form</v>
      </c>
      <c r="D1064" s="14" t="str">
        <f>VLOOKUP(A1064,Sample!A:E,5,0)</f>
        <v>NEGATIVE</v>
      </c>
      <c r="E1064" t="str">
        <f t="shared" si="1"/>
        <v>en</v>
      </c>
    </row>
    <row r="1065" hidden="1">
      <c r="A1065" s="4" t="s">
        <v>5290</v>
      </c>
      <c r="B1065" s="14" t="str">
        <f>VLOOKUP(A1065,Sample!A:B,2,0)</f>
        <v>Hi Dhudz! You may apply online at www.citibank.com.ph/loans and may get approved in as fast as 24 hours. 
 Also, the average Annual Contractual Rate (ACR) as of December 2015 is 26.9%. Exact ACR will be indicated in the Disclosure Statement. 
 For the complete list of loans fees and charges, you may visit https://www.citibank.com.ph/gcb/loans/loan-fees-charges.htm. We hope this helps you, Rosalie. :)</v>
      </c>
      <c r="C1065" s="14" t="str">
        <f>VLOOKUP(A1065,Sample!A:C,3,0)</f>
        <v>Short Form</v>
      </c>
      <c r="D1065" s="14" t="str">
        <f>VLOOKUP(A1065,Sample!A:E,5,0)</f>
        <v>NEUTRAL</v>
      </c>
      <c r="E1065" t="str">
        <f t="shared" si="1"/>
        <v>en</v>
      </c>
    </row>
    <row r="1066" hidden="1">
      <c r="A1066" s="4" t="s">
        <v>5293</v>
      </c>
      <c r="B1066" s="14" t="str">
        <f>VLOOKUP(A1066,Sample!A:B,2,0)</f>
        <v>I will only be governed by 1 Senator and 1 House member that I elected in most cases not some global institution.</v>
      </c>
      <c r="C1066" s="14" t="str">
        <f>VLOOKUP(A1066,Sample!A:C,3,0)</f>
        <v>Short Form</v>
      </c>
      <c r="D1066" s="14" t="str">
        <f>VLOOKUP(A1066,Sample!A:E,5,0)</f>
        <v>NEUTRAL</v>
      </c>
      <c r="E1066" t="str">
        <f t="shared" si="1"/>
        <v>en</v>
      </c>
    </row>
    <row r="1067" hidden="1">
      <c r="A1067" s="4" t="s">
        <v>5299</v>
      </c>
      <c r="B1067" s="14" t="str">
        <f>VLOOKUP(A1067,Sample!A:B,2,0)</f>
        <v>That would be short ✋</v>
      </c>
      <c r="C1067" s="14" t="str">
        <f>VLOOKUP(A1067,Sample!A:C,3,0)</f>
        <v>Short Form</v>
      </c>
      <c r="D1067" s="14" t="str">
        <f>VLOOKUP(A1067,Sample!A:E,5,0)</f>
        <v>NEUTRAL</v>
      </c>
      <c r="E1067" t="str">
        <f t="shared" si="1"/>
        <v>en</v>
      </c>
    </row>
    <row r="1068" hidden="1">
      <c r="A1068" s="4" t="s">
        <v>5304</v>
      </c>
      <c r="B1068" s="14" t="str">
        <f>VLOOKUP(A1068,Sample!A:B,2,0)</f>
        <v>Make Diwali extra special with Citi. Share with us #WhatsGoodThisDiwali</v>
      </c>
      <c r="C1068" s="14" t="str">
        <f>VLOOKUP(A1068,Sample!A:C,3,0)</f>
        <v>Short Form</v>
      </c>
      <c r="D1068" s="14" t="str">
        <f>VLOOKUP(A1068,Sample!A:E,5,0)</f>
        <v>NEUTRAL</v>
      </c>
      <c r="E1068" t="str">
        <f t="shared" si="1"/>
        <v>en</v>
      </c>
    </row>
    <row r="1069">
      <c r="A1069" s="4" t="s">
        <v>1197</v>
      </c>
      <c r="B1069" s="14" t="str">
        <f>VLOOKUP(A1069,Sample!A:B,2,0)</f>
        <v>Why unable to process, I already keyin the OTP.</v>
      </c>
      <c r="C1069" s="14" t="str">
        <f>VLOOKUP(A1069,Sample!A:C,3,0)</f>
        <v>Short Form</v>
      </c>
      <c r="D1069" s="14" t="str">
        <f>VLOOKUP(A1069,Sample!A:E,5,0)</f>
        <v>NEGATIVE</v>
      </c>
      <c r="E1069" t="str">
        <f t="shared" si="1"/>
        <v>en</v>
      </c>
    </row>
    <row r="1070" hidden="1">
      <c r="A1070" s="4" t="s">
        <v>5317</v>
      </c>
      <c r="B1070" s="14" t="str">
        <f>VLOOKUP(A1070,Sample!A:B,2,0)</f>
        <v>Hello Babai, wish you &amp; your loved ones a very Happy Diwali. I am here to assist you this festive season with all #WhatsGoodThisDiwali.</v>
      </c>
      <c r="C1070" s="14" t="str">
        <f>VLOOKUP(A1070,Sample!A:C,3,0)</f>
        <v>Short Form</v>
      </c>
      <c r="D1070" s="14" t="str">
        <f>VLOOKUP(A1070,Sample!A:E,5,0)</f>
        <v>NEUTRAL</v>
      </c>
      <c r="E1070" t="str">
        <f t="shared" si="1"/>
        <v>en</v>
      </c>
    </row>
    <row r="1071" hidden="1">
      <c r="A1071" s="4" t="s">
        <v>5323</v>
      </c>
      <c r="B1071" s="14" t="str">
        <f>VLOOKUP(A1071,Sample!A:B,2,0)</f>
        <v>Hi Mohit, our team was unable to connect with you on the contact details provided. Request you to call us on our national call-in number 1860 210 2484 or inbox alternate number to help us address your concerns.</v>
      </c>
      <c r="C1071" s="14" t="str">
        <f>VLOOKUP(A1071,Sample!A:C,3,0)</f>
        <v>Short Form</v>
      </c>
      <c r="D1071" s="14" t="str">
        <f>VLOOKUP(A1071,Sample!A:E,5,0)</f>
        <v>NEUTRAL</v>
      </c>
      <c r="E1071" t="str">
        <f t="shared" si="1"/>
        <v>en</v>
      </c>
    </row>
    <row r="1072" hidden="1">
      <c r="A1072" s="4" t="s">
        <v>5326</v>
      </c>
      <c r="B1072" s="14" t="str">
        <f>VLOOKUP(A1072,Sample!A:B,2,0)</f>
        <v>Tom Taylor KMart takes a humongous L</v>
      </c>
      <c r="C1072" s="14" t="str">
        <f>VLOOKUP(A1072,Sample!A:C,3,0)</f>
        <v>Short Form</v>
      </c>
      <c r="D1072" s="14" t="str">
        <f>VLOOKUP(A1072,Sample!A:E,5,0)</f>
        <v>NEUTRAL</v>
      </c>
      <c r="E1072" t="str">
        <f t="shared" si="1"/>
        <v>en</v>
      </c>
    </row>
    <row r="1073" hidden="1">
      <c r="A1073" s="4" t="s">
        <v>5329</v>
      </c>
      <c r="B1073" s="14" t="str">
        <f>VLOOKUP(A1073,Sample!A:B,2,0)</f>
        <v>Hey Raise, sorry, I am unable to understand you. Could you share more details about your query? It will help us in assisting you better.</v>
      </c>
      <c r="C1073" s="14" t="str">
        <f>VLOOKUP(A1073,Sample!A:C,3,0)</f>
        <v>Short Form</v>
      </c>
      <c r="D1073" s="14" t="str">
        <f>VLOOKUP(A1073,Sample!A:E,5,0)</f>
        <v>NEUTRAL</v>
      </c>
      <c r="E1073" t="str">
        <f t="shared" si="1"/>
        <v>en</v>
      </c>
    </row>
    <row r="1074" hidden="1">
      <c r="A1074" s="4" t="s">
        <v>5332</v>
      </c>
      <c r="B1074" s="14" t="str">
        <f>VLOOKUP(A1074,Sample!A:B,2,0)</f>
        <v>May you please check and get back soon
 ?</v>
      </c>
      <c r="C1074" s="14" t="str">
        <f>VLOOKUP(A1074,Sample!A:C,3,0)</f>
        <v>Short Form</v>
      </c>
      <c r="D1074" s="14" t="str">
        <f>VLOOKUP(A1074,Sample!A:E,5,0)</f>
        <v>NEUTRAL</v>
      </c>
      <c r="E1074" t="str">
        <f t="shared" si="1"/>
        <v>en</v>
      </c>
    </row>
    <row r="1075">
      <c r="A1075" s="4" t="s">
        <v>1720</v>
      </c>
      <c r="B1075" s="14" t="str">
        <f>VLOOKUP(A1075,Sample!A:B,2,0)</f>
        <v>Where are the people in that flight going to stay? Looks to me like everything was damaged?? And who would want to vacation there now? You would only be in the way of the people who are trying to get their lives back! They don't have time for tourists!</v>
      </c>
      <c r="C1075" s="14" t="str">
        <f>VLOOKUP(A1075,Sample!A:C,3,0)</f>
        <v>Short Form</v>
      </c>
      <c r="D1075" s="14" t="str">
        <f>VLOOKUP(A1075,Sample!A:E,5,0)</f>
        <v>NEGATIVE</v>
      </c>
      <c r="E1075" t="str">
        <f t="shared" si="1"/>
        <v>en</v>
      </c>
    </row>
    <row r="1076" hidden="1">
      <c r="A1076" s="4" t="s">
        <v>5342</v>
      </c>
      <c r="B1076" s="14" t="str">
        <f>VLOOKUP(A1076,Sample!A:B,2,0)</f>
        <v>how do i get to view the latest redemption page.. pls advise... tq</v>
      </c>
      <c r="C1076" s="14" t="str">
        <f>VLOOKUP(A1076,Sample!A:C,3,0)</f>
        <v>Short Form</v>
      </c>
      <c r="D1076" s="14" t="str">
        <f>VLOOKUP(A1076,Sample!A:E,5,0)</f>
        <v>NEUTRAL</v>
      </c>
      <c r="E1076" t="str">
        <f t="shared" si="1"/>
        <v>en</v>
      </c>
    </row>
    <row r="1077" hidden="1">
      <c r="A1077" s="4" t="s">
        <v>5348</v>
      </c>
      <c r="B1077" s="14" t="str">
        <f>VLOOKUP(A1077,Sample!A:B,2,0)</f>
        <v>Dear Ram!, please provide your location to subscribe for the offers</v>
      </c>
      <c r="C1077" s="14" t="str">
        <f>VLOOKUP(A1077,Sample!A:C,3,0)</f>
        <v>Short Form</v>
      </c>
      <c r="D1077" s="14" t="str">
        <f>VLOOKUP(A1077,Sample!A:E,5,0)</f>
        <v>NEUTRAL</v>
      </c>
      <c r="E1077" t="str">
        <f t="shared" si="1"/>
        <v>en</v>
      </c>
    </row>
    <row r="1078" hidden="1">
      <c r="A1078" s="4" t="s">
        <v>5351</v>
      </c>
      <c r="B1078" s="14" t="str">
        <f>VLOOKUP(A1078,Sample!A:B,2,0)</f>
        <v>I did my homework and mom dad or grandmother checked it. Things I didn't understand we would do together.</v>
      </c>
      <c r="C1078" s="14" t="str">
        <f>VLOOKUP(A1078,Sample!A:C,3,0)</f>
        <v>Short Form</v>
      </c>
      <c r="D1078" s="14" t="str">
        <f>VLOOKUP(A1078,Sample!A:E,5,0)</f>
        <v>NEUTRAL</v>
      </c>
      <c r="E1078" t="str">
        <f t="shared" si="1"/>
        <v>en</v>
      </c>
    </row>
    <row r="1079">
      <c r="A1079" s="4" t="s">
        <v>1734</v>
      </c>
      <c r="B1079" s="14" t="str">
        <f>VLOOKUP(A1079,Sample!A:B,2,0)</f>
        <v>Yes, I would like a call. They keep sending emails and yes, I got another rejection after we spoke that stated it was because the last increase was not that long ago. You know Fema was here in our county the last two day giving out 1000 food stamp cards. That's how much damage was done here. Your company leaves a terrible taste in my mouth.</v>
      </c>
      <c r="C1079" s="14" t="str">
        <f>VLOOKUP(A1079,Sample!A:C,3,0)</f>
        <v>Short Form</v>
      </c>
      <c r="D1079" s="14" t="str">
        <f>VLOOKUP(A1079,Sample!A:E,5,0)</f>
        <v>NEGATIVE</v>
      </c>
      <c r="E1079" t="str">
        <f t="shared" si="1"/>
        <v>en</v>
      </c>
    </row>
    <row r="1080" hidden="1">
      <c r="A1080" s="4" t="s">
        <v>5355</v>
      </c>
      <c r="B1080" s="14" t="str">
        <f>VLOOKUP(A1080,Sample!A:B,2,0)</f>
        <v>Please tell in detail</v>
      </c>
      <c r="C1080" s="14" t="str">
        <f>VLOOKUP(A1080,Sample!A:C,3,0)</f>
        <v>Short Form</v>
      </c>
      <c r="D1080" s="14" t="str">
        <f>VLOOKUP(A1080,Sample!A:E,5,0)</f>
        <v>NEUTRAL</v>
      </c>
      <c r="E1080" t="str">
        <f t="shared" si="1"/>
        <v>en</v>
      </c>
    </row>
    <row r="1081" hidden="1">
      <c r="A1081" s="4" t="s">
        <v>5358</v>
      </c>
      <c r="B1081" s="14" t="str">
        <f>VLOOKUP(A1081,Sample!A:B,2,0)</f>
        <v>Hi Nirmal, you can check the status of your application at any time, here: http://spr.ly/618382pLv</v>
      </c>
      <c r="C1081" s="14" t="str">
        <f>VLOOKUP(A1081,Sample!A:C,3,0)</f>
        <v>Short Form</v>
      </c>
      <c r="D1081" s="14" t="str">
        <f>VLOOKUP(A1081,Sample!A:E,5,0)</f>
        <v>NEUTRAL</v>
      </c>
      <c r="E1081" t="str">
        <f t="shared" si="1"/>
        <v>en</v>
      </c>
    </row>
    <row r="1082" hidden="1">
      <c r="A1082" s="4" t="s">
        <v>5361</v>
      </c>
      <c r="B1082" s="14" t="str">
        <f>VLOOKUP(A1082,Sample!A:B,2,0)</f>
        <v>Hey Vishnu Priya, sorry, I am unable to understand you. Could you share more details about your query? It will help us in assisting you better.</v>
      </c>
      <c r="C1082" s="14" t="str">
        <f>VLOOKUP(A1082,Sample!A:C,3,0)</f>
        <v>Short Form</v>
      </c>
      <c r="D1082" s="14" t="str">
        <f>VLOOKUP(A1082,Sample!A:E,5,0)</f>
        <v>NEUTRAL</v>
      </c>
      <c r="E1082" t="str">
        <f t="shared" si="1"/>
        <v>en</v>
      </c>
    </row>
    <row r="1083" hidden="1">
      <c r="A1083" s="4" t="s">
        <v>5364</v>
      </c>
      <c r="B1083" s="14" t="str">
        <f>VLOOKUP(A1083,Sample!A:B,2,0)</f>
        <v>How can I pay for my card through points</v>
      </c>
      <c r="C1083" s="14" t="str">
        <f>VLOOKUP(A1083,Sample!A:C,3,0)</f>
        <v>Short Form</v>
      </c>
      <c r="D1083" s="14" t="str">
        <f>VLOOKUP(A1083,Sample!A:E,5,0)</f>
        <v>NEUTRAL</v>
      </c>
      <c r="E1083" t="str">
        <f t="shared" si="1"/>
        <v>en</v>
      </c>
    </row>
    <row r="1084">
      <c r="A1084" s="4" t="s">
        <v>1721</v>
      </c>
      <c r="B1084" s="14" t="str">
        <f>VLOOKUP(A1084,Sample!A:B,2,0)</f>
        <v>Hi, my Name is Javed Ahmed Khan Muhammad. I applied for a Credit Card, after your sales lady begged ... After going through all the work of arranging the required documents, my application was rejected and no reason given???? Why the hell do you do this to people?</v>
      </c>
      <c r="C1084" s="14" t="str">
        <f>VLOOKUP(A1084,Sample!A:C,3,0)</f>
        <v>Short Form</v>
      </c>
      <c r="D1084" s="14" t="str">
        <f>VLOOKUP(A1084,Sample!A:E,5,0)</f>
        <v>NEGATIVE</v>
      </c>
      <c r="E1084" t="str">
        <f t="shared" si="1"/>
        <v>en</v>
      </c>
    </row>
    <row r="1085" hidden="1">
      <c r="A1085" s="4" t="s">
        <v>5368</v>
      </c>
      <c r="B1085" s="14" t="str">
        <f>VLOOKUP(A1085,Sample!A:B,2,0)</f>
        <v>Hi Kiran, please advise if you would like to continue with our conversation?</v>
      </c>
      <c r="C1085" s="14" t="str">
        <f>VLOOKUP(A1085,Sample!A:C,3,0)</f>
        <v>Short Form</v>
      </c>
      <c r="D1085" s="14" t="str">
        <f>VLOOKUP(A1085,Sample!A:E,5,0)</f>
        <v>NEUTRAL</v>
      </c>
      <c r="E1085" t="str">
        <f t="shared" si="1"/>
        <v>en</v>
      </c>
    </row>
    <row r="1086" hidden="1">
      <c r="A1086" s="4" t="s">
        <v>5371</v>
      </c>
      <c r="B1086" s="14" t="str">
        <f>VLOOKUP(A1086,Sample!A:B,2,0)</f>
        <v>The Sony's were a total slam-dunk. 👌🏻</v>
      </c>
      <c r="C1086" s="14" t="str">
        <f>VLOOKUP(A1086,Sample!A:C,3,0)</f>
        <v>Short Form</v>
      </c>
      <c r="D1086" s="14" t="str">
        <f>VLOOKUP(A1086,Sample!A:E,5,0)</f>
        <v>NEUTRAL</v>
      </c>
      <c r="E1086" t="str">
        <f t="shared" si="1"/>
        <v>en</v>
      </c>
    </row>
    <row r="1087" hidden="1">
      <c r="A1087" s="4" t="s">
        <v>5383</v>
      </c>
      <c r="B1087" s="14" t="str">
        <f>VLOOKUP(A1087,Sample!A:B,2,0)</f>
        <v>There are plenty of other places to visit, why bother with Barcelona? Apparently they don't appreciate tourists either, there where demonstrations against tourism earlier this year.</v>
      </c>
      <c r="C1087" s="14" t="str">
        <f>VLOOKUP(A1087,Sample!A:C,3,0)</f>
        <v>Short Form</v>
      </c>
      <c r="D1087" s="14" t="str">
        <f>VLOOKUP(A1087,Sample!A:E,5,0)</f>
        <v>NEUTRAL</v>
      </c>
      <c r="E1087" t="str">
        <f t="shared" si="1"/>
        <v>en</v>
      </c>
    </row>
    <row r="1088">
      <c r="A1088" s="4" t="s">
        <v>1781</v>
      </c>
      <c r="B1088" s="14" t="str">
        <f>VLOOKUP(A1088,Sample!A:B,2,0)</f>
        <v>Citibank. You must have the worst customer service. I've sent no less than 5 correspondence to try to close a business acct. I tried contacting the Greenwich Street branch of which is in the statement, to no avail. I sent letters to San Antonio , as directed &amp; to CMS in Buffalo. I'm trying one more time. FedEx ING the packages to both. It should not be this hard to close a zero balance corporate acct, with no activity for over a year. Please email me at antonia.ellis@mineralstech.com the acct is minerals Technologies. The address the statements are being sent to is 622 Third Ave. attn Lucy Part (s/b Tart). 
 If you could have someone resolve this I would appreciate it. My contact # here is 212-878-1800 ext 1852 Ask for Antonia Ellis. My direct number Monday-Thursday is 347-730-6221. The acct ends in 8825 cust U1628577. I've even walked to a nearby branch- they could not help me.</v>
      </c>
      <c r="C1088" s="14" t="str">
        <f>VLOOKUP(A1088,Sample!A:C,3,0)</f>
        <v>Short Form</v>
      </c>
      <c r="D1088" s="14" t="str">
        <f>VLOOKUP(A1088,Sample!A:E,5,0)</f>
        <v>NEGATIVE</v>
      </c>
      <c r="E1088" t="str">
        <f t="shared" si="1"/>
        <v>en</v>
      </c>
    </row>
    <row r="1089" hidden="1">
      <c r="A1089" s="4" t="s">
        <v>5390</v>
      </c>
      <c r="B1089" s="14" t="str">
        <f>VLOOKUP(A1089,Sample!A:B,2,0)</f>
        <v>DGB Will be working with CITI THEN!</v>
      </c>
      <c r="C1089" s="14" t="str">
        <f>VLOOKUP(A1089,Sample!A:C,3,0)</f>
        <v>Short Form</v>
      </c>
      <c r="D1089" s="14" t="str">
        <f>VLOOKUP(A1089,Sample!A:E,5,0)</f>
        <v>NEUTRAL</v>
      </c>
      <c r="E1089" t="str">
        <f t="shared" si="1"/>
        <v>en</v>
      </c>
    </row>
    <row r="1090" hidden="1">
      <c r="A1090" s="4" t="s">
        <v>5394</v>
      </c>
      <c r="B1090" s="14" t="str">
        <f>VLOOKUP(A1090,Sample!A:B,2,0)</f>
        <v>Hi Ajit, please advise if you would like to continue with our conversation?</v>
      </c>
      <c r="C1090" s="14" t="str">
        <f>VLOOKUP(A1090,Sample!A:C,3,0)</f>
        <v>Short Form</v>
      </c>
      <c r="D1090" s="14" t="str">
        <f>VLOOKUP(A1090,Sample!A:E,5,0)</f>
        <v>NEUTRAL</v>
      </c>
      <c r="E1090" t="str">
        <f t="shared" si="1"/>
        <v>en</v>
      </c>
    </row>
    <row r="1091" hidden="1">
      <c r="A1091" s="4" t="s">
        <v>5397</v>
      </c>
      <c r="B1091" s="14" t="str">
        <f>VLOOKUP(A1091,Sample!A:B,2,0)</f>
        <v>Jeanette, Thank you, We will have a member in my team call you in your requested time. We will call back in @ 2 hours. Thanks ^PT</v>
      </c>
      <c r="C1091" s="14" t="str">
        <f>VLOOKUP(A1091,Sample!A:C,3,0)</f>
        <v>Short Form</v>
      </c>
      <c r="D1091" s="14" t="str">
        <f>VLOOKUP(A1091,Sample!A:E,5,0)</f>
        <v>NEUTRAL</v>
      </c>
      <c r="E1091" t="str">
        <f t="shared" si="1"/>
        <v>en</v>
      </c>
    </row>
    <row r="1092">
      <c r="A1092" s="4" t="s">
        <v>1278</v>
      </c>
      <c r="B1092" s="14" t="str">
        <f>VLOOKUP(A1092,Sample!A:B,2,0)</f>
        <v>The newer ones have a better grip on the handle, I bought a set in December that didn't have those. One of mine got damaged on a flight and they replaced it immediately (with the new rubber grip) - the best and most efficient customer service I've ever experienced.</v>
      </c>
      <c r="C1092" s="14" t="str">
        <f>VLOOKUP(A1092,Sample!A:C,3,0)</f>
        <v>Short Form</v>
      </c>
      <c r="D1092" s="14" t="str">
        <f>VLOOKUP(A1092,Sample!A:E,5,0)</f>
        <v>POSITIVE</v>
      </c>
      <c r="E1092" t="str">
        <f t="shared" si="1"/>
        <v>en</v>
      </c>
    </row>
    <row r="1093" hidden="1">
      <c r="A1093" s="4" t="s">
        <v>5404</v>
      </c>
      <c r="B1093" s="14" t="str">
        <f>VLOOKUP(A1093,Sample!A:B,2,0)</f>
        <v>Hi Maymay モモ,
 We would appreciate if you are able to provide your inquiry in English or Bahasa Melayu in order for us to assist further.
 Best Regards,
 Citibank Malaysia Facebook Page Team</v>
      </c>
      <c r="C1093" s="14" t="str">
        <f>VLOOKUP(A1093,Sample!A:C,3,0)</f>
        <v>Short Form</v>
      </c>
      <c r="D1093" s="14" t="str">
        <f>VLOOKUP(A1093,Sample!A:E,5,0)</f>
        <v>NEUTRAL</v>
      </c>
      <c r="E1093" t="str">
        <f t="shared" si="1"/>
        <v>en</v>
      </c>
    </row>
    <row r="1094" hidden="1">
      <c r="A1094" s="4" t="s">
        <v>5409</v>
      </c>
      <c r="B1094" s="14" t="str">
        <f>VLOOKUP(A1094,Sample!A:B,2,0)</f>
        <v>Two thoughts :
 You can get the transponders from many states and register the vehicle you're renting. That way you just pay the regular fees.
 Or, set your navigation to no toll roads.</v>
      </c>
      <c r="C1094" s="14" t="str">
        <f>VLOOKUP(A1094,Sample!A:C,3,0)</f>
        <v>Short Form</v>
      </c>
      <c r="D1094" s="14" t="str">
        <f>VLOOKUP(A1094,Sample!A:E,5,0)</f>
        <v>NEUTRAL</v>
      </c>
      <c r="E1094" t="str">
        <f t="shared" si="1"/>
        <v>en</v>
      </c>
    </row>
    <row r="1095" hidden="1">
      <c r="A1095" s="4" t="s">
        <v>5412</v>
      </c>
      <c r="B1095" s="14" t="str">
        <f>VLOOKUP(A1095,Sample!A:B,2,0)</f>
        <v>Can you try at 1145pst please?</v>
      </c>
      <c r="C1095" s="14" t="str">
        <f>VLOOKUP(A1095,Sample!A:C,3,0)</f>
        <v>Short Form</v>
      </c>
      <c r="D1095" s="14" t="str">
        <f>VLOOKUP(A1095,Sample!A:E,5,0)</f>
        <v>NEUTRAL</v>
      </c>
      <c r="E1095" t="str">
        <f t="shared" si="1"/>
        <v>en</v>
      </c>
    </row>
    <row r="1096" hidden="1">
      <c r="A1096" s="4" t="s">
        <v>5415</v>
      </c>
      <c r="B1096" s="14" t="str">
        <f>VLOOKUP(A1096,Sample!A:B,2,0)</f>
        <v>🔝 🤗 🔝 🤘 🔝 🤗 🔝 🤘 🔝 🤗 🔝 🤘 🔝 🤗 🔝 🤘 🔝 🤗 🔝 🤘 🔝 🤗 🔝 🤘</v>
      </c>
      <c r="C1096" s="14" t="str">
        <f>VLOOKUP(A1096,Sample!A:C,3,0)</f>
        <v>Short Form</v>
      </c>
      <c r="D1096" s="14" t="str">
        <f>VLOOKUP(A1096,Sample!A:E,5,0)</f>
        <v>NEUTRAL</v>
      </c>
      <c r="E1096" t="str">
        <f t="shared" si="1"/>
        <v>und</v>
      </c>
    </row>
    <row r="1097">
      <c r="A1097" s="4" t="s">
        <v>1684</v>
      </c>
      <c r="B1097" s="14" t="str">
        <f>VLOOKUP(A1097,Sample!A:B,2,0)</f>
        <v>I am really disappointed by your worst services. Why do you apply hidden charges on credit card. I have already cancelled it and going to post negative review about credit card on all online review sites.</v>
      </c>
      <c r="C1097" s="14" t="str">
        <f>VLOOKUP(A1097,Sample!A:C,3,0)</f>
        <v>Short Form</v>
      </c>
      <c r="D1097" s="14" t="str">
        <f>VLOOKUP(A1097,Sample!A:E,5,0)</f>
        <v>NEGATIVE</v>
      </c>
      <c r="E1097" t="str">
        <f t="shared" si="1"/>
        <v>en</v>
      </c>
    </row>
    <row r="1098" hidden="1">
      <c r="A1098" s="4" t="s">
        <v>5422</v>
      </c>
      <c r="B1098" s="14" t="str">
        <f>VLOOKUP(A1098,Sample!A:B,2,0)</f>
        <v>Just got a call from one of your clients again.</v>
      </c>
      <c r="C1098" s="14" t="str">
        <f>VLOOKUP(A1098,Sample!A:C,3,0)</f>
        <v>Short Form</v>
      </c>
      <c r="D1098" s="14" t="str">
        <f>VLOOKUP(A1098,Sample!A:E,5,0)</f>
        <v>NEUTRAL</v>
      </c>
      <c r="E1098" t="str">
        <f t="shared" si="1"/>
        <v>en</v>
      </c>
    </row>
    <row r="1099">
      <c r="A1099" s="4" t="s">
        <v>1651</v>
      </c>
      <c r="B1099" s="14" t="str">
        <f>VLOOKUP(A1099,Sample!A:B,2,0)</f>
        <v>Why was I just approved by Citibank for a credit card that I cannot use and then berated by 2 supervisors when inquiring ? Seems like terrible customer service to me for a new account holder!</v>
      </c>
      <c r="C1099" s="14" t="str">
        <f>VLOOKUP(A1099,Sample!A:C,3,0)</f>
        <v>Short Form</v>
      </c>
      <c r="D1099" s="14" t="str">
        <f>VLOOKUP(A1099,Sample!A:E,5,0)</f>
        <v>NEGATIVE</v>
      </c>
      <c r="E1099" t="str">
        <f t="shared" si="1"/>
        <v>en</v>
      </c>
    </row>
    <row r="1100" hidden="1">
      <c r="A1100" s="4" t="s">
        <v>5426</v>
      </c>
      <c r="B1100" s="14" t="str">
        <f>VLOOKUP(A1100,Sample!A:B,2,0)</f>
        <v>After I put 50k into the bank account 🤣😂</v>
      </c>
      <c r="C1100" s="14" t="str">
        <f>VLOOKUP(A1100,Sample!A:C,3,0)</f>
        <v>Short Form</v>
      </c>
      <c r="D1100" s="14" t="str">
        <f>VLOOKUP(A1100,Sample!A:E,5,0)</f>
        <v>NEUTRAL</v>
      </c>
      <c r="E1100" t="str">
        <f t="shared" si="1"/>
        <v>en</v>
      </c>
    </row>
    <row r="1101">
      <c r="A1101" s="4" t="s">
        <v>1283</v>
      </c>
      <c r="B1101" s="14" t="str">
        <f>VLOOKUP(A1101,Sample!A:B,2,0)</f>
        <v>It is good and beautiful effort for needy and dependent ones. Its rewar rests with ALLAH ALMI saiitd and true that VIRTUE it Self has its own REWAD.I appreciate MALA YOUSA ZAI struggle for humen beings.</v>
      </c>
      <c r="C1101" s="14" t="str">
        <f>VLOOKUP(A1101,Sample!A:C,3,0)</f>
        <v>Short Form</v>
      </c>
      <c r="D1101" s="14" t="str">
        <f>VLOOKUP(A1101,Sample!A:E,5,0)</f>
        <v>POSITIVE</v>
      </c>
      <c r="E1101" t="str">
        <f t="shared" si="1"/>
        <v>en</v>
      </c>
    </row>
    <row r="1102" hidden="1">
      <c r="A1102" s="4" t="s">
        <v>5436</v>
      </c>
      <c r="B1102" s="14" t="str">
        <f>VLOOKUP(A1102,Sample!A:B,2,0)</f>
        <v>Just be prepared for the insane taxes and fuel surcharges</v>
      </c>
      <c r="C1102" s="14" t="str">
        <f>VLOOKUP(A1102,Sample!A:C,3,0)</f>
        <v>Short Form</v>
      </c>
      <c r="D1102" s="14" t="str">
        <f>VLOOKUP(A1102,Sample!A:E,5,0)</f>
        <v>NEUTRAL</v>
      </c>
      <c r="E1102" t="str">
        <f t="shared" si="1"/>
        <v>en</v>
      </c>
    </row>
    <row r="1103" hidden="1">
      <c r="A1103" s="4" t="s">
        <v>5448</v>
      </c>
      <c r="B1103" s="14" t="str">
        <f>VLOOKUP(A1103,Sample!A:B,2,0)</f>
        <v>Hi Sai, please advise if you would like to continue with our conversation?</v>
      </c>
      <c r="C1103" s="14" t="str">
        <f>VLOOKUP(A1103,Sample!A:C,3,0)</f>
        <v>Short Form</v>
      </c>
      <c r="D1103" s="14" t="str">
        <f>VLOOKUP(A1103,Sample!A:E,5,0)</f>
        <v>NEUTRAL</v>
      </c>
      <c r="E1103" t="str">
        <f t="shared" si="1"/>
        <v>en</v>
      </c>
    </row>
    <row r="1104" hidden="1">
      <c r="A1104" s="4" t="s">
        <v>5451</v>
      </c>
      <c r="B1104" s="14" t="str">
        <f>VLOOKUP(A1104,Sample!A:B,2,0)</f>
        <v>GRAPH SAYS HE GOES DOWN TO 200 SAT</v>
      </c>
      <c r="C1104" s="14" t="str">
        <f>VLOOKUP(A1104,Sample!A:C,3,0)</f>
        <v>Short Form</v>
      </c>
      <c r="D1104" s="14" t="str">
        <f>VLOOKUP(A1104,Sample!A:E,5,0)</f>
        <v>NEUTRAL</v>
      </c>
      <c r="E1104" t="str">
        <f t="shared" si="1"/>
        <v>en</v>
      </c>
    </row>
    <row r="1105" hidden="1">
      <c r="A1105" s="4" t="s">
        <v>5456</v>
      </c>
      <c r="B1105" s="14" t="str">
        <f>VLOOKUP(A1105,Sample!A:B,2,0)</f>
        <v>Hello Prerak, wish you &amp; your loved ones a very Happy Diwali. I am here to assist you this festive season with all #WhatsGoodThisDiwali.</v>
      </c>
      <c r="C1105" s="14" t="str">
        <f>VLOOKUP(A1105,Sample!A:C,3,0)</f>
        <v>Short Form</v>
      </c>
      <c r="D1105" s="14" t="str">
        <f>VLOOKUP(A1105,Sample!A:E,5,0)</f>
        <v>NEUTRAL</v>
      </c>
      <c r="E1105" t="str">
        <f t="shared" si="1"/>
        <v>en</v>
      </c>
    </row>
    <row r="1106" hidden="1">
      <c r="A1106" s="4" t="s">
        <v>5465</v>
      </c>
      <c r="B1106" s="14" t="str">
        <f>VLOOKUP(A1106,Sample!A:B,2,0)</f>
        <v>If you've ever travelled with kids you would realize it's much harder than traveling without, so the lounges actually make life a little easier for the parents and their children. Traveling 100K miles per year doesn't make you any more important than a family who travels.</v>
      </c>
      <c r="C1106" s="14" t="str">
        <f>VLOOKUP(A1106,Sample!A:C,3,0)</f>
        <v>Short Form</v>
      </c>
      <c r="D1106" s="14" t="str">
        <f>VLOOKUP(A1106,Sample!A:E,5,0)</f>
        <v>NEUTRAL</v>
      </c>
      <c r="E1106" t="str">
        <f t="shared" si="1"/>
        <v>en</v>
      </c>
    </row>
    <row r="1107" hidden="1">
      <c r="A1107" s="4" t="s">
        <v>5474</v>
      </c>
      <c r="B1107" s="14" t="str">
        <f>VLOOKUP(A1107,Sample!A:B,2,0)</f>
        <v>cammbiate de banco no son confiables</v>
      </c>
      <c r="C1107" s="14" t="str">
        <f>VLOOKUP(A1107,Sample!A:C,3,0)</f>
        <v>Short Form</v>
      </c>
      <c r="D1107" s="14" t="str">
        <f>VLOOKUP(A1107,Sample!A:E,5,0)</f>
        <v>NEUTRAL</v>
      </c>
      <c r="E1107" t="str">
        <f t="shared" si="1"/>
        <v>es</v>
      </c>
    </row>
    <row r="1108" hidden="1">
      <c r="A1108" s="4" t="s">
        <v>5477</v>
      </c>
      <c r="B1108" s="14" t="str">
        <f>VLOOKUP(A1108,Sample!A:B,2,0)</f>
        <v>Finding an oasis in the middle of your adventure is half the fun, and travel photographer Benjamin Heath always has his camera ready—even when stopping for a quick bite in Manhattan’s lower east side. What dishes do you seek out when you’re exploring a new city? #CitiAAdvantage #TravelOn</v>
      </c>
      <c r="C1108" s="14" t="str">
        <f>VLOOKUP(A1108,Sample!A:C,3,0)</f>
        <v>Short Form</v>
      </c>
      <c r="D1108" s="14" t="str">
        <f>VLOOKUP(A1108,Sample!A:E,5,0)</f>
        <v>NEUTRAL</v>
      </c>
      <c r="E1108" t="str">
        <f t="shared" si="1"/>
        <v>en</v>
      </c>
    </row>
    <row r="1109" hidden="1">
      <c r="A1109" s="4" t="s">
        <v>5480</v>
      </c>
      <c r="B1109" s="14" t="str">
        <f>VLOOKUP(A1109,Sample!A:B,2,0)</f>
        <v>Katie Steiner well, nevermind then lol</v>
      </c>
      <c r="C1109" s="14" t="str">
        <f>VLOOKUP(A1109,Sample!A:C,3,0)</f>
        <v>Short Form</v>
      </c>
      <c r="D1109" s="14" t="str">
        <f>VLOOKUP(A1109,Sample!A:E,5,0)</f>
        <v>NEUTRAL</v>
      </c>
      <c r="E1109" t="str">
        <f t="shared" si="1"/>
        <v>en</v>
      </c>
    </row>
    <row r="1110" hidden="1">
      <c r="A1110" s="4" t="s">
        <v>5483</v>
      </c>
      <c r="B1110" s="14" t="str">
        <f>VLOOKUP(A1110,Sample!A:B,2,0)</f>
        <v>Good am Citibank this is analiza Millares I would like to request the cancellation of my credit card</v>
      </c>
      <c r="C1110" s="14" t="str">
        <f>VLOOKUP(A1110,Sample!A:C,3,0)</f>
        <v>Short Form</v>
      </c>
      <c r="D1110" s="14" t="str">
        <f>VLOOKUP(A1110,Sample!A:E,5,0)</f>
        <v>NEUTRAL</v>
      </c>
      <c r="E1110" t="str">
        <f t="shared" si="1"/>
        <v>en</v>
      </c>
    </row>
    <row r="1111" hidden="1">
      <c r="A1111" s="4" t="s">
        <v>5488</v>
      </c>
      <c r="B1111" s="14" t="str">
        <f>VLOOKUP(A1111,Sample!A:B,2,0)</f>
        <v>Krishan Jakhar replied to an ad. This is the last ad you published.</v>
      </c>
      <c r="C1111" s="14" t="str">
        <f>VLOOKUP(A1111,Sample!A:C,3,0)</f>
        <v>Short Form</v>
      </c>
      <c r="D1111" s="14" t="str">
        <f>VLOOKUP(A1111,Sample!A:E,5,0)</f>
        <v>NEUTRAL</v>
      </c>
      <c r="E1111" t="str">
        <f t="shared" si="1"/>
        <v>en</v>
      </c>
    </row>
    <row r="1112" hidden="1">
      <c r="A1112" s="4" t="s">
        <v>5491</v>
      </c>
      <c r="B1112" s="14" t="str">
        <f>VLOOKUP(A1112,Sample!A:B,2,0)</f>
        <v>Hello Îmřãñň, wish you &amp; your loved ones a very Happy Diwali. I am here to assist you this festive season with all #WhatsGoodThisDiwali.</v>
      </c>
      <c r="C1112" s="14" t="str">
        <f>VLOOKUP(A1112,Sample!A:C,3,0)</f>
        <v>Short Form</v>
      </c>
      <c r="D1112" s="14" t="str">
        <f>VLOOKUP(A1112,Sample!A:E,5,0)</f>
        <v>NEUTRAL</v>
      </c>
      <c r="E1112" t="str">
        <f t="shared" si="1"/>
        <v>en</v>
      </c>
    </row>
    <row r="1113" hidden="1">
      <c r="A1113" s="4" t="s">
        <v>5497</v>
      </c>
      <c r="B1113" s="14" t="str">
        <f>VLOOKUP(A1113,Sample!A:B,2,0)</f>
        <v>Ven HIDDEN GEM -&amp;#61; https://liqui.io/#/exchange/VEN_BTC &amp;#61;-</v>
      </c>
      <c r="C1113" s="14" t="str">
        <f>VLOOKUP(A1113,Sample!A:C,3,0)</f>
        <v>Short Form</v>
      </c>
      <c r="D1113" s="14" t="str">
        <f>VLOOKUP(A1113,Sample!A:E,5,0)</f>
        <v>NEUTRAL</v>
      </c>
      <c r="E1113" t="str">
        <f t="shared" si="1"/>
        <v>da</v>
      </c>
    </row>
    <row r="1114" hidden="1">
      <c r="A1114" s="4" t="s">
        <v>5500</v>
      </c>
      <c r="B1114" s="14" t="str">
        <f>VLOOKUP(A1114,Sample!A:B,2,0)</f>
        <v>Hi Venkat, please advise if you would like to continue with our conversation?</v>
      </c>
      <c r="C1114" s="14" t="str">
        <f>VLOOKUP(A1114,Sample!A:C,3,0)</f>
        <v>Short Form</v>
      </c>
      <c r="D1114" s="14" t="str">
        <f>VLOOKUP(A1114,Sample!A:E,5,0)</f>
        <v>NEUTRAL</v>
      </c>
      <c r="E1114" t="str">
        <f t="shared" si="1"/>
        <v>en</v>
      </c>
    </row>
    <row r="1115" hidden="1">
      <c r="A1115" s="4" t="s">
        <v>5503</v>
      </c>
      <c r="B1115" s="14" t="str">
        <f>VLOOKUP(A1115,Sample!A:B,2,0)</f>
        <v>Hahahahahaha YES</v>
      </c>
      <c r="C1115" s="14" t="str">
        <f>VLOOKUP(A1115,Sample!A:C,3,0)</f>
        <v>Short Form</v>
      </c>
      <c r="D1115" s="14" t="str">
        <f>VLOOKUP(A1115,Sample!A:E,5,0)</f>
        <v>NEUTRAL</v>
      </c>
      <c r="E1115" t="str">
        <f t="shared" si="1"/>
        <v>fil</v>
      </c>
    </row>
    <row r="1116" hidden="1">
      <c r="A1116" s="4" t="s">
        <v>5512</v>
      </c>
      <c r="B1116" s="14" t="str">
        <f>VLOOKUP(A1116,Sample!A:B,2,0)</f>
        <v>Hi Sudharsan, we have taken a note of your concern. Our team will get in touch with you. Thank you.</v>
      </c>
      <c r="C1116" s="14" t="str">
        <f>VLOOKUP(A1116,Sample!A:C,3,0)</f>
        <v>Short Form</v>
      </c>
      <c r="D1116" s="14" t="str">
        <f>VLOOKUP(A1116,Sample!A:E,5,0)</f>
        <v>NEUTRAL</v>
      </c>
      <c r="E1116" t="str">
        <f t="shared" si="1"/>
        <v>en</v>
      </c>
    </row>
    <row r="1117" hidden="1">
      <c r="A1117" s="4" t="s">
        <v>5515</v>
      </c>
      <c r="B1117" s="14" t="str">
        <f>VLOOKUP(A1117,Sample!A:B,2,0)</f>
        <v>Hello,
 The charges did not received by the final beneficiary because no information on their bank account was posted on the receipt of the payment operation and you can confirm this yourself with the bank of shipments or with the final beneficiary (E-mail: editor@tjpr.org)
 Cordially</v>
      </c>
      <c r="C1117" s="14" t="str">
        <f>VLOOKUP(A1117,Sample!A:C,3,0)</f>
        <v>Short Form</v>
      </c>
      <c r="D1117" s="14" t="str">
        <f>VLOOKUP(A1117,Sample!A:E,5,0)</f>
        <v>NEUTRAL</v>
      </c>
      <c r="E1117" t="str">
        <f t="shared" si="1"/>
        <v>en</v>
      </c>
    </row>
    <row r="1118" hidden="1">
      <c r="A1118" s="4" t="s">
        <v>5521</v>
      </c>
      <c r="B1118" s="14" t="str">
        <f>VLOOKUP(A1118,Sample!A:B,2,0)</f>
        <v>Apni photo bheji Apne photo bhej de</v>
      </c>
      <c r="C1118" s="14" t="str">
        <f>VLOOKUP(A1118,Sample!A:C,3,0)</f>
        <v>Short Form</v>
      </c>
      <c r="D1118" s="14" t="str">
        <f>VLOOKUP(A1118,Sample!A:E,5,0)</f>
        <v>NEUTRAL</v>
      </c>
      <c r="E1118" t="str">
        <f t="shared" si="1"/>
        <v>hi</v>
      </c>
    </row>
    <row r="1119" hidden="1">
      <c r="A1119" s="4" t="s">
        <v>5524</v>
      </c>
      <c r="B1119" s="14" t="str">
        <f>VLOOKUP(A1119,Sample!A:B,2,0)</f>
        <v>I need to ask the admin of the plane where these uber priced private jets are. Miami to NYC for $80.36 😂</v>
      </c>
      <c r="C1119" s="14" t="str">
        <f>VLOOKUP(A1119,Sample!A:C,3,0)</f>
        <v>Short Form</v>
      </c>
      <c r="D1119" s="14" t="str">
        <f>VLOOKUP(A1119,Sample!A:E,5,0)</f>
        <v>NEUTRAL</v>
      </c>
      <c r="E1119" t="str">
        <f t="shared" si="1"/>
        <v>en</v>
      </c>
    </row>
    <row r="1120" hidden="1">
      <c r="A1120" s="4" t="s">
        <v>5527</v>
      </c>
      <c r="B1120" s="14" t="str">
        <f>VLOOKUP(A1120,Sample!A:B,2,0)</f>
        <v>Amazing how a few dollars from the nuclear lobby can change a perspective.
 Anyone else remember when nuclear power was the boogie man, before coal? Have you ever wondered why the focus of environmentalists changed? ... hmmm. 
 Nuclear power is FAR more dangerous to the environment, ask Japan or Russia. Why has the focus changed, who stands to profit most from the end of coal?</v>
      </c>
      <c r="C1120" s="14" t="str">
        <f>VLOOKUP(A1120,Sample!A:C,3,0)</f>
        <v>Short Form</v>
      </c>
      <c r="D1120" s="14" t="str">
        <f>VLOOKUP(A1120,Sample!A:E,5,0)</f>
        <v>NEUTRAL</v>
      </c>
      <c r="E1120" t="str">
        <f t="shared" si="1"/>
        <v>en</v>
      </c>
    </row>
    <row r="1121" hidden="1">
      <c r="A1121" s="4" t="s">
        <v>5530</v>
      </c>
      <c r="B1121" s="14" t="str">
        <f>VLOOKUP(A1121,Sample!A:B,2,0)</f>
        <v>Hello Vivek, Happy Diwali! Please share with us, how are you planning to delight your loved ones? This will help us assist you better. #WhatsGoodThisDiwali</v>
      </c>
      <c r="C1121" s="14" t="str">
        <f>VLOOKUP(A1121,Sample!A:C,3,0)</f>
        <v>Short Form</v>
      </c>
      <c r="D1121" s="14" t="str">
        <f>VLOOKUP(A1121,Sample!A:E,5,0)</f>
        <v>NEUTRAL</v>
      </c>
      <c r="E1121" t="str">
        <f t="shared" si="1"/>
        <v>en</v>
      </c>
    </row>
    <row r="1122" hidden="1">
      <c r="A1122" s="4" t="s">
        <v>5533</v>
      </c>
      <c r="B1122" s="14" t="str">
        <f>VLOOKUP(A1122,Sample!A:B,2,0)</f>
        <v>Hi Anup, hope you have received the call from our team regarding your concerns.</v>
      </c>
      <c r="C1122" s="14" t="str">
        <f>VLOOKUP(A1122,Sample!A:C,3,0)</f>
        <v>Short Form</v>
      </c>
      <c r="D1122" s="14" t="str">
        <f>VLOOKUP(A1122,Sample!A:E,5,0)</f>
        <v>NEUTRAL</v>
      </c>
      <c r="E1122" t="str">
        <f t="shared" si="1"/>
        <v>en</v>
      </c>
    </row>
    <row r="1123" hidden="1">
      <c r="A1123" s="4" t="s">
        <v>5536</v>
      </c>
      <c r="B1123" s="14" t="str">
        <f>VLOOKUP(A1123,Sample!A:B,2,0)</f>
        <v>Richard Ibeh birthday?</v>
      </c>
      <c r="C1123" s="14" t="str">
        <f>VLOOKUP(A1123,Sample!A:C,3,0)</f>
        <v>Short Form</v>
      </c>
      <c r="D1123" s="14" t="str">
        <f>VLOOKUP(A1123,Sample!A:E,5,0)</f>
        <v>NEUTRAL</v>
      </c>
      <c r="E1123" t="str">
        <f t="shared" si="1"/>
        <v>en</v>
      </c>
    </row>
    <row r="1124" hidden="1">
      <c r="A1124" s="4" t="s">
        <v>5539</v>
      </c>
      <c r="B1124" s="14" t="str">
        <f>VLOOKUP(A1124,Sample!A:B,2,0)</f>
        <v>Please send me a message asap.</v>
      </c>
      <c r="C1124" s="14" t="str">
        <f>VLOOKUP(A1124,Sample!A:C,3,0)</f>
        <v>Short Form</v>
      </c>
      <c r="D1124" s="14" t="str">
        <f>VLOOKUP(A1124,Sample!A:E,5,0)</f>
        <v>NEUTRAL</v>
      </c>
      <c r="E1124" t="str">
        <f t="shared" si="1"/>
        <v>en</v>
      </c>
    </row>
    <row r="1125" hidden="1">
      <c r="A1125" s="4" t="s">
        <v>5547</v>
      </c>
      <c r="B1125" s="14" t="str">
        <f>VLOOKUP(A1125,Sample!A:B,2,0)</f>
        <v>hai jver ahahahaha</v>
      </c>
      <c r="C1125" s="14" t="str">
        <f>VLOOKUP(A1125,Sample!A:C,3,0)</f>
        <v>Short Form</v>
      </c>
      <c r="D1125" s="14" t="str">
        <f>VLOOKUP(A1125,Sample!A:E,5,0)</f>
        <v>NEUTRAL</v>
      </c>
      <c r="E1125" t="str">
        <f t="shared" si="1"/>
        <v>it</v>
      </c>
    </row>
    <row r="1126" hidden="1">
      <c r="A1126" s="4" t="s">
        <v>5550</v>
      </c>
      <c r="B1126" s="14" t="str">
        <f>VLOOKUP(A1126,Sample!A:B,2,0)</f>
        <v>Camille,
 Thank you for reaching out to us. Please allow the process to complete. The letter that is being sent will offer you the ability to request a review of the decision. I want to thank you for your patience with this process. 
 Sincerely,
 Michael M</v>
      </c>
      <c r="C1126" s="14" t="str">
        <f>VLOOKUP(A1126,Sample!A:C,3,0)</f>
        <v>Short Form</v>
      </c>
      <c r="D1126" s="14" t="str">
        <f>VLOOKUP(A1126,Sample!A:E,5,0)</f>
        <v>NEUTRAL</v>
      </c>
      <c r="E1126" t="str">
        <f t="shared" si="1"/>
        <v>en</v>
      </c>
    </row>
    <row r="1127">
      <c r="A1127" s="4" t="s">
        <v>1285</v>
      </c>
      <c r="B1127" s="14" t="str">
        <f>VLOOKUP(A1127,Sample!A:B,2,0)</f>
        <v>Why would I care what a celebrity thinks about anything but entertainment???? I'm an American citizen and quite thankful that our country is willing to protect me and ensure my freedom. 🇺🇲</v>
      </c>
      <c r="C1127" s="14" t="str">
        <f>VLOOKUP(A1127,Sample!A:C,3,0)</f>
        <v>Short Form</v>
      </c>
      <c r="D1127" s="14" t="str">
        <f>VLOOKUP(A1127,Sample!A:E,5,0)</f>
        <v>POSITIVE</v>
      </c>
      <c r="E1127" t="str">
        <f t="shared" si="1"/>
        <v>en</v>
      </c>
    </row>
    <row r="1128" hidden="1">
      <c r="A1128" s="4" t="s">
        <v>5554</v>
      </c>
      <c r="B1128" s="14" t="str">
        <f>VLOOKUP(A1128,Sample!A:B,2,0)</f>
        <v>Arora Sandeep replied to an ad. This is the last ad you published.</v>
      </c>
      <c r="C1128" s="14" t="str">
        <f>VLOOKUP(A1128,Sample!A:C,3,0)</f>
        <v>Short Form</v>
      </c>
      <c r="D1128" s="14" t="str">
        <f>VLOOKUP(A1128,Sample!A:E,5,0)</f>
        <v>NEUTRAL</v>
      </c>
      <c r="E1128" t="str">
        <f t="shared" si="1"/>
        <v>en</v>
      </c>
    </row>
    <row r="1129" hidden="1">
      <c r="A1129" s="4" t="s">
        <v>5560</v>
      </c>
      <c r="B1129" s="14" t="str">
        <f>VLOOKUP(A1129,Sample!A:B,2,0)</f>
        <v>Hi Sanju, please advise if you would like to continue with our conversation?</v>
      </c>
      <c r="C1129" s="14" t="str">
        <f>VLOOKUP(A1129,Sample!A:C,3,0)</f>
        <v>Short Form</v>
      </c>
      <c r="D1129" s="14" t="str">
        <f>VLOOKUP(A1129,Sample!A:E,5,0)</f>
        <v>NEUTRAL</v>
      </c>
      <c r="E1129" t="str">
        <f t="shared" si="1"/>
        <v>en</v>
      </c>
    </row>
    <row r="1130">
      <c r="A1130" s="4" t="s">
        <v>1087</v>
      </c>
      <c r="B1130" s="14" t="str">
        <f>VLOOKUP(A1130,Sample!A:B,2,0)</f>
        <v>Set your stop loss</v>
      </c>
      <c r="C1130" s="14" t="str">
        <f>VLOOKUP(A1130,Sample!A:C,3,0)</f>
        <v>Short Form</v>
      </c>
      <c r="D1130" s="14" t="str">
        <f>VLOOKUP(A1130,Sample!A:E,5,0)</f>
        <v>NEGATIVE</v>
      </c>
      <c r="E1130" t="str">
        <f t="shared" si="1"/>
        <v>en</v>
      </c>
    </row>
    <row r="1131" hidden="1">
      <c r="A1131" s="4" t="s">
        <v>5566</v>
      </c>
      <c r="B1131" s="14" t="str">
        <f>VLOOKUP(A1131,Sample!A:B,2,0)</f>
        <v>Well done Megan &amp; friends xx</v>
      </c>
      <c r="C1131" s="14" t="str">
        <f>VLOOKUP(A1131,Sample!A:C,3,0)</f>
        <v>Short Form</v>
      </c>
      <c r="D1131" s="14" t="str">
        <f>VLOOKUP(A1131,Sample!A:E,5,0)</f>
        <v>NEUTRAL</v>
      </c>
      <c r="E1131" t="str">
        <f t="shared" si="1"/>
        <v>en</v>
      </c>
    </row>
    <row r="1132" hidden="1">
      <c r="A1132" s="4" t="s">
        <v>5575</v>
      </c>
      <c r="B1132" s="14" t="str">
        <f>VLOOKUP(A1132,Sample!A:B,2,0)</f>
        <v>Hey hi everyone...I m a financial consultant from Mumbai...providing loan all over Mumbai locations..for more information call me or whatsapp me on 07977553403</v>
      </c>
      <c r="C1132" s="14" t="str">
        <f>VLOOKUP(A1132,Sample!A:C,3,0)</f>
        <v>Short Form</v>
      </c>
      <c r="D1132" s="14" t="str">
        <f>VLOOKUP(A1132,Sample!A:E,5,0)</f>
        <v>NEUTRAL</v>
      </c>
      <c r="E1132" t="str">
        <f t="shared" si="1"/>
        <v>en</v>
      </c>
    </row>
    <row r="1133" hidden="1">
      <c r="A1133" s="4" t="s">
        <v>5578</v>
      </c>
      <c r="B1133" s="14" t="str">
        <f>VLOOKUP(A1133,Sample!A:B,2,0)</f>
        <v>i diiped my dgb at 440 yesterday</v>
      </c>
      <c r="C1133" s="14" t="str">
        <f>VLOOKUP(A1133,Sample!A:C,3,0)</f>
        <v>Short Form</v>
      </c>
      <c r="D1133" s="14" t="str">
        <f>VLOOKUP(A1133,Sample!A:E,5,0)</f>
        <v>NEUTRAL</v>
      </c>
      <c r="E1133" t="str">
        <f t="shared" si="1"/>
        <v>en</v>
      </c>
    </row>
    <row r="1134">
      <c r="A1134" s="4" t="s">
        <v>1726</v>
      </c>
      <c r="B1134" s="14" t="str">
        <f>VLOOKUP(A1134,Sample!A:B,2,0)</f>
        <v>Diana Yahya of Client Correspondence, thank you for trying to help. But Citibank is obviously not sincere about providing assistance. Either that or there is a obvious glaring flaw in you system and orocess. By the time you (or anyone) sees this, I will get the standard response.</v>
      </c>
      <c r="C1134" s="14" t="str">
        <f>VLOOKUP(A1134,Sample!A:C,3,0)</f>
        <v>Short Form</v>
      </c>
      <c r="D1134" s="14" t="str">
        <f>VLOOKUP(A1134,Sample!A:E,5,0)</f>
        <v>NEGATIVE</v>
      </c>
      <c r="E1134" t="str">
        <f t="shared" si="1"/>
        <v>en</v>
      </c>
    </row>
    <row r="1135" hidden="1">
      <c r="A1135" s="4" t="s">
        <v>5591</v>
      </c>
      <c r="B1135" s="14" t="str">
        <f>VLOOKUP(A1135,Sample!A:B,2,0)</f>
        <v>Hi Sinan, please click here: https://asia.citi.com/india/SocialMedia/customerquery.htm to provide your contact details and we will get in touch with you or connect with my human counterpart at 022 4955 2484 (call charges as applicable)</v>
      </c>
      <c r="C1135" s="14" t="str">
        <f>VLOOKUP(A1135,Sample!A:C,3,0)</f>
        <v>Short Form</v>
      </c>
      <c r="D1135" s="14" t="str">
        <f>VLOOKUP(A1135,Sample!A:E,5,0)</f>
        <v>NEUTRAL</v>
      </c>
      <c r="E1135" t="str">
        <f t="shared" si="1"/>
        <v>en</v>
      </c>
    </row>
    <row r="1136" hidden="1">
      <c r="A1136" s="4" t="s">
        <v>5594</v>
      </c>
      <c r="B1136" s="14" t="str">
        <f>VLOOKUP(A1136,Sample!A:B,2,0)</f>
        <v>Hi Marvin! You can generate a PIN for your mobile and online banking transactions without internet access or while travelling abroad. :)</v>
      </c>
      <c r="C1136" s="14" t="str">
        <f>VLOOKUP(A1136,Sample!A:C,3,0)</f>
        <v>Short Form</v>
      </c>
      <c r="D1136" s="14" t="str">
        <f>VLOOKUP(A1136,Sample!A:E,5,0)</f>
        <v>NEUTRAL</v>
      </c>
      <c r="E1136" t="str">
        <f t="shared" si="1"/>
        <v>en</v>
      </c>
    </row>
    <row r="1137" hidden="1">
      <c r="A1137" s="4" t="s">
        <v>5600</v>
      </c>
      <c r="B1137" s="14" t="str">
        <f>VLOOKUP(A1137,Sample!A:B,2,0)</f>
        <v>You executive Mr. Richards called me last week and told me to revert with all the investigative details this week. I am waiting for his call</v>
      </c>
      <c r="C1137" s="14" t="str">
        <f>VLOOKUP(A1137,Sample!A:C,3,0)</f>
        <v>Short Form</v>
      </c>
      <c r="D1137" s="14" t="str">
        <f>VLOOKUP(A1137,Sample!A:E,5,0)</f>
        <v>NEUTRAL</v>
      </c>
      <c r="E1137" t="str">
        <f t="shared" si="1"/>
        <v>en</v>
      </c>
    </row>
    <row r="1138" hidden="1">
      <c r="A1138" s="4" t="s">
        <v>5609</v>
      </c>
      <c r="B1138" s="14" t="str">
        <f>VLOOKUP(A1138,Sample!A:B,2,0)</f>
        <v>Hey Pradeep, sorry, I am unable to understand you. Could you share more details about your query? It will help us in assisting you better.</v>
      </c>
      <c r="C1138" s="14" t="str">
        <f>VLOOKUP(A1138,Sample!A:C,3,0)</f>
        <v>Short Form</v>
      </c>
      <c r="D1138" s="14" t="str">
        <f>VLOOKUP(A1138,Sample!A:E,5,0)</f>
        <v>NEUTRAL</v>
      </c>
      <c r="E1138" t="str">
        <f t="shared" si="1"/>
        <v>en</v>
      </c>
    </row>
    <row r="1139" hidden="1">
      <c r="A1139" s="4" t="s">
        <v>5617</v>
      </c>
      <c r="B1139" s="14" t="str">
        <f>VLOOKUP(A1139,Sample!A:B,2,0)</f>
        <v>Dolly Shah replied to an ad. This is the last ad you published.</v>
      </c>
      <c r="C1139" s="14" t="str">
        <f>VLOOKUP(A1139,Sample!A:C,3,0)</f>
        <v>Short Form</v>
      </c>
      <c r="D1139" s="14" t="str">
        <f>VLOOKUP(A1139,Sample!A:E,5,0)</f>
        <v>NEUTRAL</v>
      </c>
      <c r="E1139" t="str">
        <f t="shared" si="1"/>
        <v>en</v>
      </c>
    </row>
    <row r="1140">
      <c r="A1140" s="4" t="s">
        <v>1095</v>
      </c>
      <c r="B1140" s="14" t="str">
        <f>VLOOKUP(A1140,Sample!A:B,2,0)</f>
        <v>Klm biz sucks period</v>
      </c>
      <c r="C1140" s="14" t="str">
        <f>VLOOKUP(A1140,Sample!A:C,3,0)</f>
        <v>Short Form</v>
      </c>
      <c r="D1140" s="14" t="str">
        <f>VLOOKUP(A1140,Sample!A:E,5,0)</f>
        <v>NEGATIVE</v>
      </c>
      <c r="E1140" t="str">
        <f t="shared" si="1"/>
        <v>en</v>
      </c>
    </row>
    <row r="1141" hidden="1">
      <c r="A1141" s="4" t="s">
        <v>5621</v>
      </c>
      <c r="B1141" s="14" t="str">
        <f>VLOOKUP(A1141,Sample!A:B,2,0)</f>
        <v>Jussan Consunji Ma Rizza Reyes</v>
      </c>
      <c r="C1141" s="14" t="str">
        <f>VLOOKUP(A1141,Sample!A:C,3,0)</f>
        <v>Short Form</v>
      </c>
      <c r="D1141" s="14" t="str">
        <f>VLOOKUP(A1141,Sample!A:E,5,0)</f>
        <v>NEUTRAL</v>
      </c>
      <c r="E1141" t="str">
        <f t="shared" si="1"/>
        <v>it</v>
      </c>
    </row>
    <row r="1142" hidden="1">
      <c r="A1142" s="4" t="s">
        <v>5624</v>
      </c>
      <c r="B1142" s="14" t="str">
        <f>VLOOKUP(A1142,Sample!A:B,2,0)</f>
        <v>Para donar solo a los afectados aterceros ni mais</v>
      </c>
      <c r="C1142" s="14" t="str">
        <f>VLOOKUP(A1142,Sample!A:C,3,0)</f>
        <v>Short Form</v>
      </c>
      <c r="D1142" s="14" t="str">
        <f>VLOOKUP(A1142,Sample!A:E,5,0)</f>
        <v>NEUTRAL</v>
      </c>
      <c r="E1142" t="str">
        <f t="shared" si="1"/>
        <v>gl</v>
      </c>
    </row>
    <row r="1143" hidden="1">
      <c r="A1143" s="4" t="s">
        <v>5627</v>
      </c>
      <c r="B1143" s="14" t="str">
        <f>VLOOKUP(A1143,Sample!A:B,2,0)</f>
        <v>Can you pls help me in my question,why I have to pay 42 pesos in my card since it's not activated!?then I paid already before 3,167 last month in FULL PAYMENT,I need to know why it has balanced now!?I send email to your email but until now there's no responds from your team!I NEED A RESPONDS ASAP!</v>
      </c>
      <c r="C1143" s="14" t="str">
        <f>VLOOKUP(A1143,Sample!A:C,3,0)</f>
        <v>Short Form</v>
      </c>
      <c r="D1143" s="14" t="str">
        <f>VLOOKUP(A1143,Sample!A:E,5,0)</f>
        <v>NEUTRAL</v>
      </c>
      <c r="E1143" t="str">
        <f t="shared" si="1"/>
        <v>en</v>
      </c>
    </row>
    <row r="1144" hidden="1">
      <c r="A1144" s="4" t="s">
        <v>5630</v>
      </c>
      <c r="B1144" s="14" t="str">
        <f>VLOOKUP(A1144,Sample!A:B,2,0)</f>
        <v>I work at Singapore but my Minimun annual salary only SGD22000</v>
      </c>
      <c r="C1144" s="14" t="str">
        <f>VLOOKUP(A1144,Sample!A:C,3,0)</f>
        <v>Short Form</v>
      </c>
      <c r="D1144" s="14" t="str">
        <f>VLOOKUP(A1144,Sample!A:E,5,0)</f>
        <v>NEUTRAL</v>
      </c>
      <c r="E1144" t="str">
        <f t="shared" si="1"/>
        <v>en</v>
      </c>
    </row>
    <row r="1145" hidden="1">
      <c r="A1145" s="4" t="s">
        <v>5635</v>
      </c>
      <c r="B1145" s="14" t="str">
        <f>VLOOKUP(A1145,Sample!A:B,2,0)</f>
        <v>RC Intal Maria Beatriz Intal</v>
      </c>
      <c r="C1145" s="14" t="str">
        <f>VLOOKUP(A1145,Sample!A:C,3,0)</f>
        <v>Short Form</v>
      </c>
      <c r="D1145" s="14" t="str">
        <f>VLOOKUP(A1145,Sample!A:E,5,0)</f>
        <v>NEUTRAL</v>
      </c>
      <c r="E1145" t="str">
        <f t="shared" si="1"/>
        <v>en</v>
      </c>
    </row>
    <row r="1146" hidden="1">
      <c r="A1146" s="4" t="s">
        <v>5640</v>
      </c>
      <c r="B1146" s="14" t="str">
        <f>VLOOKUP(A1146,Sample!A:B,2,0)</f>
        <v>Me hicieron un retiro q yo no realice</v>
      </c>
      <c r="C1146" s="14" t="str">
        <f>VLOOKUP(A1146,Sample!A:C,3,0)</f>
        <v>Short Form</v>
      </c>
      <c r="D1146" s="14" t="str">
        <f>VLOOKUP(A1146,Sample!A:E,5,0)</f>
        <v>NEUTRAL</v>
      </c>
      <c r="E1146" t="str">
        <f t="shared" si="1"/>
        <v>es</v>
      </c>
    </row>
    <row r="1147" hidden="1">
      <c r="A1147" s="4" t="s">
        <v>5643</v>
      </c>
      <c r="B1147" s="14" t="str">
        <f>VLOOKUP(A1147,Sample!A:B,2,0)</f>
        <v>Hello Wendy,
 Thank you for this information. We will attempt to reach your mother tomorrow at around that time. We appreciate your time and patience and look forward to speaking with her then.
 Enjoy your day!
 Kind Regards,
 Cynthia J.</v>
      </c>
      <c r="C1147" s="14" t="str">
        <f>VLOOKUP(A1147,Sample!A:C,3,0)</f>
        <v>Short Form</v>
      </c>
      <c r="D1147" s="14" t="str">
        <f>VLOOKUP(A1147,Sample!A:E,5,0)</f>
        <v>NEUTRAL</v>
      </c>
      <c r="E1147" t="str">
        <f t="shared" si="1"/>
        <v>en</v>
      </c>
    </row>
    <row r="1148">
      <c r="A1148" s="4" t="s">
        <v>1292</v>
      </c>
      <c r="B1148" s="14" t="str">
        <f>VLOOKUP(A1148,Sample!A:B,2,0)</f>
        <v>The breakfast quiche looked great!</v>
      </c>
      <c r="C1148" s="14" t="str">
        <f>VLOOKUP(A1148,Sample!A:C,3,0)</f>
        <v>Short Form</v>
      </c>
      <c r="D1148" s="14" t="str">
        <f>VLOOKUP(A1148,Sample!A:E,5,0)</f>
        <v>POSITIVE</v>
      </c>
      <c r="E1148" t="str">
        <f t="shared" si="1"/>
        <v>en</v>
      </c>
    </row>
    <row r="1149">
      <c r="A1149" s="4" t="s">
        <v>1597</v>
      </c>
      <c r="B1149" s="14" t="str">
        <f>VLOOKUP(A1149,Sample!A:B,2,0)</f>
        <v>Getting this message when I tried to login: We’re Currently Experiencing a Technical Issue
 We can’t complete your verification at this time. Please try again later.</v>
      </c>
      <c r="C1149" s="14" t="str">
        <f>VLOOKUP(A1149,Sample!A:C,3,0)</f>
        <v>Short Form</v>
      </c>
      <c r="D1149" s="14" t="str">
        <f>VLOOKUP(A1149,Sample!A:E,5,0)</f>
        <v>NEGATIVE</v>
      </c>
      <c r="E1149" t="str">
        <f t="shared" si="1"/>
        <v>en</v>
      </c>
    </row>
    <row r="1150" hidden="1">
      <c r="A1150" s="4" t="s">
        <v>5648</v>
      </c>
      <c r="B1150" s="14" t="str">
        <f>VLOOKUP(A1150,Sample!A:B,2,0)</f>
        <v>Mi celular es 5534741203</v>
      </c>
      <c r="C1150" s="14" t="str">
        <f>VLOOKUP(A1150,Sample!A:C,3,0)</f>
        <v>Short Form</v>
      </c>
      <c r="D1150" s="14" t="str">
        <f>VLOOKUP(A1150,Sample!A:E,5,0)</f>
        <v>NEUTRAL</v>
      </c>
      <c r="E1150" t="str">
        <f t="shared" si="1"/>
        <v>es</v>
      </c>
    </row>
    <row r="1151" hidden="1">
      <c r="A1151" s="4" t="s">
        <v>5651</v>
      </c>
      <c r="B1151" s="14" t="str">
        <f>VLOOKUP(A1151,Sample!A:B,2,0)</f>
        <v>And give more information</v>
      </c>
      <c r="C1151" s="14" t="str">
        <f>VLOOKUP(A1151,Sample!A:C,3,0)</f>
        <v>Short Form</v>
      </c>
      <c r="D1151" s="14" t="str">
        <f>VLOOKUP(A1151,Sample!A:E,5,0)</f>
        <v>NEUTRAL</v>
      </c>
      <c r="E1151" t="str">
        <f t="shared" si="1"/>
        <v>en</v>
      </c>
    </row>
    <row r="1152">
      <c r="A1152" s="4" t="s">
        <v>1405</v>
      </c>
      <c r="B1152" s="14" t="str">
        <f>VLOOKUP(A1152,Sample!A:B,2,0)</f>
        <v>Hi, could you please help me reset my password again? The password I received didn't work for me. Thank you.</v>
      </c>
      <c r="C1152" s="14" t="str">
        <f>VLOOKUP(A1152,Sample!A:C,3,0)</f>
        <v>Short Form</v>
      </c>
      <c r="D1152" s="14" t="str">
        <f>VLOOKUP(A1152,Sample!A:E,5,0)</f>
        <v>NEGATIVE</v>
      </c>
      <c r="E1152" t="str">
        <f t="shared" si="1"/>
        <v>en</v>
      </c>
    </row>
    <row r="1153" hidden="1">
      <c r="A1153" s="4" t="s">
        <v>5655</v>
      </c>
      <c r="B1153" s="14" t="str">
        <f>VLOOKUP(A1153,Sample!A:B,2,0)</f>
        <v>the Plaza Premium Lounge in HK would not accept the Malaysian Issued cards for Lounge access despite displaying a sign</v>
      </c>
      <c r="C1153" s="14" t="str">
        <f>VLOOKUP(A1153,Sample!A:C,3,0)</f>
        <v>Short Form</v>
      </c>
      <c r="D1153" s="14" t="str">
        <f>VLOOKUP(A1153,Sample!A:E,5,0)</f>
        <v>NEUTRAL</v>
      </c>
      <c r="E1153" t="str">
        <f t="shared" si="1"/>
        <v>en</v>
      </c>
    </row>
    <row r="1154" hidden="1">
      <c r="A1154" s="4" t="s">
        <v>5664</v>
      </c>
      <c r="B1154" s="14" t="str">
        <f>VLOOKUP(A1154,Sample!A:B,2,0)</f>
        <v>I will share the link below, but I am not wasting my time on those who have their mind made up about issues without researching them.
 https://www.google.com/url?sa&amp;#61;t&amp;source&amp;#61;web&amp;rct&amp;#61;j&amp;url&amp;#61;http://amp.washingtontimes.com/news/2014/mar/19/federal-officials-regularly-using-executive-jets-f/&amp;ved&amp;#61;0ahUKEwiPkpiV8MrWAhULNiYKHQsYDT0QFggkMAA&amp;usg&amp;#61;AFQjCNEztrQzZlE72kLsQawRiIXUxgKXeQ&amp;ampcf&amp;#61;1
 Y'all have fun :)</v>
      </c>
      <c r="C1154" s="14" t="str">
        <f>VLOOKUP(A1154,Sample!A:C,3,0)</f>
        <v>Short Form</v>
      </c>
      <c r="D1154" s="14" t="str">
        <f>VLOOKUP(A1154,Sample!A:E,5,0)</f>
        <v>NEUTRAL</v>
      </c>
      <c r="E1154" t="str">
        <f t="shared" si="1"/>
        <v>en</v>
      </c>
    </row>
    <row r="1155" hidden="1">
      <c r="A1155" s="4" t="s">
        <v>5670</v>
      </c>
      <c r="B1155" s="14" t="str">
        <f>VLOOKUP(A1155,Sample!A:B,2,0)</f>
        <v>Hi, Love. May we know which Citi banking product (credit card, loan, etc.) are you interested in? :)</v>
      </c>
      <c r="C1155" s="14" t="str">
        <f>VLOOKUP(A1155,Sample!A:C,3,0)</f>
        <v>Short Form</v>
      </c>
      <c r="D1155" s="14" t="str">
        <f>VLOOKUP(A1155,Sample!A:E,5,0)</f>
        <v>NEUTRAL</v>
      </c>
      <c r="E1155" t="str">
        <f t="shared" si="1"/>
        <v>en</v>
      </c>
    </row>
    <row r="1156" hidden="1">
      <c r="A1156" s="4" t="s">
        <v>5673</v>
      </c>
      <c r="B1156" s="14" t="str">
        <f>VLOOKUP(A1156,Sample!A:B,2,0)</f>
        <v>Hi Sandee: you might find this interesting.
 Back in the early 1980's I had an Irving TRUST Co. checking account. Later Bank of MY took it over and I kept the same account no. Years later Chase took over Bank of N.Y. and I still have the same no.
 I do everything online with Chase: 12 various credit cards, checking, savings and elect. I have had good luck with it; just enter my password and I am on. Nothing gets paid or transferred until I click it.
 If you mess up a check, keep it in case it shows up you can wave it in their face. It once happened to me. I would say that all banks are sneaky. My retirement income is direct deposit.
 Chase only pays .01% savings interest. Chase doesn't like it if I transfer money to another bank savings account with higher interest so I get ATM cash for that purpose.
 I wish you the best.</v>
      </c>
      <c r="C1156" s="14" t="str">
        <f>VLOOKUP(A1156,Sample!A:C,3,0)</f>
        <v>Short Form</v>
      </c>
      <c r="D1156" s="14" t="str">
        <f>VLOOKUP(A1156,Sample!A:E,5,0)</f>
        <v>NEUTRAL</v>
      </c>
      <c r="E1156" t="str">
        <f t="shared" si="1"/>
        <v>en</v>
      </c>
    </row>
    <row r="1157">
      <c r="A1157" s="4" t="s">
        <v>1630</v>
      </c>
      <c r="B1157" s="14" t="str">
        <f>VLOOKUP(A1157,Sample!A:B,2,0)</f>
        <v>Hi, Ana! We're sorry that we fell short of your expectations. :( Allow us to make this right. As this is an unsecured channel, may we recommend that you call Citiphone at 02 995 9999?</v>
      </c>
      <c r="C1157" s="14" t="str">
        <f>VLOOKUP(A1157,Sample!A:C,3,0)</f>
        <v>Short Form</v>
      </c>
      <c r="D1157" s="14" t="str">
        <f>VLOOKUP(A1157,Sample!A:E,5,0)</f>
        <v>NEGATIVE</v>
      </c>
      <c r="E1157" t="str">
        <f t="shared" si="1"/>
        <v>en</v>
      </c>
    </row>
    <row r="1158" hidden="1">
      <c r="A1158" s="4" t="s">
        <v>5678</v>
      </c>
      <c r="B1158" s="14" t="str">
        <f>VLOOKUP(A1158,Sample!A:B,2,0)</f>
        <v>Reminder! Please join Citi's Graduate Recruitment team tomorrow at 2pm EST for an informational webinar on the Citizens Management Associate Program; a two-year rotational program in Latin America. Topics covered during the webinar will include (but not limited to) : Program structure, areas of opportunity, and recruiting timelines. 
 You will also have the opportunity to meet the recruiting team and ask any questions you may have about Citi or the Program. 
 Connect to the webinar here: http://spr.ly/61818NM73 
 Dial-in from your cell phone or landline using the local numbers listed here http://spr.ly/61838NM7P</v>
      </c>
      <c r="C1158" s="14" t="str">
        <f>VLOOKUP(A1158,Sample!A:C,3,0)</f>
        <v>Short Form</v>
      </c>
      <c r="D1158" s="14" t="str">
        <f>VLOOKUP(A1158,Sample!A:E,5,0)</f>
        <v>NEUTRAL</v>
      </c>
      <c r="E1158" t="str">
        <f t="shared" si="1"/>
        <v>en</v>
      </c>
    </row>
    <row r="1159" hidden="1">
      <c r="A1159" s="4" t="s">
        <v>5683</v>
      </c>
      <c r="B1159" s="14" t="str">
        <f>VLOOKUP(A1159,Sample!A:B,2,0)</f>
        <v>Are you kidding it hasn't even started lol</v>
      </c>
      <c r="C1159" s="14" t="str">
        <f>VLOOKUP(A1159,Sample!A:C,3,0)</f>
        <v>Short Form</v>
      </c>
      <c r="D1159" s="14" t="str">
        <f>VLOOKUP(A1159,Sample!A:E,5,0)</f>
        <v>NEUTRAL</v>
      </c>
      <c r="E1159" t="str">
        <f t="shared" si="1"/>
        <v>en</v>
      </c>
    </row>
    <row r="1160" hidden="1">
      <c r="A1160" s="4" t="s">
        <v>5686</v>
      </c>
      <c r="B1160" s="14" t="str">
        <f>VLOOKUP(A1160,Sample!A:B,2,0)</f>
        <v>How many times has Nancy Pelosi flown back and forth since she was/ has been speaker?</v>
      </c>
      <c r="C1160" s="14" t="str">
        <f>VLOOKUP(A1160,Sample!A:C,3,0)</f>
        <v>Short Form</v>
      </c>
      <c r="D1160" s="14" t="str">
        <f>VLOOKUP(A1160,Sample!A:E,5,0)</f>
        <v>NEUTRAL</v>
      </c>
      <c r="E1160" t="str">
        <f t="shared" si="1"/>
        <v>en</v>
      </c>
    </row>
    <row r="1161" hidden="1">
      <c r="A1161" s="4" t="s">
        <v>5689</v>
      </c>
      <c r="B1161" s="14" t="str">
        <f>VLOOKUP(A1161,Sample!A:B,2,0)</f>
        <v>congrats Sharmini Ramesh mdm</v>
      </c>
      <c r="C1161" s="14" t="str">
        <f>VLOOKUP(A1161,Sample!A:C,3,0)</f>
        <v>Short Form</v>
      </c>
      <c r="D1161" s="14" t="str">
        <f>VLOOKUP(A1161,Sample!A:E,5,0)</f>
        <v>NEUTRAL</v>
      </c>
      <c r="E1161" t="str">
        <f t="shared" si="1"/>
        <v>en</v>
      </c>
    </row>
    <row r="1162" hidden="1">
      <c r="A1162" s="4" t="s">
        <v>5692</v>
      </c>
      <c r="B1162" s="14" t="str">
        <f>VLOOKUP(A1162,Sample!A:B,2,0)</f>
        <v>Hey Pushpa, sorry, I am unable to understand you. Could you share more details about your query? It will help us in assisting you better.</v>
      </c>
      <c r="C1162" s="14" t="str">
        <f>VLOOKUP(A1162,Sample!A:C,3,0)</f>
        <v>Short Form</v>
      </c>
      <c r="D1162" s="14" t="str">
        <f>VLOOKUP(A1162,Sample!A:E,5,0)</f>
        <v>NEUTRAL</v>
      </c>
      <c r="E1162" t="str">
        <f t="shared" si="1"/>
        <v>en</v>
      </c>
    </row>
    <row r="1163">
      <c r="A1163" s="4" t="s">
        <v>1096</v>
      </c>
      <c r="B1163" s="14" t="str">
        <f>VLOOKUP(A1163,Sample!A:B,2,0)</f>
        <v>Can't wait to visit.</v>
      </c>
      <c r="C1163" s="14" t="str">
        <f>VLOOKUP(A1163,Sample!A:C,3,0)</f>
        <v>Short Form</v>
      </c>
      <c r="D1163" s="14" t="str">
        <f>VLOOKUP(A1163,Sample!A:E,5,0)</f>
        <v>NEGATIVE</v>
      </c>
      <c r="E1163" t="str">
        <f t="shared" si="1"/>
        <v>en</v>
      </c>
    </row>
    <row r="1164">
      <c r="A1164" s="4" t="s">
        <v>1437</v>
      </c>
      <c r="B1164" s="14" t="str">
        <f>VLOOKUP(A1164,Sample!A:B,2,0)</f>
        <v>I know what Tiger dud to his wife too.Its not about the color I get it ,it's about the attitude ,they have zero class .</v>
      </c>
      <c r="C1164" s="14" t="str">
        <f>VLOOKUP(A1164,Sample!A:C,3,0)</f>
        <v>Short Form</v>
      </c>
      <c r="D1164" s="14" t="str">
        <f>VLOOKUP(A1164,Sample!A:E,5,0)</f>
        <v>NEGATIVE</v>
      </c>
      <c r="E1164" t="str">
        <f t="shared" si="1"/>
        <v>en</v>
      </c>
    </row>
    <row r="1165" hidden="1">
      <c r="A1165" s="4" t="s">
        <v>5701</v>
      </c>
      <c r="B1165" s="14" t="str">
        <f>VLOOKUP(A1165,Sample!A:B,2,0)</f>
        <v>Nagapply na ako jan hangang ngaun wala pa balita</v>
      </c>
      <c r="C1165" s="14" t="str">
        <f>VLOOKUP(A1165,Sample!A:C,3,0)</f>
        <v>Short Form</v>
      </c>
      <c r="D1165" s="14" t="str">
        <f>VLOOKUP(A1165,Sample!A:E,5,0)</f>
        <v>NEUTRAL</v>
      </c>
      <c r="E1165" t="str">
        <f t="shared" si="1"/>
        <v>fil</v>
      </c>
    </row>
    <row r="1166" hidden="1">
      <c r="A1166" s="4" t="s">
        <v>5707</v>
      </c>
      <c r="B1166" s="14" t="str">
        <f>VLOOKUP(A1166,Sample!A:B,2,0)</f>
        <v>dgb move up 2500 satoshi buy time or cry</v>
      </c>
      <c r="C1166" s="14" t="str">
        <f>VLOOKUP(A1166,Sample!A:C,3,0)</f>
        <v>Short Form</v>
      </c>
      <c r="D1166" s="14" t="str">
        <f>VLOOKUP(A1166,Sample!A:E,5,0)</f>
        <v>NEUTRAL</v>
      </c>
      <c r="E1166" t="str">
        <f t="shared" si="1"/>
        <v>en</v>
      </c>
    </row>
    <row r="1167">
      <c r="A1167" s="4" t="s">
        <v>1056</v>
      </c>
      <c r="B1167" s="14" t="str">
        <f>VLOOKUP(A1167,Sample!A:B,2,0)</f>
        <v>Finally dgb lost</v>
      </c>
      <c r="C1167" s="14" t="str">
        <f>VLOOKUP(A1167,Sample!A:C,3,0)</f>
        <v>Short Form</v>
      </c>
      <c r="D1167" s="14" t="str">
        <f>VLOOKUP(A1167,Sample!A:E,5,0)</f>
        <v>NEGATIVE</v>
      </c>
      <c r="E1167" t="str">
        <f t="shared" si="1"/>
        <v>en</v>
      </c>
    </row>
    <row r="1168" hidden="1">
      <c r="A1168" s="4" t="s">
        <v>5714</v>
      </c>
      <c r="B1168" s="14" t="str">
        <f>VLOOKUP(A1168,Sample!A:B,2,0)</f>
        <v>Simrat Kaur Sivia</v>
      </c>
      <c r="C1168" s="14" t="str">
        <f>VLOOKUP(A1168,Sample!A:C,3,0)</f>
        <v>Short Form</v>
      </c>
      <c r="D1168" s="14" t="str">
        <f>VLOOKUP(A1168,Sample!A:E,5,0)</f>
        <v>NEUTRAL</v>
      </c>
      <c r="E1168" t="str">
        <f t="shared" si="1"/>
        <v>id</v>
      </c>
    </row>
    <row r="1169" hidden="1">
      <c r="A1169" s="4" t="s">
        <v>5720</v>
      </c>
      <c r="B1169" s="14" t="str">
        <f>VLOOKUP(A1169,Sample!A:B,2,0)</f>
        <v>Can I update my mobile number to my China mobile number?</v>
      </c>
      <c r="C1169" s="14" t="str">
        <f>VLOOKUP(A1169,Sample!A:C,3,0)</f>
        <v>Short Form</v>
      </c>
      <c r="D1169" s="14" t="str">
        <f>VLOOKUP(A1169,Sample!A:E,5,0)</f>
        <v>NEUTRAL</v>
      </c>
      <c r="E1169" t="str">
        <f t="shared" si="1"/>
        <v>en</v>
      </c>
    </row>
    <row r="1170" hidden="1">
      <c r="A1170" s="4" t="s">
        <v>5723</v>
      </c>
      <c r="B1170" s="14" t="str">
        <f>VLOOKUP(A1170,Sample!A:B,2,0)</f>
        <v>Linet Villa de Rangel</v>
      </c>
      <c r="C1170" s="14" t="str">
        <f>VLOOKUP(A1170,Sample!A:C,3,0)</f>
        <v>Short Form</v>
      </c>
      <c r="D1170" s="14" t="str">
        <f>VLOOKUP(A1170,Sample!A:E,5,0)</f>
        <v>NEUTRAL</v>
      </c>
      <c r="E1170" t="str">
        <f t="shared" si="1"/>
        <v>fr</v>
      </c>
    </row>
    <row r="1171" hidden="1">
      <c r="A1171" s="4" t="s">
        <v>5726</v>
      </c>
      <c r="B1171" s="14" t="str">
        <f>VLOOKUP(A1171,Sample!A:B,2,0)</f>
        <v>Hello Venezia,
 Thank you for reaching out via Facebook. I'd be happy to assist you. Please confirm your account type and country account was opened in only. We look forward to your reply and appreciate your business.
 Sincerely,
 Tania S.</v>
      </c>
      <c r="C1171" s="14" t="str">
        <f>VLOOKUP(A1171,Sample!A:C,3,0)</f>
        <v>Short Form</v>
      </c>
      <c r="D1171" s="14" t="str">
        <f>VLOOKUP(A1171,Sample!A:E,5,0)</f>
        <v>NEUTRAL</v>
      </c>
      <c r="E1171" t="str">
        <f t="shared" si="1"/>
        <v>en</v>
      </c>
    </row>
    <row r="1172" hidden="1">
      <c r="A1172" s="4" t="s">
        <v>5729</v>
      </c>
      <c r="B1172" s="14" t="str">
        <f>VLOOKUP(A1172,Sample!A:B,2,0)</f>
        <v>Hi Yadav, please advise if you would like to continue with our conversation?</v>
      </c>
      <c r="C1172" s="14" t="str">
        <f>VLOOKUP(A1172,Sample!A:C,3,0)</f>
        <v>Short Form</v>
      </c>
      <c r="D1172" s="14" t="str">
        <f>VLOOKUP(A1172,Sample!A:E,5,0)</f>
        <v>NEUTRAL</v>
      </c>
      <c r="E1172" t="str">
        <f t="shared" si="1"/>
        <v>en</v>
      </c>
    </row>
    <row r="1173">
      <c r="A1173" s="4" t="s">
        <v>1306</v>
      </c>
      <c r="B1173" s="14" t="str">
        <f>VLOOKUP(A1173,Sample!A:B,2,0)</f>
        <v>Wonderful program</v>
      </c>
      <c r="C1173" s="14" t="str">
        <f>VLOOKUP(A1173,Sample!A:C,3,0)</f>
        <v>Short Form</v>
      </c>
      <c r="D1173" s="14" t="str">
        <f>VLOOKUP(A1173,Sample!A:E,5,0)</f>
        <v>POSITIVE</v>
      </c>
      <c r="E1173" t="str">
        <f t="shared" si="1"/>
        <v>en</v>
      </c>
    </row>
    <row r="1174" hidden="1">
      <c r="A1174" s="4" t="s">
        <v>5733</v>
      </c>
      <c r="B1174" s="14" t="str">
        <f>VLOOKUP(A1174,Sample!A:B,2,0)</f>
        <v>John Sakakini I think this is your future...no offense to delta</v>
      </c>
      <c r="C1174" s="14" t="str">
        <f>VLOOKUP(A1174,Sample!A:C,3,0)</f>
        <v>Short Form</v>
      </c>
      <c r="D1174" s="14" t="str">
        <f>VLOOKUP(A1174,Sample!A:E,5,0)</f>
        <v>NEUTRAL</v>
      </c>
      <c r="E1174" t="str">
        <f t="shared" si="1"/>
        <v>en</v>
      </c>
    </row>
    <row r="1175" hidden="1">
      <c r="A1175" s="4" t="s">
        <v>5736</v>
      </c>
      <c r="B1175" s="14" t="str">
        <f>VLOOKUP(A1175,Sample!A:B,2,0)</f>
        <v>Hey Muhamd, sorry, I am unable to understand you. Could you share more details about your query? It will help us in assisting you better.</v>
      </c>
      <c r="C1175" s="14" t="str">
        <f>VLOOKUP(A1175,Sample!A:C,3,0)</f>
        <v>Short Form</v>
      </c>
      <c r="D1175" s="14" t="str">
        <f>VLOOKUP(A1175,Sample!A:E,5,0)</f>
        <v>NEUTRAL</v>
      </c>
      <c r="E1175" t="str">
        <f t="shared" si="1"/>
        <v>en</v>
      </c>
    </row>
    <row r="1176" hidden="1">
      <c r="A1176" s="4" t="s">
        <v>5739</v>
      </c>
      <c r="B1176" s="14" t="str">
        <f>VLOOKUP(A1176,Sample!A:B,2,0)</f>
        <v>Stil a cattle car.</v>
      </c>
      <c r="C1176" s="14" t="str">
        <f>VLOOKUP(A1176,Sample!A:C,3,0)</f>
        <v>Short Form</v>
      </c>
      <c r="D1176" s="14" t="str">
        <f>VLOOKUP(A1176,Sample!A:E,5,0)</f>
        <v>NEUTRAL</v>
      </c>
      <c r="E1176" t="str">
        <f t="shared" si="1"/>
        <v>en</v>
      </c>
    </row>
    <row r="1177" hidden="1">
      <c r="A1177" s="4" t="s">
        <v>5742</v>
      </c>
      <c r="B1177" s="14" t="str">
        <f>VLOOKUP(A1177,Sample!A:B,2,0)</f>
        <v>Nicole Morant been to Abu Dhabi and South Africa and yeah they were fine. Specifically asking about Cairo. I want to see the pyramids.</v>
      </c>
      <c r="C1177" s="14" t="str">
        <f>VLOOKUP(A1177,Sample!A:C,3,0)</f>
        <v>Short Form</v>
      </c>
      <c r="D1177" s="14" t="str">
        <f>VLOOKUP(A1177,Sample!A:E,5,0)</f>
        <v>NEUTRAL</v>
      </c>
      <c r="E1177" t="str">
        <f t="shared" si="1"/>
        <v>en</v>
      </c>
    </row>
    <row r="1178" hidden="1">
      <c r="A1178" s="4" t="s">
        <v>5745</v>
      </c>
      <c r="B1178" s="14" t="str">
        <f>VLOOKUP(A1178,Sample!A:B,2,0)</f>
        <v>Thank you for the information, Mary Ann. Someone from the team will call you in the next 24 hours. Again, we'd like to apologize for the inconvenience caused.</v>
      </c>
      <c r="C1178" s="14" t="str">
        <f>VLOOKUP(A1178,Sample!A:C,3,0)</f>
        <v>Short Form</v>
      </c>
      <c r="D1178" s="14" t="str">
        <f>VLOOKUP(A1178,Sample!A:E,5,0)</f>
        <v>NEUTRAL</v>
      </c>
      <c r="E1178" t="str">
        <f t="shared" si="1"/>
        <v>en</v>
      </c>
    </row>
    <row r="1179" hidden="1">
      <c r="A1179" s="4" t="s">
        <v>5751</v>
      </c>
      <c r="B1179" s="14" t="str">
        <f>VLOOKUP(A1179,Sample!A:B,2,0)</f>
        <v>Hi Mohit, Thank you for your feedback and suggestion. We will share this information with the relevant team for their consideration.</v>
      </c>
      <c r="C1179" s="14" t="str">
        <f>VLOOKUP(A1179,Sample!A:C,3,0)</f>
        <v>Short Form</v>
      </c>
      <c r="D1179" s="14" t="str">
        <f>VLOOKUP(A1179,Sample!A:E,5,0)</f>
        <v>NEUTRAL</v>
      </c>
      <c r="E1179" t="str">
        <f t="shared" si="1"/>
        <v>en</v>
      </c>
    </row>
    <row r="1180" hidden="1">
      <c r="A1180" s="4" t="s">
        <v>5754</v>
      </c>
      <c r="B1180" s="14" t="str">
        <f>VLOOKUP(A1180,Sample!A:B,2,0)</f>
        <v>Hi Tapendu, Please click here: https://asia.citi.com/india/SocialMedia/customerquery.htm to provide your contact details and we will get in touch with you or connect with my human counterpart</v>
      </c>
      <c r="C1180" s="14" t="str">
        <f>VLOOKUP(A1180,Sample!A:C,3,0)</f>
        <v>Short Form</v>
      </c>
      <c r="D1180" s="14" t="str">
        <f>VLOOKUP(A1180,Sample!A:E,5,0)</f>
        <v>NEUTRAL</v>
      </c>
      <c r="E1180" t="str">
        <f t="shared" si="1"/>
        <v>en</v>
      </c>
    </row>
    <row r="1181" hidden="1">
      <c r="A1181" s="4" t="s">
        <v>5757</v>
      </c>
      <c r="B1181" s="14" t="str">
        <f>VLOOKUP(A1181,Sample!A:B,2,0)</f>
        <v>Hello Gloria,
 I understand your concern. A specialist called and left a voicemail today around1:59 pm EST and left a voicemail with our billing dispute department number. Please contact that number for further assistance. Thanks again for reaching out to us. Have a great weekend.
 Regards,
 Beejay S.</v>
      </c>
      <c r="C1181" s="14" t="str">
        <f>VLOOKUP(A1181,Sample!A:C,3,0)</f>
        <v>Short Form</v>
      </c>
      <c r="D1181" s="14" t="str">
        <f>VLOOKUP(A1181,Sample!A:E,5,0)</f>
        <v>NEUTRAL</v>
      </c>
      <c r="E1181" t="str">
        <f t="shared" si="1"/>
        <v>en</v>
      </c>
    </row>
    <row r="1182" hidden="1">
      <c r="A1182" s="4" t="s">
        <v>5760</v>
      </c>
      <c r="B1182" s="14" t="str">
        <f>VLOOKUP(A1182,Sample!A:B,2,0)</f>
        <v>Hello Rk, wish you &amp; your loved ones a very Happy Diwali. I am here to assist you this festive season with all #WhatsGoodThisDiwali.</v>
      </c>
      <c r="C1182" s="14" t="str">
        <f>VLOOKUP(A1182,Sample!A:C,3,0)</f>
        <v>Short Form</v>
      </c>
      <c r="D1182" s="14" t="str">
        <f>VLOOKUP(A1182,Sample!A:E,5,0)</f>
        <v>NEUTRAL</v>
      </c>
      <c r="E1182" t="str">
        <f t="shared" si="1"/>
        <v>en</v>
      </c>
    </row>
    <row r="1183" hidden="1">
      <c r="A1183" s="4" t="s">
        <v>5763</v>
      </c>
      <c r="B1183" s="14" t="str">
        <f>VLOOKUP(A1183,Sample!A:B,2,0)</f>
        <v>Hello Amir, wish you &amp; your loved ones a very Happy Diwali. I am here to assist you this festive season with all #WhatsGoodThisDiwali.</v>
      </c>
      <c r="C1183" s="14" t="str">
        <f>VLOOKUP(A1183,Sample!A:C,3,0)</f>
        <v>Short Form</v>
      </c>
      <c r="D1183" s="14" t="str">
        <f>VLOOKUP(A1183,Sample!A:E,5,0)</f>
        <v>NEUTRAL</v>
      </c>
      <c r="E1183" t="str">
        <f t="shared" si="1"/>
        <v>en</v>
      </c>
    </row>
    <row r="1184" hidden="1">
      <c r="A1184" s="4" t="s">
        <v>5766</v>
      </c>
      <c r="B1184" s="14" t="str">
        <f>VLOOKUP(A1184,Sample!A:B,2,0)</f>
        <v>Hello Sk, wish you &amp; your loved ones a very Happy Diwali. I am here to assist you this festive season with all #WhatsGoodThisDiwali.</v>
      </c>
      <c r="C1184" s="14" t="str">
        <f>VLOOKUP(A1184,Sample!A:C,3,0)</f>
        <v>Short Form</v>
      </c>
      <c r="D1184" s="14" t="str">
        <f>VLOOKUP(A1184,Sample!A:E,5,0)</f>
        <v>NEUTRAL</v>
      </c>
      <c r="E1184" t="str">
        <f t="shared" si="1"/>
        <v>en</v>
      </c>
    </row>
    <row r="1185" hidden="1">
      <c r="A1185" s="4" t="s">
        <v>5769</v>
      </c>
      <c r="B1185" s="14" t="str">
        <f>VLOOKUP(A1185,Sample!A:B,2,0)</f>
        <v>Kiero informasion porfavor</v>
      </c>
      <c r="C1185" s="14" t="str">
        <f>VLOOKUP(A1185,Sample!A:C,3,0)</f>
        <v>Short Form</v>
      </c>
      <c r="D1185" s="14" t="str">
        <f>VLOOKUP(A1185,Sample!A:E,5,0)</f>
        <v>NEUTRAL</v>
      </c>
      <c r="E1185" t="str">
        <f t="shared" si="1"/>
        <v>uz</v>
      </c>
    </row>
    <row r="1186" hidden="1">
      <c r="A1186" s="4" t="s">
        <v>5772</v>
      </c>
      <c r="B1186" s="14" t="str">
        <f>VLOOKUP(A1186,Sample!A:B,2,0)</f>
        <v>Hello Karen,
 I can understand how you have been frustrated by the ongoing situation. I like to get you some help to try to resolve this issue. Please provide your phone number and the best time to call during our business hours of 9 am to 10 pm so that an agent can contact you. 
 Regards,
 Zandra J.</v>
      </c>
      <c r="C1186" s="14" t="str">
        <f>VLOOKUP(A1186,Sample!A:C,3,0)</f>
        <v>Short Form</v>
      </c>
      <c r="D1186" s="14" t="str">
        <f>VLOOKUP(A1186,Sample!A:E,5,0)</f>
        <v>NEUTRAL</v>
      </c>
      <c r="E1186" t="str">
        <f t="shared" si="1"/>
        <v>en</v>
      </c>
    </row>
    <row r="1187" hidden="1">
      <c r="A1187" s="4" t="s">
        <v>5775</v>
      </c>
      <c r="B1187" s="14" t="str">
        <f>VLOOKUP(A1187,Sample!A:B,2,0)</f>
        <v>Samresh Jha replied to an ad. This is the last ad you published.</v>
      </c>
      <c r="C1187" s="14" t="str">
        <f>VLOOKUP(A1187,Sample!A:C,3,0)</f>
        <v>Short Form</v>
      </c>
      <c r="D1187" s="14" t="str">
        <f>VLOOKUP(A1187,Sample!A:E,5,0)</f>
        <v>NEUTRAL</v>
      </c>
      <c r="E1187" t="str">
        <f t="shared" si="1"/>
        <v>en</v>
      </c>
    </row>
    <row r="1188" hidden="1">
      <c r="A1188" s="4" t="s">
        <v>5778</v>
      </c>
      <c r="B1188" s="14" t="str">
        <f>VLOOKUP(A1188,Sample!A:B,2,0)</f>
        <v>Chayutt Mandechaviriyakul Sukalya Thanachot Kamolwan Mandechaviriyakul Komolchet Mandechaviriyakul Sears Chawla 😂😂😂😂🤣🤣🤣🤣🤣</v>
      </c>
      <c r="C1188" s="14" t="str">
        <f>VLOOKUP(A1188,Sample!A:C,3,0)</f>
        <v>Short Form</v>
      </c>
      <c r="D1188" s="14" t="str">
        <f>VLOOKUP(A1188,Sample!A:E,5,0)</f>
        <v>NEUTRAL</v>
      </c>
      <c r="E1188" t="str">
        <f t="shared" si="1"/>
        <v>en</v>
      </c>
    </row>
    <row r="1189" hidden="1">
      <c r="A1189" s="4" t="s">
        <v>5781</v>
      </c>
      <c r="B1189" s="14" t="str">
        <f>VLOOKUP(A1189,Sample!A:B,2,0)</f>
        <v>Konsa acha rahata hai</v>
      </c>
      <c r="C1189" s="14" t="str">
        <f>VLOOKUP(A1189,Sample!A:C,3,0)</f>
        <v>Short Form</v>
      </c>
      <c r="D1189" s="14" t="str">
        <f>VLOOKUP(A1189,Sample!A:E,5,0)</f>
        <v>NEUTRAL</v>
      </c>
      <c r="E1189" t="str">
        <f t="shared" si="1"/>
        <v>hi</v>
      </c>
    </row>
    <row r="1190" hidden="1">
      <c r="A1190" s="4" t="s">
        <v>5784</v>
      </c>
      <c r="B1190" s="14" t="str">
        <f>VLOOKUP(A1190,Sample!A:B,2,0)</f>
        <v>Hi Manu, please advise if you would like to continue with our conversation?</v>
      </c>
      <c r="C1190" s="14" t="str">
        <f>VLOOKUP(A1190,Sample!A:C,3,0)</f>
        <v>Short Form</v>
      </c>
      <c r="D1190" s="14" t="str">
        <f>VLOOKUP(A1190,Sample!A:E,5,0)</f>
        <v>NEUTRAL</v>
      </c>
      <c r="E1190" t="str">
        <f t="shared" si="1"/>
        <v>en</v>
      </c>
    </row>
    <row r="1191" hidden="1">
      <c r="A1191" s="4" t="s">
        <v>5787</v>
      </c>
      <c r="B1191" s="14" t="str">
        <f>VLOOKUP(A1191,Sample!A:B,2,0)</f>
        <v>DGB 🚀🚀🚀🚀🚀 💰💰💰💰💰💰💰💰
 2.500 😎😎😎😎😎😎😎😎😎😎😎😎😎</v>
      </c>
      <c r="C1191" s="14" t="str">
        <f>VLOOKUP(A1191,Sample!A:C,3,0)</f>
        <v>Short Form</v>
      </c>
      <c r="D1191" s="14" t="str">
        <f>VLOOKUP(A1191,Sample!A:E,5,0)</f>
        <v>NEUTRAL</v>
      </c>
      <c r="E1191" t="str">
        <f t="shared" si="1"/>
        <v>ceb</v>
      </c>
    </row>
    <row r="1192" hidden="1">
      <c r="A1192" s="4" t="s">
        <v>5790</v>
      </c>
      <c r="B1192" s="14" t="str">
        <f>VLOOKUP(A1192,Sample!A:B,2,0)</f>
        <v>Anil Kumar replied to an ad. This is the last ad you published.</v>
      </c>
      <c r="C1192" s="14" t="str">
        <f>VLOOKUP(A1192,Sample!A:C,3,0)</f>
        <v>Short Form</v>
      </c>
      <c r="D1192" s="14" t="str">
        <f>VLOOKUP(A1192,Sample!A:E,5,0)</f>
        <v>NEUTRAL</v>
      </c>
      <c r="E1192" t="str">
        <f t="shared" si="1"/>
        <v>en</v>
      </c>
    </row>
    <row r="1193" hidden="1">
      <c r="A1193" s="4" t="s">
        <v>5793</v>
      </c>
      <c r="B1193" s="14" t="str">
        <f>VLOOKUP(A1193,Sample!A:B,2,0)</f>
        <v>Naveen Kumar replied to an ad. This is the last ad you published.</v>
      </c>
      <c r="C1193" s="14" t="str">
        <f>VLOOKUP(A1193,Sample!A:C,3,0)</f>
        <v>Short Form</v>
      </c>
      <c r="D1193" s="14" t="str">
        <f>VLOOKUP(A1193,Sample!A:E,5,0)</f>
        <v>NEUTRAL</v>
      </c>
      <c r="E1193" t="str">
        <f t="shared" si="1"/>
        <v>en</v>
      </c>
    </row>
    <row r="1194" hidden="1">
      <c r="A1194" s="4" t="s">
        <v>5796</v>
      </c>
      <c r="B1194" s="14" t="str">
        <f>VLOOKUP(A1194,Sample!A:B,2,0)</f>
        <v>Hey Gandli, sorry, I am unable to understand you. Could you share more details about your query? It will help us in assisting you better.</v>
      </c>
      <c r="C1194" s="14" t="str">
        <f>VLOOKUP(A1194,Sample!A:C,3,0)</f>
        <v>Short Form</v>
      </c>
      <c r="D1194" s="14" t="str">
        <f>VLOOKUP(A1194,Sample!A:E,5,0)</f>
        <v>NEUTRAL</v>
      </c>
      <c r="E1194" t="str">
        <f t="shared" si="1"/>
        <v>en</v>
      </c>
    </row>
    <row r="1195" hidden="1">
      <c r="A1195" s="4" t="s">
        <v>5799</v>
      </c>
      <c r="B1195" s="14" t="str">
        <f>VLOOKUP(A1195,Sample!A:B,2,0)</f>
        <v>Man up and get a tent. It’ll save you $$$ for more vacations.</v>
      </c>
      <c r="C1195" s="14" t="str">
        <f>VLOOKUP(A1195,Sample!A:C,3,0)</f>
        <v>Short Form</v>
      </c>
      <c r="D1195" s="14" t="str">
        <f>VLOOKUP(A1195,Sample!A:E,5,0)</f>
        <v>NEUTRAL</v>
      </c>
      <c r="E1195" t="str">
        <f t="shared" si="1"/>
        <v>en</v>
      </c>
    </row>
    <row r="1196" hidden="1">
      <c r="A1196" s="4" t="s">
        <v>5802</v>
      </c>
      <c r="B1196" s="14" t="str">
        <f>VLOOKUP(A1196,Sample!A:B,2,0)</f>
        <v>No they will never win. If anything CITI created their own block chain "apart" from citi. That's what the first submissions where for so they could get an idea of what they could or needed to put together</v>
      </c>
      <c r="C1196" s="14" t="str">
        <f>VLOOKUP(A1196,Sample!A:C,3,0)</f>
        <v>Short Form</v>
      </c>
      <c r="D1196" s="14" t="str">
        <f>VLOOKUP(A1196,Sample!A:E,5,0)</f>
        <v>NEUTRAL</v>
      </c>
      <c r="E1196" t="str">
        <f t="shared" si="1"/>
        <v>en</v>
      </c>
    </row>
    <row r="1197" hidden="1">
      <c r="A1197" s="4" t="s">
        <v>5807</v>
      </c>
      <c r="B1197" s="14" t="str">
        <f>VLOOKUP(A1197,Sample!A:B,2,0)</f>
        <v>Hi , if apply personal loan citi bank need take how long process?</v>
      </c>
      <c r="C1197" s="14" t="str">
        <f>VLOOKUP(A1197,Sample!A:C,3,0)</f>
        <v>Short Form</v>
      </c>
      <c r="D1197" s="14" t="str">
        <f>VLOOKUP(A1197,Sample!A:E,5,0)</f>
        <v>NEUTRAL</v>
      </c>
      <c r="E1197" t="str">
        <f t="shared" si="1"/>
        <v>en</v>
      </c>
    </row>
    <row r="1198">
      <c r="A1198" s="4" t="s">
        <v>1307</v>
      </c>
      <c r="B1198" s="14" t="str">
        <f>VLOOKUP(A1198,Sample!A:B,2,0)</f>
        <v>And a great big hearty THANK YOU to the sponsor who made this possible!!! Citibank....I presume that was YOU!!!!</v>
      </c>
      <c r="C1198" s="14" t="str">
        <f>VLOOKUP(A1198,Sample!A:C,3,0)</f>
        <v>Short Form</v>
      </c>
      <c r="D1198" s="14" t="str">
        <f>VLOOKUP(A1198,Sample!A:E,5,0)</f>
        <v>POSITIVE</v>
      </c>
      <c r="E1198" t="str">
        <f t="shared" si="1"/>
        <v>en</v>
      </c>
    </row>
    <row r="1199" hidden="1">
      <c r="A1199" s="4" t="s">
        <v>5816</v>
      </c>
      <c r="B1199" s="14" t="str">
        <f>VLOOKUP(A1199,Sample!A:B,2,0)</f>
        <v>Wenz Bulanadi Jr Sison</v>
      </c>
      <c r="C1199" s="14" t="str">
        <f>VLOOKUP(A1199,Sample!A:C,3,0)</f>
        <v>Short Form</v>
      </c>
      <c r="D1199" s="14" t="str">
        <f>VLOOKUP(A1199,Sample!A:E,5,0)</f>
        <v>NEUTRAL</v>
      </c>
      <c r="E1199" t="str">
        <f t="shared" si="1"/>
        <v>id</v>
      </c>
    </row>
    <row r="1200" hidden="1">
      <c r="A1200" s="4" t="s">
        <v>5819</v>
      </c>
      <c r="B1200" s="14" t="str">
        <f>VLOOKUP(A1200,Sample!A:B,2,0)</f>
        <v>Anna Vue yes!!! Hurry back so we can plan it</v>
      </c>
      <c r="C1200" s="14" t="str">
        <f>VLOOKUP(A1200,Sample!A:C,3,0)</f>
        <v>Short Form</v>
      </c>
      <c r="D1200" s="14" t="str">
        <f>VLOOKUP(A1200,Sample!A:E,5,0)</f>
        <v>NEUTRAL</v>
      </c>
      <c r="E1200" t="str">
        <f t="shared" si="1"/>
        <v>en</v>
      </c>
    </row>
    <row r="1201">
      <c r="A1201" s="4" t="s">
        <v>1134</v>
      </c>
      <c r="B1201" s="14" t="str">
        <f>VLOOKUP(A1201,Sample!A:B,2,0)</f>
        <v>Wtf givw dgb the award already!!!!!</v>
      </c>
      <c r="C1201" s="14" t="str">
        <f>VLOOKUP(A1201,Sample!A:C,3,0)</f>
        <v>Short Form</v>
      </c>
      <c r="D1201" s="14" t="str">
        <f>VLOOKUP(A1201,Sample!A:E,5,0)</f>
        <v>NEGATIVE</v>
      </c>
      <c r="E1201" t="str">
        <f t="shared" si="1"/>
        <v>en</v>
      </c>
    </row>
    <row r="1202" hidden="1">
      <c r="A1202" s="4" t="s">
        <v>5823</v>
      </c>
      <c r="B1202" s="14" t="str">
        <f>VLOOKUP(A1202,Sample!A:B,2,0)</f>
        <v>Hi Ravi, we have taken a note of your concern. Our team will get in touch with you. Thank you.</v>
      </c>
      <c r="C1202" s="14" t="str">
        <f>VLOOKUP(A1202,Sample!A:C,3,0)</f>
        <v>Short Form</v>
      </c>
      <c r="D1202" s="14" t="str">
        <f>VLOOKUP(A1202,Sample!A:E,5,0)</f>
        <v>NEUTRAL</v>
      </c>
      <c r="E1202" t="str">
        <f t="shared" si="1"/>
        <v>en</v>
      </c>
    </row>
    <row r="1203" hidden="1">
      <c r="A1203" s="4" t="s">
        <v>5826</v>
      </c>
      <c r="B1203" s="14" t="str">
        <f>VLOOKUP(A1203,Sample!A:B,2,0)</f>
        <v>Hey Satish, sorry, I am unable to understand you. Could you share more details about your query? It will help us in assisting you better.</v>
      </c>
      <c r="C1203" s="14" t="str">
        <f>VLOOKUP(A1203,Sample!A:C,3,0)</f>
        <v>Short Form</v>
      </c>
      <c r="D1203" s="14" t="str">
        <f>VLOOKUP(A1203,Sample!A:E,5,0)</f>
        <v>NEUTRAL</v>
      </c>
      <c r="E1203" t="str">
        <f t="shared" si="1"/>
        <v>en</v>
      </c>
    </row>
    <row r="1204" hidden="1">
      <c r="A1204" s="4" t="s">
        <v>5829</v>
      </c>
      <c r="B1204" s="14" t="str">
        <f>VLOOKUP(A1204,Sample!A:B,2,0)</f>
        <v>Hi Ajay, we have taken a note of your concern. Our team will get in touch with you. Thank you.</v>
      </c>
      <c r="C1204" s="14" t="str">
        <f>VLOOKUP(A1204,Sample!A:C,3,0)</f>
        <v>Short Form</v>
      </c>
      <c r="D1204" s="14" t="str">
        <f>VLOOKUP(A1204,Sample!A:E,5,0)</f>
        <v>NEUTRAL</v>
      </c>
      <c r="E1204" t="str">
        <f t="shared" si="1"/>
        <v>en</v>
      </c>
    </row>
    <row r="1205" hidden="1">
      <c r="A1205" s="4" t="s">
        <v>5835</v>
      </c>
      <c r="B1205" s="14" t="str">
        <f>VLOOKUP(A1205,Sample!A:B,2,0)</f>
        <v>Max Heubel instagram date with Becky? 😂</v>
      </c>
      <c r="C1205" s="14" t="str">
        <f>VLOOKUP(A1205,Sample!A:C,3,0)</f>
        <v>Short Form</v>
      </c>
      <c r="D1205" s="14" t="str">
        <f>VLOOKUP(A1205,Sample!A:E,5,0)</f>
        <v>NEUTRAL</v>
      </c>
      <c r="E1205" t="str">
        <f t="shared" si="1"/>
        <v>en</v>
      </c>
    </row>
    <row r="1206" hidden="1">
      <c r="A1206" s="4" t="s">
        <v>5838</v>
      </c>
      <c r="B1206" s="14" t="str">
        <f>VLOOKUP(A1206,Sample!A:B,2,0)</f>
        <v>Lee Eubanks that is exactly what I was thinking!</v>
      </c>
      <c r="C1206" s="14" t="str">
        <f>VLOOKUP(A1206,Sample!A:C,3,0)</f>
        <v>Short Form</v>
      </c>
      <c r="D1206" s="14" t="str">
        <f>VLOOKUP(A1206,Sample!A:E,5,0)</f>
        <v>NEUTRAL</v>
      </c>
      <c r="E1206" t="str">
        <f t="shared" si="1"/>
        <v>en</v>
      </c>
    </row>
    <row r="1207" hidden="1">
      <c r="A1207" s="4" t="s">
        <v>5841</v>
      </c>
      <c r="B1207" s="14" t="str">
        <f>VLOOKUP(A1207,Sample!A:B,2,0)</f>
        <v>Hi Mantu, please advise if you would like to continue with our conversation?</v>
      </c>
      <c r="C1207" s="14" t="str">
        <f>VLOOKUP(A1207,Sample!A:C,3,0)</f>
        <v>Short Form</v>
      </c>
      <c r="D1207" s="14" t="str">
        <f>VLOOKUP(A1207,Sample!A:E,5,0)</f>
        <v>NEUTRAL</v>
      </c>
      <c r="E1207" t="str">
        <f t="shared" si="1"/>
        <v>en</v>
      </c>
    </row>
    <row r="1208" hidden="1">
      <c r="A1208" s="4" t="s">
        <v>5844</v>
      </c>
      <c r="B1208" s="14" t="str">
        <f>VLOOKUP(A1208,Sample!A:B,2,0)</f>
        <v>Hello Vishb, wish you &amp; your loved ones a very Happy Diwali. I am here to assist you this festive season with all #WhatsGoodThisDiwali.</v>
      </c>
      <c r="C1208" s="14" t="str">
        <f>VLOOKUP(A1208,Sample!A:C,3,0)</f>
        <v>Short Form</v>
      </c>
      <c r="D1208" s="14" t="str">
        <f>VLOOKUP(A1208,Sample!A:E,5,0)</f>
        <v>NEUTRAL</v>
      </c>
      <c r="E1208" t="str">
        <f t="shared" si="1"/>
        <v>en</v>
      </c>
    </row>
    <row r="1209" hidden="1">
      <c r="A1209" s="4" t="s">
        <v>5847</v>
      </c>
      <c r="B1209" s="14" t="str">
        <f>VLOOKUP(A1209,Sample!A:B,2,0)</f>
        <v>HELLO GOOD AFTERNOONS I NEED YOU TO TELL ME URGENTLY FOR WHEN YOU WILL SEND ME MY FUNDS FROM MY ACCOUNT CITI BANK TO MY BANK CITI BANAMEX AND WAIT FOR A LONG TIME AND YOU TOLD ME THAT BANAMEX ME TAXES TO MARK MY MOBILE PHONE 0115217774337556 OR WELL 7773447556 BANAMEX ALREADY CONTACT ME BUT YOU SAY THAT YOU HAVE TO TALK TO THEM TO TRANSFER THE FUNDS I TOLD THE BANAMEX BANK THAT THEY WILL CONTACT YOU AND I WANT TO KNOW I SHOULD DO TO RECEIVE POSITIVE RESULTS SINCE YOU ARE SPENDING A LONG TIME</v>
      </c>
      <c r="C1209" s="14" t="str">
        <f>VLOOKUP(A1209,Sample!A:C,3,0)</f>
        <v>Short Form</v>
      </c>
      <c r="D1209" s="14" t="str">
        <f>VLOOKUP(A1209,Sample!A:E,5,0)</f>
        <v>NEUTRAL</v>
      </c>
      <c r="E1209" t="str">
        <f t="shared" si="1"/>
        <v>en</v>
      </c>
    </row>
    <row r="1210" hidden="1">
      <c r="A1210" s="4" t="s">
        <v>5850</v>
      </c>
      <c r="B1210" s="14" t="str">
        <f>VLOOKUP(A1210,Sample!A:B,2,0)</f>
        <v>Dew mah, I wanna go, pack me in your luggage</v>
      </c>
      <c r="C1210" s="14" t="str">
        <f>VLOOKUP(A1210,Sample!A:C,3,0)</f>
        <v>Short Form</v>
      </c>
      <c r="D1210" s="14" t="str">
        <f>VLOOKUP(A1210,Sample!A:E,5,0)</f>
        <v>NEUTRAL</v>
      </c>
      <c r="E1210" t="str">
        <f t="shared" si="1"/>
        <v>en</v>
      </c>
    </row>
    <row r="1211">
      <c r="A1211" s="4" t="s">
        <v>1750</v>
      </c>
      <c r="B1211" s="14" t="str">
        <f>VLOOKUP(A1211,Sample!A:B,2,0)</f>
        <v>I have been informed that " Customer assistance specialists from our authorized agencies may reach out to you to assist you in making the payment". After informing everyday to your agencies (literally) the delay in payment for outstanding amount due to mu job change, still they have been calling day and night to check if I am making the payment or not. Now please. Clear the cheque so that I may pay the outstanding dues. There is serious lag in the way Citibank conducts day to day business.</v>
      </c>
      <c r="C1211" s="14" t="str">
        <f>VLOOKUP(A1211,Sample!A:C,3,0)</f>
        <v>Short Form</v>
      </c>
      <c r="D1211" s="14" t="str">
        <f>VLOOKUP(A1211,Sample!A:E,5,0)</f>
        <v>NEGATIVE</v>
      </c>
      <c r="E1211" t="str">
        <f t="shared" si="1"/>
        <v>en</v>
      </c>
    </row>
    <row r="1212" hidden="1">
      <c r="A1212" s="4" t="s">
        <v>5857</v>
      </c>
      <c r="B1212" s="14" t="str">
        <f>VLOOKUP(A1212,Sample!A:B,2,0)</f>
        <v>David Omar Harvell, Russia.</v>
      </c>
      <c r="C1212" s="14" t="str">
        <f>VLOOKUP(A1212,Sample!A:C,3,0)</f>
        <v>Short Form</v>
      </c>
      <c r="D1212" s="14" t="str">
        <f>VLOOKUP(A1212,Sample!A:E,5,0)</f>
        <v>NEUTRAL</v>
      </c>
      <c r="E1212" t="str">
        <f t="shared" si="1"/>
        <v>en</v>
      </c>
    </row>
    <row r="1213" hidden="1">
      <c r="A1213" s="4" t="s">
        <v>5860</v>
      </c>
      <c r="B1213" s="14" t="str">
        <f>VLOOKUP(A1213,Sample!A:B,2,0)</f>
        <v>Dear Shaikh! Are you talking about..</v>
      </c>
      <c r="C1213" s="14" t="str">
        <f>VLOOKUP(A1213,Sample!A:C,3,0)</f>
        <v>Short Form</v>
      </c>
      <c r="D1213" s="14" t="str">
        <f>VLOOKUP(A1213,Sample!A:E,5,0)</f>
        <v>NEUTRAL</v>
      </c>
      <c r="E1213" t="str">
        <f t="shared" si="1"/>
        <v>en</v>
      </c>
    </row>
    <row r="1214" hidden="1">
      <c r="A1214" s="4" t="s">
        <v>5863</v>
      </c>
      <c r="B1214" s="14" t="str">
        <f>VLOOKUP(A1214,Sample!A:B,2,0)</f>
        <v>4076977169 is my cell and the account is linked to home phone 4073900266</v>
      </c>
      <c r="C1214" s="14" t="str">
        <f>VLOOKUP(A1214,Sample!A:C,3,0)</f>
        <v>Short Form</v>
      </c>
      <c r="D1214" s="14" t="str">
        <f>VLOOKUP(A1214,Sample!A:E,5,0)</f>
        <v>NEUTRAL</v>
      </c>
      <c r="E1214" t="str">
        <f t="shared" si="1"/>
        <v>en</v>
      </c>
    </row>
    <row r="1215" hidden="1">
      <c r="A1215" s="4" t="s">
        <v>5866</v>
      </c>
      <c r="B1215" s="14" t="str">
        <f>VLOOKUP(A1215,Sample!A:B,2,0)</f>
        <v>Hi Mahipal, we have taken a note of your concern. Our team will get in touch with you. Thank you.</v>
      </c>
      <c r="C1215" s="14" t="str">
        <f>VLOOKUP(A1215,Sample!A:C,3,0)</f>
        <v>Short Form</v>
      </c>
      <c r="D1215" s="14" t="str">
        <f>VLOOKUP(A1215,Sample!A:E,5,0)</f>
        <v>NEUTRAL</v>
      </c>
      <c r="E1215" t="str">
        <f t="shared" si="1"/>
        <v>en</v>
      </c>
    </row>
    <row r="1216">
      <c r="A1216" s="4" t="s">
        <v>1198</v>
      </c>
      <c r="B1216" s="14" t="str">
        <f>VLOOKUP(A1216,Sample!A:B,2,0)</f>
        <v>I have received the PIN but not the actual card</v>
      </c>
      <c r="C1216" s="14" t="str">
        <f>VLOOKUP(A1216,Sample!A:C,3,0)</f>
        <v>Short Form</v>
      </c>
      <c r="D1216" s="14" t="str">
        <f>VLOOKUP(A1216,Sample!A:E,5,0)</f>
        <v>NEGATIVE</v>
      </c>
      <c r="E1216" t="str">
        <f t="shared" si="1"/>
        <v>en</v>
      </c>
    </row>
    <row r="1217" hidden="1">
      <c r="A1217" s="4" t="s">
        <v>5872</v>
      </c>
      <c r="B1217" s="14" t="str">
        <f>VLOOKUP(A1217,Sample!A:B,2,0)</f>
        <v>Hello Adip, wish you &amp; your loved ones a very Happy Diwali. I am here to assist you this festive season with all #WhatsGoodThisDiwali.</v>
      </c>
      <c r="C1217" s="14" t="str">
        <f>VLOOKUP(A1217,Sample!A:C,3,0)</f>
        <v>Short Form</v>
      </c>
      <c r="D1217" s="14" t="str">
        <f>VLOOKUP(A1217,Sample!A:E,5,0)</f>
        <v>NEUTRAL</v>
      </c>
      <c r="E1217" t="str">
        <f t="shared" si="1"/>
        <v>en</v>
      </c>
    </row>
    <row r="1218" hidden="1">
      <c r="A1218" s="4" t="s">
        <v>5875</v>
      </c>
      <c r="B1218" s="14" t="str">
        <f>VLOOKUP(A1218,Sample!A:B,2,0)</f>
        <v>I want credit card without any annual chrges</v>
      </c>
      <c r="C1218" s="14" t="str">
        <f>VLOOKUP(A1218,Sample!A:C,3,0)</f>
        <v>Short Form</v>
      </c>
      <c r="D1218" s="14" t="str">
        <f>VLOOKUP(A1218,Sample!A:E,5,0)</f>
        <v>NEUTRAL</v>
      </c>
      <c r="E1218" t="str">
        <f t="shared" si="1"/>
        <v>en</v>
      </c>
    </row>
    <row r="1219" hidden="1">
      <c r="A1219" s="4" t="s">
        <v>5878</v>
      </c>
      <c r="B1219" s="14" t="str">
        <f>VLOOKUP(A1219,Sample!A:B,2,0)</f>
        <v>Dorothy Tan Jennifer Ko Gaw konting konti na lang!</v>
      </c>
      <c r="C1219" s="14" t="str">
        <f>VLOOKUP(A1219,Sample!A:C,3,0)</f>
        <v>Short Form</v>
      </c>
      <c r="D1219" s="14" t="str">
        <f>VLOOKUP(A1219,Sample!A:E,5,0)</f>
        <v>NEUTRAL</v>
      </c>
      <c r="E1219" t="str">
        <f t="shared" si="1"/>
        <v>fil</v>
      </c>
    </row>
    <row r="1220" hidden="1">
      <c r="A1220" s="4" t="s">
        <v>5881</v>
      </c>
      <c r="B1220" s="14" t="str">
        <f>VLOOKUP(A1220,Sample!A:B,2,0)</f>
        <v>Thank you for letting me know help is being provided. If any other assistance is needed please send us another message via Facebook. I hope you have a great day. -Moe G.</v>
      </c>
      <c r="C1220" s="14" t="str">
        <f>VLOOKUP(A1220,Sample!A:C,3,0)</f>
        <v>Short Form</v>
      </c>
      <c r="D1220" s="14" t="str">
        <f>VLOOKUP(A1220,Sample!A:E,5,0)</f>
        <v>NEUTRAL</v>
      </c>
      <c r="E1220" t="str">
        <f t="shared" si="1"/>
        <v>en</v>
      </c>
    </row>
    <row r="1221" hidden="1">
      <c r="A1221" s="4" t="s">
        <v>5884</v>
      </c>
      <c r="B1221" s="14" t="str">
        <f>VLOOKUP(A1221,Sample!A:B,2,0)</f>
        <v>DGB won, buy now or cry later</v>
      </c>
      <c r="C1221" s="14" t="str">
        <f>VLOOKUP(A1221,Sample!A:C,3,0)</f>
        <v>Short Form</v>
      </c>
      <c r="D1221" s="14" t="str">
        <f>VLOOKUP(A1221,Sample!A:E,5,0)</f>
        <v>NEUTRAL</v>
      </c>
      <c r="E1221" t="str">
        <f t="shared" si="1"/>
        <v>en</v>
      </c>
    </row>
    <row r="1222" hidden="1">
      <c r="A1222" s="4" t="s">
        <v>5890</v>
      </c>
      <c r="B1222" s="14" t="str">
        <f>VLOOKUP(A1222,Sample!A:B,2,0)</f>
        <v>Please be gone by Friday! Leaving from dca to Newark and Portugal!</v>
      </c>
      <c r="C1222" s="14" t="str">
        <f>VLOOKUP(A1222,Sample!A:C,3,0)</f>
        <v>Short Form</v>
      </c>
      <c r="D1222" s="14" t="str">
        <f>VLOOKUP(A1222,Sample!A:E,5,0)</f>
        <v>NEUTRAL</v>
      </c>
      <c r="E1222" t="str">
        <f t="shared" si="1"/>
        <v>en</v>
      </c>
    </row>
    <row r="1223" hidden="1">
      <c r="A1223" s="4" t="s">
        <v>5893</v>
      </c>
      <c r="B1223" s="14" t="str">
        <f>VLOOKUP(A1223,Sample!A:B,2,0)</f>
        <v>Hi Swastik, we are concerned to hear about your dissatisfaction with Citibank. Please click here: https://asia.citi.com/india/SocialMedia/customerquery.htm to provide your contact details and we will get in touch with you.</v>
      </c>
      <c r="C1223" s="14" t="str">
        <f>VLOOKUP(A1223,Sample!A:C,3,0)</f>
        <v>Short Form</v>
      </c>
      <c r="D1223" s="14" t="str">
        <f>VLOOKUP(A1223,Sample!A:E,5,0)</f>
        <v>NEUTRAL</v>
      </c>
      <c r="E1223" t="str">
        <f t="shared" si="1"/>
        <v>en</v>
      </c>
    </row>
    <row r="1224" hidden="1">
      <c r="A1224" s="4" t="s">
        <v>5896</v>
      </c>
      <c r="B1224" s="14" t="str">
        <f>VLOOKUP(A1224,Sample!A:B,2,0)</f>
        <v>Hola Elideth, ¿ya tuviste oportunidad de comunicarte al CAT Transfer?. - AO</v>
      </c>
      <c r="C1224" s="14" t="str">
        <f>VLOOKUP(A1224,Sample!A:C,3,0)</f>
        <v>Short Form</v>
      </c>
      <c r="D1224" s="14" t="str">
        <f>VLOOKUP(A1224,Sample!A:E,5,0)</f>
        <v>NEUTRAL</v>
      </c>
      <c r="E1224" t="str">
        <f t="shared" si="1"/>
        <v>es</v>
      </c>
    </row>
    <row r="1225" hidden="1">
      <c r="A1225" s="4" t="s">
        <v>5907</v>
      </c>
      <c r="B1225" s="14" t="str">
        <f>VLOOKUP(A1225,Sample!A:B,2,0)</f>
        <v>this looks photo shoped</v>
      </c>
      <c r="C1225" s="14" t="str">
        <f>VLOOKUP(A1225,Sample!A:C,3,0)</f>
        <v>Short Form</v>
      </c>
      <c r="D1225" s="14" t="str">
        <f>VLOOKUP(A1225,Sample!A:E,5,0)</f>
        <v>NEUTRAL</v>
      </c>
      <c r="E1225" t="str">
        <f t="shared" si="1"/>
        <v>en</v>
      </c>
    </row>
    <row r="1226" hidden="1">
      <c r="A1226" s="4" t="s">
        <v>5913</v>
      </c>
      <c r="B1226" s="14" t="str">
        <f>VLOOKUP(A1226,Sample!A:B,2,0)</f>
        <v>Hi Brett, 
 Thank you for your reply. One of my team members will be reaching out to you shortly. We appreciate your patience and look forward to speaking with you soon.
 Kind Regards,
 Cynthia J.</v>
      </c>
      <c r="C1226" s="14" t="str">
        <f>VLOOKUP(A1226,Sample!A:C,3,0)</f>
        <v>Short Form</v>
      </c>
      <c r="D1226" s="14" t="str">
        <f>VLOOKUP(A1226,Sample!A:E,5,0)</f>
        <v>NEUTRAL</v>
      </c>
      <c r="E1226" t="str">
        <f t="shared" si="1"/>
        <v>en</v>
      </c>
    </row>
    <row r="1227" hidden="1">
      <c r="A1227" s="4" t="s">
        <v>5916</v>
      </c>
      <c r="B1227" s="14" t="str">
        <f>VLOOKUP(A1227,Sample!A:B,2,0)</f>
        <v>Hi Allen Wong,
 We would suggest you to login to Citibank Online with your Username and Password to send us a secured e-mail for further assistance. Alternatively you may initiate a live chat session by clicking Contact Us followed by Live Chat after logging in to Citibank Online using your username and password. Kindly note that all fee waivers will be subjected to the bank's approval. 
 We apologize that we are unable to check on account details as this Facebook channel is meant for General Inquiries only. 
 Best Regards,
 Citibank Malaysia Facebook Page Team</v>
      </c>
      <c r="C1227" s="14" t="str">
        <f>VLOOKUP(A1227,Sample!A:C,3,0)</f>
        <v>Short Form</v>
      </c>
      <c r="D1227" s="14" t="str">
        <f>VLOOKUP(A1227,Sample!A:E,5,0)</f>
        <v>NEUTRAL</v>
      </c>
      <c r="E1227" t="str">
        <f t="shared" si="1"/>
        <v>en</v>
      </c>
    </row>
    <row r="1228" hidden="1">
      <c r="A1228" s="4" t="s">
        <v>5919</v>
      </c>
      <c r="B1228" s="14" t="str">
        <f>VLOOKUP(A1228,Sample!A:B,2,0)</f>
        <v>First date
 summer paradise
 Macy days parade 
 Welcome to my life</v>
      </c>
      <c r="C1228" s="14" t="str">
        <f>VLOOKUP(A1228,Sample!A:C,3,0)</f>
        <v>Short Form</v>
      </c>
      <c r="D1228" s="14" t="str">
        <f>VLOOKUP(A1228,Sample!A:E,5,0)</f>
        <v>NEUTRAL</v>
      </c>
      <c r="E1228" t="str">
        <f t="shared" si="1"/>
        <v>en</v>
      </c>
    </row>
    <row r="1229" hidden="1">
      <c r="A1229" s="4" t="s">
        <v>5922</v>
      </c>
      <c r="B1229" s="14" t="str">
        <f>VLOOKUP(A1229,Sample!A:B,2,0)</f>
        <v>Hi Bijaya, please advise if you would like to continue with our conversation?</v>
      </c>
      <c r="C1229" s="14" t="str">
        <f>VLOOKUP(A1229,Sample!A:C,3,0)</f>
        <v>Short Form</v>
      </c>
      <c r="D1229" s="14" t="str">
        <f>VLOOKUP(A1229,Sample!A:E,5,0)</f>
        <v>NEUTRAL</v>
      </c>
      <c r="E1229" t="str">
        <f t="shared" si="1"/>
        <v>en</v>
      </c>
    </row>
    <row r="1230" hidden="1">
      <c r="A1230" s="4" t="s">
        <v>5925</v>
      </c>
      <c r="B1230" s="14" t="str">
        <f>VLOOKUP(A1230,Sample!A:B,2,0)</f>
        <v>Hi Citi Philippines!</v>
      </c>
      <c r="C1230" s="14" t="str">
        <f>VLOOKUP(A1230,Sample!A:C,3,0)</f>
        <v>Short Form</v>
      </c>
      <c r="D1230" s="14" t="str">
        <f>VLOOKUP(A1230,Sample!A:E,5,0)</f>
        <v>NEUTRAL</v>
      </c>
      <c r="E1230" t="str">
        <f t="shared" si="1"/>
        <v>en</v>
      </c>
    </row>
    <row r="1231" hidden="1">
      <c r="A1231" s="4" t="s">
        <v>5928</v>
      </c>
      <c r="B1231" s="14" t="str">
        <f>VLOOKUP(A1231,Sample!A:B,2,0)</f>
        <v>Hi Cherie! The 30% discount is only applicable in Shakey's. You may also want to check out www.citibank.com.ph/lovetodine for more details on the promo. In case you have other questions, feel free to message us. :)</v>
      </c>
      <c r="C1231" s="14" t="str">
        <f>VLOOKUP(A1231,Sample!A:C,3,0)</f>
        <v>Short Form</v>
      </c>
      <c r="D1231" s="14" t="str">
        <f>VLOOKUP(A1231,Sample!A:E,5,0)</f>
        <v>NEUTRAL</v>
      </c>
      <c r="E1231" t="str">
        <f t="shared" si="1"/>
        <v>en</v>
      </c>
    </row>
    <row r="1232" hidden="1">
      <c r="A1232" s="4" t="s">
        <v>5931</v>
      </c>
      <c r="B1232" s="14" t="str">
        <f>VLOOKUP(A1232,Sample!A:B,2,0)</f>
        <v>'DIWALI '' I don't find anything special. But I think of making something special this year. Like to buy new clothes for orphans and feeding them a good food.</v>
      </c>
      <c r="C1232" s="14" t="str">
        <f>VLOOKUP(A1232,Sample!A:C,3,0)</f>
        <v>Short Form</v>
      </c>
      <c r="D1232" s="14" t="str">
        <f>VLOOKUP(A1232,Sample!A:E,5,0)</f>
        <v>NEUTRAL</v>
      </c>
      <c r="E1232" t="str">
        <f t="shared" si="1"/>
        <v>en</v>
      </c>
    </row>
    <row r="1233" hidden="1">
      <c r="A1233" s="4" t="s">
        <v>5934</v>
      </c>
      <c r="B1233" s="14" t="str">
        <f>VLOOKUP(A1233,Sample!A:B,2,0)</f>
        <v>Lori Perkins Chisman. Susan Yates Wilson. Beth Halvorsen. 
 Lol! I think we need these</v>
      </c>
      <c r="C1233" s="14" t="str">
        <f>VLOOKUP(A1233,Sample!A:C,3,0)</f>
        <v>Short Form</v>
      </c>
      <c r="D1233" s="14" t="str">
        <f>VLOOKUP(A1233,Sample!A:E,5,0)</f>
        <v>NEUTRAL</v>
      </c>
      <c r="E1233" t="str">
        <f t="shared" si="1"/>
        <v>en</v>
      </c>
    </row>
    <row r="1234" hidden="1">
      <c r="A1234" s="4" t="s">
        <v>5937</v>
      </c>
      <c r="B1234" s="14" t="str">
        <f>VLOOKUP(A1234,Sample!A:B,2,0)</f>
        <v>Mike,
 We underwrite a variety of credit cards, please clarify the card brand - Best Buy, Sears, Home Depot, Simplicity, Double Cash, etc. Thanks!
 Regards
 Mike M</v>
      </c>
      <c r="C1234" s="14" t="str">
        <f>VLOOKUP(A1234,Sample!A:C,3,0)</f>
        <v>Short Form</v>
      </c>
      <c r="D1234" s="14" t="str">
        <f>VLOOKUP(A1234,Sample!A:E,5,0)</f>
        <v>NEUTRAL</v>
      </c>
      <c r="E1234" t="str">
        <f t="shared" si="1"/>
        <v>en</v>
      </c>
    </row>
    <row r="1235" hidden="1">
      <c r="A1235" s="4" t="s">
        <v>5947</v>
      </c>
      <c r="B1235" s="14" t="str">
        <f>VLOOKUP(A1235,Sample!A:B,2,0)</f>
        <v>AND DGB WILL RISE SARAMAN AND HARRY POTTER ARE BEHIND DGB !</v>
      </c>
      <c r="C1235" s="14" t="str">
        <f>VLOOKUP(A1235,Sample!A:C,3,0)</f>
        <v>Short Form</v>
      </c>
      <c r="D1235" s="14" t="str">
        <f>VLOOKUP(A1235,Sample!A:E,5,0)</f>
        <v>NEUTRAL</v>
      </c>
      <c r="E1235" t="str">
        <f t="shared" si="1"/>
        <v>en</v>
      </c>
    </row>
    <row r="1236" hidden="1">
      <c r="A1236" s="4" t="s">
        <v>5950</v>
      </c>
      <c r="B1236" s="14" t="str">
        <f>VLOOKUP(A1236,Sample!A:B,2,0)</f>
        <v>Digibyte &amp;lt;3</v>
      </c>
      <c r="C1236" s="14" t="str">
        <f>VLOOKUP(A1236,Sample!A:C,3,0)</f>
        <v>Short Form</v>
      </c>
      <c r="D1236" s="14" t="str">
        <f>VLOOKUP(A1236,Sample!A:E,5,0)</f>
        <v>NEUTRAL</v>
      </c>
      <c r="E1236" t="str">
        <f t="shared" si="1"/>
        <v>en</v>
      </c>
    </row>
    <row r="1237" hidden="1">
      <c r="A1237" s="4" t="s">
        <v>5953</v>
      </c>
      <c r="B1237" s="14" t="str">
        <f>VLOOKUP(A1237,Sample!A:B,2,0)</f>
        <v>#WhatsGoodThisDiwali Citibank India... I will record this special video message to my Mom Jhanakki Devvi...and surprise her by opening a senior citizen account in @Citibank ..</v>
      </c>
      <c r="C1237" s="14" t="str">
        <f>VLOOKUP(A1237,Sample!A:C,3,0)</f>
        <v>Short Form</v>
      </c>
      <c r="D1237" s="14" t="str">
        <f>VLOOKUP(A1237,Sample!A:E,5,0)</f>
        <v>NEUTRAL</v>
      </c>
      <c r="E1237" t="str">
        <f t="shared" si="1"/>
        <v>en</v>
      </c>
    </row>
    <row r="1238" hidden="1">
      <c r="A1238" s="4" t="s">
        <v>5956</v>
      </c>
      <c r="B1238" s="14" t="str">
        <f>VLOOKUP(A1238,Sample!A:B,2,0)</f>
        <v>Hi Mr. Haitham,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v>
      </c>
      <c r="C1238" s="14" t="str">
        <f>VLOOKUP(A1238,Sample!A:C,3,0)</f>
        <v>Short Form</v>
      </c>
      <c r="D1238" s="14" t="str">
        <f>VLOOKUP(A1238,Sample!A:E,5,0)</f>
        <v>NEUTRAL</v>
      </c>
      <c r="E1238" t="str">
        <f t="shared" si="1"/>
        <v>en</v>
      </c>
    </row>
    <row r="1239" hidden="1">
      <c r="A1239" s="4" t="s">
        <v>5959</v>
      </c>
      <c r="B1239" s="14" t="str">
        <f>VLOOKUP(A1239,Sample!A:B,2,0)</f>
        <v>Danny Humphrey go visit Mike Pundmann</v>
      </c>
      <c r="C1239" s="14" t="str">
        <f>VLOOKUP(A1239,Sample!A:C,3,0)</f>
        <v>Short Form</v>
      </c>
      <c r="D1239" s="14" t="str">
        <f>VLOOKUP(A1239,Sample!A:E,5,0)</f>
        <v>NEUTRAL</v>
      </c>
      <c r="E1239" t="str">
        <f t="shared" si="1"/>
        <v>en</v>
      </c>
    </row>
    <row r="1240" hidden="1">
      <c r="A1240" s="4" t="s">
        <v>5962</v>
      </c>
      <c r="B1240" s="14" t="str">
        <f>VLOOKUP(A1240,Sample!A:B,2,0)</f>
        <v>DGB&amp;#61;100 SATOCHIS TOMORROM LOL</v>
      </c>
      <c r="C1240" s="14" t="str">
        <f>VLOOKUP(A1240,Sample!A:C,3,0)</f>
        <v>Short Form</v>
      </c>
      <c r="D1240" s="14" t="str">
        <f>VLOOKUP(A1240,Sample!A:E,5,0)</f>
        <v>NEUTRAL</v>
      </c>
      <c r="E1240" t="str">
        <f t="shared" si="1"/>
        <v>en</v>
      </c>
    </row>
    <row r="1241" hidden="1">
      <c r="A1241" s="4" t="s">
        <v>5965</v>
      </c>
      <c r="B1241" s="14" t="str">
        <f>VLOOKUP(A1241,Sample!A:B,2,0)</f>
        <v>Hi Laura-Jean, you can still initiate a general information live chat session on weekdays between 8am and midnight Sydney time from here: http://spr.ly/61818A1RB to help you reset your password online. If you're able to locate a phone, please phone us on +61 2 8225 0615 and press *1 for lost/stolen cards option. Thanks Laura-Jean.</v>
      </c>
      <c r="C1241" s="14" t="str">
        <f>VLOOKUP(A1241,Sample!A:C,3,0)</f>
        <v>Short Form</v>
      </c>
      <c r="D1241" s="14" t="str">
        <f>VLOOKUP(A1241,Sample!A:E,5,0)</f>
        <v>NEUTRAL</v>
      </c>
      <c r="E1241" t="str">
        <f t="shared" si="1"/>
        <v>en</v>
      </c>
    </row>
    <row r="1242" hidden="1">
      <c r="A1242" s="4" t="s">
        <v>5968</v>
      </c>
      <c r="B1242" s="14" t="str">
        <f>VLOOKUP(A1242,Sample!A:B,2,0)</f>
        <v>I want business loan</v>
      </c>
      <c r="C1242" s="14" t="str">
        <f>VLOOKUP(A1242,Sample!A:C,3,0)</f>
        <v>Short Form</v>
      </c>
      <c r="D1242" s="14" t="str">
        <f>VLOOKUP(A1242,Sample!A:E,5,0)</f>
        <v>NEUTRAL</v>
      </c>
      <c r="E1242" t="str">
        <f t="shared" si="1"/>
        <v>en</v>
      </c>
    </row>
    <row r="1243" hidden="1">
      <c r="A1243" s="4" t="s">
        <v>5971</v>
      </c>
      <c r="B1243" s="14" t="str">
        <f>VLOOKUP(A1243,Sample!A:B,2,0)</f>
        <v>Hi Harpreet, we are concerned to hear about your dissatisfaction with Citibank. Please click here: https://asia.citi.com/india/SocialMedia/customerquery.htm to provide your contact details and we will get in touch with you.</v>
      </c>
      <c r="C1243" s="14" t="str">
        <f>VLOOKUP(A1243,Sample!A:C,3,0)</f>
        <v>Short Form</v>
      </c>
      <c r="D1243" s="14" t="str">
        <f>VLOOKUP(A1243,Sample!A:E,5,0)</f>
        <v>NEUTRAL</v>
      </c>
      <c r="E1243" t="str">
        <f t="shared" si="1"/>
        <v>en</v>
      </c>
    </row>
    <row r="1244" hidden="1">
      <c r="A1244" s="4" t="s">
        <v>5974</v>
      </c>
      <c r="B1244" s="14" t="str">
        <f>VLOOKUP(A1244,Sample!A:B,2,0)</f>
        <v>Estella Lim ok.... tot that wanna buy u free ticket tim</v>
      </c>
      <c r="C1244" s="14" t="str">
        <f>VLOOKUP(A1244,Sample!A:C,3,0)</f>
        <v>Short Form</v>
      </c>
      <c r="D1244" s="14" t="str">
        <f>VLOOKUP(A1244,Sample!A:E,5,0)</f>
        <v>NEUTRAL</v>
      </c>
      <c r="E1244" t="str">
        <f t="shared" si="1"/>
        <v>en</v>
      </c>
    </row>
    <row r="1245" hidden="1">
      <c r="A1245" s="4" t="s">
        <v>5979</v>
      </c>
      <c r="B1245" s="14" t="str">
        <f>VLOOKUP(A1245,Sample!A:B,2,0)</f>
        <v>Hi Gaurav, please click here: https://asia.citi.com/india/SocialMedia/customerquery.htm to provide your contact details and we will get in touch with you or connect with my human counterpart at 022 4955 2484 (call charges as applicable)</v>
      </c>
      <c r="C1245" s="14" t="str">
        <f>VLOOKUP(A1245,Sample!A:C,3,0)</f>
        <v>Short Form</v>
      </c>
      <c r="D1245" s="14" t="str">
        <f>VLOOKUP(A1245,Sample!A:E,5,0)</f>
        <v>NEUTRAL</v>
      </c>
      <c r="E1245" t="str">
        <f t="shared" si="1"/>
        <v>en</v>
      </c>
    </row>
    <row r="1246">
      <c r="A1246" s="4" t="s">
        <v>1313</v>
      </c>
      <c r="B1246" s="14" t="str">
        <f>VLOOKUP(A1246,Sample!A:B,2,0)</f>
        <v>Thank you. It was nice chatting with you.</v>
      </c>
      <c r="C1246" s="14" t="str">
        <f>VLOOKUP(A1246,Sample!A:C,3,0)</f>
        <v>Short Form</v>
      </c>
      <c r="D1246" s="14" t="str">
        <f>VLOOKUP(A1246,Sample!A:E,5,0)</f>
        <v>POSITIVE</v>
      </c>
      <c r="E1246" t="str">
        <f t="shared" si="1"/>
        <v>en</v>
      </c>
    </row>
    <row r="1247" hidden="1">
      <c r="A1247" s="4" t="s">
        <v>5983</v>
      </c>
      <c r="B1247" s="14" t="str">
        <f>VLOOKUP(A1247,Sample!A:B,2,0)</f>
        <v>Could you help me unblock my account?</v>
      </c>
      <c r="C1247" s="14" t="str">
        <f>VLOOKUP(A1247,Sample!A:C,3,0)</f>
        <v>Short Form</v>
      </c>
      <c r="D1247" s="14" t="str">
        <f>VLOOKUP(A1247,Sample!A:E,5,0)</f>
        <v>NEUTRAL</v>
      </c>
      <c r="E1247" t="str">
        <f t="shared" si="1"/>
        <v>en</v>
      </c>
    </row>
    <row r="1248">
      <c r="A1248" s="4" t="s">
        <v>1091</v>
      </c>
      <c r="B1248" s="14" t="str">
        <f>VLOOKUP(A1248,Sample!A:B,2,0)</f>
        <v>epic crash incoming</v>
      </c>
      <c r="C1248" s="14" t="str">
        <f>VLOOKUP(A1248,Sample!A:C,3,0)</f>
        <v>Short Form</v>
      </c>
      <c r="D1248" s="14" t="str">
        <f>VLOOKUP(A1248,Sample!A:E,5,0)</f>
        <v>NEGATIVE</v>
      </c>
      <c r="E1248" t="str">
        <f t="shared" si="1"/>
        <v>en</v>
      </c>
    </row>
    <row r="1249">
      <c r="A1249" s="4" t="s">
        <v>1102</v>
      </c>
      <c r="B1249" s="14" t="str">
        <f>VLOOKUP(A1249,Sample!A:B,2,0)</f>
        <v>Marriott MegaBonus Snafu</v>
      </c>
      <c r="C1249" s="14" t="str">
        <f>VLOOKUP(A1249,Sample!A:C,3,0)</f>
        <v>Short Form</v>
      </c>
      <c r="D1249" s="14" t="str">
        <f>VLOOKUP(A1249,Sample!A:E,5,0)</f>
        <v>NEGATIVE</v>
      </c>
      <c r="E1249" t="str">
        <f t="shared" si="1"/>
        <v>en</v>
      </c>
    </row>
    <row r="1250" hidden="1">
      <c r="A1250" s="4" t="s">
        <v>5991</v>
      </c>
      <c r="B1250" s="14" t="str">
        <f>VLOOKUP(A1250,Sample!A:B,2,0)</f>
        <v>Thanks Michael, 
 We have arranged to have a member of our team contact you at the time and number requested.
 Regards, 
 Sharane J.</v>
      </c>
      <c r="C1250" s="14" t="str">
        <f>VLOOKUP(A1250,Sample!A:C,3,0)</f>
        <v>Short Form</v>
      </c>
      <c r="D1250" s="14" t="str">
        <f>VLOOKUP(A1250,Sample!A:E,5,0)</f>
        <v>NEUTRAL</v>
      </c>
      <c r="E1250" t="str">
        <f t="shared" si="1"/>
        <v>en</v>
      </c>
    </row>
    <row r="1251" hidden="1">
      <c r="A1251" s="4" t="s">
        <v>5994</v>
      </c>
      <c r="B1251" s="14" t="str">
        <f>VLOOKUP(A1251,Sample!A:B,2,0)</f>
        <v>No annual charges</v>
      </c>
      <c r="C1251" s="14" t="str">
        <f>VLOOKUP(A1251,Sample!A:C,3,0)</f>
        <v>Short Form</v>
      </c>
      <c r="D1251" s="14" t="str">
        <f>VLOOKUP(A1251,Sample!A:E,5,0)</f>
        <v>NEUTRAL</v>
      </c>
      <c r="E1251" t="str">
        <f t="shared" si="1"/>
        <v>en</v>
      </c>
    </row>
    <row r="1252" hidden="1">
      <c r="A1252" s="4" t="s">
        <v>5997</v>
      </c>
      <c r="B1252" s="14" t="str">
        <f>VLOOKUP(A1252,Sample!A:B,2,0)</f>
        <v>On your way to Dallas you should stop and stay at my hotel. All the staff are trained to do anything for you as long as your request is legal and kind.</v>
      </c>
      <c r="C1252" s="14" t="str">
        <f>VLOOKUP(A1252,Sample!A:C,3,0)</f>
        <v>Short Form</v>
      </c>
      <c r="D1252" s="14" t="str">
        <f>VLOOKUP(A1252,Sample!A:E,5,0)</f>
        <v>NEUTRAL</v>
      </c>
      <c r="E1252" t="str">
        <f t="shared" si="1"/>
        <v>en</v>
      </c>
    </row>
    <row r="1253" hidden="1">
      <c r="A1253" s="4" t="s">
        <v>6000</v>
      </c>
      <c r="B1253" s="14" t="str">
        <f>VLOOKUP(A1253,Sample!A:B,2,0)</f>
        <v>Me interesa solicitar una tarjeta de credito o en caso de no ser posible poder adquirir un credito de nomina</v>
      </c>
      <c r="C1253" s="14" t="str">
        <f>VLOOKUP(A1253,Sample!A:C,3,0)</f>
        <v>Short Form</v>
      </c>
      <c r="D1253" s="14" t="str">
        <f>VLOOKUP(A1253,Sample!A:E,5,0)</f>
        <v>NEUTRAL</v>
      </c>
      <c r="E1253" t="str">
        <f t="shared" si="1"/>
        <v>es</v>
      </c>
    </row>
    <row r="1254" hidden="1">
      <c r="A1254" s="4" t="s">
        <v>6008</v>
      </c>
      <c r="B1254" s="14" t="str">
        <f>VLOOKUP(A1254,Sample!A:B,2,0)</f>
        <v>Bring it to the Philippines with 7100 islands that need to be power...</v>
      </c>
      <c r="C1254" s="14" t="str">
        <f>VLOOKUP(A1254,Sample!A:C,3,0)</f>
        <v>Short Form</v>
      </c>
      <c r="D1254" s="14" t="str">
        <f>VLOOKUP(A1254,Sample!A:E,5,0)</f>
        <v>NEUTRAL</v>
      </c>
      <c r="E1254" t="str">
        <f t="shared" si="1"/>
        <v>en</v>
      </c>
    </row>
    <row r="1255" hidden="1">
      <c r="A1255" s="4" t="s">
        <v>6011</v>
      </c>
      <c r="B1255" s="14" t="str">
        <f>VLOOKUP(A1255,Sample!A:B,2,0)</f>
        <v>Have an adventure and earn cash back TWICE with Citi® Double Cash. 1% cash back when you buy + 1% cash back as you pay.</v>
      </c>
      <c r="C1255" s="14" t="str">
        <f>VLOOKUP(A1255,Sample!A:C,3,0)</f>
        <v>Short Form</v>
      </c>
      <c r="D1255" s="14" t="str">
        <f>VLOOKUP(A1255,Sample!A:E,5,0)</f>
        <v>NEUTRAL</v>
      </c>
      <c r="E1255" t="str">
        <f t="shared" si="1"/>
        <v>en</v>
      </c>
    </row>
    <row r="1256">
      <c r="A1256" s="4" t="s">
        <v>1318</v>
      </c>
      <c r="B1256" s="14" t="str">
        <f>VLOOKUP(A1256,Sample!A:B,2,0)</f>
        <v>Awesome young man! Thank you!</v>
      </c>
      <c r="C1256" s="14" t="str">
        <f>VLOOKUP(A1256,Sample!A:C,3,0)</f>
        <v>Short Form</v>
      </c>
      <c r="D1256" s="14" t="str">
        <f>VLOOKUP(A1256,Sample!A:E,5,0)</f>
        <v>POSITIVE</v>
      </c>
      <c r="E1256" t="str">
        <f t="shared" si="1"/>
        <v>en</v>
      </c>
    </row>
    <row r="1257" hidden="1">
      <c r="A1257" s="4" t="s">
        <v>6015</v>
      </c>
      <c r="B1257" s="14" t="str">
        <f>VLOOKUP(A1257,Sample!A:B,2,0)</f>
        <v>Your welcome, Teejay. If you have other concerns we may assist you with, feel free to send us a private message. Good luck! :)</v>
      </c>
      <c r="C1257" s="14" t="str">
        <f>VLOOKUP(A1257,Sample!A:C,3,0)</f>
        <v>Short Form</v>
      </c>
      <c r="D1257" s="14" t="str">
        <f>VLOOKUP(A1257,Sample!A:E,5,0)</f>
        <v>NEUTRAL</v>
      </c>
      <c r="E1257" t="str">
        <f t="shared" si="1"/>
        <v>en</v>
      </c>
    </row>
    <row r="1258" hidden="1">
      <c r="A1258" s="4" t="s">
        <v>6018</v>
      </c>
      <c r="B1258" s="14" t="str">
        <f>VLOOKUP(A1258,Sample!A:B,2,0)</f>
        <v>target is 102 satoshi like SC</v>
      </c>
      <c r="C1258" s="14" t="str">
        <f>VLOOKUP(A1258,Sample!A:C,3,0)</f>
        <v>Short Form</v>
      </c>
      <c r="D1258" s="14" t="str">
        <f>VLOOKUP(A1258,Sample!A:E,5,0)</f>
        <v>NEUTRAL</v>
      </c>
      <c r="E1258" t="str">
        <f t="shared" si="1"/>
        <v>en</v>
      </c>
    </row>
    <row r="1259" hidden="1">
      <c r="A1259" s="4" t="s">
        <v>6021</v>
      </c>
      <c r="B1259" s="14" t="str">
        <f>VLOOKUP(A1259,Sample!A:B,2,0)</f>
        <v>What Larry said is true. I noticed that happens when my ticket is booked through an agency. Whenever I call airlines direct to ask if there would be an issue, they tell me that it's actually a common thing that agencies do.</v>
      </c>
      <c r="C1259" s="14" t="str">
        <f>VLOOKUP(A1259,Sample!A:C,3,0)</f>
        <v>Short Form</v>
      </c>
      <c r="D1259" s="14" t="str">
        <f>VLOOKUP(A1259,Sample!A:E,5,0)</f>
        <v>NEUTRAL</v>
      </c>
      <c r="E1259" t="str">
        <f t="shared" si="1"/>
        <v>en</v>
      </c>
    </row>
    <row r="1260" hidden="1">
      <c r="A1260" s="4" t="s">
        <v>6027</v>
      </c>
      <c r="B1260" s="14" t="str">
        <f>VLOOKUP(A1260,Sample!A:B,2,0)</f>
        <v>Maa ki chut tuamri</v>
      </c>
      <c r="C1260" s="14" t="str">
        <f>VLOOKUP(A1260,Sample!A:C,3,0)</f>
        <v>Short Form</v>
      </c>
      <c r="D1260" s="14" t="str">
        <f>VLOOKUP(A1260,Sample!A:E,5,0)</f>
        <v>NEUTRAL</v>
      </c>
      <c r="E1260" t="str">
        <f t="shared" si="1"/>
        <v>hi</v>
      </c>
    </row>
    <row r="1261" hidden="1">
      <c r="A1261" s="4" t="s">
        <v>6030</v>
      </c>
      <c r="B1261" s="14" t="str">
        <f>VLOOKUP(A1261,Sample!A:B,2,0)</f>
        <v>Kelsey Raye Marjorie Brown Lizz Johnson 😂😂😂😂</v>
      </c>
      <c r="C1261" s="14" t="str">
        <f>VLOOKUP(A1261,Sample!A:C,3,0)</f>
        <v>Short Form</v>
      </c>
      <c r="D1261" s="14" t="str">
        <f>VLOOKUP(A1261,Sample!A:E,5,0)</f>
        <v>NEUTRAL</v>
      </c>
      <c r="E1261" t="str">
        <f t="shared" si="1"/>
        <v>en</v>
      </c>
    </row>
    <row r="1262" hidden="1">
      <c r="A1262" s="4" t="s">
        <v>6036</v>
      </c>
      <c r="B1262" s="14" t="str">
        <f>VLOOKUP(A1262,Sample!A:B,2,0)</f>
        <v>Aplique ya en city banamex</v>
      </c>
      <c r="C1262" s="14" t="str">
        <f>VLOOKUP(A1262,Sample!A:C,3,0)</f>
        <v>Short Form</v>
      </c>
      <c r="D1262" s="14" t="str">
        <f>VLOOKUP(A1262,Sample!A:E,5,0)</f>
        <v>NEUTRAL</v>
      </c>
      <c r="E1262" t="str">
        <f t="shared" si="1"/>
        <v>es</v>
      </c>
    </row>
    <row r="1263" hidden="1">
      <c r="A1263" s="4" t="s">
        <v>6039</v>
      </c>
      <c r="B1263" s="14" t="str">
        <f>VLOOKUP(A1263,Sample!A:B,2,0)</f>
        <v>Thank you for your message. Citibank does not support quicken, quick books or any other finical register program. We will allow for manual downloads of transactions to manually upload them to your program of choice. For any additional help in updating the register you would have to contact the programs support line. -Moe G</v>
      </c>
      <c r="C1263" s="14" t="str">
        <f>VLOOKUP(A1263,Sample!A:C,3,0)</f>
        <v>Short Form</v>
      </c>
      <c r="D1263" s="14" t="str">
        <f>VLOOKUP(A1263,Sample!A:E,5,0)</f>
        <v>NEUTRAL</v>
      </c>
      <c r="E1263" t="str">
        <f t="shared" si="1"/>
        <v>en</v>
      </c>
    </row>
    <row r="1264" hidden="1">
      <c r="A1264" s="4" t="s">
        <v>6042</v>
      </c>
      <c r="B1264" s="14" t="str">
        <f>VLOOKUP(A1264,Sample!A:B,2,0)</f>
        <v>Hello Rama Bharti, Happy Diwali! Please share with us, how are you planning to delight your loved ones? This will help us assist you better. #WhatsGoodThisDiwali</v>
      </c>
      <c r="C1264" s="14" t="str">
        <f>VLOOKUP(A1264,Sample!A:C,3,0)</f>
        <v>Short Form</v>
      </c>
      <c r="D1264" s="14" t="str">
        <f>VLOOKUP(A1264,Sample!A:E,5,0)</f>
        <v>NEUTRAL</v>
      </c>
      <c r="E1264" t="str">
        <f t="shared" si="1"/>
        <v>en</v>
      </c>
    </row>
    <row r="1265" hidden="1">
      <c r="A1265" s="4" t="s">
        <v>6045</v>
      </c>
      <c r="B1265" s="14" t="str">
        <f>VLOOKUP(A1265,Sample!A:B,2,0)</f>
        <v>What is your criteria for issuing city credit card. My Mob no is 9582124179</v>
      </c>
      <c r="C1265" s="14" t="str">
        <f>VLOOKUP(A1265,Sample!A:C,3,0)</f>
        <v>Short Form</v>
      </c>
      <c r="D1265" s="14" t="str">
        <f>VLOOKUP(A1265,Sample!A:E,5,0)</f>
        <v>NEUTRAL</v>
      </c>
      <c r="E1265" t="str">
        <f t="shared" si="1"/>
        <v>en</v>
      </c>
    </row>
    <row r="1266" hidden="1">
      <c r="A1266" s="4" t="s">
        <v>6048</v>
      </c>
      <c r="B1266" s="14" t="str">
        <f>VLOOKUP(A1266,Sample!A:B,2,0)</f>
        <v>Shantling Bhakare replied to an ad. This is the last ad you published.</v>
      </c>
      <c r="C1266" s="14" t="str">
        <f>VLOOKUP(A1266,Sample!A:C,3,0)</f>
        <v>Short Form</v>
      </c>
      <c r="D1266" s="14" t="str">
        <f>VLOOKUP(A1266,Sample!A:E,5,0)</f>
        <v>NEUTRAL</v>
      </c>
      <c r="E1266" t="str">
        <f t="shared" si="1"/>
        <v>en</v>
      </c>
    </row>
    <row r="1267" hidden="1">
      <c r="A1267" s="4" t="s">
        <v>6051</v>
      </c>
      <c r="B1267" s="14" t="str">
        <f>VLOOKUP(A1267,Sample!A:B,2,0)</f>
        <v>OMG Isobel Freeman Ryan McGrath Another theme for new year?!</v>
      </c>
      <c r="C1267" s="14" t="str">
        <f>VLOOKUP(A1267,Sample!A:C,3,0)</f>
        <v>Short Form</v>
      </c>
      <c r="D1267" s="14" t="str">
        <f>VLOOKUP(A1267,Sample!A:E,5,0)</f>
        <v>NEUTRAL</v>
      </c>
      <c r="E1267" t="str">
        <f t="shared" si="1"/>
        <v>en</v>
      </c>
    </row>
    <row r="1268" hidden="1">
      <c r="A1268" s="4" t="s">
        <v>6054</v>
      </c>
      <c r="B1268" s="14" t="str">
        <f>VLOOKUP(A1268,Sample!A:B,2,0)</f>
        <v>Hello Gresia,
 Thank you for getting back to us regarding your Citi Double Cash card. We would be happy to speak with you to review the account with you. We can not guarantee we will be able to remove the fee but would like to take another look into it with you. Please message us back with your phone number and best time to call including the time zone you are located. We are available from 9 am to 10 pm ET daily. Please do not message us any account numbers or PINs.
 Thanks for being a valued Citicard member!
 Regards,
 John G.</v>
      </c>
      <c r="C1268" s="14" t="str">
        <f>VLOOKUP(A1268,Sample!A:C,3,0)</f>
        <v>Short Form</v>
      </c>
      <c r="D1268" s="14" t="str">
        <f>VLOOKUP(A1268,Sample!A:E,5,0)</f>
        <v>NEUTRAL</v>
      </c>
      <c r="E1268" t="str">
        <f t="shared" si="1"/>
        <v>en</v>
      </c>
    </row>
    <row r="1269" hidden="1">
      <c r="A1269" s="4" t="s">
        <v>6060</v>
      </c>
      <c r="B1269" s="14" t="str">
        <f>VLOOKUP(A1269,Sample!A:B,2,0)</f>
        <v>Hey Ravindra Kumar, sorry, I am unable to understand you. Could you share more details about your query? It will help us in assisting you better.</v>
      </c>
      <c r="C1269" s="14" t="str">
        <f>VLOOKUP(A1269,Sample!A:C,3,0)</f>
        <v>Short Form</v>
      </c>
      <c r="D1269" s="14" t="str">
        <f>VLOOKUP(A1269,Sample!A:E,5,0)</f>
        <v>NEUTRAL</v>
      </c>
      <c r="E1269" t="str">
        <f t="shared" si="1"/>
        <v>en</v>
      </c>
    </row>
    <row r="1270" hidden="1">
      <c r="A1270" s="4" t="s">
        <v>6063</v>
      </c>
      <c r="B1270" s="14" t="str">
        <f>VLOOKUP(A1270,Sample!A:B,2,0)</f>
        <v>Hello DrManish, Happy Diwali! Please share with us, how are you planning to delight your loved ones? This will help us assist you better. #WhatsGoodThisDiwali</v>
      </c>
      <c r="C1270" s="14" t="str">
        <f>VLOOKUP(A1270,Sample!A:C,3,0)</f>
        <v>Short Form</v>
      </c>
      <c r="D1270" s="14" t="str">
        <f>VLOOKUP(A1270,Sample!A:E,5,0)</f>
        <v>NEUTRAL</v>
      </c>
      <c r="E1270" t="str">
        <f t="shared" si="1"/>
        <v>en</v>
      </c>
    </row>
    <row r="1271" hidden="1">
      <c r="A1271" s="4" t="s">
        <v>6075</v>
      </c>
      <c r="B1271" s="14" t="str">
        <f>VLOOKUP(A1271,Sample!A:B,2,0)</f>
        <v>Gary Rogers. 8000 w Mccormick rd Amarillo tx 79119. Thanks for putting a hit on my credit for nothing,I will never apply again and I will tell my friends and family to do the same</v>
      </c>
      <c r="C1271" s="14" t="str">
        <f>VLOOKUP(A1271,Sample!A:C,3,0)</f>
        <v>Short Form</v>
      </c>
      <c r="D1271" s="14" t="str">
        <f>VLOOKUP(A1271,Sample!A:E,5,0)</f>
        <v>NEUTRAL</v>
      </c>
      <c r="E1271" t="str">
        <f t="shared" si="1"/>
        <v>en</v>
      </c>
    </row>
    <row r="1272">
      <c r="A1272" s="4" t="s">
        <v>1776</v>
      </c>
      <c r="B1272" s="14" t="str">
        <f>VLOOKUP(A1272,Sample!A:B,2,0)</f>
        <v>Thank you for responding, ( regular acct. from the US) I'm about to make another call to citi from the US based on a missed pmt in May 2017. However I have set up a automatic payment for a while now. When I set up the automatic pmt I had a terrible time with Citi Customer Service back in Jan 2017. I cept calling every day to make sure you received it. . And there is a problem now about it as well. You cut my limit and charged me fees. It is 9:26 pm so my bank is closed now. This is terrible,, I want my acct credit back for the $250.00 a month I send every month. Like I told the last CS agent I spoke with, Maybe when you cut my limit you made the percentage go up. Any way this is not going anywhere because I need to talk to an agent.........</v>
      </c>
      <c r="C1272" s="14" t="str">
        <f>VLOOKUP(A1272,Sample!A:C,3,0)</f>
        <v>Short Form</v>
      </c>
      <c r="D1272" s="14" t="str">
        <f>VLOOKUP(A1272,Sample!A:E,5,0)</f>
        <v>NEGATIVE</v>
      </c>
      <c r="E1272" t="str">
        <f t="shared" si="1"/>
        <v>en</v>
      </c>
    </row>
    <row r="1273">
      <c r="A1273" s="4" t="s">
        <v>1321</v>
      </c>
      <c r="B1273" s="14" t="str">
        <f>VLOOKUP(A1273,Sample!A:B,2,0)</f>
        <v>Beautiful picture.</v>
      </c>
      <c r="C1273" s="14" t="str">
        <f>VLOOKUP(A1273,Sample!A:C,3,0)</f>
        <v>Short Form</v>
      </c>
      <c r="D1273" s="14" t="str">
        <f>VLOOKUP(A1273,Sample!A:E,5,0)</f>
        <v>POSITIVE</v>
      </c>
      <c r="E1273" t="str">
        <f t="shared" si="1"/>
        <v>en</v>
      </c>
    </row>
    <row r="1274" hidden="1">
      <c r="A1274" s="4" t="s">
        <v>6083</v>
      </c>
      <c r="B1274" s="14" t="str">
        <f>VLOOKUP(A1274,Sample!A:B,2,0)</f>
        <v>Hi Nitin, hope you have received the call from our team regarding your concerns.</v>
      </c>
      <c r="C1274" s="14" t="str">
        <f>VLOOKUP(A1274,Sample!A:C,3,0)</f>
        <v>Short Form</v>
      </c>
      <c r="D1274" s="14" t="str">
        <f>VLOOKUP(A1274,Sample!A:E,5,0)</f>
        <v>NEUTRAL</v>
      </c>
      <c r="E1274" t="str">
        <f t="shared" si="1"/>
        <v>en</v>
      </c>
    </row>
    <row r="1275" hidden="1">
      <c r="A1275" s="4" t="s">
        <v>6086</v>
      </c>
      <c r="B1275" s="14" t="str">
        <f>VLOOKUP(A1275,Sample!A:B,2,0)</f>
        <v>Dear Peter, this is to acknowledge receipt of your details. 
 We are currently looking into your feedback and will provide you with an update as soon as possible.</v>
      </c>
      <c r="C1275" s="14" t="str">
        <f>VLOOKUP(A1275,Sample!A:C,3,0)</f>
        <v>Short Form</v>
      </c>
      <c r="D1275" s="14" t="str">
        <f>VLOOKUP(A1275,Sample!A:E,5,0)</f>
        <v>NEUTRAL</v>
      </c>
      <c r="E1275" t="str">
        <f t="shared" si="1"/>
        <v>en</v>
      </c>
    </row>
    <row r="1276" hidden="1">
      <c r="A1276" s="4" t="s">
        <v>6089</v>
      </c>
      <c r="B1276" s="14" t="str">
        <f>VLOOKUP(A1276,Sample!A:B,2,0)</f>
        <v>That’s why golf is so special. Better contributors to needs of people than any other sport....roll on.</v>
      </c>
      <c r="C1276" s="14" t="str">
        <f>VLOOKUP(A1276,Sample!A:C,3,0)</f>
        <v>Short Form</v>
      </c>
      <c r="D1276" s="14" t="str">
        <f>VLOOKUP(A1276,Sample!A:E,5,0)</f>
        <v>NEUTRAL</v>
      </c>
      <c r="E1276" t="str">
        <f t="shared" si="1"/>
        <v>en</v>
      </c>
    </row>
    <row r="1277">
      <c r="A1277" s="4" t="s">
        <v>1137</v>
      </c>
      <c r="B1277" s="14" t="str">
        <f>VLOOKUP(A1277,Sample!A:B,2,0)</f>
        <v>Ditch AMEX that's a way to avoid it</v>
      </c>
      <c r="C1277" s="14" t="str">
        <f>VLOOKUP(A1277,Sample!A:C,3,0)</f>
        <v>Short Form</v>
      </c>
      <c r="D1277" s="14" t="str">
        <f>VLOOKUP(A1277,Sample!A:E,5,0)</f>
        <v>NEGATIVE</v>
      </c>
      <c r="E1277" t="str">
        <f t="shared" si="1"/>
        <v>en</v>
      </c>
    </row>
    <row r="1278" hidden="1">
      <c r="A1278" s="4" t="s">
        <v>6093</v>
      </c>
      <c r="B1278" s="14" t="str">
        <f>VLOOKUP(A1278,Sample!A:B,2,0)</f>
        <v>Gajendra Singh Shekhawat replied to an ad. This is the last ad you published.</v>
      </c>
      <c r="C1278" s="14" t="str">
        <f>VLOOKUP(A1278,Sample!A:C,3,0)</f>
        <v>Short Form</v>
      </c>
      <c r="D1278" s="14" t="str">
        <f>VLOOKUP(A1278,Sample!A:E,5,0)</f>
        <v>NEUTRAL</v>
      </c>
      <c r="E1278" t="str">
        <f t="shared" si="1"/>
        <v>en</v>
      </c>
    </row>
    <row r="1279" hidden="1">
      <c r="A1279" s="4" t="s">
        <v>6096</v>
      </c>
      <c r="B1279" s="14" t="str">
        <f>VLOOKUP(A1279,Sample!A:B,2,0)</f>
        <v>all eyes on here... no buy or sell within the past 5mins</v>
      </c>
      <c r="C1279" s="14" t="str">
        <f>VLOOKUP(A1279,Sample!A:C,3,0)</f>
        <v>Short Form</v>
      </c>
      <c r="D1279" s="14" t="str">
        <f>VLOOKUP(A1279,Sample!A:E,5,0)</f>
        <v>NEUTRAL</v>
      </c>
      <c r="E1279" t="str">
        <f t="shared" si="1"/>
        <v>en</v>
      </c>
    </row>
    <row r="1280">
      <c r="A1280" s="4" t="s">
        <v>1607</v>
      </c>
      <c r="B1280" s="14" t="str">
        <f>VLOOKUP(A1280,Sample!A:B,2,0)</f>
        <v>Just got a $50 credit mid-flight on JetBlue... The crew was late, stuck in traffic to the airport which caused the delay. Was given to everyone on the fight. Very nice</v>
      </c>
      <c r="C1280" s="14" t="str">
        <f>VLOOKUP(A1280,Sample!A:C,3,0)</f>
        <v>Short Form</v>
      </c>
      <c r="D1280" s="14" t="str">
        <f>VLOOKUP(A1280,Sample!A:E,5,0)</f>
        <v>NEGATIVE</v>
      </c>
      <c r="E1280" t="str">
        <f t="shared" si="1"/>
        <v>en</v>
      </c>
    </row>
    <row r="1281" hidden="1">
      <c r="A1281" s="4" t="s">
        <v>6100</v>
      </c>
      <c r="B1281" s="14" t="str">
        <f>VLOOKUP(A1281,Sample!A:B,2,0)</f>
        <v>Amanda Kathryn why didn't you mention this??</v>
      </c>
      <c r="C1281" s="14" t="str">
        <f>VLOOKUP(A1281,Sample!A:C,3,0)</f>
        <v>Short Form</v>
      </c>
      <c r="D1281" s="14" t="str">
        <f>VLOOKUP(A1281,Sample!A:E,5,0)</f>
        <v>NEUTRAL</v>
      </c>
      <c r="E1281" t="str">
        <f t="shared" si="1"/>
        <v>en</v>
      </c>
    </row>
    <row r="1282" hidden="1">
      <c r="A1282" s="4" t="s">
        <v>6103</v>
      </c>
      <c r="B1282" s="14" t="str">
        <f>VLOOKUP(A1282,Sample!A:B,2,0)</f>
        <v>Katie Gratzianna will need you and Pats sizes....</v>
      </c>
      <c r="C1282" s="14" t="str">
        <f>VLOOKUP(A1282,Sample!A:C,3,0)</f>
        <v>Short Form</v>
      </c>
      <c r="D1282" s="14" t="str">
        <f>VLOOKUP(A1282,Sample!A:E,5,0)</f>
        <v>NEUTRAL</v>
      </c>
      <c r="E1282" t="str">
        <f t="shared" si="1"/>
        <v>en</v>
      </c>
    </row>
    <row r="1283" hidden="1">
      <c r="A1283" s="4" t="s">
        <v>6106</v>
      </c>
      <c r="B1283" s="14" t="str">
        <f>VLOOKUP(A1283,Sample!A:B,2,0)</f>
        <v>Hello Aathithyan, wish you &amp; your loved ones a very Happy Diwali. I am here to assist you this festive season with all #WhatsGoodThisDiwali.</v>
      </c>
      <c r="C1283" s="14" t="str">
        <f>VLOOKUP(A1283,Sample!A:C,3,0)</f>
        <v>Short Form</v>
      </c>
      <c r="D1283" s="14" t="str">
        <f>VLOOKUP(A1283,Sample!A:E,5,0)</f>
        <v>NEUTRAL</v>
      </c>
      <c r="E1283" t="str">
        <f t="shared" si="1"/>
        <v>en</v>
      </c>
    </row>
    <row r="1284" hidden="1">
      <c r="A1284" s="4" t="s">
        <v>6109</v>
      </c>
      <c r="B1284" s="14" t="str">
        <f>VLOOKUP(A1284,Sample!A:B,2,0)</f>
        <v>1.21 jigawatts. I must have been out of mind.</v>
      </c>
      <c r="C1284" s="14" t="str">
        <f>VLOOKUP(A1284,Sample!A:C,3,0)</f>
        <v>Short Form</v>
      </c>
      <c r="D1284" s="14" t="str">
        <f>VLOOKUP(A1284,Sample!A:E,5,0)</f>
        <v>NEUTRAL</v>
      </c>
      <c r="E1284" t="str">
        <f t="shared" si="1"/>
        <v>en</v>
      </c>
    </row>
    <row r="1285" hidden="1">
      <c r="A1285" s="4" t="s">
        <v>6112</v>
      </c>
      <c r="B1285" s="14" t="str">
        <f>VLOOKUP(A1285,Sample!A:B,2,0)</f>
        <v>My plano pa ba kayo ideliver card ko? August 18 p yun</v>
      </c>
      <c r="C1285" s="14" t="str">
        <f>VLOOKUP(A1285,Sample!A:C,3,0)</f>
        <v>Short Form</v>
      </c>
      <c r="D1285" s="14" t="str">
        <f>VLOOKUP(A1285,Sample!A:E,5,0)</f>
        <v>NEUTRAL</v>
      </c>
      <c r="E1285" t="str">
        <f t="shared" si="1"/>
        <v>fil</v>
      </c>
    </row>
    <row r="1286" hidden="1">
      <c r="A1286" s="4" t="s">
        <v>6115</v>
      </c>
      <c r="B1286" s="14" t="str">
        <f>VLOOKUP(A1286,Sample!A:B,2,0)</f>
        <v>Hey Rohan,
 Thank you for reaching out to the Citi Recruitment team! Our internship opportunities for 2018 are only in the summer.</v>
      </c>
      <c r="C1286" s="14" t="str">
        <f>VLOOKUP(A1286,Sample!A:C,3,0)</f>
        <v>Short Form</v>
      </c>
      <c r="D1286" s="14" t="str">
        <f>VLOOKUP(A1286,Sample!A:E,5,0)</f>
        <v>NEUTRAL</v>
      </c>
      <c r="E1286" t="str">
        <f t="shared" si="1"/>
        <v>en</v>
      </c>
    </row>
    <row r="1287" hidden="1">
      <c r="A1287" s="4" t="s">
        <v>6118</v>
      </c>
      <c r="B1287" s="14" t="str">
        <f>VLOOKUP(A1287,Sample!A:B,2,0)</f>
        <v>DIGUSIGN/DGB WON THE CONTEST https://twitter.com/DigiByteCoin/status/914934118349238272</v>
      </c>
      <c r="C1287" s="14" t="str">
        <f>VLOOKUP(A1287,Sample!A:C,3,0)</f>
        <v>Short Form</v>
      </c>
      <c r="D1287" s="14" t="str">
        <f>VLOOKUP(A1287,Sample!A:E,5,0)</f>
        <v>NEUTRAL</v>
      </c>
      <c r="E1287" t="str">
        <f t="shared" si="1"/>
        <v>en</v>
      </c>
    </row>
    <row r="1288">
      <c r="A1288" s="4" t="s">
        <v>1327</v>
      </c>
      <c r="B1288" s="14" t="str">
        <f>VLOOKUP(A1288,Sample!A:B,2,0)</f>
        <v>Offer subscribed successfully.</v>
      </c>
      <c r="C1288" s="14" t="str">
        <f>VLOOKUP(A1288,Sample!A:C,3,0)</f>
        <v>Short Form</v>
      </c>
      <c r="D1288" s="14" t="str">
        <f>VLOOKUP(A1288,Sample!A:E,5,0)</f>
        <v>POSITIVE</v>
      </c>
      <c r="E1288" t="str">
        <f t="shared" si="1"/>
        <v>en</v>
      </c>
    </row>
    <row r="1289" hidden="1">
      <c r="A1289" s="4" t="s">
        <v>6122</v>
      </c>
      <c r="B1289" s="14" t="str">
        <f>VLOOKUP(A1289,Sample!A:B,2,0)</f>
        <v>Too bad they didn't win the Birth Lottery and be born here. 🙄</v>
      </c>
      <c r="C1289" s="14" t="str">
        <f>VLOOKUP(A1289,Sample!A:C,3,0)</f>
        <v>Short Form</v>
      </c>
      <c r="D1289" s="14" t="str">
        <f>VLOOKUP(A1289,Sample!A:E,5,0)</f>
        <v>NEUTRAL</v>
      </c>
      <c r="E1289" t="str">
        <f t="shared" si="1"/>
        <v>en</v>
      </c>
    </row>
    <row r="1290" hidden="1">
      <c r="A1290" s="4" t="s">
        <v>6125</v>
      </c>
      <c r="B1290" s="14" t="str">
        <f>VLOOKUP(A1290,Sample!A:B,2,0)</f>
        <v>King is a very old
 Trump is a reptilian. 
 http://againstnworld.blogspot.com.co/2017/10/jim-carrey-claims-donald-trump-is.html
 Human beings are of extraterrestrial origin! In 2017. we are going to find out that the man is of extraterrestrial origin. The solar system is an artificial creation. Scientists will announce in 2017. that the solar system is an artificial creation.To be more precise, it will be revealed that it is a machinery, and not of natural origin,as we used to think. The Sun, the Moon and the other planets are "repairing and cleaning" at present,thus a large number of alien spaceships are circling all around,even around our planet and our sky. The Moon has been also artificially created and in the past it was dragged closed to the Earth, in order to maintain its gravity. 
 Planet Earth will be equipped with a help of the more evolved universe to step into 4D, and we will endure everything: cold, heat, disasters, crises and UFOs. Listen only to your heart and be constructive, not destructive, aggressive or fearful. Let us be positively active about the people around us, the planet and the universe. This year we have one requirement - to learn two cosmic laws: the first one is to love our planet and the universe, and the second is to learn that only our thought creates our world,destiny and our future. Thus,let us take a positive attitude and unite with similar people on the planet, because it is the only way to learn faster and make evolutionary progress in this stormy, but very crucial times.Times in which the all of us live together on planet Earth.The higher universe,into which all of us are going to sail, without exception in 2017 ,expects that from us and it tells us clearly by powerful fusion of our human consciousness with the alien presence on this planet and around it,unprecedentedly. 
 Please
 DONATE paypal.me/MladjanKundacina
 https://hidden-truth.net/2017/07/whistleblower-massive-extraterrestrial-crafts-hiding-behind-moon/
 http://sci-article4u.blogspot.rs/2017/09/nasa-just-confirmed-that-earth-has-new.html?m&amp;#61;1
 Please Donate paypal.me/MladjanKundacina
 In 1970 two Soviet scientists proposed that the moon is actually an alien spacecraft built by extraterrestrials with superior technology and intelligence to observe the Earth from afar. Much further out in history than this though, the African Zulu people of old believed the Moon to be hollow and the home base of the Python or Chitauri, or as some people call them the Reptilians, a race of intelligent aliens who are controlling the human race.
 Please Donate
 paypal.me/MladjanKundacina</v>
      </c>
      <c r="C1290" s="14" t="str">
        <f>VLOOKUP(A1290,Sample!A:C,3,0)</f>
        <v>Short Form</v>
      </c>
      <c r="D1290" s="14" t="str">
        <f>VLOOKUP(A1290,Sample!A:E,5,0)</f>
        <v>NEUTRAL</v>
      </c>
      <c r="E1290" t="str">
        <f t="shared" si="1"/>
        <v>en</v>
      </c>
    </row>
    <row r="1291" hidden="1">
      <c r="A1291" s="4" t="s">
        <v>6128</v>
      </c>
      <c r="B1291" s="14" t="str">
        <f>VLOOKUP(A1291,Sample!A:B,2,0)</f>
        <v>Like Jereld Xu, also want to know the answer please make a public post. Thanks!</v>
      </c>
      <c r="C1291" s="14" t="str">
        <f>VLOOKUP(A1291,Sample!A:C,3,0)</f>
        <v>Short Form</v>
      </c>
      <c r="D1291" s="14" t="str">
        <f>VLOOKUP(A1291,Sample!A:E,5,0)</f>
        <v>NEUTRAL</v>
      </c>
      <c r="E1291" t="str">
        <f t="shared" si="1"/>
        <v>en</v>
      </c>
    </row>
    <row r="1292" hidden="1">
      <c r="A1292" s="4" t="s">
        <v>6133</v>
      </c>
      <c r="B1292" s="14" t="str">
        <f>VLOOKUP(A1292,Sample!A:B,2,0)</f>
        <v>Kïñtü Ðüttä replied to an ad. This is the last ad you published.</v>
      </c>
      <c r="C1292" s="14" t="str">
        <f>VLOOKUP(A1292,Sample!A:C,3,0)</f>
        <v>Short Form</v>
      </c>
      <c r="D1292" s="14" t="str">
        <f>VLOOKUP(A1292,Sample!A:E,5,0)</f>
        <v>NEUTRAL</v>
      </c>
      <c r="E1292" t="str">
        <f t="shared" si="1"/>
        <v>en</v>
      </c>
    </row>
    <row r="1293">
      <c r="A1293" s="4" t="s">
        <v>1329</v>
      </c>
      <c r="B1293" s="14" t="str">
        <f>VLOOKUP(A1293,Sample!A:B,2,0)</f>
        <v>Citibank India
 Check here. The comment is being copied frm me!
 Pl take a note of it 👍 thanks</v>
      </c>
      <c r="C1293" s="14" t="str">
        <f>VLOOKUP(A1293,Sample!A:C,3,0)</f>
        <v>Short Form</v>
      </c>
      <c r="D1293" s="14" t="str">
        <f>VLOOKUP(A1293,Sample!A:E,5,0)</f>
        <v>POSITIVE</v>
      </c>
      <c r="E1293" t="str">
        <f t="shared" si="1"/>
        <v>en</v>
      </c>
    </row>
    <row r="1294" hidden="1">
      <c r="A1294" s="4" t="s">
        <v>6141</v>
      </c>
      <c r="B1294" s="14" t="str">
        <f>VLOOKUP(A1294,Sample!A:B,2,0)</f>
        <v>Hi, Rod! We're sorry to hear about this. We'd like to fix this ASAP. Please PM us your full name and contact number so we can have this case solved right away. Thank you.</v>
      </c>
      <c r="C1294" s="14" t="str">
        <f>VLOOKUP(A1294,Sample!A:C,3,0)</f>
        <v>Short Form</v>
      </c>
      <c r="D1294" s="14" t="str">
        <f>VLOOKUP(A1294,Sample!A:E,5,0)</f>
        <v>NEUTRAL</v>
      </c>
      <c r="E1294" t="str">
        <f t="shared" si="1"/>
        <v>en</v>
      </c>
    </row>
    <row r="1295" hidden="1">
      <c r="A1295" s="4" t="s">
        <v>6147</v>
      </c>
      <c r="B1295" s="14" t="str">
        <f>VLOOKUP(A1295,Sample!A:B,2,0)</f>
        <v>Why? TPG is using Trump’s words to make an interesting article on the various aircraft of Heads of State</v>
      </c>
      <c r="C1295" s="14" t="str">
        <f>VLOOKUP(A1295,Sample!A:C,3,0)</f>
        <v>Short Form</v>
      </c>
      <c r="D1295" s="14" t="str">
        <f>VLOOKUP(A1295,Sample!A:E,5,0)</f>
        <v>NEUTRAL</v>
      </c>
      <c r="E1295" t="str">
        <f t="shared" si="1"/>
        <v>en</v>
      </c>
    </row>
    <row r="1296" hidden="1">
      <c r="A1296" s="4" t="s">
        <v>6153</v>
      </c>
      <c r="B1296" s="14" t="str">
        <f>VLOOKUP(A1296,Sample!A:B,2,0)</f>
        <v>Hello Rinki! This Diwali we have some great saving options for you. Share what you plan to do and we will show you the best saving options to suit your need. #WhatsGoodThisDiwali</v>
      </c>
      <c r="C1296" s="14" t="str">
        <f>VLOOKUP(A1296,Sample!A:C,3,0)</f>
        <v>Short Form</v>
      </c>
      <c r="D1296" s="14" t="str">
        <f>VLOOKUP(A1296,Sample!A:E,5,0)</f>
        <v>NEUTRAL</v>
      </c>
      <c r="E1296" t="str">
        <f t="shared" si="1"/>
        <v>en</v>
      </c>
    </row>
    <row r="1297" hidden="1">
      <c r="A1297" s="4" t="s">
        <v>6156</v>
      </c>
      <c r="B1297" s="14" t="str">
        <f>VLOOKUP(A1297,Sample!A:B,2,0)</f>
        <v>Glad he did not have any guns!</v>
      </c>
      <c r="C1297" s="14" t="str">
        <f>VLOOKUP(A1297,Sample!A:C,3,0)</f>
        <v>Short Form</v>
      </c>
      <c r="D1297" s="14" t="str">
        <f>VLOOKUP(A1297,Sample!A:E,5,0)</f>
        <v>NEUTRAL</v>
      </c>
      <c r="E1297" t="str">
        <f t="shared" si="1"/>
        <v>en</v>
      </c>
    </row>
    <row r="1298" hidden="1">
      <c r="A1298" s="4" t="s">
        <v>6159</v>
      </c>
      <c r="B1298" s="14" t="str">
        <f>VLOOKUP(A1298,Sample!A:B,2,0)</f>
        <v>Carrie Saks you can just plop this down on Manhattan beach!</v>
      </c>
      <c r="C1298" s="14" t="str">
        <f>VLOOKUP(A1298,Sample!A:C,3,0)</f>
        <v>Short Form</v>
      </c>
      <c r="D1298" s="14" t="str">
        <f>VLOOKUP(A1298,Sample!A:E,5,0)</f>
        <v>NEUTRAL</v>
      </c>
      <c r="E1298" t="str">
        <f t="shared" si="1"/>
        <v>en</v>
      </c>
    </row>
    <row r="1299" hidden="1">
      <c r="A1299" s="4" t="s">
        <v>6165</v>
      </c>
      <c r="B1299" s="14" t="str">
        <f>VLOOKUP(A1299,Sample!A:B,2,0)</f>
        <v>Hi Rebel, please advise if you would like to continue with our conversation?</v>
      </c>
      <c r="C1299" s="14" t="str">
        <f>VLOOKUP(A1299,Sample!A:C,3,0)</f>
        <v>Short Form</v>
      </c>
      <c r="D1299" s="14" t="str">
        <f>VLOOKUP(A1299,Sample!A:E,5,0)</f>
        <v>NEUTRAL</v>
      </c>
      <c r="E1299" t="str">
        <f t="shared" si="1"/>
        <v>en</v>
      </c>
    </row>
    <row r="1300" hidden="1">
      <c r="A1300" s="4" t="s">
        <v>6168</v>
      </c>
      <c r="B1300" s="14" t="str">
        <f>VLOOKUP(A1300,Sample!A:B,2,0)</f>
        <v>Hi Shaikh, please advise if you would like to continue with our conversation?</v>
      </c>
      <c r="C1300" s="14" t="str">
        <f>VLOOKUP(A1300,Sample!A:C,3,0)</f>
        <v>Short Form</v>
      </c>
      <c r="D1300" s="14" t="str">
        <f>VLOOKUP(A1300,Sample!A:E,5,0)</f>
        <v>NEUTRAL</v>
      </c>
      <c r="E1300" t="str">
        <f t="shared" si="1"/>
        <v>en</v>
      </c>
    </row>
    <row r="1301" hidden="1">
      <c r="A1301" s="4" t="s">
        <v>6174</v>
      </c>
      <c r="B1301" s="14" t="str">
        <f>VLOOKUP(A1301,Sample!A:B,2,0)</f>
        <v>Hello Rohith, wish you &amp; your loved ones a very Happy Diwali. I am here to assist you this festive season with all #WhatsGoodThisDiwali.</v>
      </c>
      <c r="C1301" s="14" t="str">
        <f>VLOOKUP(A1301,Sample!A:C,3,0)</f>
        <v>Short Form</v>
      </c>
      <c r="D1301" s="14" t="str">
        <f>VLOOKUP(A1301,Sample!A:E,5,0)</f>
        <v>NEUTRAL</v>
      </c>
      <c r="E1301" t="str">
        <f t="shared" si="1"/>
        <v>en</v>
      </c>
    </row>
    <row r="1302" hidden="1">
      <c r="A1302" s="4" t="s">
        <v>6177</v>
      </c>
      <c r="B1302" s="14" t="str">
        <f>VLOOKUP(A1302,Sample!A:B,2,0)</f>
        <v>Hi Christian,
 Thank you for reaching out via Facebook, I appreciate the opportunity to help. Please provide your account type, country of account opening, and details of your question. For account security, don't include any account numbers or PINs in future messages. 
 Regards, 
 Zandra J.</v>
      </c>
      <c r="C1302" s="14" t="str">
        <f>VLOOKUP(A1302,Sample!A:C,3,0)</f>
        <v>Short Form</v>
      </c>
      <c r="D1302" s="14" t="str">
        <f>VLOOKUP(A1302,Sample!A:E,5,0)</f>
        <v>NEUTRAL</v>
      </c>
      <c r="E1302" t="str">
        <f t="shared" si="1"/>
        <v>en</v>
      </c>
    </row>
    <row r="1303">
      <c r="A1303" s="4" t="s">
        <v>1330</v>
      </c>
      <c r="B1303" s="14" t="str">
        <f>VLOOKUP(A1303,Sample!A:B,2,0)</f>
        <v>Thanks, will apply</v>
      </c>
      <c r="C1303" s="14" t="str">
        <f>VLOOKUP(A1303,Sample!A:C,3,0)</f>
        <v>Short Form</v>
      </c>
      <c r="D1303" s="14" t="str">
        <f>VLOOKUP(A1303,Sample!A:E,5,0)</f>
        <v>POSITIVE</v>
      </c>
      <c r="E1303" t="str">
        <f t="shared" si="1"/>
        <v>en</v>
      </c>
    </row>
    <row r="1304" hidden="1">
      <c r="A1304" s="4" t="s">
        <v>6181</v>
      </c>
      <c r="B1304" s="14" t="str">
        <f>VLOOKUP(A1304,Sample!A:B,2,0)</f>
        <v>Hello, Kath. You may check this link https://www.citibank.com.ph/gcb/static/payment-centers.htm?lid&amp;#61;PHENCBGCCMITLPaymentChannels for the complete list of payment channels where you can settle your billing. We hope this helps! :)</v>
      </c>
      <c r="C1304" s="14" t="str">
        <f>VLOOKUP(A1304,Sample!A:C,3,0)</f>
        <v>Short Form</v>
      </c>
      <c r="D1304" s="14" t="str">
        <f>VLOOKUP(A1304,Sample!A:E,5,0)</f>
        <v>NEUTRAL</v>
      </c>
      <c r="E1304" t="str">
        <f t="shared" si="1"/>
        <v>en</v>
      </c>
    </row>
    <row r="1305" hidden="1">
      <c r="A1305" s="4" t="s">
        <v>6187</v>
      </c>
      <c r="B1305" s="14" t="str">
        <f>VLOOKUP(A1305,Sample!A:B,2,0)</f>
        <v>Hi Niravro, please advise if you would like to continue with our conversation?</v>
      </c>
      <c r="C1305" s="14" t="str">
        <f>VLOOKUP(A1305,Sample!A:C,3,0)</f>
        <v>Short Form</v>
      </c>
      <c r="D1305" s="14" t="str">
        <f>VLOOKUP(A1305,Sample!A:E,5,0)</f>
        <v>NEUTRAL</v>
      </c>
      <c r="E1305" t="str">
        <f t="shared" si="1"/>
        <v>en</v>
      </c>
    </row>
    <row r="1306" hidden="1">
      <c r="A1306" s="4" t="s">
        <v>6190</v>
      </c>
      <c r="B1306" s="14" t="str">
        <f>VLOOKUP(A1306,Sample!A:B,2,0)</f>
        <v>Hi DiNu, please advise if you would like to continue with our conversation?</v>
      </c>
      <c r="C1306" s="14" t="str">
        <f>VLOOKUP(A1306,Sample!A:C,3,0)</f>
        <v>Short Form</v>
      </c>
      <c r="D1306" s="14" t="str">
        <f>VLOOKUP(A1306,Sample!A:E,5,0)</f>
        <v>NEUTRAL</v>
      </c>
      <c r="E1306" t="str">
        <f t="shared" si="1"/>
        <v>en</v>
      </c>
    </row>
    <row r="1307" hidden="1">
      <c r="A1307" s="4" t="s">
        <v>6193</v>
      </c>
      <c r="B1307" s="14" t="str">
        <f>VLOOKUP(A1307,Sample!A:B,2,0)</f>
        <v>Hi Sharad, please advise if you would like to continue with our conversation?</v>
      </c>
      <c r="C1307" s="14" t="str">
        <f>VLOOKUP(A1307,Sample!A:C,3,0)</f>
        <v>Short Form</v>
      </c>
      <c r="D1307" s="14" t="str">
        <f>VLOOKUP(A1307,Sample!A:E,5,0)</f>
        <v>NEUTRAL</v>
      </c>
      <c r="E1307" t="str">
        <f t="shared" si="1"/>
        <v>en</v>
      </c>
    </row>
    <row r="1308" hidden="1">
      <c r="A1308" s="4" t="s">
        <v>6199</v>
      </c>
      <c r="B1308" s="14" t="str">
        <f>VLOOKUP(A1308,Sample!A:B,2,0)</f>
        <v>Hi Karan, please advise if you would like to continue with our conversation?</v>
      </c>
      <c r="C1308" s="14" t="str">
        <f>VLOOKUP(A1308,Sample!A:C,3,0)</f>
        <v>Short Form</v>
      </c>
      <c r="D1308" s="14" t="str">
        <f>VLOOKUP(A1308,Sample!A:E,5,0)</f>
        <v>NEUTRAL</v>
      </c>
      <c r="E1308" t="str">
        <f t="shared" si="1"/>
        <v>en</v>
      </c>
    </row>
    <row r="1309" hidden="1">
      <c r="A1309" s="4" t="s">
        <v>6202</v>
      </c>
      <c r="B1309" s="14" t="str">
        <f>VLOOKUP(A1309,Sample!A:B,2,0)</f>
        <v>Is this a valid email?</v>
      </c>
      <c r="C1309" s="14" t="str">
        <f>VLOOKUP(A1309,Sample!A:C,3,0)</f>
        <v>Short Form</v>
      </c>
      <c r="D1309" s="14" t="str">
        <f>VLOOKUP(A1309,Sample!A:E,5,0)</f>
        <v>NEUTRAL</v>
      </c>
      <c r="E1309" t="str">
        <f t="shared" si="1"/>
        <v>en</v>
      </c>
    </row>
    <row r="1310" hidden="1">
      <c r="A1310" s="4" t="s">
        <v>6205</v>
      </c>
      <c r="B1310" s="14" t="str">
        <f>VLOOKUP(A1310,Sample!A:B,2,0)</f>
        <v>Thank you Dillon for sending us your contact number. So that we can ensure we are able to reach you, please send the best time we can call you. We are available from 9:00 am to 10:00 pm ET. Thanks, John M.</v>
      </c>
      <c r="C1310" s="14" t="str">
        <f>VLOOKUP(A1310,Sample!A:C,3,0)</f>
        <v>Short Form</v>
      </c>
      <c r="D1310" s="14" t="str">
        <f>VLOOKUP(A1310,Sample!A:E,5,0)</f>
        <v>NEUTRAL</v>
      </c>
      <c r="E1310" t="str">
        <f t="shared" si="1"/>
        <v>en</v>
      </c>
    </row>
    <row r="1311" hidden="1">
      <c r="A1311" s="4" t="s">
        <v>6211</v>
      </c>
      <c r="B1311" s="14" t="str">
        <f>VLOOKUP(A1311,Sample!A:B,2,0)</f>
        <v>Camille Hammond get a chewey suit</v>
      </c>
      <c r="C1311" s="14" t="str">
        <f>VLOOKUP(A1311,Sample!A:C,3,0)</f>
        <v>Short Form</v>
      </c>
      <c r="D1311" s="14" t="str">
        <f>VLOOKUP(A1311,Sample!A:E,5,0)</f>
        <v>NEUTRAL</v>
      </c>
      <c r="E1311" t="str">
        <f t="shared" si="1"/>
        <v>en</v>
      </c>
    </row>
    <row r="1312">
      <c r="A1312" s="4" t="s">
        <v>1220</v>
      </c>
      <c r="B1312" s="14" t="str">
        <f>VLOOKUP(A1312,Sample!A:B,2,0)</f>
        <v>Worst credit card ever , worst customer service ever ,</v>
      </c>
      <c r="C1312" s="14" t="str">
        <f>VLOOKUP(A1312,Sample!A:C,3,0)</f>
        <v>Short Form</v>
      </c>
      <c r="D1312" s="14" t="str">
        <f>VLOOKUP(A1312,Sample!A:E,5,0)</f>
        <v>NEGATIVE</v>
      </c>
      <c r="E1312" t="str">
        <f t="shared" si="1"/>
        <v>en</v>
      </c>
    </row>
    <row r="1313">
      <c r="A1313" s="4" t="s">
        <v>1125</v>
      </c>
      <c r="B1313" s="14" t="str">
        <f>VLOOKUP(A1313,Sample!A:B,2,0)</f>
        <v>Hahaha, sellers are crying now</v>
      </c>
      <c r="C1313" s="14" t="str">
        <f>VLOOKUP(A1313,Sample!A:C,3,0)</f>
        <v>Short Form</v>
      </c>
      <c r="D1313" s="14" t="str">
        <f>VLOOKUP(A1313,Sample!A:E,5,0)</f>
        <v>NEGATIVE</v>
      </c>
      <c r="E1313" t="str">
        <f t="shared" si="1"/>
        <v>en</v>
      </c>
    </row>
    <row r="1314" hidden="1">
      <c r="A1314" s="4" t="s">
        <v>6219</v>
      </c>
      <c r="B1314" s="14" t="str">
        <f>VLOOKUP(A1314,Sample!A:B,2,0)</f>
        <v>Does this have contactless feature? I see the symbol on it</v>
      </c>
      <c r="C1314" s="14" t="str">
        <f>VLOOKUP(A1314,Sample!A:C,3,0)</f>
        <v>Short Form</v>
      </c>
      <c r="D1314" s="14" t="str">
        <f>VLOOKUP(A1314,Sample!A:E,5,0)</f>
        <v>NEUTRAL</v>
      </c>
      <c r="E1314" t="str">
        <f t="shared" si="1"/>
        <v>en</v>
      </c>
    </row>
    <row r="1315" hidden="1">
      <c r="A1315" s="4" t="s">
        <v>6224</v>
      </c>
      <c r="B1315" s="14" t="str">
        <f>VLOOKUP(A1315,Sample!A:B,2,0)</f>
        <v>Hello sir can I apply for a Citi bank credit card 
 My Cbil score iz 785
 I have finished my old loans in Bazaz Finserv 
 Still I have too a 80000 thousand personal loan from them
 And my EMI starts from next month onwards</v>
      </c>
      <c r="C1315" s="14" t="str">
        <f>VLOOKUP(A1315,Sample!A:C,3,0)</f>
        <v>Short Form</v>
      </c>
      <c r="D1315" s="14" t="str">
        <f>VLOOKUP(A1315,Sample!A:E,5,0)</f>
        <v>NEUTRAL</v>
      </c>
      <c r="E1315" t="str">
        <f t="shared" si="1"/>
        <v>en</v>
      </c>
    </row>
    <row r="1316" hidden="1">
      <c r="A1316" s="4" t="s">
        <v>6227</v>
      </c>
      <c r="B1316" s="14" t="str">
        <f>VLOOKUP(A1316,Sample!A:B,2,0)</f>
        <v>Hi Sanjith, please advise if you would like to continue with our conversation?</v>
      </c>
      <c r="C1316" s="14" t="str">
        <f>VLOOKUP(A1316,Sample!A:C,3,0)</f>
        <v>Short Form</v>
      </c>
      <c r="D1316" s="14" t="str">
        <f>VLOOKUP(A1316,Sample!A:E,5,0)</f>
        <v>NEUTRAL</v>
      </c>
      <c r="E1316" t="str">
        <f t="shared" si="1"/>
        <v>en</v>
      </c>
    </row>
    <row r="1317" hidden="1">
      <c r="A1317" s="4" t="s">
        <v>6230</v>
      </c>
      <c r="B1317" s="14" t="str">
        <f>VLOOKUP(A1317,Sample!A:B,2,0)</f>
        <v>It's possible he was off duty at the time but if American Express has no problem with his dress code I don't see why you would.</v>
      </c>
      <c r="C1317" s="14" t="str">
        <f>VLOOKUP(A1317,Sample!A:C,3,0)</f>
        <v>Short Form</v>
      </c>
      <c r="D1317" s="14" t="str">
        <f>VLOOKUP(A1317,Sample!A:E,5,0)</f>
        <v>NEUTRAL</v>
      </c>
      <c r="E1317" t="str">
        <f t="shared" si="1"/>
        <v>en</v>
      </c>
    </row>
    <row r="1318">
      <c r="A1318" s="4" t="s">
        <v>1619</v>
      </c>
      <c r="B1318" s="14" t="str">
        <f>VLOOKUP(A1318,Sample!A:B,2,0)</f>
        <v>Hi, Thank you for your interest in Citibank. Currently, we are not operational in your city, and are therefore unable to process your application. Thank you for contacting Citibank.</v>
      </c>
      <c r="C1318" s="14" t="str">
        <f>VLOOKUP(A1318,Sample!A:C,3,0)</f>
        <v>Short Form</v>
      </c>
      <c r="D1318" s="14" t="str">
        <f>VLOOKUP(A1318,Sample!A:E,5,0)</f>
        <v>NEGATIVE</v>
      </c>
      <c r="E1318" t="str">
        <f t="shared" si="1"/>
        <v>en</v>
      </c>
    </row>
    <row r="1319" hidden="1">
      <c r="A1319" s="4" t="s">
        <v>6236</v>
      </c>
      <c r="B1319" s="14" t="str">
        <f>VLOOKUP(A1319,Sample!A:B,2,0)</f>
        <v>Joe, Bailey - in the middle somewhere it talks about Norwegian cruise line sending a stocked ship to evacuate people after the hurricane</v>
      </c>
      <c r="C1319" s="14" t="str">
        <f>VLOOKUP(A1319,Sample!A:C,3,0)</f>
        <v>Short Form</v>
      </c>
      <c r="D1319" s="14" t="str">
        <f>VLOOKUP(A1319,Sample!A:E,5,0)</f>
        <v>NEUTRAL</v>
      </c>
      <c r="E1319" t="str">
        <f t="shared" si="1"/>
        <v>en</v>
      </c>
    </row>
    <row r="1320" hidden="1">
      <c r="A1320" s="4" t="s">
        <v>6239</v>
      </c>
      <c r="B1320" s="14" t="str">
        <f>VLOOKUP(A1320,Sample!A:B,2,0)</f>
        <v>No, We only convert the currency. I hope this information helps.
 Respectfully, ^Tea W.</v>
      </c>
      <c r="C1320" s="14" t="str">
        <f>VLOOKUP(A1320,Sample!A:C,3,0)</f>
        <v>Short Form</v>
      </c>
      <c r="D1320" s="14" t="str">
        <f>VLOOKUP(A1320,Sample!A:E,5,0)</f>
        <v>NEUTRAL</v>
      </c>
      <c r="E1320" t="str">
        <f t="shared" si="1"/>
        <v>en</v>
      </c>
    </row>
    <row r="1321" hidden="1">
      <c r="A1321" s="4" t="s">
        <v>6242</v>
      </c>
      <c r="B1321" s="14" t="str">
        <f>VLOOKUP(A1321,Sample!A:B,2,0)</f>
        <v>Hey Santhosh, sorry, I am unable to understand you. Could you share more details about your query? It will help us in assisting you better.</v>
      </c>
      <c r="C1321" s="14" t="str">
        <f>VLOOKUP(A1321,Sample!A:C,3,0)</f>
        <v>Short Form</v>
      </c>
      <c r="D1321" s="14" t="str">
        <f>VLOOKUP(A1321,Sample!A:E,5,0)</f>
        <v>NEUTRAL</v>
      </c>
      <c r="E1321" t="str">
        <f t="shared" si="1"/>
        <v>en</v>
      </c>
    </row>
    <row r="1322" hidden="1">
      <c r="A1322" s="4" t="s">
        <v>6245</v>
      </c>
      <c r="B1322" s="14" t="str">
        <f>VLOOKUP(A1322,Sample!A:B,2,0)</f>
        <v>打錯🤦🏼‍♀️🤦🏼‍♀️🤦🏼‍♀️</v>
      </c>
      <c r="C1322" s="14" t="str">
        <f>VLOOKUP(A1322,Sample!A:C,3,0)</f>
        <v>Short Form</v>
      </c>
      <c r="D1322" s="14" t="str">
        <f>VLOOKUP(A1322,Sample!A:E,5,0)</f>
        <v>NEUTRAL</v>
      </c>
      <c r="E1322" t="str">
        <f t="shared" si="1"/>
        <v>zh-Hant</v>
      </c>
    </row>
    <row r="1323" hidden="1">
      <c r="A1323" s="4" t="s">
        <v>6248</v>
      </c>
      <c r="B1323" s="14" t="str">
        <f>VLOOKUP(A1323,Sample!A:B,2,0)</f>
        <v>Hello Suresh Gupta, wish you &amp; your loved ones a very Happy Diwali. I am here to assist you this festive season with all #WhatsGoodThisDiwali.</v>
      </c>
      <c r="C1323" s="14" t="str">
        <f>VLOOKUP(A1323,Sample!A:C,3,0)</f>
        <v>Short Form</v>
      </c>
      <c r="D1323" s="14" t="str">
        <f>VLOOKUP(A1323,Sample!A:E,5,0)</f>
        <v>NEUTRAL</v>
      </c>
      <c r="E1323" t="str">
        <f t="shared" si="1"/>
        <v>en</v>
      </c>
    </row>
    <row r="1324" hidden="1">
      <c r="A1324" s="4" t="s">
        <v>6259</v>
      </c>
      <c r="B1324" s="14" t="str">
        <f>VLOOKUP(A1324,Sample!A:B,2,0)</f>
        <v>I GOT BILLION X BILLION NOW ALL UP HILL ON THE TREE TOP. IS U BANNKK UP THE TREE. AVOIN ROBERY HAVING BLA K MAGIC THEY WALK THROUGH ANY BANK IN OTHER COUNTRY</v>
      </c>
      <c r="C1324" s="14" t="str">
        <f>VLOOKUP(A1324,Sample!A:C,3,0)</f>
        <v>Short Form</v>
      </c>
      <c r="D1324" s="14" t="str">
        <f>VLOOKUP(A1324,Sample!A:E,5,0)</f>
        <v>NEUTRAL</v>
      </c>
      <c r="E1324" t="str">
        <f t="shared" si="1"/>
        <v>en</v>
      </c>
    </row>
    <row r="1325" hidden="1">
      <c r="A1325" s="4" t="s">
        <v>6262</v>
      </c>
      <c r="B1325" s="14" t="str">
        <f>VLOOKUP(A1325,Sample!A:B,2,0)</f>
        <v>Hi Dar, please advise if you would like to continue with our conversation?</v>
      </c>
      <c r="C1325" s="14" t="str">
        <f>VLOOKUP(A1325,Sample!A:C,3,0)</f>
        <v>Short Form</v>
      </c>
      <c r="D1325" s="14" t="str">
        <f>VLOOKUP(A1325,Sample!A:E,5,0)</f>
        <v>NEUTRAL</v>
      </c>
      <c r="E1325" t="str">
        <f t="shared" si="1"/>
        <v>en</v>
      </c>
    </row>
    <row r="1326" hidden="1">
      <c r="A1326" s="4" t="s">
        <v>6265</v>
      </c>
      <c r="B1326" s="14" t="str">
        <f>VLOOKUP(A1326,Sample!A:B,2,0)</f>
        <v>I'm looking forward to get your reply.</v>
      </c>
      <c r="C1326" s="14" t="str">
        <f>VLOOKUP(A1326,Sample!A:C,3,0)</f>
        <v>Short Form</v>
      </c>
      <c r="D1326" s="14" t="str">
        <f>VLOOKUP(A1326,Sample!A:E,5,0)</f>
        <v>NEUTRAL</v>
      </c>
      <c r="E1326" t="str">
        <f t="shared" si="1"/>
        <v>en</v>
      </c>
    </row>
    <row r="1327" hidden="1">
      <c r="A1327" s="4" t="s">
        <v>6268</v>
      </c>
      <c r="B1327" s="14" t="str">
        <f>VLOOKUP(A1327,Sample!A:B,2,0)</f>
        <v>I'll make it out there. But you said you weren't gonna be spending much Oct? I'll take ya out.</v>
      </c>
      <c r="C1327" s="14" t="str">
        <f>VLOOKUP(A1327,Sample!A:C,3,0)</f>
        <v>Short Form</v>
      </c>
      <c r="D1327" s="14" t="str">
        <f>VLOOKUP(A1327,Sample!A:E,5,0)</f>
        <v>NEUTRAL</v>
      </c>
      <c r="E1327" t="str">
        <f t="shared" si="1"/>
        <v>en</v>
      </c>
    </row>
    <row r="1328" hidden="1">
      <c r="A1328" s="4" t="s">
        <v>6271</v>
      </c>
      <c r="B1328" s="14" t="str">
        <f>VLOOKUP(A1328,Sample!A:B,2,0)</f>
        <v>Book na ba tayo?</v>
      </c>
      <c r="C1328" s="14" t="str">
        <f>VLOOKUP(A1328,Sample!A:C,3,0)</f>
        <v>Short Form</v>
      </c>
      <c r="D1328" s="14" t="str">
        <f>VLOOKUP(A1328,Sample!A:E,5,0)</f>
        <v>NEUTRAL</v>
      </c>
      <c r="E1328" t="str">
        <f t="shared" si="1"/>
        <v>fil</v>
      </c>
    </row>
    <row r="1329" hidden="1">
      <c r="A1329" s="4" t="s">
        <v>6274</v>
      </c>
      <c r="B1329" s="14" t="str">
        <f>VLOOKUP(A1329,Sample!A:B,2,0)</f>
        <v>Vibhav Vilas Kantak replied to an ad. This is the last ad you published.</v>
      </c>
      <c r="C1329" s="14" t="str">
        <f>VLOOKUP(A1329,Sample!A:C,3,0)</f>
        <v>Short Form</v>
      </c>
      <c r="D1329" s="14" t="str">
        <f>VLOOKUP(A1329,Sample!A:E,5,0)</f>
        <v>NEUTRAL</v>
      </c>
      <c r="E1329" t="str">
        <f t="shared" si="1"/>
        <v>en</v>
      </c>
    </row>
    <row r="1330" hidden="1">
      <c r="A1330" s="4" t="s">
        <v>6277</v>
      </c>
      <c r="B1330" s="14" t="str">
        <f>VLOOKUP(A1330,Sample!A:B,2,0)</f>
        <v>Hello Amana, wish you &amp; your loved ones a very Happy Diwali. I am here to assist you this festive season with all #WhatsGoodThisDiwali.</v>
      </c>
      <c r="C1330" s="14" t="str">
        <f>VLOOKUP(A1330,Sample!A:C,3,0)</f>
        <v>Short Form</v>
      </c>
      <c r="D1330" s="14" t="str">
        <f>VLOOKUP(A1330,Sample!A:E,5,0)</f>
        <v>NEUTRAL</v>
      </c>
      <c r="E1330" t="str">
        <f t="shared" si="1"/>
        <v>en</v>
      </c>
    </row>
    <row r="1331" hidden="1">
      <c r="A1331" s="4" t="s">
        <v>6283</v>
      </c>
      <c r="B1331" s="14" t="str">
        <f>VLOOKUP(A1331,Sample!A:B,2,0)</f>
        <v>My last few calls I haven't even reached a human being</v>
      </c>
      <c r="C1331" s="14" t="str">
        <f>VLOOKUP(A1331,Sample!A:C,3,0)</f>
        <v>Short Form</v>
      </c>
      <c r="D1331" s="14" t="str">
        <f>VLOOKUP(A1331,Sample!A:E,5,0)</f>
        <v>NEUTRAL</v>
      </c>
      <c r="E1331" t="str">
        <f t="shared" si="1"/>
        <v>en</v>
      </c>
    </row>
    <row r="1332">
      <c r="A1332" s="4" t="s">
        <v>1443</v>
      </c>
      <c r="B1332" s="14" t="str">
        <f>VLOOKUP(A1332,Sample!A:B,2,0)</f>
        <v>What's wrong with your latest mobile app? Every time I try to login, it says "Could not login. Try again another time". Pl fix!</v>
      </c>
      <c r="C1332" s="14" t="str">
        <f>VLOOKUP(A1332,Sample!A:C,3,0)</f>
        <v>Short Form</v>
      </c>
      <c r="D1332" s="14" t="str">
        <f>VLOOKUP(A1332,Sample!A:E,5,0)</f>
        <v>NEGATIVE</v>
      </c>
      <c r="E1332" t="str">
        <f t="shared" si="1"/>
        <v>en</v>
      </c>
    </row>
    <row r="1333" hidden="1">
      <c r="A1333" s="4" t="s">
        <v>6290</v>
      </c>
      <c r="B1333" s="14" t="str">
        <f>VLOOKUP(A1333,Sample!A:B,2,0)</f>
        <v>Akin Berry Where do you clear security? 
 I always clear at the International terminal and I've never waited longer than 10 minutes...but usually less than 5...or no wait.</v>
      </c>
      <c r="C1333" s="14" t="str">
        <f>VLOOKUP(A1333,Sample!A:C,3,0)</f>
        <v>Short Form</v>
      </c>
      <c r="D1333" s="14" t="str">
        <f>VLOOKUP(A1333,Sample!A:E,5,0)</f>
        <v>NEUTRAL</v>
      </c>
      <c r="E1333" t="str">
        <f t="shared" si="1"/>
        <v>en</v>
      </c>
    </row>
    <row r="1334" hidden="1">
      <c r="A1334" s="4" t="s">
        <v>6293</v>
      </c>
      <c r="B1334" s="14" t="str">
        <f>VLOOKUP(A1334,Sample!A:B,2,0)</f>
        <v>Yes, the only one in the LAX area.</v>
      </c>
      <c r="C1334" s="14" t="str">
        <f>VLOOKUP(A1334,Sample!A:C,3,0)</f>
        <v>Short Form</v>
      </c>
      <c r="D1334" s="14" t="str">
        <f>VLOOKUP(A1334,Sample!A:E,5,0)</f>
        <v>NEUTRAL</v>
      </c>
      <c r="E1334" t="str">
        <f t="shared" si="1"/>
        <v>en</v>
      </c>
    </row>
    <row r="1335" hidden="1">
      <c r="A1335" s="4" t="s">
        <v>6296</v>
      </c>
      <c r="B1335" s="14" t="str">
        <f>VLOOKUP(A1335,Sample!A:B,2,0)</f>
        <v>Southwest serves the Signature Blend</v>
      </c>
      <c r="C1335" s="14" t="str">
        <f>VLOOKUP(A1335,Sample!A:C,3,0)</f>
        <v>Short Form</v>
      </c>
      <c r="D1335" s="14" t="str">
        <f>VLOOKUP(A1335,Sample!A:E,5,0)</f>
        <v>NEUTRAL</v>
      </c>
      <c r="E1335" t="str">
        <f t="shared" si="1"/>
        <v>en</v>
      </c>
    </row>
    <row r="1336" hidden="1">
      <c r="A1336" s="4" t="s">
        <v>6299</v>
      </c>
      <c r="B1336" s="14" t="str">
        <f>VLOOKUP(A1336,Sample!A:B,2,0)</f>
        <v>Hello Leslie,
 Thanks for your response. If the issue has not been resolved, we can forward your contact information to our Mortgage Team for a call within 48 business hours. Please send us a private message with your loan type, property address, and phone number (no account numbers please). 
 Sincerely,
 John M.</v>
      </c>
      <c r="C1336" s="14" t="str">
        <f>VLOOKUP(A1336,Sample!A:C,3,0)</f>
        <v>Short Form</v>
      </c>
      <c r="D1336" s="14" t="str">
        <f>VLOOKUP(A1336,Sample!A:E,5,0)</f>
        <v>NEUTRAL</v>
      </c>
      <c r="E1336" t="str">
        <f t="shared" si="1"/>
        <v>en</v>
      </c>
    </row>
    <row r="1337" hidden="1">
      <c r="A1337" s="4" t="s">
        <v>6302</v>
      </c>
      <c r="B1337" s="14" t="str">
        <f>VLOOKUP(A1337,Sample!A:B,2,0)</f>
        <v>The restaurant that decline me a bottle of wine was Cocos and my mobile is 0413 759 880</v>
      </c>
      <c r="C1337" s="14" t="str">
        <f>VLOOKUP(A1337,Sample!A:C,3,0)</f>
        <v>Short Form</v>
      </c>
      <c r="D1337" s="14" t="str">
        <f>VLOOKUP(A1337,Sample!A:E,5,0)</f>
        <v>NEUTRAL</v>
      </c>
      <c r="E1337" t="str">
        <f t="shared" si="1"/>
        <v>en</v>
      </c>
    </row>
    <row r="1338" hidden="1">
      <c r="A1338" s="4" t="s">
        <v>6305</v>
      </c>
      <c r="B1338" s="14" t="str">
        <f>VLOOKUP(A1338,Sample!A:B,2,0)</f>
        <v>Hi i would like to apply a credit card of citibank</v>
      </c>
      <c r="C1338" s="14" t="str">
        <f>VLOOKUP(A1338,Sample!A:C,3,0)</f>
        <v>Short Form</v>
      </c>
      <c r="D1338" s="14" t="str">
        <f>VLOOKUP(A1338,Sample!A:E,5,0)</f>
        <v>NEUTRAL</v>
      </c>
      <c r="E1338" t="str">
        <f t="shared" si="1"/>
        <v>en</v>
      </c>
    </row>
    <row r="1339" hidden="1">
      <c r="A1339" s="4" t="s">
        <v>6311</v>
      </c>
      <c r="B1339" s="14" t="str">
        <f>VLOOKUP(A1339,Sample!A:B,2,0)</f>
        <v>please update the contact number on Vitibank VN mobile app</v>
      </c>
      <c r="C1339" s="14" t="str">
        <f>VLOOKUP(A1339,Sample!A:C,3,0)</f>
        <v>Short Form</v>
      </c>
      <c r="D1339" s="14" t="str">
        <f>VLOOKUP(A1339,Sample!A:E,5,0)</f>
        <v>NEUTRAL</v>
      </c>
      <c r="E1339" t="str">
        <f t="shared" si="1"/>
        <v>en</v>
      </c>
    </row>
    <row r="1340" hidden="1">
      <c r="A1340" s="4" t="s">
        <v>6314</v>
      </c>
      <c r="B1340" s="14" t="str">
        <f>VLOOKUP(A1340,Sample!A:B,2,0)</f>
        <v>Gud pm. Mam nd sir; kindly activate my credit card so that i can use it.. card no. 4034 1860 0045 8991.. my contact no. 09283765500.. tnx po</v>
      </c>
      <c r="C1340" s="14" t="str">
        <f>VLOOKUP(A1340,Sample!A:C,3,0)</f>
        <v>Short Form</v>
      </c>
      <c r="D1340" s="14" t="str">
        <f>VLOOKUP(A1340,Sample!A:E,5,0)</f>
        <v>NEUTRAL</v>
      </c>
      <c r="E1340" t="str">
        <f t="shared" si="1"/>
        <v>en</v>
      </c>
    </row>
    <row r="1341">
      <c r="A1341" s="4" t="s">
        <v>1744</v>
      </c>
      <c r="B1341" s="14" t="str">
        <f>VLOOKUP(A1341,Sample!A:B,2,0)</f>
        <v>How did she get her wealth? She released her tax returns. Trump hasn't. 25 million dollar fraud settlement for Trump University. Long list of unpaid contractors. Hundreds of millions in debt to foreign entities and banks. Using slave labor overseas to make their products. Fraudulent foundation. Multiple bankruptcies. Who's racist and why? Guess you missed Trump mocking Hispanic accents during his speech.</v>
      </c>
      <c r="C1341" s="14" t="str">
        <f>VLOOKUP(A1341,Sample!A:C,3,0)</f>
        <v>Short Form</v>
      </c>
      <c r="D1341" s="14" t="str">
        <f>VLOOKUP(A1341,Sample!A:E,5,0)</f>
        <v>NEGATIVE</v>
      </c>
      <c r="E1341" t="str">
        <f t="shared" si="1"/>
        <v>en</v>
      </c>
    </row>
    <row r="1342" hidden="1">
      <c r="A1342" s="4" t="s">
        <v>6324</v>
      </c>
      <c r="B1342" s="14" t="str">
        <f>VLOOKUP(A1342,Sample!A:B,2,0)</f>
        <v>So how will they disembark for the transfer to the plane coming from France?</v>
      </c>
      <c r="C1342" s="14" t="str">
        <f>VLOOKUP(A1342,Sample!A:C,3,0)</f>
        <v>Short Form</v>
      </c>
      <c r="D1342" s="14" t="str">
        <f>VLOOKUP(A1342,Sample!A:E,5,0)</f>
        <v>NEUTRAL</v>
      </c>
      <c r="E1342" t="str">
        <f t="shared" si="1"/>
        <v>en</v>
      </c>
    </row>
    <row r="1343" hidden="1">
      <c r="A1343" s="4" t="s">
        <v>6327</v>
      </c>
      <c r="B1343" s="14" t="str">
        <f>VLOOKUP(A1343,Sample!A:B,2,0)</f>
        <v>Hi Shuvajit, please advise if you would like to continue with our conversation?</v>
      </c>
      <c r="C1343" s="14" t="str">
        <f>VLOOKUP(A1343,Sample!A:C,3,0)</f>
        <v>Short Form</v>
      </c>
      <c r="D1343" s="14" t="str">
        <f>VLOOKUP(A1343,Sample!A:E,5,0)</f>
        <v>NEUTRAL</v>
      </c>
      <c r="E1343" t="str">
        <f t="shared" si="1"/>
        <v>en</v>
      </c>
    </row>
    <row r="1344" hidden="1">
      <c r="A1344" s="4" t="s">
        <v>6330</v>
      </c>
      <c r="B1344" s="14" t="str">
        <f>VLOOKUP(A1344,Sample!A:B,2,0)</f>
        <v>E sem conseguir acessar o app</v>
      </c>
      <c r="C1344" s="14" t="str">
        <f>VLOOKUP(A1344,Sample!A:C,3,0)</f>
        <v>Short Form</v>
      </c>
      <c r="D1344" s="14" t="str">
        <f>VLOOKUP(A1344,Sample!A:E,5,0)</f>
        <v>NEUTRAL</v>
      </c>
      <c r="E1344" t="str">
        <f t="shared" si="1"/>
        <v>pt</v>
      </c>
    </row>
    <row r="1345" hidden="1">
      <c r="A1345" s="4" t="s">
        <v>6333</v>
      </c>
      <c r="B1345" s="14" t="str">
        <f>VLOOKUP(A1345,Sample!A:B,2,0)</f>
        <v>Hi Saurabh, we understand you've today been contacted by a case manager to assist. Thanks.</v>
      </c>
      <c r="C1345" s="14" t="str">
        <f>VLOOKUP(A1345,Sample!A:C,3,0)</f>
        <v>Short Form</v>
      </c>
      <c r="D1345" s="14" t="str">
        <f>VLOOKUP(A1345,Sample!A:E,5,0)</f>
        <v>NEUTRAL</v>
      </c>
      <c r="E1345" t="str">
        <f t="shared" si="1"/>
        <v>en</v>
      </c>
    </row>
    <row r="1346" hidden="1">
      <c r="A1346" s="4" t="s">
        <v>6336</v>
      </c>
      <c r="B1346" s="14" t="str">
        <f>VLOOKUP(A1346,Sample!A:B,2,0)</f>
        <v>But it's kind of fun to see how long we can on like this.</v>
      </c>
      <c r="C1346" s="14" t="str">
        <f>VLOOKUP(A1346,Sample!A:C,3,0)</f>
        <v>Short Form</v>
      </c>
      <c r="D1346" s="14" t="str">
        <f>VLOOKUP(A1346,Sample!A:E,5,0)</f>
        <v>NEUTRAL</v>
      </c>
      <c r="E1346" t="str">
        <f t="shared" si="1"/>
        <v>en</v>
      </c>
    </row>
    <row r="1347">
      <c r="A1347" s="4" t="s">
        <v>1475</v>
      </c>
      <c r="B1347" s="14" t="str">
        <f>VLOOKUP(A1347,Sample!A:B,2,0)</f>
        <v>FWIW, Fullbright programs to Egypt were cancelled in the last cycle due to security concerns after a european student was murdered.</v>
      </c>
      <c r="C1347" s="14" t="str">
        <f>VLOOKUP(A1347,Sample!A:C,3,0)</f>
        <v>Short Form</v>
      </c>
      <c r="D1347" s="14" t="str">
        <f>VLOOKUP(A1347,Sample!A:E,5,0)</f>
        <v>NEGATIVE</v>
      </c>
      <c r="E1347" t="str">
        <f t="shared" si="1"/>
        <v>en</v>
      </c>
    </row>
    <row r="1348">
      <c r="A1348" s="4" t="s">
        <v>1723</v>
      </c>
      <c r="B1348" s="14" t="str">
        <f>VLOOKUP(A1348,Sample!A:B,2,0)</f>
        <v>I lost my credit card and also don't remember my login details for internet banking. I am looking to write an email regarding pending dues on my credit card so can you help me with direct email address to write as I cannot login to write and cannot reset my password</v>
      </c>
      <c r="C1348" s="14" t="str">
        <f>VLOOKUP(A1348,Sample!A:C,3,0)</f>
        <v>Short Form</v>
      </c>
      <c r="D1348" s="14" t="str">
        <f>VLOOKUP(A1348,Sample!A:E,5,0)</f>
        <v>NEGATIVE</v>
      </c>
      <c r="E1348" t="str">
        <f t="shared" si="1"/>
        <v>en</v>
      </c>
    </row>
    <row r="1349">
      <c r="A1349" s="4" t="s">
        <v>1343</v>
      </c>
      <c r="B1349" s="14" t="str">
        <f>VLOOKUP(A1349,Sample!A:B,2,0)</f>
        <v>Love it! Thank you for sharing :)</v>
      </c>
      <c r="C1349" s="14" t="str">
        <f>VLOOKUP(A1349,Sample!A:C,3,0)</f>
        <v>Short Form</v>
      </c>
      <c r="D1349" s="14" t="str">
        <f>VLOOKUP(A1349,Sample!A:E,5,0)</f>
        <v>POSITIVE</v>
      </c>
      <c r="E1349" t="str">
        <f t="shared" si="1"/>
        <v>en</v>
      </c>
    </row>
    <row r="1350" hidden="1">
      <c r="A1350" s="4" t="s">
        <v>6350</v>
      </c>
      <c r="B1350" s="14" t="str">
        <f>VLOOKUP(A1350,Sample!A:B,2,0)</f>
        <v>Evangeline aggasid,,Saan po address ng citi bank,,paano po mg a play?</v>
      </c>
      <c r="C1350" s="14" t="str">
        <f>VLOOKUP(A1350,Sample!A:C,3,0)</f>
        <v>Short Form</v>
      </c>
      <c r="D1350" s="14" t="str">
        <f>VLOOKUP(A1350,Sample!A:E,5,0)</f>
        <v>NEUTRAL</v>
      </c>
      <c r="E1350" t="str">
        <f t="shared" si="1"/>
        <v>fil</v>
      </c>
    </row>
    <row r="1351">
      <c r="A1351" s="4" t="s">
        <v>1678</v>
      </c>
      <c r="B1351" s="14" t="str">
        <f>VLOOKUP(A1351,Sample!A:B,2,0)</f>
        <v>What a jack ass. Leaving a mess in our district with that nasty special election run off where candidate reps were assaulting voters to just go and do this and resign 5 mo the later. Screw you tom price.</v>
      </c>
      <c r="C1351" s="14" t="str">
        <f>VLOOKUP(A1351,Sample!A:C,3,0)</f>
        <v>Short Form</v>
      </c>
      <c r="D1351" s="14" t="str">
        <f>VLOOKUP(A1351,Sample!A:E,5,0)</f>
        <v>NEGATIVE</v>
      </c>
      <c r="E1351" t="str">
        <f t="shared" si="1"/>
        <v>en</v>
      </c>
    </row>
    <row r="1352" hidden="1">
      <c r="A1352" s="4" t="s">
        <v>6354</v>
      </c>
      <c r="B1352" s="14" t="str">
        <f>VLOOKUP(A1352,Sample!A:B,2,0)</f>
        <v>Citibank India Diwali is everyone’s favorite festival. The colors, the lights, the sweets and more importantly the tonnes of gifts you receive makes this a grand celebration among everyone. So, this diwali I decided to gift this Customisable Magic Jars to my Sister Kirti Sharma to do something unusual this year #WhatsGoodThisDiwali
 https://www.facebook.com/100004205584619/videos/906347279515450/</v>
      </c>
      <c r="C1352" s="14" t="str">
        <f>VLOOKUP(A1352,Sample!A:C,3,0)</f>
        <v>Short Form</v>
      </c>
      <c r="D1352" s="14" t="str">
        <f>VLOOKUP(A1352,Sample!A:E,5,0)</f>
        <v>NEUTRAL</v>
      </c>
      <c r="E1352" t="str">
        <f t="shared" si="1"/>
        <v>en</v>
      </c>
    </row>
    <row r="1353" hidden="1">
      <c r="A1353" s="4" t="s">
        <v>6357</v>
      </c>
      <c r="B1353" s="14" t="str">
        <f>VLOOKUP(A1353,Sample!A:B,2,0)</f>
        <v>The Louvre not in the top 10, this is nuts</v>
      </c>
      <c r="C1353" s="14" t="str">
        <f>VLOOKUP(A1353,Sample!A:C,3,0)</f>
        <v>Short Form</v>
      </c>
      <c r="D1353" s="14" t="str">
        <f>VLOOKUP(A1353,Sample!A:E,5,0)</f>
        <v>NEUTRAL</v>
      </c>
      <c r="E1353" t="str">
        <f t="shared" si="1"/>
        <v>en</v>
      </c>
    </row>
    <row r="1354" hidden="1">
      <c r="A1354" s="4" t="s">
        <v>6360</v>
      </c>
      <c r="B1354" s="14" t="str">
        <f>VLOOKUP(A1354,Sample!A:B,2,0)</f>
        <v>just asking is this about credit card??</v>
      </c>
      <c r="C1354" s="14" t="str">
        <f>VLOOKUP(A1354,Sample!A:C,3,0)</f>
        <v>Short Form</v>
      </c>
      <c r="D1354" s="14" t="str">
        <f>VLOOKUP(A1354,Sample!A:E,5,0)</f>
        <v>NEUTRAL</v>
      </c>
      <c r="E1354" t="str">
        <f t="shared" si="1"/>
        <v>en</v>
      </c>
    </row>
    <row r="1355" hidden="1">
      <c r="A1355" s="4" t="s">
        <v>6363</v>
      </c>
      <c r="B1355" s="14" t="str">
        <f>VLOOKUP(A1355,Sample!A:B,2,0)</f>
        <v>Hello Levert,
 Citi Bank is the intermediary, we can not help third parties. You will need to refer to the sending bank to submit a trace if your wire has not been received by the beneficiary. I hope this information helps.
 Thanks,
 Jasmine G.</v>
      </c>
      <c r="C1355" s="14" t="str">
        <f>VLOOKUP(A1355,Sample!A:C,3,0)</f>
        <v>Short Form</v>
      </c>
      <c r="D1355" s="14" t="str">
        <f>VLOOKUP(A1355,Sample!A:E,5,0)</f>
        <v>NEUTRAL</v>
      </c>
      <c r="E1355" t="str">
        <f t="shared" si="1"/>
        <v>en</v>
      </c>
    </row>
    <row r="1356" hidden="1">
      <c r="A1356" s="4" t="s">
        <v>6366</v>
      </c>
      <c r="B1356" s="14" t="str">
        <f>VLOOKUP(A1356,Sample!A:B,2,0)</f>
        <v>live stream stop inbetween</v>
      </c>
      <c r="C1356" s="14" t="str">
        <f>VLOOKUP(A1356,Sample!A:C,3,0)</f>
        <v>Short Form</v>
      </c>
      <c r="D1356" s="14" t="str">
        <f>VLOOKUP(A1356,Sample!A:E,5,0)</f>
        <v>NEUTRAL</v>
      </c>
      <c r="E1356" t="str">
        <f t="shared" si="1"/>
        <v>en</v>
      </c>
    </row>
    <row r="1357" hidden="1">
      <c r="A1357" s="4" t="s">
        <v>6369</v>
      </c>
      <c r="B1357" s="14" t="str">
        <f>VLOOKUP(A1357,Sample!A:B,2,0)</f>
        <v>Ano time? I have work at night. 😂</v>
      </c>
      <c r="C1357" s="14" t="str">
        <f>VLOOKUP(A1357,Sample!A:C,3,0)</f>
        <v>Short Form</v>
      </c>
      <c r="D1357" s="14" t="str">
        <f>VLOOKUP(A1357,Sample!A:E,5,0)</f>
        <v>NEUTRAL</v>
      </c>
      <c r="E1357" t="str">
        <f t="shared" si="1"/>
        <v>en</v>
      </c>
    </row>
    <row r="1358" hidden="1">
      <c r="A1358" s="4" t="s">
        <v>6372</v>
      </c>
      <c r="B1358" s="14" t="str">
        <f>VLOOKUP(A1358,Sample!A:B,2,0)</f>
        <v>Diwali is the time to inspire passion, nurture talent, and embrace newness. Citi can help you get the best options at great savings across its partner brands:</v>
      </c>
      <c r="C1358" s="14" t="str">
        <f>VLOOKUP(A1358,Sample!A:C,3,0)</f>
        <v>Short Form</v>
      </c>
      <c r="D1358" s="14" t="str">
        <f>VLOOKUP(A1358,Sample!A:E,5,0)</f>
        <v>NEUTRAL</v>
      </c>
      <c r="E1358" t="str">
        <f t="shared" si="1"/>
        <v>en</v>
      </c>
    </row>
    <row r="1359" hidden="1">
      <c r="A1359" s="4" t="s">
        <v>6375</v>
      </c>
      <c r="B1359" s="14" t="str">
        <f>VLOOKUP(A1359,Sample!A:B,2,0)</f>
        <v>Hey Shruti, sorry, I am unable to understand you. Could you share more details about your query? It will help us in assisting you better.</v>
      </c>
      <c r="C1359" s="14" t="str">
        <f>VLOOKUP(A1359,Sample!A:C,3,0)</f>
        <v>Short Form</v>
      </c>
      <c r="D1359" s="14" t="str">
        <f>VLOOKUP(A1359,Sample!A:E,5,0)</f>
        <v>NEUTRAL</v>
      </c>
      <c r="E1359" t="str">
        <f t="shared" si="1"/>
        <v>en</v>
      </c>
    </row>
    <row r="1360">
      <c r="A1360" s="4" t="s">
        <v>1099</v>
      </c>
      <c r="B1360" s="14" t="str">
        <f>VLOOKUP(A1360,Sample!A:B,2,0)</f>
        <v>DGB not even annouced</v>
      </c>
      <c r="C1360" s="14" t="str">
        <f>VLOOKUP(A1360,Sample!A:C,3,0)</f>
        <v>Short Form</v>
      </c>
      <c r="D1360" s="14" t="str">
        <f>VLOOKUP(A1360,Sample!A:E,5,0)</f>
        <v>NEGATIVE</v>
      </c>
      <c r="E1360" t="str">
        <f t="shared" si="1"/>
        <v>en</v>
      </c>
    </row>
    <row r="1361">
      <c r="A1361" s="4" t="s">
        <v>1349</v>
      </c>
      <c r="B1361" s="14" t="str">
        <f>VLOOKUP(A1361,Sample!A:B,2,0)</f>
        <v>DGb has lost congrats to EMC 2 holders for winning award</v>
      </c>
      <c r="C1361" s="14" t="str">
        <f>VLOOKUP(A1361,Sample!A:C,3,0)</f>
        <v>Short Form</v>
      </c>
      <c r="D1361" s="14" t="str">
        <f>VLOOKUP(A1361,Sample!A:E,5,0)</f>
        <v>POSITIVE</v>
      </c>
      <c r="E1361" t="str">
        <f t="shared" si="1"/>
        <v>en</v>
      </c>
    </row>
    <row r="1362" hidden="1">
      <c r="A1362" s="4" t="s">
        <v>6380</v>
      </c>
      <c r="B1362" s="14" t="str">
        <f>VLOOKUP(A1362,Sample!A:B,2,0)</f>
        <v>Hi Sameer, hope you have received the call from our team regarding your concerns.</v>
      </c>
      <c r="C1362" s="14" t="str">
        <f>VLOOKUP(A1362,Sample!A:C,3,0)</f>
        <v>Short Form</v>
      </c>
      <c r="D1362" s="14" t="str">
        <f>VLOOKUP(A1362,Sample!A:E,5,0)</f>
        <v>NEUTRAL</v>
      </c>
      <c r="E1362" t="str">
        <f t="shared" si="1"/>
        <v>en</v>
      </c>
    </row>
    <row r="1363">
      <c r="A1363" s="4" t="s">
        <v>1122</v>
      </c>
      <c r="B1363" s="14" t="str">
        <f>VLOOKUP(A1363,Sample!A:B,2,0)</f>
        <v>Not available in surat gujrat</v>
      </c>
      <c r="C1363" s="14" t="str">
        <f>VLOOKUP(A1363,Sample!A:C,3,0)</f>
        <v>Short Form</v>
      </c>
      <c r="D1363" s="14" t="str">
        <f>VLOOKUP(A1363,Sample!A:E,5,0)</f>
        <v>NEGATIVE</v>
      </c>
      <c r="E1363" t="str">
        <f t="shared" si="1"/>
        <v>en</v>
      </c>
    </row>
    <row r="1364" hidden="1">
      <c r="A1364" s="4" t="s">
        <v>6387</v>
      </c>
      <c r="B1364" s="14" t="str">
        <f>VLOOKUP(A1364,Sample!A:B,2,0)</f>
        <v>Hello Sidhant, wish you &amp; your loved ones a very Happy Diwali. I am here to assist you this festive season with all #WhatsGoodThisDiwali.</v>
      </c>
      <c r="C1364" s="14" t="str">
        <f>VLOOKUP(A1364,Sample!A:C,3,0)</f>
        <v>Short Form</v>
      </c>
      <c r="D1364" s="14" t="str">
        <f>VLOOKUP(A1364,Sample!A:E,5,0)</f>
        <v>NEUTRAL</v>
      </c>
      <c r="E1364" t="str">
        <f t="shared" si="1"/>
        <v>en</v>
      </c>
    </row>
    <row r="1365" hidden="1">
      <c r="A1365" s="4" t="s">
        <v>6390</v>
      </c>
      <c r="B1365" s="14" t="str">
        <f>VLOOKUP(A1365,Sample!A:B,2,0)</f>
        <v>Sherrian!!!! Kristine!!!!</v>
      </c>
      <c r="C1365" s="14" t="str">
        <f>VLOOKUP(A1365,Sample!A:C,3,0)</f>
        <v>Short Form</v>
      </c>
      <c r="D1365" s="14" t="str">
        <f>VLOOKUP(A1365,Sample!A:E,5,0)</f>
        <v>NEUTRAL</v>
      </c>
      <c r="E1365" t="str">
        <f t="shared" si="1"/>
        <v>en</v>
      </c>
    </row>
    <row r="1366" hidden="1">
      <c r="A1366" s="4" t="s">
        <v>6399</v>
      </c>
      <c r="B1366" s="14" t="str">
        <f>VLOOKUP(A1366,Sample!A:B,2,0)</f>
        <v>I have placed a request to enhance my credit card limit</v>
      </c>
      <c r="C1366" s="14" t="str">
        <f>VLOOKUP(A1366,Sample!A:C,3,0)</f>
        <v>Short Form</v>
      </c>
      <c r="D1366" s="14" t="str">
        <f>VLOOKUP(A1366,Sample!A:E,5,0)</f>
        <v>NEUTRAL</v>
      </c>
      <c r="E1366" t="str">
        <f t="shared" si="1"/>
        <v>en</v>
      </c>
    </row>
    <row r="1367" hidden="1">
      <c r="A1367" s="4" t="s">
        <v>6403</v>
      </c>
      <c r="B1367" s="14" t="str">
        <f>VLOOKUP(A1367,Sample!A:B,2,0)</f>
        <v>Woah... What a close shave...!!</v>
      </c>
      <c r="C1367" s="14" t="str">
        <f>VLOOKUP(A1367,Sample!A:C,3,0)</f>
        <v>Short Form</v>
      </c>
      <c r="D1367" s="14" t="str">
        <f>VLOOKUP(A1367,Sample!A:E,5,0)</f>
        <v>NEUTRAL</v>
      </c>
      <c r="E1367" t="str">
        <f t="shared" si="1"/>
        <v>en</v>
      </c>
    </row>
    <row r="1368" hidden="1">
      <c r="A1368" s="4" t="s">
        <v>6410</v>
      </c>
      <c r="B1368" s="14" t="str">
        <f>VLOOKUP(A1368,Sample!A:B,2,0)</f>
        <v>Dear Gautam! Please Select one of the options to proceed</v>
      </c>
      <c r="C1368" s="14" t="str">
        <f>VLOOKUP(A1368,Sample!A:C,3,0)</f>
        <v>Short Form</v>
      </c>
      <c r="D1368" s="14" t="str">
        <f>VLOOKUP(A1368,Sample!A:E,5,0)</f>
        <v>NEUTRAL</v>
      </c>
      <c r="E1368" t="str">
        <f t="shared" si="1"/>
        <v>en</v>
      </c>
    </row>
    <row r="1369" hidden="1">
      <c r="A1369" s="4" t="s">
        <v>6413</v>
      </c>
      <c r="B1369" s="14" t="str">
        <f>VLOOKUP(A1369,Sample!A:B,2,0)</f>
        <v>I did they need 8000 and you r mentioning 5000</v>
      </c>
      <c r="C1369" s="14" t="str">
        <f>VLOOKUP(A1369,Sample!A:C,3,0)</f>
        <v>Short Form</v>
      </c>
      <c r="D1369" s="14" t="str">
        <f>VLOOKUP(A1369,Sample!A:E,5,0)</f>
        <v>NEUTRAL</v>
      </c>
      <c r="E1369" t="str">
        <f t="shared" si="1"/>
        <v>en</v>
      </c>
    </row>
    <row r="1370" hidden="1">
      <c r="A1370" s="4" t="s">
        <v>6416</v>
      </c>
      <c r="B1370" s="14" t="str">
        <f>VLOOKUP(A1370,Sample!A:B,2,0)</f>
        <v>I want to activate my atm 💳</v>
      </c>
      <c r="C1370" s="14" t="str">
        <f>VLOOKUP(A1370,Sample!A:C,3,0)</f>
        <v>Short Form</v>
      </c>
      <c r="D1370" s="14" t="str">
        <f>VLOOKUP(A1370,Sample!A:E,5,0)</f>
        <v>NEUTRAL</v>
      </c>
      <c r="E1370" t="str">
        <f t="shared" si="1"/>
        <v>en</v>
      </c>
    </row>
    <row r="1371" hidden="1">
      <c r="A1371" s="4" t="s">
        <v>6419</v>
      </c>
      <c r="B1371" s="14" t="str">
        <f>VLOOKUP(A1371,Sample!A:B,2,0)</f>
        <v>Bridget Schimpfoessl</v>
      </c>
      <c r="C1371" s="14" t="str">
        <f>VLOOKUP(A1371,Sample!A:C,3,0)</f>
        <v>Short Form</v>
      </c>
      <c r="D1371" s="14" t="str">
        <f>VLOOKUP(A1371,Sample!A:E,5,0)</f>
        <v>NEUTRAL</v>
      </c>
      <c r="E1371" t="str">
        <f t="shared" si="1"/>
        <v>de</v>
      </c>
    </row>
    <row r="1372" hidden="1">
      <c r="A1372" s="4" t="s">
        <v>6428</v>
      </c>
      <c r="B1372" s="14" t="str">
        <f>VLOOKUP(A1372,Sample!A:B,2,0)</f>
        <v>virtual currency</v>
      </c>
      <c r="C1372" s="14" t="str">
        <f>VLOOKUP(A1372,Sample!A:C,3,0)</f>
        <v>Short Form</v>
      </c>
      <c r="D1372" s="14" t="str">
        <f>VLOOKUP(A1372,Sample!A:E,5,0)</f>
        <v>NEUTRAL</v>
      </c>
      <c r="E1372" t="str">
        <f t="shared" si="1"/>
        <v>en</v>
      </c>
    </row>
    <row r="1373">
      <c r="A1373" s="4" t="s">
        <v>1758</v>
      </c>
      <c r="B1373" s="14" t="str">
        <f>VLOOKUP(A1373,Sample!A:B,2,0)</f>
        <v>I applied a credit card with Citibank.and got mail &amp; email was asking a copy of my address which I sent it . but didn't hear for a while, so had to call back again. And I was told to resent it with PDF Caz she couldn't open the email what I sent it. And I RE-sent it w PDF. Just got "decline of application " letter is saying " were unable to verify the home phone # and address. which I sent it TWICE !!! Trying to get hold of someone to solve this issue, but the phone number on the application is not helping me either any other ph numbers and reps !!!! Need someone to TALK. and solve this Problem.</v>
      </c>
      <c r="C1373" s="14" t="str">
        <f>VLOOKUP(A1373,Sample!A:C,3,0)</f>
        <v>Short Form</v>
      </c>
      <c r="D1373" s="14" t="str">
        <f>VLOOKUP(A1373,Sample!A:E,5,0)</f>
        <v>NEGATIVE</v>
      </c>
      <c r="E1373" t="str">
        <f t="shared" si="1"/>
        <v>en</v>
      </c>
    </row>
    <row r="1374" hidden="1">
      <c r="A1374" s="4" t="s">
        <v>6432</v>
      </c>
      <c r="B1374" s="14" t="str">
        <f>VLOOKUP(A1374,Sample!A:B,2,0)</f>
        <v>feliz cumple fea</v>
      </c>
      <c r="C1374" s="14" t="str">
        <f>VLOOKUP(A1374,Sample!A:C,3,0)</f>
        <v>Short Form</v>
      </c>
      <c r="D1374" s="14" t="str">
        <f>VLOOKUP(A1374,Sample!A:E,5,0)</f>
        <v>NEUTRAL</v>
      </c>
      <c r="E1374" t="str">
        <f t="shared" si="1"/>
        <v>es</v>
      </c>
    </row>
    <row r="1375">
      <c r="A1375" s="4" t="s">
        <v>1364</v>
      </c>
      <c r="B1375" s="14" t="str">
        <f>VLOOKUP(A1375,Sample!A:B,2,0)</f>
        <v>I am not in Poland anymore and I cannot go to a branch of Citi because it doesn't exist in Latvia</v>
      </c>
      <c r="C1375" s="14" t="str">
        <f>VLOOKUP(A1375,Sample!A:C,3,0)</f>
        <v>Short Form</v>
      </c>
      <c r="D1375" s="14" t="str">
        <f>VLOOKUP(A1375,Sample!A:E,5,0)</f>
        <v>NEGATIVE</v>
      </c>
      <c r="E1375" t="str">
        <f t="shared" si="1"/>
        <v>en</v>
      </c>
    </row>
    <row r="1376" hidden="1">
      <c r="A1376" s="4" t="s">
        <v>6436</v>
      </c>
      <c r="B1376" s="14" t="str">
        <f>VLOOKUP(A1376,Sample!A:B,2,0)</f>
        <v>Hi Wajihuddin, hope you have received the call from our team regarding your concerns.</v>
      </c>
      <c r="C1376" s="14" t="str">
        <f>VLOOKUP(A1376,Sample!A:C,3,0)</f>
        <v>Short Form</v>
      </c>
      <c r="D1376" s="14" t="str">
        <f>VLOOKUP(A1376,Sample!A:E,5,0)</f>
        <v>NEUTRAL</v>
      </c>
      <c r="E1376" t="str">
        <f t="shared" si="1"/>
        <v>en</v>
      </c>
    </row>
    <row r="1377">
      <c r="A1377" s="4" t="s">
        <v>1355</v>
      </c>
      <c r="B1377" s="14" t="str">
        <f>VLOOKUP(A1377,Sample!A:B,2,0)</f>
        <v>Thanks for getting in touch, Krizelle. How can we help you? :)</v>
      </c>
      <c r="C1377" s="14" t="str">
        <f>VLOOKUP(A1377,Sample!A:C,3,0)</f>
        <v>Short Form</v>
      </c>
      <c r="D1377" s="14" t="str">
        <f>VLOOKUP(A1377,Sample!A:E,5,0)</f>
        <v>POSITIVE</v>
      </c>
      <c r="E1377" t="str">
        <f t="shared" si="1"/>
        <v>en</v>
      </c>
    </row>
    <row r="1378" hidden="1">
      <c r="A1378" s="4" t="s">
        <v>6442</v>
      </c>
      <c r="B1378" s="14" t="str">
        <f>VLOOKUP(A1378,Sample!A:B,2,0)</f>
        <v>Lier WeiQi jom la...</v>
      </c>
      <c r="C1378" s="14" t="str">
        <f>VLOOKUP(A1378,Sample!A:C,3,0)</f>
        <v>Short Form</v>
      </c>
      <c r="D1378" s="14" t="str">
        <f>VLOOKUP(A1378,Sample!A:E,5,0)</f>
        <v>NEUTRAL</v>
      </c>
      <c r="E1378" t="str">
        <f t="shared" si="1"/>
        <v>zh</v>
      </c>
    </row>
    <row r="1379">
      <c r="A1379" s="4" t="s">
        <v>1153</v>
      </c>
      <c r="B1379" s="14" t="str">
        <f>VLOOKUP(A1379,Sample!A:B,2,0)</f>
        <v>DGB will go to 7 earth it s a faking scam</v>
      </c>
      <c r="C1379" s="14" t="str">
        <f>VLOOKUP(A1379,Sample!A:C,3,0)</f>
        <v>Short Form</v>
      </c>
      <c r="D1379" s="14" t="str">
        <f>VLOOKUP(A1379,Sample!A:E,5,0)</f>
        <v>NEGATIVE</v>
      </c>
      <c r="E1379" t="str">
        <f t="shared" si="1"/>
        <v>en</v>
      </c>
    </row>
    <row r="1380" hidden="1">
      <c r="A1380" s="4" t="s">
        <v>6448</v>
      </c>
      <c r="B1380" s="14" t="str">
        <f>VLOOKUP(A1380,Sample!A:B,2,0)</f>
        <v>now ppl be like , wts the target of dgb :p lol😂</v>
      </c>
      <c r="C1380" s="14" t="str">
        <f>VLOOKUP(A1380,Sample!A:C,3,0)</f>
        <v>Short Form</v>
      </c>
      <c r="D1380" s="14" t="str">
        <f>VLOOKUP(A1380,Sample!A:E,5,0)</f>
        <v>NEUTRAL</v>
      </c>
      <c r="E1380" t="str">
        <f t="shared" si="1"/>
        <v>en</v>
      </c>
    </row>
    <row r="1381" hidden="1">
      <c r="A1381" s="4" t="s">
        <v>6451</v>
      </c>
      <c r="B1381" s="14" t="str">
        <f>VLOOKUP(A1381,Sample!A:B,2,0)</f>
        <v>How time flies! If ever you visit Texas, you're welcome to stay with us.</v>
      </c>
      <c r="C1381" s="14" t="str">
        <f>VLOOKUP(A1381,Sample!A:C,3,0)</f>
        <v>Short Form</v>
      </c>
      <c r="D1381" s="14" t="str">
        <f>VLOOKUP(A1381,Sample!A:E,5,0)</f>
        <v>NEUTRAL</v>
      </c>
      <c r="E1381" t="str">
        <f t="shared" si="1"/>
        <v>en</v>
      </c>
    </row>
    <row r="1382" hidden="1">
      <c r="A1382" s="4" t="s">
        <v>6454</v>
      </c>
      <c r="B1382" s="14" t="str">
        <f>VLOOKUP(A1382,Sample!A:B,2,0)</f>
        <v>Jack King Alex Vitkuske</v>
      </c>
      <c r="C1382" s="14" t="str">
        <f>VLOOKUP(A1382,Sample!A:C,3,0)</f>
        <v>Short Form</v>
      </c>
      <c r="D1382" s="14" t="str">
        <f>VLOOKUP(A1382,Sample!A:E,5,0)</f>
        <v>NEUTRAL</v>
      </c>
      <c r="E1382" t="str">
        <f t="shared" si="1"/>
        <v>en</v>
      </c>
    </row>
    <row r="1383" hidden="1">
      <c r="A1383" s="4" t="s">
        <v>6457</v>
      </c>
      <c r="B1383" s="14" t="str">
        <f>VLOOKUP(A1383,Sample!A:B,2,0)</f>
        <v>Ah fun. I'm over in Stuttgart now :)</v>
      </c>
      <c r="C1383" s="14" t="str">
        <f>VLOOKUP(A1383,Sample!A:C,3,0)</f>
        <v>Short Form</v>
      </c>
      <c r="D1383" s="14" t="str">
        <f>VLOOKUP(A1383,Sample!A:E,5,0)</f>
        <v>NEUTRAL</v>
      </c>
      <c r="E1383" t="str">
        <f t="shared" si="1"/>
        <v>en</v>
      </c>
    </row>
    <row r="1384" hidden="1">
      <c r="A1384" s="4" t="s">
        <v>6460</v>
      </c>
      <c r="B1384" s="14" t="str">
        <f>VLOOKUP(A1384,Sample!A:B,2,0)</f>
        <v>I want sir credit card</v>
      </c>
      <c r="C1384" s="14" t="str">
        <f>VLOOKUP(A1384,Sample!A:C,3,0)</f>
        <v>Short Form</v>
      </c>
      <c r="D1384" s="14" t="str">
        <f>VLOOKUP(A1384,Sample!A:E,5,0)</f>
        <v>NEUTRAL</v>
      </c>
      <c r="E1384" t="str">
        <f t="shared" si="1"/>
        <v>en</v>
      </c>
    </row>
    <row r="1385" hidden="1">
      <c r="A1385" s="4" t="s">
        <v>6463</v>
      </c>
      <c r="B1385" s="14" t="str">
        <f>VLOOKUP(A1385,Sample!A:B,2,0)</f>
        <v>No i having seen it, they fly like the champs that they are!! 😎</v>
      </c>
      <c r="C1385" s="14" t="str">
        <f>VLOOKUP(A1385,Sample!A:C,3,0)</f>
        <v>Short Form</v>
      </c>
      <c r="D1385" s="14" t="str">
        <f>VLOOKUP(A1385,Sample!A:E,5,0)</f>
        <v>NEUTRAL</v>
      </c>
      <c r="E1385" t="str">
        <f t="shared" si="1"/>
        <v>en</v>
      </c>
    </row>
    <row r="1386" hidden="1">
      <c r="A1386" s="4" t="s">
        <v>6466</v>
      </c>
      <c r="B1386" s="14" t="str">
        <f>VLOOKUP(A1386,Sample!A:B,2,0)</f>
        <v>Indulge in the Citi ThankYou® Preferred Card and enjoy our Low Intro APR and earn 2X ThankYou® Points on dining and entertainment.</v>
      </c>
      <c r="C1386" s="14" t="str">
        <f>VLOOKUP(A1386,Sample!A:C,3,0)</f>
        <v>Short Form</v>
      </c>
      <c r="D1386" s="14" t="str">
        <f>VLOOKUP(A1386,Sample!A:E,5,0)</f>
        <v>NEUTRAL</v>
      </c>
      <c r="E1386" t="str">
        <f t="shared" si="1"/>
        <v>en</v>
      </c>
    </row>
    <row r="1387">
      <c r="A1387" s="4" t="s">
        <v>1487</v>
      </c>
      <c r="B1387" s="14" t="str">
        <f>VLOOKUP(A1387,Sample!A:B,2,0)</f>
        <v>Already I posted my query in quick solution link later there is no use... Poor customer service as well as negligence about customers</v>
      </c>
      <c r="C1387" s="14" t="str">
        <f>VLOOKUP(A1387,Sample!A:C,3,0)</f>
        <v>Short Form</v>
      </c>
      <c r="D1387" s="14" t="str">
        <f>VLOOKUP(A1387,Sample!A:E,5,0)</f>
        <v>NEGATIVE</v>
      </c>
      <c r="E1387" t="str">
        <f t="shared" si="1"/>
        <v>en</v>
      </c>
    </row>
    <row r="1388">
      <c r="A1388" s="4" t="s">
        <v>1711</v>
      </c>
      <c r="B1388" s="14" t="str">
        <f>VLOOKUP(A1388,Sample!A:B,2,0)</f>
        <v>I am waiting since visiting a branch last Thursday to have funds transferred to a Westpac account. I was told by the lady in the branch that would occur within 24 hours. Why was an amount of 3cents sent to the account and not the rest of the money?</v>
      </c>
      <c r="C1388" s="14" t="str">
        <f>VLOOKUP(A1388,Sample!A:C,3,0)</f>
        <v>Short Form</v>
      </c>
      <c r="D1388" s="14" t="str">
        <f>VLOOKUP(A1388,Sample!A:E,5,0)</f>
        <v>NEGATIVE</v>
      </c>
      <c r="E1388" t="str">
        <f t="shared" si="1"/>
        <v>en</v>
      </c>
    </row>
    <row r="1389" hidden="1">
      <c r="A1389" s="4" t="s">
        <v>6474</v>
      </c>
      <c r="B1389" s="14" t="str">
        <f>VLOOKUP(A1389,Sample!A:B,2,0)</f>
        <v>The Chief of Airbus in China is optimistic, but aviation analysts are skeptical about the future.</v>
      </c>
      <c r="C1389" s="14" t="str">
        <f>VLOOKUP(A1389,Sample!A:C,3,0)</f>
        <v>Short Form</v>
      </c>
      <c r="D1389" s="14" t="str">
        <f>VLOOKUP(A1389,Sample!A:E,5,0)</f>
        <v>NEUTRAL</v>
      </c>
      <c r="E1389" t="str">
        <f t="shared" si="1"/>
        <v>en</v>
      </c>
    </row>
    <row r="1390" hidden="1">
      <c r="A1390" s="4" t="s">
        <v>6480</v>
      </c>
      <c r="B1390" s="14" t="str">
        <f>VLOOKUP(A1390,Sample!A:B,2,0)</f>
        <v>YO SOY VÍCTIMA DE ESTE BANCO RATERO.</v>
      </c>
      <c r="C1390" s="14" t="str">
        <f>VLOOKUP(A1390,Sample!A:C,3,0)</f>
        <v>Short Form</v>
      </c>
      <c r="D1390" s="14" t="str">
        <f>VLOOKUP(A1390,Sample!A:E,5,0)</f>
        <v>NEUTRAL</v>
      </c>
      <c r="E1390" t="str">
        <f t="shared" si="1"/>
        <v>es</v>
      </c>
    </row>
    <row r="1391" hidden="1">
      <c r="A1391" s="4" t="s">
        <v>6483</v>
      </c>
      <c r="B1391" s="14" t="str">
        <f>VLOOKUP(A1391,Sample!A:B,2,0)</f>
        <v>Hi शिवभक्त, we have taken a note of your concern. Our team will get in touch with you. Thank you.</v>
      </c>
      <c r="C1391" s="14" t="str">
        <f>VLOOKUP(A1391,Sample!A:C,3,0)</f>
        <v>Short Form</v>
      </c>
      <c r="D1391" s="14" t="str">
        <f>VLOOKUP(A1391,Sample!A:E,5,0)</f>
        <v>NEUTRAL</v>
      </c>
      <c r="E1391" t="str">
        <f t="shared" si="1"/>
        <v>en</v>
      </c>
    </row>
    <row r="1392" hidden="1">
      <c r="A1392" s="4" t="s">
        <v>6486</v>
      </c>
      <c r="B1392" s="14" t="str">
        <f>VLOOKUP(A1392,Sample!A:B,2,0)</f>
        <v>Hi Chrissy, you can activate your card either online or over the phone when you receive it. Thanks!</v>
      </c>
      <c r="C1392" s="14" t="str">
        <f>VLOOKUP(A1392,Sample!A:C,3,0)</f>
        <v>Short Form</v>
      </c>
      <c r="D1392" s="14" t="str">
        <f>VLOOKUP(A1392,Sample!A:E,5,0)</f>
        <v>NEUTRAL</v>
      </c>
      <c r="E1392" t="str">
        <f t="shared" si="1"/>
        <v>en</v>
      </c>
    </row>
    <row r="1393" hidden="1">
      <c r="A1393" s="4" t="s">
        <v>6489</v>
      </c>
      <c r="B1393" s="14" t="str">
        <f>VLOOKUP(A1393,Sample!A:B,2,0)</f>
        <v>Kristin Elizabeth cruise essentials</v>
      </c>
      <c r="C1393" s="14" t="str">
        <f>VLOOKUP(A1393,Sample!A:C,3,0)</f>
        <v>Short Form</v>
      </c>
      <c r="D1393" s="14" t="str">
        <f>VLOOKUP(A1393,Sample!A:E,5,0)</f>
        <v>NEUTRAL</v>
      </c>
      <c r="E1393" t="str">
        <f t="shared" si="1"/>
        <v>en</v>
      </c>
    </row>
    <row r="1394" hidden="1">
      <c r="A1394" s="4" t="s">
        <v>6492</v>
      </c>
      <c r="B1394" s="14" t="str">
        <f>VLOOKUP(A1394,Sample!A:B,2,0)</f>
        <v>i dont have an account</v>
      </c>
      <c r="C1394" s="14" t="str">
        <f>VLOOKUP(A1394,Sample!A:C,3,0)</f>
        <v>Short Form</v>
      </c>
      <c r="D1394" s="14" t="str">
        <f>VLOOKUP(A1394,Sample!A:E,5,0)</f>
        <v>NEUTRAL</v>
      </c>
      <c r="E1394" t="str">
        <f t="shared" si="1"/>
        <v>en</v>
      </c>
    </row>
    <row r="1395" hidden="1">
      <c r="A1395" s="4" t="s">
        <v>6495</v>
      </c>
      <c r="B1395" s="14" t="str">
        <f>VLOOKUP(A1395,Sample!A:B,2,0)</f>
        <v>Thank you. I am back online now</v>
      </c>
      <c r="C1395" s="14" t="str">
        <f>VLOOKUP(A1395,Sample!A:C,3,0)</f>
        <v>Short Form</v>
      </c>
      <c r="D1395" s="14" t="str">
        <f>VLOOKUP(A1395,Sample!A:E,5,0)</f>
        <v>NEUTRAL</v>
      </c>
      <c r="E1395" t="str">
        <f t="shared" si="1"/>
        <v>en</v>
      </c>
    </row>
    <row r="1396" hidden="1">
      <c r="A1396" s="4" t="s">
        <v>6498</v>
      </c>
      <c r="B1396" s="14" t="str">
        <f>VLOOKUP(A1396,Sample!A:B,2,0)</f>
        <v>Do an event in Cincinnati, Ohio</v>
      </c>
      <c r="C1396" s="14" t="str">
        <f>VLOOKUP(A1396,Sample!A:C,3,0)</f>
        <v>Short Form</v>
      </c>
      <c r="D1396" s="14" t="str">
        <f>VLOOKUP(A1396,Sample!A:E,5,0)</f>
        <v>NEUTRAL</v>
      </c>
      <c r="E1396" t="str">
        <f t="shared" si="1"/>
        <v>en</v>
      </c>
    </row>
    <row r="1397">
      <c r="A1397" s="4" t="s">
        <v>1774</v>
      </c>
      <c r="B1397" s="14" t="str">
        <f>VLOOKUP(A1397,Sample!A:B,2,0)</f>
        <v>Yashant Sinha has been side lined by BJP since long and he is frustrated so he is saying so. Many citizens like me are paying lacs of rupees incomes tax every year for nation building and many evading taxes and accumulated crores of rupees black money, demonitization was the right step in this regard. Common men didn't have bundles of currency notes accumulated in their home. Had it been so they wouldn't have been poor and led luxurious life and haven't worked hard. The entire economy was standing on black money no record of accounts and paying IT and sales tax was required to be kept. So the losers in demonitization was rich and not poor people because poor people have nothing to deposit in Banks they eaned their bread on daily basis.</v>
      </c>
      <c r="C1397" s="14" t="str">
        <f>VLOOKUP(A1397,Sample!A:C,3,0)</f>
        <v>Short Form</v>
      </c>
      <c r="D1397" s="14" t="str">
        <f>VLOOKUP(A1397,Sample!A:E,5,0)</f>
        <v>NEGATIVE</v>
      </c>
      <c r="E1397" t="str">
        <f t="shared" si="1"/>
        <v>en</v>
      </c>
    </row>
    <row r="1398" hidden="1">
      <c r="A1398" s="4" t="s">
        <v>6502</v>
      </c>
      <c r="B1398" s="14" t="str">
        <f>VLOOKUP(A1398,Sample!A:B,2,0)</f>
        <v>Jake, we were just talking about pilot salaries. Here you go!</v>
      </c>
      <c r="C1398" s="14" t="str">
        <f>VLOOKUP(A1398,Sample!A:C,3,0)</f>
        <v>Short Form</v>
      </c>
      <c r="D1398" s="14" t="str">
        <f>VLOOKUP(A1398,Sample!A:E,5,0)</f>
        <v>NEUTRAL</v>
      </c>
      <c r="E1398" t="str">
        <f t="shared" si="1"/>
        <v>en</v>
      </c>
    </row>
    <row r="1399" hidden="1">
      <c r="A1399" s="4" t="s">
        <v>6505</v>
      </c>
      <c r="B1399" s="14" t="str">
        <f>VLOOKUP(A1399,Sample!A:B,2,0)</f>
        <v>Hi! Is phid@citi.com a legitimate email of yours? It is asking for personal details as well as IDs for me for my credit card application. I was contacted through a text message</v>
      </c>
      <c r="C1399" s="14" t="str">
        <f>VLOOKUP(A1399,Sample!A:C,3,0)</f>
        <v>Short Form</v>
      </c>
      <c r="D1399" s="14" t="str">
        <f>VLOOKUP(A1399,Sample!A:E,5,0)</f>
        <v>NEUTRAL</v>
      </c>
      <c r="E1399" t="str">
        <f t="shared" si="1"/>
        <v>en</v>
      </c>
    </row>
    <row r="1400" hidden="1">
      <c r="A1400" s="4" t="s">
        <v>6511</v>
      </c>
      <c r="B1400" s="14" t="str">
        <f>VLOOKUP(A1400,Sample!A:B,2,0)</f>
        <v>Hi Saravana, please advise if you would like to continue with our conversation?</v>
      </c>
      <c r="C1400" s="14" t="str">
        <f>VLOOKUP(A1400,Sample!A:C,3,0)</f>
        <v>Short Form</v>
      </c>
      <c r="D1400" s="14" t="str">
        <f>VLOOKUP(A1400,Sample!A:E,5,0)</f>
        <v>NEUTRAL</v>
      </c>
      <c r="E1400" t="str">
        <f t="shared" si="1"/>
        <v>en</v>
      </c>
    </row>
    <row r="1401" hidden="1">
      <c r="A1401" s="4" t="s">
        <v>6514</v>
      </c>
      <c r="B1401" s="14" t="str">
        <f>VLOOKUP(A1401,Sample!A:B,2,0)</f>
        <v>Pero checara buró</v>
      </c>
      <c r="C1401" s="14" t="str">
        <f>VLOOKUP(A1401,Sample!A:C,3,0)</f>
        <v>Short Form</v>
      </c>
      <c r="D1401" s="14" t="str">
        <f>VLOOKUP(A1401,Sample!A:E,5,0)</f>
        <v>NEUTRAL</v>
      </c>
      <c r="E1401" t="str">
        <f t="shared" si="1"/>
        <v>es</v>
      </c>
    </row>
    <row r="1402" hidden="1">
      <c r="A1402" s="4" t="s">
        <v>6517</v>
      </c>
      <c r="B1402" s="14" t="str">
        <f>VLOOKUP(A1402,Sample!A:B,2,0)</f>
        <v>Para servirte Alejandra, que tengas un magnífico fin de semana. -LJ</v>
      </c>
      <c r="C1402" s="14" t="str">
        <f>VLOOKUP(A1402,Sample!A:C,3,0)</f>
        <v>Short Form</v>
      </c>
      <c r="D1402" s="14" t="str">
        <f>VLOOKUP(A1402,Sample!A:E,5,0)</f>
        <v>NEUTRAL</v>
      </c>
      <c r="E1402" t="str">
        <f t="shared" si="1"/>
        <v>es</v>
      </c>
    </row>
    <row r="1403" hidden="1">
      <c r="A1403" s="4" t="s">
        <v>6526</v>
      </c>
      <c r="B1403" s="14" t="str">
        <f>VLOOKUP(A1403,Sample!A:B,2,0)</f>
        <v>Strongly disagree-where is the Louvre (Paris), British Museum (London), Smithsonian Museums (DC) or Asian gems like the National Palace Museum (Taipei)?</v>
      </c>
      <c r="C1403" s="14" t="str">
        <f>VLOOKUP(A1403,Sample!A:C,3,0)</f>
        <v>Short Form</v>
      </c>
      <c r="D1403" s="14" t="str">
        <f>VLOOKUP(A1403,Sample!A:E,5,0)</f>
        <v>NEUTRAL</v>
      </c>
      <c r="E1403" t="str">
        <f t="shared" si="1"/>
        <v>en</v>
      </c>
    </row>
    <row r="1404">
      <c r="A1404" s="4" t="s">
        <v>1543</v>
      </c>
      <c r="B1404" s="14" t="str">
        <f>VLOOKUP(A1404,Sample!A:B,2,0)</f>
        <v>Lisa Kay Gage you were asking about Puerto Rico earlier. Vieques is one of my favorite places there. Completely devastated and getting no help.</v>
      </c>
      <c r="C1404" s="14" t="str">
        <f>VLOOKUP(A1404,Sample!A:C,3,0)</f>
        <v>Short Form</v>
      </c>
      <c r="D1404" s="14" t="str">
        <f>VLOOKUP(A1404,Sample!A:E,5,0)</f>
        <v>NEGATIVE</v>
      </c>
      <c r="E1404" t="str">
        <f t="shared" si="1"/>
        <v>en</v>
      </c>
    </row>
    <row r="1405" hidden="1">
      <c r="A1405" s="4" t="s">
        <v>6530</v>
      </c>
      <c r="B1405" s="14" t="str">
        <f>VLOOKUP(A1405,Sample!A:B,2,0)</f>
        <v>you've got to be kidding. i just received an email offering a low promo rate of 19900.00% because of my loyalty.🙀</v>
      </c>
      <c r="C1405" s="14" t="str">
        <f>VLOOKUP(A1405,Sample!A:C,3,0)</f>
        <v>Short Form</v>
      </c>
      <c r="D1405" s="14" t="str">
        <f>VLOOKUP(A1405,Sample!A:E,5,0)</f>
        <v>NEUTRAL</v>
      </c>
      <c r="E1405" t="str">
        <f t="shared" si="1"/>
        <v>en</v>
      </c>
    </row>
    <row r="1406" hidden="1">
      <c r="A1406" s="4" t="s">
        <v>6533</v>
      </c>
      <c r="B1406" s="14" t="str">
        <f>VLOOKUP(A1406,Sample!A:B,2,0)</f>
        <v>U will provide cc ob cc base</v>
      </c>
      <c r="C1406" s="14" t="str">
        <f>VLOOKUP(A1406,Sample!A:C,3,0)</f>
        <v>Short Form</v>
      </c>
      <c r="D1406" s="14" t="str">
        <f>VLOOKUP(A1406,Sample!A:E,5,0)</f>
        <v>NEUTRAL</v>
      </c>
      <c r="E1406" t="str">
        <f t="shared" si="1"/>
        <v>en</v>
      </c>
    </row>
    <row r="1407" hidden="1">
      <c r="A1407" s="4" t="s">
        <v>6539</v>
      </c>
      <c r="B1407" s="14" t="str">
        <f>VLOOKUP(A1407,Sample!A:B,2,0)</f>
        <v>Hello Vijay,
 Thank you for contacting us via private message. I understand the frustration. Please visit http://citi.us/YzVV5m for assistance from our partners in India. Once you submit the request, you should be contacted within 2 business days.
 Regards,
 Jody T.</v>
      </c>
      <c r="C1407" s="14" t="str">
        <f>VLOOKUP(A1407,Sample!A:C,3,0)</f>
        <v>Short Form</v>
      </c>
      <c r="D1407" s="14" t="str">
        <f>VLOOKUP(A1407,Sample!A:E,5,0)</f>
        <v>NEUTRAL</v>
      </c>
      <c r="E1407" t="str">
        <f t="shared" si="1"/>
        <v>en</v>
      </c>
    </row>
    <row r="1408" hidden="1">
      <c r="A1408" s="4" t="s">
        <v>6545</v>
      </c>
      <c r="B1408" s="14" t="str">
        <f>VLOOKUP(A1408,Sample!A:B,2,0)</f>
        <v>All this talk is exactly what terrorists want to happen in America. Fear everywhere. Is that how you want to live? Citizens who legally obtain weapons and carry permits should not be punished for those who don't.</v>
      </c>
      <c r="C1408" s="14" t="str">
        <f>VLOOKUP(A1408,Sample!A:C,3,0)</f>
        <v>Short Form</v>
      </c>
      <c r="D1408" s="14" t="str">
        <f>VLOOKUP(A1408,Sample!A:E,5,0)</f>
        <v>NEUTRAL</v>
      </c>
      <c r="E1408" t="str">
        <f t="shared" si="1"/>
        <v>en</v>
      </c>
    </row>
    <row r="1409" hidden="1">
      <c r="A1409" s="4" t="s">
        <v>6548</v>
      </c>
      <c r="B1409" s="14" t="str">
        <f>VLOOKUP(A1409,Sample!A:B,2,0)</f>
        <v>why is this citi relevant ? dino old farts awarding there friends with awards</v>
      </c>
      <c r="C1409" s="14" t="str">
        <f>VLOOKUP(A1409,Sample!A:C,3,0)</f>
        <v>Short Form</v>
      </c>
      <c r="D1409" s="14" t="str">
        <f>VLOOKUP(A1409,Sample!A:E,5,0)</f>
        <v>NEUTRAL</v>
      </c>
      <c r="E1409" t="str">
        <f t="shared" si="1"/>
        <v>en</v>
      </c>
    </row>
    <row r="1410" hidden="1">
      <c r="A1410" s="4" t="s">
        <v>6551</v>
      </c>
      <c r="B1410" s="14" t="str">
        <f>VLOOKUP(A1410,Sample!A:B,2,0)</f>
        <v>Hi Ankith, please advise if you would like to continue with our conversation?</v>
      </c>
      <c r="C1410" s="14" t="str">
        <f>VLOOKUP(A1410,Sample!A:C,3,0)</f>
        <v>Short Form</v>
      </c>
      <c r="D1410" s="14" t="str">
        <f>VLOOKUP(A1410,Sample!A:E,5,0)</f>
        <v>NEUTRAL</v>
      </c>
      <c r="E1410" t="str">
        <f t="shared" si="1"/>
        <v>en</v>
      </c>
    </row>
    <row r="1411" hidden="1">
      <c r="A1411" s="4" t="s">
        <v>6554</v>
      </c>
      <c r="B1411" s="14" t="str">
        <f>VLOOKUP(A1411,Sample!A:B,2,0)</f>
        <v>Hello Floriana, 
 Your concerns are important to us and we want to address your experience with you. In order to ensure we have the appropriate specialists assist, please send another private message with details of the specific issue(s) that you are having with your accounts. Please do not send any account numbers or PINs in your reply. Thank you. 
 Sincerely, 
 Jovit J.</v>
      </c>
      <c r="C1411" s="14" t="str">
        <f>VLOOKUP(A1411,Sample!A:C,3,0)</f>
        <v>Short Form</v>
      </c>
      <c r="D1411" s="14" t="str">
        <f>VLOOKUP(A1411,Sample!A:E,5,0)</f>
        <v>NEUTRAL</v>
      </c>
      <c r="E1411" t="str">
        <f t="shared" si="1"/>
        <v>en</v>
      </c>
    </row>
    <row r="1412" hidden="1">
      <c r="A1412" s="4" t="s">
        <v>6560</v>
      </c>
      <c r="B1412" s="14" t="str">
        <f>VLOOKUP(A1412,Sample!A:B,2,0)</f>
        <v>Hi Jessi Low, 
 We would like to clarify that the address indicated in your IC does not affect the branch which you walk in to open an account. You may refer to the requirements provided below for the opening of Savings Account:
 1.) Minimum age for opening a Savings Account is 18 years.
 2.) Minimum initial deposit required for opening a Savings Account is RM20.
 3.) Customer must walk into any branch to complete an Account Opening Form.
 4.) Supporting documents are I/C, proof of employment (letter from reputable company or business name card), 3 months account statement from other banks if available, 3 months payslip, Form 24 &amp; 49 (if own business) etc. The list is non exhaustive.
 5.) Maximum is 3 persons and must be immediate family members for opening a joint account. 
 6.) Opening of Savings Account is not guaranteed and subject to Branch Manager’s approval.
 Kindly refer to the link provided for the list of Citibank branches in Malaysia: http://spr.ly/61858NXa1
 Best Regards,
 Citibank Malaysia Facebook Page Team</v>
      </c>
      <c r="C1412" s="14" t="str">
        <f>VLOOKUP(A1412,Sample!A:C,3,0)</f>
        <v>Short Form</v>
      </c>
      <c r="D1412" s="14" t="str">
        <f>VLOOKUP(A1412,Sample!A:E,5,0)</f>
        <v>NEUTRAL</v>
      </c>
      <c r="E1412" t="str">
        <f t="shared" si="1"/>
        <v>en</v>
      </c>
    </row>
    <row r="1413" hidden="1">
      <c r="A1413" s="4" t="s">
        <v>6566</v>
      </c>
      <c r="B1413" s="14" t="str">
        <f>VLOOKUP(A1413,Sample!A:B,2,0)</f>
        <v>Azad Alam replied to an ad. This is the last ad you published.</v>
      </c>
      <c r="C1413" s="14" t="str">
        <f>VLOOKUP(A1413,Sample!A:C,3,0)</f>
        <v>Short Form</v>
      </c>
      <c r="D1413" s="14" t="str">
        <f>VLOOKUP(A1413,Sample!A:E,5,0)</f>
        <v>NEUTRAL</v>
      </c>
      <c r="E1413" t="str">
        <f t="shared" si="1"/>
        <v>en</v>
      </c>
    </row>
    <row r="1414">
      <c r="A1414" s="4" t="s">
        <v>1715</v>
      </c>
      <c r="B1414" s="14" t="str">
        <f>VLOOKUP(A1414,Sample!A:B,2,0)</f>
        <v>I tried both for 2 weeks. Eventually decided to go with the Bose. The Sony is quite big but comfortable.
 Main challenge with the Sony was switching between my computer and phone. That 'just' works with the Bose and always was a hassle with the Sony</v>
      </c>
      <c r="C1414" s="14" t="str">
        <f>VLOOKUP(A1414,Sample!A:C,3,0)</f>
        <v>Short Form</v>
      </c>
      <c r="D1414" s="14" t="str">
        <f>VLOOKUP(A1414,Sample!A:E,5,0)</f>
        <v>NEGATIVE</v>
      </c>
      <c r="E1414" t="str">
        <f t="shared" si="1"/>
        <v>en</v>
      </c>
    </row>
    <row r="1415" hidden="1">
      <c r="A1415" s="4" t="s">
        <v>6573</v>
      </c>
      <c r="B1415" s="14" t="str">
        <f>VLOOKUP(A1415,Sample!A:B,2,0)</f>
        <v>Dear Hamzah, thank you for your query. 
 Please allow us to assist you by sending your details (Name, IC No., Contact No.) to singapore.customer.service@citi.com, indicating your unique reference code "FB-171006" in the email subject. 
 A Customer Service Officer will be in touch with you shortly thereafter.</v>
      </c>
      <c r="C1415" s="14" t="str">
        <f>VLOOKUP(A1415,Sample!A:C,3,0)</f>
        <v>Short Form</v>
      </c>
      <c r="D1415" s="14" t="str">
        <f>VLOOKUP(A1415,Sample!A:E,5,0)</f>
        <v>NEUTRAL</v>
      </c>
      <c r="E1415" t="str">
        <f t="shared" si="1"/>
        <v>en</v>
      </c>
    </row>
    <row r="1416">
      <c r="A1416" s="4" t="s">
        <v>1202</v>
      </c>
      <c r="B1416" s="14" t="str">
        <f>VLOOKUP(A1416,Sample!A:B,2,0)</f>
        <v>Aansh everyone else jumping on our bandwagon smh</v>
      </c>
      <c r="C1416" s="14" t="str">
        <f>VLOOKUP(A1416,Sample!A:C,3,0)</f>
        <v>Short Form</v>
      </c>
      <c r="D1416" s="14" t="str">
        <f>VLOOKUP(A1416,Sample!A:E,5,0)</f>
        <v>NEGATIVE</v>
      </c>
      <c r="E1416" t="str">
        <f t="shared" si="1"/>
        <v>en</v>
      </c>
    </row>
    <row r="1417" hidden="1">
      <c r="A1417" s="4" t="s">
        <v>6585</v>
      </c>
      <c r="B1417" s="14" t="str">
        <f>VLOOKUP(A1417,Sample!A:B,2,0)</f>
        <v>Some hotel tries to check my luggage and I’m going elsewhere...</v>
      </c>
      <c r="C1417" s="14" t="str">
        <f>VLOOKUP(A1417,Sample!A:C,3,0)</f>
        <v>Short Form</v>
      </c>
      <c r="D1417" s="14" t="str">
        <f>VLOOKUP(A1417,Sample!A:E,5,0)</f>
        <v>NEUTRAL</v>
      </c>
      <c r="E1417" t="str">
        <f t="shared" si="1"/>
        <v>en</v>
      </c>
    </row>
    <row r="1418">
      <c r="A1418" s="4" t="s">
        <v>1690</v>
      </c>
      <c r="B1418" s="14" t="str">
        <f>VLOOKUP(A1418,Sample!A:B,2,0)</f>
        <v>Hi again. This is my problem when I tried the mobile app. It would still require me to enter the OTP. As I've mentioned, the contact number I used for OTP is now inactive and therefore I'm unable to receive OTP.</v>
      </c>
      <c r="C1418" s="14" t="str">
        <f>VLOOKUP(A1418,Sample!A:C,3,0)</f>
        <v>Short Form</v>
      </c>
      <c r="D1418" s="14" t="str">
        <f>VLOOKUP(A1418,Sample!A:E,5,0)</f>
        <v>NEGATIVE</v>
      </c>
      <c r="E1418" t="str">
        <f t="shared" si="1"/>
        <v>en</v>
      </c>
    </row>
    <row r="1419" hidden="1">
      <c r="A1419" s="4" t="s">
        <v>6591</v>
      </c>
      <c r="B1419" s="14" t="str">
        <f>VLOOKUP(A1419,Sample!A:B,2,0)</f>
        <v>Davis, Let’s get to the bottom of this together. Can you tell me which browser you are currently using. Thanks -Priscilla</v>
      </c>
      <c r="C1419" s="14" t="str">
        <f>VLOOKUP(A1419,Sample!A:C,3,0)</f>
        <v>Short Form</v>
      </c>
      <c r="D1419" s="14" t="str">
        <f>VLOOKUP(A1419,Sample!A:E,5,0)</f>
        <v>NEUTRAL</v>
      </c>
      <c r="E1419" t="str">
        <f t="shared" si="1"/>
        <v>en</v>
      </c>
    </row>
    <row r="1420" hidden="1">
      <c r="A1420" s="4" t="s">
        <v>6597</v>
      </c>
      <c r="B1420" s="14" t="str">
        <f>VLOOKUP(A1420,Sample!A:B,2,0)</f>
        <v>Samar Saif replied to an ad. This is the last ad you published.</v>
      </c>
      <c r="C1420" s="14" t="str">
        <f>VLOOKUP(A1420,Sample!A:C,3,0)</f>
        <v>Short Form</v>
      </c>
      <c r="D1420" s="14" t="str">
        <f>VLOOKUP(A1420,Sample!A:E,5,0)</f>
        <v>NEUTRAL</v>
      </c>
      <c r="E1420" t="str">
        <f t="shared" si="1"/>
        <v>en</v>
      </c>
    </row>
    <row r="1421" hidden="1">
      <c r="A1421" s="4" t="s">
        <v>6600</v>
      </c>
      <c r="B1421" s="14" t="str">
        <f>VLOOKUP(A1421,Sample!A:B,2,0)</f>
        <v>Siddeshwar Fande replied to an ad. This is the last ad you published.</v>
      </c>
      <c r="C1421" s="14" t="str">
        <f>VLOOKUP(A1421,Sample!A:C,3,0)</f>
        <v>Short Form</v>
      </c>
      <c r="D1421" s="14" t="str">
        <f>VLOOKUP(A1421,Sample!A:E,5,0)</f>
        <v>NEUTRAL</v>
      </c>
      <c r="E1421" t="str">
        <f t="shared" si="1"/>
        <v>en</v>
      </c>
    </row>
    <row r="1422" hidden="1">
      <c r="A1422" s="4" t="s">
        <v>6606</v>
      </c>
      <c r="B1422" s="14" t="str">
        <f>VLOOKUP(A1422,Sample!A:B,2,0)</f>
        <v>When citi announce</v>
      </c>
      <c r="C1422" s="14" t="str">
        <f>VLOOKUP(A1422,Sample!A:C,3,0)</f>
        <v>Short Form</v>
      </c>
      <c r="D1422" s="14" t="str">
        <f>VLOOKUP(A1422,Sample!A:E,5,0)</f>
        <v>NEUTRAL</v>
      </c>
      <c r="E1422" t="str">
        <f t="shared" si="1"/>
        <v>en</v>
      </c>
    </row>
    <row r="1423" hidden="1">
      <c r="A1423" s="4" t="s">
        <v>6609</v>
      </c>
      <c r="B1423" s="14" t="str">
        <f>VLOOKUP(A1423,Sample!A:B,2,0)</f>
        <v>so sell sell sell</v>
      </c>
      <c r="C1423" s="14" t="str">
        <f>VLOOKUP(A1423,Sample!A:C,3,0)</f>
        <v>Short Form</v>
      </c>
      <c r="D1423" s="14" t="str">
        <f>VLOOKUP(A1423,Sample!A:E,5,0)</f>
        <v>NEUTRAL</v>
      </c>
      <c r="E1423" t="str">
        <f t="shared" si="1"/>
        <v>en</v>
      </c>
    </row>
    <row r="1424" hidden="1">
      <c r="A1424" s="4" t="s">
        <v>6612</v>
      </c>
      <c r="B1424" s="14" t="str">
        <f>VLOOKUP(A1424,Sample!A:B,2,0)</f>
        <v>paano o mag apply credit card sa non carded?</v>
      </c>
      <c r="C1424" s="14" t="str">
        <f>VLOOKUP(A1424,Sample!A:C,3,0)</f>
        <v>Short Form</v>
      </c>
      <c r="D1424" s="14" t="str">
        <f>VLOOKUP(A1424,Sample!A:E,5,0)</f>
        <v>NEUTRAL</v>
      </c>
      <c r="E1424" t="str">
        <f t="shared" si="1"/>
        <v>fil</v>
      </c>
    </row>
    <row r="1425">
      <c r="A1425" s="4" t="s">
        <v>1369</v>
      </c>
      <c r="B1425" s="14" t="str">
        <f>VLOOKUP(A1425,Sample!A:B,2,0)</f>
        <v>Citibank India plz check my entry on my timeline I wish uh love it</v>
      </c>
      <c r="C1425" s="14" t="str">
        <f>VLOOKUP(A1425,Sample!A:C,3,0)</f>
        <v>Short Form</v>
      </c>
      <c r="D1425" s="14" t="str">
        <f>VLOOKUP(A1425,Sample!A:E,5,0)</f>
        <v>POSITIVE</v>
      </c>
      <c r="E1425" t="str">
        <f t="shared" si="1"/>
        <v>en</v>
      </c>
    </row>
    <row r="1426" hidden="1">
      <c r="A1426" s="4" t="s">
        <v>6619</v>
      </c>
      <c r="B1426" s="14" t="str">
        <f>VLOOKUP(A1426,Sample!A:B,2,0)</f>
        <v>Hello Rajan, wish you &amp; your loved ones a very Happy Diwali. I am here to assist you this festive season with all #WhatsGoodThisDiwali.</v>
      </c>
      <c r="C1426" s="14" t="str">
        <f>VLOOKUP(A1426,Sample!A:C,3,0)</f>
        <v>Short Form</v>
      </c>
      <c r="D1426" s="14" t="str">
        <f>VLOOKUP(A1426,Sample!A:E,5,0)</f>
        <v>NEUTRAL</v>
      </c>
      <c r="E1426" t="str">
        <f t="shared" si="1"/>
        <v>en</v>
      </c>
    </row>
    <row r="1427" hidden="1">
      <c r="A1427" s="4" t="s">
        <v>6622</v>
      </c>
      <c r="B1427" s="14" t="str">
        <f>VLOOKUP(A1427,Sample!A:B,2,0)</f>
        <v>Meli Arteaga Paloma Roque Sophie De León Luis Fernando Covarrubias Daniela Covarrubias Natalia Treviño</v>
      </c>
      <c r="C1427" s="14" t="str">
        <f>VLOOKUP(A1427,Sample!A:C,3,0)</f>
        <v>Short Form</v>
      </c>
      <c r="D1427" s="14" t="str">
        <f>VLOOKUP(A1427,Sample!A:E,5,0)</f>
        <v>NEUTRAL</v>
      </c>
      <c r="E1427" t="str">
        <f t="shared" si="1"/>
        <v>es</v>
      </c>
    </row>
    <row r="1428" hidden="1">
      <c r="A1428" s="4" t="s">
        <v>6625</v>
      </c>
      <c r="B1428" s="14" t="str">
        <f>VLOOKUP(A1428,Sample!A:B,2,0)</f>
        <v>1) Pontificated is not a personal adjective. Soooooo, stop using big words (incorrectly) you don’t understand to try to make yourself look smarter than you really are. 
 2) The engine didn’t just make “an exploding noise”. It suffered a critical inflight failure. Did you not see the pics?
 3) If you don’t know anything about the facts other than what you’ve read online, have no knowledge of what protocols and practices are in place, and have never worked in commercial aviation transport, then WHY ARE YOU (figuratively) OPENING YOUR MOUTH LIKE YOU KNOW WHAT THE HELL YOU’RE TALKING ABOUT?! Were you one of those kids who just had to touch EVERYTHING when your mom took you to Woolworths?
 Jesus Mythical Christ. You need to find a hobby.</v>
      </c>
      <c r="C1428" s="14" t="str">
        <f>VLOOKUP(A1428,Sample!A:C,3,0)</f>
        <v>Short Form</v>
      </c>
      <c r="D1428" s="14" t="str">
        <f>VLOOKUP(A1428,Sample!A:E,5,0)</f>
        <v>NEUTRAL</v>
      </c>
      <c r="E1428" t="str">
        <f t="shared" si="1"/>
        <v>en</v>
      </c>
    </row>
    <row r="1429" hidden="1">
      <c r="A1429" s="4" t="s">
        <v>6631</v>
      </c>
      <c r="B1429" s="14" t="str">
        <f>VLOOKUP(A1429,Sample!A:B,2,0)</f>
        <v>dgb is only blockchain thereeeeeeeeeeeeeee</v>
      </c>
      <c r="C1429" s="14" t="str">
        <f>VLOOKUP(A1429,Sample!A:C,3,0)</f>
        <v>Short Form</v>
      </c>
      <c r="D1429" s="14" t="str">
        <f>VLOOKUP(A1429,Sample!A:E,5,0)</f>
        <v>NEUTRAL</v>
      </c>
      <c r="E1429" t="str">
        <f t="shared" si="1"/>
        <v>en</v>
      </c>
    </row>
    <row r="1430" hidden="1">
      <c r="A1430" s="4" t="s">
        <v>6634</v>
      </c>
      <c r="B1430" s="14" t="str">
        <f>VLOOKUP(A1430,Sample!A:B,2,0)</f>
        <v>Please in this connection, i am complaining that the said purchased last September 13, 2017 in thrice transactions with the General Nutrition CE is not me who did it..I never been to General Nutrition CE wherever it is. I am just in the office working.</v>
      </c>
      <c r="C1430" s="14" t="str">
        <f>VLOOKUP(A1430,Sample!A:C,3,0)</f>
        <v>Short Form</v>
      </c>
      <c r="D1430" s="14" t="str">
        <f>VLOOKUP(A1430,Sample!A:E,5,0)</f>
        <v>NEUTRAL</v>
      </c>
      <c r="E1430" t="str">
        <f t="shared" si="1"/>
        <v>en</v>
      </c>
    </row>
    <row r="1431" hidden="1">
      <c r="A1431" s="4" t="s">
        <v>6637</v>
      </c>
      <c r="B1431" s="14" t="str">
        <f>VLOOKUP(A1431,Sample!A:B,2,0)</f>
        <v>Hello I need city card 9818620383</v>
      </c>
      <c r="C1431" s="14" t="str">
        <f>VLOOKUP(A1431,Sample!A:C,3,0)</f>
        <v>Short Form</v>
      </c>
      <c r="D1431" s="14" t="str">
        <f>VLOOKUP(A1431,Sample!A:E,5,0)</f>
        <v>NEUTRAL</v>
      </c>
      <c r="E1431" t="str">
        <f t="shared" si="1"/>
        <v>en</v>
      </c>
    </row>
    <row r="1432" hidden="1">
      <c r="A1432" s="4" t="s">
        <v>6643</v>
      </c>
      <c r="B1432" s="14" t="str">
        <f>VLOOKUP(A1432,Sample!A:B,2,0)</f>
        <v>Hi Venkata Ramana Reddy, please advise if you would like to continue with our conversation?</v>
      </c>
      <c r="C1432" s="14" t="str">
        <f>VLOOKUP(A1432,Sample!A:C,3,0)</f>
        <v>Short Form</v>
      </c>
      <c r="D1432" s="14" t="str">
        <f>VLOOKUP(A1432,Sample!A:E,5,0)</f>
        <v>NEUTRAL</v>
      </c>
      <c r="E1432" t="str">
        <f t="shared" si="1"/>
        <v>en</v>
      </c>
    </row>
    <row r="1433">
      <c r="A1433" s="4" t="s">
        <v>1107</v>
      </c>
      <c r="B1433" s="14" t="str">
        <f>VLOOKUP(A1433,Sample!A:B,2,0)</f>
        <v>My file is not in process</v>
      </c>
      <c r="C1433" s="14" t="str">
        <f>VLOOKUP(A1433,Sample!A:C,3,0)</f>
        <v>Short Form</v>
      </c>
      <c r="D1433" s="14" t="str">
        <f>VLOOKUP(A1433,Sample!A:E,5,0)</f>
        <v>NEGATIVE</v>
      </c>
      <c r="E1433" t="str">
        <f t="shared" si="1"/>
        <v>en</v>
      </c>
    </row>
    <row r="1434">
      <c r="A1434" s="4" t="s">
        <v>1465</v>
      </c>
      <c r="B1434" s="14" t="str">
        <f>VLOOKUP(A1434,Sample!A:B,2,0)</f>
        <v>But we did not exchange money. I am just worried of my information :) just verifying if there is no need to worry about it. Thanks</v>
      </c>
      <c r="C1434" s="14" t="str">
        <f>VLOOKUP(A1434,Sample!A:C,3,0)</f>
        <v>Short Form</v>
      </c>
      <c r="D1434" s="14" t="str">
        <f>VLOOKUP(A1434,Sample!A:E,5,0)</f>
        <v>NEGATIVE</v>
      </c>
      <c r="E1434" t="str">
        <f t="shared" si="1"/>
        <v>en</v>
      </c>
    </row>
    <row r="1435" hidden="1">
      <c r="A1435" s="4" t="s">
        <v>6657</v>
      </c>
      <c r="B1435" s="14" t="str">
        <f>VLOOKUP(A1435,Sample!A:B,2,0)</f>
        <v>Hello Ashley,
 Your post is very concerning. I'd like to offer assistance. Please first confirm your account type/country opened. (Do not include any account numbers or PIN's with your reply). 
 Regards,
 Warren J</v>
      </c>
      <c r="C1435" s="14" t="str">
        <f>VLOOKUP(A1435,Sample!A:C,3,0)</f>
        <v>Short Form</v>
      </c>
      <c r="D1435" s="14" t="str">
        <f>VLOOKUP(A1435,Sample!A:E,5,0)</f>
        <v>NEUTRAL</v>
      </c>
      <c r="E1435" t="str">
        <f t="shared" si="1"/>
        <v>en</v>
      </c>
    </row>
    <row r="1436" hidden="1">
      <c r="A1436" s="4" t="s">
        <v>6663</v>
      </c>
      <c r="B1436" s="14" t="str">
        <f>VLOOKUP(A1436,Sample!A:B,2,0)</f>
        <v>Hi, Madara! We're sorry that we fell short of your expectations. :( May we know what happened to your Click for Cash application?</v>
      </c>
      <c r="C1436" s="14" t="str">
        <f>VLOOKUP(A1436,Sample!A:C,3,0)</f>
        <v>Short Form</v>
      </c>
      <c r="D1436" s="14" t="str">
        <f>VLOOKUP(A1436,Sample!A:E,5,0)</f>
        <v>NEUTRAL</v>
      </c>
      <c r="E1436" t="str">
        <f t="shared" si="1"/>
        <v>en</v>
      </c>
    </row>
    <row r="1437" hidden="1">
      <c r="A1437" s="4" t="s">
        <v>6666</v>
      </c>
      <c r="B1437" s="14" t="str">
        <f>VLOOKUP(A1437,Sample!A:B,2,0)</f>
        <v>Here’s a list of some officers from Client Correspondence Services (joke becuase they can provide any assistance)
 Note the dates I received emails and my immediate replies take ages to be attended to/replied to.
 Ivory Buiza
 18 August 2017
 San Pedro, Heather (Ms)
 28 August 2017
 Trey R. Padillo (Mr)
 22 September 2017 (after speaking with me)
 Felicity Abulencia
 23 September 2017
 Keith Baldomaro
 28 September 2017
 This excludes the countless calls and previous bad experience that I had an continue to have.</v>
      </c>
      <c r="C1437" s="14" t="str">
        <f>VLOOKUP(A1437,Sample!A:C,3,0)</f>
        <v>Short Form</v>
      </c>
      <c r="D1437" s="14" t="str">
        <f>VLOOKUP(A1437,Sample!A:E,5,0)</f>
        <v>NEUTRAL</v>
      </c>
      <c r="E1437" t="str">
        <f t="shared" si="1"/>
        <v>en</v>
      </c>
    </row>
    <row r="1438" hidden="1">
      <c r="A1438" s="4" t="s">
        <v>6669</v>
      </c>
      <c r="B1438" s="14" t="str">
        <f>VLOOKUP(A1438,Sample!A:B,2,0)</f>
        <v>Im not hungry
 Im starving</v>
      </c>
      <c r="C1438" s="14" t="str">
        <f>VLOOKUP(A1438,Sample!A:C,3,0)</f>
        <v>Short Form</v>
      </c>
      <c r="D1438" s="14" t="str">
        <f>VLOOKUP(A1438,Sample!A:E,5,0)</f>
        <v>NEUTRAL</v>
      </c>
      <c r="E1438" t="str">
        <f t="shared" si="1"/>
        <v>en</v>
      </c>
    </row>
    <row r="1439" hidden="1">
      <c r="A1439" s="4" t="s">
        <v>6672</v>
      </c>
      <c r="B1439" s="14" t="str">
        <f>VLOOKUP(A1439,Sample!A:B,2,0)</f>
        <v>Rajeev Nagar replied to an ad. This is the last ad you published.</v>
      </c>
      <c r="C1439" s="14" t="str">
        <f>VLOOKUP(A1439,Sample!A:C,3,0)</f>
        <v>Short Form</v>
      </c>
      <c r="D1439" s="14" t="str">
        <f>VLOOKUP(A1439,Sample!A:E,5,0)</f>
        <v>NEUTRAL</v>
      </c>
      <c r="E1439" t="str">
        <f t="shared" si="1"/>
        <v>en</v>
      </c>
    </row>
    <row r="1440">
      <c r="A1440" s="4" t="s">
        <v>1506</v>
      </c>
      <c r="B1440" s="14" t="str">
        <f>VLOOKUP(A1440,Sample!A:B,2,0)</f>
        <v>Hey Rajesh, sorry, I am unable to understand you. Could you share more details about your query? It will help us in assisting you better.</v>
      </c>
      <c r="C1440" s="14" t="str">
        <f>VLOOKUP(A1440,Sample!A:C,3,0)</f>
        <v>Short Form</v>
      </c>
      <c r="D1440" s="14" t="str">
        <f>VLOOKUP(A1440,Sample!A:E,5,0)</f>
        <v>NEGATIVE</v>
      </c>
      <c r="E1440" t="str">
        <f t="shared" si="1"/>
        <v>en</v>
      </c>
    </row>
    <row r="1441" hidden="1">
      <c r="A1441" s="4" t="s">
        <v>6676</v>
      </c>
      <c r="B1441" s="14" t="str">
        <f>VLOOKUP(A1441,Sample!A:B,2,0)</f>
        <v>Hey Loco, please check some amazing options for your travel needs below:</v>
      </c>
      <c r="C1441" s="14" t="str">
        <f>VLOOKUP(A1441,Sample!A:C,3,0)</f>
        <v>Short Form</v>
      </c>
      <c r="D1441" s="14" t="str">
        <f>VLOOKUP(A1441,Sample!A:E,5,0)</f>
        <v>NEUTRAL</v>
      </c>
      <c r="E1441" t="str">
        <f t="shared" si="1"/>
        <v>en</v>
      </c>
    </row>
    <row r="1442" hidden="1">
      <c r="A1442" s="4" t="s">
        <v>6679</v>
      </c>
      <c r="B1442" s="14" t="str">
        <f>VLOOKUP(A1442,Sample!A:B,2,0)</f>
        <v>Macy Kremzar Jackson</v>
      </c>
      <c r="C1442" s="14" t="str">
        <f>VLOOKUP(A1442,Sample!A:C,3,0)</f>
        <v>Short Form</v>
      </c>
      <c r="D1442" s="14" t="str">
        <f>VLOOKUP(A1442,Sample!A:E,5,0)</f>
        <v>NEUTRAL</v>
      </c>
      <c r="E1442" t="str">
        <f t="shared" si="1"/>
        <v>en</v>
      </c>
    </row>
    <row r="1443">
      <c r="A1443" s="4" t="s">
        <v>1376</v>
      </c>
      <c r="B1443" s="14" t="str">
        <f>VLOOKUP(A1443,Sample!A:B,2,0)</f>
        <v>DIGUSIGN / DGB WON THE AWARD https://twitter.com/DigiByteCoin/status/914934118349238272</v>
      </c>
      <c r="C1443" s="14" t="str">
        <f>VLOOKUP(A1443,Sample!A:C,3,0)</f>
        <v>Short Form</v>
      </c>
      <c r="D1443" s="14" t="str">
        <f>VLOOKUP(A1443,Sample!A:E,5,0)</f>
        <v>POSITIVE</v>
      </c>
      <c r="E1443" t="str">
        <f t="shared" si="1"/>
        <v>en</v>
      </c>
    </row>
    <row r="1444" hidden="1">
      <c r="A1444" s="4" t="s">
        <v>6692</v>
      </c>
      <c r="B1444" s="14" t="str">
        <f>VLOOKUP(A1444,Sample!A:B,2,0)</f>
        <v>I have not account of Citibank, we want to account of Citibank,,</v>
      </c>
      <c r="C1444" s="14" t="str">
        <f>VLOOKUP(A1444,Sample!A:C,3,0)</f>
        <v>Short Form</v>
      </c>
      <c r="D1444" s="14" t="str">
        <f>VLOOKUP(A1444,Sample!A:E,5,0)</f>
        <v>NEUTRAL</v>
      </c>
      <c r="E1444" t="str">
        <f t="shared" si="1"/>
        <v>en</v>
      </c>
    </row>
    <row r="1445" hidden="1">
      <c r="A1445" s="4" t="s">
        <v>6695</v>
      </c>
      <c r="B1445" s="14" t="str">
        <f>VLOOKUP(A1445,Sample!A:B,2,0)</f>
        <v>if u write palpay u will win 1000 dolar :D</v>
      </c>
      <c r="C1445" s="14" t="str">
        <f>VLOOKUP(A1445,Sample!A:C,3,0)</f>
        <v>Short Form</v>
      </c>
      <c r="D1445" s="14" t="str">
        <f>VLOOKUP(A1445,Sample!A:E,5,0)</f>
        <v>NEUTRAL</v>
      </c>
      <c r="E1445" t="str">
        <f t="shared" si="1"/>
        <v>en</v>
      </c>
    </row>
    <row r="1446" hidden="1">
      <c r="A1446" s="4" t="s">
        <v>6701</v>
      </c>
      <c r="B1446" s="14" t="str">
        <f>VLOOKUP(A1446,Sample!A:B,2,0)</f>
        <v>Hey Lalita, sorry, I am unable to understand you. Could you share more details about your query? It will help us in assisting you better.</v>
      </c>
      <c r="C1446" s="14" t="str">
        <f>VLOOKUP(A1446,Sample!A:C,3,0)</f>
        <v>Short Form</v>
      </c>
      <c r="D1446" s="14" t="str">
        <f>VLOOKUP(A1446,Sample!A:E,5,0)</f>
        <v>NEUTRAL</v>
      </c>
      <c r="E1446" t="str">
        <f t="shared" si="1"/>
        <v>en</v>
      </c>
    </row>
    <row r="1447" hidden="1">
      <c r="A1447" s="4" t="s">
        <v>6704</v>
      </c>
      <c r="B1447" s="14" t="str">
        <f>VLOOKUP(A1447,Sample!A:B,2,0)</f>
        <v>Hello Saddam, wish you &amp; your loved ones a very Happy Diwali. I am here to assist you this festive season with all #WhatsGoodThisDiwali.</v>
      </c>
      <c r="C1447" s="14" t="str">
        <f>VLOOKUP(A1447,Sample!A:C,3,0)</f>
        <v>Short Form</v>
      </c>
      <c r="D1447" s="14" t="str">
        <f>VLOOKUP(A1447,Sample!A:E,5,0)</f>
        <v>NEUTRAL</v>
      </c>
      <c r="E1447" t="str">
        <f t="shared" si="1"/>
        <v>en</v>
      </c>
    </row>
    <row r="1448" hidden="1">
      <c r="A1448" s="4" t="s">
        <v>6719</v>
      </c>
      <c r="B1448" s="14" t="str">
        <f>VLOOKUP(A1448,Sample!A:B,2,0)</f>
        <v>Iordache Ionut there we are in the front row!!!</v>
      </c>
      <c r="C1448" s="14" t="str">
        <f>VLOOKUP(A1448,Sample!A:C,3,0)</f>
        <v>Short Form</v>
      </c>
      <c r="D1448" s="14" t="str">
        <f>VLOOKUP(A1448,Sample!A:E,5,0)</f>
        <v>NEUTRAL</v>
      </c>
      <c r="E1448" t="str">
        <f t="shared" si="1"/>
        <v>en</v>
      </c>
    </row>
    <row r="1449" hidden="1">
      <c r="A1449" s="4" t="s">
        <v>6722</v>
      </c>
      <c r="B1449" s="14" t="str">
        <f>VLOOKUP(A1449,Sample!A:B,2,0)</f>
        <v>abe haan mai toh bhool gaya tha😭😭
 Sorry bro!! My bad😂😂</v>
      </c>
      <c r="C1449" s="14" t="str">
        <f>VLOOKUP(A1449,Sample!A:C,3,0)</f>
        <v>Short Form</v>
      </c>
      <c r="D1449" s="14" t="str">
        <f>VLOOKUP(A1449,Sample!A:E,5,0)</f>
        <v>NEUTRAL</v>
      </c>
      <c r="E1449" t="str">
        <f t="shared" si="1"/>
        <v>hi</v>
      </c>
    </row>
    <row r="1450" hidden="1">
      <c r="A1450" s="4" t="s">
        <v>6727</v>
      </c>
      <c r="B1450" s="14" t="str">
        <f>VLOOKUP(A1450,Sample!A:B,2,0)</f>
        <v>Hello Tim,
 I appreciate you previously taking the time to speak with me. Unfortunately we are unable to accommodate your request regarding the bonus miles and statement credits.
 Sincerely,
 Tania S.</v>
      </c>
      <c r="C1450" s="14" t="str">
        <f>VLOOKUP(A1450,Sample!A:C,3,0)</f>
        <v>Short Form</v>
      </c>
      <c r="D1450" s="14" t="str">
        <f>VLOOKUP(A1450,Sample!A:E,5,0)</f>
        <v>NEUTRAL</v>
      </c>
      <c r="E1450" t="str">
        <f t="shared" si="1"/>
        <v>en</v>
      </c>
    </row>
    <row r="1451" hidden="1">
      <c r="A1451" s="4" t="s">
        <v>6730</v>
      </c>
      <c r="B1451" s="14" t="str">
        <f>VLOOKUP(A1451,Sample!A:B,2,0)</f>
        <v>Rahul Rathour replied to an ad. This is the last ad you published.</v>
      </c>
      <c r="C1451" s="14" t="str">
        <f>VLOOKUP(A1451,Sample!A:C,3,0)</f>
        <v>Short Form</v>
      </c>
      <c r="D1451" s="14" t="str">
        <f>VLOOKUP(A1451,Sample!A:E,5,0)</f>
        <v>NEUTRAL</v>
      </c>
      <c r="E1451" t="str">
        <f t="shared" si="1"/>
        <v>en</v>
      </c>
    </row>
    <row r="1452">
      <c r="A1452" s="4" t="s">
        <v>1743</v>
      </c>
      <c r="B1452" s="14" t="str">
        <f>VLOOKUP(A1452,Sample!A:B,2,0)</f>
        <v>This is exactly what Citi Card members have to look for and those who never applied for card. Illegal activity by criminal Empire that is dying and grasping for straws to stay alive while destroying your lives! You better run in the opposite direction from these people they are absolute bastards!
 https://www.nbcnews.com/business/consumer/citibank-pay-700m-credit-cardholders-illegal-practices-n395826</v>
      </c>
      <c r="C1452" s="14" t="str">
        <f>VLOOKUP(A1452,Sample!A:C,3,0)</f>
        <v>Short Form</v>
      </c>
      <c r="D1452" s="14" t="str">
        <f>VLOOKUP(A1452,Sample!A:E,5,0)</f>
        <v>NEGATIVE</v>
      </c>
      <c r="E1452" t="str">
        <f t="shared" si="1"/>
        <v>en</v>
      </c>
    </row>
    <row r="1453" hidden="1">
      <c r="A1453" s="4" t="s">
        <v>6734</v>
      </c>
      <c r="B1453" s="14" t="str">
        <f>VLOOKUP(A1453,Sample!A:B,2,0)</f>
        <v>Hi Sarvan, please advise if you would like to continue with our conversation?</v>
      </c>
      <c r="C1453" s="14" t="str">
        <f>VLOOKUP(A1453,Sample!A:C,3,0)</f>
        <v>Short Form</v>
      </c>
      <c r="D1453" s="14" t="str">
        <f>VLOOKUP(A1453,Sample!A:E,5,0)</f>
        <v>NEUTRAL</v>
      </c>
      <c r="E1453" t="str">
        <f t="shared" si="1"/>
        <v>en</v>
      </c>
    </row>
    <row r="1454" hidden="1">
      <c r="A1454" s="4" t="s">
        <v>6737</v>
      </c>
      <c r="B1454" s="14" t="str">
        <f>VLOOKUP(A1454,Sample!A:B,2,0)</f>
        <v>Hello Dipak Kumar, wish you &amp; your loved ones a very Happy Diwali. I am here to assist you this festive season with all #WhatsGoodThisDiwali.</v>
      </c>
      <c r="C1454" s="14" t="str">
        <f>VLOOKUP(A1454,Sample!A:C,3,0)</f>
        <v>Short Form</v>
      </c>
      <c r="D1454" s="14" t="str">
        <f>VLOOKUP(A1454,Sample!A:E,5,0)</f>
        <v>NEUTRAL</v>
      </c>
      <c r="E1454" t="str">
        <f t="shared" si="1"/>
        <v>en</v>
      </c>
    </row>
    <row r="1455" hidden="1">
      <c r="A1455" s="4" t="s">
        <v>6743</v>
      </c>
      <c r="B1455" s="14" t="str">
        <f>VLOOKUP(A1455,Sample!A:B,2,0)</f>
        <v>Hi Afzal Khan, please advise if you would like to continue with our conversation?</v>
      </c>
      <c r="C1455" s="14" t="str">
        <f>VLOOKUP(A1455,Sample!A:C,3,0)</f>
        <v>Short Form</v>
      </c>
      <c r="D1455" s="14" t="str">
        <f>VLOOKUP(A1455,Sample!A:E,5,0)</f>
        <v>NEUTRAL</v>
      </c>
      <c r="E1455" t="str">
        <f t="shared" si="1"/>
        <v>en</v>
      </c>
    </row>
    <row r="1456" hidden="1">
      <c r="A1456" s="4" t="s">
        <v>6752</v>
      </c>
      <c r="B1456" s="14" t="str">
        <f>VLOOKUP(A1456,Sample!A:B,2,0)</f>
        <v>Hi Nikon, please click here: https://asia.citi.com/india/SocialMedia/customerquery.htm to provide your contact details and we will get in touch with you.</v>
      </c>
      <c r="C1456" s="14" t="str">
        <f>VLOOKUP(A1456,Sample!A:C,3,0)</f>
        <v>Short Form</v>
      </c>
      <c r="D1456" s="14" t="str">
        <f>VLOOKUP(A1456,Sample!A:E,5,0)</f>
        <v>NEUTRAL</v>
      </c>
      <c r="E1456" t="str">
        <f t="shared" si="1"/>
        <v>en</v>
      </c>
    </row>
    <row r="1457" hidden="1">
      <c r="A1457" s="4" t="s">
        <v>6755</v>
      </c>
      <c r="B1457" s="14" t="str">
        <f>VLOOKUP(A1457,Sample!A:B,2,0)</f>
        <v>#WhatsGoodThisDiwali @can i upload a video team?</v>
      </c>
      <c r="C1457" s="14" t="str">
        <f>VLOOKUP(A1457,Sample!A:C,3,0)</f>
        <v>Short Form</v>
      </c>
      <c r="D1457" s="14" t="str">
        <f>VLOOKUP(A1457,Sample!A:E,5,0)</f>
        <v>NEUTRAL</v>
      </c>
      <c r="E1457" t="str">
        <f t="shared" si="1"/>
        <v>en</v>
      </c>
    </row>
    <row r="1458" hidden="1">
      <c r="A1458" s="4" t="s">
        <v>6760</v>
      </c>
      <c r="B1458" s="14" t="str">
        <f>VLOOKUP(A1458,Sample!A:B,2,0)</f>
        <v>Jayanth Ck replied to an ad. This is the last ad you published.</v>
      </c>
      <c r="C1458" s="14" t="str">
        <f>VLOOKUP(A1458,Sample!A:C,3,0)</f>
        <v>Short Form</v>
      </c>
      <c r="D1458" s="14" t="str">
        <f>VLOOKUP(A1458,Sample!A:E,5,0)</f>
        <v>NEUTRAL</v>
      </c>
      <c r="E1458" t="str">
        <f t="shared" si="1"/>
        <v>en</v>
      </c>
    </row>
    <row r="1459" hidden="1">
      <c r="A1459" s="4" t="s">
        <v>6763</v>
      </c>
      <c r="B1459" s="14" t="str">
        <f>VLOOKUP(A1459,Sample!A:B,2,0)</f>
        <v>Had an incredible time speaking at the Bill &amp; Melinda Gates Foundation Goalkeepers event this week. I'm honored and proud to speak alongside leaders who are truly making a difference in the lives of women around the world. 
 We know that travel is a huge expense for almost every nonprofit organization and that charities are often penalized when they use money for travel — so we want to help. Here's how nonprofits can apply to receive some of the five million miles we're donating in the next year: thepointsguy.com/goalkeepers.
 Please share to get the word out.</v>
      </c>
      <c r="C1459" s="14" t="str">
        <f>VLOOKUP(A1459,Sample!A:C,3,0)</f>
        <v>Short Form</v>
      </c>
      <c r="D1459" s="14" t="str">
        <f>VLOOKUP(A1459,Sample!A:E,5,0)</f>
        <v>NEUTRAL</v>
      </c>
      <c r="E1459" t="str">
        <f t="shared" si="1"/>
        <v>en</v>
      </c>
    </row>
    <row r="1460" hidden="1">
      <c r="A1460" s="4" t="s">
        <v>6768</v>
      </c>
      <c r="B1460" s="14" t="str">
        <f>VLOOKUP(A1460,Sample!A:B,2,0)</f>
        <v>Can you pls assist me?</v>
      </c>
      <c r="C1460" s="14" t="str">
        <f>VLOOKUP(A1460,Sample!A:C,3,0)</f>
        <v>Short Form</v>
      </c>
      <c r="D1460" s="14" t="str">
        <f>VLOOKUP(A1460,Sample!A:E,5,0)</f>
        <v>NEUTRAL</v>
      </c>
      <c r="E1460" t="str">
        <f t="shared" si="1"/>
        <v>en</v>
      </c>
    </row>
    <row r="1461" hidden="1">
      <c r="A1461" s="4" t="s">
        <v>6771</v>
      </c>
      <c r="B1461" s="14" t="str">
        <f>VLOOKUP(A1461,Sample!A:B,2,0)</f>
        <v>any personal loan assistant just call me or whatsapp 0543708138</v>
      </c>
      <c r="C1461" s="14" t="str">
        <f>VLOOKUP(A1461,Sample!A:C,3,0)</f>
        <v>Short Form</v>
      </c>
      <c r="D1461" s="14" t="str">
        <f>VLOOKUP(A1461,Sample!A:E,5,0)</f>
        <v>NEUTRAL</v>
      </c>
      <c r="E1461" t="str">
        <f t="shared" si="1"/>
        <v>en</v>
      </c>
    </row>
    <row r="1462" hidden="1">
      <c r="A1462" s="4" t="s">
        <v>6780</v>
      </c>
      <c r="B1462" s="14" t="str">
        <f>VLOOKUP(A1462,Sample!A:B,2,0)</f>
        <v>Stephen Lee Lespron I don't recommend sitting that close with a child under 5 but some fans do it and the netting that extends to the dugouts which is where the majority of these hard hit line drives end up wouldn't be a bad thing. Not for nothing but having sit in those seats at Citi Field made me feel a little more comfortable as a spectator.</v>
      </c>
      <c r="C1462" s="14" t="str">
        <f>VLOOKUP(A1462,Sample!A:C,3,0)</f>
        <v>Short Form</v>
      </c>
      <c r="D1462" s="14" t="str">
        <f>VLOOKUP(A1462,Sample!A:E,5,0)</f>
        <v>NEUTRAL</v>
      </c>
      <c r="E1462" t="str">
        <f t="shared" si="1"/>
        <v>en</v>
      </c>
    </row>
    <row r="1463" hidden="1">
      <c r="A1463" s="4" t="s">
        <v>6783</v>
      </c>
      <c r="B1463" s="14" t="str">
        <f>VLOOKUP(A1463,Sample!A:B,2,0)</f>
        <v>Rehana Sankhala replied to an ad. This is the last ad you published.</v>
      </c>
      <c r="C1463" s="14" t="str">
        <f>VLOOKUP(A1463,Sample!A:C,3,0)</f>
        <v>Short Form</v>
      </c>
      <c r="D1463" s="14" t="str">
        <f>VLOOKUP(A1463,Sample!A:E,5,0)</f>
        <v>NEUTRAL</v>
      </c>
      <c r="E1463" t="str">
        <f t="shared" si="1"/>
        <v>en</v>
      </c>
    </row>
    <row r="1464" hidden="1">
      <c r="A1464" s="4" t="s">
        <v>6786</v>
      </c>
      <c r="B1464" s="14" t="str">
        <f>VLOOKUP(A1464,Sample!A:B,2,0)</f>
        <v>Hi Tenzin, please advise if you would like to continue with our conversation?</v>
      </c>
      <c r="C1464" s="14" t="str">
        <f>VLOOKUP(A1464,Sample!A:C,3,0)</f>
        <v>Short Form</v>
      </c>
      <c r="D1464" s="14" t="str">
        <f>VLOOKUP(A1464,Sample!A:E,5,0)</f>
        <v>NEUTRAL</v>
      </c>
      <c r="E1464" t="str">
        <f t="shared" si="1"/>
        <v>en</v>
      </c>
    </row>
    <row r="1465" hidden="1">
      <c r="A1465" s="4" t="s">
        <v>6789</v>
      </c>
      <c r="B1465" s="14" t="str">
        <f>VLOOKUP(A1465,Sample!A:B,2,0)</f>
        <v>Joyjoy Pagaduan Kervin Ang Paul John Macaraeg</v>
      </c>
      <c r="C1465" s="14" t="str">
        <f>VLOOKUP(A1465,Sample!A:C,3,0)</f>
        <v>Short Form</v>
      </c>
      <c r="D1465" s="14" t="str">
        <f>VLOOKUP(A1465,Sample!A:E,5,0)</f>
        <v>NEUTRAL</v>
      </c>
      <c r="E1465" t="str">
        <f t="shared" si="1"/>
        <v>fil</v>
      </c>
    </row>
    <row r="1466" hidden="1">
      <c r="A1466" s="4" t="s">
        <v>6792</v>
      </c>
      <c r="B1466" s="14" t="str">
        <f>VLOOKUP(A1466,Sample!A:B,2,0)</f>
        <v>Dear Rao, I can help you with the following. You can always type 'Menu' or 'Start' to get these options again:</v>
      </c>
      <c r="C1466" s="14" t="str">
        <f>VLOOKUP(A1466,Sample!A:C,3,0)</f>
        <v>Short Form</v>
      </c>
      <c r="D1466" s="14" t="str">
        <f>VLOOKUP(A1466,Sample!A:E,5,0)</f>
        <v>NEUTRAL</v>
      </c>
      <c r="E1466" t="str">
        <f t="shared" si="1"/>
        <v>en</v>
      </c>
    </row>
    <row r="1467" hidden="1">
      <c r="A1467" s="4" t="s">
        <v>6795</v>
      </c>
      <c r="B1467" s="14" t="str">
        <f>VLOOKUP(A1467,Sample!A:B,2,0)</f>
        <v>Hi Indranil, please advise if you would like to continue with our conversation?</v>
      </c>
      <c r="C1467" s="14" t="str">
        <f>VLOOKUP(A1467,Sample!A:C,3,0)</f>
        <v>Short Form</v>
      </c>
      <c r="D1467" s="14" t="str">
        <f>VLOOKUP(A1467,Sample!A:E,5,0)</f>
        <v>NEUTRAL</v>
      </c>
      <c r="E1467" t="str">
        <f t="shared" si="1"/>
        <v>en</v>
      </c>
    </row>
    <row r="1468" hidden="1">
      <c r="A1468" s="4" t="s">
        <v>6798</v>
      </c>
      <c r="B1468" s="14" t="str">
        <f>VLOOKUP(A1468,Sample!A:B,2,0)</f>
        <v>Citi Singapore responded on email as requested. This is your last chance to turn this situation around. Thanks.</v>
      </c>
      <c r="C1468" s="14" t="str">
        <f>VLOOKUP(A1468,Sample!A:C,3,0)</f>
        <v>Short Form</v>
      </c>
      <c r="D1468" s="14" t="str">
        <f>VLOOKUP(A1468,Sample!A:E,5,0)</f>
        <v>NEUTRAL</v>
      </c>
      <c r="E1468" t="str">
        <f t="shared" si="1"/>
        <v>en</v>
      </c>
    </row>
    <row r="1469" hidden="1">
      <c r="A1469" s="4" t="s">
        <v>6804</v>
      </c>
      <c r="B1469" s="14" t="str">
        <f>VLOOKUP(A1469,Sample!A:B,2,0)</f>
        <v>They can fly either those or the 737-800 since both are ETOPS rated.</v>
      </c>
      <c r="C1469" s="14" t="str">
        <f>VLOOKUP(A1469,Sample!A:C,3,0)</f>
        <v>Short Form</v>
      </c>
      <c r="D1469" s="14" t="str">
        <f>VLOOKUP(A1469,Sample!A:E,5,0)</f>
        <v>NEUTRAL</v>
      </c>
      <c r="E1469" t="str">
        <f t="shared" si="1"/>
        <v>en</v>
      </c>
    </row>
    <row r="1470" hidden="1">
      <c r="A1470" s="4" t="s">
        <v>6807</v>
      </c>
      <c r="B1470" s="14" t="str">
        <f>VLOOKUP(A1470,Sample!A:B,2,0)</f>
        <v>If my annual income is 160000 can apply for the card</v>
      </c>
      <c r="C1470" s="14" t="str">
        <f>VLOOKUP(A1470,Sample!A:C,3,0)</f>
        <v>Short Form</v>
      </c>
      <c r="D1470" s="14" t="str">
        <f>VLOOKUP(A1470,Sample!A:E,5,0)</f>
        <v>NEUTRAL</v>
      </c>
      <c r="E1470" t="str">
        <f t="shared" si="1"/>
        <v>en</v>
      </c>
    </row>
    <row r="1471" hidden="1">
      <c r="A1471" s="4" t="s">
        <v>6816</v>
      </c>
      <c r="B1471" s="14" t="str">
        <f>VLOOKUP(A1471,Sample!A:B,2,0)</f>
        <v>No way that door can open when pressurized.</v>
      </c>
      <c r="C1471" s="14" t="str">
        <f>VLOOKUP(A1471,Sample!A:C,3,0)</f>
        <v>Short Form</v>
      </c>
      <c r="D1471" s="14" t="str">
        <f>VLOOKUP(A1471,Sample!A:E,5,0)</f>
        <v>NEUTRAL</v>
      </c>
      <c r="E1471" t="str">
        <f t="shared" si="1"/>
        <v>en</v>
      </c>
    </row>
    <row r="1472" hidden="1">
      <c r="A1472" s="4" t="s">
        <v>6819</v>
      </c>
      <c r="B1472" s="14" t="str">
        <f>VLOOKUP(A1472,Sample!A:B,2,0)</f>
        <v>Hi Jobert. This promo will be available in all SM Appliance branches nationwide from October 23 to November 30, 2017. 
 You may also want to check out http://www.citibank.com.ph/global_docs/pdf/Event_Terms_and_Conditions.pdf for more details on the promo. In case you have other questions, feel free to message us. :)</v>
      </c>
      <c r="C1472" s="14" t="str">
        <f>VLOOKUP(A1472,Sample!A:C,3,0)</f>
        <v>Short Form</v>
      </c>
      <c r="D1472" s="14" t="str">
        <f>VLOOKUP(A1472,Sample!A:E,5,0)</f>
        <v>NEUTRAL</v>
      </c>
      <c r="E1472" t="str">
        <f t="shared" si="1"/>
        <v>en</v>
      </c>
    </row>
    <row r="1473" hidden="1">
      <c r="A1473" s="4" t="s">
        <v>6822</v>
      </c>
      <c r="B1473" s="14" t="str">
        <f>VLOOKUP(A1473,Sample!A:B,2,0)</f>
        <v>mi nombre es michele del ecosistema de multiplica-metriplica</v>
      </c>
      <c r="C1473" s="14" t="str">
        <f>VLOOKUP(A1473,Sample!A:C,3,0)</f>
        <v>Short Form</v>
      </c>
      <c r="D1473" s="14" t="str">
        <f>VLOOKUP(A1473,Sample!A:E,5,0)</f>
        <v>NEUTRAL</v>
      </c>
      <c r="E1473" t="str">
        <f t="shared" si="1"/>
        <v>es</v>
      </c>
    </row>
    <row r="1474" hidden="1">
      <c r="A1474" s="4" t="s">
        <v>6828</v>
      </c>
      <c r="B1474" s="14" t="str">
        <f>VLOOKUP(A1474,Sample!A:B,2,0)</f>
        <v>This is a reliable platform for serious people that desire peace of mind and to b financial free, it is designated to empower ourselves and it gives money daily
 Try this and testify
 Ph 1k to get 2k
 Ph 2k to get 4k
 Ph 4k to get 6k 
 🆗 AND ABOVE 
 🤝 join our whatsapp group and experience financial freedom
 🆗 
 https://chat.whatsapp.com/9lHiHBj1U2aEATCaxMErmH
  BEGIN WHILE OTHERS MAKE EXCUSES</v>
      </c>
      <c r="C1474" s="14" t="str">
        <f>VLOOKUP(A1474,Sample!A:C,3,0)</f>
        <v>Short Form</v>
      </c>
      <c r="D1474" s="14" t="str">
        <f>VLOOKUP(A1474,Sample!A:E,5,0)</f>
        <v>NEUTRAL</v>
      </c>
      <c r="E1474" t="str">
        <f t="shared" si="1"/>
        <v>en</v>
      </c>
    </row>
    <row r="1475" hidden="1">
      <c r="A1475" s="4" t="s">
        <v>6831</v>
      </c>
      <c r="B1475" s="14" t="str">
        <f>VLOOKUP(A1475,Sample!A:B,2,0)</f>
        <v>Hi John, please advise if you would like to continue with our conversation?</v>
      </c>
      <c r="C1475" s="14" t="str">
        <f>VLOOKUP(A1475,Sample!A:C,3,0)</f>
        <v>Short Form</v>
      </c>
      <c r="D1475" s="14" t="str">
        <f>VLOOKUP(A1475,Sample!A:E,5,0)</f>
        <v>NEUTRAL</v>
      </c>
      <c r="E1475" t="str">
        <f t="shared" si="1"/>
        <v>en</v>
      </c>
    </row>
    <row r="1476" hidden="1">
      <c r="A1476" s="4" t="s">
        <v>6834</v>
      </c>
      <c r="B1476" s="14" t="str">
        <f>VLOOKUP(A1476,Sample!A:B,2,0)</f>
        <v>Dear Kellist, in order for us to reach out to you, kindly send us your contact number to singapore.customer.service@citi.com indicating ""FB-170752"" as your email subject.
 An officer will be reaching out to you upon re eipt of your email. 
 Thank you.</v>
      </c>
      <c r="C1476" s="14" t="str">
        <f>VLOOKUP(A1476,Sample!A:C,3,0)</f>
        <v>Short Form</v>
      </c>
      <c r="D1476" s="14" t="str">
        <f>VLOOKUP(A1476,Sample!A:E,5,0)</f>
        <v>NEUTRAL</v>
      </c>
      <c r="E1476" t="str">
        <f t="shared" si="1"/>
        <v>en</v>
      </c>
    </row>
    <row r="1477" hidden="1">
      <c r="A1477" s="4" t="s">
        <v>6842</v>
      </c>
      <c r="B1477" s="14" t="str">
        <f>VLOOKUP(A1477,Sample!A:B,2,0)</f>
        <v>Hi, may I know what the selections of flight destinations that you are offering at the carnival in Mid Valley?</v>
      </c>
      <c r="C1477" s="14" t="str">
        <f>VLOOKUP(A1477,Sample!A:C,3,0)</f>
        <v>Short Form</v>
      </c>
      <c r="D1477" s="14" t="str">
        <f>VLOOKUP(A1477,Sample!A:E,5,0)</f>
        <v>NEUTRAL</v>
      </c>
      <c r="E1477" t="str">
        <f t="shared" si="1"/>
        <v>en</v>
      </c>
    </row>
    <row r="1478" hidden="1">
      <c r="A1478" s="4" t="s">
        <v>6848</v>
      </c>
      <c r="B1478" s="14" t="str">
        <f>VLOOKUP(A1478,Sample!A:B,2,0)</f>
        <v>Dear Sachin!, please provide your location to subscribe for the offers</v>
      </c>
      <c r="C1478" s="14" t="str">
        <f>VLOOKUP(A1478,Sample!A:C,3,0)</f>
        <v>Short Form</v>
      </c>
      <c r="D1478" s="14" t="str">
        <f>VLOOKUP(A1478,Sample!A:E,5,0)</f>
        <v>NEUTRAL</v>
      </c>
      <c r="E1478" t="str">
        <f t="shared" si="1"/>
        <v>en</v>
      </c>
    </row>
    <row r="1479" hidden="1">
      <c r="A1479" s="4" t="s">
        <v>6854</v>
      </c>
      <c r="B1479" s="14" t="str">
        <f>VLOOKUP(A1479,Sample!A:B,2,0)</f>
        <v>Yedukondalu Dama replied to an ad. This is the last ad you published.</v>
      </c>
      <c r="C1479" s="14" t="str">
        <f>VLOOKUP(A1479,Sample!A:C,3,0)</f>
        <v>Short Form</v>
      </c>
      <c r="D1479" s="14" t="str">
        <f>VLOOKUP(A1479,Sample!A:E,5,0)</f>
        <v>NEUTRAL</v>
      </c>
      <c r="E1479" t="str">
        <f t="shared" si="1"/>
        <v>en</v>
      </c>
    </row>
    <row r="1480" hidden="1">
      <c r="A1480" s="4" t="s">
        <v>6859</v>
      </c>
      <c r="B1480" s="14" t="str">
        <f>VLOOKUP(A1480,Sample!A:B,2,0)</f>
        <v>Hi Akash, could you further elaborate on your query so that we can address it more objectively.</v>
      </c>
      <c r="C1480" s="14" t="str">
        <f>VLOOKUP(A1480,Sample!A:C,3,0)</f>
        <v>Short Form</v>
      </c>
      <c r="D1480" s="14" t="str">
        <f>VLOOKUP(A1480,Sample!A:E,5,0)</f>
        <v>NEUTRAL</v>
      </c>
      <c r="E1480" t="str">
        <f t="shared" si="1"/>
        <v>en</v>
      </c>
    </row>
    <row r="1481" hidden="1">
      <c r="A1481" s="4" t="s">
        <v>6873</v>
      </c>
      <c r="B1481" s="14" t="str">
        <f>VLOOKUP(A1481,Sample!A:B,2,0)</f>
        <v>Oh my god--no, I don't think so!!</v>
      </c>
      <c r="C1481" s="14" t="str">
        <f>VLOOKUP(A1481,Sample!A:C,3,0)</f>
        <v>Short Form</v>
      </c>
      <c r="D1481" s="14" t="str">
        <f>VLOOKUP(A1481,Sample!A:E,5,0)</f>
        <v>NEUTRAL</v>
      </c>
      <c r="E1481" t="str">
        <f t="shared" si="1"/>
        <v>en</v>
      </c>
    </row>
    <row r="1482" hidden="1">
      <c r="A1482" s="4" t="s">
        <v>6876</v>
      </c>
      <c r="B1482" s="14" t="str">
        <f>VLOOKUP(A1482,Sample!A:B,2,0)</f>
        <v>Chris Torres Abii Nuñez R ajá no? :o</v>
      </c>
      <c r="C1482" s="14" t="str">
        <f>VLOOKUP(A1482,Sample!A:C,3,0)</f>
        <v>Short Form</v>
      </c>
      <c r="D1482" s="14" t="str">
        <f>VLOOKUP(A1482,Sample!A:E,5,0)</f>
        <v>NEUTRAL</v>
      </c>
      <c r="E1482" t="str">
        <f t="shared" si="1"/>
        <v>pt</v>
      </c>
    </row>
    <row r="1483" hidden="1">
      <c r="A1483" s="4" t="s">
        <v>6879</v>
      </c>
      <c r="B1483" s="14" t="str">
        <f>VLOOKUP(A1483,Sample!A:B,2,0)</f>
        <v>Hello Kalu Singh, wish you &amp; your loved ones a very Happy Diwali. I am here to assist you this festive season with all #WhatsGoodThisDiwali.</v>
      </c>
      <c r="C1483" s="14" t="str">
        <f>VLOOKUP(A1483,Sample!A:C,3,0)</f>
        <v>Short Form</v>
      </c>
      <c r="D1483" s="14" t="str">
        <f>VLOOKUP(A1483,Sample!A:E,5,0)</f>
        <v>NEUTRAL</v>
      </c>
      <c r="E1483" t="str">
        <f t="shared" si="1"/>
        <v>en</v>
      </c>
    </row>
    <row r="1484" hidden="1">
      <c r="A1484" s="4" t="s">
        <v>6882</v>
      </c>
      <c r="B1484" s="14" t="str">
        <f>VLOOKUP(A1484,Sample!A:B,2,0)</f>
        <v>I'm trying to get a Citi Simplicity Card. I tried on line but don"t know if it worked</v>
      </c>
      <c r="C1484" s="14" t="str">
        <f>VLOOKUP(A1484,Sample!A:C,3,0)</f>
        <v>Short Form</v>
      </c>
      <c r="D1484" s="14" t="str">
        <f>VLOOKUP(A1484,Sample!A:E,5,0)</f>
        <v>NEUTRAL</v>
      </c>
      <c r="E1484" t="str">
        <f t="shared" si="1"/>
        <v>en</v>
      </c>
    </row>
    <row r="1485" hidden="1">
      <c r="A1485" s="4" t="s">
        <v>6888</v>
      </c>
      <c r="B1485" s="14" t="str">
        <f>VLOOKUP(A1485,Sample!A:B,2,0)</f>
        <v>58140 villas de Morelia</v>
      </c>
      <c r="C1485" s="14" t="str">
        <f>VLOOKUP(A1485,Sample!A:C,3,0)</f>
        <v>Short Form</v>
      </c>
      <c r="D1485" s="14" t="str">
        <f>VLOOKUP(A1485,Sample!A:E,5,0)</f>
        <v>NEUTRAL</v>
      </c>
      <c r="E1485" t="str">
        <f t="shared" si="1"/>
        <v>es</v>
      </c>
    </row>
    <row r="1486" hidden="1">
      <c r="A1486" s="4" t="s">
        <v>6891</v>
      </c>
      <c r="B1486" s="14" t="str">
        <f>VLOOKUP(A1486,Sample!A:B,2,0)</f>
        <v>Dear Mukesh! Are you talking about..</v>
      </c>
      <c r="C1486" s="14" t="str">
        <f>VLOOKUP(A1486,Sample!A:C,3,0)</f>
        <v>Short Form</v>
      </c>
      <c r="D1486" s="14" t="str">
        <f>VLOOKUP(A1486,Sample!A:E,5,0)</f>
        <v>NEUTRAL</v>
      </c>
      <c r="E1486" t="str">
        <f t="shared" si="1"/>
        <v>en</v>
      </c>
    </row>
    <row r="1487" hidden="1">
      <c r="A1487" s="4" t="s">
        <v>6894</v>
      </c>
      <c r="B1487" s="14" t="str">
        <f>VLOOKUP(A1487,Sample!A:B,2,0)</f>
        <v>You're most welcome, Lhea. :)</v>
      </c>
      <c r="C1487" s="14" t="str">
        <f>VLOOKUP(A1487,Sample!A:C,3,0)</f>
        <v>Short Form</v>
      </c>
      <c r="D1487" s="14" t="str">
        <f>VLOOKUP(A1487,Sample!A:E,5,0)</f>
        <v>NEUTRAL</v>
      </c>
      <c r="E1487" t="str">
        <f t="shared" si="1"/>
        <v>en</v>
      </c>
    </row>
    <row r="1488" hidden="1">
      <c r="A1488" s="4" t="s">
        <v>6903</v>
      </c>
      <c r="B1488" s="14" t="str">
        <f>VLOOKUP(A1488,Sample!A:B,2,0)</f>
        <v>Hi Pear, please advise if you would like to continue with our conversation?</v>
      </c>
      <c r="C1488" s="14" t="str">
        <f>VLOOKUP(A1488,Sample!A:C,3,0)</f>
        <v>Short Form</v>
      </c>
      <c r="D1488" s="14" t="str">
        <f>VLOOKUP(A1488,Sample!A:E,5,0)</f>
        <v>NEUTRAL</v>
      </c>
      <c r="E1488" t="str">
        <f t="shared" si="1"/>
        <v>en</v>
      </c>
    </row>
    <row r="1489" hidden="1">
      <c r="A1489" s="4" t="s">
        <v>6908</v>
      </c>
      <c r="B1489" s="14" t="str">
        <f>VLOOKUP(A1489,Sample!A:B,2,0)</f>
        <v>¿es una tarjeta Transfer o Saldazo?IS</v>
      </c>
      <c r="C1489" s="14" t="str">
        <f>VLOOKUP(A1489,Sample!A:C,3,0)</f>
        <v>Short Form</v>
      </c>
      <c r="D1489" s="14" t="str">
        <f>VLOOKUP(A1489,Sample!A:E,5,0)</f>
        <v>NEUTRAL</v>
      </c>
      <c r="E1489" t="str">
        <f t="shared" si="1"/>
        <v>es</v>
      </c>
    </row>
    <row r="1490" hidden="1">
      <c r="A1490" s="4" t="s">
        <v>6911</v>
      </c>
      <c r="B1490" s="14" t="str">
        <f>VLOOKUP(A1490,Sample!A:B,2,0)</f>
        <v>Rajesh Chandela replied to an ad. This is the last ad you published.</v>
      </c>
      <c r="C1490" s="14" t="str">
        <f>VLOOKUP(A1490,Sample!A:C,3,0)</f>
        <v>Short Form</v>
      </c>
      <c r="D1490" s="14" t="str">
        <f>VLOOKUP(A1490,Sample!A:E,5,0)</f>
        <v>NEUTRAL</v>
      </c>
      <c r="E1490" t="str">
        <f t="shared" si="1"/>
        <v>en</v>
      </c>
    </row>
    <row r="1491" hidden="1">
      <c r="A1491" s="4" t="s">
        <v>6914</v>
      </c>
      <c r="B1491" s="14" t="str">
        <f>VLOOKUP(A1491,Sample!A:B,2,0)</f>
        <v>La sucursal de plaza Aragón este laborando ya?</v>
      </c>
      <c r="C1491" s="14" t="str">
        <f>VLOOKUP(A1491,Sample!A:C,3,0)</f>
        <v>Short Form</v>
      </c>
      <c r="D1491" s="14" t="str">
        <f>VLOOKUP(A1491,Sample!A:E,5,0)</f>
        <v>NEUTRAL</v>
      </c>
      <c r="E1491" t="str">
        <f t="shared" si="1"/>
        <v>es</v>
      </c>
    </row>
    <row r="1492" hidden="1">
      <c r="A1492" s="4" t="s">
        <v>6917</v>
      </c>
      <c r="B1492" s="14" t="str">
        <f>VLOOKUP(A1492,Sample!A:B,2,0)</f>
        <v>Hi Katyal, please advise if you would like to continue with our conversation?</v>
      </c>
      <c r="C1492" s="14" t="str">
        <f>VLOOKUP(A1492,Sample!A:C,3,0)</f>
        <v>Short Form</v>
      </c>
      <c r="D1492" s="14" t="str">
        <f>VLOOKUP(A1492,Sample!A:E,5,0)</f>
        <v>NEUTRAL</v>
      </c>
      <c r="E1492" t="str">
        <f t="shared" si="1"/>
        <v>en</v>
      </c>
    </row>
    <row r="1493">
      <c r="A1493" s="4" t="s">
        <v>1378</v>
      </c>
      <c r="B1493" s="14" t="str">
        <f>VLOOKUP(A1493,Sample!A:B,2,0)</f>
        <v>Thanks Rita, that helps tremendously. Glad to hear they are still open in Gaithersburg.</v>
      </c>
      <c r="C1493" s="14" t="str">
        <f>VLOOKUP(A1493,Sample!A:C,3,0)</f>
        <v>Short Form</v>
      </c>
      <c r="D1493" s="14" t="str">
        <f>VLOOKUP(A1493,Sample!A:E,5,0)</f>
        <v>POSITIVE</v>
      </c>
      <c r="E1493" t="str">
        <f t="shared" si="1"/>
        <v>en</v>
      </c>
    </row>
    <row r="1494">
      <c r="A1494" s="4" t="s">
        <v>1782</v>
      </c>
      <c r="B1494" s="14" t="str">
        <f>VLOOKUP(A1494,Sample!A:B,2,0)</f>
        <v>I have a problem with my credit card name is CARL JOHN MCMAHON and the contact number is +34684005119. Time zone is for SPAIN. The card doesn't work and there was a block put on my card because I didn't identify myself properly during the identification process so there are 2 issues however your call centers tell me the card doesn't work because of the block. I'm sorry but they are wrong. The reason I originally called was because the card did not work and during this process I stuffed up the identification information by providing an old email address so hence my card was blocked because I tried calling 2 or 3 times. So just so we are clear the security block has nothing to do with the card not working. I don't know if you can see in previous messages I have sent to you that this problem has actually happened before so I am furious. Last time I may have been more forgiving but this I am not. I have recorded all phone calls to your service centers and am going to take out a full page ad in a Sydney newspaper with the transcripts of the calls. Your inconvenience to me will now become an inconvenience to you. It's funny that your average layperson doesn't have the funds or means to do this but I do and now it's time for the customer to sit back and watch the fallout!</v>
      </c>
      <c r="C1494" s="14" t="str">
        <f>VLOOKUP(A1494,Sample!A:C,3,0)</f>
        <v>Short Form</v>
      </c>
      <c r="D1494" s="14" t="str">
        <f>VLOOKUP(A1494,Sample!A:E,5,0)</f>
        <v>NEGATIVE</v>
      </c>
      <c r="E1494" t="str">
        <f t="shared" si="1"/>
        <v>en</v>
      </c>
    </row>
    <row r="1495" hidden="1">
      <c r="A1495" s="4" t="s">
        <v>6929</v>
      </c>
      <c r="B1495" s="14" t="str">
        <f>VLOOKUP(A1495,Sample!A:B,2,0)</f>
        <v>Hey Manik, please check some amazing options for your travel needs below:</v>
      </c>
      <c r="C1495" s="14" t="str">
        <f>VLOOKUP(A1495,Sample!A:C,3,0)</f>
        <v>Short Form</v>
      </c>
      <c r="D1495" s="14" t="str">
        <f>VLOOKUP(A1495,Sample!A:E,5,0)</f>
        <v>NEUTRAL</v>
      </c>
      <c r="E1495" t="str">
        <f t="shared" si="1"/>
        <v>en</v>
      </c>
    </row>
    <row r="1496" hidden="1">
      <c r="A1496" s="4" t="s">
        <v>6932</v>
      </c>
      <c r="B1496" s="14" t="str">
        <f>VLOOKUP(A1496,Sample!A:B,2,0)</f>
        <v>Hello Venezia,
 Thank you for providing this information. I would like to escalate this request to our partners in the Philippines. Please provide a phone number you can be contacted. I look forward to your reply.
 Regards,
 Jody T.</v>
      </c>
      <c r="C1496" s="14" t="str">
        <f>VLOOKUP(A1496,Sample!A:C,3,0)</f>
        <v>Short Form</v>
      </c>
      <c r="D1496" s="14" t="str">
        <f>VLOOKUP(A1496,Sample!A:E,5,0)</f>
        <v>NEUTRAL</v>
      </c>
      <c r="E1496" t="str">
        <f t="shared" si="1"/>
        <v>en</v>
      </c>
    </row>
    <row r="1497" hidden="1">
      <c r="A1497" s="4" t="s">
        <v>6938</v>
      </c>
      <c r="B1497" s="14" t="str">
        <f>VLOOKUP(A1497,Sample!A:B,2,0)</f>
        <v>Check your phone and mailbox, Hope! We've already notified the winners already. Good luck! :)]</v>
      </c>
      <c r="C1497" s="14" t="str">
        <f>VLOOKUP(A1497,Sample!A:C,3,0)</f>
        <v>Short Form</v>
      </c>
      <c r="D1497" s="14" t="str">
        <f>VLOOKUP(A1497,Sample!A:E,5,0)</f>
        <v>NEUTRAL</v>
      </c>
      <c r="E1497" t="str">
        <f t="shared" si="1"/>
        <v>en</v>
      </c>
    </row>
    <row r="1498" hidden="1">
      <c r="A1498" s="4" t="s">
        <v>6941</v>
      </c>
      <c r="B1498" s="14" t="str">
        <f>VLOOKUP(A1498,Sample!A:B,2,0)</f>
        <v>Hello Tey! Please reach out to campus.queries@citi.com for more assistance regarding your queries and our recruiting team will reach out to you directly as soon as possible.</v>
      </c>
      <c r="C1498" s="14" t="str">
        <f>VLOOKUP(A1498,Sample!A:C,3,0)</f>
        <v>Short Form</v>
      </c>
      <c r="D1498" s="14" t="str">
        <f>VLOOKUP(A1498,Sample!A:E,5,0)</f>
        <v>NEUTRAL</v>
      </c>
      <c r="E1498" t="str">
        <f t="shared" si="1"/>
        <v>en</v>
      </c>
    </row>
    <row r="1499" hidden="1">
      <c r="A1499" s="4" t="s">
        <v>6944</v>
      </c>
      <c r="B1499" s="14" t="str">
        <f>VLOOKUP(A1499,Sample!A:B,2,0)</f>
        <v>Hello Souvik, Happy Diwali! Please share with us, how are you planning to delight your loved ones? This will help us assist you better. #WhatsGoodThisDiwali</v>
      </c>
      <c r="C1499" s="14" t="str">
        <f>VLOOKUP(A1499,Sample!A:C,3,0)</f>
        <v>Short Form</v>
      </c>
      <c r="D1499" s="14" t="str">
        <f>VLOOKUP(A1499,Sample!A:E,5,0)</f>
        <v>NEUTRAL</v>
      </c>
      <c r="E1499" t="str">
        <f t="shared" si="1"/>
        <v>en</v>
      </c>
    </row>
    <row r="1500" hidden="1">
      <c r="A1500" s="4" t="s">
        <v>6950</v>
      </c>
      <c r="B1500" s="14" t="str">
        <f>VLOOKUP(A1500,Sample!A:B,2,0)</f>
        <v>Hi Anurag, thank you for your inquiry. You can know more and apply for a Citibank Credit Card by clicking on http://www.online.citibank.co.in/credit-card/credit-card.htm</v>
      </c>
      <c r="C1500" s="14" t="str">
        <f>VLOOKUP(A1500,Sample!A:C,3,0)</f>
        <v>Short Form</v>
      </c>
      <c r="D1500" s="14" t="str">
        <f>VLOOKUP(A1500,Sample!A:E,5,0)</f>
        <v>NEUTRAL</v>
      </c>
      <c r="E1500" t="str">
        <f t="shared" si="1"/>
        <v>en</v>
      </c>
    </row>
    <row r="1501" hidden="1">
      <c r="A1501" s="4" t="s">
        <v>6953</v>
      </c>
      <c r="B1501" s="14" t="str">
        <f>VLOOKUP(A1501,Sample!A:B,2,0)</f>
        <v>Hi Mehul, we have taken a note of your concern. Our team will get in touch with you. Thank you.</v>
      </c>
      <c r="C1501" s="14" t="str">
        <f>VLOOKUP(A1501,Sample!A:C,3,0)</f>
        <v>Short Form</v>
      </c>
      <c r="D1501" s="14" t="str">
        <f>VLOOKUP(A1501,Sample!A:E,5,0)</f>
        <v>NEUTRAL</v>
      </c>
      <c r="E1501" t="str">
        <f t="shared" si="1"/>
        <v>en</v>
      </c>
    </row>
    <row r="1502" hidden="1">
      <c r="A1502" s="4" t="s">
        <v>6956</v>
      </c>
      <c r="B1502" s="14" t="str">
        <f>VLOOKUP(A1502,Sample!A:B,2,0)</f>
        <v>Banamex ha hecho fraudes!!!</v>
      </c>
      <c r="C1502" s="14" t="str">
        <f>VLOOKUP(A1502,Sample!A:C,3,0)</f>
        <v>Short Form</v>
      </c>
      <c r="D1502" s="14" t="str">
        <f>VLOOKUP(A1502,Sample!A:E,5,0)</f>
        <v>NEUTRAL</v>
      </c>
      <c r="E1502" t="str">
        <f t="shared" si="1"/>
        <v>es</v>
      </c>
    </row>
    <row r="1503" hidden="1">
      <c r="A1503" s="4" t="s">
        <v>6960</v>
      </c>
      <c r="B1503" s="14" t="str">
        <f>VLOOKUP(A1503,Sample!A:B,2,0)</f>
        <v>no hp saya 082169919709</v>
      </c>
      <c r="C1503" s="14" t="str">
        <f>VLOOKUP(A1503,Sample!A:C,3,0)</f>
        <v>Short Form</v>
      </c>
      <c r="D1503" s="14" t="str">
        <f>VLOOKUP(A1503,Sample!A:E,5,0)</f>
        <v>NEUTRAL</v>
      </c>
      <c r="E1503" t="str">
        <f t="shared" si="1"/>
        <v>ms</v>
      </c>
    </row>
    <row r="1504" hidden="1">
      <c r="A1504" s="4" t="s">
        <v>6963</v>
      </c>
      <c r="B1504" s="14" t="str">
        <f>VLOOKUP(A1504,Sample!A:B,2,0)</f>
        <v>What happened to Fred M and Jodi?</v>
      </c>
      <c r="C1504" s="14" t="str">
        <f>VLOOKUP(A1504,Sample!A:C,3,0)</f>
        <v>Short Form</v>
      </c>
      <c r="D1504" s="14" t="str">
        <f>VLOOKUP(A1504,Sample!A:E,5,0)</f>
        <v>NEUTRAL</v>
      </c>
      <c r="E1504" t="str">
        <f t="shared" si="1"/>
        <v>en</v>
      </c>
    </row>
    <row r="1505" hidden="1">
      <c r="A1505" s="4" t="s">
        <v>6966</v>
      </c>
      <c r="B1505" s="14" t="str">
        <f>VLOOKUP(A1505,Sample!A:B,2,0)</f>
        <v>Hello Yugendar, Happy Diwali! Please share with us, how are you planning to delight your loved ones? This will help us assist you better. #WhatsGoodThisDiwali</v>
      </c>
      <c r="C1505" s="14" t="str">
        <f>VLOOKUP(A1505,Sample!A:C,3,0)</f>
        <v>Short Form</v>
      </c>
      <c r="D1505" s="14" t="str">
        <f>VLOOKUP(A1505,Sample!A:E,5,0)</f>
        <v>NEUTRAL</v>
      </c>
      <c r="E1505" t="str">
        <f t="shared" si="1"/>
        <v>en</v>
      </c>
    </row>
    <row r="1506" hidden="1">
      <c r="A1506" s="4" t="s">
        <v>6972</v>
      </c>
      <c r="B1506" s="14" t="str">
        <f>VLOOKUP(A1506,Sample!A:B,2,0)</f>
        <v>Hi Alvin Ong, 
 Thank you for highlighting this matter to us. We are currently in the midst of checking with the department in charge on this matter. We will get back to you as soon as we have an update on this. 
 Best Regards,
 Citibank Malaysia Facebook Page Team</v>
      </c>
      <c r="C1506" s="14" t="str">
        <f>VLOOKUP(A1506,Sample!A:C,3,0)</f>
        <v>Short Form</v>
      </c>
      <c r="D1506" s="14" t="str">
        <f>VLOOKUP(A1506,Sample!A:E,5,0)</f>
        <v>NEUTRAL</v>
      </c>
      <c r="E1506" t="str">
        <f t="shared" si="1"/>
        <v>en</v>
      </c>
    </row>
    <row r="1507" hidden="1">
      <c r="A1507" s="4" t="s">
        <v>6981</v>
      </c>
      <c r="B1507" s="14" t="str">
        <f>VLOOKUP(A1507,Sample!A:B,2,0)</f>
        <v>i stil would like to know when my credit card will arrive that was approved on sep 14th</v>
      </c>
      <c r="C1507" s="14" t="str">
        <f>VLOOKUP(A1507,Sample!A:C,3,0)</f>
        <v>Short Form</v>
      </c>
      <c r="D1507" s="14" t="str">
        <f>VLOOKUP(A1507,Sample!A:E,5,0)</f>
        <v>NEUTRAL</v>
      </c>
      <c r="E1507" t="str">
        <f t="shared" si="1"/>
        <v>en</v>
      </c>
    </row>
    <row r="1508">
      <c r="A1508" s="4" t="s">
        <v>1310</v>
      </c>
      <c r="B1508" s="14" t="str">
        <f>VLOOKUP(A1508,Sample!A:B,2,0)</f>
        <v>Well if a private company paid for it and not our tax dollars then what's the problem?</v>
      </c>
      <c r="C1508" s="14" t="str">
        <f>VLOOKUP(A1508,Sample!A:C,3,0)</f>
        <v>Short Form</v>
      </c>
      <c r="D1508" s="14" t="str">
        <f>VLOOKUP(A1508,Sample!A:E,5,0)</f>
        <v>NEGATIVE</v>
      </c>
      <c r="E1508" t="str">
        <f t="shared" si="1"/>
        <v>en</v>
      </c>
    </row>
    <row r="1509">
      <c r="A1509" s="4" t="s">
        <v>1155</v>
      </c>
      <c r="B1509" s="14" t="str">
        <f>VLOOKUP(A1509,Sample!A:B,2,0)</f>
        <v>it's a little bigger than my normal rooms</v>
      </c>
      <c r="C1509" s="14" t="str">
        <f>VLOOKUP(A1509,Sample!A:C,3,0)</f>
        <v>Short Form</v>
      </c>
      <c r="D1509" s="14" t="str">
        <f>VLOOKUP(A1509,Sample!A:E,5,0)</f>
        <v>NEGATIVE</v>
      </c>
      <c r="E1509" t="str">
        <f t="shared" si="1"/>
        <v>en</v>
      </c>
    </row>
    <row r="1510" hidden="1">
      <c r="A1510" s="4" t="s">
        <v>6996</v>
      </c>
      <c r="B1510" s="14" t="str">
        <f>VLOOKUP(A1510,Sample!A:B,2,0)</f>
        <v>good day. i was trying to apply only. i filled up the application form.. but here is no button to submit.</v>
      </c>
      <c r="C1510" s="14" t="str">
        <f>VLOOKUP(A1510,Sample!A:C,3,0)</f>
        <v>Short Form</v>
      </c>
      <c r="D1510" s="14" t="str">
        <f>VLOOKUP(A1510,Sample!A:E,5,0)</f>
        <v>NEUTRAL</v>
      </c>
      <c r="E1510" t="str">
        <f t="shared" si="1"/>
        <v>en</v>
      </c>
    </row>
    <row r="1511" hidden="1">
      <c r="A1511" s="4" t="s">
        <v>6999</v>
      </c>
      <c r="B1511" s="14" t="str">
        <f>VLOOKUP(A1511,Sample!A:B,2,0)</f>
        <v>Hi Gabriel, we’re sorry to hear of the experience. Generally, applications will take 5 -7 business days to process and we’ll send you a letter to notify you of the outcome in writing. We review the application and consider all factors involved during the assessment process. In saying that, if you have been unsuccessful with your application, you may wish to reapply in 6 months or if there has been a recent change in your details, you can request for a re-assessment within 3 months. If you wish to speak to a member of the Applications team regarding your application status, or if you have any other queries, please contact us on 1800 807 138. Thanks.</v>
      </c>
      <c r="C1511" s="14" t="str">
        <f>VLOOKUP(A1511,Sample!A:C,3,0)</f>
        <v>Short Form</v>
      </c>
      <c r="D1511" s="14" t="str">
        <f>VLOOKUP(A1511,Sample!A:E,5,0)</f>
        <v>NEUTRAL</v>
      </c>
      <c r="E1511" t="str">
        <f t="shared" si="1"/>
        <v>en</v>
      </c>
    </row>
    <row r="1512" hidden="1">
      <c r="A1512" s="4" t="s">
        <v>7005</v>
      </c>
      <c r="B1512" s="14" t="str">
        <f>VLOOKUP(A1512,Sample!A:B,2,0)</f>
        <v>Fresh blood 
 Like back blood</v>
      </c>
      <c r="C1512" s="14" t="str">
        <f>VLOOKUP(A1512,Sample!A:C,3,0)</f>
        <v>Short Form</v>
      </c>
      <c r="D1512" s="14" t="str">
        <f>VLOOKUP(A1512,Sample!A:E,5,0)</f>
        <v>NEUTRAL</v>
      </c>
      <c r="E1512" t="str">
        <f t="shared" si="1"/>
        <v>en</v>
      </c>
    </row>
    <row r="1513" hidden="1">
      <c r="A1513" s="4" t="s">
        <v>7008</v>
      </c>
      <c r="B1513" s="14" t="str">
        <f>VLOOKUP(A1513,Sample!A:B,2,0)</f>
        <v>Hello Sahil, wish you &amp; your loved ones a very Happy Diwali. I am here to assist you this festive season with all #WhatsGoodThisDiwali.</v>
      </c>
      <c r="C1513" s="14" t="str">
        <f>VLOOKUP(A1513,Sample!A:C,3,0)</f>
        <v>Short Form</v>
      </c>
      <c r="D1513" s="14" t="str">
        <f>VLOOKUP(A1513,Sample!A:E,5,0)</f>
        <v>NEUTRAL</v>
      </c>
      <c r="E1513" t="str">
        <f t="shared" si="1"/>
        <v>en</v>
      </c>
    </row>
    <row r="1514" hidden="1">
      <c r="A1514" s="4" t="s">
        <v>7011</v>
      </c>
      <c r="B1514" s="14" t="str">
        <f>VLOOKUP(A1514,Sample!A:B,2,0)</f>
        <v>Hello Raja, Happy Diwali! Please share with us, how are you planning to delight your loved ones? This will help us assist you better. #WhatsGoodThisDiwali</v>
      </c>
      <c r="C1514" s="14" t="str">
        <f>VLOOKUP(A1514,Sample!A:C,3,0)</f>
        <v>Short Form</v>
      </c>
      <c r="D1514" s="14" t="str">
        <f>VLOOKUP(A1514,Sample!A:E,5,0)</f>
        <v>NEUTRAL</v>
      </c>
      <c r="E1514" t="str">
        <f t="shared" si="1"/>
        <v>en</v>
      </c>
    </row>
    <row r="1515" hidden="1">
      <c r="A1515" s="4" t="s">
        <v>7021</v>
      </c>
      <c r="B1515" s="14" t="str">
        <f>VLOOKUP(A1515,Sample!A:B,2,0)</f>
        <v>Hi Zamir, please click on http://www.online.citibank.co.in/customerservice/branch-atm-locations.htm to know about the lists of branches and ATM.</v>
      </c>
      <c r="C1515" s="14" t="str">
        <f>VLOOKUP(A1515,Sample!A:C,3,0)</f>
        <v>Short Form</v>
      </c>
      <c r="D1515" s="14" t="str">
        <f>VLOOKUP(A1515,Sample!A:E,5,0)</f>
        <v>NEUTRAL</v>
      </c>
      <c r="E1515" t="str">
        <f t="shared" si="1"/>
        <v>en</v>
      </c>
    </row>
    <row r="1516" hidden="1">
      <c r="A1516" s="4" t="s">
        <v>7024</v>
      </c>
      <c r="B1516" s="14" t="str">
        <f>VLOOKUP(A1516,Sample!A:B,2,0)</f>
        <v>DGB will pump hard after some time</v>
      </c>
      <c r="C1516" s="14" t="str">
        <f>VLOOKUP(A1516,Sample!A:C,3,0)</f>
        <v>Short Form</v>
      </c>
      <c r="D1516" s="14" t="str">
        <f>VLOOKUP(A1516,Sample!A:E,5,0)</f>
        <v>NEUTRAL</v>
      </c>
      <c r="E1516" t="str">
        <f t="shared" si="1"/>
        <v>en</v>
      </c>
    </row>
    <row r="1517">
      <c r="A1517" s="4" t="s">
        <v>1290</v>
      </c>
      <c r="B1517" s="14" t="str">
        <f>VLOOKUP(A1517,Sample!A:B,2,0)</f>
        <v>Due to some technical error, could not process your message. Please try again.</v>
      </c>
      <c r="C1517" s="14" t="str">
        <f>VLOOKUP(A1517,Sample!A:C,3,0)</f>
        <v>Short Form</v>
      </c>
      <c r="D1517" s="14" t="str">
        <f>VLOOKUP(A1517,Sample!A:E,5,0)</f>
        <v>NEGATIVE</v>
      </c>
      <c r="E1517" t="str">
        <f t="shared" si="1"/>
        <v>en</v>
      </c>
    </row>
    <row r="1518">
      <c r="A1518" s="4" t="s">
        <v>1661</v>
      </c>
      <c r="B1518" s="14" t="str">
        <f>VLOOKUP(A1518,Sample!A:B,2,0)</f>
        <v>But their religion is the cost of their problem.. why would need reasonable person contribute or even bother to help them.. whereas they knows their problem and they also contributed to it ...</v>
      </c>
      <c r="C1518" s="14" t="str">
        <f>VLOOKUP(A1518,Sample!A:C,3,0)</f>
        <v>Short Form</v>
      </c>
      <c r="D1518" s="14" t="str">
        <f>VLOOKUP(A1518,Sample!A:E,5,0)</f>
        <v>NEGATIVE</v>
      </c>
      <c r="E1518" t="str">
        <f t="shared" si="1"/>
        <v>en</v>
      </c>
    </row>
    <row r="1519">
      <c r="A1519" s="4" t="s">
        <v>1390</v>
      </c>
      <c r="B1519" s="14" t="str">
        <f>VLOOKUP(A1519,Sample!A:B,2,0)</f>
        <v>Gifting loved ones 🎁</v>
      </c>
      <c r="C1519" s="14" t="str">
        <f>VLOOKUP(A1519,Sample!A:C,3,0)</f>
        <v>Short Form</v>
      </c>
      <c r="D1519" s="14" t="str">
        <f>VLOOKUP(A1519,Sample!A:E,5,0)</f>
        <v>POSITIVE</v>
      </c>
      <c r="E1519" t="str">
        <f t="shared" si="1"/>
        <v>en</v>
      </c>
    </row>
    <row r="1520" hidden="1">
      <c r="A1520" s="4" t="s">
        <v>7037</v>
      </c>
      <c r="B1520" s="14" t="str">
        <f>VLOOKUP(A1520,Sample!A:B,2,0)</f>
        <v>Maria Garner Robert-Anthony Viernes Delos Santos</v>
      </c>
      <c r="C1520" s="14" t="str">
        <f>VLOOKUP(A1520,Sample!A:C,3,0)</f>
        <v>Short Form</v>
      </c>
      <c r="D1520" s="14" t="str">
        <f>VLOOKUP(A1520,Sample!A:E,5,0)</f>
        <v>NEUTRAL</v>
      </c>
      <c r="E1520" t="str">
        <f t="shared" si="1"/>
        <v>es</v>
      </c>
    </row>
    <row r="1521">
      <c r="A1521" s="4" t="s">
        <v>1434</v>
      </c>
      <c r="B1521" s="14" t="str">
        <f>VLOOKUP(A1521,Sample!A:B,2,0)</f>
        <v>Cairo and Egypt in general are great, I was there in February and my only regret is I didn't stay for a month or more.</v>
      </c>
      <c r="C1521" s="14" t="str">
        <f>VLOOKUP(A1521,Sample!A:C,3,0)</f>
        <v>Short Form</v>
      </c>
      <c r="D1521" s="14" t="str">
        <f>VLOOKUP(A1521,Sample!A:E,5,0)</f>
        <v>NEGATIVE</v>
      </c>
      <c r="E1521" t="str">
        <f t="shared" si="1"/>
        <v>en</v>
      </c>
    </row>
    <row r="1522" hidden="1">
      <c r="A1522" s="4" t="s">
        <v>7042</v>
      </c>
      <c r="B1522" s="14" t="str">
        <f>VLOOKUP(A1522,Sample!A:B,2,0)</f>
        <v>Hello Fay,
 Thank you so much for reaching out to us here today and for being a valued client. Unfortunately we are not able to provide you with an email address. For your convenience we are providing you with a link to our branch locator. http://citi.us/2wkyJ3r 
  Once you locate the branch you can View Details to locate the branch contact phone numbers.
 Thanks again for choosing Citibank for your banking needs!
 Regards,
 John G.</v>
      </c>
      <c r="C1522" s="14" t="str">
        <f>VLOOKUP(A1522,Sample!A:C,3,0)</f>
        <v>Short Form</v>
      </c>
      <c r="D1522" s="14" t="str">
        <f>VLOOKUP(A1522,Sample!A:E,5,0)</f>
        <v>NEUTRAL</v>
      </c>
      <c r="E1522" t="str">
        <f t="shared" si="1"/>
        <v>en</v>
      </c>
    </row>
    <row r="1523" hidden="1">
      <c r="A1523" s="4" t="s">
        <v>7045</v>
      </c>
      <c r="B1523" s="14" t="str">
        <f>VLOOKUP(A1523,Sample!A:B,2,0)</f>
        <v>7341144464 es celular</v>
      </c>
      <c r="C1523" s="14" t="str">
        <f>VLOOKUP(A1523,Sample!A:C,3,0)</f>
        <v>Short Form</v>
      </c>
      <c r="D1523" s="14" t="str">
        <f>VLOOKUP(A1523,Sample!A:E,5,0)</f>
        <v>NEUTRAL</v>
      </c>
      <c r="E1523" t="str">
        <f t="shared" si="1"/>
        <v>es</v>
      </c>
    </row>
    <row r="1524" hidden="1">
      <c r="A1524" s="4" t="s">
        <v>7048</v>
      </c>
      <c r="B1524" s="14" t="str">
        <f>VLOOKUP(A1524,Sample!A:B,2,0)</f>
        <v>Hello Ansari, wish you &amp; your loved ones a very Happy Diwali. I am here to assist you this festive season with all #WhatsGoodThisDiwali.</v>
      </c>
      <c r="C1524" s="14" t="str">
        <f>VLOOKUP(A1524,Sample!A:C,3,0)</f>
        <v>Short Form</v>
      </c>
      <c r="D1524" s="14" t="str">
        <f>VLOOKUP(A1524,Sample!A:E,5,0)</f>
        <v>NEUTRAL</v>
      </c>
      <c r="E1524" t="str">
        <f t="shared" si="1"/>
        <v>en</v>
      </c>
    </row>
    <row r="1525" hidden="1">
      <c r="A1525" s="4" t="s">
        <v>7051</v>
      </c>
      <c r="B1525" s="14" t="str">
        <f>VLOOKUP(A1525,Sample!A:B,2,0)</f>
        <v>DGB might get last</v>
      </c>
      <c r="C1525" s="14" t="str">
        <f>VLOOKUP(A1525,Sample!A:C,3,0)</f>
        <v>Short Form</v>
      </c>
      <c r="D1525" s="14" t="str">
        <f>VLOOKUP(A1525,Sample!A:E,5,0)</f>
        <v>NEUTRAL</v>
      </c>
      <c r="E1525" t="str">
        <f t="shared" si="1"/>
        <v>en</v>
      </c>
    </row>
    <row r="1526" hidden="1">
      <c r="A1526" s="4" t="s">
        <v>7054</v>
      </c>
      <c r="B1526" s="14" t="str">
        <f>VLOOKUP(A1526,Sample!A:B,2,0)</f>
        <v>Chaudhury Shreya replied to an ad. This is the last ad you published.</v>
      </c>
      <c r="C1526" s="14" t="str">
        <f>VLOOKUP(A1526,Sample!A:C,3,0)</f>
        <v>Short Form</v>
      </c>
      <c r="D1526" s="14" t="str">
        <f>VLOOKUP(A1526,Sample!A:E,5,0)</f>
        <v>NEUTRAL</v>
      </c>
      <c r="E1526" t="str">
        <f t="shared" si="1"/>
        <v>en</v>
      </c>
    </row>
    <row r="1527" hidden="1">
      <c r="A1527" s="4" t="s">
        <v>7057</v>
      </c>
      <c r="B1527" s="14" t="str">
        <f>VLOOKUP(A1527,Sample!A:B,2,0)</f>
        <v>Hi Ravi.Prasad, please advise if you would like to continue with our conversation?</v>
      </c>
      <c r="C1527" s="14" t="str">
        <f>VLOOKUP(A1527,Sample!A:C,3,0)</f>
        <v>Short Form</v>
      </c>
      <c r="D1527" s="14" t="str">
        <f>VLOOKUP(A1527,Sample!A:E,5,0)</f>
        <v>NEUTRAL</v>
      </c>
      <c r="E1527" t="str">
        <f t="shared" si="1"/>
        <v>en</v>
      </c>
    </row>
    <row r="1528">
      <c r="A1528" s="4" t="s">
        <v>1632</v>
      </c>
      <c r="B1528" s="14" t="str">
        <f>VLOOKUP(A1528,Sample!A:B,2,0)</f>
        <v>Stephonia,
 I regret that I was unsuccessful when reaching out to you today. Please provide a better time to contact you to discuss fee waivers on your account.
 Regards,
 Zandra J</v>
      </c>
      <c r="C1528" s="14" t="str">
        <f>VLOOKUP(A1528,Sample!A:C,3,0)</f>
        <v>Short Form</v>
      </c>
      <c r="D1528" s="14" t="str">
        <f>VLOOKUP(A1528,Sample!A:E,5,0)</f>
        <v>NEGATIVE</v>
      </c>
      <c r="E1528" t="str">
        <f t="shared" si="1"/>
        <v>en</v>
      </c>
    </row>
    <row r="1529" hidden="1">
      <c r="A1529" s="4" t="s">
        <v>7062</v>
      </c>
      <c r="B1529" s="14" t="str">
        <f>VLOOKUP(A1529,Sample!A:B,2,0)</f>
        <v>That was his pension he's been getting way before prison that's why the Goldman's and Browns can't touch it but he could give them some of that money and doesn't cuz he's a turd</v>
      </c>
      <c r="C1529" s="14" t="str">
        <f>VLOOKUP(A1529,Sample!A:C,3,0)</f>
        <v>Short Form</v>
      </c>
      <c r="D1529" s="14" t="str">
        <f>VLOOKUP(A1529,Sample!A:E,5,0)</f>
        <v>NEUTRAL</v>
      </c>
      <c r="E1529" t="str">
        <f t="shared" si="1"/>
        <v>en</v>
      </c>
    </row>
    <row r="1530">
      <c r="A1530" s="4" t="s">
        <v>1394</v>
      </c>
      <c r="B1530" s="14" t="str">
        <f>VLOOKUP(A1530,Sample!A:B,2,0)</f>
        <v>thanks. Joanne Huynh, 0411762680, mornings are probably best. Thanks.</v>
      </c>
      <c r="C1530" s="14" t="str">
        <f>VLOOKUP(A1530,Sample!A:C,3,0)</f>
        <v>Short Form</v>
      </c>
      <c r="D1530" s="14" t="str">
        <f>VLOOKUP(A1530,Sample!A:E,5,0)</f>
        <v>POSITIVE</v>
      </c>
      <c r="E1530" t="str">
        <f t="shared" si="1"/>
        <v>en</v>
      </c>
    </row>
    <row r="1531" hidden="1">
      <c r="A1531" s="4" t="s">
        <v>7069</v>
      </c>
      <c r="B1531" s="14" t="str">
        <f>VLOOKUP(A1531,Sample!A:B,2,0)</f>
        <v>DGB -&amp;gt;🔝 🤗 🔝 🤘 🔝 🤗 🔝 🤘 🔝 🤗 🔝 🤘</v>
      </c>
      <c r="C1531" s="14" t="str">
        <f>VLOOKUP(A1531,Sample!A:C,3,0)</f>
        <v>Short Form</v>
      </c>
      <c r="D1531" s="14" t="str">
        <f>VLOOKUP(A1531,Sample!A:E,5,0)</f>
        <v>NEUTRAL</v>
      </c>
      <c r="E1531" t="str">
        <f t="shared" si="1"/>
        <v>en</v>
      </c>
    </row>
    <row r="1532" hidden="1">
      <c r="A1532" s="4" t="s">
        <v>7073</v>
      </c>
      <c r="B1532" s="14" t="str">
        <f>VLOOKUP(A1532,Sample!A:B,2,0)</f>
        <v>¿Los números de Banamex?😍😂</v>
      </c>
      <c r="C1532" s="14" t="str">
        <f>VLOOKUP(A1532,Sample!A:C,3,0)</f>
        <v>Short Form</v>
      </c>
      <c r="D1532" s="14" t="str">
        <f>VLOOKUP(A1532,Sample!A:E,5,0)</f>
        <v>NEUTRAL</v>
      </c>
      <c r="E1532" t="str">
        <f t="shared" si="1"/>
        <v>es</v>
      </c>
    </row>
    <row r="1533" hidden="1">
      <c r="A1533" s="4" t="s">
        <v>7076</v>
      </c>
      <c r="B1533" s="14" t="str">
        <f>VLOOKUP(A1533,Sample!A:B,2,0)</f>
        <v>Hi Ñøyal, please advise if you would like to continue with our conversation?</v>
      </c>
      <c r="C1533" s="14" t="str">
        <f>VLOOKUP(A1533,Sample!A:C,3,0)</f>
        <v>Short Form</v>
      </c>
      <c r="D1533" s="14" t="str">
        <f>VLOOKUP(A1533,Sample!A:E,5,0)</f>
        <v>NEUTRAL</v>
      </c>
      <c r="E1533" t="str">
        <f t="shared" si="1"/>
        <v>en</v>
      </c>
    </row>
    <row r="1534">
      <c r="A1534" s="4" t="s">
        <v>1395</v>
      </c>
      <c r="B1534" s="14" t="str">
        <f>VLOOKUP(A1534,Sample!A:B,2,0)</f>
        <v>Beautiful city was there a month ago for my 50th birthday</v>
      </c>
      <c r="C1534" s="14" t="str">
        <f>VLOOKUP(A1534,Sample!A:C,3,0)</f>
        <v>Short Form</v>
      </c>
      <c r="D1534" s="14" t="str">
        <f>VLOOKUP(A1534,Sample!A:E,5,0)</f>
        <v>POSITIVE</v>
      </c>
      <c r="E1534" t="str">
        <f t="shared" si="1"/>
        <v>en</v>
      </c>
    </row>
    <row r="1535" hidden="1">
      <c r="A1535" s="4" t="s">
        <v>7081</v>
      </c>
      <c r="B1535" s="14" t="str">
        <f>VLOOKUP(A1535,Sample!A:B,2,0)</f>
        <v>Hi Tulip, please click here: https://asia.citi.com/india/SocialMedia/customerquery.htm to provide your contact details and we will get in touch with you.</v>
      </c>
      <c r="C1535" s="14" t="str">
        <f>VLOOKUP(A1535,Sample!A:C,3,0)</f>
        <v>Short Form</v>
      </c>
      <c r="D1535" s="14" t="str">
        <f>VLOOKUP(A1535,Sample!A:E,5,0)</f>
        <v>NEUTRAL</v>
      </c>
      <c r="E1535" t="str">
        <f t="shared" si="1"/>
        <v>en</v>
      </c>
    </row>
    <row r="1536" hidden="1">
      <c r="A1536" s="4" t="s">
        <v>7084</v>
      </c>
      <c r="B1536" s="14" t="str">
        <f>VLOOKUP(A1536,Sample!A:B,2,0)</f>
        <v>John Samuel replied to an ad. This is the last ad you published.</v>
      </c>
      <c r="C1536" s="14" t="str">
        <f>VLOOKUP(A1536,Sample!A:C,3,0)</f>
        <v>Short Form</v>
      </c>
      <c r="D1536" s="14" t="str">
        <f>VLOOKUP(A1536,Sample!A:E,5,0)</f>
        <v>NEUTRAL</v>
      </c>
      <c r="E1536" t="str">
        <f t="shared" si="1"/>
        <v>en</v>
      </c>
    </row>
    <row r="1537" hidden="1">
      <c r="A1537" s="4" t="s">
        <v>7087</v>
      </c>
      <c r="B1537" s="14" t="str">
        <f>VLOOKUP(A1537,Sample!A:B,2,0)</f>
        <v>Hello Nilesh, wish you &amp; your loved ones a very Happy Diwali. I am here to assist you this festive season with all #WhatsGoodThisDiwali.</v>
      </c>
      <c r="C1537" s="14" t="str">
        <f>VLOOKUP(A1537,Sample!A:C,3,0)</f>
        <v>Short Form</v>
      </c>
      <c r="D1537" s="14" t="str">
        <f>VLOOKUP(A1537,Sample!A:E,5,0)</f>
        <v>NEUTRAL</v>
      </c>
      <c r="E1537" t="str">
        <f t="shared" si="1"/>
        <v>en</v>
      </c>
    </row>
    <row r="1538" hidden="1">
      <c r="A1538" s="4" t="s">
        <v>7090</v>
      </c>
      <c r="B1538" s="14" t="str">
        <f>VLOOKUP(A1538,Sample!A:B,2,0)</f>
        <v>Is the reduced mileage awards only for the cardholder or everyone on the itinerary?</v>
      </c>
      <c r="C1538" s="14" t="str">
        <f>VLOOKUP(A1538,Sample!A:C,3,0)</f>
        <v>Short Form</v>
      </c>
      <c r="D1538" s="14" t="str">
        <f>VLOOKUP(A1538,Sample!A:E,5,0)</f>
        <v>NEUTRAL</v>
      </c>
      <c r="E1538" t="str">
        <f t="shared" si="1"/>
        <v>en</v>
      </c>
    </row>
    <row r="1539" hidden="1">
      <c r="A1539" s="4" t="s">
        <v>7093</v>
      </c>
      <c r="B1539" s="14" t="str">
        <f>VLOOKUP(A1539,Sample!A:B,2,0)</f>
        <v>Sure, I can't speak now because I'm at work but I'll be free around 5:40 PM or tomorrow at morning. Can I speak with anyone in other language then English? I'm a Brazilian Portuguese speaker.</v>
      </c>
      <c r="C1539" s="14" t="str">
        <f>VLOOKUP(A1539,Sample!A:C,3,0)</f>
        <v>Short Form</v>
      </c>
      <c r="D1539" s="14" t="str">
        <f>VLOOKUP(A1539,Sample!A:E,5,0)</f>
        <v>NEUTRAL</v>
      </c>
      <c r="E1539" t="str">
        <f t="shared" si="1"/>
        <v>en</v>
      </c>
    </row>
    <row r="1540" hidden="1">
      <c r="A1540" s="4" t="s">
        <v>7100</v>
      </c>
      <c r="B1540" s="14" t="str">
        <f>VLOOKUP(A1540,Sample!A:B,2,0)</f>
        <v>Muje credit card chaye</v>
      </c>
      <c r="C1540" s="14" t="str">
        <f>VLOOKUP(A1540,Sample!A:C,3,0)</f>
        <v>Short Form</v>
      </c>
      <c r="D1540" s="14" t="str">
        <f>VLOOKUP(A1540,Sample!A:E,5,0)</f>
        <v>NEUTRAL</v>
      </c>
      <c r="E1540" t="str">
        <f t="shared" si="1"/>
        <v>hi</v>
      </c>
    </row>
    <row r="1541" hidden="1">
      <c r="A1541" s="4" t="s">
        <v>7103</v>
      </c>
      <c r="B1541" s="14" t="str">
        <f>VLOOKUP(A1541,Sample!A:B,2,0)</f>
        <v>Patrick Roberts you jerk, bringing up rational fact based thoughts to FB, WTH are you doing? you are ruining it for the rest of us who like to laugh and have fun. by the way NG is great for electric power, cheap and use it to make steam to turn turbines, best part is its very easy to turn on and off and adjust flow for demand unlike anything else, as a benefit it burns super clean and plants are easy to maintain, since its so clean. just a btw</v>
      </c>
      <c r="C1541" s="14" t="str">
        <f>VLOOKUP(A1541,Sample!A:C,3,0)</f>
        <v>Short Form</v>
      </c>
      <c r="D1541" s="14" t="str">
        <f>VLOOKUP(A1541,Sample!A:E,5,0)</f>
        <v>NEUTRAL</v>
      </c>
      <c r="E1541" t="str">
        <f t="shared" si="1"/>
        <v>en</v>
      </c>
    </row>
    <row r="1542" hidden="1">
      <c r="A1542" s="4" t="s">
        <v>7106</v>
      </c>
      <c r="B1542" s="14" t="str">
        <f>VLOOKUP(A1542,Sample!A:B,2,0)</f>
        <v>Hello Pillala, wish you &amp; your loved ones a very Happy Diwali. I am here to assist you this festive season with all #WhatsGoodThisDiwali.</v>
      </c>
      <c r="C1542" s="14" t="str">
        <f>VLOOKUP(A1542,Sample!A:C,3,0)</f>
        <v>Short Form</v>
      </c>
      <c r="D1542" s="14" t="str">
        <f>VLOOKUP(A1542,Sample!A:E,5,0)</f>
        <v>NEUTRAL</v>
      </c>
      <c r="E1542" t="str">
        <f t="shared" si="1"/>
        <v>en</v>
      </c>
    </row>
    <row r="1543" hidden="1">
      <c r="A1543" s="4" t="s">
        <v>7112</v>
      </c>
      <c r="B1543" s="14" t="str">
        <f>VLOOKUP(A1543,Sample!A:B,2,0)</f>
        <v>Hello Abhishek, wish you &amp; your loved ones a very Happy Diwali. I am here to assist you this festive season with all #WhatsGoodThisDiwali.</v>
      </c>
      <c r="C1543" s="14" t="str">
        <f>VLOOKUP(A1543,Sample!A:C,3,0)</f>
        <v>Short Form</v>
      </c>
      <c r="D1543" s="14" t="str">
        <f>VLOOKUP(A1543,Sample!A:E,5,0)</f>
        <v>NEUTRAL</v>
      </c>
      <c r="E1543" t="str">
        <f t="shared" si="1"/>
        <v>en</v>
      </c>
    </row>
    <row r="1544" hidden="1">
      <c r="A1544" s="4" t="s">
        <v>7115</v>
      </c>
      <c r="B1544" s="14" t="str">
        <f>VLOOKUP(A1544,Sample!A:B,2,0)</f>
        <v>Hello Maheswara Reddy, wish you &amp; your loved ones a very Happy Diwali. I am here to assist you this festive season with all #WhatsGoodThisDiwali.</v>
      </c>
      <c r="C1544" s="14" t="str">
        <f>VLOOKUP(A1544,Sample!A:C,3,0)</f>
        <v>Short Form</v>
      </c>
      <c r="D1544" s="14" t="str">
        <f>VLOOKUP(A1544,Sample!A:E,5,0)</f>
        <v>NEUTRAL</v>
      </c>
      <c r="E1544" t="str">
        <f t="shared" si="1"/>
        <v>en</v>
      </c>
    </row>
    <row r="1545" hidden="1">
      <c r="A1545" s="4" t="s">
        <v>7118</v>
      </c>
      <c r="B1545" s="14" t="str">
        <f>VLOOKUP(A1545,Sample!A:B,2,0)</f>
        <v>Hi Pradeep, please click here to share your query details: https://asia.citi.com/india/SocialMedia/customerquery.htm and we will get in touch with you shortly. In case you are looking for an immediate resolve, please connect with us at 022 4955 2484 (call charges as applicable)</v>
      </c>
      <c r="C1545" s="14" t="str">
        <f>VLOOKUP(A1545,Sample!A:C,3,0)</f>
        <v>Short Form</v>
      </c>
      <c r="D1545" s="14" t="str">
        <f>VLOOKUP(A1545,Sample!A:E,5,0)</f>
        <v>NEUTRAL</v>
      </c>
      <c r="E1545" t="str">
        <f t="shared" si="1"/>
        <v>en</v>
      </c>
    </row>
    <row r="1546" hidden="1">
      <c r="A1546" s="4" t="s">
        <v>7122</v>
      </c>
      <c r="B1546" s="14" t="str">
        <f>VLOOKUP(A1546,Sample!A:B,2,0)</f>
        <v>Thank you for the information, Love. Someone from the team will call you in the next 24 hours. Again, we'd like to apologize for the inconvenience caused.</v>
      </c>
      <c r="C1546" s="14" t="str">
        <f>VLOOKUP(A1546,Sample!A:C,3,0)</f>
        <v>Short Form</v>
      </c>
      <c r="D1546" s="14" t="str">
        <f>VLOOKUP(A1546,Sample!A:E,5,0)</f>
        <v>NEUTRAL</v>
      </c>
      <c r="E1546" t="str">
        <f t="shared" si="1"/>
        <v>en</v>
      </c>
    </row>
    <row r="1547">
      <c r="A1547" s="4" t="s">
        <v>1397</v>
      </c>
      <c r="B1547" s="14" t="str">
        <f>VLOOKUP(A1547,Sample!A:B,2,0)</f>
        <v>DGB WON HERRRAAAY!!!!</v>
      </c>
      <c r="C1547" s="14" t="str">
        <f>VLOOKUP(A1547,Sample!A:C,3,0)</f>
        <v>Short Form</v>
      </c>
      <c r="D1547" s="14" t="str">
        <f>VLOOKUP(A1547,Sample!A:E,5,0)</f>
        <v>POSITIVE</v>
      </c>
      <c r="E1547" t="str">
        <f t="shared" si="1"/>
        <v>en</v>
      </c>
    </row>
    <row r="1548">
      <c r="A1548" s="4" t="s">
        <v>1399</v>
      </c>
      <c r="B1548" s="14" t="str">
        <f>VLOOKUP(A1548,Sample!A:B,2,0)</f>
        <v>Very good tips and tools</v>
      </c>
      <c r="C1548" s="14" t="str">
        <f>VLOOKUP(A1548,Sample!A:C,3,0)</f>
        <v>Short Form</v>
      </c>
      <c r="D1548" s="14" t="str">
        <f>VLOOKUP(A1548,Sample!A:E,5,0)</f>
        <v>POSITIVE</v>
      </c>
      <c r="E1548" t="str">
        <f t="shared" si="1"/>
        <v>en</v>
      </c>
    </row>
    <row r="1549">
      <c r="A1549" s="4" t="s">
        <v>1130</v>
      </c>
      <c r="B1549" s="14" t="str">
        <f>VLOOKUP(A1549,Sample!A:B,2,0)</f>
        <v>I hate when the keys don’t work!</v>
      </c>
      <c r="C1549" s="14" t="str">
        <f>VLOOKUP(A1549,Sample!A:C,3,0)</f>
        <v>Short Form</v>
      </c>
      <c r="D1549" s="14" t="str">
        <f>VLOOKUP(A1549,Sample!A:E,5,0)</f>
        <v>NEGATIVE</v>
      </c>
      <c r="E1549" t="str">
        <f t="shared" si="1"/>
        <v>en</v>
      </c>
    </row>
    <row r="1550" hidden="1">
      <c r="A1550" s="4" t="s">
        <v>7137</v>
      </c>
      <c r="B1550" s="14" t="str">
        <f>VLOOKUP(A1550,Sample!A:B,2,0)</f>
        <v>Hi Nidhi, please advise if you would like to continue with our conversation?</v>
      </c>
      <c r="C1550" s="14" t="str">
        <f>VLOOKUP(A1550,Sample!A:C,3,0)</f>
        <v>Short Form</v>
      </c>
      <c r="D1550" s="14" t="str">
        <f>VLOOKUP(A1550,Sample!A:E,5,0)</f>
        <v>NEUTRAL</v>
      </c>
      <c r="E1550" t="str">
        <f t="shared" si="1"/>
        <v>en</v>
      </c>
    </row>
    <row r="1551">
      <c r="A1551" s="4" t="s">
        <v>1360</v>
      </c>
      <c r="B1551" s="14" t="str">
        <f>VLOOKUP(A1551,Sample!A:B,2,0)</f>
        <v>ba d s erv i ce s 
 usage rm 1500.00 within 60 day will get a luggage but just get a poor camera</v>
      </c>
      <c r="C1551" s="14" t="str">
        <f>VLOOKUP(A1551,Sample!A:C,3,0)</f>
        <v>Short Form</v>
      </c>
      <c r="D1551" s="14" t="str">
        <f>VLOOKUP(A1551,Sample!A:E,5,0)</f>
        <v>NEGATIVE</v>
      </c>
      <c r="E1551" t="str">
        <f t="shared" si="1"/>
        <v>en</v>
      </c>
    </row>
    <row r="1552">
      <c r="A1552" s="4" t="s">
        <v>1076</v>
      </c>
      <c r="B1552" s="14" t="str">
        <f>VLOOKUP(A1552,Sample!A:B,2,0)</f>
        <v>Haters gonna hate</v>
      </c>
      <c r="C1552" s="14" t="str">
        <f>VLOOKUP(A1552,Sample!A:C,3,0)</f>
        <v>Short Form</v>
      </c>
      <c r="D1552" s="14" t="str">
        <f>VLOOKUP(A1552,Sample!A:E,5,0)</f>
        <v>NEGATIVE</v>
      </c>
      <c r="E1552" t="str">
        <f t="shared" si="1"/>
        <v>en</v>
      </c>
    </row>
    <row r="1553" hidden="1">
      <c r="A1553" s="4" t="s">
        <v>7151</v>
      </c>
      <c r="B1553" s="14" t="str">
        <f>VLOOKUP(A1553,Sample!A:B,2,0)</f>
        <v>Lupiita Xokolatiito, aun no -AL</v>
      </c>
      <c r="C1553" s="14" t="str">
        <f>VLOOKUP(A1553,Sample!A:C,3,0)</f>
        <v>Short Form</v>
      </c>
      <c r="D1553" s="14" t="str">
        <f>VLOOKUP(A1553,Sample!A:E,5,0)</f>
        <v>NEUTRAL</v>
      </c>
      <c r="E1553" t="str">
        <f t="shared" si="1"/>
        <v>es</v>
      </c>
    </row>
    <row r="1554" hidden="1">
      <c r="A1554" s="4" t="s">
        <v>7154</v>
      </c>
      <c r="B1554" s="14" t="str">
        <f>VLOOKUP(A1554,Sample!A:B,2,0)</f>
        <v>Andy, Noah I think I found a 5 Guys getaway</v>
      </c>
      <c r="C1554" s="14" t="str">
        <f>VLOOKUP(A1554,Sample!A:C,3,0)</f>
        <v>Short Form</v>
      </c>
      <c r="D1554" s="14" t="str">
        <f>VLOOKUP(A1554,Sample!A:E,5,0)</f>
        <v>NEUTRAL</v>
      </c>
      <c r="E1554" t="str">
        <f t="shared" si="1"/>
        <v>en</v>
      </c>
    </row>
    <row r="1555" hidden="1">
      <c r="A1555" s="4" t="s">
        <v>7158</v>
      </c>
      <c r="B1555" s="14" t="str">
        <f>VLOOKUP(A1555,Sample!A:B,2,0)</f>
        <v>My application regreted</v>
      </c>
      <c r="C1555" s="14" t="str">
        <f>VLOOKUP(A1555,Sample!A:C,3,0)</f>
        <v>Short Form</v>
      </c>
      <c r="D1555" s="14" t="str">
        <f>VLOOKUP(A1555,Sample!A:E,5,0)</f>
        <v>NEUTRAL</v>
      </c>
      <c r="E1555" t="str">
        <f t="shared" si="1"/>
        <v>en</v>
      </c>
    </row>
    <row r="1556" hidden="1">
      <c r="A1556" s="4" t="s">
        <v>7161</v>
      </c>
      <c r="B1556" s="14" t="str">
        <f>VLOOKUP(A1556,Sample!A:B,2,0)</f>
        <v>How can I get credit card</v>
      </c>
      <c r="C1556" s="14" t="str">
        <f>VLOOKUP(A1556,Sample!A:C,3,0)</f>
        <v>Short Form</v>
      </c>
      <c r="D1556" s="14" t="str">
        <f>VLOOKUP(A1556,Sample!A:E,5,0)</f>
        <v>NEUTRAL</v>
      </c>
      <c r="E1556" t="str">
        <f t="shared" si="1"/>
        <v>en</v>
      </c>
    </row>
    <row r="1557" hidden="1">
      <c r="A1557" s="4" t="s">
        <v>7164</v>
      </c>
      <c r="B1557" s="14" t="str">
        <f>VLOOKUP(A1557,Sample!A:B,2,0)</f>
        <v>Soma Deb replied to an ad. This is the last ad you published.</v>
      </c>
      <c r="C1557" s="14" t="str">
        <f>VLOOKUP(A1557,Sample!A:C,3,0)</f>
        <v>Short Form</v>
      </c>
      <c r="D1557" s="14" t="str">
        <f>VLOOKUP(A1557,Sample!A:E,5,0)</f>
        <v>NEUTRAL</v>
      </c>
      <c r="E1557" t="str">
        <f t="shared" si="1"/>
        <v>en</v>
      </c>
    </row>
    <row r="1558" hidden="1">
      <c r="A1558" s="4" t="s">
        <v>7170</v>
      </c>
      <c r="B1558" s="14" t="str">
        <f>VLOOKUP(A1558,Sample!A:B,2,0)</f>
        <v>Hi Fayaj, please advise if you would like to continue with our conversation?</v>
      </c>
      <c r="C1558" s="14" t="str">
        <f>VLOOKUP(A1558,Sample!A:C,3,0)</f>
        <v>Short Form</v>
      </c>
      <c r="D1558" s="14" t="str">
        <f>VLOOKUP(A1558,Sample!A:E,5,0)</f>
        <v>NEUTRAL</v>
      </c>
      <c r="E1558" t="str">
        <f t="shared" si="1"/>
        <v>en</v>
      </c>
    </row>
    <row r="1559" hidden="1">
      <c r="A1559" s="4" t="s">
        <v>7174</v>
      </c>
      <c r="B1559" s="14" t="str">
        <f>VLOOKUP(A1559,Sample!A:B,2,0)</f>
        <v>Christopher-Allen,
 Thank you for reaching out. You can call customer service - the number on the back of your card - and they can process the request to convert your card to the world elite brand. I hope this helps.
 Sincerely,
 Michael M</v>
      </c>
      <c r="C1559" s="14" t="str">
        <f>VLOOKUP(A1559,Sample!A:C,3,0)</f>
        <v>Short Form</v>
      </c>
      <c r="D1559" s="14" t="str">
        <f>VLOOKUP(A1559,Sample!A:E,5,0)</f>
        <v>NEUTRAL</v>
      </c>
      <c r="E1559" t="str">
        <f t="shared" si="1"/>
        <v>en</v>
      </c>
    </row>
    <row r="1560" hidden="1">
      <c r="A1560" s="4" t="s">
        <v>7177</v>
      </c>
      <c r="B1560" s="14" t="str">
        <f>VLOOKUP(A1560,Sample!A:B,2,0)</f>
        <v>I help people in urgent need of funding to undertake all kinds of activities, I offer to you of loan of 2000€ to 999.000€, at a fixed rate of 3% .If you are really interested contact me at this e - mail. matilda.finanza@gmail.com</v>
      </c>
      <c r="C1560" s="14" t="str">
        <f>VLOOKUP(A1560,Sample!A:C,3,0)</f>
        <v>Short Form</v>
      </c>
      <c r="D1560" s="14" t="str">
        <f>VLOOKUP(A1560,Sample!A:E,5,0)</f>
        <v>NEUTRAL</v>
      </c>
      <c r="E1560" t="str">
        <f t="shared" si="1"/>
        <v>en</v>
      </c>
    </row>
    <row r="1561" hidden="1">
      <c r="A1561" s="4" t="s">
        <v>7180</v>
      </c>
      <c r="B1561" s="14" t="str">
        <f>VLOOKUP(A1561,Sample!A:B,2,0)</f>
        <v>I have a WINDOW SEAT to look out the window...NOT so I can lean the seat back</v>
      </c>
      <c r="C1561" s="14" t="str">
        <f>VLOOKUP(A1561,Sample!A:C,3,0)</f>
        <v>Short Form</v>
      </c>
      <c r="D1561" s="14" t="str">
        <f>VLOOKUP(A1561,Sample!A:E,5,0)</f>
        <v>NEUTRAL</v>
      </c>
      <c r="E1561" t="str">
        <f t="shared" si="1"/>
        <v>en</v>
      </c>
    </row>
    <row r="1562">
      <c r="A1562" s="4" t="s">
        <v>1381</v>
      </c>
      <c r="B1562" s="14" t="str">
        <f>VLOOKUP(A1562,Sample!A:B,2,0)</f>
        <v>Still waiting for the Citibank call in the next 48hrs, well that was 2 days ago.
 Substandard service!</v>
      </c>
      <c r="C1562" s="14" t="str">
        <f>VLOOKUP(A1562,Sample!A:C,3,0)</f>
        <v>Short Form</v>
      </c>
      <c r="D1562" s="14" t="str">
        <f>VLOOKUP(A1562,Sample!A:E,5,0)</f>
        <v>NEGATIVE</v>
      </c>
      <c r="E1562" t="str">
        <f t="shared" si="1"/>
        <v>en</v>
      </c>
    </row>
    <row r="1563" hidden="1">
      <c r="A1563" s="4" t="s">
        <v>7184</v>
      </c>
      <c r="B1563" s="14" t="str">
        <f>VLOOKUP(A1563,Sample!A:B,2,0)</f>
        <v>Trump said months ago he wanted to stop everything Obama did with Cuba.</v>
      </c>
      <c r="C1563" s="14" t="str">
        <f>VLOOKUP(A1563,Sample!A:C,3,0)</f>
        <v>Short Form</v>
      </c>
      <c r="D1563" s="14" t="str">
        <f>VLOOKUP(A1563,Sample!A:E,5,0)</f>
        <v>NEUTRAL</v>
      </c>
      <c r="E1563" t="str">
        <f t="shared" si="1"/>
        <v>en</v>
      </c>
    </row>
    <row r="1564">
      <c r="A1564" s="4" t="s">
        <v>1409</v>
      </c>
      <c r="B1564" s="14" t="str">
        <f>VLOOKUP(A1564,Sample!A:B,2,0)</f>
        <v>Good initiative and action 👏👏👏👏👏👏</v>
      </c>
      <c r="C1564" s="14" t="str">
        <f>VLOOKUP(A1564,Sample!A:C,3,0)</f>
        <v>Short Form</v>
      </c>
      <c r="D1564" s="14" t="str">
        <f>VLOOKUP(A1564,Sample!A:E,5,0)</f>
        <v>POSITIVE</v>
      </c>
      <c r="E1564" t="str">
        <f t="shared" si="1"/>
        <v>en</v>
      </c>
    </row>
    <row r="1565">
      <c r="A1565" s="4" t="s">
        <v>1128</v>
      </c>
      <c r="B1565" s="14" t="str">
        <f>VLOOKUP(A1565,Sample!A:B,2,0)</f>
        <v>I waited 6 hours of your answer</v>
      </c>
      <c r="C1565" s="14" t="str">
        <f>VLOOKUP(A1565,Sample!A:C,3,0)</f>
        <v>Short Form</v>
      </c>
      <c r="D1565" s="14" t="str">
        <f>VLOOKUP(A1565,Sample!A:E,5,0)</f>
        <v>NEGATIVE</v>
      </c>
      <c r="E1565" t="str">
        <f t="shared" si="1"/>
        <v>en</v>
      </c>
    </row>
    <row r="1566">
      <c r="A1566" s="4" t="s">
        <v>1707</v>
      </c>
      <c r="B1566" s="14" t="str">
        <f>VLOOKUP(A1566,Sample!A:B,2,0)</f>
        <v>Hi Good morning, I am very concerned regarding my name being involved having application with Citibank. Can you please give me the reviews of my application? I want to know why I got a phonecall from one of your customer service agent. Thank you</v>
      </c>
      <c r="C1566" s="14" t="str">
        <f>VLOOKUP(A1566,Sample!A:C,3,0)</f>
        <v>Short Form</v>
      </c>
      <c r="D1566" s="14" t="str">
        <f>VLOOKUP(A1566,Sample!A:E,5,0)</f>
        <v>NEGATIVE</v>
      </c>
      <c r="E1566" t="str">
        <f t="shared" si="1"/>
        <v>en</v>
      </c>
    </row>
    <row r="1567" hidden="1">
      <c r="A1567" s="4" t="s">
        <v>7194</v>
      </c>
      <c r="B1567" s="14" t="str">
        <f>VLOOKUP(A1567,Sample!A:B,2,0)</f>
        <v>I have something to interest you, it is about SKR (Safekeeping Receipt) Metal Box NIQD</v>
      </c>
      <c r="C1567" s="14" t="str">
        <f>VLOOKUP(A1567,Sample!A:C,3,0)</f>
        <v>Short Form</v>
      </c>
      <c r="D1567" s="14" t="str">
        <f>VLOOKUP(A1567,Sample!A:E,5,0)</f>
        <v>NEUTRAL</v>
      </c>
      <c r="E1567" t="str">
        <f t="shared" si="1"/>
        <v>en</v>
      </c>
    </row>
    <row r="1568" hidden="1">
      <c r="A1568" s="4" t="s">
        <v>7197</v>
      </c>
      <c r="B1568" s="14" t="str">
        <f>VLOOKUP(A1568,Sample!A:B,2,0)</f>
        <v>Hey Shinde, sorry, I am unable to understand you. Could you share more details about your query? It will help us in assisting you better.</v>
      </c>
      <c r="C1568" s="14" t="str">
        <f>VLOOKUP(A1568,Sample!A:C,3,0)</f>
        <v>Short Form</v>
      </c>
      <c r="D1568" s="14" t="str">
        <f>VLOOKUP(A1568,Sample!A:E,5,0)</f>
        <v>NEUTRAL</v>
      </c>
      <c r="E1568" t="str">
        <f t="shared" si="1"/>
        <v>en</v>
      </c>
    </row>
    <row r="1569" hidden="1">
      <c r="A1569" s="4" t="s">
        <v>7201</v>
      </c>
      <c r="B1569" s="14" t="str">
        <f>VLOOKUP(A1569,Sample!A:B,2,0)</f>
        <v>EK tickets hahaha</v>
      </c>
      <c r="C1569" s="14" t="str">
        <f>VLOOKUP(A1569,Sample!A:C,3,0)</f>
        <v>Short Form</v>
      </c>
      <c r="D1569" s="14" t="str">
        <f>VLOOKUP(A1569,Sample!A:E,5,0)</f>
        <v>NEUTRAL</v>
      </c>
      <c r="E1569" t="str">
        <f t="shared" si="1"/>
        <v>hi</v>
      </c>
    </row>
    <row r="1570" hidden="1">
      <c r="A1570" s="4" t="s">
        <v>7204</v>
      </c>
      <c r="B1570" s="14" t="str">
        <f>VLOOKUP(A1570,Sample!A:B,2,0)</f>
        <v>#WhatsGoodThisDiwali this Diwali I want to gift smartphone to my Dad so that he can enjoy his free video long distance calls to all the relatives</v>
      </c>
      <c r="C1570" s="14" t="str">
        <f>VLOOKUP(A1570,Sample!A:C,3,0)</f>
        <v>Short Form</v>
      </c>
      <c r="D1570" s="14" t="str">
        <f>VLOOKUP(A1570,Sample!A:E,5,0)</f>
        <v>NEUTRAL</v>
      </c>
      <c r="E1570" t="str">
        <f t="shared" si="1"/>
        <v>en</v>
      </c>
    </row>
    <row r="1571" hidden="1">
      <c r="A1571" s="4" t="s">
        <v>7216</v>
      </c>
      <c r="B1571" s="14" t="str">
        <f>VLOOKUP(A1571,Sample!A:B,2,0)</f>
        <v>Vertical and horizontal axis turbines already exist.</v>
      </c>
      <c r="C1571" s="14" t="str">
        <f>VLOOKUP(A1571,Sample!A:C,3,0)</f>
        <v>Short Form</v>
      </c>
      <c r="D1571" s="14" t="str">
        <f>VLOOKUP(A1571,Sample!A:E,5,0)</f>
        <v>NEUTRAL</v>
      </c>
      <c r="E1571" t="str">
        <f t="shared" si="1"/>
        <v>en</v>
      </c>
    </row>
    <row r="1572" hidden="1">
      <c r="A1572" s="4" t="s">
        <v>7220</v>
      </c>
      <c r="B1572" s="14" t="str">
        <f>VLOOKUP(A1572,Sample!A:B,2,0)</f>
        <v>DGB GO UP 2000++++++++++++++++++++</v>
      </c>
      <c r="C1572" s="14" t="str">
        <f>VLOOKUP(A1572,Sample!A:C,3,0)</f>
        <v>Short Form</v>
      </c>
      <c r="D1572" s="14" t="str">
        <f>VLOOKUP(A1572,Sample!A:E,5,0)</f>
        <v>NEUTRAL</v>
      </c>
      <c r="E1572" t="str">
        <f t="shared" si="1"/>
        <v>en</v>
      </c>
    </row>
    <row r="1573" hidden="1">
      <c r="A1573" s="4" t="s">
        <v>7223</v>
      </c>
      <c r="B1573" s="14" t="str">
        <f>VLOOKUP(A1573,Sample!A:B,2,0)</f>
        <v>i was there when DGB didnt win the first time. it sucked. they have to win it this time!!</v>
      </c>
      <c r="C1573" s="14" t="str">
        <f>VLOOKUP(A1573,Sample!A:C,3,0)</f>
        <v>Short Form</v>
      </c>
      <c r="D1573" s="14" t="str">
        <f>VLOOKUP(A1573,Sample!A:E,5,0)</f>
        <v>NEUTRAL</v>
      </c>
      <c r="E1573" t="str">
        <f t="shared" si="1"/>
        <v>en</v>
      </c>
    </row>
    <row r="1574">
      <c r="A1574" s="4" t="s">
        <v>7229</v>
      </c>
      <c r="B1574" s="14" t="str">
        <f>VLOOKUP(A1574,Sample!A:B,2,0)</f>
        <v>dgb dump 200sts</v>
      </c>
      <c r="C1574" s="14" t="str">
        <f>VLOOKUP(A1574,Sample!A:C,3,0)</f>
        <v>Short Form</v>
      </c>
      <c r="D1574" s="14" t="str">
        <f>VLOOKUP(A1574,Sample!A:E,5,0)</f>
        <v>NEGATIVE</v>
      </c>
      <c r="E1574" t="str">
        <f t="shared" si="1"/>
        <v>en</v>
      </c>
    </row>
    <row r="1575" hidden="1">
      <c r="A1575" s="4" t="s">
        <v>7232</v>
      </c>
      <c r="B1575" s="14" t="str">
        <f>VLOOKUP(A1575,Sample!A:B,2,0)</f>
        <v>i have already tried applying please help</v>
      </c>
      <c r="C1575" s="14" t="str">
        <f>VLOOKUP(A1575,Sample!A:C,3,0)</f>
        <v>Short Form</v>
      </c>
      <c r="D1575" s="14" t="str">
        <f>VLOOKUP(A1575,Sample!A:E,5,0)</f>
        <v>NEUTRAL</v>
      </c>
      <c r="E1575" t="str">
        <f t="shared" si="1"/>
        <v>en</v>
      </c>
    </row>
    <row r="1576" hidden="1">
      <c r="A1576" s="4" t="s">
        <v>7239</v>
      </c>
      <c r="B1576" s="14" t="str">
        <f>VLOOKUP(A1576,Sample!A:B,2,0)</f>
        <v>Blanca Hernandez</v>
      </c>
      <c r="C1576" s="14" t="str">
        <f>VLOOKUP(A1576,Sample!A:C,3,0)</f>
        <v>Short Form</v>
      </c>
      <c r="D1576" s="14" t="str">
        <f>VLOOKUP(A1576,Sample!A:E,5,0)</f>
        <v>NEUTRAL</v>
      </c>
      <c r="E1576" t="str">
        <f t="shared" si="1"/>
        <v>es</v>
      </c>
    </row>
    <row r="1577">
      <c r="A1577" s="4" t="s">
        <v>7242</v>
      </c>
      <c r="B1577" s="14" t="str">
        <f>VLOOKUP(A1577,Sample!A:B,2,0)</f>
        <v>One more problem</v>
      </c>
      <c r="C1577" s="14" t="str">
        <f>VLOOKUP(A1577,Sample!A:C,3,0)</f>
        <v>Short Form</v>
      </c>
      <c r="D1577" s="14" t="str">
        <f>VLOOKUP(A1577,Sample!A:E,5,0)</f>
        <v>NEGATIVE</v>
      </c>
      <c r="E1577" t="str">
        <f t="shared" si="1"/>
        <v>en</v>
      </c>
    </row>
    <row r="1578">
      <c r="A1578" s="4" t="s">
        <v>7245</v>
      </c>
      <c r="B1578" s="14" t="str">
        <f>VLOOKUP(A1578,Sample!A:B,2,0)</f>
        <v>LMFAO THATS PERFECT!😂</v>
      </c>
      <c r="C1578" s="14" t="str">
        <f>VLOOKUP(A1578,Sample!A:C,3,0)</f>
        <v>Short Form</v>
      </c>
      <c r="D1578" s="14" t="str">
        <f>VLOOKUP(A1578,Sample!A:E,5,0)</f>
        <v>POSITIVE</v>
      </c>
      <c r="E1578" t="str">
        <f t="shared" si="1"/>
        <v>en</v>
      </c>
    </row>
    <row r="1579" hidden="1">
      <c r="A1579" s="4" t="s">
        <v>7248</v>
      </c>
      <c r="B1579" s="14" t="str">
        <f>VLOOKUP(A1579,Sample!A:B,2,0)</f>
        <v>Es número de celular</v>
      </c>
      <c r="C1579" s="14" t="str">
        <f>VLOOKUP(A1579,Sample!A:C,3,0)</f>
        <v>Short Form</v>
      </c>
      <c r="D1579" s="14" t="str">
        <f>VLOOKUP(A1579,Sample!A:E,5,0)</f>
        <v>NEUTRAL</v>
      </c>
      <c r="E1579" t="str">
        <f t="shared" si="1"/>
        <v>es</v>
      </c>
    </row>
    <row r="1580" hidden="1">
      <c r="A1580" s="4" t="s">
        <v>7255</v>
      </c>
      <c r="B1580" s="14" t="str">
        <f>VLOOKUP(A1580,Sample!A:B,2,0)</f>
        <v>But wouldnt transfer me to someone that could help</v>
      </c>
      <c r="C1580" s="14" t="str">
        <f>VLOOKUP(A1580,Sample!A:C,3,0)</f>
        <v>Short Form</v>
      </c>
      <c r="D1580" s="14" t="str">
        <f>VLOOKUP(A1580,Sample!A:E,5,0)</f>
        <v>NEUTRAL</v>
      </c>
      <c r="E1580" t="str">
        <f t="shared" si="1"/>
        <v>en</v>
      </c>
    </row>
    <row r="1581" hidden="1">
      <c r="A1581" s="4" t="s">
        <v>7258</v>
      </c>
      <c r="B1581" s="14" t="str">
        <f>VLOOKUP(A1581,Sample!A:B,2,0)</f>
        <v>Hey Rafeeq, sorry, I am unable to understand you. Could you share more details about your query? It will help us in assisting you better.</v>
      </c>
      <c r="C1581" s="14" t="str">
        <f>VLOOKUP(A1581,Sample!A:C,3,0)</f>
        <v>Short Form</v>
      </c>
      <c r="D1581" s="14" t="str">
        <f>VLOOKUP(A1581,Sample!A:E,5,0)</f>
        <v>NEUTRAL</v>
      </c>
      <c r="E1581" t="str">
        <f t="shared" si="1"/>
        <v>en</v>
      </c>
    </row>
    <row r="1582">
      <c r="A1582" s="4" t="s">
        <v>7261</v>
      </c>
      <c r="B1582" s="14" t="str">
        <f>VLOOKUP(A1582,Sample!A:B,2,0)</f>
        <v>I have had it with obama, nfl, the idiots for obama, and I am tired of people trashing the president! I am not going to open Facebook for a while. See you later on!!!!!!!!!!!!🇺🇸🇺🇸🇺🇸🇺🇸🇺🇸🇺🇸🇺🇸🇺🇸🇺🇸🇺🇸💥💥</v>
      </c>
      <c r="C1582" s="14" t="str">
        <f>VLOOKUP(A1582,Sample!A:C,3,0)</f>
        <v>Short Form</v>
      </c>
      <c r="D1582" s="14" t="str">
        <f>VLOOKUP(A1582,Sample!A:E,5,0)</f>
        <v>NEGATIVE</v>
      </c>
      <c r="E1582" t="str">
        <f t="shared" si="1"/>
        <v>en</v>
      </c>
    </row>
    <row r="1583" hidden="1">
      <c r="A1583" s="4" t="s">
        <v>7264</v>
      </c>
      <c r="B1583" s="14" t="str">
        <f>VLOOKUP(A1583,Sample!A:B,2,0)</f>
        <v>My application reference number is TSHSC8090672 😊</v>
      </c>
      <c r="C1583" s="14" t="str">
        <f>VLOOKUP(A1583,Sample!A:C,3,0)</f>
        <v>Short Form</v>
      </c>
      <c r="D1583" s="14" t="str">
        <f>VLOOKUP(A1583,Sample!A:E,5,0)</f>
        <v>NEUTRAL</v>
      </c>
      <c r="E1583" t="str">
        <f t="shared" si="1"/>
        <v>en</v>
      </c>
    </row>
    <row r="1584">
      <c r="A1584" s="4" t="s">
        <v>7271</v>
      </c>
      <c r="B1584" s="14" t="str">
        <f>VLOOKUP(A1584,Sample!A:B,2,0)</f>
        <v>Completely agree. Some of the other posts are appalling. Imagine being stuck on that plane after a horrific experience. And for 19 hours!</v>
      </c>
      <c r="C1584" s="14" t="str">
        <f>VLOOKUP(A1584,Sample!A:C,3,0)</f>
        <v>Short Form</v>
      </c>
      <c r="D1584" s="14" t="str">
        <f>VLOOKUP(A1584,Sample!A:E,5,0)</f>
        <v>NEGATIVE</v>
      </c>
      <c r="E1584" t="str">
        <f t="shared" si="1"/>
        <v>en</v>
      </c>
    </row>
    <row r="1585" hidden="1">
      <c r="A1585" s="4" t="s">
        <v>7274</v>
      </c>
      <c r="B1585" s="14" t="str">
        <f>VLOOKUP(A1585,Sample!A:B,2,0)</f>
        <v>Hello Dipak, wish you &amp; your loved ones a very Happy Diwali. I am here to assist you this festive season with all #WhatsGoodThisDiwali.</v>
      </c>
      <c r="C1585" s="14" t="str">
        <f>VLOOKUP(A1585,Sample!A:C,3,0)</f>
        <v>Short Form</v>
      </c>
      <c r="D1585" s="14" t="str">
        <f>VLOOKUP(A1585,Sample!A:E,5,0)</f>
        <v>NEUTRAL</v>
      </c>
      <c r="E1585" t="str">
        <f t="shared" si="1"/>
        <v>en</v>
      </c>
    </row>
    <row r="1586" hidden="1">
      <c r="A1586" s="4" t="s">
        <v>7280</v>
      </c>
      <c r="B1586" s="14" t="str">
        <f>VLOOKUP(A1586,Sample!A:B,2,0)</f>
        <v>DIGUUUUSIGNNNNNN !!!!</v>
      </c>
      <c r="C1586" s="14" t="str">
        <f>VLOOKUP(A1586,Sample!A:C,3,0)</f>
        <v>Short Form</v>
      </c>
      <c r="D1586" s="14" t="str">
        <f>VLOOKUP(A1586,Sample!A:E,5,0)</f>
        <v>NEUTRAL</v>
      </c>
      <c r="E1586" t="str">
        <f t="shared" si="1"/>
        <v>lb</v>
      </c>
    </row>
    <row r="1587" hidden="1">
      <c r="A1587" s="4" t="s">
        <v>7287</v>
      </c>
      <c r="B1587" s="14" t="str">
        <f>VLOOKUP(A1587,Sample!A:B,2,0)</f>
        <v>how can i get egift?</v>
      </c>
      <c r="C1587" s="14" t="str">
        <f>VLOOKUP(A1587,Sample!A:C,3,0)</f>
        <v>Short Form</v>
      </c>
      <c r="D1587" s="14" t="str">
        <f>VLOOKUP(A1587,Sample!A:E,5,0)</f>
        <v>NEUTRAL</v>
      </c>
      <c r="E1587" t="str">
        <f t="shared" si="1"/>
        <v>en</v>
      </c>
    </row>
    <row r="1588">
      <c r="A1588" s="4" t="s">
        <v>7290</v>
      </c>
      <c r="B1588" s="14" t="str">
        <f>VLOOKUP(A1588,Sample!A:B,2,0)</f>
        <v>and my application got cancelled</v>
      </c>
      <c r="C1588" s="14" t="str">
        <f>VLOOKUP(A1588,Sample!A:C,3,0)</f>
        <v>Short Form</v>
      </c>
      <c r="D1588" s="14" t="str">
        <f>VLOOKUP(A1588,Sample!A:E,5,0)</f>
        <v>NEGATIVE</v>
      </c>
      <c r="E1588" t="str">
        <f t="shared" si="1"/>
        <v>en</v>
      </c>
    </row>
    <row r="1589" hidden="1">
      <c r="A1589" s="4" t="s">
        <v>7299</v>
      </c>
      <c r="B1589" s="14" t="str">
        <f>VLOOKUP(A1589,Sample!A:B,2,0)</f>
        <v>Jaaaaaaaaa Frank?</v>
      </c>
      <c r="C1589" s="14" t="str">
        <f>VLOOKUP(A1589,Sample!A:C,3,0)</f>
        <v>Short Form</v>
      </c>
      <c r="D1589" s="14" t="str">
        <f>VLOOKUP(A1589,Sample!A:E,5,0)</f>
        <v>NEUTRAL</v>
      </c>
      <c r="E1589" t="str">
        <f t="shared" si="1"/>
        <v>en</v>
      </c>
    </row>
    <row r="1590" hidden="1">
      <c r="A1590" s="4" t="s">
        <v>7303</v>
      </c>
      <c r="B1590" s="14" t="str">
        <f>VLOOKUP(A1590,Sample!A:B,2,0)</f>
        <v>Everyone deserves a little pampering from time to time. Relax and rejuvenate by treating yourself to a 2.5-hour spa experience for only RM330 (worth RM665) at Be Urban Wellness, exclusively for Citi Prestige cardmembers.
 For more info and other offers, visit www.citibank.com.my/prestige
 Valid till 31 January 2018. T&amp;C apply. #CitiDeals</v>
      </c>
      <c r="C1590" s="14" t="str">
        <f>VLOOKUP(A1590,Sample!A:C,3,0)</f>
        <v>Short Form</v>
      </c>
      <c r="D1590" s="14" t="str">
        <f>VLOOKUP(A1590,Sample!A:E,5,0)</f>
        <v>NEUTRAL</v>
      </c>
      <c r="E1590" t="str">
        <f t="shared" si="1"/>
        <v>en</v>
      </c>
    </row>
    <row r="1591" hidden="1">
      <c r="A1591" s="4" t="s">
        <v>7306</v>
      </c>
      <c r="B1591" s="14" t="str">
        <f>VLOOKUP(A1591,Sample!A:B,2,0)</f>
        <v>Jack Jocelyn Premmy</v>
      </c>
      <c r="C1591" s="14" t="str">
        <f>VLOOKUP(A1591,Sample!A:C,3,0)</f>
        <v>Short Form</v>
      </c>
      <c r="D1591" s="14" t="str">
        <f>VLOOKUP(A1591,Sample!A:E,5,0)</f>
        <v>NEUTRAL</v>
      </c>
      <c r="E1591" t="str">
        <f t="shared" si="1"/>
        <v>en</v>
      </c>
    </row>
    <row r="1592" hidden="1">
      <c r="A1592" s="4" t="s">
        <v>7314</v>
      </c>
      <c r="B1592" s="14" t="str">
        <f>VLOOKUP(A1592,Sample!A:B,2,0)</f>
        <v>Lol this would be impossible for many people - doctors / nurses / anyone working in a hospital / cops etc</v>
      </c>
      <c r="C1592" s="14" t="str">
        <f>VLOOKUP(A1592,Sample!A:C,3,0)</f>
        <v>Short Form</v>
      </c>
      <c r="D1592" s="14" t="str">
        <f>VLOOKUP(A1592,Sample!A:E,5,0)</f>
        <v>NEUTRAL</v>
      </c>
      <c r="E1592" t="str">
        <f t="shared" si="1"/>
        <v>en</v>
      </c>
    </row>
    <row r="1593" hidden="1">
      <c r="A1593" s="4" t="s">
        <v>7317</v>
      </c>
      <c r="B1593" s="14" t="str">
        <f>VLOOKUP(A1593,Sample!A:B,2,0)</f>
        <v>In the Philippines sir. Under the name of Raisa de Guzman. Thank you</v>
      </c>
      <c r="C1593" s="14" t="str">
        <f>VLOOKUP(A1593,Sample!A:C,3,0)</f>
        <v>Short Form</v>
      </c>
      <c r="D1593" s="14" t="str">
        <f>VLOOKUP(A1593,Sample!A:E,5,0)</f>
        <v>NEUTRAL</v>
      </c>
      <c r="E1593" t="str">
        <f t="shared" si="1"/>
        <v>en</v>
      </c>
    </row>
    <row r="1594" hidden="1">
      <c r="A1594" s="4" t="s">
        <v>7321</v>
      </c>
      <c r="B1594" s="14" t="str">
        <f>VLOOKUP(A1594,Sample!A:B,2,0)</f>
        <v>Hi Nitin, please advise if you would like to continue with our conversation?</v>
      </c>
      <c r="C1594" s="14" t="str">
        <f>VLOOKUP(A1594,Sample!A:C,3,0)</f>
        <v>Short Form</v>
      </c>
      <c r="D1594" s="14" t="str">
        <f>VLOOKUP(A1594,Sample!A:E,5,0)</f>
        <v>NEUTRAL</v>
      </c>
      <c r="E1594" t="str">
        <f t="shared" si="1"/>
        <v>en</v>
      </c>
    </row>
    <row r="1595" hidden="1">
      <c r="A1595" s="4" t="s">
        <v>7327</v>
      </c>
      <c r="B1595" s="14" t="str">
        <f>VLOOKUP(A1595,Sample!A:B,2,0)</f>
        <v>Hi Roshan, Citi offers you a host of card options, we can help you choose the right Citi card for you whether you are an avid shopper, passionate traveler or a diner.</v>
      </c>
      <c r="C1595" s="14" t="str">
        <f>VLOOKUP(A1595,Sample!A:C,3,0)</f>
        <v>Short Form</v>
      </c>
      <c r="D1595" s="14" t="str">
        <f>VLOOKUP(A1595,Sample!A:E,5,0)</f>
        <v>NEUTRAL</v>
      </c>
      <c r="E1595" t="str">
        <f t="shared" si="1"/>
        <v>en</v>
      </c>
    </row>
    <row r="1596" hidden="1">
      <c r="A1596" s="4" t="s">
        <v>7330</v>
      </c>
      <c r="B1596" s="14" t="str">
        <f>VLOOKUP(A1596,Sample!A:B,2,0)</f>
        <v>Hi Jitendra, please advise if you would like to continue with our conversation?</v>
      </c>
      <c r="C1596" s="14" t="str">
        <f>VLOOKUP(A1596,Sample!A:C,3,0)</f>
        <v>Short Form</v>
      </c>
      <c r="D1596" s="14" t="str">
        <f>VLOOKUP(A1596,Sample!A:E,5,0)</f>
        <v>NEUTRAL</v>
      </c>
      <c r="E1596" t="str">
        <f t="shared" si="1"/>
        <v>en</v>
      </c>
    </row>
    <row r="1597" hidden="1">
      <c r="A1597" s="4" t="s">
        <v>7337</v>
      </c>
      <c r="B1597" s="14" t="str">
        <f>VLOOKUP(A1597,Sample!A:B,2,0)</f>
        <v>Hi Umamaheshwar Reddy, please advise if you would like to continue with our conversation?</v>
      </c>
      <c r="C1597" s="14" t="str">
        <f>VLOOKUP(A1597,Sample!A:C,3,0)</f>
        <v>Short Form</v>
      </c>
      <c r="D1597" s="14" t="str">
        <f>VLOOKUP(A1597,Sample!A:E,5,0)</f>
        <v>NEUTRAL</v>
      </c>
      <c r="E1597" t="str">
        <f t="shared" si="1"/>
        <v>en</v>
      </c>
    </row>
    <row r="1598" hidden="1">
      <c r="A1598" s="4" t="s">
        <v>7340</v>
      </c>
      <c r="B1598" s="14" t="str">
        <f>VLOOKUP(A1598,Sample!A:B,2,0)</f>
        <v>Raja Sekar replied to an ad. This is the last ad you published.</v>
      </c>
      <c r="C1598" s="14" t="str">
        <f>VLOOKUP(A1598,Sample!A:C,3,0)</f>
        <v>Short Form</v>
      </c>
      <c r="D1598" s="14" t="str">
        <f>VLOOKUP(A1598,Sample!A:E,5,0)</f>
        <v>NEUTRAL</v>
      </c>
      <c r="E1598" t="str">
        <f t="shared" si="1"/>
        <v>en</v>
      </c>
    </row>
    <row r="1599" hidden="1">
      <c r="A1599" s="4" t="s">
        <v>7343</v>
      </c>
      <c r="B1599" s="14" t="str">
        <f>VLOOKUP(A1599,Sample!A:B,2,0)</f>
        <v>Hi Nirmal, hope you have received the call from our team regarding your concerns.</v>
      </c>
      <c r="C1599" s="14" t="str">
        <f>VLOOKUP(A1599,Sample!A:C,3,0)</f>
        <v>Short Form</v>
      </c>
      <c r="D1599" s="14" t="str">
        <f>VLOOKUP(A1599,Sample!A:E,5,0)</f>
        <v>NEUTRAL</v>
      </c>
      <c r="E1599" t="str">
        <f t="shared" si="1"/>
        <v>en</v>
      </c>
    </row>
    <row r="1600" hidden="1">
      <c r="A1600" s="4" t="s">
        <v>7346</v>
      </c>
      <c r="B1600" s="14" t="str">
        <f>VLOOKUP(A1600,Sample!A:B,2,0)</f>
        <v>About the word "Diwali" used in the hashtag.
 In Karnataka state and in Kannada language which is spoken by 60 million people of the state, "Diwali means "Bankruptcy"
 Please don't wish me to become Bankrupt in this occasion of "festival of lights" or "Deepavali"
 Thank you.</v>
      </c>
      <c r="C1600" s="14" t="str">
        <f>VLOOKUP(A1600,Sample!A:C,3,0)</f>
        <v>Short Form</v>
      </c>
      <c r="D1600" s="14" t="str">
        <f>VLOOKUP(A1600,Sample!A:E,5,0)</f>
        <v>NEUTRAL</v>
      </c>
      <c r="E1600" t="str">
        <f t="shared" si="1"/>
        <v>en</v>
      </c>
    </row>
    <row r="1601">
      <c r="A1601" s="4" t="s">
        <v>7353</v>
      </c>
      <c r="B1601" s="14" t="str">
        <f>VLOOKUP(A1601,Sample!A:B,2,0)</f>
        <v>What in the actual fuck... not my flight #Delta... not my flight sirs</v>
      </c>
      <c r="C1601" s="14" t="str">
        <f>VLOOKUP(A1601,Sample!A:C,3,0)</f>
        <v>Short Form</v>
      </c>
      <c r="D1601" s="14" t="str">
        <f>VLOOKUP(A1601,Sample!A:E,5,0)</f>
        <v>NEGATIVE</v>
      </c>
      <c r="E1601" t="str">
        <f t="shared" si="1"/>
        <v>en</v>
      </c>
    </row>
    <row r="1602" hidden="1">
      <c r="A1602" s="4" t="s">
        <v>7362</v>
      </c>
      <c r="B1602" s="14" t="str">
        <f>VLOOKUP(A1602,Sample!A:B,2,0)</f>
        <v>Macy Alethia Quinit Latigay 😂😂</v>
      </c>
      <c r="C1602" s="14" t="str">
        <f>VLOOKUP(A1602,Sample!A:C,3,0)</f>
        <v>Short Form</v>
      </c>
      <c r="D1602" s="14" t="str">
        <f>VLOOKUP(A1602,Sample!A:E,5,0)</f>
        <v>NEUTRAL</v>
      </c>
      <c r="E1602" t="str">
        <f t="shared" si="1"/>
        <v>en</v>
      </c>
    </row>
    <row r="1603" hidden="1">
      <c r="A1603" s="4" t="s">
        <v>7366</v>
      </c>
      <c r="B1603" s="14" t="str">
        <f>VLOOKUP(A1603,Sample!A:B,2,0)</f>
        <v>Please click here: https://asia.citi.com/india/SocialMedia/customerquery.htm to provide your contact details and we will get in touch with you to help you with your application. Alternatively, if you would like to get more information, please call us at 022 4955 2484 (call charges as applicable)</v>
      </c>
      <c r="C1603" s="14" t="str">
        <f>VLOOKUP(A1603,Sample!A:C,3,0)</f>
        <v>Short Form</v>
      </c>
      <c r="D1603" s="14" t="str">
        <f>VLOOKUP(A1603,Sample!A:E,5,0)</f>
        <v>NEUTRAL</v>
      </c>
      <c r="E1603" t="str">
        <f t="shared" si="1"/>
        <v>en</v>
      </c>
    </row>
    <row r="1604" hidden="1">
      <c r="A1604" s="4" t="s">
        <v>7369</v>
      </c>
      <c r="B1604" s="14" t="str">
        <f>VLOOKUP(A1604,Sample!A:B,2,0)</f>
        <v>Hi Somir, please advise if you would like to continue with our conversation?</v>
      </c>
      <c r="C1604" s="14" t="str">
        <f>VLOOKUP(A1604,Sample!A:C,3,0)</f>
        <v>Short Form</v>
      </c>
      <c r="D1604" s="14" t="str">
        <f>VLOOKUP(A1604,Sample!A:E,5,0)</f>
        <v>NEUTRAL</v>
      </c>
      <c r="E1604" t="str">
        <f t="shared" si="1"/>
        <v>en</v>
      </c>
    </row>
    <row r="1605">
      <c r="A1605" s="4" t="s">
        <v>7372</v>
      </c>
      <c r="B1605" s="14" t="str">
        <f>VLOOKUP(A1605,Sample!A:B,2,0)</f>
        <v>Nice!! I'm all over that!</v>
      </c>
      <c r="C1605" s="14" t="str">
        <f>VLOOKUP(A1605,Sample!A:C,3,0)</f>
        <v>Short Form</v>
      </c>
      <c r="D1605" s="14" t="str">
        <f>VLOOKUP(A1605,Sample!A:E,5,0)</f>
        <v>POSITIVE</v>
      </c>
      <c r="E1605" t="str">
        <f t="shared" si="1"/>
        <v>en</v>
      </c>
    </row>
    <row r="1606" hidden="1">
      <c r="A1606" s="4" t="s">
        <v>7375</v>
      </c>
      <c r="B1606" s="14" t="str">
        <f>VLOOKUP(A1606,Sample!A:B,2,0)</f>
        <v>24 btc at 425</v>
      </c>
      <c r="C1606" s="14" t="str">
        <f>VLOOKUP(A1606,Sample!A:C,3,0)</f>
        <v>Short Form</v>
      </c>
      <c r="D1606" s="14" t="str">
        <f>VLOOKUP(A1606,Sample!A:E,5,0)</f>
        <v>NEUTRAL</v>
      </c>
      <c r="E1606" t="str">
        <f t="shared" si="1"/>
        <v>en</v>
      </c>
    </row>
    <row r="1607" hidden="1">
      <c r="A1607" s="4" t="s">
        <v>7381</v>
      </c>
      <c r="B1607" s="14" t="str">
        <f>VLOOKUP(A1607,Sample!A:B,2,0)</f>
        <v>How to apply business loan?thanks</v>
      </c>
      <c r="C1607" s="14" t="str">
        <f>VLOOKUP(A1607,Sample!A:C,3,0)</f>
        <v>Short Form</v>
      </c>
      <c r="D1607" s="14" t="str">
        <f>VLOOKUP(A1607,Sample!A:E,5,0)</f>
        <v>NEUTRAL</v>
      </c>
      <c r="E1607" t="str">
        <f t="shared" si="1"/>
        <v>en</v>
      </c>
    </row>
    <row r="1608" hidden="1">
      <c r="A1608" s="4" t="s">
        <v>7385</v>
      </c>
      <c r="B1608" s="14" t="str">
        <f>VLOOKUP(A1608,Sample!A:B,2,0)</f>
        <v>Yogesh Mehta replied to an ad. This is the last ad you published.</v>
      </c>
      <c r="C1608" s="14" t="str">
        <f>VLOOKUP(A1608,Sample!A:C,3,0)</f>
        <v>Short Form</v>
      </c>
      <c r="D1608" s="14" t="str">
        <f>VLOOKUP(A1608,Sample!A:E,5,0)</f>
        <v>NEUTRAL</v>
      </c>
      <c r="E1608" t="str">
        <f t="shared" si="1"/>
        <v>en</v>
      </c>
    </row>
    <row r="1609">
      <c r="A1609" s="4" t="s">
        <v>7388</v>
      </c>
      <c r="B1609" s="14" t="str">
        <f>VLOOKUP(A1609,Sample!A:B,2,0)</f>
        <v>It's not in process</v>
      </c>
      <c r="C1609" s="14" t="str">
        <f>VLOOKUP(A1609,Sample!A:C,3,0)</f>
        <v>Short Form</v>
      </c>
      <c r="D1609" s="14" t="str">
        <f>VLOOKUP(A1609,Sample!A:E,5,0)</f>
        <v>NEGATIVE</v>
      </c>
      <c r="E1609" t="str">
        <f t="shared" si="1"/>
        <v>en</v>
      </c>
    </row>
    <row r="1610" hidden="1">
      <c r="A1610" s="4" t="s">
        <v>7397</v>
      </c>
      <c r="B1610" s="14" t="str">
        <f>VLOOKUP(A1610,Sample!A:B,2,0)</f>
        <v>Hello Sahdev, wish you &amp; your loved ones a very Happy Diwali. I am here to assist you this festive season with all #WhatsGoodThisDiwali.</v>
      </c>
      <c r="C1610" s="14" t="str">
        <f>VLOOKUP(A1610,Sample!A:C,3,0)</f>
        <v>Short Form</v>
      </c>
      <c r="D1610" s="14" t="str">
        <f>VLOOKUP(A1610,Sample!A:E,5,0)</f>
        <v>NEUTRAL</v>
      </c>
      <c r="E1610" t="str">
        <f t="shared" si="1"/>
        <v>en</v>
      </c>
    </row>
    <row r="1611">
      <c r="A1611" s="4" t="s">
        <v>7401</v>
      </c>
      <c r="B1611" s="14" t="str">
        <f>VLOOKUP(A1611,Sample!A:B,2,0)</f>
        <v>No worries. Diwali is a great time to try something new; I have some great offers for you to choose from whenever you make up your mind.</v>
      </c>
      <c r="C1611" s="14" t="str">
        <f>VLOOKUP(A1611,Sample!A:C,3,0)</f>
        <v>Short Form</v>
      </c>
      <c r="D1611" s="14" t="str">
        <f>VLOOKUP(A1611,Sample!A:E,5,0)</f>
        <v>POSITIVE</v>
      </c>
      <c r="E1611" t="str">
        <f t="shared" si="1"/>
        <v>en</v>
      </c>
    </row>
    <row r="1612" hidden="1">
      <c r="A1612" s="4" t="s">
        <v>7404</v>
      </c>
      <c r="B1612" s="14" t="str">
        <f>VLOOKUP(A1612,Sample!A:B,2,0)</f>
        <v>Hello Marijan, 
 We would be happy to call you at 3:00 pm ET today. We look forward to speaking to you then. 
 Sincerely, 
 Jovit J.</v>
      </c>
      <c r="C1612" s="14" t="str">
        <f>VLOOKUP(A1612,Sample!A:C,3,0)</f>
        <v>Short Form</v>
      </c>
      <c r="D1612" s="14" t="str">
        <f>VLOOKUP(A1612,Sample!A:E,5,0)</f>
        <v>NEUTRAL</v>
      </c>
      <c r="E1612" t="str">
        <f t="shared" si="1"/>
        <v>en</v>
      </c>
    </row>
    <row r="1613">
      <c r="A1613" s="4" t="s">
        <v>7407</v>
      </c>
      <c r="B1613" s="14" t="str">
        <f>VLOOKUP(A1613,Sample!A:B,2,0)</f>
        <v>I have never had bad service with Delta. AA on the other hand.....</v>
      </c>
      <c r="C1613" s="14" t="str">
        <f>VLOOKUP(A1613,Sample!A:C,3,0)</f>
        <v>Short Form</v>
      </c>
      <c r="D1613" s="14" t="str">
        <f>VLOOKUP(A1613,Sample!A:E,5,0)</f>
        <v>NEGATIVE</v>
      </c>
      <c r="E1613" t="str">
        <f t="shared" si="1"/>
        <v>en</v>
      </c>
    </row>
    <row r="1614">
      <c r="A1614" s="4" t="s">
        <v>7410</v>
      </c>
      <c r="B1614" s="14" t="str">
        <f>VLOOKUP(A1614,Sample!A:B,2,0)</f>
        <v>AND DUMP IS HERE</v>
      </c>
      <c r="C1614" s="14" t="str">
        <f>VLOOKUP(A1614,Sample!A:C,3,0)</f>
        <v>Short Form</v>
      </c>
      <c r="D1614" s="14" t="str">
        <f>VLOOKUP(A1614,Sample!A:E,5,0)</f>
        <v>NEGATIVE</v>
      </c>
      <c r="E1614" t="str">
        <f t="shared" si="1"/>
        <v>en</v>
      </c>
    </row>
    <row r="1615" hidden="1">
      <c r="A1615" s="4" t="s">
        <v>7422</v>
      </c>
      <c r="B1615" s="14" t="str">
        <f>VLOOKUP(A1615,Sample!A:B,2,0)</f>
        <v>Dropped details..lets see</v>
      </c>
      <c r="C1615" s="14" t="str">
        <f>VLOOKUP(A1615,Sample!A:C,3,0)</f>
        <v>Short Form</v>
      </c>
      <c r="D1615" s="14" t="str">
        <f>VLOOKUP(A1615,Sample!A:E,5,0)</f>
        <v>NEUTRAL</v>
      </c>
      <c r="E1615" t="str">
        <f t="shared" si="1"/>
        <v>en</v>
      </c>
    </row>
    <row r="1616" hidden="1">
      <c r="A1616" s="4" t="s">
        <v>7425</v>
      </c>
      <c r="B1616" s="14" t="str">
        <f>VLOOKUP(A1616,Sample!A:B,2,0)</f>
        <v>When I go next week? 🤔</v>
      </c>
      <c r="C1616" s="14" t="str">
        <f>VLOOKUP(A1616,Sample!A:C,3,0)</f>
        <v>Short Form</v>
      </c>
      <c r="D1616" s="14" t="str">
        <f>VLOOKUP(A1616,Sample!A:E,5,0)</f>
        <v>NEUTRAL</v>
      </c>
      <c r="E1616" t="str">
        <f t="shared" si="1"/>
        <v>en</v>
      </c>
    </row>
    <row r="1617" hidden="1">
      <c r="A1617" s="4" t="s">
        <v>7428</v>
      </c>
      <c r="B1617" s="14" t="str">
        <f>VLOOKUP(A1617,Sample!A:B,2,0)</f>
        <v>Hi, Mendolito! We're sorry that we fell short of your expectations. :( Allow us to make this right. As this is an unsecured channel, may we recommend that you call Citiphone at 02 995 9999?</v>
      </c>
      <c r="C1617" s="14" t="str">
        <f>VLOOKUP(A1617,Sample!A:C,3,0)</f>
        <v>Short Form</v>
      </c>
      <c r="D1617" s="14" t="str">
        <f>VLOOKUP(A1617,Sample!A:E,5,0)</f>
        <v>NEUTRAL</v>
      </c>
      <c r="E1617" t="str">
        <f t="shared" si="1"/>
        <v>en</v>
      </c>
    </row>
    <row r="1618">
      <c r="A1618" s="4" t="s">
        <v>7432</v>
      </c>
      <c r="B1618" s="14" t="str">
        <f>VLOOKUP(A1618,Sample!A:B,2,0)</f>
        <v>DGb is useless coin won a useless small award huge dump coming now</v>
      </c>
      <c r="C1618" s="14" t="str">
        <f>VLOOKUP(A1618,Sample!A:C,3,0)</f>
        <v>Short Form</v>
      </c>
      <c r="D1618" s="14" t="str">
        <f>VLOOKUP(A1618,Sample!A:E,5,0)</f>
        <v>NEGATIVE</v>
      </c>
      <c r="E1618" t="str">
        <f t="shared" si="1"/>
        <v>en</v>
      </c>
    </row>
    <row r="1619">
      <c r="A1619" s="4" t="s">
        <v>7435</v>
      </c>
      <c r="B1619" s="14" t="str">
        <f>VLOOKUP(A1619,Sample!A:B,2,0)</f>
        <v>Nueva M. villaflores 
 09289782901
 Im a lil bit worried If the card is been posted/delivered or not as i been away last october 1 to 6 
 I would like to know if u already send or not as i don’t recieved any card yet.... thank you</v>
      </c>
      <c r="C1619" s="14" t="str">
        <f>VLOOKUP(A1619,Sample!A:C,3,0)</f>
        <v>Short Form</v>
      </c>
      <c r="D1619" s="14" t="str">
        <f>VLOOKUP(A1619,Sample!A:E,5,0)</f>
        <v>NEGATIVE</v>
      </c>
      <c r="E1619" t="str">
        <f t="shared" si="1"/>
        <v>en</v>
      </c>
    </row>
    <row r="1620">
      <c r="A1620" s="4" t="s">
        <v>7438</v>
      </c>
      <c r="B1620" s="14" t="str">
        <f>VLOOKUP(A1620,Sample!A:B,2,0)</f>
        <v>Only Citi can do this...Citi rocks..true and splendid platform for citigold clientele</v>
      </c>
      <c r="C1620" s="14" t="str">
        <f>VLOOKUP(A1620,Sample!A:C,3,0)</f>
        <v>Short Form</v>
      </c>
      <c r="D1620" s="14" t="str">
        <f>VLOOKUP(A1620,Sample!A:E,5,0)</f>
        <v>POSITIVE</v>
      </c>
      <c r="E1620" t="str">
        <f t="shared" si="1"/>
        <v>en</v>
      </c>
    </row>
    <row r="1621" hidden="1">
      <c r="A1621" s="4" t="s">
        <v>7441</v>
      </c>
      <c r="B1621" s="14" t="str">
        <f>VLOOKUP(A1621,Sample!A:B,2,0)</f>
        <v>Way to go JT!! Roll Tide!!</v>
      </c>
      <c r="C1621" s="14" t="str">
        <f>VLOOKUP(A1621,Sample!A:C,3,0)</f>
        <v>Short Form</v>
      </c>
      <c r="D1621" s="14" t="str">
        <f>VLOOKUP(A1621,Sample!A:E,5,0)</f>
        <v>NEUTRAL</v>
      </c>
      <c r="E1621" t="str">
        <f t="shared" si="1"/>
        <v>en</v>
      </c>
    </row>
    <row r="1622" hidden="1">
      <c r="A1622" s="4" t="s">
        <v>7444</v>
      </c>
      <c r="B1622" s="14" t="str">
        <f>VLOOKUP(A1622,Sample!A:B,2,0)</f>
        <v>Hi Tapas, please advise if you would like to continue with our conversation?</v>
      </c>
      <c r="C1622" s="14" t="str">
        <f>VLOOKUP(A1622,Sample!A:C,3,0)</f>
        <v>Short Form</v>
      </c>
      <c r="D1622" s="14" t="str">
        <f>VLOOKUP(A1622,Sample!A:E,5,0)</f>
        <v>NEUTRAL</v>
      </c>
      <c r="E1622" t="str">
        <f t="shared" si="1"/>
        <v>en</v>
      </c>
    </row>
    <row r="1623" hidden="1">
      <c r="A1623" s="4" t="s">
        <v>7450</v>
      </c>
      <c r="B1623" s="14" t="str">
        <f>VLOOKUP(A1623,Sample!A:B,2,0)</f>
        <v>Hi Hari Prasad, please advise if you would like to continue with our conversation?</v>
      </c>
      <c r="C1623" s="14" t="str">
        <f>VLOOKUP(A1623,Sample!A:C,3,0)</f>
        <v>Short Form</v>
      </c>
      <c r="D1623" s="14" t="str">
        <f>VLOOKUP(A1623,Sample!A:E,5,0)</f>
        <v>NEUTRAL</v>
      </c>
      <c r="E1623" t="str">
        <f t="shared" si="1"/>
        <v>en</v>
      </c>
    </row>
    <row r="1624" hidden="1">
      <c r="A1624" s="4" t="s">
        <v>7453</v>
      </c>
      <c r="B1624" s="14" t="str">
        <f>VLOOKUP(A1624,Sample!A:B,2,0)</f>
        <v>Hi Ryan, 
 I apologize for the inconvenience. Feel free to let us know if you need help with anything else. We are here daily to assist. 
 Kind Regards, 
 Sharane J.</v>
      </c>
      <c r="C1624" s="14" t="str">
        <f>VLOOKUP(A1624,Sample!A:C,3,0)</f>
        <v>Short Form</v>
      </c>
      <c r="D1624" s="14" t="str">
        <f>VLOOKUP(A1624,Sample!A:E,5,0)</f>
        <v>NEUTRAL</v>
      </c>
      <c r="E1624" t="str">
        <f t="shared" si="1"/>
        <v>en</v>
      </c>
    </row>
    <row r="1625" hidden="1">
      <c r="A1625" s="4" t="s">
        <v>7456</v>
      </c>
      <c r="B1625" s="14" t="str">
        <f>VLOOKUP(A1625,Sample!A:B,2,0)</f>
        <v>Good job Justin maybe the girls who play in the NFL will learn by this but I doubt it</v>
      </c>
      <c r="C1625" s="14" t="str">
        <f>VLOOKUP(A1625,Sample!A:C,3,0)</f>
        <v>Short Form</v>
      </c>
      <c r="D1625" s="14" t="str">
        <f>VLOOKUP(A1625,Sample!A:E,5,0)</f>
        <v>NEUTRAL</v>
      </c>
      <c r="E1625" t="str">
        <f t="shared" si="1"/>
        <v>en</v>
      </c>
    </row>
    <row r="1626" hidden="1">
      <c r="A1626" s="4" t="s">
        <v>7459</v>
      </c>
      <c r="B1626" s="14" t="str">
        <f>VLOOKUP(A1626,Sample!A:B,2,0)</f>
        <v>You forgot one. Vanderbilt University Campus</v>
      </c>
      <c r="C1626" s="14" t="str">
        <f>VLOOKUP(A1626,Sample!A:C,3,0)</f>
        <v>Short Form</v>
      </c>
      <c r="D1626" s="14" t="str">
        <f>VLOOKUP(A1626,Sample!A:E,5,0)</f>
        <v>NEUTRAL</v>
      </c>
      <c r="E1626" t="str">
        <f t="shared" si="1"/>
        <v>en</v>
      </c>
    </row>
    <row r="1627" hidden="1">
      <c r="A1627" s="4" t="s">
        <v>7462</v>
      </c>
      <c r="B1627" s="14" t="str">
        <f>VLOOKUP(A1627,Sample!A:B,2,0)</f>
        <v>Please just announce the winner</v>
      </c>
      <c r="C1627" s="14" t="str">
        <f>VLOOKUP(A1627,Sample!A:C,3,0)</f>
        <v>Short Form</v>
      </c>
      <c r="D1627" s="14" t="str">
        <f>VLOOKUP(A1627,Sample!A:E,5,0)</f>
        <v>NEUTRAL</v>
      </c>
      <c r="E1627" t="str">
        <f t="shared" si="1"/>
        <v>en</v>
      </c>
    </row>
    <row r="1628" hidden="1">
      <c r="A1628" s="4" t="s">
        <v>7465</v>
      </c>
      <c r="B1628" s="14" t="str">
        <f>VLOOKUP(A1628,Sample!A:B,2,0)</f>
        <v>That’s why they have diverse sources.</v>
      </c>
      <c r="C1628" s="14" t="str">
        <f>VLOOKUP(A1628,Sample!A:C,3,0)</f>
        <v>Short Form</v>
      </c>
      <c r="D1628" s="14" t="str">
        <f>VLOOKUP(A1628,Sample!A:E,5,0)</f>
        <v>NEUTRAL</v>
      </c>
      <c r="E1628" t="str">
        <f t="shared" si="1"/>
        <v>en</v>
      </c>
    </row>
    <row r="1629" hidden="1">
      <c r="A1629" s="4" t="s">
        <v>7468</v>
      </c>
      <c r="B1629" s="14" t="str">
        <f>VLOOKUP(A1629,Sample!A:B,2,0)</f>
        <v>Hi Carla, 
 Thanks for taking my call today. It was a pleasure to speak with you. Don't hesitate to contact us if we can offer assistance in the future. 
 Sincerely,
 Warren J</v>
      </c>
      <c r="C1629" s="14" t="str">
        <f>VLOOKUP(A1629,Sample!A:C,3,0)</f>
        <v>Short Form</v>
      </c>
      <c r="D1629" s="14" t="str">
        <f>VLOOKUP(A1629,Sample!A:E,5,0)</f>
        <v>NEUTRAL</v>
      </c>
      <c r="E1629" t="str">
        <f t="shared" si="1"/>
        <v>en</v>
      </c>
    </row>
    <row r="1630" hidden="1">
      <c r="A1630" s="4" t="s">
        <v>7471</v>
      </c>
      <c r="B1630" s="14" t="str">
        <f>VLOOKUP(A1630,Sample!A:B,2,0)</f>
        <v>"Sakin june pa daw sa courier, till now ala pa replacement card"
 Hi, Rossana! We're sorry that we fell short of your expectations. :( Allow us to make this right. As this is an unsecured channel, may we recommend that you call Citiphone at 02 995 9999?</v>
      </c>
      <c r="C1630" s="14" t="str">
        <f>VLOOKUP(A1630,Sample!A:C,3,0)</f>
        <v>Short Form</v>
      </c>
      <c r="D1630" s="14" t="str">
        <f>VLOOKUP(A1630,Sample!A:E,5,0)</f>
        <v>NEUTRAL</v>
      </c>
      <c r="E1630" t="str">
        <f t="shared" si="1"/>
        <v>en</v>
      </c>
    </row>
    <row r="1631" hidden="1">
      <c r="A1631" s="4" t="s">
        <v>7475</v>
      </c>
      <c r="B1631" s="14" t="str">
        <f>VLOOKUP(A1631,Sample!A:B,2,0)</f>
        <v>Vidit Garg....#ACP, 
 right Vivek Pargain😂😂😂😆😆</v>
      </c>
      <c r="C1631" s="14" t="str">
        <f>VLOOKUP(A1631,Sample!A:C,3,0)</f>
        <v>Short Form</v>
      </c>
      <c r="D1631" s="14" t="str">
        <f>VLOOKUP(A1631,Sample!A:E,5,0)</f>
        <v>NEUTRAL</v>
      </c>
      <c r="E1631" t="str">
        <f t="shared" si="1"/>
        <v>hi</v>
      </c>
    </row>
    <row r="1632" hidden="1">
      <c r="A1632" s="4" t="s">
        <v>7478</v>
      </c>
      <c r="B1632" s="14" t="str">
        <f>VLOOKUP(A1632,Sample!A:B,2,0)</f>
        <v>Hey Arun, sorry, I am unable to understand you. Could you share more details about your query? It will help us in assisting you better.</v>
      </c>
      <c r="C1632" s="14" t="str">
        <f>VLOOKUP(A1632,Sample!A:C,3,0)</f>
        <v>Short Form</v>
      </c>
      <c r="D1632" s="14" t="str">
        <f>VLOOKUP(A1632,Sample!A:E,5,0)</f>
        <v>NEUTRAL</v>
      </c>
      <c r="E1632" t="str">
        <f t="shared" si="1"/>
        <v>en</v>
      </c>
    </row>
    <row r="1633" hidden="1">
      <c r="A1633" s="4" t="s">
        <v>7484</v>
      </c>
      <c r="B1633" s="14" t="str">
        <f>VLOOKUP(A1633,Sample!A:B,2,0)</f>
        <v>Robin Sateriale move to a facist country! This is about flying and expensing flights. Politics aside this is a completely relevant post for most business travelers who follow him. We all have to expense flights. 
 You are quite the ‘Snowflake’.
 Since you brought up politics, trump could literally take a dump on you and you might defend it. If this were a private company the hhs secretary would be out of a job and might face jail time. 400k theft of taxpayer money. Cmon now</v>
      </c>
      <c r="C1633" s="14" t="str">
        <f>VLOOKUP(A1633,Sample!A:C,3,0)</f>
        <v>Short Form</v>
      </c>
      <c r="D1633" s="14" t="str">
        <f>VLOOKUP(A1633,Sample!A:E,5,0)</f>
        <v>NEUTRAL</v>
      </c>
      <c r="E1633" t="str">
        <f t="shared" si="1"/>
        <v>en</v>
      </c>
    </row>
    <row r="1634" hidden="1">
      <c r="A1634" s="4" t="s">
        <v>7487</v>
      </c>
      <c r="B1634" s="14" t="str">
        <f>VLOOKUP(A1634,Sample!A:B,2,0)</f>
        <v>I was at Oktoberfest last weekend and my CSR ONLY worked with the last four digits of my card number as the PIN.</v>
      </c>
      <c r="C1634" s="14" t="str">
        <f>VLOOKUP(A1634,Sample!A:C,3,0)</f>
        <v>Short Form</v>
      </c>
      <c r="D1634" s="14" t="str">
        <f>VLOOKUP(A1634,Sample!A:E,5,0)</f>
        <v>NEUTRAL</v>
      </c>
      <c r="E1634" t="str">
        <f t="shared" si="1"/>
        <v>en</v>
      </c>
    </row>
    <row r="1635" hidden="1">
      <c r="A1635" s="4" t="s">
        <v>7490</v>
      </c>
      <c r="B1635" s="14" t="str">
        <f>VLOOKUP(A1635,Sample!A:B,2,0)</f>
        <v>Guddu Rio replied to an ad. This is the last ad you published.</v>
      </c>
      <c r="C1635" s="14" t="str">
        <f>VLOOKUP(A1635,Sample!A:C,3,0)</f>
        <v>Short Form</v>
      </c>
      <c r="D1635" s="14" t="str">
        <f>VLOOKUP(A1635,Sample!A:E,5,0)</f>
        <v>NEUTRAL</v>
      </c>
      <c r="E1635" t="str">
        <f t="shared" si="1"/>
        <v>en</v>
      </c>
    </row>
    <row r="1636" hidden="1">
      <c r="A1636" s="4" t="s">
        <v>7496</v>
      </c>
      <c r="B1636" s="14" t="str">
        <f>VLOOKUP(A1636,Sample!A:B,2,0)</f>
        <v>Hi Harsh, please advise if you would like to continue with our conversation?</v>
      </c>
      <c r="C1636" s="14" t="str">
        <f>VLOOKUP(A1636,Sample!A:C,3,0)</f>
        <v>Short Form</v>
      </c>
      <c r="D1636" s="14" t="str">
        <f>VLOOKUP(A1636,Sample!A:E,5,0)</f>
        <v>NEUTRAL</v>
      </c>
      <c r="E1636" t="str">
        <f t="shared" si="1"/>
        <v>en</v>
      </c>
    </row>
    <row r="1637" hidden="1">
      <c r="A1637" s="4" t="s">
        <v>7499</v>
      </c>
      <c r="B1637" s="14" t="str">
        <f>VLOOKUP(A1637,Sample!A:B,2,0)</f>
        <v>Hi Sujai, please advise if you would like to continue with our conversation?</v>
      </c>
      <c r="C1637" s="14" t="str">
        <f>VLOOKUP(A1637,Sample!A:C,3,0)</f>
        <v>Short Form</v>
      </c>
      <c r="D1637" s="14" t="str">
        <f>VLOOKUP(A1637,Sample!A:E,5,0)</f>
        <v>NEUTRAL</v>
      </c>
      <c r="E1637" t="str">
        <f t="shared" si="1"/>
        <v>en</v>
      </c>
    </row>
    <row r="1638">
      <c r="A1638" s="4" t="s">
        <v>7502</v>
      </c>
      <c r="B1638" s="14" t="str">
        <f>VLOOKUP(A1638,Sample!A:B,2,0)</f>
        <v>Vicki Gale Modesto this is a goddamn sign</v>
      </c>
      <c r="C1638" s="14" t="str">
        <f>VLOOKUP(A1638,Sample!A:C,3,0)</f>
        <v>Short Form</v>
      </c>
      <c r="D1638" s="14" t="str">
        <f>VLOOKUP(A1638,Sample!A:E,5,0)</f>
        <v>NEGATIVE</v>
      </c>
      <c r="E1638" t="str">
        <f t="shared" si="1"/>
        <v>en</v>
      </c>
    </row>
    <row r="1639" hidden="1">
      <c r="A1639" s="4" t="s">
        <v>7505</v>
      </c>
      <c r="B1639" s="14" t="str">
        <f>VLOOKUP(A1639,Sample!A:B,2,0)</f>
        <v>Hi Gabinda, please advise if you would like to continue with our conversation?</v>
      </c>
      <c r="C1639" s="14" t="str">
        <f>VLOOKUP(A1639,Sample!A:C,3,0)</f>
        <v>Short Form</v>
      </c>
      <c r="D1639" s="14" t="str">
        <f>VLOOKUP(A1639,Sample!A:E,5,0)</f>
        <v>NEUTRAL</v>
      </c>
      <c r="E1639" t="str">
        <f t="shared" si="1"/>
        <v>en</v>
      </c>
    </row>
    <row r="1640" hidden="1">
      <c r="A1640" s="4" t="s">
        <v>7512</v>
      </c>
      <c r="B1640" s="14" t="str">
        <f>VLOOKUP(A1640,Sample!A:B,2,0)</f>
        <v>You can't. You book partner awards with the currency of the airline you have the miles with</v>
      </c>
      <c r="C1640" s="14" t="str">
        <f>VLOOKUP(A1640,Sample!A:C,3,0)</f>
        <v>Short Form</v>
      </c>
      <c r="D1640" s="14" t="str">
        <f>VLOOKUP(A1640,Sample!A:E,5,0)</f>
        <v>NEUTRAL</v>
      </c>
      <c r="E1640" t="str">
        <f t="shared" si="1"/>
        <v>en</v>
      </c>
    </row>
    <row r="1641" hidden="1">
      <c r="A1641" s="4" t="s">
        <v>7515</v>
      </c>
      <c r="B1641" s="14" t="str">
        <f>VLOOKUP(A1641,Sample!A:B,2,0)</f>
        <v>So what I want to do for credit card</v>
      </c>
      <c r="C1641" s="14" t="str">
        <f>VLOOKUP(A1641,Sample!A:C,3,0)</f>
        <v>Short Form</v>
      </c>
      <c r="D1641" s="14" t="str">
        <f>VLOOKUP(A1641,Sample!A:E,5,0)</f>
        <v>NEUTRAL</v>
      </c>
      <c r="E1641" t="str">
        <f t="shared" si="1"/>
        <v>en</v>
      </c>
    </row>
    <row r="1642" hidden="1">
      <c r="A1642" s="4" t="s">
        <v>7531</v>
      </c>
      <c r="B1642" s="14" t="str">
        <f>VLOOKUP(A1642,Sample!A:B,2,0)</f>
        <v>Hi Karthik, could you further elaborate on your query so that we can address it more objectively.</v>
      </c>
      <c r="C1642" s="14" t="str">
        <f>VLOOKUP(A1642,Sample!A:C,3,0)</f>
        <v>Short Form</v>
      </c>
      <c r="D1642" s="14" t="str">
        <f>VLOOKUP(A1642,Sample!A:E,5,0)</f>
        <v>NEUTRAL</v>
      </c>
      <c r="E1642" t="str">
        <f t="shared" si="1"/>
        <v>en</v>
      </c>
    </row>
    <row r="1643" hidden="1">
      <c r="A1643" s="4" t="s">
        <v>7538</v>
      </c>
      <c r="B1643" s="14" t="str">
        <f>VLOOKUP(A1643,Sample!A:B,2,0)</f>
        <v>Thank you for patiently waiting, Janile. May we ask you to try logging in again via your Citi Mobile App? May we also know if you can also log in right now using your desktop at www.citibank.com.ph/login?</v>
      </c>
      <c r="C1643" s="14" t="str">
        <f>VLOOKUP(A1643,Sample!A:C,3,0)</f>
        <v>Short Form</v>
      </c>
      <c r="D1643" s="14" t="str">
        <f>VLOOKUP(A1643,Sample!A:E,5,0)</f>
        <v>NEUTRAL</v>
      </c>
      <c r="E1643" t="str">
        <f t="shared" si="1"/>
        <v>en</v>
      </c>
    </row>
    <row r="1644" hidden="1">
      <c r="A1644" s="4" t="s">
        <v>7541</v>
      </c>
      <c r="B1644" s="14" t="str">
        <f>VLOOKUP(A1644,Sample!A:B,2,0)</f>
        <v>Poza rica , veracruz</v>
      </c>
      <c r="C1644" s="14" t="str">
        <f>VLOOKUP(A1644,Sample!A:C,3,0)</f>
        <v>Short Form</v>
      </c>
      <c r="D1644" s="14" t="str">
        <f>VLOOKUP(A1644,Sample!A:E,5,0)</f>
        <v>NEUTRAL</v>
      </c>
      <c r="E1644" t="str">
        <f t="shared" si="1"/>
        <v>ro</v>
      </c>
    </row>
    <row r="1645">
      <c r="A1645" s="4" t="s">
        <v>7544</v>
      </c>
      <c r="B1645" s="14" t="str">
        <f>VLOOKUP(A1645,Sample!A:B,2,0)</f>
        <v>Gifting loved ones🎁</v>
      </c>
      <c r="C1645" s="14" t="str">
        <f>VLOOKUP(A1645,Sample!A:C,3,0)</f>
        <v>Short Form</v>
      </c>
      <c r="D1645" s="14" t="str">
        <f>VLOOKUP(A1645,Sample!A:E,5,0)</f>
        <v>POSITIVE</v>
      </c>
      <c r="E1645" t="str">
        <f t="shared" si="1"/>
        <v>en</v>
      </c>
    </row>
    <row r="1646" hidden="1">
      <c r="A1646" s="4" t="s">
        <v>7547</v>
      </c>
      <c r="B1646" s="14" t="str">
        <f>VLOOKUP(A1646,Sample!A:B,2,0)</f>
        <v>If you like me that much, be a dear and how ‘bot a share ;)</v>
      </c>
      <c r="C1646" s="14" t="str">
        <f>VLOOKUP(A1646,Sample!A:C,3,0)</f>
        <v>Short Form</v>
      </c>
      <c r="D1646" s="14" t="str">
        <f>VLOOKUP(A1646,Sample!A:E,5,0)</f>
        <v>NEUTRAL</v>
      </c>
      <c r="E1646" t="str">
        <f t="shared" si="1"/>
        <v>en</v>
      </c>
    </row>
    <row r="1647" hidden="1">
      <c r="A1647" s="4" t="s">
        <v>7550</v>
      </c>
      <c r="B1647" s="14" t="str">
        <f>VLOOKUP(A1647,Sample!A:B,2,0)</f>
        <v>Hello Pramod, wish you &amp; your loved ones a very Happy Diwali. I am here to assist you this festive season with all #WhatsGoodThisDiwali.</v>
      </c>
      <c r="C1647" s="14" t="str">
        <f>VLOOKUP(A1647,Sample!A:C,3,0)</f>
        <v>Short Form</v>
      </c>
      <c r="D1647" s="14" t="str">
        <f>VLOOKUP(A1647,Sample!A:E,5,0)</f>
        <v>NEUTRAL</v>
      </c>
      <c r="E1647" t="str">
        <f t="shared" si="1"/>
        <v>en</v>
      </c>
    </row>
    <row r="1648" hidden="1">
      <c r="A1648" s="4" t="s">
        <v>7560</v>
      </c>
      <c r="B1648" s="14" t="str">
        <f>VLOOKUP(A1648,Sample!A:B,2,0)</f>
        <v>May I know how can I cancel my credit card online?</v>
      </c>
      <c r="C1648" s="14" t="str">
        <f>VLOOKUP(A1648,Sample!A:C,3,0)</f>
        <v>Short Form</v>
      </c>
      <c r="D1648" s="14" t="str">
        <f>VLOOKUP(A1648,Sample!A:E,5,0)</f>
        <v>NEUTRAL</v>
      </c>
      <c r="E1648" t="str">
        <f t="shared" si="1"/>
        <v>en</v>
      </c>
    </row>
    <row r="1649" hidden="1">
      <c r="A1649" s="4" t="s">
        <v>7563</v>
      </c>
      <c r="B1649" s="14" t="str">
        <f>VLOOKUP(A1649,Sample!A:B,2,0)</f>
        <v>Good am. Please help me in changing my registered mobile number. I cannot have my OTP because I already changed my mobile number.</v>
      </c>
      <c r="C1649" s="14" t="str">
        <f>VLOOKUP(A1649,Sample!A:C,3,0)</f>
        <v>Short Form</v>
      </c>
      <c r="D1649" s="14" t="str">
        <f>VLOOKUP(A1649,Sample!A:E,5,0)</f>
        <v>NEUTRAL</v>
      </c>
      <c r="E1649" t="str">
        <f t="shared" si="1"/>
        <v>en</v>
      </c>
    </row>
    <row r="1650" hidden="1">
      <c r="A1650" s="4" t="s">
        <v>7566</v>
      </c>
      <c r="B1650" s="14" t="str">
        <f>VLOOKUP(A1650,Sample!A:B,2,0)</f>
        <v>Hi Pavan, thank you for your inquiry. You can know more and apply for a Citibank Credit Card by clicking on http://www.online.citibank.co.in/credit-card/credit-card.htm</v>
      </c>
      <c r="C1650" s="14" t="str">
        <f>VLOOKUP(A1650,Sample!A:C,3,0)</f>
        <v>Short Form</v>
      </c>
      <c r="D1650" s="14" t="str">
        <f>VLOOKUP(A1650,Sample!A:E,5,0)</f>
        <v>NEUTRAL</v>
      </c>
      <c r="E1650" t="str">
        <f t="shared" si="1"/>
        <v>en</v>
      </c>
    </row>
    <row r="1651" hidden="1">
      <c r="A1651" s="4" t="s">
        <v>7575</v>
      </c>
      <c r="B1651" s="14" t="str">
        <f>VLOOKUP(A1651,Sample!A:B,2,0)</f>
        <v>Can you please have someone called me on 0421947086 because you have deactivated my card because I have travelled to Adelaide and there is no option to sort this by calling</v>
      </c>
      <c r="C1651" s="14" t="str">
        <f>VLOOKUP(A1651,Sample!A:C,3,0)</f>
        <v>Short Form</v>
      </c>
      <c r="D1651" s="14" t="str">
        <f>VLOOKUP(A1651,Sample!A:E,5,0)</f>
        <v>NEUTRAL</v>
      </c>
      <c r="E1651" t="str">
        <f t="shared" si="1"/>
        <v>en</v>
      </c>
    </row>
    <row r="1652">
      <c r="A1652" s="4" t="s">
        <v>7584</v>
      </c>
      <c r="B1652" s="14" t="str">
        <f>VLOOKUP(A1652,Sample!A:B,2,0)</f>
        <v>Why on earth would you subject yourself to that shitty airplane one more time?</v>
      </c>
      <c r="C1652" s="14" t="str">
        <f>VLOOKUP(A1652,Sample!A:C,3,0)</f>
        <v>Short Form</v>
      </c>
      <c r="D1652" s="14" t="str">
        <f>VLOOKUP(A1652,Sample!A:E,5,0)</f>
        <v>NEGATIVE</v>
      </c>
      <c r="E1652" t="str">
        <f t="shared" si="1"/>
        <v>en</v>
      </c>
    </row>
    <row r="1653" hidden="1">
      <c r="A1653" s="4" t="s">
        <v>7587</v>
      </c>
      <c r="B1653" s="14" t="str">
        <f>VLOOKUP(A1653,Sample!A:B,2,0)</f>
        <v>Usuario para transferencia</v>
      </c>
      <c r="C1653" s="14" t="str">
        <f>VLOOKUP(A1653,Sample!A:C,3,0)</f>
        <v>Short Form</v>
      </c>
      <c r="D1653" s="14" t="str">
        <f>VLOOKUP(A1653,Sample!A:E,5,0)</f>
        <v>NEUTRAL</v>
      </c>
      <c r="E1653" t="str">
        <f t="shared" si="1"/>
        <v>es</v>
      </c>
    </row>
    <row r="1654" hidden="1">
      <c r="A1654" s="4" t="s">
        <v>7590</v>
      </c>
      <c r="B1654" s="14" t="str">
        <f>VLOOKUP(A1654,Sample!A:B,2,0)</f>
        <v>Mark Jenkins natural gas is good for heating homes and it may be good for generating electricity (can't say on that because I haven't done the research as of this writing) but they are not great for cars and terrible in large trucks and busses. (Don't let your head explode I will explain.) They are almost cost prohibitive to repair and only select places can even work on the fuel system. They get roughly 2/3 of the fuel mileage that gas powered cars get because the potential energy in NG is so much less then what is in gasoline. Lastly due to the above mentioned facts they don't work in Semis because their isn't enough range and they don't pull worth a darn. Local Busses and cars that stay close to filling stations are good but again when something on the fuel system brakes its super expensive to fix. I will admit that the technology needs to be researched and fine tuned because the potential IS their! They do burn cleaner with no emissions required and because of the the engine life is generally longer then a gas motor. For my money though and for the sake of easy production and easy use Diesel is my fuel of choice. A Volkswagen Jetta TDI from 1990 will get right around 55 mpg. Not even a Toyota Prius does that! The engines burn cleaner then a gas and they last a whole lot longer. Also Diesel is a byproduct of making gas so it's VERY cheep to produce! But I digress, we were referring to electricity production and so I have to go with hydroelectric. Put up some sea dams across the coasts and watch the country produce a surplus. They are expensive to build but look at how much power they produce and how long they last if built properly. Problem is that you cannot convince people that the impact on the environment is adaptable. Birds, trees, fish, etc. are impacted no question but they do adapt and the areas thrive. But wait, I said sea dams didn't I? Yep so no impact on Trees and birds and the fish don't swim where I would recommend they be built. Anyway long story short is that lithium batteries are bad, wind power is bad, and solar power because of the aforementioned batteries is also bad so you are left with coal style (note I said "style" not just coal powered since I already said that I don't know about NG powered power plants) power plants and hydroelectric dams. If you disagree just lay out your points and I am happy to continue the discussion.</v>
      </c>
      <c r="C1654" s="14" t="str">
        <f>VLOOKUP(A1654,Sample!A:C,3,0)</f>
        <v>Short Form</v>
      </c>
      <c r="D1654" s="14" t="str">
        <f>VLOOKUP(A1654,Sample!A:E,5,0)</f>
        <v>NEUTRAL</v>
      </c>
      <c r="E1654" t="str">
        <f t="shared" si="1"/>
        <v>en</v>
      </c>
    </row>
    <row r="1655" hidden="1">
      <c r="A1655" s="4" t="s">
        <v>7594</v>
      </c>
      <c r="B1655" s="14" t="str">
        <f>VLOOKUP(A1655,Sample!A:B,2,0)</f>
        <v>i mean can someone call me in my mobile?</v>
      </c>
      <c r="C1655" s="14" t="str">
        <f>VLOOKUP(A1655,Sample!A:C,3,0)</f>
        <v>Short Form</v>
      </c>
      <c r="D1655" s="14" t="str">
        <f>VLOOKUP(A1655,Sample!A:E,5,0)</f>
        <v>NEUTRAL</v>
      </c>
      <c r="E1655" t="str">
        <f t="shared" si="1"/>
        <v>en</v>
      </c>
    </row>
    <row r="1656" hidden="1">
      <c r="A1656" s="4" t="s">
        <v>7603</v>
      </c>
      <c r="B1656" s="14" t="str">
        <f>VLOOKUP(A1656,Sample!A:B,2,0)</f>
        <v>Hey I want get Citi Bank credit card so please tale me what is the procedure</v>
      </c>
      <c r="C1656" s="14" t="str">
        <f>VLOOKUP(A1656,Sample!A:C,3,0)</f>
        <v>Short Form</v>
      </c>
      <c r="D1656" s="14" t="str">
        <f>VLOOKUP(A1656,Sample!A:E,5,0)</f>
        <v>NEUTRAL</v>
      </c>
      <c r="E1656" t="str">
        <f t="shared" si="1"/>
        <v>en</v>
      </c>
    </row>
    <row r="1657" hidden="1">
      <c r="A1657" s="4" t="s">
        <v>7606</v>
      </c>
      <c r="B1657" s="14" t="str">
        <f>VLOOKUP(A1657,Sample!A:B,2,0)</f>
        <v>JetBlue runs on Dunkin ✈️🏃☕️</v>
      </c>
      <c r="C1657" s="14" t="str">
        <f>VLOOKUP(A1657,Sample!A:C,3,0)</f>
        <v>Short Form</v>
      </c>
      <c r="D1657" s="14" t="str">
        <f>VLOOKUP(A1657,Sample!A:E,5,0)</f>
        <v>NEUTRAL</v>
      </c>
      <c r="E1657" t="str">
        <f t="shared" si="1"/>
        <v>en</v>
      </c>
    </row>
    <row r="1658" hidden="1">
      <c r="A1658" s="4" t="s">
        <v>7614</v>
      </c>
      <c r="B1658" s="14" t="str">
        <f>VLOOKUP(A1658,Sample!A:B,2,0)</f>
        <v>Y un número de cluente</v>
      </c>
      <c r="C1658" s="14" t="str">
        <f>VLOOKUP(A1658,Sample!A:C,3,0)</f>
        <v>Short Form</v>
      </c>
      <c r="D1658" s="14" t="str">
        <f>VLOOKUP(A1658,Sample!A:E,5,0)</f>
        <v>NEUTRAL</v>
      </c>
      <c r="E1658" t="str">
        <f t="shared" si="1"/>
        <v>es</v>
      </c>
    </row>
    <row r="1659" hidden="1">
      <c r="A1659" s="4" t="s">
        <v>7618</v>
      </c>
      <c r="B1659" s="14" t="str">
        <f>VLOOKUP(A1659,Sample!A:B,2,0)</f>
        <v>you need existing credit card for apply?</v>
      </c>
      <c r="C1659" s="14" t="str">
        <f>VLOOKUP(A1659,Sample!A:C,3,0)</f>
        <v>Short Form</v>
      </c>
      <c r="D1659" s="14" t="str">
        <f>VLOOKUP(A1659,Sample!A:E,5,0)</f>
        <v>NEUTRAL</v>
      </c>
      <c r="E1659" t="str">
        <f t="shared" si="1"/>
        <v>en</v>
      </c>
    </row>
    <row r="1660" hidden="1">
      <c r="A1660" s="4" t="s">
        <v>7621</v>
      </c>
      <c r="B1660" s="14" t="str">
        <f>VLOOKUP(A1660,Sample!A:B,2,0)</f>
        <v>Hi Prashant, thank you for reaching out. You should still be eligible for candidacy. Good luck!</v>
      </c>
      <c r="C1660" s="14" t="str">
        <f>VLOOKUP(A1660,Sample!A:C,3,0)</f>
        <v>Short Form</v>
      </c>
      <c r="D1660" s="14" t="str">
        <f>VLOOKUP(A1660,Sample!A:E,5,0)</f>
        <v>NEUTRAL</v>
      </c>
      <c r="E1660" t="str">
        <f t="shared" si="1"/>
        <v>en</v>
      </c>
    </row>
    <row r="1661" hidden="1">
      <c r="A1661" s="4" t="s">
        <v>7624</v>
      </c>
      <c r="B1661" s="14" t="str">
        <f>VLOOKUP(A1661,Sample!A:B,2,0)</f>
        <v>Thank you for the reply. To escalate further please complete the link http://citi.us/YzVV5m. - Yuriana C.</v>
      </c>
      <c r="C1661" s="14" t="str">
        <f>VLOOKUP(A1661,Sample!A:C,3,0)</f>
        <v>Short Form</v>
      </c>
      <c r="D1661" s="14" t="str">
        <f>VLOOKUP(A1661,Sample!A:E,5,0)</f>
        <v>NEUTRAL</v>
      </c>
      <c r="E1661" t="str">
        <f t="shared" si="1"/>
        <v>en</v>
      </c>
    </row>
    <row r="1662" hidden="1">
      <c r="A1662" s="4" t="s">
        <v>7631</v>
      </c>
      <c r="B1662" s="14" t="str">
        <f>VLOOKUP(A1662,Sample!A:B,2,0)</f>
        <v>Hi Rajnish, please share your contact details here: https://asia.citi.com/india/SocialMedia/customerquery.htm and we will get in touch with you shortly. Alternatively, you can also call us at 022 4955 2484 (call charges as applicable); we will be able to serve you better with your query.</v>
      </c>
      <c r="C1662" s="14" t="str">
        <f>VLOOKUP(A1662,Sample!A:C,3,0)</f>
        <v>Short Form</v>
      </c>
      <c r="D1662" s="14" t="str">
        <f>VLOOKUP(A1662,Sample!A:E,5,0)</f>
        <v>NEUTRAL</v>
      </c>
      <c r="E1662" t="str">
        <f t="shared" si="1"/>
        <v>en</v>
      </c>
    </row>
    <row r="1663" hidden="1">
      <c r="A1663" s="4" t="s">
        <v>7634</v>
      </c>
      <c r="B1663" s="14" t="str">
        <f>VLOOKUP(A1663,Sample!A:B,2,0)</f>
        <v>This is the 2nd message I sent you Citi Philippines and to date, nobody has gotten back to me eventho it says this site is monitored 24/7.</v>
      </c>
      <c r="C1663" s="14" t="str">
        <f>VLOOKUP(A1663,Sample!A:C,3,0)</f>
        <v>Short Form</v>
      </c>
      <c r="D1663" s="14" t="str">
        <f>VLOOKUP(A1663,Sample!A:E,5,0)</f>
        <v>NEUTRAL</v>
      </c>
      <c r="E1663" t="str">
        <f t="shared" si="1"/>
        <v>en</v>
      </c>
    </row>
    <row r="1664">
      <c r="A1664" s="4" t="s">
        <v>7637</v>
      </c>
      <c r="B1664" s="14" t="str">
        <f>VLOOKUP(A1664,Sample!A:B,2,0)</f>
        <v>Ok, that's it. I am getting off AOL and throwing away the CD that I got at KMart to install it. And I am disconnecting my modem from my phone line. I will never dial up internet again.</v>
      </c>
      <c r="C1664" s="14" t="str">
        <f>VLOOKUP(A1664,Sample!A:C,3,0)</f>
        <v>Short Form</v>
      </c>
      <c r="D1664" s="14" t="str">
        <f>VLOOKUP(A1664,Sample!A:E,5,0)</f>
        <v>NEGATIVE</v>
      </c>
      <c r="E1664" t="str">
        <f t="shared" si="1"/>
        <v>en</v>
      </c>
    </row>
    <row r="1665">
      <c r="A1665" s="4" t="s">
        <v>7640</v>
      </c>
      <c r="B1665" s="14" t="str">
        <f>VLOOKUP(A1665,Sample!A:B,2,0)</f>
        <v>Looking beautiful.</v>
      </c>
      <c r="C1665" s="14" t="str">
        <f>VLOOKUP(A1665,Sample!A:C,3,0)</f>
        <v>Short Form</v>
      </c>
      <c r="D1665" s="14" t="str">
        <f>VLOOKUP(A1665,Sample!A:E,5,0)</f>
        <v>POSITIVE</v>
      </c>
      <c r="E1665" t="str">
        <f t="shared" si="1"/>
        <v>en</v>
      </c>
    </row>
    <row r="1666" hidden="1">
      <c r="A1666" s="4" t="s">
        <v>7647</v>
      </c>
      <c r="B1666" s="14" t="str">
        <f>VLOOKUP(A1666,Sample!A:B,2,0)</f>
        <v>Manjunath Mitta replied to an ad. This is the last ad you published.</v>
      </c>
      <c r="C1666" s="14" t="str">
        <f>VLOOKUP(A1666,Sample!A:C,3,0)</f>
        <v>Short Form</v>
      </c>
      <c r="D1666" s="14" t="str">
        <f>VLOOKUP(A1666,Sample!A:E,5,0)</f>
        <v>NEUTRAL</v>
      </c>
      <c r="E1666" t="str">
        <f t="shared" si="1"/>
        <v>en</v>
      </c>
    </row>
    <row r="1667" hidden="1">
      <c r="A1667" s="4" t="s">
        <v>7650</v>
      </c>
      <c r="B1667" s="14" t="str">
        <f>VLOOKUP(A1667,Sample!A:B,2,0)</f>
        <v>dgb hasnt been announced ? whos sayin they won</v>
      </c>
      <c r="C1667" s="14" t="str">
        <f>VLOOKUP(A1667,Sample!A:C,3,0)</f>
        <v>Short Form</v>
      </c>
      <c r="D1667" s="14" t="str">
        <f>VLOOKUP(A1667,Sample!A:E,5,0)</f>
        <v>NEUTRAL</v>
      </c>
      <c r="E1667" t="str">
        <f t="shared" si="1"/>
        <v>en</v>
      </c>
    </row>
    <row r="1668">
      <c r="A1668" s="4" t="s">
        <v>7656</v>
      </c>
      <c r="B1668" s="14" t="str">
        <f>VLOOKUP(A1668,Sample!A:B,2,0)</f>
        <v>WE WİN GUYS BEST BLOCKCHAİN TECHS İN DİGİBAYT WİNNERRR</v>
      </c>
      <c r="C1668" s="14" t="str">
        <f>VLOOKUP(A1668,Sample!A:C,3,0)</f>
        <v>Short Form</v>
      </c>
      <c r="D1668" s="14" t="str">
        <f>VLOOKUP(A1668,Sample!A:E,5,0)</f>
        <v>POSITIVE</v>
      </c>
      <c r="E1668" t="str">
        <f t="shared" si="1"/>
        <v>en</v>
      </c>
    </row>
    <row r="1669" hidden="1">
      <c r="A1669" s="4" t="s">
        <v>7658</v>
      </c>
      <c r="B1669" s="14" t="str">
        <f>VLOOKUP(A1669,Sample!A:B,2,0)</f>
        <v>HE TOLD IT HE TOLD Make it Extreme</v>
      </c>
      <c r="C1669" s="14" t="str">
        <f>VLOOKUP(A1669,Sample!A:C,3,0)</f>
        <v>Short Form</v>
      </c>
      <c r="D1669" s="14" t="str">
        <f>VLOOKUP(A1669,Sample!A:E,5,0)</f>
        <v>NEUTRAL</v>
      </c>
      <c r="E1669" t="str">
        <f t="shared" si="1"/>
        <v>en</v>
      </c>
    </row>
    <row r="1670" hidden="1">
      <c r="A1670" s="4" t="s">
        <v>7662</v>
      </c>
      <c r="B1670" s="14" t="str">
        <f>VLOOKUP(A1670,Sample!A:B,2,0)</f>
        <v>Hello CitiBank! Can I have your IT department number? Or maybe I can have a direct email address?</v>
      </c>
      <c r="C1670" s="14" t="str">
        <f>VLOOKUP(A1670,Sample!A:C,3,0)</f>
        <v>Short Form</v>
      </c>
      <c r="D1670" s="14" t="str">
        <f>VLOOKUP(A1670,Sample!A:E,5,0)</f>
        <v>NEUTRAL</v>
      </c>
      <c r="E1670" t="str">
        <f t="shared" si="1"/>
        <v>en</v>
      </c>
    </row>
    <row r="1671" hidden="1">
      <c r="A1671" s="4" t="s">
        <v>7665</v>
      </c>
      <c r="B1671" s="14" t="str">
        <f>VLOOKUP(A1671,Sample!A:B,2,0)</f>
        <v>What about amex platinum? Not the delta amex platinum?</v>
      </c>
      <c r="C1671" s="14" t="str">
        <f>VLOOKUP(A1671,Sample!A:C,3,0)</f>
        <v>Short Form</v>
      </c>
      <c r="D1671" s="14" t="str">
        <f>VLOOKUP(A1671,Sample!A:E,5,0)</f>
        <v>NEUTRAL</v>
      </c>
      <c r="E1671" t="str">
        <f t="shared" si="1"/>
        <v>en</v>
      </c>
    </row>
    <row r="1672" hidden="1">
      <c r="A1672" s="4" t="s">
        <v>7668</v>
      </c>
      <c r="B1672" s="14" t="str">
        <f>VLOOKUP(A1672,Sample!A:B,2,0)</f>
        <v>Jenn Stratton another gift for the parents???</v>
      </c>
      <c r="C1672" s="14" t="str">
        <f>VLOOKUP(A1672,Sample!A:C,3,0)</f>
        <v>Short Form</v>
      </c>
      <c r="D1672" s="14" t="str">
        <f>VLOOKUP(A1672,Sample!A:E,5,0)</f>
        <v>NEUTRAL</v>
      </c>
      <c r="E1672" t="str">
        <f t="shared" si="1"/>
        <v>en</v>
      </c>
    </row>
    <row r="1673" hidden="1">
      <c r="A1673" s="4" t="s">
        <v>7671</v>
      </c>
      <c r="B1673" s="14" t="str">
        <f>VLOOKUP(A1673,Sample!A:B,2,0)</f>
        <v>Blvd. Eulalio Gutierrez y Blvd Valdes Sanchez</v>
      </c>
      <c r="C1673" s="14" t="str">
        <f>VLOOKUP(A1673,Sample!A:C,3,0)</f>
        <v>Short Form</v>
      </c>
      <c r="D1673" s="14" t="str">
        <f>VLOOKUP(A1673,Sample!A:E,5,0)</f>
        <v>NEUTRAL</v>
      </c>
      <c r="E1673" t="str">
        <f t="shared" si="1"/>
        <v>en</v>
      </c>
    </row>
    <row r="1674" hidden="1">
      <c r="A1674" s="4" t="s">
        <v>7680</v>
      </c>
      <c r="B1674" s="14" t="str">
        <f>VLOOKUP(A1674,Sample!A:B,2,0)</f>
        <v>Matthew Valiollahi looks like we chose the right ones!</v>
      </c>
      <c r="C1674" s="14" t="str">
        <f>VLOOKUP(A1674,Sample!A:C,3,0)</f>
        <v>Short Form</v>
      </c>
      <c r="D1674" s="14" t="str">
        <f>VLOOKUP(A1674,Sample!A:E,5,0)</f>
        <v>NEUTRAL</v>
      </c>
      <c r="E1674" t="str">
        <f t="shared" si="1"/>
        <v>en</v>
      </c>
    </row>
    <row r="1675" hidden="1">
      <c r="A1675" s="4" t="s">
        <v>7684</v>
      </c>
      <c r="B1675" s="14" t="str">
        <f>VLOOKUP(A1675,Sample!A:B,2,0)</f>
        <v>WHEN DGB WILL BECOME SKYROCKET TODAY OR TOMORROW...WHEN DGB WILL BECOME SKYROCKET TODAY OR TOMORROW...
 WHEN DGB WILL BECOME SKYROCKET TODAY OR TOMORROW...
 WHEN DGB WILL BECOME SKYROCKET TODAY OR TOMORROW...</v>
      </c>
      <c r="C1675" s="14" t="str">
        <f>VLOOKUP(A1675,Sample!A:C,3,0)</f>
        <v>Short Form</v>
      </c>
      <c r="D1675" s="14" t="str">
        <f>VLOOKUP(A1675,Sample!A:E,5,0)</f>
        <v>NEUTRAL</v>
      </c>
      <c r="E1675" t="str">
        <f t="shared" si="1"/>
        <v>en</v>
      </c>
    </row>
    <row r="1676">
      <c r="A1676" s="4" t="s">
        <v>7687</v>
      </c>
      <c r="B1676" s="14" t="str">
        <f>VLOOKUP(A1676,Sample!A:B,2,0)</f>
        <v>UPS Houston.... I have re-ordered from Macy's twice after UPS scanned my delivery in at the Houston, TX location and then returned my order two Macy's "Return to sender undelivered due to sever weather"</v>
      </c>
      <c r="C1676" s="14" t="str">
        <f>VLOOKUP(A1676,Sample!A:C,3,0)</f>
        <v>Short Form</v>
      </c>
      <c r="D1676" s="14" t="str">
        <f>VLOOKUP(A1676,Sample!A:E,5,0)</f>
        <v>NEGATIVE</v>
      </c>
      <c r="E1676" t="str">
        <f t="shared" si="1"/>
        <v>en</v>
      </c>
    </row>
    <row r="1677">
      <c r="A1677" s="4" t="s">
        <v>7690</v>
      </c>
      <c r="B1677" s="14" t="str">
        <f>VLOOKUP(A1677,Sample!A:B,2,0)</f>
        <v>This is a great step. The lounges are a superior level compared to most but where becoming over crowded at a rapid rate.</v>
      </c>
      <c r="C1677" s="14" t="str">
        <f>VLOOKUP(A1677,Sample!A:C,3,0)</f>
        <v>Short Form</v>
      </c>
      <c r="D1677" s="14" t="str">
        <f>VLOOKUP(A1677,Sample!A:E,5,0)</f>
        <v>POSITIVE</v>
      </c>
      <c r="E1677" t="str">
        <f t="shared" si="1"/>
        <v>en</v>
      </c>
    </row>
    <row r="1678" hidden="1">
      <c r="A1678" s="4" t="s">
        <v>7693</v>
      </c>
      <c r="B1678" s="14" t="str">
        <f>VLOOKUP(A1678,Sample!A:B,2,0)</f>
        <v>Prakash Meshram replied to an ad. This is the last ad you published.</v>
      </c>
      <c r="C1678" s="14" t="str">
        <f>VLOOKUP(A1678,Sample!A:C,3,0)</f>
        <v>Short Form</v>
      </c>
      <c r="D1678" s="14" t="str">
        <f>VLOOKUP(A1678,Sample!A:E,5,0)</f>
        <v>NEUTRAL</v>
      </c>
      <c r="E1678" t="str">
        <f t="shared" si="1"/>
        <v>en</v>
      </c>
    </row>
    <row r="1679" hidden="1">
      <c r="A1679" s="4" t="s">
        <v>7699</v>
      </c>
      <c r="B1679" s="14" t="str">
        <f>VLOOKUP(A1679,Sample!A:B,2,0)</f>
        <v>Rob Linnander and Michael Topp 😂😂</v>
      </c>
      <c r="C1679" s="14" t="str">
        <f>VLOOKUP(A1679,Sample!A:C,3,0)</f>
        <v>Short Form</v>
      </c>
      <c r="D1679" s="14" t="str">
        <f>VLOOKUP(A1679,Sample!A:E,5,0)</f>
        <v>NEUTRAL</v>
      </c>
      <c r="E1679" t="str">
        <f t="shared" si="1"/>
        <v>sv</v>
      </c>
    </row>
    <row r="1680" hidden="1">
      <c r="A1680" s="4" t="s">
        <v>7708</v>
      </c>
      <c r="B1680" s="14" t="str">
        <f>VLOOKUP(A1680,Sample!A:B,2,0)</f>
        <v>Ronald Galon Tupas</v>
      </c>
      <c r="C1680" s="14" t="str">
        <f>VLOOKUP(A1680,Sample!A:C,3,0)</f>
        <v>Short Form</v>
      </c>
      <c r="D1680" s="14" t="str">
        <f>VLOOKUP(A1680,Sample!A:E,5,0)</f>
        <v>NEUTRAL</v>
      </c>
      <c r="E1680" t="str">
        <f t="shared" si="1"/>
        <v>fil</v>
      </c>
    </row>
    <row r="1681">
      <c r="A1681" s="4" t="s">
        <v>7715</v>
      </c>
      <c r="B1681" s="14" t="str">
        <f>VLOOKUP(A1681,Sample!A:B,2,0)</f>
        <v>What joy, you guy are horrible and by far the worst bank ever.</v>
      </c>
      <c r="C1681" s="14" t="str">
        <f>VLOOKUP(A1681,Sample!A:C,3,0)</f>
        <v>Short Form</v>
      </c>
      <c r="D1681" s="14" t="str">
        <f>VLOOKUP(A1681,Sample!A:E,5,0)</f>
        <v>NEGATIVE</v>
      </c>
      <c r="E1681" t="str">
        <f t="shared" si="1"/>
        <v>en</v>
      </c>
    </row>
    <row r="1682" hidden="1">
      <c r="A1682" s="4" t="s">
        <v>7723</v>
      </c>
      <c r="B1682" s="14" t="str">
        <f>VLOOKUP(A1682,Sample!A:B,2,0)</f>
        <v>Hi Oliver, thank you for your patience. We understand a Citibank Service Officer has been in contact to assist. Thanks.</v>
      </c>
      <c r="C1682" s="14" t="str">
        <f>VLOOKUP(A1682,Sample!A:C,3,0)</f>
        <v>Short Form</v>
      </c>
      <c r="D1682" s="14" t="str">
        <f>VLOOKUP(A1682,Sample!A:E,5,0)</f>
        <v>NEUTRAL</v>
      </c>
      <c r="E1682" t="str">
        <f t="shared" si="1"/>
        <v>en</v>
      </c>
    </row>
    <row r="1683">
      <c r="A1683" s="4" t="s">
        <v>7726</v>
      </c>
      <c r="B1683" s="14" t="str">
        <f>VLOOKUP(A1683,Sample!A:B,2,0)</f>
        <v>congratulation DGB good job</v>
      </c>
      <c r="C1683" s="14" t="str">
        <f>VLOOKUP(A1683,Sample!A:C,3,0)</f>
        <v>Short Form</v>
      </c>
      <c r="D1683" s="14" t="str">
        <f>VLOOKUP(A1683,Sample!A:E,5,0)</f>
        <v>POSITIVE</v>
      </c>
      <c r="E1683" t="str">
        <f t="shared" si="1"/>
        <v>en</v>
      </c>
    </row>
    <row r="1684" hidden="1">
      <c r="A1684" s="4" t="s">
        <v>7729</v>
      </c>
      <c r="B1684" s="14" t="str">
        <f>VLOOKUP(A1684,Sample!A:B,2,0)</f>
        <v>So, why is Rhode Island tearing down three windmills you can see on the way to Cape Cod?</v>
      </c>
      <c r="C1684" s="14" t="str">
        <f>VLOOKUP(A1684,Sample!A:C,3,0)</f>
        <v>Short Form</v>
      </c>
      <c r="D1684" s="14" t="str">
        <f>VLOOKUP(A1684,Sample!A:E,5,0)</f>
        <v>NEUTRAL</v>
      </c>
      <c r="E1684" t="str">
        <f t="shared" si="1"/>
        <v>en</v>
      </c>
    </row>
    <row r="1685" hidden="1">
      <c r="A1685" s="4" t="s">
        <v>7733</v>
      </c>
      <c r="B1685" s="14" t="str">
        <f>VLOOKUP(A1685,Sample!A:B,2,0)</f>
        <v>Hi Mr. Jaweed, we apologise for any inconvenience caused. We would like to know more and see what we can do to try to address your concerns. Please private message your account type, phone number, and best time to call. Do not include any account numbers or PINs. We look forward to hearing from you soon.</v>
      </c>
      <c r="C1685" s="14" t="str">
        <f>VLOOKUP(A1685,Sample!A:C,3,0)</f>
        <v>Short Form</v>
      </c>
      <c r="D1685" s="14" t="str">
        <f>VLOOKUP(A1685,Sample!A:E,5,0)</f>
        <v>NEUTRAL</v>
      </c>
      <c r="E1685" t="str">
        <f t="shared" si="1"/>
        <v>en</v>
      </c>
    </row>
    <row r="1686">
      <c r="A1686" s="4" t="s">
        <v>7740</v>
      </c>
      <c r="B1686" s="14" t="str">
        <f>VLOOKUP(A1686,Sample!A:B,2,0)</f>
        <v>You password failures.</v>
      </c>
      <c r="C1686" s="14" t="str">
        <f>VLOOKUP(A1686,Sample!A:C,3,0)</f>
        <v>Short Form</v>
      </c>
      <c r="D1686" s="14" t="str">
        <f>VLOOKUP(A1686,Sample!A:E,5,0)</f>
        <v>NEGATIVE</v>
      </c>
      <c r="E1686" t="str">
        <f t="shared" si="1"/>
        <v>en</v>
      </c>
    </row>
    <row r="1687" hidden="1">
      <c r="A1687" s="4" t="s">
        <v>7746</v>
      </c>
      <c r="B1687" s="14" t="str">
        <f>VLOOKUP(A1687,Sample!A:B,2,0)</f>
        <v>Clear likely won't survive.</v>
      </c>
      <c r="C1687" s="14" t="str">
        <f>VLOOKUP(A1687,Sample!A:C,3,0)</f>
        <v>Short Form</v>
      </c>
      <c r="D1687" s="14" t="str">
        <f>VLOOKUP(A1687,Sample!A:E,5,0)</f>
        <v>NEUTRAL</v>
      </c>
      <c r="E1687" t="str">
        <f t="shared" si="1"/>
        <v>en</v>
      </c>
    </row>
    <row r="1688" hidden="1">
      <c r="A1688" s="4" t="s">
        <v>7749</v>
      </c>
      <c r="B1688" s="14" t="str">
        <f>VLOOKUP(A1688,Sample!A:B,2,0)</f>
        <v>Pass the Xanax. I’ve probably even see this plane over LA on approach for landing several times. In fact I’ve probably taken pix of it. *sigh* I know it’s rare issue, but still scary considering the massive mileage runs I have left to do in near future.</v>
      </c>
      <c r="C1688" s="14" t="str">
        <f>VLOOKUP(A1688,Sample!A:C,3,0)</f>
        <v>Short Form</v>
      </c>
      <c r="D1688" s="14" t="str">
        <f>VLOOKUP(A1688,Sample!A:E,5,0)</f>
        <v>NEUTRAL</v>
      </c>
      <c r="E1688" t="str">
        <f t="shared" si="1"/>
        <v>en</v>
      </c>
    </row>
    <row r="1689" hidden="1">
      <c r="A1689" s="4" t="s">
        <v>7755</v>
      </c>
      <c r="B1689" s="14" t="str">
        <f>VLOOKUP(A1689,Sample!A:B,2,0)</f>
        <v>Like lm going fishing around wind farm you know</v>
      </c>
      <c r="C1689" s="14" t="str">
        <f>VLOOKUP(A1689,Sample!A:C,3,0)</f>
        <v>Short Form</v>
      </c>
      <c r="D1689" s="14" t="str">
        <f>VLOOKUP(A1689,Sample!A:E,5,0)</f>
        <v>NEUTRAL</v>
      </c>
      <c r="E1689" t="str">
        <f t="shared" si="1"/>
        <v>en</v>
      </c>
    </row>
    <row r="1690" hidden="1">
      <c r="A1690" s="4" t="s">
        <v>7759</v>
      </c>
      <c r="B1690" s="14" t="str">
        <f>VLOOKUP(A1690,Sample!A:B,2,0)</f>
        <v>We are happy to hear that the issue is now resolved. If you have any questions or concerns please don't hesitate to reach out to us. Best Regards, Fred M.</v>
      </c>
      <c r="C1690" s="14" t="str">
        <f>VLOOKUP(A1690,Sample!A:C,3,0)</f>
        <v>Short Form</v>
      </c>
      <c r="D1690" s="14" t="str">
        <f>VLOOKUP(A1690,Sample!A:E,5,0)</f>
        <v>NEUTRAL</v>
      </c>
      <c r="E1690" t="str">
        <f t="shared" si="1"/>
        <v>en</v>
      </c>
    </row>
    <row r="1691">
      <c r="A1691" s="4" t="s">
        <v>7762</v>
      </c>
      <c r="B1691" s="14" t="str">
        <f>VLOOKUP(A1691,Sample!A:B,2,0)</f>
        <v>I have been dealing with your call centre back and forth for 6+ months just trying to resolve a simple problem. MY online banking as well as getting the card and PIN in the mail. I don’t live in the States. And I just want to ether be able to see my accounts online or CLOSE the accounts. And you guys are making my life extremely difficult. I m hoping one of your more efficient and knowledgeable reps could reach out to help me here. Thx</v>
      </c>
      <c r="C1691" s="14" t="str">
        <f>VLOOKUP(A1691,Sample!A:C,3,0)</f>
        <v>Short Form</v>
      </c>
      <c r="D1691" s="14" t="str">
        <f>VLOOKUP(A1691,Sample!A:E,5,0)</f>
        <v>NEGATIVE</v>
      </c>
      <c r="E1691" t="str">
        <f t="shared" si="1"/>
        <v>en</v>
      </c>
    </row>
    <row r="1692">
      <c r="A1692" s="4" t="s">
        <v>7766</v>
      </c>
      <c r="B1692" s="14" t="str">
        <f>VLOOKUP(A1692,Sample!A:B,2,0)</f>
        <v>Hi...I have Citibank salary account at Chennai branch...but last year got transferred to Bangalore. Can you please suggest me to change the address to Bangalore branch... because of this issue my credit card request also got cancelled..</v>
      </c>
      <c r="C1692" s="14" t="str">
        <f>VLOOKUP(A1692,Sample!A:C,3,0)</f>
        <v>Short Form</v>
      </c>
      <c r="D1692" s="14" t="str">
        <f>VLOOKUP(A1692,Sample!A:E,5,0)</f>
        <v>NEGATIVE</v>
      </c>
      <c r="E1692" t="str">
        <f t="shared" si="1"/>
        <v>en</v>
      </c>
    </row>
    <row r="1693" hidden="1">
      <c r="A1693" s="4" t="s">
        <v>7769</v>
      </c>
      <c r="B1693" s="14" t="str">
        <f>VLOOKUP(A1693,Sample!A:B,2,0)</f>
        <v>Hi Avinash, please advise if you would like to continue with our conversation?</v>
      </c>
      <c r="C1693" s="14" t="str">
        <f>VLOOKUP(A1693,Sample!A:C,3,0)</f>
        <v>Short Form</v>
      </c>
      <c r="D1693" s="14" t="str">
        <f>VLOOKUP(A1693,Sample!A:E,5,0)</f>
        <v>NEUTRAL</v>
      </c>
      <c r="E1693" t="str">
        <f t="shared" si="1"/>
        <v>en</v>
      </c>
    </row>
    <row r="1694" hidden="1">
      <c r="A1694" s="4" t="s">
        <v>7772</v>
      </c>
      <c r="B1694" s="14" t="str">
        <f>VLOOKUP(A1694,Sample!A:B,2,0)</f>
        <v>Hey Loco, sorry, I am unable to understand you. Could you share more details about your query? It will help us in assisting you better.</v>
      </c>
      <c r="C1694" s="14" t="str">
        <f>VLOOKUP(A1694,Sample!A:C,3,0)</f>
        <v>Short Form</v>
      </c>
      <c r="D1694" s="14" t="str">
        <f>VLOOKUP(A1694,Sample!A:E,5,0)</f>
        <v>NEUTRAL</v>
      </c>
      <c r="E1694" t="str">
        <f t="shared" si="1"/>
        <v>en</v>
      </c>
    </row>
    <row r="1695" hidden="1">
      <c r="A1695" s="4" t="s">
        <v>7778</v>
      </c>
      <c r="B1695" s="14" t="str">
        <f>VLOOKUP(A1695,Sample!A:B,2,0)</f>
        <v>Hi Hari, please advise if you would like to continue with our conversation?</v>
      </c>
      <c r="C1695" s="14" t="str">
        <f>VLOOKUP(A1695,Sample!A:C,3,0)</f>
        <v>Short Form</v>
      </c>
      <c r="D1695" s="14" t="str">
        <f>VLOOKUP(A1695,Sample!A:E,5,0)</f>
        <v>NEUTRAL</v>
      </c>
      <c r="E1695" t="str">
        <f t="shared" si="1"/>
        <v>en</v>
      </c>
    </row>
    <row r="1696" hidden="1">
      <c r="A1696" s="4" t="s">
        <v>7781</v>
      </c>
      <c r="B1696" s="14" t="str">
        <f>VLOOKUP(A1696,Sample!A:B,2,0)</f>
        <v>Hi Yuhanes Rao, thank you for highlighting this matter to us. Kindly send us a private message with more details of the branch which you have visited in order for us to forward your feedback accordingly. Thank you. As u mension on about this.
 Citibank damansara perdana branch.i have no time to tell about this u can see on top of my message in messanger and on comment in tap infetch growth message.thank you and i am waiting for the legal invitation to open the account.</v>
      </c>
      <c r="C1696" s="14" t="str">
        <f>VLOOKUP(A1696,Sample!A:C,3,0)</f>
        <v>Short Form</v>
      </c>
      <c r="D1696" s="14" t="str">
        <f>VLOOKUP(A1696,Sample!A:E,5,0)</f>
        <v>NEUTRAL</v>
      </c>
      <c r="E1696" t="str">
        <f t="shared" si="1"/>
        <v>en</v>
      </c>
    </row>
    <row r="1697">
      <c r="A1697" s="4" t="s">
        <v>7784</v>
      </c>
      <c r="B1697" s="14" t="str">
        <f>VLOOKUP(A1697,Sample!A:B,2,0)</f>
        <v>Ridiculous list lol</v>
      </c>
      <c r="C1697" s="14" t="str">
        <f>VLOOKUP(A1697,Sample!A:C,3,0)</f>
        <v>Short Form</v>
      </c>
      <c r="D1697" s="14" t="str">
        <f>VLOOKUP(A1697,Sample!A:E,5,0)</f>
        <v>NEGATIVE</v>
      </c>
      <c r="E1697" t="str">
        <f t="shared" si="1"/>
        <v>en</v>
      </c>
    </row>
    <row r="1698" hidden="1">
      <c r="A1698" s="4" t="s">
        <v>7797</v>
      </c>
      <c r="B1698" s="14" t="str">
        <f>VLOOKUP(A1698,Sample!A:B,2,0)</f>
        <v>Hi Citibank, I got a message from CitiPH that says I have not actvated by Card. Am I apporved alrready? I have not recived ny card yet: Name: Rodolfo R. Meneses Jr.</v>
      </c>
      <c r="C1698" s="14" t="str">
        <f>VLOOKUP(A1698,Sample!A:C,3,0)</f>
        <v>Short Form</v>
      </c>
      <c r="D1698" s="14" t="str">
        <f>VLOOKUP(A1698,Sample!A:E,5,0)</f>
        <v>NEUTRAL</v>
      </c>
      <c r="E1698" t="str">
        <f t="shared" si="1"/>
        <v>en</v>
      </c>
    </row>
    <row r="1699" hidden="1">
      <c r="A1699" s="4" t="s">
        <v>7800</v>
      </c>
      <c r="B1699" s="14" t="str">
        <f>VLOOKUP(A1699,Sample!A:B,2,0)</f>
        <v>I was trying to apply credit card but I got the msg provided information is not meet the minimum criteria</v>
      </c>
      <c r="C1699" s="14" t="str">
        <f>VLOOKUP(A1699,Sample!A:C,3,0)</f>
        <v>Short Form</v>
      </c>
      <c r="D1699" s="14" t="str">
        <f>VLOOKUP(A1699,Sample!A:E,5,0)</f>
        <v>NEUTRAL</v>
      </c>
      <c r="E1699" t="str">
        <f t="shared" si="1"/>
        <v>en</v>
      </c>
    </row>
    <row r="1700" hidden="1">
      <c r="A1700" s="4" t="s">
        <v>7803</v>
      </c>
      <c r="B1700" s="14" t="str">
        <f>VLOOKUP(A1700,Sample!A:B,2,0)</f>
        <v>This Diwali I am going to surprise my wife Priya Jain by gifting her a Romantic Scrapbook. This scrapbook will be too special because in this scrapbook I'll create our beautiful memories by adding old cards, notes, fabrics, dried flowers, and other materials that are meaningful to both of us. I am sure, this would be the best gifting idea this Diwali.
 #WhatsGoodThisDiwali Citibank India</v>
      </c>
      <c r="C1700" s="14" t="str">
        <f>VLOOKUP(A1700,Sample!A:C,3,0)</f>
        <v>Short Form</v>
      </c>
      <c r="D1700" s="14" t="str">
        <f>VLOOKUP(A1700,Sample!A:E,5,0)</f>
        <v>NEUTRAL</v>
      </c>
      <c r="E1700" t="str">
        <f t="shared" si="1"/>
        <v>en</v>
      </c>
    </row>
    <row r="1701" hidden="1">
      <c r="A1701" s="4" t="s">
        <v>7807</v>
      </c>
      <c r="B1701" s="14" t="str">
        <f>VLOOKUP(A1701,Sample!A:B,2,0)</f>
        <v>Hello! I called in earlier after finding a phone I could dial out on. Concern is resolved. Thank you so much for following up! :)</v>
      </c>
      <c r="C1701" s="14" t="str">
        <f>VLOOKUP(A1701,Sample!A:C,3,0)</f>
        <v>Short Form</v>
      </c>
      <c r="D1701" s="14" t="str">
        <f>VLOOKUP(A1701,Sample!A:E,5,0)</f>
        <v>NEUTRAL</v>
      </c>
      <c r="E1701" t="str">
        <f t="shared" si="1"/>
        <v>en</v>
      </c>
    </row>
    <row r="1702">
      <c r="A1702" s="4" t="s">
        <v>7812</v>
      </c>
      <c r="B1702" s="14" t="str">
        <f>VLOOKUP(A1702,Sample!A:B,2,0)</f>
        <v>I asked her that I was not answered by Citibank, so I am a Citibank user or not?</v>
      </c>
      <c r="C1702" s="14" t="str">
        <f>VLOOKUP(A1702,Sample!A:C,3,0)</f>
        <v>Short Form</v>
      </c>
      <c r="D1702" s="14" t="str">
        <f>VLOOKUP(A1702,Sample!A:E,5,0)</f>
        <v>NEGATIVE</v>
      </c>
      <c r="E1702" t="str">
        <f t="shared" si="1"/>
        <v>en</v>
      </c>
    </row>
    <row r="1703" hidden="1">
      <c r="A1703" s="4" t="s">
        <v>7815</v>
      </c>
      <c r="B1703" s="14" t="str">
        <f>VLOOKUP(A1703,Sample!A:B,2,0)</f>
        <v>Paid commercial by City Bank.😙</v>
      </c>
      <c r="C1703" s="14" t="str">
        <f>VLOOKUP(A1703,Sample!A:C,3,0)</f>
        <v>Short Form</v>
      </c>
      <c r="D1703" s="14" t="str">
        <f>VLOOKUP(A1703,Sample!A:E,5,0)</f>
        <v>NEUTRAL</v>
      </c>
      <c r="E1703" t="str">
        <f t="shared" si="1"/>
        <v>en</v>
      </c>
    </row>
    <row r="1704" hidden="1">
      <c r="A1704" s="4" t="s">
        <v>7819</v>
      </c>
      <c r="B1704" s="14" t="str">
        <f>VLOOKUP(A1704,Sample!A:B,2,0)</f>
        <v>para poder ver en que usar mis thank you points solamente</v>
      </c>
      <c r="C1704" s="14" t="str">
        <f>VLOOKUP(A1704,Sample!A:C,3,0)</f>
        <v>Short Form</v>
      </c>
      <c r="D1704" s="14" t="str">
        <f>VLOOKUP(A1704,Sample!A:E,5,0)</f>
        <v>NEUTRAL</v>
      </c>
      <c r="E1704" t="str">
        <f t="shared" si="1"/>
        <v>es</v>
      </c>
    </row>
    <row r="1705" hidden="1">
      <c r="A1705" s="4" t="s">
        <v>7828</v>
      </c>
      <c r="B1705" s="14" t="str">
        <f>VLOOKUP(A1705,Sample!A:B,2,0)</f>
        <v>I'd go there just to have coffee with her !</v>
      </c>
      <c r="C1705" s="14" t="str">
        <f>VLOOKUP(A1705,Sample!A:C,3,0)</f>
        <v>Short Form</v>
      </c>
      <c r="D1705" s="14" t="str">
        <f>VLOOKUP(A1705,Sample!A:E,5,0)</f>
        <v>NEUTRAL</v>
      </c>
      <c r="E1705" t="str">
        <f t="shared" si="1"/>
        <v>en</v>
      </c>
    </row>
    <row r="1706" hidden="1">
      <c r="A1706" s="4" t="s">
        <v>7832</v>
      </c>
      <c r="B1706" s="14" t="str">
        <f>VLOOKUP(A1706,Sample!A:B,2,0)</f>
        <v>you guys think the 47th biggest crypto wins a game changer award? lolol. this is gonna hurt some people</v>
      </c>
      <c r="C1706" s="14" t="str">
        <f>VLOOKUP(A1706,Sample!A:C,3,0)</f>
        <v>Short Form</v>
      </c>
      <c r="D1706" s="14" t="str">
        <f>VLOOKUP(A1706,Sample!A:E,5,0)</f>
        <v>NEUTRAL</v>
      </c>
      <c r="E1706" t="str">
        <f t="shared" si="1"/>
        <v>en</v>
      </c>
    </row>
    <row r="1707" hidden="1">
      <c r="A1707" s="4" t="s">
        <v>7835</v>
      </c>
      <c r="B1707" s="14" t="str">
        <f>VLOOKUP(A1707,Sample!A:B,2,0)</f>
        <v>Hi Guddu Sahik, please advise if you would like to continue with our conversation?</v>
      </c>
      <c r="C1707" s="14" t="str">
        <f>VLOOKUP(A1707,Sample!A:C,3,0)</f>
        <v>Short Form</v>
      </c>
      <c r="D1707" s="14" t="str">
        <f>VLOOKUP(A1707,Sample!A:E,5,0)</f>
        <v>NEUTRAL</v>
      </c>
      <c r="E1707" t="str">
        <f t="shared" si="1"/>
        <v>en</v>
      </c>
    </row>
    <row r="1708" hidden="1">
      <c r="A1708" s="4" t="s">
        <v>7838</v>
      </c>
      <c r="B1708" s="14" t="str">
        <f>VLOOKUP(A1708,Sample!A:B,2,0)</f>
        <v>Hi Geetanshu, please advise if you would like to continue with our conversation?</v>
      </c>
      <c r="C1708" s="14" t="str">
        <f>VLOOKUP(A1708,Sample!A:C,3,0)</f>
        <v>Short Form</v>
      </c>
      <c r="D1708" s="14" t="str">
        <f>VLOOKUP(A1708,Sample!A:E,5,0)</f>
        <v>NEUTRAL</v>
      </c>
      <c r="E1708" t="str">
        <f t="shared" si="1"/>
        <v>en</v>
      </c>
    </row>
    <row r="1709" hidden="1">
      <c r="A1709" s="4" t="s">
        <v>7842</v>
      </c>
      <c r="B1709" s="14" t="str">
        <f>VLOOKUP(A1709,Sample!A:B,2,0)</f>
        <v>Yesssssssssss😍😆 Doing a majority of these things!</v>
      </c>
      <c r="C1709" s="14" t="str">
        <f>VLOOKUP(A1709,Sample!A:C,3,0)</f>
        <v>Short Form</v>
      </c>
      <c r="D1709" s="14" t="str">
        <f>VLOOKUP(A1709,Sample!A:E,5,0)</f>
        <v>NEUTRAL</v>
      </c>
      <c r="E1709" t="str">
        <f t="shared" si="1"/>
        <v>en</v>
      </c>
    </row>
    <row r="1710">
      <c r="A1710" s="4" t="s">
        <v>7845</v>
      </c>
      <c r="B1710" s="14" t="str">
        <f>VLOOKUP(A1710,Sample!A:B,2,0)</f>
        <v>Thanks. Was confused as it worked on an iPad with ios11. Thanks for getting back to me</v>
      </c>
      <c r="C1710" s="14" t="str">
        <f>VLOOKUP(A1710,Sample!A:C,3,0)</f>
        <v>Short Form</v>
      </c>
      <c r="D1710" s="14" t="str">
        <f>VLOOKUP(A1710,Sample!A:E,5,0)</f>
        <v>POSITIVE</v>
      </c>
      <c r="E1710" t="str">
        <f t="shared" si="1"/>
        <v>en</v>
      </c>
    </row>
    <row r="1711" hidden="1">
      <c r="A1711" s="4" t="s">
        <v>7848</v>
      </c>
      <c r="B1711" s="14" t="str">
        <f>VLOOKUP(A1711,Sample!A:B,2,0)</f>
        <v>Gino Herman Sarah Kho Tan Sheryl Kho Bunagan</v>
      </c>
      <c r="C1711" s="14" t="str">
        <f>VLOOKUP(A1711,Sample!A:C,3,0)</f>
        <v>Short Form</v>
      </c>
      <c r="D1711" s="14" t="str">
        <f>VLOOKUP(A1711,Sample!A:E,5,0)</f>
        <v>NEUTRAL</v>
      </c>
      <c r="E1711" t="str">
        <f t="shared" si="1"/>
        <v>en</v>
      </c>
    </row>
    <row r="1712" hidden="1">
      <c r="A1712" s="4" t="s">
        <v>7852</v>
      </c>
      <c r="B1712" s="14" t="str">
        <f>VLOOKUP(A1712,Sample!A:B,2,0)</f>
        <v>Hi, Charmaine! To ensure our conversation is secure, please visit us at www.citibank.com.ph through your desktop, select “Contact Us” at the top panel, then choose “Live Chat”. We’ll help address your concern there from 6 AM - 9 PM daily. Thanks!</v>
      </c>
      <c r="C1712" s="14" t="str">
        <f>VLOOKUP(A1712,Sample!A:C,3,0)</f>
        <v>Short Form</v>
      </c>
      <c r="D1712" s="14" t="str">
        <f>VLOOKUP(A1712,Sample!A:E,5,0)</f>
        <v>NEUTRAL</v>
      </c>
      <c r="E1712" t="str">
        <f t="shared" si="1"/>
        <v>en</v>
      </c>
    </row>
    <row r="1713">
      <c r="A1713" s="4" t="s">
        <v>7862</v>
      </c>
      <c r="B1713" s="14" t="str">
        <f>VLOOKUP(A1713,Sample!A:B,2,0)</f>
        <v>Hello, I am currently in Italy and am unable to call your 24 hour hotline. I think there has been a scam with my card as a $7172 debit was made but I did not spend this much money and now my account is in overdraw. Can you please help me?</v>
      </c>
      <c r="C1713" s="14" t="str">
        <f>VLOOKUP(A1713,Sample!A:C,3,0)</f>
        <v>Short Form</v>
      </c>
      <c r="D1713" s="14" t="str">
        <f>VLOOKUP(A1713,Sample!A:E,5,0)</f>
        <v>NEGATIVE</v>
      </c>
      <c r="E1713" t="str">
        <f t="shared" si="1"/>
        <v>en</v>
      </c>
    </row>
    <row r="1714" hidden="1">
      <c r="A1714" s="4" t="s">
        <v>7866</v>
      </c>
      <c r="B1714" s="14" t="str">
        <f>VLOOKUP(A1714,Sample!A:B,2,0)</f>
        <v>Stop the swa koolaid please. It’s still a 737 with no first class seats and no seat assignments</v>
      </c>
      <c r="C1714" s="14" t="str">
        <f>VLOOKUP(A1714,Sample!A:C,3,0)</f>
        <v>Short Form</v>
      </c>
      <c r="D1714" s="14" t="str">
        <f>VLOOKUP(A1714,Sample!A:E,5,0)</f>
        <v>NEUTRAL</v>
      </c>
      <c r="E1714" t="str">
        <f t="shared" si="1"/>
        <v>en</v>
      </c>
    </row>
    <row r="1715" hidden="1">
      <c r="A1715" s="4" t="s">
        <v>7872</v>
      </c>
      <c r="B1715" s="14" t="str">
        <f>VLOOKUP(A1715,Sample!A:B,2,0)</f>
        <v>Ya man- saw that!</v>
      </c>
      <c r="C1715" s="14" t="str">
        <f>VLOOKUP(A1715,Sample!A:C,3,0)</f>
        <v>Short Form</v>
      </c>
      <c r="D1715" s="14" t="str">
        <f>VLOOKUP(A1715,Sample!A:E,5,0)</f>
        <v>NEUTRAL</v>
      </c>
      <c r="E1715" t="str">
        <f t="shared" si="1"/>
        <v>en</v>
      </c>
    </row>
    <row r="1716" hidden="1">
      <c r="A1716" s="4" t="s">
        <v>7876</v>
      </c>
      <c r="B1716" s="14" t="str">
        <f>VLOOKUP(A1716,Sample!A:B,2,0)</f>
        <v>Guadalalajara Mexico</v>
      </c>
      <c r="C1716" s="14" t="str">
        <f>VLOOKUP(A1716,Sample!A:C,3,0)</f>
        <v>Short Form</v>
      </c>
      <c r="D1716" s="14" t="str">
        <f>VLOOKUP(A1716,Sample!A:E,5,0)</f>
        <v>NEUTRAL</v>
      </c>
      <c r="E1716" t="str">
        <f t="shared" si="1"/>
        <v>es</v>
      </c>
    </row>
    <row r="1717" hidden="1">
      <c r="A1717" s="4" t="s">
        <v>7885</v>
      </c>
      <c r="B1717" s="14" t="str">
        <f>VLOOKUP(A1717,Sample!A:B,2,0)</f>
        <v>Pano po mag apply as inyo??</v>
      </c>
      <c r="C1717" s="14" t="str">
        <f>VLOOKUP(A1717,Sample!A:C,3,0)</f>
        <v>Short Form</v>
      </c>
      <c r="D1717" s="14" t="str">
        <f>VLOOKUP(A1717,Sample!A:E,5,0)</f>
        <v>NEUTRAL</v>
      </c>
      <c r="E1717" t="str">
        <f t="shared" si="1"/>
        <v>fil</v>
      </c>
    </row>
    <row r="1718" hidden="1">
      <c r="A1718" s="4" t="s">
        <v>7889</v>
      </c>
      <c r="B1718" s="14" t="str">
        <f>VLOOKUP(A1718,Sample!A:B,2,0)</f>
        <v>Goldman Sachs. Twice the largest donor to obama. But that's not mentioned here.</v>
      </c>
      <c r="C1718" s="14" t="str">
        <f>VLOOKUP(A1718,Sample!A:C,3,0)</f>
        <v>Short Form</v>
      </c>
      <c r="D1718" s="14" t="str">
        <f>VLOOKUP(A1718,Sample!A:E,5,0)</f>
        <v>NEUTRAL</v>
      </c>
      <c r="E1718" t="str">
        <f t="shared" si="1"/>
        <v>en</v>
      </c>
    </row>
    <row r="1719" hidden="1">
      <c r="A1719" s="4" t="s">
        <v>7892</v>
      </c>
      <c r="B1719" s="14" t="str">
        <f>VLOOKUP(A1719,Sample!A:B,2,0)</f>
        <v>Hi Md, please click here to share your query details: https://asia.citi.com/india/SocialMedia/customerquery.htm and we will get in touch with you shortly. In case you are looking for an immediate resolve, please connect with us at 022 4955 2484 (call charges as applicable)</v>
      </c>
      <c r="C1719" s="14" t="str">
        <f>VLOOKUP(A1719,Sample!A:C,3,0)</f>
        <v>Short Form</v>
      </c>
      <c r="D1719" s="14" t="str">
        <f>VLOOKUP(A1719,Sample!A:E,5,0)</f>
        <v>NEUTRAL</v>
      </c>
      <c r="E1719" t="str">
        <f t="shared" si="1"/>
        <v>en</v>
      </c>
    </row>
    <row r="1720" hidden="1">
      <c r="A1720" s="4" t="s">
        <v>7895</v>
      </c>
      <c r="B1720" s="14" t="str">
        <f>VLOOKUP(A1720,Sample!A:B,2,0)</f>
        <v>Hi, I'm looking at applying for a Citi Ready Credit account and would like to know how the minimum amount payable is calculate? I see there are no fees for early payoff so was wanting to set a low payment amount at the beginning then pay of more towards the end of the loan.</v>
      </c>
      <c r="C1720" s="14" t="str">
        <f>VLOOKUP(A1720,Sample!A:C,3,0)</f>
        <v>Short Form</v>
      </c>
      <c r="D1720" s="14" t="str">
        <f>VLOOKUP(A1720,Sample!A:E,5,0)</f>
        <v>NEUTRAL</v>
      </c>
      <c r="E1720" t="str">
        <f t="shared" si="1"/>
        <v>en</v>
      </c>
    </row>
    <row r="1721" hidden="1">
      <c r="A1721" s="4" t="s">
        <v>7899</v>
      </c>
      <c r="B1721" s="14" t="str">
        <f>VLOOKUP(A1721,Sample!A:B,2,0)</f>
        <v>Hey Tanuja Negi, sorry, I am unable to understand you. Could you share more details about your query? It will help us in assisting you better.</v>
      </c>
      <c r="C1721" s="14" t="str">
        <f>VLOOKUP(A1721,Sample!A:C,3,0)</f>
        <v>Short Form</v>
      </c>
      <c r="D1721" s="14" t="str">
        <f>VLOOKUP(A1721,Sample!A:E,5,0)</f>
        <v>NEUTRAL</v>
      </c>
      <c r="E1721" t="str">
        <f t="shared" si="1"/>
        <v>en</v>
      </c>
    </row>
    <row r="1722" hidden="1">
      <c r="A1722" s="4" t="s">
        <v>7908</v>
      </c>
      <c r="B1722" s="14" t="str">
        <f>VLOOKUP(A1722,Sample!A:B,2,0)</f>
        <v>Hello Kabaddi, wish you &amp; your loved ones a very Happy Diwali. I am here to assist you this festive season with all #WhatsGoodThisDiwali.</v>
      </c>
      <c r="C1722" s="14" t="str">
        <f>VLOOKUP(A1722,Sample!A:C,3,0)</f>
        <v>Short Form</v>
      </c>
      <c r="D1722" s="14" t="str">
        <f>VLOOKUP(A1722,Sample!A:E,5,0)</f>
        <v>NEUTRAL</v>
      </c>
      <c r="E1722" t="str">
        <f t="shared" si="1"/>
        <v>en</v>
      </c>
    </row>
    <row r="1723" hidden="1">
      <c r="A1723" s="4" t="s">
        <v>7914</v>
      </c>
      <c r="B1723" s="14" t="str">
        <f>VLOOKUP(A1723,Sample!A:B,2,0)</f>
        <v>Nel a Mexico ya no vuelvo ni a golpes alv 😂😂😂</v>
      </c>
      <c r="C1723" s="14" t="str">
        <f>VLOOKUP(A1723,Sample!A:C,3,0)</f>
        <v>Short Form</v>
      </c>
      <c r="D1723" s="14" t="str">
        <f>VLOOKUP(A1723,Sample!A:E,5,0)</f>
        <v>NEUTRAL</v>
      </c>
      <c r="E1723" t="str">
        <f t="shared" si="1"/>
        <v>es</v>
      </c>
    </row>
    <row r="1724" hidden="1">
      <c r="A1724" s="4" t="s">
        <v>7917</v>
      </c>
      <c r="B1724" s="14" t="str">
        <f>VLOOKUP(A1724,Sample!A:B,2,0)</f>
        <v>Hello Dhananjay, wish you &amp; your loved ones a very Happy Diwali. I am here to assist you this festive season with all #WhatsGoodThisDiwali.</v>
      </c>
      <c r="C1724" s="14" t="str">
        <f>VLOOKUP(A1724,Sample!A:C,3,0)</f>
        <v>Short Form</v>
      </c>
      <c r="D1724" s="14" t="str">
        <f>VLOOKUP(A1724,Sample!A:E,5,0)</f>
        <v>NEUTRAL</v>
      </c>
      <c r="E1724" t="str">
        <f t="shared" si="1"/>
        <v>en</v>
      </c>
    </row>
    <row r="1725" hidden="1">
      <c r="A1725" s="4" t="s">
        <v>7930</v>
      </c>
      <c r="B1725" s="14" t="str">
        <f>VLOOKUP(A1725,Sample!A:B,2,0)</f>
        <v>Can we buy DGB pls guide</v>
      </c>
      <c r="C1725" s="14" t="str">
        <f>VLOOKUP(A1725,Sample!A:C,3,0)</f>
        <v>Short Form</v>
      </c>
      <c r="D1725" s="14" t="str">
        <f>VLOOKUP(A1725,Sample!A:E,5,0)</f>
        <v>NEUTRAL</v>
      </c>
      <c r="E1725" t="str">
        <f t="shared" si="1"/>
        <v>en</v>
      </c>
    </row>
    <row r="1726" hidden="1">
      <c r="A1726" s="4" t="s">
        <v>7933</v>
      </c>
      <c r="B1726" s="14" t="str">
        <f>VLOOKUP(A1726,Sample!A:B,2,0)</f>
        <v>Gud pm. Mam nd sir; kindly activate my credit card so that i can use it.. card no. 4034 1860 0045 8991.. my contact no. 09283765500.. thank you po</v>
      </c>
      <c r="C1726" s="14" t="str">
        <f>VLOOKUP(A1726,Sample!A:C,3,0)</f>
        <v>Short Form</v>
      </c>
      <c r="D1726" s="14" t="str">
        <f>VLOOKUP(A1726,Sample!A:E,5,0)</f>
        <v>NEUTRAL</v>
      </c>
      <c r="E1726" t="str">
        <f t="shared" si="1"/>
        <v>en</v>
      </c>
    </row>
    <row r="1727" hidden="1">
      <c r="A1727" s="4" t="s">
        <v>7936</v>
      </c>
      <c r="B1727" s="14" t="str">
        <f>VLOOKUP(A1727,Sample!A:B,2,0)</f>
        <v>DGB&amp;#61;SHITCOIN</v>
      </c>
      <c r="C1727" s="14" t="str">
        <f>VLOOKUP(A1727,Sample!A:C,3,0)</f>
        <v>Short Form</v>
      </c>
      <c r="D1727" s="14" t="str">
        <f>VLOOKUP(A1727,Sample!A:E,5,0)</f>
        <v>NEUTRAL</v>
      </c>
      <c r="E1727" t="str">
        <f t="shared" si="1"/>
        <v>gd</v>
      </c>
    </row>
    <row r="1728" hidden="1">
      <c r="A1728" s="4" t="s">
        <v>7939</v>
      </c>
      <c r="B1728" s="14" t="str">
        <f>VLOOKUP(A1728,Sample!A:B,2,0)</f>
        <v>Round-trip award flights start at just 11,000 SkyMiles. 😱</v>
      </c>
      <c r="C1728" s="14" t="str">
        <f>VLOOKUP(A1728,Sample!A:C,3,0)</f>
        <v>Short Form</v>
      </c>
      <c r="D1728" s="14" t="str">
        <f>VLOOKUP(A1728,Sample!A:E,5,0)</f>
        <v>NEUTRAL</v>
      </c>
      <c r="E1728" t="str">
        <f t="shared" si="1"/>
        <v>en</v>
      </c>
    </row>
    <row r="1729" hidden="1">
      <c r="A1729" s="4" t="s">
        <v>7942</v>
      </c>
      <c r="B1729" s="14" t="str">
        <f>VLOOKUP(A1729,Sample!A:B,2,0)</f>
        <v>Emily Sim Kuan Li haha...i m on leave too..✌🏻</v>
      </c>
      <c r="C1729" s="14" t="str">
        <f>VLOOKUP(A1729,Sample!A:C,3,0)</f>
        <v>Short Form</v>
      </c>
      <c r="D1729" s="14" t="str">
        <f>VLOOKUP(A1729,Sample!A:E,5,0)</f>
        <v>NEUTRAL</v>
      </c>
      <c r="E1729" t="str">
        <f t="shared" si="1"/>
        <v>en</v>
      </c>
    </row>
    <row r="1730" hidden="1">
      <c r="A1730" s="4" t="s">
        <v>7945</v>
      </c>
      <c r="B1730" s="14" t="str">
        <f>VLOOKUP(A1730,Sample!A:B,2,0)</f>
        <v>JEAN SARAH KREBS
 0917 401 1674</v>
      </c>
      <c r="C1730" s="14" t="str">
        <f>VLOOKUP(A1730,Sample!A:C,3,0)</f>
        <v>Short Form</v>
      </c>
      <c r="D1730" s="14" t="str">
        <f>VLOOKUP(A1730,Sample!A:E,5,0)</f>
        <v>NEUTRAL</v>
      </c>
      <c r="E1730" t="str">
        <f t="shared" si="1"/>
        <v>en</v>
      </c>
    </row>
    <row r="1731" hidden="1">
      <c r="A1731" s="4" t="s">
        <v>7949</v>
      </c>
      <c r="B1731" s="14" t="str">
        <f>VLOOKUP(A1731,Sample!A:B,2,0)</f>
        <v>Imagine viewers number as DGB satoshi, now 713</v>
      </c>
      <c r="C1731" s="14" t="str">
        <f>VLOOKUP(A1731,Sample!A:C,3,0)</f>
        <v>Short Form</v>
      </c>
      <c r="D1731" s="14" t="str">
        <f>VLOOKUP(A1731,Sample!A:E,5,0)</f>
        <v>NEUTRAL</v>
      </c>
      <c r="E1731" t="str">
        <f t="shared" si="1"/>
        <v>en</v>
      </c>
    </row>
    <row r="1732" hidden="1">
      <c r="A1732" s="4" t="s">
        <v>7952</v>
      </c>
      <c r="B1732" s="14" t="str">
        <f>VLOOKUP(A1732,Sample!A:B,2,0)</f>
        <v>even if they lost or not, pump to a dollar!</v>
      </c>
      <c r="C1732" s="14" t="str">
        <f>VLOOKUP(A1732,Sample!A:C,3,0)</f>
        <v>Short Form</v>
      </c>
      <c r="D1732" s="14" t="str">
        <f>VLOOKUP(A1732,Sample!A:E,5,0)</f>
        <v>NEUTRAL</v>
      </c>
      <c r="E1732" t="str">
        <f t="shared" si="1"/>
        <v>en</v>
      </c>
    </row>
    <row r="1733" hidden="1">
      <c r="A1733" s="4" t="s">
        <v>7955</v>
      </c>
      <c r="B1733" s="14" t="str">
        <f>VLOOKUP(A1733,Sample!A:B,2,0)</f>
        <v>Hello Narek, 
 Our cards team has attempted to contact you multiple times to the phone number provided and the attempt are being unsuccessful at this time. In order to further assist you with your account issues/concerns please provide us with a better time and phone number to reach you at. . Your trust and satisfaction are very important to us here at Citi and we look forward to hearing from you soon. - Yuriana C.</v>
      </c>
      <c r="C1733" s="14" t="str">
        <f>VLOOKUP(A1733,Sample!A:C,3,0)</f>
        <v>Short Form</v>
      </c>
      <c r="D1733" s="14" t="str">
        <f>VLOOKUP(A1733,Sample!A:E,5,0)</f>
        <v>NEUTRAL</v>
      </c>
      <c r="E1733" t="str">
        <f t="shared" si="1"/>
        <v>en</v>
      </c>
    </row>
    <row r="1734" hidden="1">
      <c r="A1734" s="4" t="s">
        <v>7959</v>
      </c>
      <c r="B1734" s="14" t="str">
        <f>VLOOKUP(A1734,Sample!A:B,2,0)</f>
        <v>Hello नरेशचंद्र, Happy Diwali! Please share with us, how are you planning to delight your loved ones? This will help us assist you better. #WhatsGoodThisDiwali</v>
      </c>
      <c r="C1734" s="14" t="str">
        <f>VLOOKUP(A1734,Sample!A:C,3,0)</f>
        <v>Short Form</v>
      </c>
      <c r="D1734" s="14" t="str">
        <f>VLOOKUP(A1734,Sample!A:E,5,0)</f>
        <v>NEUTRAL</v>
      </c>
      <c r="E1734" t="str">
        <f t="shared" si="1"/>
        <v>en</v>
      </c>
    </row>
    <row r="1735" hidden="1">
      <c r="A1735" s="4" t="s">
        <v>7962</v>
      </c>
      <c r="B1735" s="14" t="str">
        <f>VLOOKUP(A1735,Sample!A:B,2,0)</f>
        <v>Hi Rajesh, Citi offers you a host of card options, we can help you choose the right Citi card for you whether you are an avid shopper, passionate traveler or a diner.</v>
      </c>
      <c r="C1735" s="14" t="str">
        <f>VLOOKUP(A1735,Sample!A:C,3,0)</f>
        <v>Short Form</v>
      </c>
      <c r="D1735" s="14" t="str">
        <f>VLOOKUP(A1735,Sample!A:E,5,0)</f>
        <v>NEUTRAL</v>
      </c>
      <c r="E1735" t="str">
        <f t="shared" si="1"/>
        <v>en</v>
      </c>
    </row>
    <row r="1736" hidden="1">
      <c r="A1736" s="4" t="s">
        <v>7966</v>
      </c>
      <c r="B1736" s="14" t="str">
        <f>VLOOKUP(A1736,Sample!A:B,2,0)</f>
        <v>Thanks to some of you for the actual replies to my question. 
 To the others go make your snarky comments somewhere else.</v>
      </c>
      <c r="C1736" s="14" t="str">
        <f>VLOOKUP(A1736,Sample!A:C,3,0)</f>
        <v>Short Form</v>
      </c>
      <c r="D1736" s="14" t="str">
        <f>VLOOKUP(A1736,Sample!A:E,5,0)</f>
        <v>NEUTRAL</v>
      </c>
      <c r="E1736" t="str">
        <f t="shared" si="1"/>
        <v>en</v>
      </c>
    </row>
    <row r="1737" hidden="1">
      <c r="A1737" s="4" t="s">
        <v>7969</v>
      </c>
      <c r="B1737" s="14" t="str">
        <f>VLOOKUP(A1737,Sample!A:B,2,0)</f>
        <v>Good luck this week-end!</v>
      </c>
      <c r="C1737" s="14" t="str">
        <f>VLOOKUP(A1737,Sample!A:C,3,0)</f>
        <v>Short Form</v>
      </c>
      <c r="D1737" s="14" t="str">
        <f>VLOOKUP(A1737,Sample!A:E,5,0)</f>
        <v>NEUTRAL</v>
      </c>
      <c r="E1737" t="str">
        <f t="shared" si="1"/>
        <v>en</v>
      </c>
    </row>
    <row r="1738" hidden="1">
      <c r="A1738" s="4" t="s">
        <v>7972</v>
      </c>
      <c r="B1738" s="14" t="str">
        <f>VLOOKUP(A1738,Sample!A:B,2,0)</f>
        <v>Anand Garg replied to an ad. This is the last ad you published.</v>
      </c>
      <c r="C1738" s="14" t="str">
        <f>VLOOKUP(A1738,Sample!A:C,3,0)</f>
        <v>Short Form</v>
      </c>
      <c r="D1738" s="14" t="str">
        <f>VLOOKUP(A1738,Sample!A:E,5,0)</f>
        <v>NEUTRAL</v>
      </c>
      <c r="E1738" t="str">
        <f t="shared" si="1"/>
        <v>en</v>
      </c>
    </row>
    <row r="1739" hidden="1">
      <c r="A1739" s="4" t="s">
        <v>7975</v>
      </c>
      <c r="B1739" s="14" t="str">
        <f>VLOOKUP(A1739,Sample!A:B,2,0)</f>
        <v>OK thank u team 😊</v>
      </c>
      <c r="C1739" s="14" t="str">
        <f>VLOOKUP(A1739,Sample!A:C,3,0)</f>
        <v>Short Form</v>
      </c>
      <c r="D1739" s="14" t="str">
        <f>VLOOKUP(A1739,Sample!A:E,5,0)</f>
        <v>NEUTRAL</v>
      </c>
      <c r="E1739" t="str">
        <f t="shared" si="1"/>
        <v>en</v>
      </c>
    </row>
    <row r="1740">
      <c r="A1740" s="4" t="s">
        <v>7979</v>
      </c>
      <c r="B1740" s="14" t="str">
        <f>VLOOKUP(A1740,Sample!A:B,2,0)</f>
        <v>Dgb wins deez nutz</v>
      </c>
      <c r="C1740" s="14" t="str">
        <f>VLOOKUP(A1740,Sample!A:C,3,0)</f>
        <v>Short Form</v>
      </c>
      <c r="D1740" s="14" t="str">
        <f>VLOOKUP(A1740,Sample!A:E,5,0)</f>
        <v>POSITIVE</v>
      </c>
      <c r="E1740" t="str">
        <f t="shared" si="1"/>
        <v>en</v>
      </c>
    </row>
    <row r="1741" hidden="1">
      <c r="A1741" s="4" t="s">
        <v>7982</v>
      </c>
      <c r="B1741" s="14" t="str">
        <f>VLOOKUP(A1741,Sample!A:B,2,0)</f>
        <v>What common sense "citizen" could give a shit about what a CELEBRITY thinks ??......</v>
      </c>
      <c r="C1741" s="14" t="str">
        <f>VLOOKUP(A1741,Sample!A:C,3,0)</f>
        <v>Short Form</v>
      </c>
      <c r="D1741" s="14" t="str">
        <f>VLOOKUP(A1741,Sample!A:E,5,0)</f>
        <v>NEUTRAL</v>
      </c>
      <c r="E1741" t="str">
        <f t="shared" si="1"/>
        <v>en</v>
      </c>
    </row>
    <row r="1742" hidden="1">
      <c r="A1742" s="4" t="s">
        <v>7985</v>
      </c>
      <c r="B1742" s="14" t="str">
        <f>VLOOKUP(A1742,Sample!A:B,2,0)</f>
        <v>Here's my contact number, 09329446000. Thank you.</v>
      </c>
      <c r="C1742" s="14" t="str">
        <f>VLOOKUP(A1742,Sample!A:C,3,0)</f>
        <v>Short Form</v>
      </c>
      <c r="D1742" s="14" t="str">
        <f>VLOOKUP(A1742,Sample!A:E,5,0)</f>
        <v>NEUTRAL</v>
      </c>
      <c r="E1742" t="str">
        <f t="shared" si="1"/>
        <v>en</v>
      </c>
    </row>
    <row r="1743" hidden="1">
      <c r="A1743" s="4" t="s">
        <v>7988</v>
      </c>
      <c r="B1743" s="14" t="str">
        <f>VLOOKUP(A1743,Sample!A:B,2,0)</f>
        <v>Hi Imdadul, please advise if you would like to continue with our conversation?</v>
      </c>
      <c r="C1743" s="14" t="str">
        <f>VLOOKUP(A1743,Sample!A:C,3,0)</f>
        <v>Short Form</v>
      </c>
      <c r="D1743" s="14" t="str">
        <f>VLOOKUP(A1743,Sample!A:E,5,0)</f>
        <v>NEUTRAL</v>
      </c>
      <c r="E1743" t="str">
        <f t="shared" si="1"/>
        <v>en</v>
      </c>
    </row>
    <row r="1744" hidden="1">
      <c r="A1744" s="4" t="s">
        <v>7991</v>
      </c>
      <c r="B1744" s="14" t="str">
        <f>VLOOKUP(A1744,Sample!A:B,2,0)</f>
        <v>casos de emergencias</v>
      </c>
      <c r="C1744" s="14" t="str">
        <f>VLOOKUP(A1744,Sample!A:C,3,0)</f>
        <v>Short Form</v>
      </c>
      <c r="D1744" s="14" t="str">
        <f>VLOOKUP(A1744,Sample!A:E,5,0)</f>
        <v>NEUTRAL</v>
      </c>
      <c r="E1744" t="str">
        <f t="shared" si="1"/>
        <v>es</v>
      </c>
    </row>
    <row r="1745" hidden="1">
      <c r="A1745" s="4" t="s">
        <v>7995</v>
      </c>
      <c r="B1745" s="14" t="str">
        <f>VLOOKUP(A1745,Sample!A:B,2,0)</f>
        <v>Aise Thodi lag ayenge</v>
      </c>
      <c r="C1745" s="14" t="str">
        <f>VLOOKUP(A1745,Sample!A:C,3,0)</f>
        <v>Short Form</v>
      </c>
      <c r="D1745" s="14" t="str">
        <f>VLOOKUP(A1745,Sample!A:E,5,0)</f>
        <v>NEGATIVE</v>
      </c>
      <c r="E1745" t="str">
        <f t="shared" si="1"/>
        <v>hi</v>
      </c>
    </row>
    <row r="1746" hidden="1">
      <c r="A1746" s="4" t="s">
        <v>7998</v>
      </c>
      <c r="B1746" s="14" t="str">
        <f>VLOOKUP(A1746,Sample!A:B,2,0)</f>
        <v>Krishnareddy CH replied to an ad. This is the last ad you published.</v>
      </c>
      <c r="C1746" s="14" t="str">
        <f>VLOOKUP(A1746,Sample!A:C,3,0)</f>
        <v>Short Form</v>
      </c>
      <c r="D1746" s="14" t="str">
        <f>VLOOKUP(A1746,Sample!A:E,5,0)</f>
        <v>NEUTRAL</v>
      </c>
      <c r="E1746" t="str">
        <f t="shared" si="1"/>
        <v>en</v>
      </c>
    </row>
    <row r="1747">
      <c r="A1747" s="4" t="s">
        <v>8001</v>
      </c>
      <c r="B1747" s="14" t="str">
        <f>VLOOKUP(A1747,Sample!A:B,2,0)</f>
        <v>Hi Citi Indonesia, this is indeed very good news to hear. Thank you for addressing this issue, and letting me know. Have a great day too!</v>
      </c>
      <c r="C1747" s="14" t="str">
        <f>VLOOKUP(A1747,Sample!A:C,3,0)</f>
        <v>Short Form</v>
      </c>
      <c r="D1747" s="14" t="str">
        <f>VLOOKUP(A1747,Sample!A:E,5,0)</f>
        <v>POSITIVE</v>
      </c>
      <c r="E1747" t="str">
        <f t="shared" si="1"/>
        <v>en</v>
      </c>
    </row>
    <row r="1748" hidden="1">
      <c r="A1748" s="4" t="s">
        <v>8005</v>
      </c>
      <c r="B1748" s="14" t="str">
        <f>VLOOKUP(A1748,Sample!A:B,2,0)</f>
        <v>Hello, Sherry Ann. The qualified cardholder can enjoy waived annual fees on his/her Citi Rewards Card as long as he/she maintains his/her Card account as active and in good credit standing and maintains the enrollment of his/her Card account in Citi e-Statement. To keep the Card account active, he/she should use the Citi Rewards Card for a purchase transaction at least once a year.
 Otherwise, the Card account will be billed Php2,500. We hope this clarifies.</v>
      </c>
      <c r="C1748" s="14" t="str">
        <f>VLOOKUP(A1748,Sample!A:C,3,0)</f>
        <v>Short Form</v>
      </c>
      <c r="D1748" s="14" t="str">
        <f>VLOOKUP(A1748,Sample!A:E,5,0)</f>
        <v>NEUTRAL</v>
      </c>
      <c r="E1748" t="str">
        <f t="shared" si="1"/>
        <v>en</v>
      </c>
    </row>
    <row r="1749" hidden="1">
      <c r="A1749" s="4" t="s">
        <v>8008</v>
      </c>
      <c r="B1749" s="14" t="str">
        <f>VLOOKUP(A1749,Sample!A:B,2,0)</f>
        <v>Even in mobile apps, online and telephone, it has OTP so I cannot proceed in my card renewal.</v>
      </c>
      <c r="C1749" s="14" t="str">
        <f>VLOOKUP(A1749,Sample!A:C,3,0)</f>
        <v>Short Form</v>
      </c>
      <c r="D1749" s="14" t="str">
        <f>VLOOKUP(A1749,Sample!A:E,5,0)</f>
        <v>NEUTRAL</v>
      </c>
      <c r="E1749" t="str">
        <f t="shared" si="1"/>
        <v>en</v>
      </c>
    </row>
    <row r="1750" hidden="1">
      <c r="A1750" s="4" t="s">
        <v>8011</v>
      </c>
      <c r="B1750" s="14" t="str">
        <f>VLOOKUP(A1750,Sample!A:B,2,0)</f>
        <v>Courtney Wallace Koski</v>
      </c>
      <c r="C1750" s="14" t="str">
        <f>VLOOKUP(A1750,Sample!A:C,3,0)</f>
        <v>Short Form</v>
      </c>
      <c r="D1750" s="14" t="str">
        <f>VLOOKUP(A1750,Sample!A:E,5,0)</f>
        <v>NEUTRAL</v>
      </c>
      <c r="E1750" t="str">
        <f t="shared" si="1"/>
        <v>fi</v>
      </c>
    </row>
    <row r="1751" hidden="1">
      <c r="A1751" s="4" t="s">
        <v>8014</v>
      </c>
      <c r="B1751" s="14" t="str">
        <f>VLOOKUP(A1751,Sample!A:B,2,0)</f>
        <v>A student. Assistance applied on line telling you that his salary is 35 thousan per month but his existing credit card has only a limit of 20k at pag tiningnan mo hindi pa nakakabayad on time.. You approved it.. Samantalang ako a legit earner of 25k per month with an existin card for 4 years, a credit limit of 100k with an excellent credit record you can check it at my bank hindi ninyo mai approve? Hahahaha.. Kiss my ass..... I will neve entetained an agen or ad from your bank from now on.... Lousy</v>
      </c>
      <c r="C1751" s="14" t="str">
        <f>VLOOKUP(A1751,Sample!A:C,3,0)</f>
        <v>Short Form</v>
      </c>
      <c r="D1751" s="14" t="str">
        <f>VLOOKUP(A1751,Sample!A:E,5,0)</f>
        <v>NEUTRAL</v>
      </c>
      <c r="E1751" t="str">
        <f t="shared" si="1"/>
        <v>en</v>
      </c>
    </row>
    <row r="1752" hidden="1">
      <c r="A1752" s="4" t="s">
        <v>8018</v>
      </c>
      <c r="B1752" s="14" t="str">
        <f>VLOOKUP(A1752,Sample!A:B,2,0)</f>
        <v>DeltaX: Digital media platform to buy, optimize &amp; report search</v>
      </c>
      <c r="C1752" s="14" t="str">
        <f>VLOOKUP(A1752,Sample!A:C,3,0)</f>
        <v>Short Form</v>
      </c>
      <c r="D1752" s="14" t="str">
        <f>VLOOKUP(A1752,Sample!A:E,5,0)</f>
        <v>NEUTRAL</v>
      </c>
      <c r="E1752" t="str">
        <f t="shared" si="1"/>
        <v>en</v>
      </c>
    </row>
    <row r="1753" hidden="1">
      <c r="A1753" s="4" t="s">
        <v>8021</v>
      </c>
      <c r="B1753" s="14" t="str">
        <f>VLOOKUP(A1753,Sample!A:B,2,0)</f>
        <v>ok.. 2 ticket ,u and me</v>
      </c>
      <c r="C1753" s="14" t="str">
        <f>VLOOKUP(A1753,Sample!A:C,3,0)</f>
        <v>Short Form</v>
      </c>
      <c r="D1753" s="14" t="str">
        <f>VLOOKUP(A1753,Sample!A:E,5,0)</f>
        <v>NEUTRAL</v>
      </c>
      <c r="E1753" t="str">
        <f t="shared" si="1"/>
        <v>en</v>
      </c>
    </row>
    <row r="1754">
      <c r="A1754" s="4" t="s">
        <v>8024</v>
      </c>
      <c r="B1754" s="14" t="str">
        <f>VLOOKUP(A1754,Sample!A:B,2,0)</f>
        <v>So what exactly is the issue? Racism and Police brutality? This all began in response to the death of alton sterling. The police officers weren't charged with a crime because the DOJ and the State of Louisiana couldn't find enough evidence to prove they were guilty of a crime. So we should just assume guilt instead of proving guilt in a court of law? Please by all means educate me on what you feel should be done.</v>
      </c>
      <c r="C1754" s="14" t="str">
        <f>VLOOKUP(A1754,Sample!A:C,3,0)</f>
        <v>Short Form</v>
      </c>
      <c r="D1754" s="14" t="str">
        <f>VLOOKUP(A1754,Sample!A:E,5,0)</f>
        <v>NEGATIVE</v>
      </c>
      <c r="E1754" t="str">
        <f t="shared" si="1"/>
        <v>en</v>
      </c>
    </row>
    <row r="1755" hidden="1">
      <c r="A1755" s="4" t="s">
        <v>8030</v>
      </c>
      <c r="B1755" s="14" t="str">
        <f>VLOOKUP(A1755,Sample!A:B,2,0)</f>
        <v>Hi Wave Hern, 
 Kindly provide the details as below in order for us to arrange a marketing officer to contact you to assist with your application queries.
 Your full name:
 Your mobile number:
 Best Regards,
 Citibank Malaysia Facebook Page Team</v>
      </c>
      <c r="C1755" s="14" t="str">
        <f>VLOOKUP(A1755,Sample!A:C,3,0)</f>
        <v>Short Form</v>
      </c>
      <c r="D1755" s="14" t="str">
        <f>VLOOKUP(A1755,Sample!A:E,5,0)</f>
        <v>NEUTRAL</v>
      </c>
      <c r="E1755" t="str">
        <f t="shared" si="1"/>
        <v>en</v>
      </c>
    </row>
    <row r="1756">
      <c r="A1756" s="4" t="s">
        <v>8034</v>
      </c>
      <c r="B1756" s="14" t="str">
        <f>VLOOKUP(A1756,Sample!A:B,2,0)</f>
        <v>DGB lose.. sell now</v>
      </c>
      <c r="C1756" s="14" t="str">
        <f>VLOOKUP(A1756,Sample!A:C,3,0)</f>
        <v>Short Form</v>
      </c>
      <c r="D1756" s="14" t="str">
        <f>VLOOKUP(A1756,Sample!A:E,5,0)</f>
        <v>NEGATIVE</v>
      </c>
      <c r="E1756" t="str">
        <f t="shared" si="1"/>
        <v>en</v>
      </c>
    </row>
    <row r="1757" hidden="1">
      <c r="A1757" s="4" t="s">
        <v>8037</v>
      </c>
      <c r="B1757" s="14" t="str">
        <f>VLOOKUP(A1757,Sample!A:B,2,0)</f>
        <v>If i have chance to get a new one while paying that ,well thats a good one too..</v>
      </c>
      <c r="C1757" s="14" t="str">
        <f>VLOOKUP(A1757,Sample!A:C,3,0)</f>
        <v>Short Form</v>
      </c>
      <c r="D1757" s="14" t="str">
        <f>VLOOKUP(A1757,Sample!A:E,5,0)</f>
        <v>NEUTRAL</v>
      </c>
      <c r="E1757" t="str">
        <f t="shared" si="1"/>
        <v>en</v>
      </c>
    </row>
    <row r="1758">
      <c r="A1758" s="4" t="s">
        <v>8040</v>
      </c>
      <c r="B1758" s="14" t="str">
        <f>VLOOKUP(A1758,Sample!A:B,2,0)</f>
        <v>Jay Khare Trump is pissed about this and may very well fire Price because if this.</v>
      </c>
      <c r="C1758" s="14" t="str">
        <f>VLOOKUP(A1758,Sample!A:C,3,0)</f>
        <v>Short Form</v>
      </c>
      <c r="D1758" s="14" t="str">
        <f>VLOOKUP(A1758,Sample!A:E,5,0)</f>
        <v>NEGATIVE</v>
      </c>
      <c r="E1758" t="str">
        <f t="shared" si="1"/>
        <v>en</v>
      </c>
    </row>
    <row r="1759" hidden="1">
      <c r="A1759" s="4" t="s">
        <v>8044</v>
      </c>
      <c r="B1759" s="14" t="str">
        <f>VLOOKUP(A1759,Sample!A:B,2,0)</f>
        <v>Hey Harpreet, sorry, I am unable to understand you. Could you share more details about your query? It will help us in assisting you better.</v>
      </c>
      <c r="C1759" s="14" t="str">
        <f>VLOOKUP(A1759,Sample!A:C,3,0)</f>
        <v>Short Form</v>
      </c>
      <c r="D1759" s="14" t="str">
        <f>VLOOKUP(A1759,Sample!A:E,5,0)</f>
        <v>NEUTRAL</v>
      </c>
      <c r="E1759" t="str">
        <f t="shared" si="1"/>
        <v>en</v>
      </c>
    </row>
    <row r="1760" hidden="1">
      <c r="A1760" s="4" t="s">
        <v>8047</v>
      </c>
      <c r="B1760" s="14" t="str">
        <f>VLOOKUP(A1760,Sample!A:B,2,0)</f>
        <v>Jose E. Bozz Garza</v>
      </c>
      <c r="C1760" s="14" t="str">
        <f>VLOOKUP(A1760,Sample!A:C,3,0)</f>
        <v>Short Form</v>
      </c>
      <c r="D1760" s="14" t="str">
        <f>VLOOKUP(A1760,Sample!A:E,5,0)</f>
        <v>NEUTRAL</v>
      </c>
      <c r="E1760" t="str">
        <f t="shared" si="1"/>
        <v>en</v>
      </c>
    </row>
    <row r="1761" hidden="1">
      <c r="A1761" s="4" t="s">
        <v>8050</v>
      </c>
      <c r="B1761" s="14" t="str">
        <f>VLOOKUP(A1761,Sample!A:B,2,0)</f>
        <v>Was his name DB Cooper by any chance?</v>
      </c>
      <c r="C1761" s="14" t="str">
        <f>VLOOKUP(A1761,Sample!A:C,3,0)</f>
        <v>Short Form</v>
      </c>
      <c r="D1761" s="14" t="str">
        <f>VLOOKUP(A1761,Sample!A:E,5,0)</f>
        <v>NEUTRAL</v>
      </c>
      <c r="E1761" t="str">
        <f t="shared" si="1"/>
        <v>en</v>
      </c>
    </row>
    <row r="1762" hidden="1">
      <c r="A1762" s="4" t="s">
        <v>8053</v>
      </c>
      <c r="B1762" s="14" t="str">
        <f>VLOOKUP(A1762,Sample!A:B,2,0)</f>
        <v>Hi Deepak, please click here: https://asia.citi.com/india/SocialMedia/customerquery.htm to provide your contact details and we will get in touch with you.</v>
      </c>
      <c r="C1762" s="14" t="str">
        <f>VLOOKUP(A1762,Sample!A:C,3,0)</f>
        <v>Short Form</v>
      </c>
      <c r="D1762" s="14" t="str">
        <f>VLOOKUP(A1762,Sample!A:E,5,0)</f>
        <v>NEUTRAL</v>
      </c>
      <c r="E1762" t="str">
        <f t="shared" si="1"/>
        <v>en</v>
      </c>
    </row>
    <row r="1763" hidden="1">
      <c r="A1763" s="4" t="s">
        <v>8056</v>
      </c>
      <c r="B1763" s="14" t="str">
        <f>VLOOKUP(A1763,Sample!A:B,2,0)</f>
        <v>Hello, pls how can I get alert when the winner is called for the category digibyte is in..will there be a live stream?</v>
      </c>
      <c r="C1763" s="14" t="str">
        <f>VLOOKUP(A1763,Sample!A:C,3,0)</f>
        <v>Short Form</v>
      </c>
      <c r="D1763" s="14" t="str">
        <f>VLOOKUP(A1763,Sample!A:E,5,0)</f>
        <v>NEUTRAL</v>
      </c>
      <c r="E1763" t="str">
        <f t="shared" si="1"/>
        <v>en</v>
      </c>
    </row>
    <row r="1764" hidden="1">
      <c r="A1764" s="4" t="s">
        <v>273</v>
      </c>
      <c r="B1764" s="14" t="str">
        <f>VLOOKUP(A1764,Sample!A:B,2,0)</f>
        <v>@ThaReal_TRedd @Chase Yes! All this back and forth they got me doing , they need to be paying me!</v>
      </c>
      <c r="C1764" s="14" t="str">
        <f>VLOOKUP(A1764,Sample!A:C,3,0)</f>
        <v>Short Form</v>
      </c>
      <c r="D1764" s="14" t="str">
        <f>VLOOKUP(A1764,Sample!A:E,5,0)</f>
        <v>NEUTRAL</v>
      </c>
      <c r="E1764" t="str">
        <f t="shared" si="1"/>
        <v>en</v>
      </c>
    </row>
    <row r="1765" hidden="1">
      <c r="A1765" s="4" t="s">
        <v>337</v>
      </c>
      <c r="B1765" s="14" t="str">
        <f>VLOOKUP(A1765,Sample!A:B,2,0)</f>
        <v>#RADIO #80s #juice Now Playing #Englishman In New York #Sting #APPS Apple brev.is/hUFA Google brev.is/iUFA</v>
      </c>
      <c r="C1765" s="14" t="str">
        <f>VLOOKUP(A1765,Sample!A:C,3,0)</f>
        <v>Short Form</v>
      </c>
      <c r="D1765" s="14" t="str">
        <f>VLOOKUP(A1765,Sample!A:E,5,0)</f>
        <v>NEUTRAL</v>
      </c>
      <c r="E1765" t="str">
        <f t="shared" si="1"/>
        <v>en</v>
      </c>
    </row>
    <row r="1766" hidden="1">
      <c r="A1766" s="4" t="s">
        <v>256</v>
      </c>
      <c r="B1766" s="14" t="str">
        <f>VLOOKUP(A1766,Sample!A:B,2,0)</f>
        <v>I would like to thank Jamie Dimon for sending me my new 0% interest chase card. goo.gl/1vxv2n</v>
      </c>
      <c r="C1766" s="14" t="str">
        <f>VLOOKUP(A1766,Sample!A:C,3,0)</f>
        <v>Short Form</v>
      </c>
      <c r="D1766" s="14" t="str">
        <f>VLOOKUP(A1766,Sample!A:E,5,0)</f>
        <v>NEUTRAL</v>
      </c>
      <c r="E1766" t="str">
        <f t="shared" si="1"/>
        <v>en</v>
      </c>
    </row>
    <row r="1767" hidden="1">
      <c r="A1767" s="4" t="s">
        <v>408</v>
      </c>
      <c r="B1767" s="14" t="str">
        <f>VLOOKUP(A1767,Sample!A:B,2,0)</f>
        <v>Cypress Semiconductor's (CY) Management Presents at Deutsche Bank 2017 Technology Conference (Transcript) ow.ly/Iu2N50dZZr2</v>
      </c>
      <c r="C1767" s="14" t="str">
        <f>VLOOKUP(A1767,Sample!A:C,3,0)</f>
        <v>Short Form</v>
      </c>
      <c r="D1767" s="14" t="str">
        <f>VLOOKUP(A1767,Sample!A:E,5,0)</f>
        <v>NEUTRAL</v>
      </c>
      <c r="E1767" t="str">
        <f t="shared" si="1"/>
        <v>en</v>
      </c>
    </row>
    <row r="1768" hidden="1">
      <c r="A1768" s="4" t="s">
        <v>398</v>
      </c>
      <c r="B1768" s="14" t="str">
        <f>VLOOKUP(A1768,Sample!A:B,2,0)</f>
        <v>Want to work at CITI? We're #hiring in #JerseyCity, NJ! Click for details: bit.ly/2f04ZCu #CitiCareers #Finance #Job #Jobs</v>
      </c>
      <c r="C1768" s="14" t="str">
        <f>VLOOKUP(A1768,Sample!A:C,3,0)</f>
        <v>Short Form</v>
      </c>
      <c r="D1768" s="14" t="str">
        <f>VLOOKUP(A1768,Sample!A:E,5,0)</f>
        <v>NEUTRAL</v>
      </c>
      <c r="E1768" t="str">
        <f t="shared" si="1"/>
        <v>en</v>
      </c>
    </row>
    <row r="1769">
      <c r="A1769" s="4" t="s">
        <v>8068</v>
      </c>
      <c r="B1769" s="14" t="str">
        <f>VLOOKUP(A1769,Sample!A:B,2,0)</f>
        <v>#MONDAYMOTIVATION Start loving Life!
 periscope.tv/CoachKorey3/1j…?</v>
      </c>
      <c r="C1769" s="14" t="str">
        <f>VLOOKUP(A1769,Sample!A:C,3,0)</f>
        <v>Short Form</v>
      </c>
      <c r="D1769" s="14" t="str">
        <f>VLOOKUP(A1769,Sample!A:E,5,0)</f>
        <v>POSITIVE</v>
      </c>
      <c r="E1769" t="str">
        <f t="shared" si="1"/>
        <v>en</v>
      </c>
    </row>
    <row r="1770" hidden="1">
      <c r="A1770" s="4" t="s">
        <v>495</v>
      </c>
      <c r="B1770" s="14" t="str">
        <f>VLOOKUP(A1770,Sample!A:B,2,0)</f>
        <v>Wells Fargo customers, need assistance w/ property damage from #HurricaneIrma2017? Call WFHM hotline at 1-888-818-9147 pic.twitter.com/l31YEvPLc1</v>
      </c>
      <c r="C1770" s="14" t="str">
        <f>VLOOKUP(A1770,Sample!A:C,3,0)</f>
        <v>Short Form</v>
      </c>
      <c r="D1770" s="14" t="str">
        <f>VLOOKUP(A1770,Sample!A:E,5,0)</f>
        <v>NEUTRAL</v>
      </c>
      <c r="E1770" t="str">
        <f t="shared" si="1"/>
        <v>en</v>
      </c>
    </row>
    <row r="1771" hidden="1">
      <c r="A1771" s="4" t="s">
        <v>508</v>
      </c>
      <c r="B1771" s="14" t="str">
        <f>VLOOKUP(A1771,Sample!A:B,2,0)</f>
        <v>Is @Austan_Goolsbee still ROTFL about Bitcoin? Because Jamie Dimon just called for hyperbitcoinization in three countries. twitter.com/jmackin2/statu…</v>
      </c>
      <c r="C1771" s="14" t="str">
        <f>VLOOKUP(A1771,Sample!A:C,3,0)</f>
        <v>Short Form</v>
      </c>
      <c r="D1771" s="14" t="str">
        <f>VLOOKUP(A1771,Sample!A:E,5,0)</f>
        <v>NEUTRAL</v>
      </c>
      <c r="E1771" t="str">
        <f t="shared" si="1"/>
        <v>en</v>
      </c>
    </row>
    <row r="1772" hidden="1">
      <c r="A1772" s="4" t="s">
        <v>223</v>
      </c>
      <c r="B1772" s="14" t="str">
        <f>VLOOKUP(A1772,Sample!A:B,2,0)</f>
        <v>Geraldine Wilson needs to find a store in Montgomery AL twitter.com/Macys/status/9…</v>
      </c>
      <c r="C1772" s="14" t="str">
        <f>VLOOKUP(A1772,Sample!A:C,3,0)</f>
        <v>Short Form</v>
      </c>
      <c r="D1772" s="14" t="str">
        <f>VLOOKUP(A1772,Sample!A:E,5,0)</f>
        <v>NEUTRAL</v>
      </c>
      <c r="E1772" t="str">
        <f t="shared" si="1"/>
        <v>en</v>
      </c>
    </row>
    <row r="1773" hidden="1">
      <c r="A1773" s="4" t="s">
        <v>446</v>
      </c>
      <c r="B1773" s="14" t="str">
        <f>VLOOKUP(A1773,Sample!A:B,2,0)</f>
        <v>New review for Bosch DA50. 'I bought this as it is a which best buy. It has a bit off...' bit.ly/2meOqBK pic.twitter.com/eVWLTB1eQB</v>
      </c>
      <c r="C1773" s="14" t="str">
        <f>VLOOKUP(A1773,Sample!A:C,3,0)</f>
        <v>Short Form</v>
      </c>
      <c r="D1773" s="14" t="str">
        <f>VLOOKUP(A1773,Sample!A:E,5,0)</f>
        <v>NEUTRAL</v>
      </c>
      <c r="E1773" t="str">
        <f t="shared" si="1"/>
        <v>en</v>
      </c>
    </row>
    <row r="1774" hidden="1">
      <c r="A1774" s="4" t="s">
        <v>462</v>
      </c>
      <c r="B1774" s="14" t="str">
        <f>VLOOKUP(A1774,Sample!A:B,2,0)</f>
        <v>@DonitaCarr1 Don’t miss “Riding the Tiger,” tonight @ 8p ET from #VietnamWarPBS. Reply #stop to unsubscribe.
 pic.twitter.com/R3p8u0YNxb</v>
      </c>
      <c r="C1774" s="14" t="str">
        <f>VLOOKUP(A1774,Sample!A:C,3,0)</f>
        <v>Short Form</v>
      </c>
      <c r="D1774" s="14" t="str">
        <f>VLOOKUP(A1774,Sample!A:E,5,0)</f>
        <v>NEUTRAL</v>
      </c>
      <c r="E1774" t="str">
        <f t="shared" si="1"/>
        <v>en</v>
      </c>
    </row>
    <row r="1775">
      <c r="A1775" s="4" t="s">
        <v>8084</v>
      </c>
      <c r="B1775" s="14" t="str">
        <f>VLOOKUP(A1775,Sample!A:B,2,0)</f>
        <v>Spicer lied for Trump, enabling evil &amp; obstructing justice by concealing Election fraud #MondayMotivation #MondayMorning #mondaythoughts pic.twitter.com/Of6BAKdPu0</v>
      </c>
      <c r="C1775" s="14" t="str">
        <f>VLOOKUP(A1775,Sample!A:C,3,0)</f>
        <v>Short Form</v>
      </c>
      <c r="D1775" s="14" t="str">
        <f>VLOOKUP(A1775,Sample!A:E,5,0)</f>
        <v>NEGATIVE</v>
      </c>
      <c r="E1775" t="str">
        <f t="shared" si="1"/>
        <v>en</v>
      </c>
    </row>
    <row r="1776">
      <c r="A1776" s="4" t="s">
        <v>8087</v>
      </c>
      <c r="B1776" s="14" t="str">
        <f>VLOOKUP(A1776,Sample!A:B,2,0)</f>
        <v>@o_merk @lloydsregister Even Worse $700 billion EXTRA First 10 years 4 Clean Fuel that failed 24/7! 10,000 dead a year in Scandinavia alone! slideshare.net/jornw1/kivekas…</v>
      </c>
      <c r="C1776" s="14" t="str">
        <f>VLOOKUP(A1776,Sample!A:C,3,0)</f>
        <v>Short Form</v>
      </c>
      <c r="D1776" s="14" t="str">
        <f>VLOOKUP(A1776,Sample!A:E,5,0)</f>
        <v>NEGATIVE</v>
      </c>
      <c r="E1776" t="str">
        <f t="shared" si="1"/>
        <v>en</v>
      </c>
    </row>
    <row r="1777" hidden="1">
      <c r="A1777" s="4" t="s">
        <v>322</v>
      </c>
      <c r="B1777" s="14" t="str">
        <f>VLOOKUP(A1777,Sample!A:B,2,0)</f>
        <v>ift.tt/2h9smu6 Linux Foundation president used MacOS for presentation at Open Source Summit. #technology</v>
      </c>
      <c r="C1777" s="14" t="str">
        <f>VLOOKUP(A1777,Sample!A:C,3,0)</f>
        <v>Short Form</v>
      </c>
      <c r="D1777" s="14" t="str">
        <f>VLOOKUP(A1777,Sample!A:E,5,0)</f>
        <v>NEUTRAL</v>
      </c>
      <c r="E1777" t="str">
        <f t="shared" si="1"/>
        <v>en</v>
      </c>
    </row>
    <row r="1778" hidden="1">
      <c r="A1778" s="4" t="s">
        <v>89</v>
      </c>
      <c r="B1778" s="14" t="str">
        <f>VLOOKUP(A1778,Sample!A:B,2,0)</f>
        <v>Lean Belly Breakthrough (view mobile) l1nk.com/acp/y6EXY</v>
      </c>
      <c r="C1778" s="14" t="str">
        <f>VLOOKUP(A1778,Sample!A:C,3,0)</f>
        <v>Short Form</v>
      </c>
      <c r="D1778" s="14" t="str">
        <f>VLOOKUP(A1778,Sample!A:E,5,0)</f>
        <v>NEUTRAL</v>
      </c>
      <c r="E1778" t="str">
        <f t="shared" si="1"/>
        <v>en</v>
      </c>
    </row>
    <row r="1779">
      <c r="A1779" s="4" t="s">
        <v>8098</v>
      </c>
      <c r="B1779" s="14" t="str">
        <f>VLOOKUP(A1779,Sample!A:B,2,0)</f>
        <v>@macy_ces Ffs love you xxx</v>
      </c>
      <c r="C1779" s="14" t="str">
        <f>VLOOKUP(A1779,Sample!A:C,3,0)</f>
        <v>Short Form</v>
      </c>
      <c r="D1779" s="14" t="str">
        <f>VLOOKUP(A1779,Sample!A:E,5,0)</f>
        <v>POSITIVE</v>
      </c>
      <c r="E1779" t="str">
        <f t="shared" si="1"/>
        <v>en</v>
      </c>
    </row>
    <row r="1780" hidden="1">
      <c r="A1780" s="4" t="s">
        <v>133</v>
      </c>
      <c r="B1780" s="14" t="str">
        <f>VLOOKUP(A1780,Sample!A:B,2,0)</f>
        <v>#Citigroup iti sets 100% clean power goal. Read more: owler.us/adi176 $C</v>
      </c>
      <c r="C1780" s="14" t="str">
        <f>VLOOKUP(A1780,Sample!A:C,3,0)</f>
        <v>Short Form</v>
      </c>
      <c r="D1780" s="14" t="str">
        <f>VLOOKUP(A1780,Sample!A:E,5,0)</f>
        <v>NEUTRAL</v>
      </c>
      <c r="E1780" t="str">
        <f t="shared" si="1"/>
        <v>en</v>
      </c>
    </row>
    <row r="1781" hidden="1">
      <c r="A1781" s="4" t="s">
        <v>440</v>
      </c>
      <c r="B1781" s="14" t="str">
        <f>VLOOKUP(A1781,Sample!A:B,2,0)</f>
        <v>RT TopFiveTraders "RT StakepoolCom "John Mcafee challenges Jamie Dimon on Bitcoin Check it out! ift.tt/2xf6Aud #cryptocurrency #s…</v>
      </c>
      <c r="C1781" s="14" t="str">
        <f>VLOOKUP(A1781,Sample!A:C,3,0)</f>
        <v>Short Form</v>
      </c>
      <c r="D1781" s="14" t="str">
        <f>VLOOKUP(A1781,Sample!A:E,5,0)</f>
        <v>NEUTRAL</v>
      </c>
      <c r="E1781" t="str">
        <f t="shared" si="1"/>
        <v>en</v>
      </c>
    </row>
    <row r="1782" hidden="1">
      <c r="A1782" s="4" t="s">
        <v>261</v>
      </c>
      <c r="B1782" s="14" t="str">
        <f>VLOOKUP(A1782,Sample!A:B,2,0)</f>
        <v>Bank of America Corporation Reaffirms “Buy” Rating for Apple Inc. $AAPL ift.tt/2xaQxhl #stocks</v>
      </c>
      <c r="C1782" s="14" t="str">
        <f>VLOOKUP(A1782,Sample!A:C,3,0)</f>
        <v>Short Form</v>
      </c>
      <c r="D1782" s="14" t="str">
        <f>VLOOKUP(A1782,Sample!A:E,5,0)</f>
        <v>NEUTRAL</v>
      </c>
      <c r="E1782" t="str">
        <f t="shared" si="1"/>
        <v>en</v>
      </c>
    </row>
    <row r="1783">
      <c r="A1783" s="4" t="s">
        <v>8108</v>
      </c>
      <c r="B1783" s="14" t="str">
        <f>VLOOKUP(A1783,Sample!A:B,2,0)</f>
        <v>Save ! bit.ly/wincashs the best way of daily engagements is with positive &amp; honest manners ……..#AxelHappy #Quote #bestbuy #np #mus…</v>
      </c>
      <c r="C1783" s="14" t="str">
        <f>VLOOKUP(A1783,Sample!A:C,3,0)</f>
        <v>Short Form</v>
      </c>
      <c r="D1783" s="14" t="str">
        <f>VLOOKUP(A1783,Sample!A:E,5,0)</f>
        <v>POSITIVE</v>
      </c>
      <c r="E1783" t="str">
        <f t="shared" si="1"/>
        <v>en</v>
      </c>
    </row>
    <row r="1784" hidden="1">
      <c r="A1784" s="4" t="s">
        <v>384</v>
      </c>
      <c r="B1784" s="14" t="str">
        <f>VLOOKUP(A1784,Sample!A:B,2,0)</f>
        <v>#JPMorganChase Goldman Sachs : Jamie Dimon says his eventual successor works at organ. Read more: owler.us/adhmUi $JPM</v>
      </c>
      <c r="C1784" s="14" t="str">
        <f>VLOOKUP(A1784,Sample!A:C,3,0)</f>
        <v>Short Form</v>
      </c>
      <c r="D1784" s="14" t="str">
        <f>VLOOKUP(A1784,Sample!A:E,5,0)</f>
        <v>NEUTRAL</v>
      </c>
      <c r="E1784" t="str">
        <f t="shared" si="1"/>
        <v>en</v>
      </c>
    </row>
    <row r="1785">
      <c r="A1785" s="4" t="s">
        <v>8112</v>
      </c>
      <c r="B1785" s="14" t="str">
        <f>VLOOKUP(A1785,Sample!A:B,2,0)</f>
        <v>@sherrygrey Thanks for subscribing to reminders before every episode of #VietnamWarPBS from @BankofAmerica, to unsubscribe reply #stop</v>
      </c>
      <c r="C1785" s="14" t="str">
        <f>VLOOKUP(A1785,Sample!A:C,3,0)</f>
        <v>Short Form</v>
      </c>
      <c r="D1785" s="14" t="str">
        <f>VLOOKUP(A1785,Sample!A:E,5,0)</f>
        <v>POSITIVE</v>
      </c>
      <c r="E1785" t="str">
        <f t="shared" si="1"/>
        <v>en</v>
      </c>
    </row>
    <row r="1786" hidden="1">
      <c r="A1786" s="4" t="s">
        <v>455</v>
      </c>
      <c r="B1786" s="14" t="str">
        <f>VLOOKUP(A1786,Sample!A:B,2,0)</f>
        <v>@UBS #China is a sleeping giant;Let her sleep,for when she wakes she will move the world. #NapoléonBonaparte; he was was right it seems</v>
      </c>
      <c r="C1786" s="14" t="str">
        <f>VLOOKUP(A1786,Sample!A:C,3,0)</f>
        <v>Short Form</v>
      </c>
      <c r="D1786" s="14" t="str">
        <f>VLOOKUP(A1786,Sample!A:E,5,0)</f>
        <v>NEUTRAL</v>
      </c>
      <c r="E1786" t="str">
        <f t="shared" si="1"/>
        <v>en</v>
      </c>
    </row>
    <row r="1787" hidden="1">
      <c r="A1787" s="4" t="s">
        <v>108</v>
      </c>
      <c r="B1787" s="14" t="str">
        <f>VLOOKUP(A1787,Sample!A:B,2,0)</f>
        <v>@CallMe_Macy Check out Face - #GodsCalling mixtape! bit.ly/2vqCZ1o</v>
      </c>
      <c r="C1787" s="14" t="str">
        <f>VLOOKUP(A1787,Sample!A:C,3,0)</f>
        <v>Short Form</v>
      </c>
      <c r="D1787" s="14" t="str">
        <f>VLOOKUP(A1787,Sample!A:E,5,0)</f>
        <v>NEUTRAL</v>
      </c>
      <c r="E1787" t="str">
        <f t="shared" si="1"/>
        <v>en</v>
      </c>
    </row>
    <row r="1788" hidden="1">
      <c r="A1788" s="4" t="s">
        <v>469</v>
      </c>
      <c r="B1788" s="14" t="str">
        <f>VLOOKUP(A1788,Sample!A:B,2,0)</f>
        <v>John McAfee challenges Jamie Dimon's bitcoin skepticism oal.lu/97vsW #BitcoinBubbleBitclubnetworkTradecoinclub pic.twitter.com/hKN7gBh0QF</v>
      </c>
      <c r="C1788" s="14" t="str">
        <f>VLOOKUP(A1788,Sample!A:C,3,0)</f>
        <v>Short Form</v>
      </c>
      <c r="D1788" s="14" t="str">
        <f>VLOOKUP(A1788,Sample!A:E,5,0)</f>
        <v>NEUTRAL</v>
      </c>
      <c r="E1788" t="str">
        <f t="shared" si="1"/>
        <v>en</v>
      </c>
    </row>
    <row r="1789" hidden="1">
      <c r="A1789" s="4" t="s">
        <v>225</v>
      </c>
      <c r="B1789" s="14" t="str">
        <f>VLOOKUP(A1789,Sample!A:B,2,0)</f>
        <v>UBS AG Cuts RenaissanceRe Holdings Ltd. $RNR Price Target to $136.00 ift.tt/2fgFdKb</v>
      </c>
      <c r="C1789" s="14" t="str">
        <f>VLOOKUP(A1789,Sample!A:C,3,0)</f>
        <v>Short Form</v>
      </c>
      <c r="D1789" s="14" t="str">
        <f>VLOOKUP(A1789,Sample!A:E,5,0)</f>
        <v>NEUTRAL</v>
      </c>
      <c r="E1789" t="str">
        <f t="shared" si="1"/>
        <v>en</v>
      </c>
    </row>
    <row r="1790" hidden="1">
      <c r="A1790" s="4" t="s">
        <v>64</v>
      </c>
      <c r="B1790" s="14" t="str">
        <f>VLOOKUP(A1790,Sample!A:B,2,0)</f>
        <v>@3rin_b @Citibank Uh.. I can explain</v>
      </c>
      <c r="C1790" s="14" t="str">
        <f>VLOOKUP(A1790,Sample!A:C,3,0)</f>
        <v>Short Form</v>
      </c>
      <c r="D1790" s="14" t="str">
        <f>VLOOKUP(A1790,Sample!A:E,5,0)</f>
        <v>NEUTRAL</v>
      </c>
      <c r="E1790" t="str">
        <f t="shared" si="1"/>
        <v>en</v>
      </c>
    </row>
    <row r="1791" hidden="1">
      <c r="A1791" s="4" t="s">
        <v>145</v>
      </c>
      <c r="B1791" s="14" t="str">
        <f>VLOOKUP(A1791,Sample!A:B,2,0)</f>
        <v>Jetzt bei 1LIVE: Calvin Harris feat.Pharrell Katy Perry &amp; Big Sean - Feels</v>
      </c>
      <c r="C1791" s="14" t="str">
        <f>VLOOKUP(A1791,Sample!A:C,3,0)</f>
        <v>Short Form</v>
      </c>
      <c r="D1791" s="14" t="str">
        <f>VLOOKUP(A1791,Sample!A:E,5,0)</f>
        <v>NEUTRAL</v>
      </c>
      <c r="E1791" t="str">
        <f t="shared" si="1"/>
        <v>en</v>
      </c>
    </row>
    <row r="1792" hidden="1">
      <c r="A1792" s="4" t="s">
        <v>258</v>
      </c>
      <c r="B1792" s="14" t="str">
        <f>VLOOKUP(A1792,Sample!A:B,2,0)</f>
        <v>Wells Fargo &amp; Company MN Boosts Position in National General Holdings Corp $NGHC zpr.io/nPxgu</v>
      </c>
      <c r="C1792" s="14" t="str">
        <f>VLOOKUP(A1792,Sample!A:C,3,0)</f>
        <v>Short Form</v>
      </c>
      <c r="D1792" s="14" t="str">
        <f>VLOOKUP(A1792,Sample!A:E,5,0)</f>
        <v>NEUTRAL</v>
      </c>
      <c r="E1792" t="str">
        <f t="shared" si="1"/>
        <v>en</v>
      </c>
    </row>
    <row r="1793" hidden="1">
      <c r="A1793" s="4" t="s">
        <v>544</v>
      </c>
      <c r="B1793" s="14" t="str">
        <f>VLOOKUP(A1793,Sample!A:B,2,0)</f>
        <v>Task Unit Signal Commander, PSUPT SORIA paid courtesy call to PSSUPT TRILLES JR, Chief ROPD at ACP Task Force Peñafrancia Cam Sur PPO MPB pic.twitter.com/lyrvYYudGq</v>
      </c>
      <c r="C1793" s="14" t="str">
        <f>VLOOKUP(A1793,Sample!A:C,3,0)</f>
        <v>Short Form</v>
      </c>
      <c r="D1793" s="14" t="str">
        <f>VLOOKUP(A1793,Sample!A:E,5,0)</f>
        <v>NEUTRAL</v>
      </c>
      <c r="E1793" t="str">
        <f t="shared" si="1"/>
        <v>en</v>
      </c>
    </row>
    <row r="1794">
      <c r="A1794" s="4" t="s">
        <v>1371</v>
      </c>
      <c r="B1794" s="14" t="str">
        <f>VLOOKUP(A1794,Sample!A:B,2,0)</f>
        <v>@PNCBank_Help Stuck it in you "fine print" document - pretty clever... Can't wait to close my account.</v>
      </c>
      <c r="C1794" s="14" t="str">
        <f>VLOOKUP(A1794,Sample!A:C,3,0)</f>
        <v>Short Form</v>
      </c>
      <c r="D1794" s="14" t="str">
        <f>VLOOKUP(A1794,Sample!A:E,5,0)</f>
        <v>NEGATIVE</v>
      </c>
      <c r="E1794" t="str">
        <f t="shared" si="1"/>
        <v>en</v>
      </c>
    </row>
    <row r="1795" hidden="1">
      <c r="A1795" s="4" t="s">
        <v>463</v>
      </c>
      <c r="B1795" s="14" t="str">
        <f>VLOOKUP(A1795,Sample!A:B,2,0)</f>
        <v>got a hold of a black woman BofA rep and she handled my problem QUICKLY. she looked at the computer and said, “oh…nuh-uh” &amp; i felt safe.</v>
      </c>
      <c r="C1795" s="14" t="str">
        <f>VLOOKUP(A1795,Sample!A:C,3,0)</f>
        <v>Short Form</v>
      </c>
      <c r="D1795" s="14" t="str">
        <f>VLOOKUP(A1795,Sample!A:E,5,0)</f>
        <v>NEUTRAL</v>
      </c>
      <c r="E1795" t="str">
        <f t="shared" si="1"/>
        <v>en</v>
      </c>
    </row>
    <row r="1796" hidden="1">
      <c r="A1796" s="4" t="s">
        <v>400</v>
      </c>
      <c r="B1796" s="14" t="str">
        <f>VLOOKUP(A1796,Sample!A:B,2,0)</f>
        <v>@IndivisibleIL17 #VietnamWarPBS premieres tonight at 8p ET on PBS. Reply #stop to unsubscribe.
 pic.twitter.com/f6PIcVFOKo</v>
      </c>
      <c r="C1796" s="14" t="str">
        <f>VLOOKUP(A1796,Sample!A:C,3,0)</f>
        <v>Short Form</v>
      </c>
      <c r="D1796" s="14" t="str">
        <f>VLOOKUP(A1796,Sample!A:E,5,0)</f>
        <v>NEUTRAL</v>
      </c>
      <c r="E1796" t="str">
        <f t="shared" si="1"/>
        <v>en</v>
      </c>
    </row>
    <row r="1797" hidden="1">
      <c r="A1797" s="4" t="s">
        <v>303</v>
      </c>
      <c r="B1797" s="14" t="str">
        <f>VLOOKUP(A1797,Sample!A:B,2,0)</f>
        <v>#VIDEO | @katyperry performing ROAR (via @savedaskatheryn) #WITNESSTHETOUR pic.twitter.com/2HJyFQHNDB</v>
      </c>
      <c r="C1797" s="14" t="str">
        <f>VLOOKUP(A1797,Sample!A:C,3,0)</f>
        <v>Short Form</v>
      </c>
      <c r="D1797" s="14" t="str">
        <f>VLOOKUP(A1797,Sample!A:E,5,0)</f>
        <v>NEUTRAL</v>
      </c>
      <c r="E1797" t="str">
        <f t="shared" si="1"/>
        <v>en</v>
      </c>
    </row>
    <row r="1798" hidden="1">
      <c r="A1798" s="4" t="s">
        <v>485</v>
      </c>
      <c r="B1798" s="14" t="str">
        <f>VLOOKUP(A1798,Sample!A:B,2,0)</f>
        <v>Keystone Cops #Germany style
 51 #Migrants maybe with ISIL false passports found in a truck in # Eisenhüttenstadt last week have gone missing</v>
      </c>
      <c r="C1798" s="14" t="str">
        <f>VLOOKUP(A1798,Sample!A:C,3,0)</f>
        <v>Short Form</v>
      </c>
      <c r="D1798" s="14" t="str">
        <f>VLOOKUP(A1798,Sample!A:E,5,0)</f>
        <v>NEUTRAL</v>
      </c>
      <c r="E1798" t="str">
        <f t="shared" si="1"/>
        <v>en</v>
      </c>
    </row>
    <row r="1799" hidden="1">
      <c r="A1799" s="4" t="s">
        <v>232</v>
      </c>
      <c r="B1799" s="14" t="str">
        <f>VLOOKUP(A1799,Sample!A:B,2,0)</f>
        <v>Nice Goldman upgrade of $MU tonight, big roll of 37K calls to Nov. OTM this afternoon</v>
      </c>
      <c r="C1799" s="14" t="str">
        <f>VLOOKUP(A1799,Sample!A:C,3,0)</f>
        <v>Short Form</v>
      </c>
      <c r="D1799" s="14" t="str">
        <f>VLOOKUP(A1799,Sample!A:E,5,0)</f>
        <v>NEUTRAL</v>
      </c>
      <c r="E1799" t="str">
        <f t="shared" si="1"/>
        <v>en</v>
      </c>
    </row>
    <row r="1800" hidden="1">
      <c r="A1800" s="4" t="s">
        <v>344</v>
      </c>
      <c r="B1800" s="14" t="str">
        <f>VLOOKUP(A1800,Sample!A:B,2,0)</f>
        <v>#IBMBlockchain supports independent, transparent vehicle transactions for Car eWallet #ZF #UBS ibm.biz/BdjYLY</v>
      </c>
      <c r="C1800" s="14" t="str">
        <f>VLOOKUP(A1800,Sample!A:C,3,0)</f>
        <v>Short Form</v>
      </c>
      <c r="D1800" s="14" t="str">
        <f>VLOOKUP(A1800,Sample!A:E,5,0)</f>
        <v>NEUTRAL</v>
      </c>
      <c r="E1800" t="str">
        <f t="shared" si="1"/>
        <v>en</v>
      </c>
    </row>
    <row r="1801" hidden="1">
      <c r="A1801" s="4" t="s">
        <v>346</v>
      </c>
      <c r="B1801" s="14" t="str">
        <f>VLOOKUP(A1801,Sample!A:B,2,0)</f>
        <v>Gov Brown Sign Bill: No Puppy Mill Pets in Stores - Sign the Petition! change.org/p/gov-brown-si… via @Change</v>
      </c>
      <c r="C1801" s="14" t="str">
        <f>VLOOKUP(A1801,Sample!A:C,3,0)</f>
        <v>Short Form</v>
      </c>
      <c r="D1801" s="14" t="str">
        <f>VLOOKUP(A1801,Sample!A:E,5,0)</f>
        <v>NEUTRAL</v>
      </c>
      <c r="E1801" t="str">
        <f t="shared" si="1"/>
        <v>en</v>
      </c>
    </row>
    <row r="1802" hidden="1">
      <c r="A1802" s="4" t="s">
        <v>307</v>
      </c>
      <c r="B1802" s="14" t="str">
        <f>VLOOKUP(A1802,Sample!A:B,2,0)</f>
        <v>Brewerton Dual at the Demon finish: MATT SHEPPARD, larry wight, jimmy phelps, tim sears, billy deckerl</v>
      </c>
      <c r="C1802" s="14" t="str">
        <f>VLOOKUP(A1802,Sample!A:C,3,0)</f>
        <v>Short Form</v>
      </c>
      <c r="D1802" s="14" t="str">
        <f>VLOOKUP(A1802,Sample!A:E,5,0)</f>
        <v>NEUTRAL</v>
      </c>
      <c r="E1802" t="str">
        <f t="shared" si="1"/>
        <v>en</v>
      </c>
    </row>
    <row r="1803" hidden="1">
      <c r="A1803" s="4" t="s">
        <v>388</v>
      </c>
      <c r="B1803" s="14" t="str">
        <f>VLOOKUP(A1803,Sample!A:B,2,0)</f>
        <v>I want to get reminders from @BankofAmerica before every episode of #VietnamWarPBS!
 cards.twitter.com/cards/3dzboc/4…</v>
      </c>
      <c r="C1803" s="14" t="str">
        <f>VLOOKUP(A1803,Sample!A:C,3,0)</f>
        <v>Short Form</v>
      </c>
      <c r="D1803" s="14" t="str">
        <f>VLOOKUP(A1803,Sample!A:E,5,0)</f>
        <v>NEUTRAL</v>
      </c>
      <c r="E1803" t="str">
        <f t="shared" si="1"/>
        <v>en</v>
      </c>
    </row>
    <row r="1804" hidden="1">
      <c r="A1804" s="4" t="s">
        <v>447</v>
      </c>
      <c r="B1804" s="14" t="str">
        <f>VLOOKUP(A1804,Sample!A:B,2,0)</f>
        <v>Forced Arbitration is a #RipoffClause. Defend the @CFPB and ask Senate to protect your consumer rights! twitter.com/AlliedProgress…</v>
      </c>
      <c r="C1804" s="14" t="str">
        <f>VLOOKUP(A1804,Sample!A:C,3,0)</f>
        <v>Short Form</v>
      </c>
      <c r="D1804" s="14" t="str">
        <f>VLOOKUP(A1804,Sample!A:E,5,0)</f>
        <v>NEUTRAL</v>
      </c>
      <c r="E1804" t="str">
        <f t="shared" si="1"/>
        <v>en</v>
      </c>
    </row>
    <row r="1805">
      <c r="A1805" s="4" t="s">
        <v>1417</v>
      </c>
      <c r="B1805" s="14" t="str">
        <f>VLOOKUP(A1805,Sample!A:B,2,0)</f>
        <v>I'm obsessed with you @katyperry 😍😘🤩🤩🤩🤩 I dreamed about you. 🐯🎤</v>
      </c>
      <c r="C1805" s="14" t="str">
        <f>VLOOKUP(A1805,Sample!A:C,3,0)</f>
        <v>Short Form</v>
      </c>
      <c r="D1805" s="14" t="str">
        <f>VLOOKUP(A1805,Sample!A:E,5,0)</f>
        <v>POSITIVE</v>
      </c>
      <c r="E1805" t="str">
        <f t="shared" si="1"/>
        <v>en</v>
      </c>
    </row>
    <row r="1806" hidden="1">
      <c r="A1806" s="4" t="s">
        <v>437</v>
      </c>
      <c r="B1806" s="14" t="str">
        <f>VLOOKUP(A1806,Sample!A:B,2,0)</f>
        <v>Thorpe Park Tickets By Email 21/09/17: £24.00End Date: Wednesday Oct-18-2017 9:26:14 BSTBuy It Now for only:... fb.me/2iHdd34zY</v>
      </c>
      <c r="C1806" s="14" t="str">
        <f>VLOOKUP(A1806,Sample!A:C,3,0)</f>
        <v>Short Form</v>
      </c>
      <c r="D1806" s="14" t="str">
        <f>VLOOKUP(A1806,Sample!A:E,5,0)</f>
        <v>NEUTRAL</v>
      </c>
      <c r="E1806" t="str">
        <f t="shared" si="1"/>
        <v>en</v>
      </c>
    </row>
    <row r="1807" hidden="1">
      <c r="A1807" s="4" t="s">
        <v>409</v>
      </c>
      <c r="B1807" s="14" t="str">
        <f>VLOOKUP(A1807,Sample!A:B,2,0)</f>
        <v>DLPlatBusBTO001 Thx for enrolling in #AmexBobbiBrown offer. Spend w/connected Card &amp; receive credit. Terms: amex.co/2jqxb2W</v>
      </c>
      <c r="C1807" s="14" t="str">
        <f>VLOOKUP(A1807,Sample!A:C,3,0)</f>
        <v>Short Form</v>
      </c>
      <c r="D1807" s="14" t="str">
        <f>VLOOKUP(A1807,Sample!A:E,5,0)</f>
        <v>NEUTRAL</v>
      </c>
      <c r="E1807" t="str">
        <f t="shared" si="1"/>
        <v>en</v>
      </c>
    </row>
    <row r="1808" hidden="1">
      <c r="A1808" s="4" t="s">
        <v>253</v>
      </c>
      <c r="B1808" s="14" t="str">
        <f>VLOOKUP(A1808,Sample!A:B,2,0)</f>
        <v>Pudding and bananas!! @parishilton @britneyspears @katyperry @mirandalambert @taylorswift13</v>
      </c>
      <c r="C1808" s="14" t="str">
        <f>VLOOKUP(A1808,Sample!A:C,3,0)</f>
        <v>Short Form</v>
      </c>
      <c r="D1808" s="14" t="str">
        <f>VLOOKUP(A1808,Sample!A:E,5,0)</f>
        <v>NEUTRAL</v>
      </c>
      <c r="E1808" t="str">
        <f t="shared" si="1"/>
        <v>en</v>
      </c>
    </row>
    <row r="1809" hidden="1">
      <c r="A1809" s="4" t="s">
        <v>155</v>
      </c>
      <c r="B1809" s="14" t="str">
        <f>VLOOKUP(A1809,Sample!A:B,2,0)</f>
        <v>The latest The Rondanart News! paper.li/RondanArt/1357… #keystonexl #iphonex</v>
      </c>
      <c r="C1809" s="14" t="str">
        <f>VLOOKUP(A1809,Sample!A:C,3,0)</f>
        <v>Short Form</v>
      </c>
      <c r="D1809" s="14" t="str">
        <f>VLOOKUP(A1809,Sample!A:E,5,0)</f>
        <v>NEUTRAL</v>
      </c>
      <c r="E1809" t="str">
        <f t="shared" si="1"/>
        <v>en</v>
      </c>
    </row>
    <row r="1810" hidden="1">
      <c r="A1810" s="4" t="s">
        <v>367</v>
      </c>
      <c r="B1810" s="14" t="str">
        <f>VLOOKUP(A1810,Sample!A:B,2,0)</f>
        <v>Great quote! RT @taylorednlp: Remember your dreams and fight for them #MondayMotivation pic.twitter.com/77QEQ5qLpA</v>
      </c>
      <c r="C1810" s="14" t="str">
        <f>VLOOKUP(A1810,Sample!A:C,3,0)</f>
        <v>Short Form</v>
      </c>
      <c r="D1810" s="14" t="str">
        <f>VLOOKUP(A1810,Sample!A:E,5,0)</f>
        <v>NEUTRAL</v>
      </c>
      <c r="E1810" t="str">
        <f t="shared" si="1"/>
        <v>en</v>
      </c>
    </row>
    <row r="1811">
      <c r="A1811" s="4" t="s">
        <v>1354</v>
      </c>
      <c r="B1811" s="14" t="str">
        <f>VLOOKUP(A1811,Sample!A:B,2,0)</f>
        <v>@GoldmanSachs Why aren't corporations volunteering to use Paris accord rules? In great big ads?</v>
      </c>
      <c r="C1811" s="14" t="str">
        <f>VLOOKUP(A1811,Sample!A:C,3,0)</f>
        <v>Short Form</v>
      </c>
      <c r="D1811" s="14" t="str">
        <f>VLOOKUP(A1811,Sample!A:E,5,0)</f>
        <v>NEGATIVE</v>
      </c>
      <c r="E1811" t="str">
        <f t="shared" si="1"/>
        <v>en</v>
      </c>
    </row>
    <row r="1812" hidden="1">
      <c r="A1812" s="4" t="s">
        <v>239</v>
      </c>
      <c r="B1812" s="14" t="str">
        <f>VLOOKUP(A1812,Sample!A:B,2,0)</f>
        <v>Sell Johnson &amp; Johnson because of its 'stretched' valuation: Goldman ow.ly/VWVg50e9gtd</v>
      </c>
      <c r="C1812" s="14" t="str">
        <f>VLOOKUP(A1812,Sample!A:C,3,0)</f>
        <v>Short Form</v>
      </c>
      <c r="D1812" s="14" t="str">
        <f>VLOOKUP(A1812,Sample!A:E,5,0)</f>
        <v>NEUTRAL</v>
      </c>
      <c r="E1812" t="str">
        <f t="shared" si="1"/>
        <v>en</v>
      </c>
    </row>
    <row r="1813" hidden="1">
      <c r="A1813" s="4" t="s">
        <v>428</v>
      </c>
      <c r="B1813" s="14" t="str">
        <f>VLOOKUP(A1813,Sample!A:B,2,0)</f>
        <v>FXstreetNews "Australia: Businesses are innovating less - NAB goo.gl/dYgMHM #Banks #Australia #EconomicIndicator" #forex #news</v>
      </c>
      <c r="C1813" s="14" t="str">
        <f>VLOOKUP(A1813,Sample!A:C,3,0)</f>
        <v>Short Form</v>
      </c>
      <c r="D1813" s="14" t="str">
        <f>VLOOKUP(A1813,Sample!A:E,5,0)</f>
        <v>NEUTRAL</v>
      </c>
      <c r="E1813" t="str">
        <f t="shared" si="1"/>
        <v>en</v>
      </c>
    </row>
    <row r="1814">
      <c r="A1814" s="4" t="s">
        <v>1361</v>
      </c>
      <c r="B1814" s="14" t="str">
        <f>VLOOKUP(A1814,Sample!A:B,2,0)</f>
        <v>@BestBuy my account gets hacked and it takes your fraud department 96 hours to review! #epicfail</v>
      </c>
      <c r="C1814" s="14" t="str">
        <f>VLOOKUP(A1814,Sample!A:C,3,0)</f>
        <v>Short Form</v>
      </c>
      <c r="D1814" s="14" t="str">
        <f>VLOOKUP(A1814,Sample!A:E,5,0)</f>
        <v>NEGATIVE</v>
      </c>
      <c r="E1814" t="str">
        <f t="shared" si="1"/>
        <v>en</v>
      </c>
    </row>
    <row r="1815" hidden="1">
      <c r="A1815" s="4" t="s">
        <v>540</v>
      </c>
      <c r="B1815" s="14" t="str">
        <f>VLOOKUP(A1815,Sample!A:B,2,0)</f>
        <v>#MondayMotivation is back, with another chance to win a shiny, shiny proof copy of #TheCore by @PVBrett. RT to get your name in the hat. pic.twitter.com/3LVPbJZ2eC</v>
      </c>
      <c r="C1815" s="14" t="str">
        <f>VLOOKUP(A1815,Sample!A:C,3,0)</f>
        <v>Short Form</v>
      </c>
      <c r="D1815" s="14" t="str">
        <f>VLOOKUP(A1815,Sample!A:E,5,0)</f>
        <v>NEUTRAL</v>
      </c>
      <c r="E1815" t="str">
        <f t="shared" si="1"/>
        <v>en</v>
      </c>
    </row>
    <row r="1816" hidden="1">
      <c r="A1816" s="4" t="s">
        <v>349</v>
      </c>
      <c r="B1816" s="14" t="str">
        <f>VLOOKUP(A1816,Sample!A:B,2,0)</f>
        <v>MAC Look in a Box Be Sensational Little MAC Lipsticks at Macys.com - MAC ... goo.gl/2ZpdJS #Coupons #Shopping</v>
      </c>
      <c r="C1816" s="14" t="str">
        <f>VLOOKUP(A1816,Sample!A:C,3,0)</f>
        <v>Short Form</v>
      </c>
      <c r="D1816" s="14" t="str">
        <f>VLOOKUP(A1816,Sample!A:E,5,0)</f>
        <v>NEUTRAL</v>
      </c>
      <c r="E1816" t="str">
        <f t="shared" si="1"/>
        <v>en</v>
      </c>
    </row>
    <row r="1817" hidden="1">
      <c r="A1817" s="4" t="s">
        <v>92</v>
      </c>
      <c r="B1817" s="14" t="str">
        <f>VLOOKUP(A1817,Sample!A:B,2,0)</f>
        <v>Apologies for the late response please see details below..</v>
      </c>
      <c r="C1817" s="14" t="str">
        <f>VLOOKUP(A1817,Sample!A:C,3,0)</f>
        <v>Short Form</v>
      </c>
      <c r="D1817" s="14" t="str">
        <f>VLOOKUP(A1817,Sample!A:E,5,0)</f>
        <v>NEUTRAL</v>
      </c>
      <c r="E1817" t="str">
        <f t="shared" si="1"/>
        <v>en</v>
      </c>
    </row>
    <row r="1818">
      <c r="A1818" s="4" t="s">
        <v>1325</v>
      </c>
      <c r="B1818" s="14" t="str">
        <f>VLOOKUP(A1818,Sample!A:B,2,0)</f>
        <v>Former UBS Trader Arrested, Charged With Rigging Gold Prices zerohedge.com/news/2017-09-1…</v>
      </c>
      <c r="C1818" s="14" t="str">
        <f>VLOOKUP(A1818,Sample!A:C,3,0)</f>
        <v>Short Form</v>
      </c>
      <c r="D1818" s="14" t="str">
        <f>VLOOKUP(A1818,Sample!A:E,5,0)</f>
        <v>NEGATIVE</v>
      </c>
      <c r="E1818" t="str">
        <f t="shared" si="1"/>
        <v>en</v>
      </c>
    </row>
    <row r="1819" hidden="1">
      <c r="A1819" s="4" t="s">
        <v>476</v>
      </c>
      <c r="B1819" s="14" t="str">
        <f>VLOOKUP(A1819,Sample!A:B,2,0)</f>
        <v>RT lesleyclark: "Limited menu, limited hours, lots of love!!!" at Goldman's Deli in Key West #IrmaHurricane2017 pic.twitter.com/eQt47sguRx</v>
      </c>
      <c r="C1819" s="14" t="str">
        <f>VLOOKUP(A1819,Sample!A:C,3,0)</f>
        <v>Short Form</v>
      </c>
      <c r="D1819" s="14" t="str">
        <f>VLOOKUP(A1819,Sample!A:E,5,0)</f>
        <v>NEUTRAL</v>
      </c>
      <c r="E1819" t="str">
        <f t="shared" si="1"/>
        <v>en</v>
      </c>
    </row>
    <row r="1820" hidden="1">
      <c r="A1820" s="4" t="s">
        <v>415</v>
      </c>
      <c r="B1820" s="14" t="str">
        <f>VLOOKUP(A1820,Sample!A:B,2,0)</f>
        <v>Calvin Harris Feat. Pharrell Williams, Katy Perry, Big Sean … : thebingbing.com/play/5131439 .,,,, pic.twitter.com/wmWaMLm61o</v>
      </c>
      <c r="C1820" s="14" t="str">
        <f>VLOOKUP(A1820,Sample!A:C,3,0)</f>
        <v>Short Form</v>
      </c>
      <c r="D1820" s="14" t="str">
        <f>VLOOKUP(A1820,Sample!A:E,5,0)</f>
        <v>NEUTRAL</v>
      </c>
      <c r="E1820" t="str">
        <f t="shared" si="1"/>
        <v>en</v>
      </c>
    </row>
    <row r="1821" hidden="1">
      <c r="A1821" s="4" t="s">
        <v>286</v>
      </c>
      <c r="B1821" s="14" t="str">
        <f>VLOOKUP(A1821,Sample!A:B,2,0)</f>
        <v>As Jpmorgan Chase &amp; Co $JPM Valuation Declined, Hartline Investment Upped by $853,722 Its Stake ...</v>
      </c>
      <c r="C1821" s="14" t="str">
        <f>VLOOKUP(A1821,Sample!A:C,3,0)</f>
        <v>Short Form</v>
      </c>
      <c r="D1821" s="14" t="str">
        <f>VLOOKUP(A1821,Sample!A:E,5,0)</f>
        <v>NEUTRAL</v>
      </c>
      <c r="E1821" t="str">
        <f t="shared" si="1"/>
        <v>en</v>
      </c>
    </row>
    <row r="1822" hidden="1">
      <c r="A1822" s="4" t="s">
        <v>356</v>
      </c>
      <c r="B1822" s="14" t="str">
        <f>VLOOKUP(A1822,Sample!A:B,2,0)</f>
        <v>Upper Deck Marvel Premier card 7 of 15 [front], Captain America and Falcon! #marvel pic.twitter.com/fzMvrMVeSs</v>
      </c>
      <c r="C1822" s="14" t="str">
        <f>VLOOKUP(A1822,Sample!A:C,3,0)</f>
        <v>Short Form</v>
      </c>
      <c r="D1822" s="14" t="str">
        <f>VLOOKUP(A1822,Sample!A:E,5,0)</f>
        <v>NEUTRAL</v>
      </c>
      <c r="E1822" t="str">
        <f t="shared" si="1"/>
        <v>en</v>
      </c>
    </row>
    <row r="1823" hidden="1">
      <c r="A1823" s="4" t="s">
        <v>95</v>
      </c>
      <c r="B1823" s="14" t="str">
        <f>VLOOKUP(A1823,Sample!A:B,2,0)</f>
        <v>Idk see how some of y'all do it😩 twitter.com/real_one1st/st…</v>
      </c>
      <c r="C1823" s="14" t="str">
        <f>VLOOKUP(A1823,Sample!A:C,3,0)</f>
        <v>Short Form</v>
      </c>
      <c r="D1823" s="14" t="str">
        <f>VLOOKUP(A1823,Sample!A:E,5,0)</f>
        <v>NEUTRAL</v>
      </c>
      <c r="E1823" t="str">
        <f t="shared" si="1"/>
        <v>en</v>
      </c>
    </row>
    <row r="1824" hidden="1">
      <c r="A1824" s="4" t="s">
        <v>61</v>
      </c>
      <c r="B1824" s="14" t="str">
        <f>VLOOKUP(A1824,Sample!A:B,2,0)</f>
        <v>Then @katyperry in JANUARY LIKE OMG</v>
      </c>
      <c r="C1824" s="14" t="str">
        <f>VLOOKUP(A1824,Sample!A:C,3,0)</f>
        <v>Short Form</v>
      </c>
      <c r="D1824" s="14" t="str">
        <f>VLOOKUP(A1824,Sample!A:E,5,0)</f>
        <v>NEUTRAL</v>
      </c>
      <c r="E1824" t="str">
        <f t="shared" si="1"/>
        <v>en</v>
      </c>
    </row>
    <row r="1825" hidden="1">
      <c r="A1825" s="4" t="s">
        <v>378</v>
      </c>
      <c r="B1825" s="14" t="str">
        <f>VLOOKUP(A1825,Sample!A:B,2,0)</f>
        <v>Bitcoin fans fire back at Jamie Dimon after 'fraud' comment uk.finance.yahoo.com/news/bitcoin-f… via @YahooFinanceUK</v>
      </c>
      <c r="C1825" s="14" t="str">
        <f>VLOOKUP(A1825,Sample!A:C,3,0)</f>
        <v>Short Form</v>
      </c>
      <c r="D1825" s="14" t="str">
        <f>VLOOKUP(A1825,Sample!A:E,5,0)</f>
        <v>NEUTRAL</v>
      </c>
      <c r="E1825" t="str">
        <f t="shared" si="1"/>
        <v>en</v>
      </c>
    </row>
    <row r="1826" hidden="1">
      <c r="A1826" s="4" t="s">
        <v>535</v>
      </c>
      <c r="B1826" s="14" t="str">
        <f>VLOOKUP(A1826,Sample!A:B,2,0)</f>
        <v>@ConexaoKP Katy Perry live at her The
 #witnessWorldTour I saw her live
 i Was wearing blue Jeans it was
 iConic I love you
 my Queen Katy Perry Yes💍👰💒👑👑❤💖</v>
      </c>
      <c r="C1826" s="14" t="str">
        <f>VLOOKUP(A1826,Sample!A:C,3,0)</f>
        <v>Short Form</v>
      </c>
      <c r="D1826" s="14" t="str">
        <f>VLOOKUP(A1826,Sample!A:E,5,0)</f>
        <v>NEUTRAL</v>
      </c>
      <c r="E1826" t="str">
        <f t="shared" si="1"/>
        <v>en</v>
      </c>
    </row>
    <row r="1827" hidden="1">
      <c r="A1827" s="4" t="s">
        <v>314</v>
      </c>
      <c r="B1827" s="14" t="str">
        <f>VLOOKUP(A1827,Sample!A:B,2,0)</f>
        <v>RT TheRecNetwork1 "RT weareworkforce: A bit of #mondaymotivation for you... pic.twitter.com/OnFZfsfAi6"</v>
      </c>
      <c r="C1827" s="14" t="str">
        <f>VLOOKUP(A1827,Sample!A:C,3,0)</f>
        <v>Short Form</v>
      </c>
      <c r="D1827" s="14" t="str">
        <f>VLOOKUP(A1827,Sample!A:E,5,0)</f>
        <v>NEUTRAL</v>
      </c>
      <c r="E1827" t="str">
        <f t="shared" si="1"/>
        <v>en</v>
      </c>
    </row>
    <row r="1828" hidden="1">
      <c r="A1828" s="4" t="s">
        <v>157</v>
      </c>
      <c r="B1828" s="14" t="str">
        <f>VLOOKUP(A1828,Sample!A:B,2,0)</f>
        <v>@mossmitchell @nypmetro This is an area where NYC can learn from Toronto ...</v>
      </c>
      <c r="C1828" s="14" t="str">
        <f>VLOOKUP(A1828,Sample!A:C,3,0)</f>
        <v>Short Form</v>
      </c>
      <c r="D1828" s="14" t="str">
        <f>VLOOKUP(A1828,Sample!A:E,5,0)</f>
        <v>NEUTRAL</v>
      </c>
      <c r="E1828" t="str">
        <f t="shared" si="1"/>
        <v>en</v>
      </c>
    </row>
    <row r="1829" hidden="1">
      <c r="A1829" s="4" t="s">
        <v>62</v>
      </c>
      <c r="B1829" s="14" t="str">
        <f>VLOOKUP(A1829,Sample!A:B,2,0)</f>
        <v>@katyperry I want a meet and greet!</v>
      </c>
      <c r="C1829" s="14" t="str">
        <f>VLOOKUP(A1829,Sample!A:C,3,0)</f>
        <v>Short Form</v>
      </c>
      <c r="D1829" s="14" t="str">
        <f>VLOOKUP(A1829,Sample!A:E,5,0)</f>
        <v>NEUTRAL</v>
      </c>
      <c r="E1829" t="str">
        <f t="shared" si="1"/>
        <v>en</v>
      </c>
    </row>
    <row r="1830" hidden="1">
      <c r="A1830" s="4" t="s">
        <v>539</v>
      </c>
      <c r="B1830" s="14" t="str">
        <f>VLOOKUP(A1830,Sample!A:B,2,0)</f>
        <v>Off to see John Legend at the Barclaycard Arena next week? Pop in beforehand and show us your ticket to receive 20% off your food bill! pic.twitter.com/vRmNLzuU81</v>
      </c>
      <c r="C1830" s="14" t="str">
        <f>VLOOKUP(A1830,Sample!A:C,3,0)</f>
        <v>Short Form</v>
      </c>
      <c r="D1830" s="14" t="str">
        <f>VLOOKUP(A1830,Sample!A:E,5,0)</f>
        <v>NEUTRAL</v>
      </c>
      <c r="E1830" t="str">
        <f t="shared" si="1"/>
        <v>en</v>
      </c>
    </row>
    <row r="1831">
      <c r="A1831" s="4" t="s">
        <v>1406</v>
      </c>
      <c r="B1831" s="14" t="str">
        <f>VLOOKUP(A1831,Sample!A:B,2,0)</f>
        <v>@michael83024930 You've already enrolled in the #AmexBoxed offer. If this is an error, please contact @AskAmex</v>
      </c>
      <c r="C1831" s="14" t="str">
        <f>VLOOKUP(A1831,Sample!A:C,3,0)</f>
        <v>Short Form</v>
      </c>
      <c r="D1831" s="14" t="str">
        <f>VLOOKUP(A1831,Sample!A:E,5,0)</f>
        <v>NEGATIVE</v>
      </c>
      <c r="E1831" t="str">
        <f t="shared" si="1"/>
        <v>en</v>
      </c>
    </row>
    <row r="1832" hidden="1">
      <c r="A1832" s="4" t="s">
        <v>331</v>
      </c>
      <c r="B1832" s="14" t="str">
        <f>VLOOKUP(A1832,Sample!A:B,2,0)</f>
        <v>Police apprehend Boulder City bank robbery suspect after chase - Las Vegas Review-Journal ref.gl/p7VFlI3n</v>
      </c>
      <c r="C1832" s="14" t="str">
        <f>VLOOKUP(A1832,Sample!A:C,3,0)</f>
        <v>Short Form</v>
      </c>
      <c r="D1832" s="14" t="str">
        <f>VLOOKUP(A1832,Sample!A:E,5,0)</f>
        <v>NEUTRAL</v>
      </c>
      <c r="E1832" t="str">
        <f t="shared" si="1"/>
        <v>en</v>
      </c>
    </row>
    <row r="1833" hidden="1">
      <c r="A1833" s="4" t="s">
        <v>477</v>
      </c>
      <c r="B1833" s="14" t="str">
        <f>VLOOKUP(A1833,Sample!A:B,2,0)</f>
        <v>@JTBossHogg #VietnamWarPBS continues w/ “The River Styx,” tonight at 8p ET on PBS. Reply #stop to unsubscribe.
 pic.twitter.com/838L0qVbf0</v>
      </c>
      <c r="C1833" s="14" t="str">
        <f>VLOOKUP(A1833,Sample!A:C,3,0)</f>
        <v>Short Form</v>
      </c>
      <c r="D1833" s="14" t="str">
        <f>VLOOKUP(A1833,Sample!A:E,5,0)</f>
        <v>NEUTRAL</v>
      </c>
      <c r="E1833" t="str">
        <f t="shared" si="1"/>
        <v>en</v>
      </c>
    </row>
    <row r="1834" hidden="1">
      <c r="A1834" s="4" t="s">
        <v>555</v>
      </c>
      <c r="B1834" s="14" t="str">
        <f>VLOOKUP(A1834,Sample!A:B,2,0)</f>
        <v>@JacobHe07052989 @iamjosephyoung @maxkeiser Wow. It's possible as JP Morgan knows all the tricks. Jamie Dimon is wise to #Bitcoin now... I'm sure he's not that stupid.</v>
      </c>
      <c r="C1834" s="14" t="str">
        <f>VLOOKUP(A1834,Sample!A:C,3,0)</f>
        <v>Short Form</v>
      </c>
      <c r="D1834" s="14" t="str">
        <f>VLOOKUP(A1834,Sample!A:E,5,0)</f>
        <v>NEUTRAL</v>
      </c>
      <c r="E1834" t="str">
        <f t="shared" si="1"/>
        <v>en</v>
      </c>
    </row>
    <row r="1835" hidden="1">
      <c r="A1835" s="4" t="s">
        <v>234</v>
      </c>
      <c r="B1835" s="14" t="str">
        <f>VLOOKUP(A1835,Sample!A:B,2,0)</f>
        <v>sick of seeing that katy perry/nicki minaj hybrid stan thinking they can drag rihanna</v>
      </c>
      <c r="C1835" s="14" t="str">
        <f>VLOOKUP(A1835,Sample!A:C,3,0)</f>
        <v>Short Form</v>
      </c>
      <c r="D1835" s="14" t="str">
        <f>VLOOKUP(A1835,Sample!A:E,5,0)</f>
        <v>NEUTRAL</v>
      </c>
      <c r="E1835" t="str">
        <f t="shared" si="1"/>
        <v>en</v>
      </c>
    </row>
    <row r="1836" hidden="1">
      <c r="A1836" s="4" t="s">
        <v>441</v>
      </c>
      <c r="B1836" s="14" t="str">
        <f>VLOOKUP(A1836,Sample!A:B,2,0)</f>
        <v>I liked a @YouTube video youtu.be/owDIYU83FY8?a Katy Perry - Swish Swish: Witness: The Tour Opening Night in Montreal (09/19/2017)</v>
      </c>
      <c r="C1836" s="14" t="str">
        <f>VLOOKUP(A1836,Sample!A:C,3,0)</f>
        <v>Short Form</v>
      </c>
      <c r="D1836" s="14" t="str">
        <f>VLOOKUP(A1836,Sample!A:E,5,0)</f>
        <v>NEUTRAL</v>
      </c>
      <c r="E1836" t="str">
        <f t="shared" si="1"/>
        <v>en</v>
      </c>
    </row>
    <row r="1837">
      <c r="A1837" s="4" t="s">
        <v>1277</v>
      </c>
      <c r="B1837" s="14" t="str">
        <f>VLOOKUP(A1837,Sample!A:B,2,0)</f>
        <v>JP Morgan is the fraud, not #bitcoin. #bailout twitter.com/erikvoorhees/s…</v>
      </c>
      <c r="C1837" s="14" t="str">
        <f>VLOOKUP(A1837,Sample!A:C,3,0)</f>
        <v>Short Form</v>
      </c>
      <c r="D1837" s="14" t="str">
        <f>VLOOKUP(A1837,Sample!A:E,5,0)</f>
        <v>NEGATIVE</v>
      </c>
      <c r="E1837" t="str">
        <f t="shared" si="1"/>
        <v>en</v>
      </c>
    </row>
    <row r="1838" hidden="1">
      <c r="A1838" s="4" t="s">
        <v>501</v>
      </c>
      <c r="B1838" s="14" t="str">
        <f>VLOOKUP(A1838,Sample!A:B,2,0)</f>
        <v>That moment when you lost your clothes having sex in the Macy's Santaland staging area but you're a beast with a glue gun pic.twitter.com/98L4u3gUcr</v>
      </c>
      <c r="C1838" s="14" t="str">
        <f>VLOOKUP(A1838,Sample!A:C,3,0)</f>
        <v>Short Form</v>
      </c>
      <c r="D1838" s="14" t="str">
        <f>VLOOKUP(A1838,Sample!A:E,5,0)</f>
        <v>NEUTRAL</v>
      </c>
      <c r="E1838" t="str">
        <f t="shared" si="1"/>
        <v>en</v>
      </c>
    </row>
    <row r="1839" hidden="1">
      <c r="A1839" s="4" t="s">
        <v>401</v>
      </c>
      <c r="B1839" s="14" t="str">
        <f>VLOOKUP(A1839,Sample!A:B,2,0)</f>
        <v>Final walk through of sears (Toledo Ohio)
  Watch Now 👉pinklitter.blogspot.com/2017/09/final-… pic.twitter.com/dyVq0Hjl0k</v>
      </c>
      <c r="C1839" s="14" t="str">
        <f>VLOOKUP(A1839,Sample!A:C,3,0)</f>
        <v>Short Form</v>
      </c>
      <c r="D1839" s="14" t="str">
        <f>VLOOKUP(A1839,Sample!A:E,5,0)</f>
        <v>NEUTRAL</v>
      </c>
      <c r="E1839" t="str">
        <f t="shared" si="1"/>
        <v>en</v>
      </c>
    </row>
    <row r="1840" hidden="1">
      <c r="A1840" s="4" t="s">
        <v>523</v>
      </c>
      <c r="B1840" s="14" t="str">
        <f>VLOOKUP(A1840,Sample!A:B,2,0)</f>
        <v>Top Stocks To Buy Today: Walt Disney Co, Ambarella, Inc. and Wells Fargo $DIS $AMBA $WFC amigobulls.com/articles/78925… #bullish pic.twitter.com/ZgVvUHJAvn</v>
      </c>
      <c r="C1840" s="14" t="str">
        <f>VLOOKUP(A1840,Sample!A:C,3,0)</f>
        <v>Short Form</v>
      </c>
      <c r="D1840" s="14" t="str">
        <f>VLOOKUP(A1840,Sample!A:E,5,0)</f>
        <v>NEUTRAL</v>
      </c>
      <c r="E1840" t="str">
        <f t="shared" si="1"/>
        <v>en</v>
      </c>
    </row>
    <row r="1841">
      <c r="A1841" s="4" t="s">
        <v>1558</v>
      </c>
      <c r="B1841" s="14" t="str">
        <f>VLOOKUP(A1841,Sample!A:B,2,0)</f>
        <v>it's official @AskCiti has no compassion for their customers &amp; late fees. U would think a $95 annual fee buys u something. No! pic.twitter.com/ApkQrZMCJN</v>
      </c>
      <c r="C1841" s="14" t="str">
        <f>VLOOKUP(A1841,Sample!A:C,3,0)</f>
        <v>Short Form</v>
      </c>
      <c r="D1841" s="14" t="str">
        <f>VLOOKUP(A1841,Sample!A:E,5,0)</f>
        <v>NEGATIVE</v>
      </c>
      <c r="E1841" t="str">
        <f t="shared" si="1"/>
        <v>en</v>
      </c>
    </row>
    <row r="1842" hidden="1">
      <c r="A1842" s="4" t="s">
        <v>514</v>
      </c>
      <c r="B1842" s="14" t="str">
        <f>VLOOKUP(A1842,Sample!A:B,2,0)</f>
        <v>New Q3 Index: Contractors remain optimistic about the commercial construction industry. Read more: uscham.com/2xs8LeP #CCIndex pic.twitter.com/XjKpt3vI3C</v>
      </c>
      <c r="C1842" s="14" t="str">
        <f>VLOOKUP(A1842,Sample!A:C,3,0)</f>
        <v>Short Form</v>
      </c>
      <c r="D1842" s="14" t="str">
        <f>VLOOKUP(A1842,Sample!A:E,5,0)</f>
        <v>NEUTRAL</v>
      </c>
      <c r="E1842" t="str">
        <f t="shared" si="1"/>
        <v>en</v>
      </c>
    </row>
    <row r="1843" hidden="1">
      <c r="A1843" s="4" t="s">
        <v>136</v>
      </c>
      <c r="B1843" s="14" t="str">
        <f>VLOOKUP(A1843,Sample!A:B,2,0)</f>
        <v>Old black people keep thinking it's Macy Gray twitter.com/PLAIDvillain/s…</v>
      </c>
      <c r="C1843" s="14" t="str">
        <f>VLOOKUP(A1843,Sample!A:C,3,0)</f>
        <v>Short Form</v>
      </c>
      <c r="D1843" s="14" t="str">
        <f>VLOOKUP(A1843,Sample!A:E,5,0)</f>
        <v>NEUTRAL</v>
      </c>
      <c r="E1843" t="str">
        <f t="shared" si="1"/>
        <v>en</v>
      </c>
    </row>
    <row r="1844" hidden="1">
      <c r="A1844" s="4" t="s">
        <v>442</v>
      </c>
      <c r="B1844" s="14" t="str">
        <f>VLOOKUP(A1844,Sample!A:B,2,0)</f>
        <v>@Chase @ChaseSupport @jpmorgan PLEASE FIRE NAUDIA! PLEASE FIRE NAUDIA! PLEASE FIRE NAUDIA! PLEASE FIRE NAUDIA! PLEASE FIRE NAUDIA!</v>
      </c>
      <c r="C1844" s="14" t="str">
        <f>VLOOKUP(A1844,Sample!A:C,3,0)</f>
        <v>Short Form</v>
      </c>
      <c r="D1844" s="14" t="str">
        <f>VLOOKUP(A1844,Sample!A:E,5,0)</f>
        <v>NEUTRAL</v>
      </c>
      <c r="E1844" t="str">
        <f t="shared" si="1"/>
        <v>en</v>
      </c>
    </row>
    <row r="1845">
      <c r="A1845" s="4" t="s">
        <v>1757</v>
      </c>
      <c r="B1845" s="14" t="str">
        <f>VLOOKUP(A1845,Sample!A:B,2,0)</f>
        <v>Hi @Flirt4Free just wanted to show you guys my beautiful baby boy @JonKaelReal as my #MondayMotivation #ilovemysexyboysomuch #mysweetbabyjon pic.twitter.com/1vlMMuhrGc</v>
      </c>
      <c r="C1845" s="14" t="str">
        <f>VLOOKUP(A1845,Sample!A:C,3,0)</f>
        <v>Short Form</v>
      </c>
      <c r="D1845" s="14" t="str">
        <f>VLOOKUP(A1845,Sample!A:E,5,0)</f>
        <v>POSITIVE</v>
      </c>
      <c r="E1845" t="str">
        <f t="shared" si="1"/>
        <v>en</v>
      </c>
    </row>
    <row r="1846" hidden="1">
      <c r="A1846" s="4" t="s">
        <v>496</v>
      </c>
      <c r="B1846" s="14" t="str">
        <f>VLOOKUP(A1846,Sample!A:B,2,0)</f>
        <v>Will Writer #JaneGoldman Join #MatthewVaughn If He Directs #ManofSteel2? #DcComics
 comicbookmovie.com/superman/if-ma… pic.twitter.com/ozrQCGY9Fl</v>
      </c>
      <c r="C1846" s="14" t="str">
        <f>VLOOKUP(A1846,Sample!A:C,3,0)</f>
        <v>Short Form</v>
      </c>
      <c r="D1846" s="14" t="str">
        <f>VLOOKUP(A1846,Sample!A:E,5,0)</f>
        <v>NEUTRAL</v>
      </c>
      <c r="E1846" t="str">
        <f t="shared" si="1"/>
        <v>en</v>
      </c>
    </row>
    <row r="1847" hidden="1">
      <c r="A1847" s="4" t="s">
        <v>275</v>
      </c>
      <c r="B1847" s="14" t="str">
        <f>VLOOKUP(A1847,Sample!A:B,2,0)</f>
        <v>Can you recommend anyone for this #job in #Roanoke, VA? bit.ly/2kguhfd #Retail #Hiring #CareerArc</v>
      </c>
      <c r="C1847" s="14" t="str">
        <f>VLOOKUP(A1847,Sample!A:C,3,0)</f>
        <v>Short Form</v>
      </c>
      <c r="D1847" s="14" t="str">
        <f>VLOOKUP(A1847,Sample!A:E,5,0)</f>
        <v>NEUTRAL</v>
      </c>
      <c r="E1847" t="str">
        <f t="shared" si="1"/>
        <v>en</v>
      </c>
    </row>
    <row r="1848" hidden="1">
      <c r="A1848" s="4" t="s">
        <v>77</v>
      </c>
      <c r="B1848" s="14" t="str">
        <f>VLOOKUP(A1848,Sample!A:B,2,0)</f>
        <v>there literally better be more than 2 new UBS</v>
      </c>
      <c r="C1848" s="14" t="str">
        <f>VLOOKUP(A1848,Sample!A:C,3,0)</f>
        <v>Short Form</v>
      </c>
      <c r="D1848" s="14" t="str">
        <f>VLOOKUP(A1848,Sample!A:E,5,0)</f>
        <v>NEUTRAL</v>
      </c>
      <c r="E1848" t="str">
        <f t="shared" si="1"/>
        <v>en</v>
      </c>
    </row>
    <row r="1849">
      <c r="A1849" s="4" t="s">
        <v>1541</v>
      </c>
      <c r="B1849" s="14" t="str">
        <f>VLOOKUP(A1849,Sample!A:B,2,0)</f>
        <v>#buyers, this is a great video on #downpayment options from the #cfpb...... fb.me/1d9MAUvBj</v>
      </c>
      <c r="C1849" s="14" t="str">
        <f>VLOOKUP(A1849,Sample!A:C,3,0)</f>
        <v>Short Form</v>
      </c>
      <c r="D1849" s="14" t="str">
        <f>VLOOKUP(A1849,Sample!A:E,5,0)</f>
        <v>POSITIVE</v>
      </c>
      <c r="E1849" t="str">
        <f t="shared" si="1"/>
        <v>en</v>
      </c>
    </row>
    <row r="1850" hidden="1">
      <c r="A1850" s="4" t="s">
        <v>533</v>
      </c>
      <c r="B1850" s="14" t="str">
        <f>VLOOKUP(A1850,Sample!A:B,2,0)</f>
        <v>@Susan_Hennessey @ErinLawes Perhaps Sarah thinks she'll be the next Supreme Court nominee. This kind of thing is Keystone Cops stuff, just far more dangerous.</v>
      </c>
      <c r="C1850" s="14" t="str">
        <f>VLOOKUP(A1850,Sample!A:C,3,0)</f>
        <v>Short Form</v>
      </c>
      <c r="D1850" s="14" t="str">
        <f>VLOOKUP(A1850,Sample!A:E,5,0)</f>
        <v>NEUTRAL</v>
      </c>
      <c r="E1850" t="str">
        <f t="shared" si="1"/>
        <v>en</v>
      </c>
    </row>
    <row r="1851" hidden="1">
      <c r="A1851" s="4" t="s">
        <v>287</v>
      </c>
      <c r="B1851" s="14" t="str">
        <f>VLOOKUP(A1851,Sample!A:B,2,0)</f>
        <v>Get ur dead mums at @Kmart... for way more than live ones actually cost. pic.twitter.com/Xmb8QSnDum</v>
      </c>
      <c r="C1851" s="14" t="str">
        <f>VLOOKUP(A1851,Sample!A:C,3,0)</f>
        <v>Short Form</v>
      </c>
      <c r="D1851" s="14" t="str">
        <f>VLOOKUP(A1851,Sample!A:E,5,0)</f>
        <v>NEUTRAL</v>
      </c>
      <c r="E1851" t="str">
        <f t="shared" si="1"/>
        <v>en</v>
      </c>
    </row>
    <row r="1852" hidden="1">
      <c r="A1852" s="4" t="s">
        <v>101</v>
      </c>
      <c r="B1852" s="14" t="str">
        <f>VLOOKUP(A1852,Sample!A:B,2,0)</f>
        <v>@macy_staffordx prawn cock hahahah you're something else you macy</v>
      </c>
      <c r="C1852" s="14" t="str">
        <f>VLOOKUP(A1852,Sample!A:C,3,0)</f>
        <v>Short Form</v>
      </c>
      <c r="D1852" s="14" t="str">
        <f>VLOOKUP(A1852,Sample!A:E,5,0)</f>
        <v>NEUTRAL</v>
      </c>
      <c r="E1852" t="str">
        <f t="shared" si="1"/>
        <v>en</v>
      </c>
    </row>
    <row r="1853" hidden="1">
      <c r="A1853" s="4" t="s">
        <v>211</v>
      </c>
      <c r="B1853" s="14" t="str">
        <f>VLOOKUP(A1853,Sample!A:B,2,0)</f>
        <v>I just checked in at Citibank with #mPLUSPlaces Download today! bit.ly/gomplaces</v>
      </c>
      <c r="C1853" s="14" t="str">
        <f>VLOOKUP(A1853,Sample!A:C,3,0)</f>
        <v>Short Form</v>
      </c>
      <c r="D1853" s="14" t="str">
        <f>VLOOKUP(A1853,Sample!A:E,5,0)</f>
        <v>NEUTRAL</v>
      </c>
      <c r="E1853" t="str">
        <f t="shared" si="1"/>
        <v>en</v>
      </c>
    </row>
    <row r="1854">
      <c r="A1854" s="4" t="s">
        <v>1574</v>
      </c>
      <c r="B1854" s="14" t="str">
        <f>VLOOKUP(A1854,Sample!A:B,2,0)</f>
        <v>Lacking that #MondayMotivation? Nothing a cookie from @Gr8AmCookies can’t fix. Grab one on your way home from the #office today! #ATL pic.twitter.com/iw0TBBOPv2</v>
      </c>
      <c r="C1854" s="14" t="str">
        <f>VLOOKUP(A1854,Sample!A:C,3,0)</f>
        <v>Short Form</v>
      </c>
      <c r="D1854" s="14" t="str">
        <f>VLOOKUP(A1854,Sample!A:E,5,0)</f>
        <v>NEGATIVE</v>
      </c>
      <c r="E1854" t="str">
        <f t="shared" si="1"/>
        <v>en</v>
      </c>
    </row>
    <row r="1855" hidden="1">
      <c r="A1855" s="4" t="s">
        <v>47</v>
      </c>
      <c r="B1855" s="14" t="str">
        <f>VLOOKUP(A1855,Sample!A:B,2,0)</f>
        <v>macy gray on a rainy day :)</v>
      </c>
      <c r="C1855" s="14" t="str">
        <f>VLOOKUP(A1855,Sample!A:C,3,0)</f>
        <v>Short Form</v>
      </c>
      <c r="D1855" s="14" t="str">
        <f>VLOOKUP(A1855,Sample!A:E,5,0)</f>
        <v>NEUTRAL</v>
      </c>
      <c r="E1855" t="str">
        <f t="shared" si="1"/>
        <v>en</v>
      </c>
    </row>
    <row r="1856" hidden="1">
      <c r="A1856" s="4" t="s">
        <v>270</v>
      </c>
      <c r="B1856" s="14" t="str">
        <f>VLOOKUP(A1856,Sample!A:B,2,0)</f>
        <v>Jim Cramer on Macy's, Facebook, Snap, Micron, Lam Research, ADP | #tradingnews ow.ly/ZV4d30eJQHc</v>
      </c>
      <c r="C1856" s="14" t="str">
        <f>VLOOKUP(A1856,Sample!A:C,3,0)</f>
        <v>Short Form</v>
      </c>
      <c r="D1856" s="14" t="str">
        <f>VLOOKUP(A1856,Sample!A:E,5,0)</f>
        <v>NEUTRAL</v>
      </c>
      <c r="E1856" t="str">
        <f t="shared" si="1"/>
        <v>en</v>
      </c>
    </row>
    <row r="1857" hidden="1">
      <c r="A1857" s="4" t="s">
        <v>294</v>
      </c>
      <c r="B1857" s="14" t="str">
        <f>VLOOKUP(A1857,Sample!A:B,2,0)</f>
        <v>GS - The Goldman Sachs Group Inc. (GS) Closes 0.61% Up on the Day for September 19 ow.ly/4v7Z50e8uCl</v>
      </c>
      <c r="C1857" s="14" t="str">
        <f>VLOOKUP(A1857,Sample!A:C,3,0)</f>
        <v>Short Form</v>
      </c>
      <c r="D1857" s="14" t="str">
        <f>VLOOKUP(A1857,Sample!A:E,5,0)</f>
        <v>NEUTRAL</v>
      </c>
      <c r="E1857" t="str">
        <f t="shared" si="1"/>
        <v>en</v>
      </c>
    </row>
    <row r="1858">
      <c r="A1858" s="4" t="s">
        <v>1377</v>
      </c>
      <c r="B1858" s="14" t="str">
        <f>VLOOKUP(A1858,Sample!A:B,2,0)</f>
        <v>@SC1_EVD You've already enrolled in the #AmexHilton offer. If this is an error, please contact @AskAmex</v>
      </c>
      <c r="C1858" s="14" t="str">
        <f>VLOOKUP(A1858,Sample!A:C,3,0)</f>
        <v>Short Form</v>
      </c>
      <c r="D1858" s="14" t="str">
        <f>VLOOKUP(A1858,Sample!A:E,5,0)</f>
        <v>NEGATIVE</v>
      </c>
      <c r="E1858" t="str">
        <f t="shared" si="1"/>
        <v>en</v>
      </c>
    </row>
    <row r="1859" hidden="1">
      <c r="A1859" s="4" t="s">
        <v>363</v>
      </c>
      <c r="B1859" s="14" t="str">
        <f>VLOOKUP(A1859,Sample!A:B,2,0)</f>
        <v>Save 10% | SPECIAL PRICE! 1 oz Credit Suisse Gold Bar .9999 Fine In As ift.tt/2fgTtPU pic.twitter.com/4nn7XnvCPx</v>
      </c>
      <c r="C1859" s="14" t="str">
        <f>VLOOKUP(A1859,Sample!A:C,3,0)</f>
        <v>Short Form</v>
      </c>
      <c r="D1859" s="14" t="str">
        <f>VLOOKUP(A1859,Sample!A:E,5,0)</f>
        <v>NEUTRAL</v>
      </c>
      <c r="E1859" t="str">
        <f t="shared" si="1"/>
        <v>en</v>
      </c>
    </row>
    <row r="1860" hidden="1">
      <c r="A1860" s="4" t="s">
        <v>236</v>
      </c>
      <c r="B1860" s="14" t="str">
        <f>VLOOKUP(A1860,Sample!A:B,2,0)</f>
        <v>AmericanExpress: jessamyn hi Jessamyn, looping in AskAmex to see if they can help. ^A</v>
      </c>
      <c r="C1860" s="14" t="str">
        <f>VLOOKUP(A1860,Sample!A:C,3,0)</f>
        <v>Short Form</v>
      </c>
      <c r="D1860" s="14" t="str">
        <f>VLOOKUP(A1860,Sample!A:E,5,0)</f>
        <v>NEUTRAL</v>
      </c>
      <c r="E1860" t="str">
        <f t="shared" si="1"/>
        <v>en</v>
      </c>
    </row>
    <row r="1861" hidden="1">
      <c r="A1861" s="4" t="s">
        <v>404</v>
      </c>
      <c r="B1861" s="14" t="str">
        <f>VLOOKUP(A1861,Sample!A:B,2,0)</f>
        <v>Now! bit.ly/wincashs Apple is touting iOS 11 as their most advanced and revolutionary OS to date. bit.ly/2x07Z7Z #bestbuy…</v>
      </c>
      <c r="C1861" s="14" t="str">
        <f>VLOOKUP(A1861,Sample!A:C,3,0)</f>
        <v>Short Form</v>
      </c>
      <c r="D1861" s="14" t="str">
        <f>VLOOKUP(A1861,Sample!A:E,5,0)</f>
        <v>NEUTRAL</v>
      </c>
      <c r="E1861" t="str">
        <f t="shared" si="1"/>
        <v>en</v>
      </c>
    </row>
    <row r="1862" hidden="1">
      <c r="A1862" s="4" t="s">
        <v>376</v>
      </c>
      <c r="B1862" s="14" t="str">
        <f>VLOOKUP(A1862,Sample!A:B,2,0)</f>
        <v>I agree @katyperry ✌️❤️ #katyperry #bellcenter #montreal #concert #peace @ Centre Bell instagram.com/p/BZPeT9OBYLi/</v>
      </c>
      <c r="C1862" s="14" t="str">
        <f>VLOOKUP(A1862,Sample!A:C,3,0)</f>
        <v>Short Form</v>
      </c>
      <c r="D1862" s="14" t="str">
        <f>VLOOKUP(A1862,Sample!A:E,5,0)</f>
        <v>NEUTRAL</v>
      </c>
      <c r="E1862" t="str">
        <f t="shared" si="1"/>
        <v>en</v>
      </c>
    </row>
    <row r="1863" hidden="1">
      <c r="A1863" s="4" t="s">
        <v>289</v>
      </c>
      <c r="B1863" s="14" t="str">
        <f>VLOOKUP(A1863,Sample!A:B,2,0)</f>
        <v>Wells Fargo &amp; Company MN Acquires 86,238 Shares of Reliance Steel &amp; Aluminum Co. $RS ift.tt/2jKoaBT</v>
      </c>
      <c r="C1863" s="14" t="str">
        <f>VLOOKUP(A1863,Sample!A:C,3,0)</f>
        <v>Short Form</v>
      </c>
      <c r="D1863" s="14" t="str">
        <f>VLOOKUP(A1863,Sample!A:E,5,0)</f>
        <v>NEUTRAL</v>
      </c>
      <c r="E1863" t="str">
        <f t="shared" si="1"/>
        <v>en</v>
      </c>
    </row>
    <row r="1864" hidden="1">
      <c r="A1864" s="4" t="s">
        <v>296</v>
      </c>
      <c r="B1864" s="14" t="str">
        <f>VLOOKUP(A1864,Sample!A:B,2,0)</f>
        <v>Bitcoin tanks 11.5% since Jamie Dimon called it 'a fraud' #Restaurant newslocker.com/en-us/professi…</v>
      </c>
      <c r="C1864" s="14" t="str">
        <f>VLOOKUP(A1864,Sample!A:C,3,0)</f>
        <v>Short Form</v>
      </c>
      <c r="D1864" s="14" t="str">
        <f>VLOOKUP(A1864,Sample!A:E,5,0)</f>
        <v>NEUTRAL</v>
      </c>
      <c r="E1864" t="str">
        <f t="shared" si="1"/>
        <v>en</v>
      </c>
    </row>
    <row r="1865" hidden="1">
      <c r="A1865" s="4" t="s">
        <v>112</v>
      </c>
      <c r="B1865" s="14" t="str">
        <f>VLOOKUP(A1865,Sample!A:B,2,0)</f>
        <v>@Tennesseine @BestBuy I learned my lesson a long time ago with them.</v>
      </c>
      <c r="C1865" s="14" t="str">
        <f>VLOOKUP(A1865,Sample!A:C,3,0)</f>
        <v>Short Form</v>
      </c>
      <c r="D1865" s="14" t="str">
        <f>VLOOKUP(A1865,Sample!A:E,5,0)</f>
        <v>NEUTRAL</v>
      </c>
      <c r="E1865" t="str">
        <f t="shared" si="1"/>
        <v>en</v>
      </c>
    </row>
    <row r="1866" hidden="1">
      <c r="A1866" s="4" t="s">
        <v>138</v>
      </c>
      <c r="B1866" s="14" t="str">
        <f>VLOOKUP(A1866,Sample!A:B,2,0)</f>
        <v>CFPB - "Regulation by Enforcement," or Business as Usual? fb.me/29xvxNOBU</v>
      </c>
      <c r="C1866" s="14" t="str">
        <f>VLOOKUP(A1866,Sample!A:C,3,0)</f>
        <v>Short Form</v>
      </c>
      <c r="D1866" s="14" t="str">
        <f>VLOOKUP(A1866,Sample!A:E,5,0)</f>
        <v>NEUTRAL</v>
      </c>
      <c r="E1866" t="str">
        <f t="shared" si="1"/>
        <v>en</v>
      </c>
    </row>
    <row r="1867" hidden="1">
      <c r="A1867" s="4" t="s">
        <v>148</v>
      </c>
      <c r="B1867" s="14" t="str">
        <f>VLOOKUP(A1867,Sample!A:B,2,0)</f>
        <v>I just checked in @Kmart with #mPLUSPlaces Download today! bit.ly/gomplaces</v>
      </c>
      <c r="C1867" s="14" t="str">
        <f>VLOOKUP(A1867,Sample!A:C,3,0)</f>
        <v>Short Form</v>
      </c>
      <c r="D1867" s="14" t="str">
        <f>VLOOKUP(A1867,Sample!A:E,5,0)</f>
        <v>NEUTRAL</v>
      </c>
      <c r="E1867" t="str">
        <f t="shared" si="1"/>
        <v>en</v>
      </c>
    </row>
    <row r="1868" hidden="1">
      <c r="A1868" s="4" t="s">
        <v>480</v>
      </c>
      <c r="B1868" s="14" t="str">
        <f>VLOOKUP(A1868,Sample!A:B,2,0)</f>
        <v>Peace-Treaty-Parties: ratification. *redemption round: allowed for President Trump &amp; Richard Branson.-option finishing validated bank wire.</v>
      </c>
      <c r="C1868" s="14" t="str">
        <f>VLOOKUP(A1868,Sample!A:C,3,0)</f>
        <v>Short Form</v>
      </c>
      <c r="D1868" s="14" t="str">
        <f>VLOOKUP(A1868,Sample!A:E,5,0)</f>
        <v>NEUTRAL</v>
      </c>
      <c r="E1868" t="str">
        <f t="shared" si="1"/>
        <v>en</v>
      </c>
    </row>
    <row r="1869">
      <c r="A1869" s="4" t="s">
        <v>1692</v>
      </c>
      <c r="B1869" s="14" t="str">
        <f>VLOOKUP(A1869,Sample!A:B,2,0)</f>
        <v>@Genius @taylorswift13 @JoslynDavis @katyperry @ddlovato @KimKardashian IM A SHOOTING STAR
 SHOT ACROSS THE SKY
 youtube.com/watch?v=YkwQbu…
 YUP I GOTTA TESTIFY
 WOMEN R FUCKING CRAZY
 THEY CANT EVEN REALIZE THAT</v>
      </c>
      <c r="C1869" s="14" t="str">
        <f>VLOOKUP(A1869,Sample!A:C,3,0)</f>
        <v>Short Form</v>
      </c>
      <c r="D1869" s="14" t="str">
        <f>VLOOKUP(A1869,Sample!A:E,5,0)</f>
        <v>NEGATIVE</v>
      </c>
      <c r="E1869" t="str">
        <f t="shared" si="1"/>
        <v>en</v>
      </c>
    </row>
    <row r="1870" hidden="1">
      <c r="A1870" s="4" t="s">
        <v>556</v>
      </c>
      <c r="B1870" s="14" t="str">
        <f>VLOOKUP(A1870,Sample!A:B,2,0)</f>
        <v>An elegant evening! All smiles at the CEO Series at The St. Regis Mumbai. 
 #StRegis #StRegisMumbai #CEOSeries #Luna #GeorgeCalombaris #AMEX pic.twitter.com/AiI1V1IM44</v>
      </c>
      <c r="C1870" s="14" t="str">
        <f>VLOOKUP(A1870,Sample!A:C,3,0)</f>
        <v>Short Form</v>
      </c>
      <c r="D1870" s="14" t="str">
        <f>VLOOKUP(A1870,Sample!A:E,5,0)</f>
        <v>NEUTRAL</v>
      </c>
      <c r="E1870" t="str">
        <f t="shared" si="1"/>
        <v>en</v>
      </c>
    </row>
    <row r="1871" hidden="1">
      <c r="A1871" s="4" t="s">
        <v>443</v>
      </c>
      <c r="B1871" s="14" t="str">
        <f>VLOOKUP(A1871,Sample!A:B,2,0)</f>
        <v>Taking actions that are outside of your comfort zone is the only way to grow. #JMTeam #mondaymotivation pic.twitter.com/3FnFWbuYfZ</v>
      </c>
      <c r="C1871" s="14" t="str">
        <f>VLOOKUP(A1871,Sample!A:C,3,0)</f>
        <v>Short Form</v>
      </c>
      <c r="D1871" s="14" t="str">
        <f>VLOOKUP(A1871,Sample!A:E,5,0)</f>
        <v>NEUTRAL</v>
      </c>
      <c r="E1871" t="str">
        <f t="shared" si="1"/>
        <v>en</v>
      </c>
    </row>
    <row r="1872">
      <c r="A1872" s="4" t="s">
        <v>1319</v>
      </c>
      <c r="B1872" s="14" t="str">
        <f>VLOOKUP(A1872,Sample!A:B,2,0)</f>
        <v>@SovernNation @UCBerkeley @benshapiro It sounds as though Bank Of America is terrorized.</v>
      </c>
      <c r="C1872" s="14" t="str">
        <f>VLOOKUP(A1872,Sample!A:C,3,0)</f>
        <v>Short Form</v>
      </c>
      <c r="D1872" s="14" t="str">
        <f>VLOOKUP(A1872,Sample!A:E,5,0)</f>
        <v>NEGATIVE</v>
      </c>
      <c r="E1872" t="str">
        <f t="shared" si="1"/>
        <v>en</v>
      </c>
    </row>
    <row r="1873">
      <c r="A1873" s="4" t="s">
        <v>1267</v>
      </c>
      <c r="B1873" s="14" t="str">
        <f>VLOOKUP(A1873,Sample!A:B,2,0)</f>
        <v>congrats but like, fuck is going on here bro twitter.com/_devinthedude_…</v>
      </c>
      <c r="C1873" s="14" t="str">
        <f>VLOOKUP(A1873,Sample!A:C,3,0)</f>
        <v>Short Form</v>
      </c>
      <c r="D1873" s="14" t="str">
        <f>VLOOKUP(A1873,Sample!A:E,5,0)</f>
        <v>NEGATIVE</v>
      </c>
      <c r="E1873" t="str">
        <f t="shared" si="1"/>
        <v>en</v>
      </c>
    </row>
    <row r="1874">
      <c r="A1874" s="4" t="s">
        <v>1423</v>
      </c>
      <c r="B1874" s="14" t="str">
        <f>VLOOKUP(A1874,Sample!A:B,2,0)</f>
        <v>Warning: Seacrests in @macys windows may appear larger than in real life. #RSDistinction pic.twitter.com/BDN9jw0wdG</v>
      </c>
      <c r="C1874" s="14" t="str">
        <f>VLOOKUP(A1874,Sample!A:C,3,0)</f>
        <v>Short Form</v>
      </c>
      <c r="D1874" s="14" t="str">
        <f>VLOOKUP(A1874,Sample!A:E,5,0)</f>
        <v>NEGATIVE</v>
      </c>
      <c r="E1874" t="str">
        <f t="shared" si="1"/>
        <v>en</v>
      </c>
    </row>
    <row r="1875">
      <c r="A1875" s="4" t="s">
        <v>1662</v>
      </c>
      <c r="B1875" s="14" t="str">
        <f>VLOOKUP(A1875,Sample!A:B,2,0)</f>
        <v>Good news for fintech seen in CFPB's 'no-action' move - American Banker… ➤ bit.ly/2x8zVF2 #fintech pic.twitter.com/eerR73HxdA</v>
      </c>
      <c r="C1875" s="14" t="str">
        <f>VLOOKUP(A1875,Sample!A:C,3,0)</f>
        <v>Short Form</v>
      </c>
      <c r="D1875" s="14" t="str">
        <f>VLOOKUP(A1875,Sample!A:E,5,0)</f>
        <v>POSITIVE</v>
      </c>
      <c r="E1875" t="str">
        <f t="shared" si="1"/>
        <v>en</v>
      </c>
    </row>
    <row r="1876" hidden="1">
      <c r="A1876" s="4" t="s">
        <v>444</v>
      </c>
      <c r="B1876" s="14" t="str">
        <f>VLOOKUP(A1876,Sample!A:B,2,0)</f>
        <v>USD and EUR have been used as the testing ground for tightening - HSBC ift.tt/2w3Kp7k #expertraders #forexcoaching #forex #fxstre…</v>
      </c>
      <c r="C1876" s="14" t="str">
        <f>VLOOKUP(A1876,Sample!A:C,3,0)</f>
        <v>Short Form</v>
      </c>
      <c r="D1876" s="14" t="str">
        <f>VLOOKUP(A1876,Sample!A:E,5,0)</f>
        <v>NEUTRAL</v>
      </c>
      <c r="E1876" t="str">
        <f t="shared" si="1"/>
        <v>en</v>
      </c>
    </row>
    <row r="1877" hidden="1">
      <c r="A1877" s="4" t="s">
        <v>430</v>
      </c>
      <c r="B1877" s="14" t="str">
        <f>VLOOKUP(A1877,Sample!A:B,2,0)</f>
        <v>"lawyer with a poli sci degree" motherfucker my manager at best buy had a poli sci degree, from a really good program, so what</v>
      </c>
      <c r="C1877" s="14" t="str">
        <f>VLOOKUP(A1877,Sample!A:C,3,0)</f>
        <v>Short Form</v>
      </c>
      <c r="D1877" s="14" t="str">
        <f>VLOOKUP(A1877,Sample!A:E,5,0)</f>
        <v>NEUTRAL</v>
      </c>
      <c r="E1877" t="str">
        <f t="shared" si="1"/>
        <v>en</v>
      </c>
    </row>
    <row r="1878" hidden="1">
      <c r="A1878" s="4" t="s">
        <v>276</v>
      </c>
      <c r="B1878" s="14" t="str">
        <f>VLOOKUP(A1878,Sample!A:B,2,0)</f>
        <v>Please help support Katy Perry: Witness The Tour, add a #Twibbon now! twibbon.com/support/katy-p…</v>
      </c>
      <c r="C1878" s="14" t="str">
        <f>VLOOKUP(A1878,Sample!A:C,3,0)</f>
        <v>Short Form</v>
      </c>
      <c r="D1878" s="14" t="str">
        <f>VLOOKUP(A1878,Sample!A:E,5,0)</f>
        <v>NEUTRAL</v>
      </c>
      <c r="E1878" t="str">
        <f t="shared" si="1"/>
        <v>en</v>
      </c>
    </row>
    <row r="1879" hidden="1">
      <c r="A1879" s="4" t="s">
        <v>488</v>
      </c>
      <c r="B1879" s="14" t="str">
        <f>VLOOKUP(A1879,Sample!A:B,2,0)</f>
        <v>CAR 54 #5 original art WHERE ARE YOU? TV COMIC, 1963 KEYSTONE COPS! MOVIE STARS on eBay: goo.gl/TGCVes #originalart pic.twitter.com/grRuVlJ0bR</v>
      </c>
      <c r="C1879" s="14" t="str">
        <f>VLOOKUP(A1879,Sample!A:C,3,0)</f>
        <v>Short Form</v>
      </c>
      <c r="D1879" s="14" t="str">
        <f>VLOOKUP(A1879,Sample!A:E,5,0)</f>
        <v>NEUTRAL</v>
      </c>
      <c r="E1879" t="str">
        <f t="shared" si="1"/>
        <v>en</v>
      </c>
    </row>
    <row r="1880" hidden="1">
      <c r="A1880" s="4" t="s">
        <v>382</v>
      </c>
      <c r="B1880" s="14" t="str">
        <f>VLOOKUP(A1880,Sample!A:B,2,0)</f>
        <v>I want to get reminders from @BankofAmerica before every episode of #VietnamWarPBS! cards.twitter.com/cards/3dzboc/4…</v>
      </c>
      <c r="C1880" s="14" t="str">
        <f>VLOOKUP(A1880,Sample!A:C,3,0)</f>
        <v>Short Form</v>
      </c>
      <c r="D1880" s="14" t="str">
        <f>VLOOKUP(A1880,Sample!A:E,5,0)</f>
        <v>NEUTRAL</v>
      </c>
      <c r="E1880" t="str">
        <f t="shared" si="1"/>
        <v>en</v>
      </c>
    </row>
    <row r="1881" hidden="1">
      <c r="A1881" s="4" t="s">
        <v>576</v>
      </c>
      <c r="B1881" s="14" t="str">
        <f>VLOOKUP(A1881,Sample!A:B,2,0)</f>
        <v>JPMorgan Chase and IBM chiefs talk tax cuts, DACA and economic growth
 Read more: firenewsfeed.com/finance/497219
 #ibm #economy #jamieDimon pic.twitter.com/q17O3gVsUF</v>
      </c>
      <c r="C1881" s="14" t="str">
        <f>VLOOKUP(A1881,Sample!A:C,3,0)</f>
        <v>Short Form</v>
      </c>
      <c r="D1881" s="14" t="str">
        <f>VLOOKUP(A1881,Sample!A:E,5,0)</f>
        <v>NEUTRAL</v>
      </c>
      <c r="E1881" t="str">
        <f t="shared" si="1"/>
        <v>en</v>
      </c>
    </row>
    <row r="1882" hidden="1">
      <c r="A1882" s="4" t="s">
        <v>139</v>
      </c>
      <c r="B1882" s="14" t="str">
        <f>VLOOKUP(A1882,Sample!A:B,2,0)</f>
        <v>Maybe trying to get an Air Marshal attention? twitter.com/fwdslashthis/s…</v>
      </c>
      <c r="C1882" s="14" t="str">
        <f>VLOOKUP(A1882,Sample!A:C,3,0)</f>
        <v>Short Form</v>
      </c>
      <c r="D1882" s="14" t="str">
        <f>VLOOKUP(A1882,Sample!A:E,5,0)</f>
        <v>NEUTRAL</v>
      </c>
      <c r="E1882" t="str">
        <f t="shared" si="1"/>
        <v>en</v>
      </c>
    </row>
    <row r="1883">
      <c r="A1883" s="4" t="s">
        <v>1332</v>
      </c>
      <c r="B1883" s="14" t="str">
        <f>VLOOKUP(A1883,Sample!A:B,2,0)</f>
        <v>@katyperry I'm still waiting for the today teaser🙄"2️⃣ days till #WITNESSTHETOUR" ?!?! 🙄</v>
      </c>
      <c r="C1883" s="14" t="str">
        <f>VLOOKUP(A1883,Sample!A:C,3,0)</f>
        <v>Short Form</v>
      </c>
      <c r="D1883" s="14" t="str">
        <f>VLOOKUP(A1883,Sample!A:E,5,0)</f>
        <v>NEGATIVE</v>
      </c>
      <c r="E1883" t="str">
        <f t="shared" si="1"/>
        <v>en</v>
      </c>
    </row>
    <row r="1884" hidden="1">
      <c r="A1884" s="4" t="s">
        <v>159</v>
      </c>
      <c r="B1884" s="14" t="str">
        <f>VLOOKUP(A1884,Sample!A:B,2,0)</f>
        <v>#DumbPirateJokes
 Where do Pirates buy their clothes?
 Sears and RoeBucs</v>
      </c>
      <c r="C1884" s="14" t="str">
        <f>VLOOKUP(A1884,Sample!A:C,3,0)</f>
        <v>Short Form</v>
      </c>
      <c r="D1884" s="14" t="str">
        <f>VLOOKUP(A1884,Sample!A:E,5,0)</f>
        <v>NEUTRAL</v>
      </c>
      <c r="E1884" t="str">
        <f t="shared" si="1"/>
        <v>en</v>
      </c>
    </row>
    <row r="1885" hidden="1">
      <c r="A1885" s="4" t="s">
        <v>272</v>
      </c>
      <c r="B1885" s="14" t="str">
        <f>VLOOKUP(A1885,Sample!A:B,2,0)</f>
        <v>JPMorgan: The cryptocurrency market looks a like a pyramid scheme greenground.it/2017/09/13/jpm…</v>
      </c>
      <c r="C1885" s="14" t="str">
        <f>VLOOKUP(A1885,Sample!A:C,3,0)</f>
        <v>Short Form</v>
      </c>
      <c r="D1885" s="14" t="str">
        <f>VLOOKUP(A1885,Sample!A:E,5,0)</f>
        <v>NEUTRAL</v>
      </c>
      <c r="E1885" t="str">
        <f t="shared" si="1"/>
        <v>en</v>
      </c>
    </row>
    <row r="1886" hidden="1">
      <c r="A1886" s="4" t="s">
        <v>618</v>
      </c>
      <c r="B1886" s="14" t="str">
        <f>VLOOKUP(A1886,Sample!A:B,2,0)</f>
        <v>@AnnenbergSpace @Annenberg_FDN @BankofAmerica @MerrillLynch @MerrillEdge @realDonaldTrump @ObamaFoundation @USTrust @AmericanGreedTV @TheDemocrats @GOP @TheStreet Magnifying the #aspirational gap between what we want and what we can afford. pic.twitter.com/7Lnmjl16tt</v>
      </c>
      <c r="C1886" s="14" t="str">
        <f>VLOOKUP(A1886,Sample!A:C,3,0)</f>
        <v>Short Form</v>
      </c>
      <c r="D1886" s="14" t="str">
        <f>VLOOKUP(A1886,Sample!A:E,5,0)</f>
        <v>NEUTRAL</v>
      </c>
      <c r="E1886" t="str">
        <f t="shared" si="1"/>
        <v>en</v>
      </c>
    </row>
    <row r="1887">
      <c r="A1887" s="4" t="s">
        <v>1648</v>
      </c>
      <c r="B1887" s="14" t="str">
        <f>VLOOKUP(A1887,Sample!A:B,2,0)</f>
        <v>My fanmade witness cover❤❤❤ @katyperry #KatyPerry #Katycats #WITNESSTHETOUR #WITNESS #WITNESSKP pic.twitter.com/SYK9kIGN8w</v>
      </c>
      <c r="C1887" s="14" t="str">
        <f>VLOOKUP(A1887,Sample!A:C,3,0)</f>
        <v>Short Form</v>
      </c>
      <c r="D1887" s="14" t="str">
        <f>VLOOKUP(A1887,Sample!A:E,5,0)</f>
        <v>POSITIVE</v>
      </c>
      <c r="E1887" t="str">
        <f t="shared" si="1"/>
        <v>en</v>
      </c>
    </row>
    <row r="1888">
      <c r="A1888" s="4" t="s">
        <v>1604</v>
      </c>
      <c r="B1888" s="14" t="str">
        <f>VLOOKUP(A1888,Sample!A:B,2,0)</f>
        <v>#WITNESSTHETOUR #WTTMontreal @katyperry Have a blast! You're gonna do amazing! 👁 twitter.com/WITNESS_THETOU…</v>
      </c>
      <c r="C1888" s="14" t="str">
        <f>VLOOKUP(A1888,Sample!A:C,3,0)</f>
        <v>Short Form</v>
      </c>
      <c r="D1888" s="14" t="str">
        <f>VLOOKUP(A1888,Sample!A:E,5,0)</f>
        <v>POSITIVE</v>
      </c>
      <c r="E1888" t="str">
        <f t="shared" si="1"/>
        <v>en</v>
      </c>
    </row>
    <row r="1889" hidden="1">
      <c r="A1889" s="4" t="s">
        <v>505</v>
      </c>
      <c r="B1889" s="14" t="str">
        <f>VLOOKUP(A1889,Sample!A:B,2,0)</f>
        <v>Can't decide what to get the newlyweds? You can't go wrong with a Mall Visa® Gift Card. Now accepting AMEX. bit.ly/2i9rMMJ pic.twitter.com/c4ZHiaD0C5</v>
      </c>
      <c r="C1889" s="14" t="str">
        <f>VLOOKUP(A1889,Sample!A:C,3,0)</f>
        <v>Short Form</v>
      </c>
      <c r="D1889" s="14" t="str">
        <f>VLOOKUP(A1889,Sample!A:E,5,0)</f>
        <v>NEUTRAL</v>
      </c>
      <c r="E1889" t="str">
        <f t="shared" si="1"/>
        <v>en</v>
      </c>
    </row>
    <row r="1890" hidden="1">
      <c r="A1890" s="4" t="s">
        <v>489</v>
      </c>
      <c r="B1890" s="14" t="str">
        <f>VLOOKUP(A1890,Sample!A:B,2,0)</f>
        <v>@OoweooKillaTofu Hi, We appreciate you coming in. You can also save time by using an ATM or our mobile app. at: go.bofa.com/Mobilebanking. ^cr</v>
      </c>
      <c r="C1890" s="14" t="str">
        <f>VLOOKUP(A1890,Sample!A:C,3,0)</f>
        <v>Short Form</v>
      </c>
      <c r="D1890" s="14" t="str">
        <f>VLOOKUP(A1890,Sample!A:E,5,0)</f>
        <v>NEUTRAL</v>
      </c>
      <c r="E1890" t="str">
        <f t="shared" si="1"/>
        <v>en</v>
      </c>
    </row>
    <row r="1891" hidden="1">
      <c r="A1891" s="4" t="s">
        <v>370</v>
      </c>
      <c r="B1891" s="14" t="str">
        <f>VLOOKUP(A1891,Sample!A:B,2,0)</f>
        <v>I added a video to a @YouTube playlist youtu.be/WXD7wDsitTk?a Johnny Winter &amp; Muddy Waters - 1977 The Palladium NY</v>
      </c>
      <c r="C1891" s="14" t="str">
        <f>VLOOKUP(A1891,Sample!A:C,3,0)</f>
        <v>Short Form</v>
      </c>
      <c r="D1891" s="14" t="str">
        <f>VLOOKUP(A1891,Sample!A:E,5,0)</f>
        <v>NEUTRAL</v>
      </c>
      <c r="E1891" t="str">
        <f t="shared" si="1"/>
        <v>en</v>
      </c>
    </row>
    <row r="1892" hidden="1">
      <c r="A1892" s="4" t="s">
        <v>97</v>
      </c>
      <c r="B1892" s="14" t="str">
        <f>VLOOKUP(A1892,Sample!A:B,2,0)</f>
        <v>#Now Playing House DJ - Best of Katy Perry 
 killjoyradioxm.com</v>
      </c>
      <c r="C1892" s="14" t="str">
        <f>VLOOKUP(A1892,Sample!A:C,3,0)</f>
        <v>Short Form</v>
      </c>
      <c r="D1892" s="14" t="str">
        <f>VLOOKUP(A1892,Sample!A:E,5,0)</f>
        <v>NEUTRAL</v>
      </c>
      <c r="E1892" t="str">
        <f t="shared" si="1"/>
        <v>en</v>
      </c>
    </row>
    <row r="1893" hidden="1">
      <c r="A1893" s="4" t="s">
        <v>324</v>
      </c>
      <c r="B1893" s="14" t="str">
        <f>VLOOKUP(A1893,Sample!A:B,2,0)</f>
        <v>HSBC's CEO Search: Should a firm employ an outsider or insider? okt.to/2VOkN3 pic.twitter.com/RoXn5EuBMJ</v>
      </c>
      <c r="C1893" s="14" t="str">
        <f>VLOOKUP(A1893,Sample!A:C,3,0)</f>
        <v>Short Form</v>
      </c>
      <c r="D1893" s="14" t="str">
        <f>VLOOKUP(A1893,Sample!A:E,5,0)</f>
        <v>NEUTRAL</v>
      </c>
      <c r="E1893" t="str">
        <f t="shared" si="1"/>
        <v>en</v>
      </c>
    </row>
    <row r="1894" hidden="1">
      <c r="A1894" s="4" t="s">
        <v>248</v>
      </c>
      <c r="B1894" s="14" t="str">
        <f>VLOOKUP(A1894,Sample!A:B,2,0)</f>
        <v>The countdown #LadyGaga #JoanneWorldTour @ Wells Fargo Center instagram.com/p/BY9jYCJgClF/</v>
      </c>
      <c r="C1894" s="14" t="str">
        <f>VLOOKUP(A1894,Sample!A:C,3,0)</f>
        <v>Short Form</v>
      </c>
      <c r="D1894" s="14" t="str">
        <f>VLOOKUP(A1894,Sample!A:E,5,0)</f>
        <v>NEUTRAL</v>
      </c>
      <c r="E1894" t="str">
        <f t="shared" si="1"/>
        <v>en</v>
      </c>
    </row>
    <row r="1895" hidden="1">
      <c r="A1895" s="4" t="s">
        <v>492</v>
      </c>
      <c r="B1895" s="14" t="str">
        <f>VLOOKUP(A1895,Sample!A:B,2,0)</f>
        <v>Anyone know anything about this monitor? Looking for something larger, but perhaps I need something with higher res? bestbuy.com/site/aoc-27-wi…</v>
      </c>
      <c r="C1895" s="14" t="str">
        <f>VLOOKUP(A1895,Sample!A:C,3,0)</f>
        <v>Short Form</v>
      </c>
      <c r="D1895" s="14" t="str">
        <f>VLOOKUP(A1895,Sample!A:E,5,0)</f>
        <v>NEUTRAL</v>
      </c>
      <c r="E1895" t="str">
        <f t="shared" si="1"/>
        <v>en</v>
      </c>
    </row>
    <row r="1896" hidden="1">
      <c r="A1896" s="4" t="s">
        <v>309</v>
      </c>
      <c r="B1896" s="14" t="str">
        <f>VLOOKUP(A1896,Sample!A:B,2,0)</f>
        <v>Bank of America, N.A.: 5 Year Fixed Mortgage Rates 2.625%, APR=2.761%, POINTS=1.173 9/14 erate.com/ME5</v>
      </c>
      <c r="C1896" s="14" t="str">
        <f>VLOOKUP(A1896,Sample!A:C,3,0)</f>
        <v>Short Form</v>
      </c>
      <c r="D1896" s="14" t="str">
        <f>VLOOKUP(A1896,Sample!A:E,5,0)</f>
        <v>NEUTRAL</v>
      </c>
      <c r="E1896" t="str">
        <f t="shared" si="1"/>
        <v>en</v>
      </c>
    </row>
    <row r="1897" hidden="1">
      <c r="A1897" s="4" t="s">
        <v>316</v>
      </c>
      <c r="B1897" s="14" t="str">
        <f>VLOOKUP(A1897,Sample!A:B,2,0)</f>
        <v>LAST CHANCE $525 IN TRAVEL from Increased 50,000 Point Bonus on Barclaycard Arrival Plus ift.tt/2xY8hd4</v>
      </c>
      <c r="C1897" s="14" t="str">
        <f>VLOOKUP(A1897,Sample!A:C,3,0)</f>
        <v>Short Form</v>
      </c>
      <c r="D1897" s="14" t="str">
        <f>VLOOKUP(A1897,Sample!A:E,5,0)</f>
        <v>NEUTRAL</v>
      </c>
      <c r="E1897" t="str">
        <f t="shared" si="1"/>
        <v>en</v>
      </c>
    </row>
    <row r="1898" hidden="1">
      <c r="A1898" s="4" t="s">
        <v>291</v>
      </c>
      <c r="B1898" s="14" t="str">
        <f>VLOOKUP(A1898,Sample!A:B,2,0)</f>
        <v>Goldman Sachs Group, Inc. $The Reiterates Neutral Rating for Dominion Energy Inc. $D ift.tt/2wctiV4</v>
      </c>
      <c r="C1898" s="14" t="str">
        <f>VLOOKUP(A1898,Sample!A:C,3,0)</f>
        <v>Short Form</v>
      </c>
      <c r="D1898" s="14" t="str">
        <f>VLOOKUP(A1898,Sample!A:E,5,0)</f>
        <v>NEUTRAL</v>
      </c>
      <c r="E1898" t="str">
        <f t="shared" si="1"/>
        <v>en</v>
      </c>
    </row>
    <row r="1899">
      <c r="A1899" s="4" t="s">
        <v>1671</v>
      </c>
      <c r="B1899" s="14" t="str">
        <f>VLOOKUP(A1899,Sample!A:B,2,0)</f>
        <v>The latest The Best Buy Greenhouses Daily! paper.li/bbgreenhouses?… Thanks to @WDCGardener @greenhousegrow #gardens #changetheworld</v>
      </c>
      <c r="C1899" s="14" t="str">
        <f>VLOOKUP(A1899,Sample!A:C,3,0)</f>
        <v>Short Form</v>
      </c>
      <c r="D1899" s="14" t="str">
        <f>VLOOKUP(A1899,Sample!A:E,5,0)</f>
        <v>POSITIVE</v>
      </c>
      <c r="E1899" t="str">
        <f t="shared" si="1"/>
        <v>en</v>
      </c>
    </row>
    <row r="1900">
      <c r="A1900" s="4" t="s">
        <v>1622</v>
      </c>
      <c r="B1900" s="14" t="str">
        <f>VLOOKUP(A1900,Sample!A:B,2,0)</f>
        <v>@giddyupbill @YaThinkN @MrNixonsWife @MinhKular Problem with AEC is paid after election. Parties go cap in hand to banks with polling to borrow to find their campaigns. Bank RC, LOL.</v>
      </c>
      <c r="C1900" s="14" t="str">
        <f>VLOOKUP(A1900,Sample!A:C,3,0)</f>
        <v>Short Form</v>
      </c>
      <c r="D1900" s="14" t="str">
        <f>VLOOKUP(A1900,Sample!A:E,5,0)</f>
        <v>NEGATIVE</v>
      </c>
      <c r="E1900" t="str">
        <f t="shared" si="1"/>
        <v>en</v>
      </c>
    </row>
    <row r="1901">
      <c r="A1901" s="4" t="s">
        <v>1570</v>
      </c>
      <c r="B1901" s="14" t="str">
        <f>VLOOKUP(A1901,Sample!A:B,2,0)</f>
        <v>Thanks for following @BestEverYou - I'm on Facebook and Instagram too! #welcome #MondayMotivation</v>
      </c>
      <c r="C1901" s="14" t="str">
        <f>VLOOKUP(A1901,Sample!A:C,3,0)</f>
        <v>Short Form</v>
      </c>
      <c r="D1901" s="14" t="str">
        <f>VLOOKUP(A1901,Sample!A:E,5,0)</f>
        <v>POSITIVE</v>
      </c>
      <c r="E1901" t="str">
        <f t="shared" si="1"/>
        <v>en</v>
      </c>
    </row>
    <row r="1902" hidden="1">
      <c r="A1902" s="4" t="s">
        <v>333</v>
      </c>
      <c r="B1902" s="14" t="str">
        <f>VLOOKUP(A1902,Sample!A:B,2,0)</f>
        <v>Who will #Lead the #CFPB if #Director #Cordray #Leaves the t... - goo.gl/a6ci8B - #Breakingnews #Mortgage</v>
      </c>
      <c r="C1902" s="14" t="str">
        <f>VLOOKUP(A1902,Sample!A:C,3,0)</f>
        <v>Short Form</v>
      </c>
      <c r="D1902" s="14" t="str">
        <f>VLOOKUP(A1902,Sample!A:E,5,0)</f>
        <v>NEUTRAL</v>
      </c>
      <c r="E1902" t="str">
        <f t="shared" si="1"/>
        <v>en</v>
      </c>
    </row>
    <row r="1903" hidden="1">
      <c r="A1903" s="4" t="s">
        <v>389</v>
      </c>
      <c r="B1903" s="14" t="str">
        <f>VLOOKUP(A1903,Sample!A:B,2,0)</f>
        <v>I want to get reminders from @BankofAmerica before every episode of #VietnamWarPBS! in
 cards.twitter.com/cards/3dzboc/4…</v>
      </c>
      <c r="C1903" s="14" t="str">
        <f>VLOOKUP(A1903,Sample!A:C,3,0)</f>
        <v>Short Form</v>
      </c>
      <c r="D1903" s="14" t="str">
        <f>VLOOKUP(A1903,Sample!A:E,5,0)</f>
        <v>NEUTRAL</v>
      </c>
      <c r="E1903" t="str">
        <f t="shared" si="1"/>
        <v>en</v>
      </c>
    </row>
    <row r="1904" hidden="1">
      <c r="A1904" s="4" t="s">
        <v>418</v>
      </c>
      <c r="B1904" s="14" t="str">
        <f>VLOOKUP(A1904,Sample!A:B,2,0)</f>
        <v>How to Pronounce Archeron ↺RT❤ dictionaryvoice.com/2528591 #keystone #proof #fount #pluck #sphinkterboy #zest #head #well #al</v>
      </c>
      <c r="C1904" s="14" t="str">
        <f>VLOOKUP(A1904,Sample!A:C,3,0)</f>
        <v>Short Form</v>
      </c>
      <c r="D1904" s="14" t="str">
        <f>VLOOKUP(A1904,Sample!A:E,5,0)</f>
        <v>NEUTRAL</v>
      </c>
      <c r="E1904" t="str">
        <f t="shared" si="1"/>
        <v>en</v>
      </c>
    </row>
    <row r="1905" hidden="1">
      <c r="A1905" s="4" t="s">
        <v>351</v>
      </c>
      <c r="B1905" s="14" t="str">
        <f>VLOOKUP(A1905,Sample!A:B,2,0)</f>
        <v>Calvin Harris - Feels (Official Video) ft. Pharrell Williams, Katy Perry... youtu.be/ozv4q2ov3Mk vía @YouTube</v>
      </c>
      <c r="C1905" s="14" t="str">
        <f>VLOOKUP(A1905,Sample!A:C,3,0)</f>
        <v>Short Form</v>
      </c>
      <c r="D1905" s="14" t="str">
        <f>VLOOKUP(A1905,Sample!A:E,5,0)</f>
        <v>NEUTRAL</v>
      </c>
      <c r="E1905" t="str">
        <f t="shared" si="1"/>
        <v>en</v>
      </c>
    </row>
    <row r="1906" hidden="1">
      <c r="A1906" s="4" t="s">
        <v>8409</v>
      </c>
      <c r="B1906" s="14" t="str">
        <f>VLOOKUP(A1906,Sample!A:B,2,0)</f>
        <v>Saudades Katy Perry, Queen B, Queen, Iron Mainden, Metallica, Rihanna, Avenge Seven Fold, Slipknot que trouxeram palcos fodas</v>
      </c>
      <c r="C1906" s="14" t="str">
        <f>VLOOKUP(A1906,Sample!A:C,3,0)</f>
        <v>Short Form</v>
      </c>
      <c r="D1906" s="14" t="str">
        <f>VLOOKUP(A1906,Sample!A:E,5,0)</f>
        <v>NEUTRAL</v>
      </c>
      <c r="E1906" t="str">
        <f t="shared" si="1"/>
        <v>pt</v>
      </c>
    </row>
    <row r="1907" hidden="1">
      <c r="A1907" s="4" t="s">
        <v>251</v>
      </c>
      <c r="B1907" s="14" t="str">
        <f>VLOOKUP(A1907,Sample!A:B,2,0)</f>
        <v>The latest Vehicle Access and Mobility News! paper.li/MobilitySteps/… #keystonexl #iphonex</v>
      </c>
      <c r="C1907" s="14" t="str">
        <f>VLOOKUP(A1907,Sample!A:C,3,0)</f>
        <v>Short Form</v>
      </c>
      <c r="D1907" s="14" t="str">
        <f>VLOOKUP(A1907,Sample!A:E,5,0)</f>
        <v>NEUTRAL</v>
      </c>
      <c r="E1907" t="str">
        <f t="shared" si="1"/>
        <v>en</v>
      </c>
    </row>
    <row r="1908" hidden="1">
      <c r="A1908" s="4" t="s">
        <v>339</v>
      </c>
      <c r="B1908" s="14" t="str">
        <f>VLOOKUP(A1908,Sample!A:B,2,0)</f>
        <v>HSBC's Simon Adcock talks ahead of the #BLS17: Why don't law firms diversify thelawyer.com/hsbcs-adcock-d…</v>
      </c>
      <c r="C1908" s="14" t="str">
        <f>VLOOKUP(A1908,Sample!A:C,3,0)</f>
        <v>Short Form</v>
      </c>
      <c r="D1908" s="14" t="str">
        <f>VLOOKUP(A1908,Sample!A:E,5,0)</f>
        <v>NEUTRAL</v>
      </c>
      <c r="E1908" t="str">
        <f t="shared" si="1"/>
        <v>en</v>
      </c>
    </row>
    <row r="1909" hidden="1">
      <c r="A1909" s="4" t="s">
        <v>392</v>
      </c>
      <c r="B1909" s="14" t="str">
        <f>VLOOKUP(A1909,Sample!A:B,2,0)</f>
        <v>Streaming #Gold $1330.2 -$0.1/0.01% #Silver $17.8 -$0.04/0.22% #Platinum $984.6 -$1.9/0.19% #Palladium $932.4 +$1.8/0.19%</v>
      </c>
      <c r="C1909" s="14" t="str">
        <f>VLOOKUP(A1909,Sample!A:C,3,0)</f>
        <v>Short Form</v>
      </c>
      <c r="D1909" s="14" t="str">
        <f>VLOOKUP(A1909,Sample!A:E,5,0)</f>
        <v>NEUTRAL</v>
      </c>
      <c r="E1909" t="str">
        <f t="shared" si="1"/>
        <v>en</v>
      </c>
    </row>
    <row r="1910" hidden="1">
      <c r="A1910" s="4" t="s">
        <v>516</v>
      </c>
      <c r="B1910" s="14" t="str">
        <f>VLOOKUP(A1910,Sample!A:B,2,0)</f>
        <v>@BestBuyCanada The Best Buy team has continued this trend w/ the newer "Store within a store" concepts. I feel other Canadian box stores could learn a lot</v>
      </c>
      <c r="C1910" s="14" t="str">
        <f>VLOOKUP(A1910,Sample!A:C,3,0)</f>
        <v>Short Form</v>
      </c>
      <c r="D1910" s="14" t="str">
        <f>VLOOKUP(A1910,Sample!A:E,5,0)</f>
        <v>NEUTRAL</v>
      </c>
      <c r="E1910" t="str">
        <f t="shared" si="1"/>
        <v>en</v>
      </c>
    </row>
    <row r="1911">
      <c r="A1911" s="4" t="s">
        <v>1503</v>
      </c>
      <c r="B1911" s="14" t="str">
        <f>VLOOKUP(A1911,Sample!A:B,2,0)</f>
        <v>@PNCBank_Help ur mobile app has had the error "network temporarily unavailable" for weeks even after re-installing. Is it me or the app?</v>
      </c>
      <c r="C1911" s="14" t="str">
        <f>VLOOKUP(A1911,Sample!A:C,3,0)</f>
        <v>Short Form</v>
      </c>
      <c r="D1911" s="14" t="str">
        <f>VLOOKUP(A1911,Sample!A:E,5,0)</f>
        <v>NEGATIVE</v>
      </c>
      <c r="E1911" t="str">
        <f t="shared" si="1"/>
        <v>en</v>
      </c>
    </row>
    <row r="1912">
      <c r="A1912" s="4" t="s">
        <v>1388</v>
      </c>
      <c r="B1912" s="14" t="str">
        <f>VLOOKUP(A1912,Sample!A:B,2,0)</f>
        <v>The company is facing major financial problems after sales of its new game dwindled drastically.[900,022]</v>
      </c>
      <c r="C1912" s="14" t="str">
        <f>VLOOKUP(A1912,Sample!A:C,3,0)</f>
        <v>Short Form</v>
      </c>
      <c r="D1912" s="14" t="str">
        <f>VLOOKUP(A1912,Sample!A:E,5,0)</f>
        <v>NEGATIVE</v>
      </c>
      <c r="E1912" t="str">
        <f t="shared" si="1"/>
        <v>en</v>
      </c>
    </row>
    <row r="1913" hidden="1">
      <c r="A1913" s="4" t="s">
        <v>543</v>
      </c>
      <c r="B1913" s="14" t="str">
        <f>VLOOKUP(A1913,Sample!A:B,2,0)</f>
        <v>@WallStCritic @kenmore I think SHLD losses will be mostly done by middle of next year. EBITDA will continue to improve along the way. Kmart almost EBITDA positive.</v>
      </c>
      <c r="C1913" s="14" t="str">
        <f>VLOOKUP(A1913,Sample!A:C,3,0)</f>
        <v>Short Form</v>
      </c>
      <c r="D1913" s="14" t="str">
        <f>VLOOKUP(A1913,Sample!A:E,5,0)</f>
        <v>NEUTRAL</v>
      </c>
      <c r="E1913" t="str">
        <f t="shared" si="1"/>
        <v>en</v>
      </c>
    </row>
    <row r="1914" hidden="1">
      <c r="A1914" s="4" t="s">
        <v>406</v>
      </c>
      <c r="B1914" s="14" t="str">
        <f>VLOOKUP(A1914,Sample!A:B,2,0)</f>
        <v>Now! bit.ly/wincashs Pixar's new Coco trailer journeys to the Land of the Dead bit.ly/2w9pVOB #bestbuy #job #np #music #d…</v>
      </c>
      <c r="C1914" s="14" t="str">
        <f>VLOOKUP(A1914,Sample!A:C,3,0)</f>
        <v>Short Form</v>
      </c>
      <c r="D1914" s="14" t="str">
        <f>VLOOKUP(A1914,Sample!A:E,5,0)</f>
        <v>NEUTRAL</v>
      </c>
      <c r="E1914" t="str">
        <f t="shared" si="1"/>
        <v>en</v>
      </c>
    </row>
    <row r="1915" hidden="1">
      <c r="A1915" s="4" t="s">
        <v>497</v>
      </c>
      <c r="B1915" s="14" t="str">
        <f>VLOOKUP(A1915,Sample!A:B,2,0)</f>
        <v>Great turnout this morning, cyber crime affects us all... excited to hear presentations from @icuk @Barclays @Fortinet pic.twitter.com/iT2ouTmmBW</v>
      </c>
      <c r="C1915" s="14" t="str">
        <f>VLOOKUP(A1915,Sample!A:C,3,0)</f>
        <v>Short Form</v>
      </c>
      <c r="D1915" s="14" t="str">
        <f>VLOOKUP(A1915,Sample!A:E,5,0)</f>
        <v>NEUTRAL</v>
      </c>
      <c r="E1915" t="str">
        <f t="shared" si="1"/>
        <v>en</v>
      </c>
    </row>
    <row r="1916" hidden="1">
      <c r="A1916" s="4" t="s">
        <v>90</v>
      </c>
      <c r="B1916" s="14" t="str">
        <f>VLOOKUP(A1916,Sample!A:B,2,0)</f>
        <v>@POTUS if you want to drain the swamp start with Mnuchin</v>
      </c>
      <c r="C1916" s="14" t="str">
        <f>VLOOKUP(A1916,Sample!A:C,3,0)</f>
        <v>Short Form</v>
      </c>
      <c r="D1916" s="14" t="str">
        <f>VLOOKUP(A1916,Sample!A:E,5,0)</f>
        <v>NEUTRAL</v>
      </c>
      <c r="E1916" t="str">
        <f t="shared" si="1"/>
        <v>en</v>
      </c>
    </row>
    <row r="1917">
      <c r="A1917" s="4" t="s">
        <v>1497</v>
      </c>
      <c r="B1917" s="14" t="str">
        <f>VLOOKUP(A1917,Sample!A:B,2,0)</f>
        <v>@katys_balloons @katethekatycat @katyperry and rise and wide awake 👿😤😠</v>
      </c>
      <c r="C1917" s="14" t="str">
        <f>VLOOKUP(A1917,Sample!A:C,3,0)</f>
        <v>Short Form</v>
      </c>
      <c r="D1917" s="14" t="str">
        <f>VLOOKUP(A1917,Sample!A:E,5,0)</f>
        <v>POSITIVE</v>
      </c>
      <c r="E1917" t="str">
        <f t="shared" si="1"/>
        <v>en</v>
      </c>
    </row>
    <row r="1918" hidden="1">
      <c r="A1918" s="4" t="s">
        <v>50</v>
      </c>
      <c r="B1918" s="14" t="str">
        <f>VLOOKUP(A1918,Sample!A:B,2,0)</f>
        <v>@KaleeRedd That ole keystone</v>
      </c>
      <c r="C1918" s="14" t="str">
        <f>VLOOKUP(A1918,Sample!A:C,3,0)</f>
        <v>Short Form</v>
      </c>
      <c r="D1918" s="14" t="str">
        <f>VLOOKUP(A1918,Sample!A:E,5,0)</f>
        <v>NEUTRAL</v>
      </c>
      <c r="E1918" t="str">
        <f t="shared" si="1"/>
        <v>fi</v>
      </c>
    </row>
    <row r="1919" hidden="1">
      <c r="A1919" s="4" t="s">
        <v>499</v>
      </c>
      <c r="B1919" s="14" t="str">
        <f>VLOOKUP(A1919,Sample!A:B,2,0)</f>
        <v>the palladium is the BEST place to camp out there's two starbucks across the street and a shit ton of other restaurants twitter.com/niallofficial/…</v>
      </c>
      <c r="C1919" s="14" t="str">
        <f>VLOOKUP(A1919,Sample!A:C,3,0)</f>
        <v>Short Form</v>
      </c>
      <c r="D1919" s="14" t="str">
        <f>VLOOKUP(A1919,Sample!A:E,5,0)</f>
        <v>NEUTRAL</v>
      </c>
      <c r="E1919" t="str">
        <f t="shared" si="1"/>
        <v>en</v>
      </c>
    </row>
    <row r="1920" hidden="1">
      <c r="A1920" s="4" t="s">
        <v>448</v>
      </c>
      <c r="B1920" s="14" t="str">
        <f>VLOOKUP(A1920,Sample!A:B,2,0)</f>
        <v>Harry Styles Tickets x2 SEC Glasgow 2nd Nov 2017 Seated: £106.00End Date: Saturday Oct-14-2017 19:35:49 BSTBuy It... fb.me/x2SBAkUk</v>
      </c>
      <c r="C1920" s="14" t="str">
        <f>VLOOKUP(A1920,Sample!A:C,3,0)</f>
        <v>Short Form</v>
      </c>
      <c r="D1920" s="14" t="str">
        <f>VLOOKUP(A1920,Sample!A:E,5,0)</f>
        <v>NEUTRAL</v>
      </c>
      <c r="E1920" t="str">
        <f t="shared" si="1"/>
        <v>en</v>
      </c>
    </row>
    <row r="1921" hidden="1">
      <c r="A1921" s="4" t="s">
        <v>419</v>
      </c>
      <c r="B1921" s="14" t="str">
        <f>VLOOKUP(A1921,Sample!A:B,2,0)</f>
        <v>Monday and I am on the move...
 Time to shake and bake this week!
 #MondayMotivation #coffeetime pic.twitter.com/T0T76fOpv1</v>
      </c>
      <c r="C1921" s="14" t="str">
        <f>VLOOKUP(A1921,Sample!A:C,3,0)</f>
        <v>Short Form</v>
      </c>
      <c r="D1921" s="14" t="str">
        <f>VLOOKUP(A1921,Sample!A:E,5,0)</f>
        <v>NEUTRAL</v>
      </c>
      <c r="E1921" t="str">
        <f t="shared" si="1"/>
        <v>en</v>
      </c>
    </row>
    <row r="1922" hidden="1">
      <c r="A1922" s="4" t="s">
        <v>432</v>
      </c>
      <c r="B1922" s="14" t="str">
        <f>VLOOKUP(A1922,Sample!A:B,2,0)</f>
        <v>@BestBuy Jacob Mosley takes the ensuing kickoff to the house- Panthers close out the half, 58-0 over Central Academy @skwahder</v>
      </c>
      <c r="C1922" s="14" t="str">
        <f>VLOOKUP(A1922,Sample!A:C,3,0)</f>
        <v>Short Form</v>
      </c>
      <c r="D1922" s="14" t="str">
        <f>VLOOKUP(A1922,Sample!A:E,5,0)</f>
        <v>NEUTRAL</v>
      </c>
      <c r="E1922" t="str">
        <f t="shared" si="1"/>
        <v>en</v>
      </c>
    </row>
    <row r="1923" hidden="1">
      <c r="A1923" s="4" t="s">
        <v>422</v>
      </c>
      <c r="B1923" s="14" t="str">
        <f>VLOOKUP(A1923,Sample!A:B,2,0)</f>
        <v>youtu.be/Ys1Rdpd-mhg
 youtu.be/bb7PTOo6MoQ
 I CANNOT EVEN FUNCTION RIGHT NOW.
 I will see you at the Barclays Ms Janet!</v>
      </c>
      <c r="C1923" s="14" t="str">
        <f>VLOOKUP(A1923,Sample!A:C,3,0)</f>
        <v>Short Form</v>
      </c>
      <c r="D1923" s="14" t="str">
        <f>VLOOKUP(A1923,Sample!A:E,5,0)</f>
        <v>NEUTRAL</v>
      </c>
      <c r="E1923" t="str">
        <f t="shared" si="1"/>
        <v>en</v>
      </c>
    </row>
    <row r="1924" hidden="1">
      <c r="A1924" s="4" t="s">
        <v>187</v>
      </c>
      <c r="B1924" s="14" t="str">
        <f>VLOOKUP(A1924,Sample!A:B,2,0)</f>
        <v>Macy’s to hire 80,000 workers for holidays, fewer than last year goo.gl/ayudAe</v>
      </c>
      <c r="C1924" s="14" t="str">
        <f>VLOOKUP(A1924,Sample!A:C,3,0)</f>
        <v>Short Form</v>
      </c>
      <c r="D1924" s="14" t="str">
        <f>VLOOKUP(A1924,Sample!A:E,5,0)</f>
        <v>NEUTRAL</v>
      </c>
      <c r="E1924" t="str">
        <f t="shared" si="1"/>
        <v>en</v>
      </c>
    </row>
    <row r="1925" hidden="1">
      <c r="A1925" s="4" t="s">
        <v>227</v>
      </c>
      <c r="B1925" s="14" t="str">
        <f>VLOOKUP(A1925,Sample!A:B,2,0)</f>
        <v>Here's some #MondayMotivation to get you through the day. pic.twitter.com/mncmCmZ2LS</v>
      </c>
      <c r="C1925" s="14" t="str">
        <f>VLOOKUP(A1925,Sample!A:C,3,0)</f>
        <v>Short Form</v>
      </c>
      <c r="D1925" s="14" t="str">
        <f>VLOOKUP(A1925,Sample!A:E,5,0)</f>
        <v>NEUTRAL</v>
      </c>
      <c r="E1925" t="str">
        <f t="shared" si="1"/>
        <v>en</v>
      </c>
    </row>
    <row r="1926" hidden="1">
      <c r="A1926" s="4" t="s">
        <v>278</v>
      </c>
      <c r="B1926" s="14" t="str">
        <f>VLOOKUP(A1926,Sample!A:B,2,0)</f>
        <v>Device was positively identified by bomb squad technician Katy Perry. twitter.com/CTVMontreal/st…</v>
      </c>
      <c r="C1926" s="14" t="str">
        <f>VLOOKUP(A1926,Sample!A:C,3,0)</f>
        <v>Short Form</v>
      </c>
      <c r="D1926" s="14" t="str">
        <f>VLOOKUP(A1926,Sample!A:E,5,0)</f>
        <v>NEUTRAL</v>
      </c>
      <c r="E1926" t="str">
        <f t="shared" si="1"/>
        <v>en</v>
      </c>
    </row>
    <row r="1927" hidden="1">
      <c r="A1927" s="4" t="s">
        <v>297</v>
      </c>
      <c r="B1927" s="14" t="str">
        <f>VLOOKUP(A1927,Sample!A:B,2,0)</f>
        <v>Betterment struck a deal with Goldman Sachs and BlackRock read.bi/2y3sFKW pic.twitter.com/LUdS7578P7</v>
      </c>
      <c r="C1927" s="14" t="str">
        <f>VLOOKUP(A1927,Sample!A:C,3,0)</f>
        <v>Short Form</v>
      </c>
      <c r="D1927" s="14" t="str">
        <f>VLOOKUP(A1927,Sample!A:E,5,0)</f>
        <v>NEUTRAL</v>
      </c>
      <c r="E1927" t="str">
        <f t="shared" si="1"/>
        <v>en</v>
      </c>
    </row>
    <row r="1928">
      <c r="A1928" s="4" t="s">
        <v>1554</v>
      </c>
      <c r="B1928" s="14" t="str">
        <f>VLOOKUP(A1928,Sample!A:B,2,0)</f>
        <v>@bobstroup @CoxComm Same way with @sprint. 15+ years as a customer, and @BankofAmerica also. No thank you's. Companies don't give a shit anymore either.</v>
      </c>
      <c r="C1928" s="14" t="str">
        <f>VLOOKUP(A1928,Sample!A:C,3,0)</f>
        <v>Short Form</v>
      </c>
      <c r="D1928" s="14" t="str">
        <f>VLOOKUP(A1928,Sample!A:E,5,0)</f>
        <v>NEGATIVE</v>
      </c>
      <c r="E1928" t="str">
        <f t="shared" si="1"/>
        <v>en</v>
      </c>
    </row>
    <row r="1929" hidden="1">
      <c r="A1929" s="4" t="s">
        <v>318</v>
      </c>
      <c r="B1929" s="14" t="str">
        <f>VLOOKUP(A1929,Sample!A:B,2,0)</f>
        <v>Election Hackers: Why Voting Technology Has to Stay Primitive | Cybersec... youtube.com/watch?v=CsoK1J…</v>
      </c>
      <c r="C1929" s="14" t="str">
        <f>VLOOKUP(A1929,Sample!A:C,3,0)</f>
        <v>Short Form</v>
      </c>
      <c r="D1929" s="14" t="str">
        <f>VLOOKUP(A1929,Sample!A:E,5,0)</f>
        <v>NEUTRAL</v>
      </c>
      <c r="E1929" t="str">
        <f t="shared" si="1"/>
        <v>en</v>
      </c>
    </row>
    <row r="1930" hidden="1">
      <c r="A1930" s="4" t="s">
        <v>450</v>
      </c>
      <c r="B1930" s="14" t="str">
        <f>VLOOKUP(A1930,Sample!A:B,2,0)</f>
        <v>Legoland Tickets: £30.00End Date: Saturday Oct-14-2017 21:54:38 BSTBuy It Now for only: £30.00Buy It Now | Add to... fb.me/7tCx9EVIs</v>
      </c>
      <c r="C1930" s="14" t="str">
        <f>VLOOKUP(A1930,Sample!A:C,3,0)</f>
        <v>Short Form</v>
      </c>
      <c r="D1930" s="14" t="str">
        <f>VLOOKUP(A1930,Sample!A:E,5,0)</f>
        <v>NEUTRAL</v>
      </c>
      <c r="E1930" t="str">
        <f t="shared" si="1"/>
        <v>en</v>
      </c>
    </row>
    <row r="1931" hidden="1">
      <c r="A1931" s="4" t="s">
        <v>513</v>
      </c>
      <c r="B1931" s="14" t="str">
        <f>VLOOKUP(A1931,Sample!A:B,2,0)</f>
        <v>More &amp; more wealthy young people are driving sustainable investing. You can too regardless of wealth, age. Wake up! businessinsider.com/ubs-report-on-…</v>
      </c>
      <c r="C1931" s="14" t="str">
        <f>VLOOKUP(A1931,Sample!A:C,3,0)</f>
        <v>Short Form</v>
      </c>
      <c r="D1931" s="14" t="str">
        <f>VLOOKUP(A1931,Sample!A:E,5,0)</f>
        <v>NEUTRAL</v>
      </c>
      <c r="E1931" t="str">
        <f t="shared" si="1"/>
        <v>en</v>
      </c>
    </row>
    <row r="1932" hidden="1">
      <c r="A1932" s="4" t="s">
        <v>525</v>
      </c>
      <c r="B1932" s="14" t="str">
        <f>VLOOKUP(A1932,Sample!A:B,2,0)</f>
        <v>$FNMA sells reperforming loans to a $GS's unit.housingwire.com/articles/41291…
 Insurance written down.
 Charter-unauthorized.
 twitter.com/CarlosVignote/…</v>
      </c>
      <c r="C1932" s="14" t="str">
        <f>VLOOKUP(A1932,Sample!A:C,3,0)</f>
        <v>Short Form</v>
      </c>
      <c r="D1932" s="14" t="str">
        <f>VLOOKUP(A1932,Sample!A:E,5,0)</f>
        <v>NEUTRAL</v>
      </c>
      <c r="E1932" t="str">
        <f t="shared" si="1"/>
        <v>en</v>
      </c>
    </row>
    <row r="1933" hidden="1">
      <c r="A1933" s="4" t="s">
        <v>341</v>
      </c>
      <c r="B1933" s="14" t="str">
        <f>VLOOKUP(A1933,Sample!A:B,2,0)</f>
        <v>"What Jamie Dimon Is Missing About Bitcoin" by JEREMY G. PHILIPS via NYT The New York Times nyti.ms/2fufdYP</v>
      </c>
      <c r="C1933" s="14" t="str">
        <f>VLOOKUP(A1933,Sample!A:C,3,0)</f>
        <v>Short Form</v>
      </c>
      <c r="D1933" s="14" t="str">
        <f>VLOOKUP(A1933,Sample!A:E,5,0)</f>
        <v>NEUTRAL</v>
      </c>
      <c r="E1933" t="str">
        <f t="shared" si="1"/>
        <v>en</v>
      </c>
    </row>
    <row r="1934" hidden="1">
      <c r="A1934" s="4" t="s">
        <v>449</v>
      </c>
      <c r="B1934" s="14" t="str">
        <f>VLOOKUP(A1934,Sample!A:B,2,0)</f>
        <v>***2 x Alton Towers Tickets – Friday 6th October 2017***: £24.99End Date: Tuesday Oct-17-2017 15:18:08 BSTBuy It... fb.me/9d9cf6FVo</v>
      </c>
      <c r="C1934" s="14" t="str">
        <f>VLOOKUP(A1934,Sample!A:C,3,0)</f>
        <v>Short Form</v>
      </c>
      <c r="D1934" s="14" t="str">
        <f>VLOOKUP(A1934,Sample!A:E,5,0)</f>
        <v>NEUTRAL</v>
      </c>
      <c r="E1934" t="str">
        <f t="shared" si="1"/>
        <v>en</v>
      </c>
    </row>
    <row r="1935" hidden="1">
      <c r="A1935" s="4" t="s">
        <v>470</v>
      </c>
      <c r="B1935" s="14" t="str">
        <f>VLOOKUP(A1935,Sample!A:B,2,0)</f>
        <v>Got one! Join the Keystone Light #stonehunt and find your orange can! NPN. Ends 10/31/17. 21+, US only, Rules:keystonelight.com/stonehunt</v>
      </c>
      <c r="C1935" s="14" t="str">
        <f>VLOOKUP(A1935,Sample!A:C,3,0)</f>
        <v>Short Form</v>
      </c>
      <c r="D1935" s="14" t="str">
        <f>VLOOKUP(A1935,Sample!A:E,5,0)</f>
        <v>NEUTRAL</v>
      </c>
      <c r="E1935" t="str">
        <f t="shared" si="1"/>
        <v>en</v>
      </c>
    </row>
    <row r="1936" hidden="1">
      <c r="A1936" s="4" t="s">
        <v>358</v>
      </c>
      <c r="B1936" s="14" t="str">
        <f>VLOOKUP(A1936,Sample!A:B,2,0)</f>
        <v>Credit Suisse: 130.000.000 Switch έως το 2022! ninty.gr/home/?p=14995
 #CreditSuisse pic.twitter.com/8sLe92Fg26</v>
      </c>
      <c r="C1936" s="14" t="str">
        <f>VLOOKUP(A1936,Sample!A:C,3,0)</f>
        <v>Short Form</v>
      </c>
      <c r="D1936" s="14" t="str">
        <f>VLOOKUP(A1936,Sample!A:E,5,0)</f>
        <v>NEUTRAL</v>
      </c>
      <c r="E1936" t="str">
        <f t="shared" si="1"/>
        <v>en</v>
      </c>
    </row>
    <row r="1937" hidden="1">
      <c r="A1937" s="4" t="s">
        <v>611</v>
      </c>
      <c r="B1937" s="14" t="str">
        <f>VLOOKUP(A1937,Sample!A:B,2,0)</f>
        <v>@tommy54w @rhysthomashello @Boyintheband @Nigel_Farage @BorisJohnson Tory party leadership campaigned to remain, rich fams?...you're putting Weatherspoons up there with Goldman Sachs? Pull the other one son..</v>
      </c>
      <c r="C1937" s="14" t="str">
        <f>VLOOKUP(A1937,Sample!A:C,3,0)</f>
        <v>Short Form</v>
      </c>
      <c r="D1937" s="14" t="str">
        <f>VLOOKUP(A1937,Sample!A:E,5,0)</f>
        <v>NEUTRAL</v>
      </c>
      <c r="E1937" t="str">
        <f t="shared" si="1"/>
        <v>en</v>
      </c>
    </row>
    <row r="1938">
      <c r="A1938" s="4" t="s">
        <v>1560</v>
      </c>
      <c r="B1938" s="14" t="str">
        <f>VLOOKUP(A1938,Sample!A:B,2,0)</f>
        <v>@dataandpolitics Its funny... reading that tweet has shown how far we've come (and not come)... Curtis Mathis is dead, Sears is dying, and were still in Iraq</v>
      </c>
      <c r="C1938" s="14" t="str">
        <f>VLOOKUP(A1938,Sample!A:C,3,0)</f>
        <v>Short Form</v>
      </c>
      <c r="D1938" s="14" t="str">
        <f>VLOOKUP(A1938,Sample!A:E,5,0)</f>
        <v>NEGATIVE</v>
      </c>
      <c r="E1938" t="str">
        <f t="shared" si="1"/>
        <v>en</v>
      </c>
    </row>
    <row r="1939" hidden="1">
      <c r="A1939" s="4" t="s">
        <v>327</v>
      </c>
      <c r="B1939" s="14" t="str">
        <f>VLOOKUP(A1939,Sample!A:B,2,0)</f>
        <v>Ethical conflicts of ACP in dementia care - how to move forward? @kevinbrazil pic.twitter.com/s96K4cDRIF</v>
      </c>
      <c r="C1939" s="14" t="str">
        <f>VLOOKUP(A1939,Sample!A:C,3,0)</f>
        <v>Short Form</v>
      </c>
      <c r="D1939" s="14" t="str">
        <f>VLOOKUP(A1939,Sample!A:E,5,0)</f>
        <v>NEUTRAL</v>
      </c>
      <c r="E1939" t="str">
        <f t="shared" si="1"/>
        <v>en</v>
      </c>
    </row>
    <row r="1940">
      <c r="A1940" s="4" t="s">
        <v>1627</v>
      </c>
      <c r="B1940" s="14" t="str">
        <f>VLOOKUP(A1940,Sample!A:B,2,0)</f>
        <v>Start you Monday with a smile. It's the best armour to tackle the day! #MondayMotivation pic.twitter.com/4ky3zSAJQH</v>
      </c>
      <c r="C1940" s="14" t="str">
        <f>VLOOKUP(A1940,Sample!A:C,3,0)</f>
        <v>Short Form</v>
      </c>
      <c r="D1940" s="14" t="str">
        <f>VLOOKUP(A1940,Sample!A:E,5,0)</f>
        <v>POSITIVE</v>
      </c>
      <c r="E1940" t="str">
        <f t="shared" si="1"/>
        <v>en</v>
      </c>
    </row>
    <row r="1941" hidden="1">
      <c r="A1941" s="4" t="s">
        <v>48</v>
      </c>
      <c r="B1941" s="14" t="str">
        <f>VLOOKUP(A1941,Sample!A:B,2,0)</f>
        <v>@katyperry Yeah rock n roll</v>
      </c>
      <c r="C1941" s="14" t="str">
        <f>VLOOKUP(A1941,Sample!A:C,3,0)</f>
        <v>Short Form</v>
      </c>
      <c r="D1941" s="14" t="str">
        <f>VLOOKUP(A1941,Sample!A:E,5,0)</f>
        <v>NEUTRAL</v>
      </c>
      <c r="E1941" t="str">
        <f t="shared" si="1"/>
        <v>en</v>
      </c>
    </row>
    <row r="1942" hidden="1">
      <c r="A1942" s="4" t="s">
        <v>241</v>
      </c>
      <c r="B1942" s="14" t="str">
        <f>VLOOKUP(A1942,Sample!A:B,2,0)</f>
        <v>Citigroup Inc. Reiterates “Buy” Rating for Rolls-Royce Holding PLC (RR) ift.tt/2wyzGRU</v>
      </c>
      <c r="C1942" s="14" t="str">
        <f>VLOOKUP(A1942,Sample!A:C,3,0)</f>
        <v>Short Form</v>
      </c>
      <c r="D1942" s="14" t="str">
        <f>VLOOKUP(A1942,Sample!A:E,5,0)</f>
        <v>NEUTRAL</v>
      </c>
      <c r="E1942" t="str">
        <f t="shared" si="1"/>
        <v>en</v>
      </c>
    </row>
    <row r="1943" hidden="1">
      <c r="A1943" s="4" t="s">
        <v>507</v>
      </c>
      <c r="B1943" s="14" t="str">
        <f>VLOOKUP(A1943,Sample!A:B,2,0)</f>
        <v>@HSBC_UK hi I haven't got an account with you but I received this message this morning. Do you normally send messages out? pic.twitter.com/gaT29SobJZ</v>
      </c>
      <c r="C1943" s="14" t="str">
        <f>VLOOKUP(A1943,Sample!A:C,3,0)</f>
        <v>Short Form</v>
      </c>
      <c r="D1943" s="14" t="str">
        <f>VLOOKUP(A1943,Sample!A:E,5,0)</f>
        <v>NEUTRAL</v>
      </c>
      <c r="E1943" t="str">
        <f t="shared" si="1"/>
        <v>en</v>
      </c>
    </row>
    <row r="1944" hidden="1">
      <c r="A1944" s="4" t="s">
        <v>264</v>
      </c>
      <c r="B1944" s="14" t="str">
        <f>VLOOKUP(A1944,Sample!A:B,2,0)</f>
        <v>@Kevinishaaaa @katyperry What if she does it right before the first show like she did for PWT?</v>
      </c>
      <c r="C1944" s="14" t="str">
        <f>VLOOKUP(A1944,Sample!A:C,3,0)</f>
        <v>Short Form</v>
      </c>
      <c r="D1944" s="14" t="str">
        <f>VLOOKUP(A1944,Sample!A:E,5,0)</f>
        <v>NEUTRAL</v>
      </c>
      <c r="E1944" t="str">
        <f t="shared" si="1"/>
        <v>en</v>
      </c>
    </row>
    <row r="1945" hidden="1">
      <c r="A1945" s="4" t="s">
        <v>102</v>
      </c>
      <c r="B1945" s="14" t="str">
        <f>VLOOKUP(A1945,Sample!A:B,2,0)</f>
        <v>@MeTV @Sears only $1500 for that CD player in 2017 dollars 😂😂😂</v>
      </c>
      <c r="C1945" s="14" t="str">
        <f>VLOOKUP(A1945,Sample!A:C,3,0)</f>
        <v>Short Form</v>
      </c>
      <c r="D1945" s="14" t="str">
        <f>VLOOKUP(A1945,Sample!A:E,5,0)</f>
        <v>NEUTRAL</v>
      </c>
      <c r="E1945" t="str">
        <f t="shared" si="1"/>
        <v>en</v>
      </c>
    </row>
    <row r="1946" hidden="1">
      <c r="A1946" s="4" t="s">
        <v>66</v>
      </c>
      <c r="B1946" s="14" t="str">
        <f>VLOOKUP(A1946,Sample!A:B,2,0)</f>
        <v>william h macy shoulda won that award</v>
      </c>
      <c r="C1946" s="14" t="str">
        <f>VLOOKUP(A1946,Sample!A:C,3,0)</f>
        <v>Short Form</v>
      </c>
      <c r="D1946" s="14" t="str">
        <f>VLOOKUP(A1946,Sample!A:E,5,0)</f>
        <v>NEUTRAL</v>
      </c>
      <c r="E1946" t="str">
        <f t="shared" si="1"/>
        <v>en</v>
      </c>
    </row>
    <row r="1947" hidden="1">
      <c r="A1947" s="4" t="s">
        <v>353</v>
      </c>
      <c r="B1947" s="14" t="str">
        <f>VLOOKUP(A1947,Sample!A:B,2,0)</f>
        <v>Bose's QuietComfort 35 II with Google Assistant spotted at Best Buy ift.tt/2wmxPEo pic.twitter.com/1Kr0YUJ39T</v>
      </c>
      <c r="C1947" s="14" t="str">
        <f>VLOOKUP(A1947,Sample!A:C,3,0)</f>
        <v>Short Form</v>
      </c>
      <c r="D1947" s="14" t="str">
        <f>VLOOKUP(A1947,Sample!A:E,5,0)</f>
        <v>NEUTRAL</v>
      </c>
      <c r="E1947" t="str">
        <f t="shared" si="1"/>
        <v>en</v>
      </c>
    </row>
    <row r="1948" hidden="1">
      <c r="A1948" s="4" t="s">
        <v>411</v>
      </c>
      <c r="B1948" s="14" t="str">
        <f>VLOOKUP(A1948,Sample!A:B,2,0)</f>
        <v>Sheaff Brock Investment Advisors LLC Has $233,000 Holdings in Bank Of New York Mellon Corporation (The) (BK) ift.tt/2weS5YJ</v>
      </c>
      <c r="C1948" s="14" t="str">
        <f>VLOOKUP(A1948,Sample!A:C,3,0)</f>
        <v>Short Form</v>
      </c>
      <c r="D1948" s="14" t="str">
        <f>VLOOKUP(A1948,Sample!A:E,5,0)</f>
        <v>NEUTRAL</v>
      </c>
      <c r="E1948" t="str">
        <f t="shared" si="1"/>
        <v>en</v>
      </c>
    </row>
    <row r="1949" hidden="1">
      <c r="A1949" s="4" t="s">
        <v>280</v>
      </c>
      <c r="B1949" s="14" t="str">
        <f>VLOOKUP(A1949,Sample!A:B,2,0)</f>
        <v>MORGAN STANLEY: A weaker US dollar will help new iPhone sales (AAPL) ift.tt/2hf3y3M johnangel1977</v>
      </c>
      <c r="C1949" s="14" t="str">
        <f>VLOOKUP(A1949,Sample!A:C,3,0)</f>
        <v>Short Form</v>
      </c>
      <c r="D1949" s="14" t="str">
        <f>VLOOKUP(A1949,Sample!A:E,5,0)</f>
        <v>NEUTRAL</v>
      </c>
      <c r="E1949" t="str">
        <f t="shared" si="1"/>
        <v>en</v>
      </c>
    </row>
    <row r="1950" hidden="1">
      <c r="A1950" s="4" t="s">
        <v>299</v>
      </c>
      <c r="B1950" s="14" t="str">
        <f>VLOOKUP(A1950,Sample!A:B,2,0)</f>
        <v>Katy Perry - Roar : Part 2 (Official Cover by 10 year-old Mariangeli from HitStreak) fb.me/9rhw9crhR</v>
      </c>
      <c r="C1950" s="14" t="str">
        <f>VLOOKUP(A1950,Sample!A:C,3,0)</f>
        <v>Short Form</v>
      </c>
      <c r="D1950" s="14" t="str">
        <f>VLOOKUP(A1950,Sample!A:E,5,0)</f>
        <v>NEUTRAL</v>
      </c>
      <c r="E1950" t="str">
        <f t="shared" si="1"/>
        <v>en</v>
      </c>
    </row>
    <row r="1951" hidden="1">
      <c r="A1951" s="4" t="s">
        <v>237</v>
      </c>
      <c r="B1951" s="14" t="str">
        <f>VLOOKUP(A1951,Sample!A:B,2,0)</f>
        <v>Equifax's buy rating reiterated at Barclays PLC. $115.00 PT. ift.tt/2f8bvaa $EFX #EFX</v>
      </c>
      <c r="C1951" s="14" t="str">
        <f>VLOOKUP(A1951,Sample!A:C,3,0)</f>
        <v>Short Form</v>
      </c>
      <c r="D1951" s="14" t="str">
        <f>VLOOKUP(A1951,Sample!A:E,5,0)</f>
        <v>NEUTRAL</v>
      </c>
      <c r="E1951" t="str">
        <f t="shared" si="1"/>
        <v>en</v>
      </c>
    </row>
    <row r="1952">
      <c r="A1952" s="4" t="s">
        <v>1601</v>
      </c>
      <c r="B1952" s="14" t="str">
        <f>VLOOKUP(A1952,Sample!A:B,2,0)</f>
        <v>@conboyke That's great to hear, Katie. We're so glad that this team provided the real American experience.</v>
      </c>
      <c r="C1952" s="14" t="str">
        <f>VLOOKUP(A1952,Sample!A:C,3,0)</f>
        <v>Short Form</v>
      </c>
      <c r="D1952" s="14" t="str">
        <f>VLOOKUP(A1952,Sample!A:E,5,0)</f>
        <v>POSITIVE</v>
      </c>
      <c r="E1952" t="str">
        <f t="shared" si="1"/>
        <v>en</v>
      </c>
    </row>
    <row r="1953" hidden="1">
      <c r="A1953" s="4" t="s">
        <v>438</v>
      </c>
      <c r="B1953" s="14" t="str">
        <f>VLOOKUP(A1953,Sample!A:B,2,0)</f>
        <v>Join the Standard Chartered Bank team! See our latest #job opening here: bit.ly/2jxVjk9 #Banking Taipei City #Hiring #CareerArc</v>
      </c>
      <c r="C1953" s="14" t="str">
        <f>VLOOKUP(A1953,Sample!A:C,3,0)</f>
        <v>Short Form</v>
      </c>
      <c r="D1953" s="14" t="str">
        <f>VLOOKUP(A1953,Sample!A:E,5,0)</f>
        <v>NEUTRAL</v>
      </c>
      <c r="E1953" t="str">
        <f t="shared" si="1"/>
        <v>en</v>
      </c>
    </row>
    <row r="1954" hidden="1">
      <c r="A1954" s="4" t="s">
        <v>502</v>
      </c>
      <c r="B1954" s="14" t="str">
        <f>VLOOKUP(A1954,Sample!A:B,2,0)</f>
        <v>RT CBSThisMorning: Some of our guests this morning: 
 🔜nikkihaley on #UNGA
 🔜New Orleans MayorLandrieu
 🔜 Christine Lagarde 
 🔜jpmorgan &amp; IBM C…</v>
      </c>
      <c r="C1954" s="14" t="str">
        <f>VLOOKUP(A1954,Sample!A:C,3,0)</f>
        <v>Short Form</v>
      </c>
      <c r="D1954" s="14" t="str">
        <f>VLOOKUP(A1954,Sample!A:E,5,0)</f>
        <v>NEUTRAL</v>
      </c>
      <c r="E1954" t="str">
        <f t="shared" si="1"/>
        <v>en</v>
      </c>
    </row>
    <row r="1955">
      <c r="A1955" s="4" t="s">
        <v>1411</v>
      </c>
      <c r="B1955" s="14" t="str">
        <f>VLOOKUP(A1955,Sample!A:B,2,0)</f>
        <v>@PNCBank_Help How do I close my account with you guys? After today I honestly don't want nothing to do with PNC</v>
      </c>
      <c r="C1955" s="14" t="str">
        <f>VLOOKUP(A1955,Sample!A:C,3,0)</f>
        <v>Short Form</v>
      </c>
      <c r="D1955" s="14" t="str">
        <f>VLOOKUP(A1955,Sample!A:E,5,0)</f>
        <v>NEGATIVE</v>
      </c>
      <c r="E1955" t="str">
        <f t="shared" si="1"/>
        <v>en</v>
      </c>
    </row>
    <row r="1956" hidden="1">
      <c r="A1956" s="4" t="s">
        <v>372</v>
      </c>
      <c r="B1956" s="14" t="str">
        <f>VLOOKUP(A1956,Sample!A:B,2,0)</f>
        <v>Now Playing: California Girls ( ft. Snoop Dog) '2010' by Katy Perry |Listen link in bio pic.twitter.com/eINC1W3Zaz</v>
      </c>
      <c r="C1956" s="14" t="str">
        <f>VLOOKUP(A1956,Sample!A:C,3,0)</f>
        <v>Short Form</v>
      </c>
      <c r="D1956" s="14" t="str">
        <f>VLOOKUP(A1956,Sample!A:E,5,0)</f>
        <v>NEUTRAL</v>
      </c>
      <c r="E1956" t="str">
        <f t="shared" si="1"/>
        <v>en</v>
      </c>
    </row>
    <row r="1957" hidden="1">
      <c r="A1957" s="4" t="s">
        <v>445</v>
      </c>
      <c r="B1957" s="14" t="str">
        <f>VLOOKUP(A1957,Sample!A:B,2,0)</f>
        <v>Push for Nafta Overhaul May Fall Short, U.S. Negotiator Says A tight timeline and ambitious goals leave the Trump … ift.tt/2w4l3qa</v>
      </c>
      <c r="C1957" s="14" t="str">
        <f>VLOOKUP(A1957,Sample!A:C,3,0)</f>
        <v>Short Form</v>
      </c>
      <c r="D1957" s="14" t="str">
        <f>VLOOKUP(A1957,Sample!A:E,5,0)</f>
        <v>NEUTRAL</v>
      </c>
      <c r="E1957" t="str">
        <f t="shared" si="1"/>
        <v>en</v>
      </c>
    </row>
    <row r="1958" hidden="1">
      <c r="A1958" s="4" t="s">
        <v>260</v>
      </c>
      <c r="B1958" s="14" t="str">
        <f>VLOOKUP(A1958,Sample!A:B,2,0)</f>
        <v>Bank of America Corporation Reaffirms Buy Rating for Celgene Corporation $CELG ift.tt/2h1ttfi</v>
      </c>
      <c r="C1958" s="14" t="str">
        <f>VLOOKUP(A1958,Sample!A:C,3,0)</f>
        <v>Short Form</v>
      </c>
      <c r="D1958" s="14" t="str">
        <f>VLOOKUP(A1958,Sample!A:E,5,0)</f>
        <v>NEUTRAL</v>
      </c>
      <c r="E1958" t="str">
        <f t="shared" si="1"/>
        <v>en</v>
      </c>
    </row>
    <row r="1959" hidden="1">
      <c r="A1959" s="4" t="s">
        <v>282</v>
      </c>
      <c r="B1959" s="14" t="str">
        <f>VLOOKUP(A1959,Sample!A:B,2,0)</f>
        <v>This mentally disturbed naive man thinks he’s been in a relationship with Katy Perry for 6 years.</v>
      </c>
      <c r="C1959" s="14" t="str">
        <f>VLOOKUP(A1959,Sample!A:C,3,0)</f>
        <v>Short Form</v>
      </c>
      <c r="D1959" s="14" t="str">
        <f>VLOOKUP(A1959,Sample!A:E,5,0)</f>
        <v>NEUTRAL</v>
      </c>
      <c r="E1959" t="str">
        <f t="shared" si="1"/>
        <v>en</v>
      </c>
    </row>
    <row r="1960" hidden="1">
      <c r="A1960" s="4" t="s">
        <v>471</v>
      </c>
      <c r="B1960" s="14" t="str">
        <f>VLOOKUP(A1960,Sample!A:B,2,0)</f>
        <v>@FoxBusiness @MariaBartiromo @WellsFargo How does Tim Sloan seek to restore investor and consumer confidence in Wells Fargo after breach?</v>
      </c>
      <c r="C1960" s="14" t="str">
        <f>VLOOKUP(A1960,Sample!A:C,3,0)</f>
        <v>Short Form</v>
      </c>
      <c r="D1960" s="14" t="str">
        <f>VLOOKUP(A1960,Sample!A:E,5,0)</f>
        <v>NEUTRAL</v>
      </c>
      <c r="E1960" t="str">
        <f t="shared" si="1"/>
        <v>en</v>
      </c>
    </row>
    <row r="1961" hidden="1">
      <c r="A1961" s="4" t="s">
        <v>8548</v>
      </c>
      <c r="B1961" s="14" t="str">
        <f>VLOOKUP(A1961,Sample!A:B,2,0)</f>
        <v>Por favor elige la opción deseada para que podamos atenderte:</v>
      </c>
      <c r="C1961" s="14" t="str">
        <f>VLOOKUP(A1961,Sample!A:C,3,0)</f>
        <v>Short Form</v>
      </c>
      <c r="D1961" s="14" t="str">
        <f>VLOOKUP(A1961,Sample!A:E,5,0)</f>
        <v>NEUTRAL</v>
      </c>
      <c r="E1961" t="str">
        <f t="shared" si="1"/>
        <v>es</v>
      </c>
    </row>
    <row r="1962" hidden="1">
      <c r="A1962" s="4" t="s">
        <v>255</v>
      </c>
      <c r="B1962" s="14" t="str">
        <f>VLOOKUP(A1962,Sample!A:B,2,0)</f>
        <v>Recap: @Keystone_VB Tops Gwynedd, Falls to Wells, in Tri-Match #KeystoneProud bit.ly/2wxG23K</v>
      </c>
      <c r="C1962" s="14" t="str">
        <f>VLOOKUP(A1962,Sample!A:C,3,0)</f>
        <v>Short Form</v>
      </c>
      <c r="D1962" s="14" t="str">
        <f>VLOOKUP(A1962,Sample!A:E,5,0)</f>
        <v>NEUTRAL</v>
      </c>
      <c r="E1962" t="str">
        <f t="shared" si="1"/>
        <v>en</v>
      </c>
    </row>
    <row r="1963" hidden="1">
      <c r="A1963" s="4" t="s">
        <v>59</v>
      </c>
      <c r="B1963" s="14" t="str">
        <f>VLOOKUP(A1963,Sample!A:B,2,0)</f>
        <v>@katyperry Tour of Millenium aaaaa</v>
      </c>
      <c r="C1963" s="14" t="str">
        <f>VLOOKUP(A1963,Sample!A:C,3,0)</f>
        <v>Short Form</v>
      </c>
      <c r="D1963" s="14" t="str">
        <f>VLOOKUP(A1963,Sample!A:E,5,0)</f>
        <v>NEUTRAL</v>
      </c>
      <c r="E1963" t="str">
        <f t="shared" si="1"/>
        <v>en</v>
      </c>
    </row>
    <row r="1964" hidden="1">
      <c r="A1964" s="4" t="s">
        <v>114</v>
      </c>
      <c r="B1964" s="14" t="str">
        <f>VLOOKUP(A1964,Sample!A:B,2,0)</f>
        <v>Today's green candle = Probably JP Morgan pic.twitter.com/VZKMswLuox</v>
      </c>
      <c r="C1964" s="14" t="str">
        <f>VLOOKUP(A1964,Sample!A:C,3,0)</f>
        <v>Short Form</v>
      </c>
      <c r="D1964" s="14" t="str">
        <f>VLOOKUP(A1964,Sample!A:E,5,0)</f>
        <v>NEUTRAL</v>
      </c>
      <c r="E1964" t="str">
        <f t="shared" si="1"/>
        <v>en</v>
      </c>
    </row>
    <row r="1965">
      <c r="A1965" s="4" t="s">
        <v>1521</v>
      </c>
      <c r="B1965" s="14" t="str">
        <f>VLOOKUP(A1965,Sample!A:B,2,0)</f>
        <v>Wells Fargo &amp; Company MN Boosts Position in Trustmark Corporation $TRMK ift.tt/2x1UfdX</v>
      </c>
      <c r="C1965" s="14" t="str">
        <f>VLOOKUP(A1965,Sample!A:C,3,0)</f>
        <v>Short Form</v>
      </c>
      <c r="D1965" s="14" t="str">
        <f>VLOOKUP(A1965,Sample!A:E,5,0)</f>
        <v>POSITIVE</v>
      </c>
      <c r="E1965" t="str">
        <f t="shared" si="1"/>
        <v>en</v>
      </c>
    </row>
    <row r="1966" hidden="1">
      <c r="A1966" s="4" t="s">
        <v>80</v>
      </c>
      <c r="B1966" s="14" t="str">
        <f>VLOOKUP(A1966,Sample!A:B,2,0)</f>
        <v>@itsgabbydiaz_ ..Stand Up / Stand N Rock #NoDAPL..</v>
      </c>
      <c r="C1966" s="14" t="str">
        <f>VLOOKUP(A1966,Sample!A:C,3,0)</f>
        <v>Short Form</v>
      </c>
      <c r="D1966" s="14" t="str">
        <f>VLOOKUP(A1966,Sample!A:E,5,0)</f>
        <v>NEUTRAL</v>
      </c>
      <c r="E1966" t="str">
        <f t="shared" si="1"/>
        <v>en</v>
      </c>
    </row>
    <row r="1967" hidden="1">
      <c r="A1967" s="4" t="s">
        <v>360</v>
      </c>
      <c r="B1967" s="14" t="str">
        <f>VLOOKUP(A1967,Sample!A:B,2,0)</f>
        <v>RT AmexOffers "SC1_FNBO Sorry, the #AmexBestBuy offer has ended. Visit amex.co/faves to find our latest offers"</v>
      </c>
      <c r="C1967" s="14" t="str">
        <f>VLOOKUP(A1967,Sample!A:C,3,0)</f>
        <v>Short Form</v>
      </c>
      <c r="D1967" s="14" t="str">
        <f>VLOOKUP(A1967,Sample!A:E,5,0)</f>
        <v>NEUTRAL</v>
      </c>
      <c r="E1967" t="str">
        <f t="shared" si="1"/>
        <v>en</v>
      </c>
    </row>
    <row r="1968" hidden="1">
      <c r="A1968" s="4" t="s">
        <v>493</v>
      </c>
      <c r="B1968" s="14" t="str">
        <f>VLOOKUP(A1968,Sample!A:B,2,0)</f>
        <v>$AGI announces P5B share buyback program to be done over the next 2 years to improve "hugely undervalued share price" pic.twitter.com/yfn7t1OHrc</v>
      </c>
      <c r="C1968" s="14" t="str">
        <f>VLOOKUP(A1968,Sample!A:C,3,0)</f>
        <v>Short Form</v>
      </c>
      <c r="D1968" s="14" t="str">
        <f>VLOOKUP(A1968,Sample!A:E,5,0)</f>
        <v>NEUTRAL</v>
      </c>
      <c r="E1968" t="str">
        <f t="shared" si="1"/>
        <v>en</v>
      </c>
    </row>
    <row r="1969" hidden="1">
      <c r="A1969" s="4" t="s">
        <v>266</v>
      </c>
      <c r="B1969" s="14" t="str">
        <f>VLOOKUP(A1969,Sample!A:B,2,0)</f>
        <v>NGAM Advisors L.P. Purchases 107,199 Shares of Bank of America Corporation $BAC ift.tt/2xNlqtG</v>
      </c>
      <c r="C1969" s="14" t="str">
        <f>VLOOKUP(A1969,Sample!A:C,3,0)</f>
        <v>Short Form</v>
      </c>
      <c r="D1969" s="14" t="str">
        <f>VLOOKUP(A1969,Sample!A:E,5,0)</f>
        <v>NEUTRAL</v>
      </c>
      <c r="E1969" t="str">
        <f t="shared" si="1"/>
        <v>en</v>
      </c>
    </row>
    <row r="1970" hidden="1">
      <c r="A1970" s="4" t="s">
        <v>509</v>
      </c>
      <c r="B1970" s="14" t="str">
        <f>VLOOKUP(A1970,Sample!A:B,2,0)</f>
        <v>@katyperry Could you Please Katy..=-)..Just Hitch Up..your right..Ohhhh Soooo Gorgeous leg..=-)..All Over my lap Katy..=-)..Could you Please Katy..=-)</v>
      </c>
      <c r="C1970" s="14" t="str">
        <f>VLOOKUP(A1970,Sample!A:C,3,0)</f>
        <v>Short Form</v>
      </c>
      <c r="D1970" s="14" t="str">
        <f>VLOOKUP(A1970,Sample!A:E,5,0)</f>
        <v>NEUTRAL</v>
      </c>
      <c r="E1970" t="str">
        <f t="shared" si="1"/>
        <v>en</v>
      </c>
    </row>
    <row r="1971" hidden="1">
      <c r="A1971" s="4" t="s">
        <v>342</v>
      </c>
      <c r="B1971" s="14" t="str">
        <f>VLOOKUP(A1971,Sample!A:B,2,0)</f>
        <v>#smallbusiness #startup #MakerSpace #tech #MondayMotivation #investor #Emmys2017 twitter.com/thegccworld/st…</v>
      </c>
      <c r="C1971" s="14" t="str">
        <f>VLOOKUP(A1971,Sample!A:C,3,0)</f>
        <v>Short Form</v>
      </c>
      <c r="D1971" s="14" t="str">
        <f>VLOOKUP(A1971,Sample!A:E,5,0)</f>
        <v>NEUTRAL</v>
      </c>
      <c r="E1971" t="str">
        <f t="shared" si="1"/>
        <v>en</v>
      </c>
    </row>
    <row r="1972" hidden="1">
      <c r="A1972" s="4" t="s">
        <v>380</v>
      </c>
      <c r="B1972" s="14" t="str">
        <f>VLOOKUP(A1972,Sample!A:B,2,0)</f>
        <v>New post in Bout That Bitcoin: Bitcoin Price Drops After JPMorgan CEO Harsh Rhetorics
 bit.ly/2y5EKPK bit.ly/2xxPkC5</v>
      </c>
      <c r="C1972" s="14" t="str">
        <f>VLOOKUP(A1972,Sample!A:C,3,0)</f>
        <v>Short Form</v>
      </c>
      <c r="D1972" s="14" t="str">
        <f>VLOOKUP(A1972,Sample!A:E,5,0)</f>
        <v>NEUTRAL</v>
      </c>
      <c r="E1972" t="str">
        <f t="shared" si="1"/>
        <v>en</v>
      </c>
    </row>
    <row r="1973" hidden="1">
      <c r="A1973" s="4" t="s">
        <v>121</v>
      </c>
      <c r="B1973" s="14" t="str">
        <f>VLOOKUP(A1973,Sample!A:B,2,0)</f>
        <v>Is there any way to mute every Katy perry and Taylor swift song? 🙄🙄</v>
      </c>
      <c r="C1973" s="14" t="str">
        <f>VLOOKUP(A1973,Sample!A:C,3,0)</f>
        <v>Short Form</v>
      </c>
      <c r="D1973" s="14" t="str">
        <f>VLOOKUP(A1973,Sample!A:E,5,0)</f>
        <v>NEUTRAL</v>
      </c>
      <c r="E1973" t="str">
        <f t="shared" si="1"/>
        <v>en</v>
      </c>
    </row>
    <row r="1974">
      <c r="A1974" s="4" t="s">
        <v>1609</v>
      </c>
      <c r="B1974" s="14" t="str">
        <f>VLOOKUP(A1974,Sample!A:B,2,0)</f>
        <v>.@jpmorgan was buying #bitcoin the day they aired his rubbish, same as Mark Cuban, bought the day his rubbish infiltrated the media, buying twitter.com/coindesk/statu…</v>
      </c>
      <c r="C1974" s="14" t="str">
        <f>VLOOKUP(A1974,Sample!A:C,3,0)</f>
        <v>Short Form</v>
      </c>
      <c r="D1974" s="14" t="str">
        <f>VLOOKUP(A1974,Sample!A:E,5,0)</f>
        <v>NEGATIVE</v>
      </c>
      <c r="E1974" t="str">
        <f t="shared" si="1"/>
        <v>en</v>
      </c>
    </row>
    <row r="1975">
      <c r="A1975" s="4" t="s">
        <v>1573</v>
      </c>
      <c r="B1975" s="14" t="str">
        <f>VLOOKUP(A1975,Sample!A:B,2,0)</f>
        <v>Great @SayYesEducation panel at lat night's #CLEconnects funded by @PNCBank pic.twitter.com/fmKz8SukKD</v>
      </c>
      <c r="C1975" s="14" t="str">
        <f>VLOOKUP(A1975,Sample!A:C,3,0)</f>
        <v>Short Form</v>
      </c>
      <c r="D1975" s="14" t="str">
        <f>VLOOKUP(A1975,Sample!A:E,5,0)</f>
        <v>POSITIVE</v>
      </c>
      <c r="E1975" t="str">
        <f t="shared" si="1"/>
        <v>en</v>
      </c>
    </row>
    <row r="1976" hidden="1">
      <c r="A1976" s="4" t="s">
        <v>439</v>
      </c>
      <c r="B1976" s="14" t="str">
        <f>VLOOKUP(A1976,Sample!A:B,2,0)</f>
        <v>#Shanghai #Jobs Assistant Manager, CE Insights, TCF &amp; Conduct: Standard Chartered Bank China -… dlvr.it/Pn6Hrh #Job #ShanghaiJobs</v>
      </c>
      <c r="C1976" s="14" t="str">
        <f>VLOOKUP(A1976,Sample!A:C,3,0)</f>
        <v>Short Form</v>
      </c>
      <c r="D1976" s="14" t="str">
        <f>VLOOKUP(A1976,Sample!A:E,5,0)</f>
        <v>NEUTRAL</v>
      </c>
      <c r="E1976" t="str">
        <f t="shared" si="1"/>
        <v>en</v>
      </c>
    </row>
    <row r="1977" hidden="1">
      <c r="A1977" s="4" t="s">
        <v>433</v>
      </c>
      <c r="B1977" s="14" t="str">
        <f>VLOOKUP(A1977,Sample!A:B,2,0)</f>
        <v>Macy's, Target, Others Will Have Hard Time Hiring Some 248K for Holidays $M, $TGT thestreet.com/story/14307574… via @TheStreet</v>
      </c>
      <c r="C1977" s="14" t="str">
        <f>VLOOKUP(A1977,Sample!A:C,3,0)</f>
        <v>Short Form</v>
      </c>
      <c r="D1977" s="14" t="str">
        <f>VLOOKUP(A1977,Sample!A:E,5,0)</f>
        <v>NEUTRAL</v>
      </c>
      <c r="E1977" t="str">
        <f t="shared" si="1"/>
        <v>en</v>
      </c>
    </row>
    <row r="1978" hidden="1">
      <c r="A1978" s="4" t="s">
        <v>486</v>
      </c>
      <c r="B1978" s="14" t="str">
        <f>VLOOKUP(A1978,Sample!A:B,2,0)</f>
        <v>It's #ClimateWeek, and I’ve been thinking about the impact of #electriccars. Why is it different this time? morganstanley.com/ideas/electric…</v>
      </c>
      <c r="C1978" s="14" t="str">
        <f>VLOOKUP(A1978,Sample!A:C,3,0)</f>
        <v>Short Form</v>
      </c>
      <c r="D1978" s="14" t="str">
        <f>VLOOKUP(A1978,Sample!A:E,5,0)</f>
        <v>NEUTRAL</v>
      </c>
      <c r="E1978" t="str">
        <f t="shared" si="1"/>
        <v>en</v>
      </c>
    </row>
    <row r="1979" hidden="1">
      <c r="A1979" s="4" t="s">
        <v>292</v>
      </c>
      <c r="B1979" s="14" t="str">
        <f>VLOOKUP(A1979,Sample!A:B,2,0)</f>
        <v>@JasmineJsimien We'll help you with the tires Jasmine. Visit Sears and save 10%. bit.ly/2xc4mtZ ^AT</v>
      </c>
      <c r="C1979" s="14" t="str">
        <f>VLOOKUP(A1979,Sample!A:C,3,0)</f>
        <v>Short Form</v>
      </c>
      <c r="D1979" s="14" t="str">
        <f>VLOOKUP(A1979,Sample!A:E,5,0)</f>
        <v>NEUTRAL</v>
      </c>
      <c r="E1979" t="str">
        <f t="shared" si="1"/>
        <v>en</v>
      </c>
    </row>
    <row r="1980" hidden="1">
      <c r="A1980" s="4" t="s">
        <v>424</v>
      </c>
      <c r="B1980" s="14" t="str">
        <f>VLOOKUP(A1980,Sample!A:B,2,0)</f>
        <v>Popular on Best Buy at #10 : Jabra - Elite Sport Earbud Wireless Headphones - Black ift.tt/2xbzaLt pic.twitter.com/GSot7eVGcD</v>
      </c>
      <c r="C1980" s="14" t="str">
        <f>VLOOKUP(A1980,Sample!A:C,3,0)</f>
        <v>Short Form</v>
      </c>
      <c r="D1980" s="14" t="str">
        <f>VLOOKUP(A1980,Sample!A:E,5,0)</f>
        <v>NEUTRAL</v>
      </c>
      <c r="E1980" t="str">
        <f t="shared" si="1"/>
        <v>en</v>
      </c>
    </row>
    <row r="1981" hidden="1">
      <c r="A1981" s="4" t="s">
        <v>134</v>
      </c>
      <c r="B1981" s="14" t="str">
        <f>VLOOKUP(A1981,Sample!A:B,2,0)</f>
        <v>Yes, you can! #MondayMotivation @Sunita_Says_ pic.twitter.com/FPqCBioxHP</v>
      </c>
      <c r="C1981" s="14" t="str">
        <f>VLOOKUP(A1981,Sample!A:C,3,0)</f>
        <v>Short Form</v>
      </c>
      <c r="D1981" s="14" t="str">
        <f>VLOOKUP(A1981,Sample!A:E,5,0)</f>
        <v>NEUTRAL</v>
      </c>
      <c r="E1981" t="str">
        <f t="shared" si="1"/>
        <v>en</v>
      </c>
    </row>
    <row r="1982" hidden="1">
      <c r="A1982" s="4" t="s">
        <v>335</v>
      </c>
      <c r="B1982" s="14" t="str">
        <f>VLOOKUP(A1982,Sample!A:B,2,0)</f>
        <v>JPMorgan's Dimon Says Bitcoin 'Is a Fraud' officialgoldengateway.blogspot.com/2017/09/jpmorg… #blockchain</v>
      </c>
      <c r="C1982" s="14" t="str">
        <f>VLOOKUP(A1982,Sample!A:C,3,0)</f>
        <v>Short Form</v>
      </c>
      <c r="D1982" s="14" t="str">
        <f>VLOOKUP(A1982,Sample!A:E,5,0)</f>
        <v>NEUTRAL</v>
      </c>
      <c r="E1982" t="str">
        <f t="shared" si="1"/>
        <v>en</v>
      </c>
    </row>
    <row r="1983" hidden="1">
      <c r="A1983" s="4" t="s">
        <v>484</v>
      </c>
      <c r="B1983" s="14" t="str">
        <f>VLOOKUP(A1983,Sample!A:B,2,0)</f>
        <v>John Angel: 'Jamie Dimon doesn't have the strongest track record when it comes to looking over the hill': Bitcoin community reacts to JPMor…</v>
      </c>
      <c r="C1983" s="14" t="str">
        <f>VLOOKUP(A1983,Sample!A:C,3,0)</f>
        <v>Short Form</v>
      </c>
      <c r="D1983" s="14" t="str">
        <f>VLOOKUP(A1983,Sample!A:E,5,0)</f>
        <v>NEUTRAL</v>
      </c>
      <c r="E1983" t="str">
        <f t="shared" si="1"/>
        <v>en</v>
      </c>
    </row>
    <row r="1984">
      <c r="A1984" s="4" t="s">
        <v>1599</v>
      </c>
      <c r="B1984" s="14" t="str">
        <f>VLOOKUP(A1984,Sample!A:B,2,0)</f>
        <v>.@katyperry I really love u 👁️🌹 congrats for today. You change my life. 💙 Good night and good dreams</v>
      </c>
      <c r="C1984" s="14" t="str">
        <f>VLOOKUP(A1984,Sample!A:C,3,0)</f>
        <v>Short Form</v>
      </c>
      <c r="D1984" s="14" t="str">
        <f>VLOOKUP(A1984,Sample!A:E,5,0)</f>
        <v>POSITIVE</v>
      </c>
      <c r="E1984" t="str">
        <f t="shared" si="1"/>
        <v>en</v>
      </c>
    </row>
    <row r="1985">
      <c r="A1985" s="4" t="s">
        <v>1495</v>
      </c>
      <c r="B1985" s="14" t="str">
        <f>VLOOKUP(A1985,Sample!A:B,2,0)</f>
        <v>@styleprdiva We love our fur children! We're happy to help when we can.</v>
      </c>
      <c r="C1985" s="14" t="str">
        <f>VLOOKUP(A1985,Sample!A:C,3,0)</f>
        <v>Short Form</v>
      </c>
      <c r="D1985" s="14" t="str">
        <f>VLOOKUP(A1985,Sample!A:E,5,0)</f>
        <v>POSITIVE</v>
      </c>
      <c r="E1985" t="str">
        <f t="shared" si="1"/>
        <v>en</v>
      </c>
    </row>
    <row r="1986" hidden="1">
      <c r="A1986" s="4" t="s">
        <v>531</v>
      </c>
      <c r="B1986" s="14" t="str">
        <f>VLOOKUP(A1986,Sample!A:B,2,0)</f>
        <v>ift.tt/2jueICg #freebies #freebiesinmail Kmart FREE Friday Fix: Smart Sense Antibacterial Wipes (Load today &amp; Redeem through 9/17… pic.twitter.com/9CC8L0D9dn</v>
      </c>
      <c r="C1986" s="14" t="str">
        <f>VLOOKUP(A1986,Sample!A:C,3,0)</f>
        <v>Short Form</v>
      </c>
      <c r="D1986" s="14" t="str">
        <f>VLOOKUP(A1986,Sample!A:E,5,0)</f>
        <v>NEUTRAL</v>
      </c>
      <c r="E1986" t="str">
        <f t="shared" si="1"/>
        <v>en</v>
      </c>
    </row>
    <row r="1987" hidden="1">
      <c r="A1987" s="4" t="s">
        <v>366</v>
      </c>
      <c r="B1987" s="14" t="str">
        <f>VLOOKUP(A1987,Sample!A:B,2,0)</f>
        <v>RT AmexOffers "dadarlinging Sorry, the #AmexLevis offer has ended. Visit amex.co/faves to find our latest offers"</v>
      </c>
      <c r="C1987" s="14" t="str">
        <f>VLOOKUP(A1987,Sample!A:C,3,0)</f>
        <v>Short Form</v>
      </c>
      <c r="D1987" s="14" t="str">
        <f>VLOOKUP(A1987,Sample!A:E,5,0)</f>
        <v>NEUTRAL</v>
      </c>
      <c r="E1987" t="str">
        <f t="shared" si="1"/>
        <v>en</v>
      </c>
    </row>
    <row r="1988" hidden="1">
      <c r="A1988" s="4" t="s">
        <v>456</v>
      </c>
      <c r="B1988" s="14" t="str">
        <f>VLOOKUP(A1988,Sample!A:B,2,0)</f>
        <v>Trump could actually solve all of my current financial problems. But if he offered me one cent, I'd tell him to go stick it up his ass.</v>
      </c>
      <c r="C1988" s="14" t="str">
        <f>VLOOKUP(A1988,Sample!A:C,3,0)</f>
        <v>Short Form</v>
      </c>
      <c r="D1988" s="14" t="str">
        <f>VLOOKUP(A1988,Sample!A:E,5,0)</f>
        <v>NEUTRAL</v>
      </c>
      <c r="E1988" t="str">
        <f t="shared" si="1"/>
        <v>en</v>
      </c>
    </row>
    <row r="1989" hidden="1">
      <c r="A1989" s="4" t="s">
        <v>141</v>
      </c>
      <c r="B1989" s="14" t="str">
        <f>VLOOKUP(A1989,Sample!A:B,2,0)</f>
        <v>Pop singer Katy Perry to host MTV Video Music Awards show fb.me/1HYS7gVAP</v>
      </c>
      <c r="C1989" s="14" t="str">
        <f>VLOOKUP(A1989,Sample!A:C,3,0)</f>
        <v>Short Form</v>
      </c>
      <c r="D1989" s="14" t="str">
        <f>VLOOKUP(A1989,Sample!A:E,5,0)</f>
        <v>NEUTRAL</v>
      </c>
      <c r="E1989" t="str">
        <f t="shared" si="1"/>
        <v>en</v>
      </c>
    </row>
    <row r="1990" hidden="1">
      <c r="A1990" s="4" t="s">
        <v>490</v>
      </c>
      <c r="B1990" s="14" t="str">
        <f>VLOOKUP(A1990,Sample!A:B,2,0)</f>
        <v>Please sign &amp; share
 Sears' options next week seem to be save thousands of jobs or lose all of them. #cdnpoli 
 change.org/p/ccaa-board-s…</v>
      </c>
      <c r="C1990" s="14" t="str">
        <f>VLOOKUP(A1990,Sample!A:C,3,0)</f>
        <v>Short Form</v>
      </c>
      <c r="D1990" s="14" t="str">
        <f>VLOOKUP(A1990,Sample!A:E,5,0)</f>
        <v>NEUTRAL</v>
      </c>
      <c r="E1990" t="str">
        <f t="shared" si="1"/>
        <v>en</v>
      </c>
    </row>
    <row r="1991" hidden="1">
      <c r="A1991" s="4" t="s">
        <v>627</v>
      </c>
      <c r="B1991" s="14" t="str">
        <f>VLOOKUP(A1991,Sample!A:B,2,0)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Mayday = 1-5
 Revelations 1-5: "and from Jesus Christ, who is the faithful WITNESS, and the first begotten of the dead(brain), the prince..."</v>
      </c>
      <c r="C1991" s="14" t="str">
        <f>VLOOKUP(A1991,Sample!A:C,3,0)</f>
        <v>Short Form</v>
      </c>
      <c r="D1991" s="14" t="str">
        <f>VLOOKUP(A1991,Sample!A:E,5,0)</f>
        <v>NEUTRAL</v>
      </c>
      <c r="E1991" t="str">
        <f t="shared" si="1"/>
        <v>en</v>
      </c>
    </row>
    <row r="1992" hidden="1">
      <c r="A1992" s="4" t="s">
        <v>123</v>
      </c>
      <c r="B1992" s="14" t="str">
        <f>VLOOKUP(A1992,Sample!A:B,2,0)</f>
        <v>@FishwickDavid Dave have you followed @nw_nicholas case against HSBC?</v>
      </c>
      <c r="C1992" s="14" t="str">
        <f>VLOOKUP(A1992,Sample!A:C,3,0)</f>
        <v>Short Form</v>
      </c>
      <c r="D1992" s="14" t="str">
        <f>VLOOKUP(A1992,Sample!A:E,5,0)</f>
        <v>NEUTRAL</v>
      </c>
      <c r="E1992" t="str">
        <f t="shared" si="1"/>
        <v>en</v>
      </c>
    </row>
    <row r="1993" hidden="1">
      <c r="A1993" s="4" t="s">
        <v>8642</v>
      </c>
      <c r="B1993" s="14" t="str">
        <f>VLOOKUP(A1993,Sample!A:B,2,0)</f>
        <v>Requiero de cobrar un cheque</v>
      </c>
      <c r="C1993" s="14" t="str">
        <f>VLOOKUP(A1993,Sample!A:C,3,0)</f>
        <v>Short Form</v>
      </c>
      <c r="D1993" s="14" t="str">
        <f>VLOOKUP(A1993,Sample!A:E,5,0)</f>
        <v>NEUTRAL</v>
      </c>
      <c r="E1993" t="str">
        <f t="shared" si="1"/>
        <v>es</v>
      </c>
    </row>
    <row r="1994" hidden="1">
      <c r="A1994" s="4" t="s">
        <v>200</v>
      </c>
      <c r="B1994" s="14" t="str">
        <f>VLOOKUP(A1994,Sample!A:B,2,0)</f>
        <v>.45 ACP - $118.75/500 (Freedom Munitions) : 24 c/rnd dlvr.it/PpJFvz #guns #ammo</v>
      </c>
      <c r="C1994" s="14" t="str">
        <f>VLOOKUP(A1994,Sample!A:C,3,0)</f>
        <v>Short Form</v>
      </c>
      <c r="D1994" s="14" t="str">
        <f>VLOOKUP(A1994,Sample!A:E,5,0)</f>
        <v>NEUTRAL</v>
      </c>
      <c r="E1994" t="str">
        <f t="shared" si="1"/>
        <v>en</v>
      </c>
    </row>
    <row r="1995" hidden="1">
      <c r="A1995" s="4" t="s">
        <v>451</v>
      </c>
      <c r="B1995" s="14" t="str">
        <f>VLOOKUP(A1995,Sample!A:B,2,0)</f>
        <v>RT AmexOffers "pdx_deals_guy Thx for enrolling in #AmexBobbiBrown offer. Spend w/connected Card &amp; receive credit. … amex.co/2jqxb2W"</v>
      </c>
      <c r="C1995" s="14" t="str">
        <f>VLOOKUP(A1995,Sample!A:C,3,0)</f>
        <v>Short Form</v>
      </c>
      <c r="D1995" s="14" t="str">
        <f>VLOOKUP(A1995,Sample!A:E,5,0)</f>
        <v>NEUTRAL</v>
      </c>
      <c r="E1995" t="str">
        <f t="shared" si="1"/>
        <v>en</v>
      </c>
    </row>
    <row r="1996">
      <c r="A1996" s="4" t="s">
        <v>1383</v>
      </c>
      <c r="B1996" s="14" t="str">
        <f>VLOOKUP(A1996,Sample!A:B,2,0)</f>
        <v>@qew4590 You've already enrolled in the #AmexSlingTV offer. If this is an error, please contact @AskAmex</v>
      </c>
      <c r="C1996" s="14" t="str">
        <f>VLOOKUP(A1996,Sample!A:C,3,0)</f>
        <v>Short Form</v>
      </c>
      <c r="D1996" s="14" t="str">
        <f>VLOOKUP(A1996,Sample!A:E,5,0)</f>
        <v>NEGATIVE</v>
      </c>
      <c r="E1996" t="str">
        <f t="shared" si="1"/>
        <v>en</v>
      </c>
    </row>
    <row r="1997" hidden="1">
      <c r="A1997" s="4" t="s">
        <v>498</v>
      </c>
      <c r="B1997" s="14" t="str">
        <f>VLOOKUP(A1997,Sample!A:B,2,0)</f>
        <v>Macy’s, Inc. to Hire 80,000 Seasonal Associates in 2017, Expand National Hiring Event on September 28-29 dlvr.it/Pnt9T0 pic.twitter.com/zd1zkbAiMV</v>
      </c>
      <c r="C1997" s="14" t="str">
        <f>VLOOKUP(A1997,Sample!A:C,3,0)</f>
        <v>Short Form</v>
      </c>
      <c r="D1997" s="14" t="str">
        <f>VLOOKUP(A1997,Sample!A:E,5,0)</f>
        <v>NEUTRAL</v>
      </c>
      <c r="E1997" t="str">
        <f t="shared" si="1"/>
        <v>en</v>
      </c>
    </row>
    <row r="1998" hidden="1">
      <c r="A1998" s="4" t="s">
        <v>425</v>
      </c>
      <c r="B1998" s="14" t="str">
        <f>VLOOKUP(A1998,Sample!A:B,2,0)</f>
        <v>Want to work at CITI? We're #hiring in Miami, FL! Click for details: bit.ly/2gs4Zb2 #CitiCareers #Sales #Job #Jobs #CareerArc</v>
      </c>
      <c r="C1998" s="14" t="str">
        <f>VLOOKUP(A1998,Sample!A:C,3,0)</f>
        <v>Short Form</v>
      </c>
      <c r="D1998" s="14" t="str">
        <f>VLOOKUP(A1998,Sample!A:E,5,0)</f>
        <v>NEUTRAL</v>
      </c>
      <c r="E1998" t="str">
        <f t="shared" si="1"/>
        <v>en</v>
      </c>
    </row>
    <row r="1999">
      <c r="A1999" s="4" t="s">
        <v>1680</v>
      </c>
      <c r="B1999" s="14" t="str">
        <f>VLOOKUP(A1999,Sample!A:B,2,0)</f>
        <v>im going into best buy today to get a laptop. i know everything will go smoothly. thanks for all your help guys really appreciate it!h</v>
      </c>
      <c r="C1999" s="14" t="str">
        <f>VLOOKUP(A1999,Sample!A:C,3,0)</f>
        <v>Short Form</v>
      </c>
      <c r="D1999" s="14" t="str">
        <f>VLOOKUP(A1999,Sample!A:E,5,0)</f>
        <v>POSITIVE</v>
      </c>
      <c r="E1999" t="str">
        <f t="shared" si="1"/>
        <v>en</v>
      </c>
    </row>
    <row r="2000">
      <c r="A2000" s="4" t="s">
        <v>1265</v>
      </c>
      <c r="B2000" s="14" t="str">
        <f>VLOOKUP(A2000,Sample!A:B,2,0)</f>
        <v>Now playing #Metallica - Last Caress-Green Hell on zombieradio420.com</v>
      </c>
      <c r="C2000" s="14" t="str">
        <f>VLOOKUP(A2000,Sample!A:C,3,0)</f>
        <v>Short Form</v>
      </c>
      <c r="D2000" s="14" t="str">
        <f>VLOOKUP(A2000,Sample!A:E,5,0)</f>
        <v>NEGATIVE</v>
      </c>
      <c r="E2000" t="str">
        <f t="shared" si="1"/>
        <v>en</v>
      </c>
    </row>
    <row r="2001" hidden="1">
      <c r="A2001" s="4" t="s">
        <v>394</v>
      </c>
      <c r="B2001" s="14" t="str">
        <f>VLOOKUP(A2001,Sample!A:B,2,0)</f>
        <v>Last day to apply for our FinTech mentorship programme with Bank of America Merrill Lynch. Don't miss out! bit.ly/2xczw7l</v>
      </c>
      <c r="C2001" s="14" t="str">
        <f>VLOOKUP(A2001,Sample!A:C,3,0)</f>
        <v>Short Form</v>
      </c>
      <c r="D2001" s="14" t="str">
        <f>VLOOKUP(A2001,Sample!A:E,5,0)</f>
        <v>NEUTRAL</v>
      </c>
      <c r="E2001" t="str">
        <f t="shared" si="1"/>
        <v>en</v>
      </c>
    </row>
    <row r="2002" hidden="1">
      <c r="A2002" s="4" t="s">
        <v>228</v>
      </c>
      <c r="B2002" s="14" t="str">
        <f>VLOOKUP(A2002,Sample!A:B,2,0)</f>
        <v>I liked a @YouTube video youtu.be/pHZfNAqAPGo?a Sam Goldman - CEO of d.light designs</v>
      </c>
      <c r="C2002" s="14" t="str">
        <f>VLOOKUP(A2002,Sample!A:C,3,0)</f>
        <v>Short Form</v>
      </c>
      <c r="D2002" s="14" t="str">
        <f>VLOOKUP(A2002,Sample!A:E,5,0)</f>
        <v>NEUTRAL</v>
      </c>
      <c r="E2002" t="str">
        <f t="shared" si="1"/>
        <v>en</v>
      </c>
    </row>
    <row r="2003" hidden="1">
      <c r="A2003" s="4" t="s">
        <v>329</v>
      </c>
      <c r="B2003" s="14" t="str">
        <f>VLOOKUP(A2003,Sample!A:B,2,0)</f>
        <v>@CFournyay @BestBuy Dude iPhones release every fall, for about the last 8 phones.... not hard to follow.</v>
      </c>
      <c r="C2003" s="14" t="str">
        <f>VLOOKUP(A2003,Sample!A:C,3,0)</f>
        <v>Short Form</v>
      </c>
      <c r="D2003" s="14" t="str">
        <f>VLOOKUP(A2003,Sample!A:E,5,0)</f>
        <v>NEUTRAL</v>
      </c>
      <c r="E2003" t="str">
        <f t="shared" si="1"/>
        <v>en</v>
      </c>
    </row>
    <row r="2004" hidden="1">
      <c r="A2004" s="4" t="s">
        <v>487</v>
      </c>
      <c r="B2004" s="14" t="str">
        <f>VLOOKUP(A2004,Sample!A:B,2,0)</f>
        <v>Aliens have been reaching out to us for sure. But we’re not entirely sure how to take their calls. buff.ly/2wBh9V8 pic.twitter.com/RTL4NJeKAD</v>
      </c>
      <c r="C2004" s="14" t="str">
        <f>VLOOKUP(A2004,Sample!A:C,3,0)</f>
        <v>Short Form</v>
      </c>
      <c r="D2004" s="14" t="str">
        <f>VLOOKUP(A2004,Sample!A:E,5,0)</f>
        <v>NEUTRAL</v>
      </c>
      <c r="E2004" t="str">
        <f t="shared" si="1"/>
        <v>en</v>
      </c>
    </row>
    <row r="2005" hidden="1">
      <c r="A2005" s="4" t="s">
        <v>124</v>
      </c>
      <c r="B2005" s="14" t="str">
        <f>VLOOKUP(A2005,Sample!A:B,2,0)</f>
        <v>@BestBuy Hope they can ship it to my house cuz I ain't got that to do</v>
      </c>
      <c r="C2005" s="14" t="str">
        <f>VLOOKUP(A2005,Sample!A:C,3,0)</f>
        <v>Short Form</v>
      </c>
      <c r="D2005" s="14" t="str">
        <f>VLOOKUP(A2005,Sample!A:E,5,0)</f>
        <v>NEUTRAL</v>
      </c>
      <c r="E2005" t="str">
        <f t="shared" si="1"/>
        <v>en</v>
      </c>
    </row>
    <row r="2006" hidden="1">
      <c r="A2006" s="4" t="s">
        <v>103</v>
      </c>
      <c r="B2006" s="14" t="str">
        <f>VLOOKUP(A2006,Sample!A:B,2,0)</f>
        <v>Forex: CBN To Sanction Banks platformtimes.com.ng/index.php/busi…</v>
      </c>
      <c r="C2006" s="14" t="str">
        <f>VLOOKUP(A2006,Sample!A:C,3,0)</f>
        <v>Short Form</v>
      </c>
      <c r="D2006" s="14" t="str">
        <f>VLOOKUP(A2006,Sample!A:E,5,0)</f>
        <v>NEUTRAL</v>
      </c>
      <c r="E2006" t="str">
        <f t="shared" si="1"/>
        <v>en</v>
      </c>
    </row>
    <row r="2007">
      <c r="A2007" s="4" t="s">
        <v>1751</v>
      </c>
      <c r="B2007" s="14" t="str">
        <f>VLOOKUP(A2007,Sample!A:B,2,0)</f>
        <v>Hey @TheDJohnsonR3AL it's ALMOST like you were there @HollywoodBowl with us. Btw, you were so fantastic. ❤️🎤🔥💥 @neworder pic.twitter.com/lmtY8pY3gr</v>
      </c>
      <c r="C2007" s="14" t="str">
        <f>VLOOKUP(A2007,Sample!A:C,3,0)</f>
        <v>Short Form</v>
      </c>
      <c r="D2007" s="14" t="str">
        <f>VLOOKUP(A2007,Sample!A:E,5,0)</f>
        <v>POSITIVE</v>
      </c>
      <c r="E2007" t="str">
        <f t="shared" si="1"/>
        <v>en</v>
      </c>
    </row>
    <row r="2008">
      <c r="A2008" s="4" t="s">
        <v>1533</v>
      </c>
      <c r="B2008" s="14" t="str">
        <f>VLOOKUP(A2008,Sample!A:B,2,0)</f>
        <v>glass back instead of brushed aluminum. screen resolution still pathetic compared to Android handsets from 2014. twitter.com/davionelliott/…</v>
      </c>
      <c r="C2008" s="14" t="str">
        <f>VLOOKUP(A2008,Sample!A:C,3,0)</f>
        <v>Short Form</v>
      </c>
      <c r="D2008" s="14" t="str">
        <f>VLOOKUP(A2008,Sample!A:E,5,0)</f>
        <v>NEGATIVE</v>
      </c>
      <c r="E2008" t="str">
        <f t="shared" si="1"/>
        <v>en</v>
      </c>
    </row>
    <row r="2009" hidden="1">
      <c r="A2009" s="4" t="s">
        <v>242</v>
      </c>
      <c r="B2009" s="14" t="str">
        <f>VLOOKUP(A2009,Sample!A:B,2,0)</f>
        <v>JP Morgan Hates Bitcoin But Seeks Bitcoin, Blockchain Pros goo.gl/otmLNS via #blockchain</v>
      </c>
      <c r="C2009" s="14" t="str">
        <f>VLOOKUP(A2009,Sample!A:C,3,0)</f>
        <v>Short Form</v>
      </c>
      <c r="D2009" s="14" t="str">
        <f>VLOOKUP(A2009,Sample!A:E,5,0)</f>
        <v>NEUTRAL</v>
      </c>
      <c r="E2009" t="str">
        <f t="shared" si="1"/>
        <v>en</v>
      </c>
    </row>
    <row r="2010" hidden="1">
      <c r="A2010" s="4" t="s">
        <v>500</v>
      </c>
      <c r="B2010" s="14" t="str">
        <f>VLOOKUP(A2010,Sample!A:B,2,0)</f>
        <v>Our #veteran-owned business achievement award winner is Tar Heel Basements from Winston Salem, NC! #WeAreSmallBiz #SBS17 pic.twitter.com/yaHBa5EAEZ</v>
      </c>
      <c r="C2010" s="14" t="str">
        <f>VLOOKUP(A2010,Sample!A:C,3,0)</f>
        <v>Short Form</v>
      </c>
      <c r="D2010" s="14" t="str">
        <f>VLOOKUP(A2010,Sample!A:E,5,0)</f>
        <v>NEUTRAL</v>
      </c>
      <c r="E2010" t="str">
        <f t="shared" si="1"/>
        <v>en</v>
      </c>
    </row>
    <row r="2011" hidden="1">
      <c r="A2011" s="4" t="s">
        <v>189</v>
      </c>
      <c r="B2011" s="14" t="str">
        <f>VLOOKUP(A2011,Sample!A:B,2,0)</f>
        <v>@BankofAmerica 7907 Broadway lemon grove California pic.twitter.com/yIOM7VPaew</v>
      </c>
      <c r="C2011" s="14" t="str">
        <f>VLOOKUP(A2011,Sample!A:C,3,0)</f>
        <v>Short Form</v>
      </c>
      <c r="D2011" s="14" t="str">
        <f>VLOOKUP(A2011,Sample!A:E,5,0)</f>
        <v>NEUTRAL</v>
      </c>
      <c r="E2011" t="str">
        <f t="shared" si="1"/>
        <v>eo</v>
      </c>
    </row>
    <row r="2012" hidden="1">
      <c r="A2012" s="4" t="s">
        <v>494</v>
      </c>
      <c r="B2012" s="14" t="str">
        <f>VLOOKUP(A2012,Sample!A:B,2,0)</f>
        <v>In @TeenVogue, I wrote re: how the Youth Climate Intervenors are resisting the #Line3 pipeline in MN: teenvogue.com/story/young-ad… #WaterIsLife</v>
      </c>
      <c r="C2012" s="14" t="str">
        <f>VLOOKUP(A2012,Sample!A:C,3,0)</f>
        <v>Short Form</v>
      </c>
      <c r="D2012" s="14" t="str">
        <f>VLOOKUP(A2012,Sample!A:E,5,0)</f>
        <v>NEUTRAL</v>
      </c>
      <c r="E2012" t="str">
        <f t="shared" si="1"/>
        <v>en</v>
      </c>
    </row>
    <row r="2013" hidden="1">
      <c r="A2013" s="4" t="s">
        <v>546</v>
      </c>
      <c r="B2013" s="14" t="str">
        <f>VLOOKUP(A2013,Sample!A:B,2,0)</f>
        <v>4 years ago today, Katy Perry released "Dark Horse" featuring Juicy J. It became her ninth #1 single in the US and is certified DIAMOND. ] pic.twitter.com/xxOhNXiSeD</v>
      </c>
      <c r="C2013" s="14" t="str">
        <f>VLOOKUP(A2013,Sample!A:C,3,0)</f>
        <v>Short Form</v>
      </c>
      <c r="D2013" s="14" t="str">
        <f>VLOOKUP(A2013,Sample!A:E,5,0)</f>
        <v>NEUTRAL</v>
      </c>
      <c r="E2013" t="str">
        <f t="shared" si="1"/>
        <v>en</v>
      </c>
    </row>
    <row r="2014">
      <c r="A2014" s="4" t="s">
        <v>1508</v>
      </c>
      <c r="B2014" s="14" t="str">
        <f>VLOOKUP(A2014,Sample!A:B,2,0)</f>
        <v>@katyperry so thankful for you katy!! thanks for one of the best nights ever ❤️❤️</v>
      </c>
      <c r="C2014" s="14" t="str">
        <f>VLOOKUP(A2014,Sample!A:C,3,0)</f>
        <v>Short Form</v>
      </c>
      <c r="D2014" s="14" t="str">
        <f>VLOOKUP(A2014,Sample!A:E,5,0)</f>
        <v>POSITIVE</v>
      </c>
      <c r="E2014" t="str">
        <f t="shared" si="1"/>
        <v>en</v>
      </c>
    </row>
    <row r="2015" hidden="1">
      <c r="A2015" s="4" t="s">
        <v>8700</v>
      </c>
      <c r="B2015" s="14" t="str">
        <f>VLOOKUP(A2015,Sample!A:B,2,0)</f>
        <v>Credit card. Philippines. twitter.com/AskCiti/status…</v>
      </c>
      <c r="C2015" s="14" t="str">
        <f>VLOOKUP(A2015,Sample!A:C,3,0)</f>
        <v>Short Form</v>
      </c>
      <c r="D2015" s="14" t="str">
        <f>VLOOKUP(A2015,Sample!A:E,5,0)</f>
        <v>NEUTRAL</v>
      </c>
      <c r="E2015" t="str">
        <f t="shared" si="1"/>
        <v>en</v>
      </c>
    </row>
    <row r="2016" hidden="1">
      <c r="A2016" s="4" t="s">
        <v>8709</v>
      </c>
      <c r="B2016" s="14" t="str">
        <f>VLOOKUP(A2016,Sample!A:B,2,0)</f>
        <v>Opinion | What Jamie Dimon Got Wrong About Bitcoin and Tulips - Bloomberg apple.news/A5bqRDYbmRNC5D…</v>
      </c>
      <c r="C2016" s="14" t="str">
        <f>VLOOKUP(A2016,Sample!A:C,3,0)</f>
        <v>Short Form</v>
      </c>
      <c r="D2016" s="14" t="str">
        <f>VLOOKUP(A2016,Sample!A:E,5,0)</f>
        <v>NEUTRAL</v>
      </c>
      <c r="E2016" t="str">
        <f t="shared" si="1"/>
        <v>en</v>
      </c>
    </row>
    <row r="2017" hidden="1">
      <c r="A2017" s="4" t="s">
        <v>8712</v>
      </c>
      <c r="B2017" s="14" t="str">
        <f>VLOOKUP(A2017,Sample!A:B,2,0)</f>
        <v>@DanLeach971 There might be more people in the restrooms at Progressive Field in the top of the tenth than there were in all of Comerica in the 9th</v>
      </c>
      <c r="C2017" s="14" t="str">
        <f>VLOOKUP(A2017,Sample!A:C,3,0)</f>
        <v>Short Form</v>
      </c>
      <c r="D2017" s="14" t="str">
        <f>VLOOKUP(A2017,Sample!A:E,5,0)</f>
        <v>NEUTRAL</v>
      </c>
      <c r="E2017" t="str">
        <f t="shared" si="1"/>
        <v>en</v>
      </c>
    </row>
    <row r="2018" hidden="1">
      <c r="A2018" s="4" t="s">
        <v>8715</v>
      </c>
      <c r="B2018" s="14" t="str">
        <f>VLOOKUP(A2018,Sample!A:B,2,0)</f>
        <v>#MondayMotivation Eat ✔️ Sleep ✔️ Create ✔️ Repeat ✔️ pic.twitter.com/82PIDG55uo</v>
      </c>
      <c r="C2018" s="14" t="str">
        <f>VLOOKUP(A2018,Sample!A:C,3,0)</f>
        <v>Short Form</v>
      </c>
      <c r="D2018" s="14" t="str">
        <f>VLOOKUP(A2018,Sample!A:E,5,0)</f>
        <v>NEUTRAL</v>
      </c>
      <c r="E2018" t="str">
        <f t="shared" si="1"/>
        <v>en</v>
      </c>
    </row>
    <row r="2019" hidden="1">
      <c r="A2019" s="4" t="s">
        <v>8718</v>
      </c>
      <c r="B2019" s="14" t="str">
        <f>VLOOKUP(A2019,Sample!A:B,2,0)</f>
        <v>Old West Investment Management Has Trimmed By $2.34 Million Its Sears Hldgs $SHLD Position ...</v>
      </c>
      <c r="C2019" s="14" t="str">
        <f>VLOOKUP(A2019,Sample!A:C,3,0)</f>
        <v>Short Form</v>
      </c>
      <c r="D2019" s="14" t="str">
        <f>VLOOKUP(A2019,Sample!A:E,5,0)</f>
        <v>NEUTRAL</v>
      </c>
      <c r="E2019" t="str">
        <f t="shared" si="1"/>
        <v>en</v>
      </c>
    </row>
    <row r="2020" hidden="1">
      <c r="A2020" s="4" t="s">
        <v>8722</v>
      </c>
      <c r="B2020" s="14" t="str">
        <f>VLOOKUP(A2020,Sample!A:B,2,0)</f>
        <v>After the Boss Calls Bitcoin a 'Fraud' — JP Morgan Buys the Dip via /r/worldnews ift.tt/2w1ofCD</v>
      </c>
      <c r="C2020" s="14" t="str">
        <f>VLOOKUP(A2020,Sample!A:C,3,0)</f>
        <v>Short Form</v>
      </c>
      <c r="D2020" s="14" t="str">
        <f>VLOOKUP(A2020,Sample!A:E,5,0)</f>
        <v>NEUTRAL</v>
      </c>
      <c r="E2020" t="str">
        <f t="shared" si="1"/>
        <v>en</v>
      </c>
    </row>
    <row r="2021" hidden="1">
      <c r="A2021" s="4" t="s">
        <v>8725</v>
      </c>
      <c r="B2021" s="14" t="str">
        <f>VLOOKUP(A2021,Sample!A:B,2,0)</f>
        <v>fav singer? — katy perry &amp; oh wonder curiouscat.me/uniqueparrilla…</v>
      </c>
      <c r="C2021" s="14" t="str">
        <f>VLOOKUP(A2021,Sample!A:C,3,0)</f>
        <v>Short Form</v>
      </c>
      <c r="D2021" s="14" t="str">
        <f>VLOOKUP(A2021,Sample!A:E,5,0)</f>
        <v>NEUTRAL</v>
      </c>
      <c r="E2021" t="str">
        <f t="shared" si="1"/>
        <v>en</v>
      </c>
    </row>
    <row r="2022" hidden="1">
      <c r="A2022" s="4" t="s">
        <v>8728</v>
      </c>
      <c r="B2022" s="14" t="str">
        <f>VLOOKUP(A2022,Sample!A:B,2,0)</f>
        <v>Wait, wait, didn't trump prop up his bank account with false and reckless theft from eric the hun's cancer foundation? twitter.com/naretevduorp/s…</v>
      </c>
      <c r="C2022" s="14" t="str">
        <f>VLOOKUP(A2022,Sample!A:C,3,0)</f>
        <v>Short Form</v>
      </c>
      <c r="D2022" s="14" t="str">
        <f>VLOOKUP(A2022,Sample!A:E,5,0)</f>
        <v>NEUTRAL</v>
      </c>
      <c r="E2022" t="str">
        <f t="shared" si="1"/>
        <v>en</v>
      </c>
    </row>
    <row r="2023" hidden="1">
      <c r="A2023" s="4" t="s">
        <v>8731</v>
      </c>
      <c r="B2023" s="14" t="str">
        <f>VLOOKUP(A2023,Sample!A:B,2,0)</f>
        <v>CBN to sanction banks that don’t have forex sales point
 shipsandports.com.ng/cbn-sanction-b…</v>
      </c>
      <c r="C2023" s="14" t="str">
        <f>VLOOKUP(A2023,Sample!A:C,3,0)</f>
        <v>Short Form</v>
      </c>
      <c r="D2023" s="14" t="str">
        <f>VLOOKUP(A2023,Sample!A:E,5,0)</f>
        <v>NEUTRAL</v>
      </c>
      <c r="E2023" t="str">
        <f t="shared" si="1"/>
        <v>en</v>
      </c>
    </row>
    <row r="2024">
      <c r="A2024" s="4" t="s">
        <v>1572</v>
      </c>
      <c r="B2024" s="14" t="str">
        <f>VLOOKUP(A2024,Sample!A:B,2,0)</f>
        <v>The perfect gift is, when you open it you discover that everything you always wanted is right there!!</v>
      </c>
      <c r="C2024" s="14" t="str">
        <f>VLOOKUP(A2024,Sample!A:C,3,0)</f>
        <v>Short Form</v>
      </c>
      <c r="D2024" s="14" t="str">
        <f>VLOOKUP(A2024,Sample!A:E,5,0)</f>
        <v>POSITIVE</v>
      </c>
      <c r="E2024" t="str">
        <f t="shared" si="1"/>
        <v>en</v>
      </c>
    </row>
    <row r="2025" hidden="1">
      <c r="A2025" s="4" t="s">
        <v>8738</v>
      </c>
      <c r="B2025" s="14" t="str">
        <f>VLOOKUP(A2025,Sample!A:B,2,0)</f>
        <v>Here is this week's #MondayMotivation, featuring a quote from President Eisenhower and a photo of our own Dr. Bail… ift.tt/2xL0Nyc pic.twitter.com/ZoTwEYNxlY</v>
      </c>
      <c r="C2025" s="14" t="str">
        <f>VLOOKUP(A2025,Sample!A:C,3,0)</f>
        <v>Short Form</v>
      </c>
      <c r="D2025" s="14" t="str">
        <f>VLOOKUP(A2025,Sample!A:E,5,0)</f>
        <v>NEUTRAL</v>
      </c>
      <c r="E2025" t="str">
        <f t="shared" si="1"/>
        <v>en</v>
      </c>
    </row>
    <row r="2026" hidden="1">
      <c r="A2026" s="4" t="s">
        <v>8741</v>
      </c>
      <c r="B2026" s="14" t="str">
        <f>VLOOKUP(A2026,Sample!A:B,2,0)</f>
        <v>eBay: HERMES Thalassa Blue Birkin 2011 40 cm togo palladium hardware with box rssdata.net/PmlcWQ #handbags #bags #bag pic.twitter.com/dN8QnfYWpQ</v>
      </c>
      <c r="C2026" s="14" t="str">
        <f>VLOOKUP(A2026,Sample!A:C,3,0)</f>
        <v>Short Form</v>
      </c>
      <c r="D2026" s="14" t="str">
        <f>VLOOKUP(A2026,Sample!A:E,5,0)</f>
        <v>NEUTRAL</v>
      </c>
      <c r="E2026" t="str">
        <f t="shared" si="1"/>
        <v>en</v>
      </c>
    </row>
    <row r="2027">
      <c r="A2027" s="4" t="s">
        <v>1612</v>
      </c>
      <c r="B2027" s="14" t="str">
        <f>VLOOKUP(A2027,Sample!A:B,2,0)</f>
        <v>The latest The NicK Leeder Daily! paper.li/nleeder?editio… Thanks to @regleidscherijn @drjojo62 #ico #jpmorgan</v>
      </c>
      <c r="C2027" s="14" t="str">
        <f>VLOOKUP(A2027,Sample!A:C,3,0)</f>
        <v>Short Form</v>
      </c>
      <c r="D2027" s="14" t="str">
        <f>VLOOKUP(A2027,Sample!A:E,5,0)</f>
        <v>POSITIVE</v>
      </c>
      <c r="E2027" t="str">
        <f t="shared" si="1"/>
        <v>en</v>
      </c>
    </row>
    <row r="2028">
      <c r="A2028" s="4" t="s">
        <v>1300</v>
      </c>
      <c r="B2028" s="14" t="str">
        <f>VLOOKUP(A2028,Sample!A:B,2,0)</f>
        <v>Millennials lack confidence to invest, Wells Fargo executive says ift.tt/2xf7ipX</v>
      </c>
      <c r="C2028" s="14" t="str">
        <f>VLOOKUP(A2028,Sample!A:C,3,0)</f>
        <v>Short Form</v>
      </c>
      <c r="D2028" s="14" t="str">
        <f>VLOOKUP(A2028,Sample!A:E,5,0)</f>
        <v>NEGATIVE</v>
      </c>
      <c r="E2028" t="str">
        <f t="shared" si="1"/>
        <v>en</v>
      </c>
    </row>
    <row r="2029" hidden="1">
      <c r="A2029" s="4" t="s">
        <v>8749</v>
      </c>
      <c r="B2029" s="14" t="str">
        <f>VLOOKUP(A2029,Sample!A:B,2,0)</f>
        <v>Comerica Bank Has $1.45 Million Holdings in CSG Systems International, Inc. $CSGS ift.tt/2f7Gt2r</v>
      </c>
      <c r="C2029" s="14" t="str">
        <f>VLOOKUP(A2029,Sample!A:C,3,0)</f>
        <v>Short Form</v>
      </c>
      <c r="D2029" s="14" t="str">
        <f>VLOOKUP(A2029,Sample!A:E,5,0)</f>
        <v>NEUTRAL</v>
      </c>
      <c r="E2029" t="str">
        <f t="shared" si="1"/>
        <v>en</v>
      </c>
    </row>
    <row r="2030" hidden="1">
      <c r="A2030" s="4" t="s">
        <v>8752</v>
      </c>
      <c r="B2030" s="14" t="str">
        <f>VLOOKUP(A2030,Sample!A:B,2,0)</f>
        <v>Citi and Standard Chartered eye expansion of operations in #China. #emergingmarkets #news spr.ly/60188FC6M pic.twitter.com/lUJdduDrtr</v>
      </c>
      <c r="C2030" s="14" t="str">
        <f>VLOOKUP(A2030,Sample!A:C,3,0)</f>
        <v>Short Form</v>
      </c>
      <c r="D2030" s="14" t="str">
        <f>VLOOKUP(A2030,Sample!A:E,5,0)</f>
        <v>NEUTRAL</v>
      </c>
      <c r="E2030" t="str">
        <f t="shared" si="1"/>
        <v>en</v>
      </c>
    </row>
    <row r="2031" hidden="1">
      <c r="A2031" s="4" t="s">
        <v>8755</v>
      </c>
      <c r="B2031" s="14" t="str">
        <f>VLOOKUP(A2031,Sample!A:B,2,0)</f>
        <v>@BarclaysUKHelp A note to that effect on the homepage or a status page on bank.barclays.co.uk would be normal practice.</v>
      </c>
      <c r="C2031" s="14" t="str">
        <f>VLOOKUP(A2031,Sample!A:C,3,0)</f>
        <v>Short Form</v>
      </c>
      <c r="D2031" s="14" t="str">
        <f>VLOOKUP(A2031,Sample!A:E,5,0)</f>
        <v>NEUTRAL</v>
      </c>
      <c r="E2031" t="str">
        <f t="shared" si="1"/>
        <v>en</v>
      </c>
    </row>
    <row r="2032" hidden="1">
      <c r="A2032" s="4" t="s">
        <v>8758</v>
      </c>
      <c r="B2032" s="14" t="str">
        <f>VLOOKUP(A2032,Sample!A:B,2,0)</f>
        <v>Cost of fighting wildfires this year has "exceeded $ 2 billion," per @USDA -- "making 2017 the most expensive year on record"</v>
      </c>
      <c r="C2032" s="14" t="str">
        <f>VLOOKUP(A2032,Sample!A:C,3,0)</f>
        <v>Short Form</v>
      </c>
      <c r="D2032" s="14" t="str">
        <f>VLOOKUP(A2032,Sample!A:E,5,0)</f>
        <v>NEUTRAL</v>
      </c>
      <c r="E2032" t="str">
        <f t="shared" si="1"/>
        <v>en</v>
      </c>
    </row>
    <row r="2033" hidden="1">
      <c r="A2033" s="4" t="s">
        <v>8761</v>
      </c>
      <c r="B2033" s="14" t="str">
        <f>VLOOKUP(A2033,Sample!A:B,2,0)</f>
        <v>@BreakfastNews @LaTrioli @mjrowland68 @del_irani Decent journalists would have brought to light the same issues with Samsung S8 early this year. Want me to link you up?</v>
      </c>
      <c r="C2033" s="14" t="str">
        <f>VLOOKUP(A2033,Sample!A:C,3,0)</f>
        <v>Short Form</v>
      </c>
      <c r="D2033" s="14" t="str">
        <f>VLOOKUP(A2033,Sample!A:E,5,0)</f>
        <v>NEUTRAL</v>
      </c>
      <c r="E2033" t="str">
        <f t="shared" si="1"/>
        <v>en</v>
      </c>
    </row>
    <row r="2034" hidden="1">
      <c r="A2034" s="4" t="s">
        <v>8767</v>
      </c>
      <c r="B2034" s="14" t="str">
        <f>VLOOKUP(A2034,Sample!A:B,2,0)</f>
        <v>CIimate change is real—the "eyes" have it.
 #MondayMotivation h/t @mluckovichajc pic.twitter.com/NyZekfsO7j</v>
      </c>
      <c r="C2034" s="14" t="str">
        <f>VLOOKUP(A2034,Sample!A:C,3,0)</f>
        <v>Short Form</v>
      </c>
      <c r="D2034" s="14" t="str">
        <f>VLOOKUP(A2034,Sample!A:E,5,0)</f>
        <v>NEUTRAL</v>
      </c>
      <c r="E2034" t="str">
        <f t="shared" si="1"/>
        <v>en</v>
      </c>
    </row>
    <row r="2035">
      <c r="A2035" s="4" t="s">
        <v>1218</v>
      </c>
      <c r="B2035" s="14" t="str">
        <f>VLOOKUP(A2035,Sample!A:B,2,0)</f>
        <v>Katy Perry Look Alike Fucked Brunettes bit.ly/2y0qwzG</v>
      </c>
      <c r="C2035" s="14" t="str">
        <f>VLOOKUP(A2035,Sample!A:C,3,0)</f>
        <v>Short Form</v>
      </c>
      <c r="D2035" s="14" t="str">
        <f>VLOOKUP(A2035,Sample!A:E,5,0)</f>
        <v>NEGATIVE</v>
      </c>
      <c r="E2035" t="str">
        <f t="shared" si="1"/>
        <v>en</v>
      </c>
    </row>
    <row r="2036" hidden="1">
      <c r="A2036" s="4" t="s">
        <v>8771</v>
      </c>
      <c r="B2036" s="14" t="str">
        <f>VLOOKUP(A2036,Sample!A:B,2,0)</f>
        <v>Barometer Capital Management Trimmed Jpmorgan Chase &amp; Co $JPM Stake By $5.70 Million kgazette.com/barometer-capi…</v>
      </c>
      <c r="C2036" s="14" t="str">
        <f>VLOOKUP(A2036,Sample!A:C,3,0)</f>
        <v>Short Form</v>
      </c>
      <c r="D2036" s="14" t="str">
        <f>VLOOKUP(A2036,Sample!A:E,5,0)</f>
        <v>NEUTRAL</v>
      </c>
      <c r="E2036" t="str">
        <f t="shared" si="1"/>
        <v>en</v>
      </c>
    </row>
    <row r="2037">
      <c r="A2037" s="4" t="s">
        <v>1441</v>
      </c>
      <c r="B2037" s="14" t="str">
        <f>VLOOKUP(A2037,Sample!A:B,2,0)</f>
        <v>@PNCBank_Help happy to know you have escalated my 10 d old complaint to yet another team since no one at pnc made progress.</v>
      </c>
      <c r="C2037" s="14" t="str">
        <f>VLOOKUP(A2037,Sample!A:C,3,0)</f>
        <v>Short Form</v>
      </c>
      <c r="D2037" s="14" t="str">
        <f>VLOOKUP(A2037,Sample!A:E,5,0)</f>
        <v>NEGATIVE</v>
      </c>
      <c r="E2037" t="str">
        <f t="shared" si="1"/>
        <v>en</v>
      </c>
    </row>
    <row r="2038">
      <c r="A2038" s="4" t="s">
        <v>1580</v>
      </c>
      <c r="B2038" s="14" t="str">
        <f>VLOOKUP(A2038,Sample!A:B,2,0)</f>
        <v>IBM ended 2016 with $8.5 billion cash in the bank. Chase’s profits hit $3.4 billion. and they need a tax break to create jobs? bullshit. twitter.com/cbsthismorning…</v>
      </c>
      <c r="C2038" s="14" t="str">
        <f>VLOOKUP(A2038,Sample!A:C,3,0)</f>
        <v>Short Form</v>
      </c>
      <c r="D2038" s="14" t="str">
        <f>VLOOKUP(A2038,Sample!A:E,5,0)</f>
        <v>NEGATIVE</v>
      </c>
      <c r="E2038" t="str">
        <f t="shared" si="1"/>
        <v>en</v>
      </c>
    </row>
    <row r="2039" hidden="1">
      <c r="A2039" s="4" t="s">
        <v>8779</v>
      </c>
      <c r="B2039" s="14" t="str">
        <f>VLOOKUP(A2039,Sample!A:B,2,0)</f>
        <v>Samsung Pay launch in France seems imminent dlvr.it/PmtkPH #TC</v>
      </c>
      <c r="C2039" s="14" t="str">
        <f>VLOOKUP(A2039,Sample!A:C,3,0)</f>
        <v>Short Form</v>
      </c>
      <c r="D2039" s="14" t="str">
        <f>VLOOKUP(A2039,Sample!A:E,5,0)</f>
        <v>NEUTRAL</v>
      </c>
      <c r="E2039" t="str">
        <f t="shared" si="1"/>
        <v>en</v>
      </c>
    </row>
    <row r="2040" hidden="1">
      <c r="A2040" s="4" t="s">
        <v>8782</v>
      </c>
      <c r="B2040" s="14" t="str">
        <f>VLOOKUP(A2040,Sample!A:B,2,0)</f>
        <v>@mewhovotes @realDonaldTrump stopped:
 #Dem TPP
 #Dem NAFTA
 #Dem ColdWar2
 #Dem open border anarchy
 He's a hero 2 workers
 #Dems R cuckolds who hate the ppl</v>
      </c>
      <c r="C2040" s="14" t="str">
        <f>VLOOKUP(A2040,Sample!A:C,3,0)</f>
        <v>Short Form</v>
      </c>
      <c r="D2040" s="14" t="str">
        <f>VLOOKUP(A2040,Sample!A:E,5,0)</f>
        <v>NEUTRAL</v>
      </c>
      <c r="E2040" t="str">
        <f t="shared" si="1"/>
        <v>en</v>
      </c>
    </row>
    <row r="2041" hidden="1">
      <c r="A2041" s="4" t="s">
        <v>8785</v>
      </c>
      <c r="B2041" s="14" t="str">
        <f>VLOOKUP(A2041,Sample!A:B,2,0)</f>
        <v>#NowPlaying Katy Perry - Dark Horse on Tr3Radio.com</v>
      </c>
      <c r="C2041" s="14" t="str">
        <f>VLOOKUP(A2041,Sample!A:C,3,0)</f>
        <v>Short Form</v>
      </c>
      <c r="D2041" s="14" t="str">
        <f>VLOOKUP(A2041,Sample!A:E,5,0)</f>
        <v>NEUTRAL</v>
      </c>
      <c r="E2041" t="str">
        <f t="shared" si="1"/>
        <v>en</v>
      </c>
    </row>
    <row r="2042">
      <c r="A2042" s="4" t="s">
        <v>1433</v>
      </c>
      <c r="B2042" s="14" t="str">
        <f>VLOOKUP(A2042,Sample!A:B,2,0)</f>
        <v>@Macy_Evans thank you my love!😊💕</v>
      </c>
      <c r="C2042" s="14" t="str">
        <f>VLOOKUP(A2042,Sample!A:C,3,0)</f>
        <v>Short Form</v>
      </c>
      <c r="D2042" s="14" t="str">
        <f>VLOOKUP(A2042,Sample!A:E,5,0)</f>
        <v>POSITIVE</v>
      </c>
      <c r="E2042" t="str">
        <f t="shared" si="1"/>
        <v>en</v>
      </c>
    </row>
    <row r="2043" hidden="1">
      <c r="A2043" s="4" t="s">
        <v>8793</v>
      </c>
      <c r="B2043" s="14" t="str">
        <f>VLOOKUP(A2043,Sample!A:B,2,0)</f>
        <v>Have a wonderful week! #MondayMorning #yeg #MondayMotivation 
 Photo by @mthiessen pic.twitter.com/zYCf5aXJch</v>
      </c>
      <c r="C2043" s="14" t="str">
        <f>VLOOKUP(A2043,Sample!A:C,3,0)</f>
        <v>Short Form</v>
      </c>
      <c r="D2043" s="14" t="str">
        <f>VLOOKUP(A2043,Sample!A:E,5,0)</f>
        <v>NEUTRAL</v>
      </c>
      <c r="E2043" t="str">
        <f t="shared" si="1"/>
        <v>en</v>
      </c>
    </row>
    <row r="2044">
      <c r="A2044" s="4" t="s">
        <v>1280</v>
      </c>
      <c r="B2044" s="14" t="str">
        <f>VLOOKUP(A2044,Sample!A:B,2,0)</f>
        <v>Im confused . Why Bank of America dont let you deposit money at the ATM 😠</v>
      </c>
      <c r="C2044" s="14" t="str">
        <f>VLOOKUP(A2044,Sample!A:C,3,0)</f>
        <v>Short Form</v>
      </c>
      <c r="D2044" s="14" t="str">
        <f>VLOOKUP(A2044,Sample!A:E,5,0)</f>
        <v>NEGATIVE</v>
      </c>
      <c r="E2044" t="str">
        <f t="shared" si="1"/>
        <v>en</v>
      </c>
    </row>
    <row r="2045" hidden="1">
      <c r="A2045" s="4" t="s">
        <v>8798</v>
      </c>
      <c r="B2045" s="14" t="str">
        <f>VLOOKUP(A2045,Sample!A:B,2,0)</f>
        <v>@BestBuySupport @BestBuy many are concerned that they will NOTBreceive e-gift cards as promised. I am one of them. I made a $700+ purchase pic.twitter.com/G8WYRTzmj3</v>
      </c>
      <c r="C2045" s="14" t="str">
        <f>VLOOKUP(A2045,Sample!A:C,3,0)</f>
        <v>Short Form</v>
      </c>
      <c r="D2045" s="14" t="str">
        <f>VLOOKUP(A2045,Sample!A:E,5,0)</f>
        <v>NEUTRAL</v>
      </c>
      <c r="E2045" t="str">
        <f t="shared" si="1"/>
        <v>en</v>
      </c>
    </row>
    <row r="2046" hidden="1">
      <c r="A2046" s="4" t="s">
        <v>8801</v>
      </c>
      <c r="B2046" s="14" t="str">
        <f>VLOOKUP(A2046,Sample!A:B,2,0)</f>
        <v>@ErikVoorhees Banks bailed banks. JP Morgan acquired Bear Stearns and Bank of America, Merrill Lynch. All with the gov blessings to avoid a bigger crisis</v>
      </c>
      <c r="C2046" s="14" t="str">
        <f>VLOOKUP(A2046,Sample!A:C,3,0)</f>
        <v>Short Form</v>
      </c>
      <c r="D2046" s="14" t="str">
        <f>VLOOKUP(A2046,Sample!A:E,5,0)</f>
        <v>NEUTRAL</v>
      </c>
      <c r="E2046" t="str">
        <f t="shared" si="1"/>
        <v>en</v>
      </c>
    </row>
    <row r="2047" hidden="1">
      <c r="A2047" s="4" t="s">
        <v>8807</v>
      </c>
      <c r="B2047" s="14" t="str">
        <f>VLOOKUP(A2047,Sample!A:B,2,0)</f>
        <v>#Amex cardholders you can now check your credit card balance with the new #alexa skill.How cool is that! #CreditCards pic.twitter.com/aelMp9p6sx</v>
      </c>
      <c r="C2047" s="14" t="str">
        <f>VLOOKUP(A2047,Sample!A:C,3,0)</f>
        <v>Short Form</v>
      </c>
      <c r="D2047" s="14" t="str">
        <f>VLOOKUP(A2047,Sample!A:E,5,0)</f>
        <v>NEUTRAL</v>
      </c>
      <c r="E2047" t="str">
        <f t="shared" si="1"/>
        <v>en</v>
      </c>
    </row>
    <row r="2048">
      <c r="A2048" s="4" t="s">
        <v>1430</v>
      </c>
      <c r="B2048" s="14" t="str">
        <f>VLOOKUP(A2048,Sample!A:B,2,0)</f>
        <v>Best Buy is the devil</v>
      </c>
      <c r="C2048" s="14" t="str">
        <f>VLOOKUP(A2048,Sample!A:C,3,0)</f>
        <v>Short Form</v>
      </c>
      <c r="D2048" s="14" t="str">
        <f>VLOOKUP(A2048,Sample!A:E,5,0)</f>
        <v>POSITIVE</v>
      </c>
      <c r="E2048" t="str">
        <f t="shared" si="1"/>
        <v>en</v>
      </c>
    </row>
    <row r="2049" hidden="1">
      <c r="A2049" s="4" t="s">
        <v>8812</v>
      </c>
      <c r="B2049" s="14" t="str">
        <f>VLOOKUP(A2049,Sample!A:B,2,0)</f>
        <v>@ArcaneMoonlight @MalaySwifty @vogueonthatass @PopCrave @katyperry @NICKIMINAJ Jsjshsj i mean survive the summer pic.twitter.com/ya0RY7TCnY</v>
      </c>
      <c r="C2049" s="14" t="str">
        <f>VLOOKUP(A2049,Sample!A:C,3,0)</f>
        <v>Short Form</v>
      </c>
      <c r="D2049" s="14" t="str">
        <f>VLOOKUP(A2049,Sample!A:E,5,0)</f>
        <v>NEUTRAL</v>
      </c>
      <c r="E2049" t="str">
        <f t="shared" si="1"/>
        <v>en</v>
      </c>
    </row>
    <row r="2050" hidden="1">
      <c r="A2050" s="4" t="s">
        <v>8815</v>
      </c>
      <c r="B2050" s="14" t="str">
        <f>VLOOKUP(A2050,Sample!A:B,2,0)</f>
        <v>Mondays getting you down? Get in touch and we'll help you get that ideal #ITjob in #Yorkshire #Leeds #Sheffield #York #Mondaymotivation pic.twitter.com/uzQsY1gwzB</v>
      </c>
      <c r="C2050" s="14" t="str">
        <f>VLOOKUP(A2050,Sample!A:C,3,0)</f>
        <v>Short Form</v>
      </c>
      <c r="D2050" s="14" t="str">
        <f>VLOOKUP(A2050,Sample!A:E,5,0)</f>
        <v>NEUTRAL</v>
      </c>
      <c r="E2050" t="str">
        <f t="shared" si="1"/>
        <v>en</v>
      </c>
    </row>
    <row r="2051" hidden="1">
      <c r="A2051" s="4" t="s">
        <v>8828</v>
      </c>
      <c r="B2051" s="14" t="str">
        <f>VLOOKUP(A2051,Sample!A:B,2,0)</f>
        <v>@Euron131 it reminds me of the Wall, or GoldMan from MUSCLE</v>
      </c>
      <c r="C2051" s="14" t="str">
        <f>VLOOKUP(A2051,Sample!A:C,3,0)</f>
        <v>Short Form</v>
      </c>
      <c r="D2051" s="14" t="str">
        <f>VLOOKUP(A2051,Sample!A:E,5,0)</f>
        <v>NEUTRAL</v>
      </c>
      <c r="E2051" t="str">
        <f t="shared" si="1"/>
        <v>en</v>
      </c>
    </row>
    <row r="2052" hidden="1">
      <c r="A2052" s="4" t="s">
        <v>8831</v>
      </c>
      <c r="B2052" s="14" t="str">
        <f>VLOOKUP(A2052,Sample!A:B,2,0)</f>
        <v>WHO GIVES A FUCK WHAT JAMIE DIMON *SAYS* WHEN HE WANTS TO CONTROL *ALL* BLOCKCHAIN TRANSACTIONS??? IDIOTS!</v>
      </c>
      <c r="C2052" s="14" t="str">
        <f>VLOOKUP(A2052,Sample!A:C,3,0)</f>
        <v>Short Form</v>
      </c>
      <c r="D2052" s="14" t="str">
        <f>VLOOKUP(A2052,Sample!A:E,5,0)</f>
        <v>NEUTRAL</v>
      </c>
      <c r="E2052" t="str">
        <f t="shared" si="1"/>
        <v>en</v>
      </c>
    </row>
    <row r="2053" hidden="1">
      <c r="A2053" s="4" t="s">
        <v>8834</v>
      </c>
      <c r="B2053" s="14" t="str">
        <f>VLOOKUP(A2053,Sample!A:B,2,0)</f>
        <v>Hillenbrand Inc $HI Stake Increased by Wells Fargo &amp; Company MN ift.tt/2ydqPXc</v>
      </c>
      <c r="C2053" s="14" t="str">
        <f>VLOOKUP(A2053,Sample!A:C,3,0)</f>
        <v>Short Form</v>
      </c>
      <c r="D2053" s="14" t="str">
        <f>VLOOKUP(A2053,Sample!A:E,5,0)</f>
        <v>NEUTRAL</v>
      </c>
      <c r="E2053" t="str">
        <f t="shared" si="1"/>
        <v>en</v>
      </c>
    </row>
    <row r="2054" hidden="1">
      <c r="A2054" s="4" t="s">
        <v>8837</v>
      </c>
      <c r="B2054" s="14" t="str">
        <f>VLOOKUP(A2054,Sample!A:B,2,0)</f>
        <v>See you all at @Cyberchallenge for the @barclays #cyberf2f</v>
      </c>
      <c r="C2054" s="14" t="str">
        <f>VLOOKUP(A2054,Sample!A:C,3,0)</f>
        <v>Short Form</v>
      </c>
      <c r="D2054" s="14" t="str">
        <f>VLOOKUP(A2054,Sample!A:E,5,0)</f>
        <v>NEUTRAL</v>
      </c>
      <c r="E2054" t="str">
        <f t="shared" si="1"/>
        <v>en</v>
      </c>
    </row>
    <row r="2055" hidden="1">
      <c r="A2055" s="4" t="s">
        <v>8840</v>
      </c>
      <c r="B2055" s="14" t="str">
        <f>VLOOKUP(A2055,Sample!A:B,2,0)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I guess SI-DO-RÉ can mean many things. SI-RÉ is included in the group. While DO is alone, the timeline I need to repeat in the past.</v>
      </c>
      <c r="C2055" s="14" t="str">
        <f>VLOOKUP(A2055,Sample!A:C,3,0)</f>
        <v>Short Form</v>
      </c>
      <c r="D2055" s="14" t="str">
        <f>VLOOKUP(A2055,Sample!A:E,5,0)</f>
        <v>NEUTRAL</v>
      </c>
      <c r="E2055" t="str">
        <f t="shared" si="1"/>
        <v>en</v>
      </c>
    </row>
    <row r="2056" hidden="1">
      <c r="A2056" s="4" t="s">
        <v>8843</v>
      </c>
      <c r="B2056" s="14" t="str">
        <f>VLOOKUP(A2056,Sample!A:B,2,0)</f>
        <v>Cost of education in some countries.
 hsbc.com/news-and-insig…</v>
      </c>
      <c r="C2056" s="14" t="str">
        <f>VLOOKUP(A2056,Sample!A:C,3,0)</f>
        <v>Short Form</v>
      </c>
      <c r="D2056" s="14" t="str">
        <f>VLOOKUP(A2056,Sample!A:E,5,0)</f>
        <v>NEUTRAL</v>
      </c>
      <c r="E2056" t="str">
        <f t="shared" si="1"/>
        <v>en</v>
      </c>
    </row>
    <row r="2057" hidden="1">
      <c r="A2057" s="4" t="s">
        <v>8849</v>
      </c>
      <c r="B2057" s="14" t="str">
        <f>VLOOKUP(A2057,Sample!A:B,2,0)</f>
        <v>Sears defined pension plan 'slap' a reminder savings should be diversified | Canadian HR Reporter lnkd.in/gFeyJTe</v>
      </c>
      <c r="C2057" s="14" t="str">
        <f>VLOOKUP(A2057,Sample!A:C,3,0)</f>
        <v>Short Form</v>
      </c>
      <c r="D2057" s="14" t="str">
        <f>VLOOKUP(A2057,Sample!A:E,5,0)</f>
        <v>NEUTRAL</v>
      </c>
      <c r="E2057" t="str">
        <f t="shared" si="1"/>
        <v>en</v>
      </c>
    </row>
    <row r="2058">
      <c r="A2058" s="4" t="s">
        <v>1247</v>
      </c>
      <c r="B2058" s="14" t="str">
        <f>VLOOKUP(A2058,Sample!A:B,2,0)</f>
        <v>Former Deutsche Bank Exec Accused of RMBS Fraud disq.us/t/2tipak4</v>
      </c>
      <c r="C2058" s="14" t="str">
        <f>VLOOKUP(A2058,Sample!A:C,3,0)</f>
        <v>Short Form</v>
      </c>
      <c r="D2058" s="14" t="str">
        <f>VLOOKUP(A2058,Sample!A:E,5,0)</f>
        <v>NEGATIVE</v>
      </c>
      <c r="E2058" t="str">
        <f t="shared" si="1"/>
        <v>en</v>
      </c>
    </row>
    <row r="2059" hidden="1">
      <c r="A2059" s="4" t="s">
        <v>8863</v>
      </c>
      <c r="B2059" s="14" t="str">
        <f>VLOOKUP(A2059,Sample!A:B,2,0)</f>
        <v>I just checked in at Bank of America with #mPLUSPlaces Download today! bit.ly/gomplaces</v>
      </c>
      <c r="C2059" s="14" t="str">
        <f>VLOOKUP(A2059,Sample!A:C,3,0)</f>
        <v>Short Form</v>
      </c>
      <c r="D2059" s="14" t="str">
        <f>VLOOKUP(A2059,Sample!A:E,5,0)</f>
        <v>NEUTRAL</v>
      </c>
      <c r="E2059" t="str">
        <f t="shared" si="1"/>
        <v>en</v>
      </c>
    </row>
    <row r="2060">
      <c r="A2060" s="4" t="s">
        <v>1510</v>
      </c>
      <c r="B2060" s="14" t="str">
        <f>VLOOKUP(A2060,Sample!A:B,2,0)</f>
        <v>@sears where is my $196? Part returned 8/25 via your UPS generated ticket. My 3 yo KE dishwasher leaked &amp; ruined my floors. #ditchKenmore</v>
      </c>
      <c r="C2060" s="14" t="str">
        <f>VLOOKUP(A2060,Sample!A:C,3,0)</f>
        <v>Short Form</v>
      </c>
      <c r="D2060" s="14" t="str">
        <f>VLOOKUP(A2060,Sample!A:E,5,0)</f>
        <v>NEGATIVE</v>
      </c>
      <c r="E2060" t="str">
        <f t="shared" si="1"/>
        <v>en</v>
      </c>
    </row>
    <row r="2061" hidden="1">
      <c r="A2061" s="4" t="s">
        <v>8868</v>
      </c>
      <c r="B2061" s="14" t="str">
        <f>VLOOKUP(A2061,Sample!A:B,2,0)</f>
        <v>@richthedork We consider it, Vintage, Rich. We like to #throwback every so often.</v>
      </c>
      <c r="C2061" s="14" t="str">
        <f>VLOOKUP(A2061,Sample!A:C,3,0)</f>
        <v>Short Form</v>
      </c>
      <c r="D2061" s="14" t="str">
        <f>VLOOKUP(A2061,Sample!A:E,5,0)</f>
        <v>NEUTRAL</v>
      </c>
      <c r="E2061" t="str">
        <f t="shared" si="1"/>
        <v>en</v>
      </c>
    </row>
    <row r="2062" hidden="1">
      <c r="A2062" s="4" t="s">
        <v>8871</v>
      </c>
      <c r="B2062" s="14" t="str">
        <f>VLOOKUP(A2062,Sample!A:B,2,0)</f>
        <v>#MondayMotivation #DemForce #TheResistance #resist #VeteransResist #FireSarah #UniteBlue @GOP #MAGA #FireMiller #TrumpsAWhiteSupremacist twitter.com/KeithOlbermann…</v>
      </c>
      <c r="C2062" s="14" t="str">
        <f>VLOOKUP(A2062,Sample!A:C,3,0)</f>
        <v>Short Form</v>
      </c>
      <c r="D2062" s="14" t="str">
        <f>VLOOKUP(A2062,Sample!A:E,5,0)</f>
        <v>NEUTRAL</v>
      </c>
      <c r="E2062" t="str">
        <f t="shared" si="1"/>
        <v>en</v>
      </c>
    </row>
    <row r="2063" hidden="1">
      <c r="A2063" s="4" t="s">
        <v>8877</v>
      </c>
      <c r="B2063" s="14" t="str">
        <f>VLOOKUP(A2063,Sample!A:B,2,0)</f>
        <v>@katyperry SUBMIT YOUR SITE TO GOOGLE BING etc for free here tinyurl.com/y9vsmrk6</v>
      </c>
      <c r="C2063" s="14" t="str">
        <f>VLOOKUP(A2063,Sample!A:C,3,0)</f>
        <v>Short Form</v>
      </c>
      <c r="D2063" s="14" t="str">
        <f>VLOOKUP(A2063,Sample!A:E,5,0)</f>
        <v>NEUTRAL</v>
      </c>
      <c r="E2063" t="str">
        <f t="shared" si="1"/>
        <v>en</v>
      </c>
    </row>
    <row r="2064" hidden="1">
      <c r="A2064" s="4" t="s">
        <v>8880</v>
      </c>
      <c r="B2064" s="14" t="str">
        <f>VLOOKUP(A2064,Sample!A:B,2,0)</f>
        <v>Knowing which rehabs accept specific healthcare plan can ease some financial stress of planning for drug rehab. ow.ly/rHZ530f6qXv</v>
      </c>
      <c r="C2064" s="14" t="str">
        <f>VLOOKUP(A2064,Sample!A:C,3,0)</f>
        <v>Short Form</v>
      </c>
      <c r="D2064" s="14" t="str">
        <f>VLOOKUP(A2064,Sample!A:E,5,0)</f>
        <v>NEUTRAL</v>
      </c>
      <c r="E2064" t="str">
        <f t="shared" si="1"/>
        <v>en</v>
      </c>
    </row>
    <row r="2065" hidden="1">
      <c r="A2065" s="4" t="s">
        <v>8883</v>
      </c>
      <c r="B2065" s="14" t="str">
        <f>VLOOKUP(A2065,Sample!A:B,2,0)</f>
        <v>Now! bit.ly/wincashs Apple's macOS High Sierra will launch on Sept. 25 bit.ly/2w6qrwK #bestbuy #np #music #deals #money #…</v>
      </c>
      <c r="C2065" s="14" t="str">
        <f>VLOOKUP(A2065,Sample!A:C,3,0)</f>
        <v>Short Form</v>
      </c>
      <c r="D2065" s="14" t="str">
        <f>VLOOKUP(A2065,Sample!A:E,5,0)</f>
        <v>NEUTRAL</v>
      </c>
      <c r="E2065" t="str">
        <f t="shared" si="1"/>
        <v>en</v>
      </c>
    </row>
    <row r="2066" hidden="1">
      <c r="A2066" s="4" t="s">
        <v>8889</v>
      </c>
      <c r="B2066" s="14" t="str">
        <f>VLOOKUP(A2066,Sample!A:B,2,0)</f>
        <v>Now! bit.ly/wincashs Scoliosis treatment just got futuristic pic.twitter.com/jHBA6hwvGm #bestbuy #np #music #deals #money #travel #job</v>
      </c>
      <c r="C2066" s="14" t="str">
        <f>VLOOKUP(A2066,Sample!A:C,3,0)</f>
        <v>Short Form</v>
      </c>
      <c r="D2066" s="14" t="str">
        <f>VLOOKUP(A2066,Sample!A:E,5,0)</f>
        <v>NEUTRAL</v>
      </c>
      <c r="E2066" t="str">
        <f t="shared" si="1"/>
        <v>en</v>
      </c>
    </row>
    <row r="2067" hidden="1">
      <c r="A2067" s="4" t="s">
        <v>8892</v>
      </c>
      <c r="B2067" s="14" t="str">
        <f>VLOOKUP(A2067,Sample!A:B,2,0)</f>
        <v>Earn 50,000 bonus points with Chase Sapphire Reserve. I can be rewarded, learn more. applynow.chase.com/FlexAppWeb/ren… #ad</v>
      </c>
      <c r="C2067" s="14" t="str">
        <f>VLOOKUP(A2067,Sample!A:C,3,0)</f>
        <v>Short Form</v>
      </c>
      <c r="D2067" s="14" t="str">
        <f>VLOOKUP(A2067,Sample!A:E,5,0)</f>
        <v>NEUTRAL</v>
      </c>
      <c r="E2067" t="str">
        <f t="shared" si="1"/>
        <v>en</v>
      </c>
    </row>
    <row r="2068" hidden="1">
      <c r="A2068" s="4" t="s">
        <v>8895</v>
      </c>
      <c r="B2068" s="14" t="str">
        <f>VLOOKUP(A2068,Sample!A:B,2,0)</f>
        <v>Felicity Huffman and William H Macy pack on PDA at Emmys
 They've been a couple since the early 80s.
  … ift.tt/2y82fH0</v>
      </c>
      <c r="C2068" s="14" t="str">
        <f>VLOOKUP(A2068,Sample!A:C,3,0)</f>
        <v>Short Form</v>
      </c>
      <c r="D2068" s="14" t="str">
        <f>VLOOKUP(A2068,Sample!A:E,5,0)</f>
        <v>NEUTRAL</v>
      </c>
      <c r="E2068" t="str">
        <f t="shared" si="1"/>
        <v>en</v>
      </c>
    </row>
    <row r="2069" hidden="1">
      <c r="A2069" s="4" t="s">
        <v>8898</v>
      </c>
      <c r="B2069" s="14" t="str">
        <f>VLOOKUP(A2069,Sample!A:B,2,0)</f>
        <v>Katy Perry Announces Behind-the-Scenes Xfinity Destination &amp;How the Witness World Tour Is a 'Feast for the Eyes' billboard.com/articles/colum…</v>
      </c>
      <c r="C2069" s="14" t="str">
        <f>VLOOKUP(A2069,Sample!A:C,3,0)</f>
        <v>Short Form</v>
      </c>
      <c r="D2069" s="14" t="str">
        <f>VLOOKUP(A2069,Sample!A:E,5,0)</f>
        <v>NEUTRAL</v>
      </c>
      <c r="E2069" t="str">
        <f t="shared" si="1"/>
        <v>en</v>
      </c>
    </row>
    <row r="2070" hidden="1">
      <c r="A2070" s="4" t="s">
        <v>8901</v>
      </c>
      <c r="B2070" s="14" t="str">
        <f>VLOOKUP(A2070,Sample!A:B,2,0)</f>
        <v>Business: JPMORGAN: Here's who we think will replace Warren Buffett at Berkshire Hathaway - Business Insider ift.tt/2y9EQ8V</v>
      </c>
      <c r="C2070" s="14" t="str">
        <f>VLOOKUP(A2070,Sample!A:C,3,0)</f>
        <v>Short Form</v>
      </c>
      <c r="D2070" s="14" t="str">
        <f>VLOOKUP(A2070,Sample!A:E,5,0)</f>
        <v>NEUTRAL</v>
      </c>
      <c r="E2070" t="str">
        <f t="shared" si="1"/>
        <v>en</v>
      </c>
    </row>
    <row r="2071" hidden="1">
      <c r="A2071" s="4" t="s">
        <v>8904</v>
      </c>
      <c r="B2071" s="14" t="str">
        <f>VLOOKUP(A2071,Sample!A:B,2,0)</f>
        <v>Synergy Pharmaceuticals’ $SGYP “Sell” Rating Reaffirmed at Citigroup Inc. zpr.io/nPtid</v>
      </c>
      <c r="C2071" s="14" t="str">
        <f>VLOOKUP(A2071,Sample!A:C,3,0)</f>
        <v>Short Form</v>
      </c>
      <c r="D2071" s="14" t="str">
        <f>VLOOKUP(A2071,Sample!A:E,5,0)</f>
        <v>NEUTRAL</v>
      </c>
      <c r="E2071" t="str">
        <f t="shared" si="1"/>
        <v>en</v>
      </c>
    </row>
    <row r="2072" hidden="1">
      <c r="A2072" s="4" t="s">
        <v>8910</v>
      </c>
      <c r="B2072" s="14" t="str">
        <f>VLOOKUP(A2072,Sample!A:B,2,0)</f>
        <v>@narendramodi How about financial problems Banks are facing, unemployment, burden of taxes on working class. Anybody there??????</v>
      </c>
      <c r="C2072" s="14" t="str">
        <f>VLOOKUP(A2072,Sample!A:C,3,0)</f>
        <v>Short Form</v>
      </c>
      <c r="D2072" s="14" t="str">
        <f>VLOOKUP(A2072,Sample!A:E,5,0)</f>
        <v>NEUTRAL</v>
      </c>
      <c r="E2072" t="str">
        <f t="shared" si="1"/>
        <v>en</v>
      </c>
    </row>
    <row r="2073" hidden="1">
      <c r="A2073" s="4" t="s">
        <v>8916</v>
      </c>
      <c r="B2073" s="14" t="str">
        <f>VLOOKUP(A2073,Sample!A:B,2,0)</f>
        <v>#mustcop Authentic Nfl Apparel Men's New England Patriots Split Arch T-Shirt on sale for $12.5 via Macy's bit.ly/2y59dMO pic.twitter.com/4jVjonwxV4</v>
      </c>
      <c r="C2073" s="14" t="str">
        <f>VLOOKUP(A2073,Sample!A:C,3,0)</f>
        <v>Short Form</v>
      </c>
      <c r="D2073" s="14" t="str">
        <f>VLOOKUP(A2073,Sample!A:E,5,0)</f>
        <v>NEUTRAL</v>
      </c>
      <c r="E2073" t="str">
        <f t="shared" si="1"/>
        <v>en</v>
      </c>
    </row>
    <row r="2074" hidden="1">
      <c r="A2074" s="4" t="s">
        <v>8919</v>
      </c>
      <c r="B2074" s="14" t="str">
        <f>VLOOKUP(A2074,Sample!A:B,2,0)</f>
        <v>i went to best buy to see if they could fix my laptop &amp; i forgot that i was watching a shane dawson vid so when he opened it, it blasted :)</v>
      </c>
      <c r="C2074" s="14" t="str">
        <f>VLOOKUP(A2074,Sample!A:C,3,0)</f>
        <v>Short Form</v>
      </c>
      <c r="D2074" s="14" t="str">
        <f>VLOOKUP(A2074,Sample!A:E,5,0)</f>
        <v>NEUTRAL</v>
      </c>
      <c r="E2074" t="str">
        <f t="shared" si="1"/>
        <v>en</v>
      </c>
    </row>
    <row r="2075" hidden="1">
      <c r="A2075" s="4" t="s">
        <v>8922</v>
      </c>
      <c r="B2075" s="14" t="str">
        <f>VLOOKUP(A2075,Sample!A:B,2,0)</f>
        <v>JP Morgan says no plans to take control of Ubisoft despite stake feeds.reuters.com/~r/reuters/tec…</v>
      </c>
      <c r="C2075" s="14" t="str">
        <f>VLOOKUP(A2075,Sample!A:C,3,0)</f>
        <v>Short Form</v>
      </c>
      <c r="D2075" s="14" t="str">
        <f>VLOOKUP(A2075,Sample!A:E,5,0)</f>
        <v>NEUTRAL</v>
      </c>
      <c r="E2075" t="str">
        <f t="shared" si="1"/>
        <v>en</v>
      </c>
    </row>
    <row r="2076">
      <c r="A2076" s="4" t="s">
        <v>1547</v>
      </c>
      <c r="B2076" s="14" t="str">
        <f>VLOOKUP(A2076,Sample!A:B,2,0)</f>
        <v>@NiallOfficial @Citi I feel so blessed that I get to see you on your first world tour 🙌🏼❤️</v>
      </c>
      <c r="C2076" s="14" t="str">
        <f>VLOOKUP(A2076,Sample!A:C,3,0)</f>
        <v>Short Form</v>
      </c>
      <c r="D2076" s="14" t="str">
        <f>VLOOKUP(A2076,Sample!A:E,5,0)</f>
        <v>POSITIVE</v>
      </c>
      <c r="E2076" t="str">
        <f t="shared" si="1"/>
        <v>en</v>
      </c>
    </row>
    <row r="2077" hidden="1">
      <c r="A2077" s="4" t="s">
        <v>8933</v>
      </c>
      <c r="B2077" s="14" t="str">
        <f>VLOOKUP(A2077,Sample!A:B,2,0)</f>
        <v>Baker Mayfield: 'I blame Katy Perry' - Baker Mayfield: 'I blame Katy Perry' ow.ly/sJ1450e7130</v>
      </c>
      <c r="C2077" s="14" t="str">
        <f>VLOOKUP(A2077,Sample!A:C,3,0)</f>
        <v>Short Form</v>
      </c>
      <c r="D2077" s="14" t="str">
        <f>VLOOKUP(A2077,Sample!A:E,5,0)</f>
        <v>NEUTRAL</v>
      </c>
      <c r="E2077" t="str">
        <f t="shared" si="1"/>
        <v>en</v>
      </c>
    </row>
    <row r="2078" hidden="1">
      <c r="A2078" s="4" t="s">
        <v>8936</v>
      </c>
      <c r="B2078" s="14" t="str">
        <f>VLOOKUP(A2078,Sample!A:B,2,0)</f>
        <v>Macy's: Downtown Walla Walla, Walla Walla, WA: Sales Supervisor #wallawallajobs tinyurl.com/y9q57hgf</v>
      </c>
      <c r="C2078" s="14" t="str">
        <f>VLOOKUP(A2078,Sample!A:C,3,0)</f>
        <v>Short Form</v>
      </c>
      <c r="D2078" s="14" t="str">
        <f>VLOOKUP(A2078,Sample!A:E,5,0)</f>
        <v>NEUTRAL</v>
      </c>
      <c r="E2078" t="str">
        <f t="shared" si="1"/>
        <v>ar</v>
      </c>
    </row>
    <row r="2079" hidden="1">
      <c r="A2079" s="4" t="s">
        <v>8939</v>
      </c>
      <c r="B2079" s="14" t="str">
        <f>VLOOKUP(A2079,Sample!A:B,2,0)</f>
        <v>@katyperry @kpcollections WHERE
 IS
 THE
 TEASER
 ?</v>
      </c>
      <c r="C2079" s="14" t="str">
        <f>VLOOKUP(A2079,Sample!A:C,3,0)</f>
        <v>Short Form</v>
      </c>
      <c r="D2079" s="14" t="str">
        <f>VLOOKUP(A2079,Sample!A:E,5,0)</f>
        <v>NEUTRAL</v>
      </c>
      <c r="E2079" t="str">
        <f t="shared" si="1"/>
        <v>en</v>
      </c>
    </row>
    <row r="2080" hidden="1">
      <c r="A2080" s="4" t="s">
        <v>8945</v>
      </c>
      <c r="B2080" s="14" t="str">
        <f>VLOOKUP(A2080,Sample!A:B,2,0)</f>
        <v>@Timodc BS-if the "fear" is that great don't go on the honeymoon. Stay home "Protect the USA" a lying Hollywood/Producer/Goldman/Sachs #hypocrite pic.twitter.com/F70uXIJjoo</v>
      </c>
      <c r="C2080" s="14" t="str">
        <f>VLOOKUP(A2080,Sample!A:C,3,0)</f>
        <v>Short Form</v>
      </c>
      <c r="D2080" s="14" t="str">
        <f>VLOOKUP(A2080,Sample!A:E,5,0)</f>
        <v>NEUTRAL</v>
      </c>
      <c r="E2080" t="str">
        <f t="shared" si="1"/>
        <v>en</v>
      </c>
    </row>
    <row r="2081" hidden="1">
      <c r="A2081" s="4" t="s">
        <v>8948</v>
      </c>
      <c r="B2081" s="14" t="str">
        <f>VLOOKUP(A2081,Sample!A:B,2,0)</f>
        <v>#FrontRow #BloodOrange #newsong #newmusic #devhynes #CharcoalBaby #theMeadows... #musicfestival #citifield #queens #nyc #flushingfantastic pic.twitter.com/ptgjmYooU7</v>
      </c>
      <c r="C2081" s="14" t="str">
        <f>VLOOKUP(A2081,Sample!A:C,3,0)</f>
        <v>Short Form</v>
      </c>
      <c r="D2081" s="14" t="str">
        <f>VLOOKUP(A2081,Sample!A:E,5,0)</f>
        <v>NEUTRAL</v>
      </c>
      <c r="E2081" t="str">
        <f t="shared" si="1"/>
        <v>en</v>
      </c>
    </row>
    <row r="2082">
      <c r="A2082" s="4" t="s">
        <v>1682</v>
      </c>
      <c r="B2082" s="14" t="str">
        <f>VLOOKUP(A2082,Sample!A:B,2,0)</f>
        <v>@katyperry i've learned so much by falling many times! look at my draw, i'm so proud of myself this time! 💙 pic.twitter.com/g8QUHBbw0h</v>
      </c>
      <c r="C2082" s="14" t="str">
        <f>VLOOKUP(A2082,Sample!A:C,3,0)</f>
        <v>Short Form</v>
      </c>
      <c r="D2082" s="14" t="str">
        <f>VLOOKUP(A2082,Sample!A:E,5,0)</f>
        <v>POSITIVE</v>
      </c>
      <c r="E2082" t="str">
        <f t="shared" si="1"/>
        <v>en</v>
      </c>
    </row>
    <row r="2083" hidden="1">
      <c r="A2083" s="4" t="s">
        <v>8953</v>
      </c>
      <c r="B2083" s="14" t="str">
        <f>VLOOKUP(A2083,Sample!A:B,2,0)</f>
        <v>Deutsche Bank: "Global Asset Prices Are The Most Elevated In History" | Zero Hedge zerohedge.com/news/2017-09-1…</v>
      </c>
      <c r="C2083" s="14" t="str">
        <f>VLOOKUP(A2083,Sample!A:C,3,0)</f>
        <v>Short Form</v>
      </c>
      <c r="D2083" s="14" t="str">
        <f>VLOOKUP(A2083,Sample!A:E,5,0)</f>
        <v>NEUTRAL</v>
      </c>
      <c r="E2083" t="str">
        <f t="shared" si="1"/>
        <v>en</v>
      </c>
    </row>
    <row r="2084">
      <c r="A2084" s="4" t="s">
        <v>1562</v>
      </c>
      <c r="B2084" s="14" t="str">
        <f>VLOOKUP(A2084,Sample!A:B,2,0)</f>
        <v>@BankofAmerica Yo I can't log into my account online or access the app. The app keeps crashing and the website gives me a sad face. pic.twitter.com/xvJe1oXW78</v>
      </c>
      <c r="C2084" s="14" t="str">
        <f>VLOOKUP(A2084,Sample!A:C,3,0)</f>
        <v>Short Form</v>
      </c>
      <c r="D2084" s="14" t="str">
        <f>VLOOKUP(A2084,Sample!A:E,5,0)</f>
        <v>NEGATIVE</v>
      </c>
      <c r="E2084" t="str">
        <f t="shared" si="1"/>
        <v>en</v>
      </c>
    </row>
    <row r="2085" hidden="1">
      <c r="A2085" s="4" t="s">
        <v>8958</v>
      </c>
      <c r="B2085" s="14" t="str">
        <f>VLOOKUP(A2085,Sample!A:B,2,0)</f>
        <v>Bitcoin slides on 'fraud' warning from JPMorgan's Battersea</v>
      </c>
      <c r="C2085" s="14" t="str">
        <f>VLOOKUP(A2085,Sample!A:C,3,0)</f>
        <v>Short Form</v>
      </c>
      <c r="D2085" s="14" t="str">
        <f>VLOOKUP(A2085,Sample!A:E,5,0)</f>
        <v>NEUTRAL</v>
      </c>
      <c r="E2085" t="str">
        <f t="shared" si="1"/>
        <v>en</v>
      </c>
    </row>
    <row r="2086" hidden="1">
      <c r="A2086" s="4" t="s">
        <v>8964</v>
      </c>
      <c r="B2086" s="14" t="str">
        <f>VLOOKUP(A2086,Sample!A:B,2,0)</f>
        <v>#MONEY #IRMA business
 Jamie Dimon said he would fire any employee trading bitcoin for being "stupid" bloom.bg/2xluCV4 …</v>
      </c>
      <c r="C2086" s="14" t="str">
        <f>VLOOKUP(A2086,Sample!A:C,3,0)</f>
        <v>Short Form</v>
      </c>
      <c r="D2086" s="14" t="str">
        <f>VLOOKUP(A2086,Sample!A:E,5,0)</f>
        <v>NEUTRAL</v>
      </c>
      <c r="E2086" t="str">
        <f t="shared" si="1"/>
        <v>en</v>
      </c>
    </row>
    <row r="2087" hidden="1">
      <c r="A2087" s="4" t="s">
        <v>8968</v>
      </c>
      <c r="B2087" s="14" t="str">
        <f>VLOOKUP(A2087,Sample!A:B,2,0)</f>
        <v>@MehdiCOW We're following you now. Let us know how we can help with your travels.</v>
      </c>
      <c r="C2087" s="14" t="str">
        <f>VLOOKUP(A2087,Sample!A:C,3,0)</f>
        <v>Short Form</v>
      </c>
      <c r="D2087" s="14" t="str">
        <f>VLOOKUP(A2087,Sample!A:E,5,0)</f>
        <v>NEUTRAL</v>
      </c>
      <c r="E2087" t="str">
        <f t="shared" si="1"/>
        <v>en</v>
      </c>
    </row>
    <row r="2088" hidden="1">
      <c r="A2088" s="4" t="s">
        <v>8971</v>
      </c>
      <c r="B2088" s="14" t="str">
        <f>VLOOKUP(A2088,Sample!A:B,2,0)</f>
        <v>@GabyPerry @katyperry @CapitolRecords Your make up slaaaaaays</v>
      </c>
      <c r="C2088" s="14" t="str">
        <f>VLOOKUP(A2088,Sample!A:C,3,0)</f>
        <v>Short Form</v>
      </c>
      <c r="D2088" s="14" t="str">
        <f>VLOOKUP(A2088,Sample!A:E,5,0)</f>
        <v>NEUTRAL</v>
      </c>
      <c r="E2088" t="str">
        <f t="shared" si="1"/>
        <v>en</v>
      </c>
    </row>
    <row r="2089" hidden="1">
      <c r="A2089" s="4" t="s">
        <v>8977</v>
      </c>
      <c r="B2089" s="14" t="str">
        <f>VLOOKUP(A2089,Sample!A:B,2,0)</f>
        <v>#bitcoin and the Jamie Dimon Bear: Cryptocurrency Prices Approach 20% Slump #tulipbubble thestreet.com/story/14303229… pic.twitter.com/k6OBm7oDCj</v>
      </c>
      <c r="C2089" s="14" t="str">
        <f>VLOOKUP(A2089,Sample!A:C,3,0)</f>
        <v>Short Form</v>
      </c>
      <c r="D2089" s="14" t="str">
        <f>VLOOKUP(A2089,Sample!A:E,5,0)</f>
        <v>NEUTRAL</v>
      </c>
      <c r="E2089" t="str">
        <f t="shared" si="1"/>
        <v>en</v>
      </c>
    </row>
    <row r="2090">
      <c r="A2090" s="4" t="s">
        <v>1415</v>
      </c>
      <c r="B2090" s="14" t="str">
        <f>VLOOKUP(A2090,Sample!A:B,2,0)</f>
        <v>Bitcoin is fraud and will blow up – JP Morgan CEO miami.dailydigest.us/2017/09/13/bit… pic.twitter.com/2xRmWci3z2</v>
      </c>
      <c r="C2090" s="14" t="str">
        <f>VLOOKUP(A2090,Sample!A:C,3,0)</f>
        <v>Short Form</v>
      </c>
      <c r="D2090" s="14" t="str">
        <f>VLOOKUP(A2090,Sample!A:E,5,0)</f>
        <v>NEGATIVE</v>
      </c>
      <c r="E2090" t="str">
        <f t="shared" si="1"/>
        <v>en</v>
      </c>
    </row>
    <row r="2091" hidden="1">
      <c r="A2091" s="4" t="s">
        <v>8982</v>
      </c>
      <c r="B2091" s="14" t="str">
        <f>VLOOKUP(A2091,Sample!A:B,2,0)</f>
        <v>@katyperry Can't wait to see you nex year love 💕</v>
      </c>
      <c r="C2091" s="14" t="str">
        <f>VLOOKUP(A2091,Sample!A:C,3,0)</f>
        <v>Short Form</v>
      </c>
      <c r="D2091" s="14" t="str">
        <f>VLOOKUP(A2091,Sample!A:E,5,0)</f>
        <v>NEUTRAL</v>
      </c>
      <c r="E2091" t="str">
        <f t="shared" si="1"/>
        <v>en</v>
      </c>
    </row>
    <row r="2092" hidden="1">
      <c r="A2092" s="4" t="s">
        <v>8985</v>
      </c>
      <c r="B2092" s="14" t="str">
        <f>VLOOKUP(A2092,Sample!A:B,2,0)</f>
        <v>What do Best Buy and the US government have in common? – This week in cybersecurity ift.tt/2x0jRrf #infosec</v>
      </c>
      <c r="C2092" s="14" t="str">
        <f>VLOOKUP(A2092,Sample!A:C,3,0)</f>
        <v>Short Form</v>
      </c>
      <c r="D2092" s="14" t="str">
        <f>VLOOKUP(A2092,Sample!A:E,5,0)</f>
        <v>NEUTRAL</v>
      </c>
      <c r="E2092" t="str">
        <f t="shared" si="1"/>
        <v>en</v>
      </c>
    </row>
    <row r="2093" hidden="1">
      <c r="A2093" s="4" t="s">
        <v>8988</v>
      </c>
      <c r="B2093" s="14" t="str">
        <f>VLOOKUP(A2093,Sample!A:B,2,0)</f>
        <v>@WickedCryptoMeetup: President of NEM Foundation and Ex-COO of HSBC Private Bank on 39th floor of The Heart Warsaw Spire. 25 September 17'</v>
      </c>
      <c r="C2093" s="14" t="str">
        <f>VLOOKUP(A2093,Sample!A:C,3,0)</f>
        <v>Short Form</v>
      </c>
      <c r="D2093" s="14" t="str">
        <f>VLOOKUP(A2093,Sample!A:E,5,0)</f>
        <v>NEUTRAL</v>
      </c>
      <c r="E2093" t="str">
        <f t="shared" si="1"/>
        <v>en</v>
      </c>
    </row>
    <row r="2094" hidden="1">
      <c r="A2094" s="4" t="s">
        <v>8991</v>
      </c>
      <c r="B2094" s="14" t="str">
        <f>VLOOKUP(A2094,Sample!A:B,2,0)</f>
        <v>@KMart_BN forgot the smiley face...</v>
      </c>
      <c r="C2094" s="14" t="str">
        <f>VLOOKUP(A2094,Sample!A:C,3,0)</f>
        <v>Short Form</v>
      </c>
      <c r="D2094" s="14" t="str">
        <f>VLOOKUP(A2094,Sample!A:E,5,0)</f>
        <v>NEUTRAL</v>
      </c>
      <c r="E2094" t="str">
        <f t="shared" si="1"/>
        <v>en</v>
      </c>
    </row>
    <row r="2095">
      <c r="A2095" s="4" t="s">
        <v>1741</v>
      </c>
      <c r="B2095" s="14" t="str">
        <f>VLOOKUP(A2095,Sample!A:B,2,0)</f>
        <v>These boys are MIGHTY excited about the #WellsFargo wagon! #deadlandsreloaded @SavingThrowShow twitch.tv/savingthrowshow twitter.com/savingthrowsho…</v>
      </c>
      <c r="C2095" s="14" t="str">
        <f>VLOOKUP(A2095,Sample!A:C,3,0)</f>
        <v>Short Form</v>
      </c>
      <c r="D2095" s="14" t="str">
        <f>VLOOKUP(A2095,Sample!A:E,5,0)</f>
        <v>POSITIVE</v>
      </c>
      <c r="E2095" t="str">
        <f t="shared" si="1"/>
        <v>en</v>
      </c>
    </row>
    <row r="2096" hidden="1">
      <c r="A2096" s="4" t="s">
        <v>8996</v>
      </c>
      <c r="B2096" s="14" t="str">
        <f>VLOOKUP(A2096,Sample!A:B,2,0)</f>
        <v>@katyperry @DonladGlover is this the weird shot you wanted???</v>
      </c>
      <c r="C2096" s="14" t="str">
        <f>VLOOKUP(A2096,Sample!A:C,3,0)</f>
        <v>Short Form</v>
      </c>
      <c r="D2096" s="14" t="str">
        <f>VLOOKUP(A2096,Sample!A:E,5,0)</f>
        <v>NEUTRAL</v>
      </c>
      <c r="E2096" t="str">
        <f t="shared" si="1"/>
        <v>en</v>
      </c>
    </row>
    <row r="2097" hidden="1">
      <c r="A2097" s="4" t="s">
        <v>8999</v>
      </c>
      <c r="B2097" s="14" t="str">
        <f>VLOOKUP(A2097,Sample!A:B,2,0)</f>
        <v>@BestBuySupport @BestBuy The woman who handled me didnt look at the order or the notes. She was assuming I was trying to pick up a Note 8 phone</v>
      </c>
      <c r="C2097" s="14" t="str">
        <f>VLOOKUP(A2097,Sample!A:C,3,0)</f>
        <v>Short Form</v>
      </c>
      <c r="D2097" s="14" t="str">
        <f>VLOOKUP(A2097,Sample!A:E,5,0)</f>
        <v>NEUTRAL</v>
      </c>
      <c r="E2097" t="str">
        <f t="shared" si="1"/>
        <v>en</v>
      </c>
    </row>
    <row r="2098">
      <c r="A2098" s="4" t="s">
        <v>1756</v>
      </c>
      <c r="B2098" s="14" t="str">
        <f>VLOOKUP(A2098,Sample!A:B,2,0)</f>
        <v>@PepsiCo @ING @RollsRoyce @Hersheys @Siemens @Unilever @unitedutilities @worldpay @Accenture @Halliburton @Citi @AdmiralGroup @AstraZeneca @BAESystemsplc @bhpbilliton @compassgroupuk @Intertek @ITV @Diageo_News @HSBC_UK @PPBetfair @PersimmonHomes @Prudential @Rentokil @rsagroup @SSE @StanChart @Johnson_Matthey @MerlinEvents @OldMutual @generalelectric @DeutscheBank @WellsFargo #KPMG_04
 “….., makes KPMG an accomplice in one of the biggest commercial crimes ever suffered by any nation.”
 twitter.com/BizNewsCOM/sta…</v>
      </c>
      <c r="C2098" s="14" t="str">
        <f>VLOOKUP(A2098,Sample!A:C,3,0)</f>
        <v>Short Form</v>
      </c>
      <c r="D2098" s="14" t="str">
        <f>VLOOKUP(A2098,Sample!A:E,5,0)</f>
        <v>NEGATIVE</v>
      </c>
      <c r="E2098" t="str">
        <f t="shared" si="1"/>
        <v>en</v>
      </c>
    </row>
    <row r="2099" hidden="1">
      <c r="A2099" s="4" t="s">
        <v>9010</v>
      </c>
      <c r="B2099" s="14" t="str">
        <f>VLOOKUP(A2099,Sample!A:B,2,0)</f>
        <v>Making Sense of Trump's Surprising Investment in Solar - MIT Technology Review technologyreview.com/s/608861/makin… via @trend_slam</v>
      </c>
      <c r="C2099" s="14" t="str">
        <f>VLOOKUP(A2099,Sample!A:C,3,0)</f>
        <v>Short Form</v>
      </c>
      <c r="D2099" s="14" t="str">
        <f>VLOOKUP(A2099,Sample!A:E,5,0)</f>
        <v>NEUTRAL</v>
      </c>
      <c r="E2099" t="str">
        <f t="shared" si="1"/>
        <v>en</v>
      </c>
    </row>
    <row r="2100" hidden="1">
      <c r="A2100" s="4" t="s">
        <v>9017</v>
      </c>
      <c r="B2100" s="14" t="str">
        <f>VLOOKUP(A2100,Sample!A:B,2,0)</f>
        <v>My Spotify Discover Weekly playlist really hit it out the park this week. Listen to this. open.spotify.com/track/00rxABKx…</v>
      </c>
      <c r="C2100" s="14" t="str">
        <f>VLOOKUP(A2100,Sample!A:C,3,0)</f>
        <v>Short Form</v>
      </c>
      <c r="D2100" s="14" t="str">
        <f>VLOOKUP(A2100,Sample!A:E,5,0)</f>
        <v>NEUTRAL</v>
      </c>
      <c r="E2100" t="str">
        <f t="shared" si="1"/>
        <v>en</v>
      </c>
    </row>
    <row r="2101" hidden="1">
      <c r="A2101" s="4" t="s">
        <v>9020</v>
      </c>
      <c r="B2101" s="14" t="str">
        <f>VLOOKUP(A2101,Sample!A:B,2,0)</f>
        <v>Apache 📉 downgraded to underweight from neutral at J.P. Morgan dlvr.it/PmxKKY MARKETWATCH</v>
      </c>
      <c r="C2101" s="14" t="str">
        <f>VLOOKUP(A2101,Sample!A:C,3,0)</f>
        <v>Short Form</v>
      </c>
      <c r="D2101" s="14" t="str">
        <f>VLOOKUP(A2101,Sample!A:E,5,0)</f>
        <v>NEUTRAL</v>
      </c>
      <c r="E2101" t="str">
        <f t="shared" si="1"/>
        <v>en</v>
      </c>
    </row>
    <row r="2102" hidden="1">
      <c r="A2102" s="4" t="s">
        <v>9023</v>
      </c>
      <c r="B2102" s="14" t="str">
        <f>VLOOKUP(A2102,Sample!A:B,2,0)</f>
        <v>$VNDA Vanda Pharmaceuticals Inc. at Morgan Stanley 15th Annual Global Healthcare Conference
 From our Stock News Alerts App</v>
      </c>
      <c r="C2102" s="14" t="str">
        <f>VLOOKUP(A2102,Sample!A:C,3,0)</f>
        <v>Short Form</v>
      </c>
      <c r="D2102" s="14" t="str">
        <f>VLOOKUP(A2102,Sample!A:E,5,0)</f>
        <v>NEUTRAL</v>
      </c>
      <c r="E2102" t="str">
        <f t="shared" si="1"/>
        <v>en</v>
      </c>
    </row>
    <row r="2103" hidden="1">
      <c r="A2103" s="4" t="s">
        <v>9026</v>
      </c>
      <c r="B2103" s="14" t="str">
        <f>VLOOKUP(A2103,Sample!A:B,2,0)</f>
        <v>How JPMorgan Chase Is Fueling Detroit’s Revival lnkd.in/g4krwJt</v>
      </c>
      <c r="C2103" s="14" t="str">
        <f>VLOOKUP(A2103,Sample!A:C,3,0)</f>
        <v>Short Form</v>
      </c>
      <c r="D2103" s="14" t="str">
        <f>VLOOKUP(A2103,Sample!A:E,5,0)</f>
        <v>NEUTRAL</v>
      </c>
      <c r="E2103" t="str">
        <f t="shared" si="1"/>
        <v>en</v>
      </c>
    </row>
    <row r="2104">
      <c r="A2104" s="4" t="s">
        <v>1578</v>
      </c>
      <c r="B2104" s="14" t="str">
        <f>VLOOKUP(A2104,Sample!A:B,2,0)</f>
        <v>For horrible customer service go to @united @AmericanAir @CheapTickets 4 hours on hold and counting! #badservice #CustomerService #sales pic.twitter.com/Y5L1homAA7</v>
      </c>
      <c r="C2104" s="14" t="str">
        <f>VLOOKUP(A2104,Sample!A:C,3,0)</f>
        <v>Short Form</v>
      </c>
      <c r="D2104" s="14" t="str">
        <f>VLOOKUP(A2104,Sample!A:E,5,0)</f>
        <v>NEGATIVE</v>
      </c>
      <c r="E2104" t="str">
        <f t="shared" si="1"/>
        <v>en</v>
      </c>
    </row>
    <row r="2105" hidden="1">
      <c r="A2105" s="4" t="s">
        <v>9038</v>
      </c>
      <c r="B2105" s="14" t="str">
        <f>VLOOKUP(A2105,Sample!A:B,2,0)</f>
        <v>RT IF U CANT WAIT TO SEE THIS OUTFIT AND THE WIG 😭😍❤️. @katyperry pic.twitter.com/elZsrEQ0vG</v>
      </c>
      <c r="C2105" s="14" t="str">
        <f>VLOOKUP(A2105,Sample!A:C,3,0)</f>
        <v>Short Form</v>
      </c>
      <c r="D2105" s="14" t="str">
        <f>VLOOKUP(A2105,Sample!A:E,5,0)</f>
        <v>NEUTRAL</v>
      </c>
      <c r="E2105" t="str">
        <f t="shared" si="1"/>
        <v>en</v>
      </c>
    </row>
    <row r="2106">
      <c r="A2106" s="4" t="s">
        <v>1548</v>
      </c>
      <c r="B2106" s="14" t="str">
        <f>VLOOKUP(A2106,Sample!A:B,2,0)</f>
        <v>2 x UltraFire 4200mAh 18650 3.7V Li-ion Rechargeable Battery High Drain For Vap @katyperry ebay.co.uk/itm/2-x-UltraF… pic.twitter.com/RXkqEPqsnj</v>
      </c>
      <c r="C2106" s="14" t="str">
        <f>VLOOKUP(A2106,Sample!A:C,3,0)</f>
        <v>Short Form</v>
      </c>
      <c r="D2106" s="14" t="str">
        <f>VLOOKUP(A2106,Sample!A:E,5,0)</f>
        <v>NEGATIVE</v>
      </c>
      <c r="E2106" t="str">
        <f t="shared" si="1"/>
        <v>en</v>
      </c>
    </row>
    <row r="2107" hidden="1">
      <c r="A2107" s="4" t="s">
        <v>9043</v>
      </c>
      <c r="B2107" s="14" t="str">
        <f>VLOOKUP(A2107,Sample!A:B,2,0)</f>
        <v>The Citi presales start today for the Flicker World Tour ! citi.us/2xBqmlh via NiallOfficial</v>
      </c>
      <c r="C2107" s="14" t="str">
        <f>VLOOKUP(A2107,Sample!A:C,3,0)</f>
        <v>Short Form</v>
      </c>
      <c r="D2107" s="14" t="str">
        <f>VLOOKUP(A2107,Sample!A:E,5,0)</f>
        <v>NEUTRAL</v>
      </c>
      <c r="E2107" t="str">
        <f t="shared" si="1"/>
        <v>en</v>
      </c>
    </row>
    <row r="2108" hidden="1">
      <c r="A2108" s="4" t="s">
        <v>9047</v>
      </c>
      <c r="B2108" s="14" t="str">
        <f>VLOOKUP(A2108,Sample!A:B,2,0)</f>
        <v>Katy Perry - Last Friday Night (T.G.I.F.) (Official) youtu.be/KlyXNRrsk4A via @YouTube</v>
      </c>
      <c r="C2108" s="14" t="str">
        <f>VLOOKUP(A2108,Sample!A:C,3,0)</f>
        <v>Short Form</v>
      </c>
      <c r="D2108" s="14" t="str">
        <f>VLOOKUP(A2108,Sample!A:E,5,0)</f>
        <v>NEUTRAL</v>
      </c>
      <c r="E2108" t="str">
        <f t="shared" si="1"/>
        <v>en</v>
      </c>
    </row>
    <row r="2109" hidden="1">
      <c r="A2109" s="4" t="s">
        <v>9050</v>
      </c>
      <c r="B2109" s="14" t="str">
        <f>VLOOKUP(A2109,Sample!A:B,2,0)</f>
        <v>There you go: #JP Morgan wants to buy even more cheap $btc. #HODL your #bitcoin, don't fall for #FUD cnbc.com/2017/09/15/jpm… pic.twitter.com/RF0McSYhBv</v>
      </c>
      <c r="C2109" s="14" t="str">
        <f>VLOOKUP(A2109,Sample!A:C,3,0)</f>
        <v>Short Form</v>
      </c>
      <c r="D2109" s="14" t="str">
        <f>VLOOKUP(A2109,Sample!A:E,5,0)</f>
        <v>NEUTRAL</v>
      </c>
      <c r="E2109" t="str">
        <f t="shared" si="1"/>
        <v>en</v>
      </c>
    </row>
    <row r="2110">
      <c r="A2110" s="4" t="s">
        <v>1244</v>
      </c>
      <c r="B2110" s="14" t="str">
        <f>VLOOKUP(A2110,Sample!A:B,2,0)</f>
        <v>@hectormorenco Jamie Dimon called crypto "Worse than tulips" 🌷</v>
      </c>
      <c r="C2110" s="14" t="str">
        <f>VLOOKUP(A2110,Sample!A:C,3,0)</f>
        <v>Short Form</v>
      </c>
      <c r="D2110" s="14" t="str">
        <f>VLOOKUP(A2110,Sample!A:E,5,0)</f>
        <v>NEGATIVE</v>
      </c>
      <c r="E2110" t="str">
        <f t="shared" si="1"/>
        <v>en</v>
      </c>
    </row>
    <row r="2111">
      <c r="A2111" s="4" t="s">
        <v>1549</v>
      </c>
      <c r="B2111" s="14" t="str">
        <f>VLOOKUP(A2111,Sample!A:B,2,0)</f>
        <v>JPMorgan's CEO Dimon called #bitcoin 'a fraud'. But the #bank has been handling #bitcoin-related #trades for clie... twitter.com/i/web/status/9…</v>
      </c>
      <c r="C2111" s="14" t="str">
        <f>VLOOKUP(A2111,Sample!A:C,3,0)</f>
        <v>Short Form</v>
      </c>
      <c r="D2111" s="14" t="str">
        <f>VLOOKUP(A2111,Sample!A:E,5,0)</f>
        <v>NEGATIVE</v>
      </c>
      <c r="E2111" t="str">
        <f t="shared" si="1"/>
        <v>en</v>
      </c>
    </row>
    <row r="2112" hidden="1">
      <c r="A2112" s="4" t="s">
        <v>9059</v>
      </c>
      <c r="B2112" s="14" t="str">
        <f>VLOOKUP(A2112,Sample!A:B,2,0)</f>
        <v>Want to work in Miami, FL? View our latest opening: bit.ly/2wrQbn2 #CitiCareers #Finance #Job #Jobs #Hiring #CareerArc</v>
      </c>
      <c r="C2112" s="14" t="str">
        <f>VLOOKUP(A2112,Sample!A:C,3,0)</f>
        <v>Short Form</v>
      </c>
      <c r="D2112" s="14" t="str">
        <f>VLOOKUP(A2112,Sample!A:E,5,0)</f>
        <v>NEUTRAL</v>
      </c>
      <c r="E2112" t="str">
        <f t="shared" si="1"/>
        <v>en</v>
      </c>
    </row>
    <row r="2113">
      <c r="A2113" s="4" t="s">
        <v>1762</v>
      </c>
      <c r="B2113" s="14" t="str">
        <f>VLOOKUP(A2113,Sample!A:B,2,0)</f>
        <v>@polio01 @realDonaldTrump @CapitalOne @RealDRothschild @Citi @usbank @WellsFargo @federalreserve @IRStaxpros @IRSnews @Tekel @AmericanDollar @IMFNews @imf_pakistan @CNNMoney @nytimes @NBCNews @FoxNews @CBSNews @AlJazeera @WhiteHouse @HillaryClinton @BillClinton @pop @BarackObama @MichelleObama @AppleNews @Samsung @WSJ @UtahGov @taylorswift13 @THR @TMZ @CIA @FBI @AirForceAssoc @AirForceNYC @USArmy @USEmbassyFrance @NicolleDWallace @johnlegend @GermanyDiplo @Real @Amen @Google @POTUS @NorthKoreaNews1 @WarrenBuffett The apology from Equifax CEO in USA Today about the company's massive cybersecurity breach wasn't enough to satisfy Senator Mark Warner.</v>
      </c>
      <c r="C2113" s="14" t="str">
        <f>VLOOKUP(A2113,Sample!A:C,3,0)</f>
        <v>Short Form</v>
      </c>
      <c r="D2113" s="14" t="str">
        <f>VLOOKUP(A2113,Sample!A:E,5,0)</f>
        <v>NEGATIVE</v>
      </c>
      <c r="E2113" t="str">
        <f t="shared" si="1"/>
        <v>en</v>
      </c>
    </row>
    <row r="2114" hidden="1">
      <c r="A2114" s="4" t="s">
        <v>9064</v>
      </c>
      <c r="B2114" s="14" t="str">
        <f>VLOOKUP(A2114,Sample!A:B,2,0)</f>
        <v>Was just straight up accosted by a wedding consultant in Macy’s. I’m just looking for a birthday present!</v>
      </c>
      <c r="C2114" s="14" t="str">
        <f>VLOOKUP(A2114,Sample!A:C,3,0)</f>
        <v>Short Form</v>
      </c>
      <c r="D2114" s="14" t="str">
        <f>VLOOKUP(A2114,Sample!A:E,5,0)</f>
        <v>NEUTRAL</v>
      </c>
      <c r="E2114" t="str">
        <f t="shared" si="1"/>
        <v>en</v>
      </c>
    </row>
    <row r="2115" hidden="1">
      <c r="A2115" s="4" t="s">
        <v>9067</v>
      </c>
      <c r="B2115" s="14" t="str">
        <f>VLOOKUP(A2115,Sample!A:B,2,0)</f>
        <v>Stand w/ @SenWarren: Tell Federal Reserve to fire the @WellsFargo board share.credoaction.com/336247425t?ref… #p2</v>
      </c>
      <c r="C2115" s="14" t="str">
        <f>VLOOKUP(A2115,Sample!A:C,3,0)</f>
        <v>Short Form</v>
      </c>
      <c r="D2115" s="14" t="str">
        <f>VLOOKUP(A2115,Sample!A:E,5,0)</f>
        <v>NEUTRAL</v>
      </c>
      <c r="E2115" t="str">
        <f t="shared" si="1"/>
        <v>en</v>
      </c>
    </row>
    <row r="2116" hidden="1">
      <c r="A2116" s="4" t="s">
        <v>9070</v>
      </c>
      <c r="B2116" s="14" t="str">
        <f>VLOOKUP(A2116,Sample!A:B,2,0)</f>
        <v>Best Vines for #LIEVE (/lieve) Compilation (↺RT❤) knowyourvine.com/4485713 #DRAWING #KATYPERRY #FUNNY #WWEFAN #GRAYSONALLEN</v>
      </c>
      <c r="C2116" s="14" t="str">
        <f>VLOOKUP(A2116,Sample!A:C,3,0)</f>
        <v>Short Form</v>
      </c>
      <c r="D2116" s="14" t="str">
        <f>VLOOKUP(A2116,Sample!A:E,5,0)</f>
        <v>NEUTRAL</v>
      </c>
      <c r="E2116" t="str">
        <f t="shared" si="1"/>
        <v>en</v>
      </c>
    </row>
    <row r="2117">
      <c r="A2117" s="4" t="s">
        <v>1439</v>
      </c>
      <c r="B2117" s="14" t="str">
        <f>VLOOKUP(A2117,Sample!A:B,2,0)</f>
        <v>@alistairmilne Also, let's enjoy the irony :) JPMorgan CEO calls #bitcoin a fraud, JPMorgan clients can't get enough of it</v>
      </c>
      <c r="C2117" s="14" t="str">
        <f>VLOOKUP(A2117,Sample!A:C,3,0)</f>
        <v>Short Form</v>
      </c>
      <c r="D2117" s="14" t="str">
        <f>VLOOKUP(A2117,Sample!A:E,5,0)</f>
        <v>NEGATIVE</v>
      </c>
      <c r="E2117" t="str">
        <f t="shared" si="1"/>
        <v>en</v>
      </c>
    </row>
    <row r="2118">
      <c r="A2118" s="4" t="s">
        <v>1488</v>
      </c>
      <c r="B2118" s="14" t="str">
        <f>VLOOKUP(A2118,Sample!A:B,2,0)</f>
        <v>@NyathiBradley Thanks I love your profile pic. Katy Perry</v>
      </c>
      <c r="C2118" s="14" t="str">
        <f>VLOOKUP(A2118,Sample!A:C,3,0)</f>
        <v>Short Form</v>
      </c>
      <c r="D2118" s="14" t="str">
        <f>VLOOKUP(A2118,Sample!A:E,5,0)</f>
        <v>POSITIVE</v>
      </c>
      <c r="E2118" t="str">
        <f t="shared" si="1"/>
        <v>en</v>
      </c>
    </row>
    <row r="2119" hidden="1">
      <c r="A2119" s="4" t="s">
        <v>9077</v>
      </c>
      <c r="B2119" s="14" t="str">
        <f>VLOOKUP(A2119,Sample!A:B,2,0)</f>
        <v>WIN a $50 Best Buy Gift Card royaldraw.com/WIN-a-50-Best-…</v>
      </c>
      <c r="C2119" s="14" t="str">
        <f>VLOOKUP(A2119,Sample!A:C,3,0)</f>
        <v>Short Form</v>
      </c>
      <c r="D2119" s="14" t="str">
        <f>VLOOKUP(A2119,Sample!A:E,5,0)</f>
        <v>NEUTRAL</v>
      </c>
      <c r="E2119" t="str">
        <f t="shared" si="1"/>
        <v>en</v>
      </c>
    </row>
    <row r="2120">
      <c r="A2120" s="4" t="s">
        <v>1522</v>
      </c>
      <c r="B2120" s="14" t="str">
        <f>VLOOKUP(A2120,Sample!A:B,2,0)</f>
        <v>And now they're at Macy's and Ulta and offer discounts (SHOCK) to the public with their program and it's nuts to me! It also makes me sad?</v>
      </c>
      <c r="C2120" s="14" t="str">
        <f>VLOOKUP(A2120,Sample!A:C,3,0)</f>
        <v>Short Form</v>
      </c>
      <c r="D2120" s="14" t="str">
        <f>VLOOKUP(A2120,Sample!A:E,5,0)</f>
        <v>NEGATIVE</v>
      </c>
      <c r="E2120" t="str">
        <f t="shared" si="1"/>
        <v>en</v>
      </c>
    </row>
    <row r="2121" hidden="1">
      <c r="A2121" s="4" t="s">
        <v>9082</v>
      </c>
      <c r="B2121" s="14" t="str">
        <f>VLOOKUP(A2121,Sample!A:B,2,0)</f>
        <v>Millennial models: UBS makes the case for 'business with impact': Business Green businessgreen.com/bg/analysis/30… #environment</v>
      </c>
      <c r="C2121" s="14" t="str">
        <f>VLOOKUP(A2121,Sample!A:C,3,0)</f>
        <v>Short Form</v>
      </c>
      <c r="D2121" s="14" t="str">
        <f>VLOOKUP(A2121,Sample!A:E,5,0)</f>
        <v>NEUTRAL</v>
      </c>
      <c r="E2121" t="str">
        <f t="shared" si="1"/>
        <v>en</v>
      </c>
    </row>
    <row r="2122" hidden="1">
      <c r="A2122" s="4" t="s">
        <v>9085</v>
      </c>
      <c r="B2122" s="14" t="str">
        <f>VLOOKUP(A2122,Sample!A:B,2,0)</f>
        <v>Her book replaces the Sears and Roebucks catalog placed inside the outhouses. twitter.com/comermd/status…</v>
      </c>
      <c r="C2122" s="14" t="str">
        <f>VLOOKUP(A2122,Sample!A:C,3,0)</f>
        <v>Short Form</v>
      </c>
      <c r="D2122" s="14" t="str">
        <f>VLOOKUP(A2122,Sample!A:E,5,0)</f>
        <v>NEUTRAL</v>
      </c>
      <c r="E2122" t="str">
        <f t="shared" si="1"/>
        <v>en</v>
      </c>
    </row>
    <row r="2123">
      <c r="A2123" s="4" t="s">
        <v>1514</v>
      </c>
      <c r="B2123" s="14" t="str">
        <f>VLOOKUP(A2123,Sample!A:B,2,0)</f>
        <v>Whilst in a capital city @HSBC debit card randomly blocked. Text recieved saying to call to verify that it's not being used fraudulently.</v>
      </c>
      <c r="C2123" s="14" t="str">
        <f>VLOOKUP(A2123,Sample!A:C,3,0)</f>
        <v>Short Form</v>
      </c>
      <c r="D2123" s="14" t="str">
        <f>VLOOKUP(A2123,Sample!A:E,5,0)</f>
        <v>NEGATIVE</v>
      </c>
      <c r="E2123" t="str">
        <f t="shared" si="1"/>
        <v>en</v>
      </c>
    </row>
    <row r="2124">
      <c r="A2124" s="4" t="s">
        <v>1753</v>
      </c>
      <c r="B2124" s="14" t="str">
        <f>VLOOKUP(A2124,Sample!A:B,2,0)</f>
        <v>Please accept my apologies for the inconvenience and I want you to know that we do value each customer and their concerns. Please do not let one bad experience convince you that we do not care about the quality of our service. If needs assistance with your accounts please send us a DM and include the following information: account type, country account was opened in, and details of issue/concerns. For the security of your account, please do not include account numbers or PINs in your message. ^YC</v>
      </c>
      <c r="C2124" s="14" t="str">
        <f>VLOOKUP(A2124,Sample!A:C,3,0)</f>
        <v>Short Form</v>
      </c>
      <c r="D2124" s="14" t="str">
        <f>VLOOKUP(A2124,Sample!A:E,5,0)</f>
        <v>NEGATIVE</v>
      </c>
      <c r="E2124" t="str">
        <f t="shared" si="1"/>
        <v>en</v>
      </c>
    </row>
    <row r="2125" hidden="1">
      <c r="A2125" s="4" t="s">
        <v>9092</v>
      </c>
      <c r="B2125" s="14" t="str">
        <f>VLOOKUP(A2125,Sample!A:B,2,0)</f>
        <v>JPMorgan, Amazon, Citadel, and a 32-year old hedge fund manager tinyletter.com/_bmturner_/let…</v>
      </c>
      <c r="C2125" s="14" t="str">
        <f>VLOOKUP(A2125,Sample!A:C,3,0)</f>
        <v>Short Form</v>
      </c>
      <c r="D2125" s="14" t="str">
        <f>VLOOKUP(A2125,Sample!A:E,5,0)</f>
        <v>NEUTRAL</v>
      </c>
      <c r="E2125" t="str">
        <f t="shared" si="1"/>
        <v>en</v>
      </c>
    </row>
    <row r="2126" hidden="1">
      <c r="A2126" s="4" t="s">
        <v>9095</v>
      </c>
      <c r="B2126" s="14" t="str">
        <f>VLOOKUP(A2126,Sample!A:B,2,0)</f>
        <v>@katycatsophia @katyperry Sister sophia sweetie i'm SO Sorry</v>
      </c>
      <c r="C2126" s="14" t="str">
        <f>VLOOKUP(A2126,Sample!A:C,3,0)</f>
        <v>Short Form</v>
      </c>
      <c r="D2126" s="14" t="str">
        <f>VLOOKUP(A2126,Sample!A:E,5,0)</f>
        <v>NEUTRAL</v>
      </c>
      <c r="E2126" t="str">
        <f t="shared" si="1"/>
        <v>en</v>
      </c>
    </row>
    <row r="2127" hidden="1">
      <c r="A2127" s="4" t="s">
        <v>9098</v>
      </c>
      <c r="B2127" s="14" t="str">
        <f>VLOOKUP(A2127,Sample!A:B,2,0)</f>
        <v>@varunkrish @BestBuy @varunkrish try at B&amp;H no tax outside New York &amp; New Jersey</v>
      </c>
      <c r="C2127" s="14" t="str">
        <f>VLOOKUP(A2127,Sample!A:C,3,0)</f>
        <v>Short Form</v>
      </c>
      <c r="D2127" s="14" t="str">
        <f>VLOOKUP(A2127,Sample!A:E,5,0)</f>
        <v>NEUTRAL</v>
      </c>
      <c r="E2127" t="str">
        <f t="shared" si="1"/>
        <v>en</v>
      </c>
    </row>
    <row r="2128" hidden="1">
      <c r="A2128" s="4" t="s">
        <v>9101</v>
      </c>
      <c r="B2128" s="14" t="str">
        <f>VLOOKUP(A2128,Sample!A:B,2,0)</f>
        <v>AlphaAssetMarkets: Pseudo Markets. JP Morgan hammer bitcoin as the techno currency continues to grab the attention of the unwary.</v>
      </c>
      <c r="C2128" s="14" t="str">
        <f>VLOOKUP(A2128,Sample!A:C,3,0)</f>
        <v>Short Form</v>
      </c>
      <c r="D2128" s="14" t="str">
        <f>VLOOKUP(A2128,Sample!A:E,5,0)</f>
        <v>NEUTRAL</v>
      </c>
      <c r="E2128" t="str">
        <f t="shared" si="1"/>
        <v>en</v>
      </c>
    </row>
    <row r="2129" hidden="1">
      <c r="A2129" s="4" t="s">
        <v>9104</v>
      </c>
      <c r="B2129" s="14" t="str">
        <f>VLOOKUP(A2129,Sample!A:B,2,0)</f>
        <v>@witness_george @pinkmoonlight16 @musicnewsfact @katyperry We want it as well!</v>
      </c>
      <c r="C2129" s="14" t="str">
        <f>VLOOKUP(A2129,Sample!A:C,3,0)</f>
        <v>Short Form</v>
      </c>
      <c r="D2129" s="14" t="str">
        <f>VLOOKUP(A2129,Sample!A:E,5,0)</f>
        <v>NEUTRAL</v>
      </c>
      <c r="E2129" t="str">
        <f t="shared" si="1"/>
        <v>en</v>
      </c>
    </row>
    <row r="2130" hidden="1">
      <c r="A2130" s="4" t="s">
        <v>9107</v>
      </c>
      <c r="B2130" s="14" t="str">
        <f>VLOOKUP(A2130,Sample!A:B,2,0)</f>
        <v>Emily Sears dans un black &amp; white hypnotisant bgt-consulting.livejournal.com/236224.html</v>
      </c>
      <c r="C2130" s="14" t="str">
        <f>VLOOKUP(A2130,Sample!A:C,3,0)</f>
        <v>Short Form</v>
      </c>
      <c r="D2130" s="14" t="str">
        <f>VLOOKUP(A2130,Sample!A:E,5,0)</f>
        <v>NEUTRAL</v>
      </c>
      <c r="E2130" t="str">
        <f t="shared" si="1"/>
        <v>en</v>
      </c>
    </row>
    <row r="2131">
      <c r="A2131" s="4" t="s">
        <v>1546</v>
      </c>
      <c r="B2131" s="14" t="str">
        <f>VLOOKUP(A2131,Sample!A:B,2,0)</f>
        <v>Happy Monday everyone! Here's to a great week! #MondayMotivation pic.twitter.com/IcAEM5s9Wh</v>
      </c>
      <c r="C2131" s="14" t="str">
        <f>VLOOKUP(A2131,Sample!A:C,3,0)</f>
        <v>Short Form</v>
      </c>
      <c r="D2131" s="14" t="str">
        <f>VLOOKUP(A2131,Sample!A:E,5,0)</f>
        <v>POSITIVE</v>
      </c>
      <c r="E2131" t="str">
        <f t="shared" si="1"/>
        <v>en</v>
      </c>
    </row>
    <row r="2132" hidden="1">
      <c r="A2132" s="4" t="s">
        <v>9111</v>
      </c>
      <c r="B2132" s="14" t="str">
        <f>VLOOKUP(A2132,Sample!A:B,2,0)</f>
        <v>RT AmericanExpress "ToooTallTony hi, please call the number on the back of your card so we can help. ^A"</v>
      </c>
      <c r="C2132" s="14" t="str">
        <f>VLOOKUP(A2132,Sample!A:C,3,0)</f>
        <v>Short Form</v>
      </c>
      <c r="D2132" s="14" t="str">
        <f>VLOOKUP(A2132,Sample!A:E,5,0)</f>
        <v>NEUTRAL</v>
      </c>
      <c r="E2132" t="str">
        <f t="shared" si="1"/>
        <v>en</v>
      </c>
    </row>
    <row r="2133" hidden="1">
      <c r="A2133" s="4" t="s">
        <v>9114</v>
      </c>
      <c r="B2133" s="14" t="str">
        <f>VLOOKUP(A2133,Sample!A:B,2,0)</f>
        <v>Private Funds Attorney at Morgan Stanley | GoInhouse.com ref.gl/vXwZUEUu</v>
      </c>
      <c r="C2133" s="14" t="str">
        <f>VLOOKUP(A2133,Sample!A:C,3,0)</f>
        <v>Short Form</v>
      </c>
      <c r="D2133" s="14" t="str">
        <f>VLOOKUP(A2133,Sample!A:E,5,0)</f>
        <v>NEUTRAL</v>
      </c>
      <c r="E2133" t="str">
        <f t="shared" si="1"/>
        <v>en</v>
      </c>
    </row>
    <row r="2134" hidden="1">
      <c r="A2134" s="4" t="s">
        <v>9117</v>
      </c>
      <c r="B2134" s="14" t="str">
        <f>VLOOKUP(A2134,Sample!A:B,2,0)</f>
        <v>valuewalk: Deutsche Bank: #NextFinancialCrisis Is Coming Amid Biggest Bubble In “History”, But… … pic.twitter.com/ygsl6OdBRO</v>
      </c>
      <c r="C2134" s="14" t="str">
        <f>VLOOKUP(A2134,Sample!A:C,3,0)</f>
        <v>Short Form</v>
      </c>
      <c r="D2134" s="14" t="str">
        <f>VLOOKUP(A2134,Sample!A:E,5,0)</f>
        <v>NEUTRAL</v>
      </c>
      <c r="E2134" t="str">
        <f t="shared" si="1"/>
        <v>en</v>
      </c>
    </row>
    <row r="2135" hidden="1">
      <c r="A2135" s="4" t="s">
        <v>9120</v>
      </c>
      <c r="B2135" s="14" t="str">
        <f>VLOOKUP(A2135,Sample!A:B,2,0)</f>
        <v>Bank of America Corporation $BAC Shares Sold by Benjamin F. Edwards &amp; Company Inc. ift.tt/2h6y6V6</v>
      </c>
      <c r="C2135" s="14" t="str">
        <f>VLOOKUP(A2135,Sample!A:C,3,0)</f>
        <v>Short Form</v>
      </c>
      <c r="D2135" s="14" t="str">
        <f>VLOOKUP(A2135,Sample!A:E,5,0)</f>
        <v>NEUTRAL</v>
      </c>
      <c r="E2135" t="str">
        <f t="shared" si="1"/>
        <v>en</v>
      </c>
    </row>
    <row r="2136" hidden="1">
      <c r="A2136" s="4" t="s">
        <v>9124</v>
      </c>
      <c r="B2136" s="14" t="str">
        <f>VLOOKUP(A2136,Sample!A:B,2,0)</f>
        <v>Crazy to think two days after this, I found out I was pregnant.😅💚 twitter.com/macy_hendry/st…</v>
      </c>
      <c r="C2136" s="14" t="str">
        <f>VLOOKUP(A2136,Sample!A:C,3,0)</f>
        <v>Short Form</v>
      </c>
      <c r="D2136" s="14" t="str">
        <f>VLOOKUP(A2136,Sample!A:E,5,0)</f>
        <v>NEUTRAL</v>
      </c>
      <c r="E2136" t="str">
        <f t="shared" si="1"/>
        <v>en</v>
      </c>
    </row>
    <row r="2137">
      <c r="A2137" s="4" t="s">
        <v>1255</v>
      </c>
      <c r="B2137" s="14" t="str">
        <f>VLOOKUP(A2137,Sample!A:B,2,0)</f>
        <v>So sad! (at @Sears in Cockeysville, MD) swarmapp.com/c/7CiO2eyIGpI</v>
      </c>
      <c r="C2137" s="14" t="str">
        <f>VLOOKUP(A2137,Sample!A:C,3,0)</f>
        <v>Short Form</v>
      </c>
      <c r="D2137" s="14" t="str">
        <f>VLOOKUP(A2137,Sample!A:E,5,0)</f>
        <v>NEGATIVE</v>
      </c>
      <c r="E2137" t="str">
        <f t="shared" si="1"/>
        <v>en</v>
      </c>
    </row>
    <row r="2138" hidden="1">
      <c r="A2138" s="4" t="s">
        <v>9129</v>
      </c>
      <c r="B2138" s="14" t="str">
        <f>VLOOKUP(A2138,Sample!A:B,2,0)</f>
        <v>MOVIE: Katy Perry The Movie: Part of Me for £4.99(SD) [28% off] or £5.99(HD) [25% off] myilist.com/m/gb8YA5GB #movie</v>
      </c>
      <c r="C2138" s="14" t="str">
        <f>VLOOKUP(A2138,Sample!A:C,3,0)</f>
        <v>Short Form</v>
      </c>
      <c r="D2138" s="14" t="str">
        <f>VLOOKUP(A2138,Sample!A:E,5,0)</f>
        <v>NEUTRAL</v>
      </c>
      <c r="E2138" t="str">
        <f t="shared" si="1"/>
        <v>en</v>
      </c>
    </row>
    <row r="2139" hidden="1">
      <c r="A2139" s="4" t="s">
        <v>9132</v>
      </c>
      <c r="B2139" s="14" t="str">
        <f>VLOOKUP(A2139,Sample!A:B,2,0)</f>
        <v>@BankofAmerica Set to record on my TIVO</v>
      </c>
      <c r="C2139" s="14" t="str">
        <f>VLOOKUP(A2139,Sample!A:C,3,0)</f>
        <v>Short Form</v>
      </c>
      <c r="D2139" s="14" t="str">
        <f>VLOOKUP(A2139,Sample!A:E,5,0)</f>
        <v>NEUTRAL</v>
      </c>
      <c r="E2139" t="str">
        <f t="shared" si="1"/>
        <v>eo</v>
      </c>
    </row>
    <row r="2140" hidden="1">
      <c r="A2140" s="4" t="s">
        <v>9135</v>
      </c>
      <c r="B2140" s="14" t="str">
        <f>VLOOKUP(A2140,Sample!A:B,2,0)</f>
        <v>Downtown Uptown - Dallas Ft. Worth Real Estate: JP Morgan Chase to bring $135M corporate magnet to downtown Dallas ref.gl/U9Y3aq02</v>
      </c>
      <c r="C2140" s="14" t="str">
        <f>VLOOKUP(A2140,Sample!A:C,3,0)</f>
        <v>Short Form</v>
      </c>
      <c r="D2140" s="14" t="str">
        <f>VLOOKUP(A2140,Sample!A:E,5,0)</f>
        <v>NEUTRAL</v>
      </c>
      <c r="E2140" t="str">
        <f t="shared" si="1"/>
        <v>en</v>
      </c>
    </row>
    <row r="2141" hidden="1">
      <c r="A2141" s="4" t="s">
        <v>9139</v>
      </c>
      <c r="B2141" s="14" t="str">
        <f>VLOOKUP(A2141,Sample!A:B,2,0)</f>
        <v>Katy Perry 'Firework' Official Lyrics</v>
      </c>
      <c r="C2141" s="14" t="str">
        <f>VLOOKUP(A2141,Sample!A:C,3,0)</f>
        <v>Short Form</v>
      </c>
      <c r="D2141" s="14" t="str">
        <f>VLOOKUP(A2141,Sample!A:E,5,0)</f>
        <v>NEUTRAL</v>
      </c>
      <c r="E2141" t="str">
        <f t="shared" si="1"/>
        <v>en</v>
      </c>
    </row>
    <row r="2142" hidden="1">
      <c r="A2142" s="4" t="s">
        <v>9142</v>
      </c>
      <c r="B2142" s="14" t="str">
        <f>VLOOKUP(A2142,Sample!A:B,2,0)</f>
        <v>@ksg91 @Citi &gt;Who on the earth would this app need an active SIM?</v>
      </c>
      <c r="C2142" s="14" t="str">
        <f>VLOOKUP(A2142,Sample!A:C,3,0)</f>
        <v>Short Form</v>
      </c>
      <c r="D2142" s="14" t="str">
        <f>VLOOKUP(A2142,Sample!A:E,5,0)</f>
        <v>NEUTRAL</v>
      </c>
      <c r="E2142" t="str">
        <f t="shared" si="1"/>
        <v>en</v>
      </c>
    </row>
    <row r="2143" hidden="1">
      <c r="A2143" s="4" t="s">
        <v>9145</v>
      </c>
      <c r="B2143" s="14" t="str">
        <f>VLOOKUP(A2143,Sample!A:B,2,0)</f>
        <v>Katy Perry - Rise (Official) youtu.be/hdw1uKiTI5c?li… via @YouTube</v>
      </c>
      <c r="C2143" s="14" t="str">
        <f>VLOOKUP(A2143,Sample!A:C,3,0)</f>
        <v>Short Form</v>
      </c>
      <c r="D2143" s="14" t="str">
        <f>VLOOKUP(A2143,Sample!A:E,5,0)</f>
        <v>NEUTRAL</v>
      </c>
      <c r="E2143" t="str">
        <f t="shared" si="1"/>
        <v>en</v>
      </c>
    </row>
    <row r="2144" hidden="1">
      <c r="A2144" s="4" t="s">
        <v>9148</v>
      </c>
      <c r="B2144" s="14" t="str">
        <f>VLOOKUP(A2144,Sample!A:B,2,0)</f>
        <v>#NowPlaying "PRISM (Deluxe)" by Katy Perry on @saavn! #OurSoundtrack saavn.com/p/album/englis…</v>
      </c>
      <c r="C2144" s="14" t="str">
        <f>VLOOKUP(A2144,Sample!A:C,3,0)</f>
        <v>Short Form</v>
      </c>
      <c r="D2144" s="14" t="str">
        <f>VLOOKUP(A2144,Sample!A:E,5,0)</f>
        <v>NEUTRAL</v>
      </c>
      <c r="E2144" t="str">
        <f t="shared" si="1"/>
        <v>en</v>
      </c>
    </row>
    <row r="2145" hidden="1">
      <c r="A2145" s="4" t="s">
        <v>9151</v>
      </c>
      <c r="B2145" s="14" t="str">
        <f>VLOOKUP(A2145,Sample!A:B,2,0)</f>
        <v>Tenis: American Express İstanbul Challenger alaturka.us/tenis-american…</v>
      </c>
      <c r="C2145" s="14" t="str">
        <f>VLOOKUP(A2145,Sample!A:C,3,0)</f>
        <v>Short Form</v>
      </c>
      <c r="D2145" s="14" t="str">
        <f>VLOOKUP(A2145,Sample!A:E,5,0)</f>
        <v>NEUTRAL</v>
      </c>
      <c r="E2145" t="str">
        <f t="shared" si="1"/>
        <v>en</v>
      </c>
    </row>
    <row r="2146" hidden="1">
      <c r="A2146" s="4" t="s">
        <v>9154</v>
      </c>
      <c r="B2146" s="14" t="str">
        <f>VLOOKUP(A2146,Sample!A:B,2,0)</f>
        <v>In response to JP Morgan CEO recent interview Start with #bitcoin #trading via #coinbase. Signup and get $10 # bitcoin #free bit.ly…</v>
      </c>
      <c r="C2146" s="14" t="str">
        <f>VLOOKUP(A2146,Sample!A:C,3,0)</f>
        <v>Short Form</v>
      </c>
      <c r="D2146" s="14" t="str">
        <f>VLOOKUP(A2146,Sample!A:E,5,0)</f>
        <v>NEUTRAL</v>
      </c>
      <c r="E2146" t="str">
        <f t="shared" si="1"/>
        <v>en</v>
      </c>
    </row>
    <row r="2147">
      <c r="A2147" s="4" t="s">
        <v>1334</v>
      </c>
      <c r="B2147" s="14" t="str">
        <f>VLOOKUP(A2147,Sample!A:B,2,0)</f>
        <v>Bank of America Stumbles On A $51 Trillion Problem ift.tt/2xkvMjJ Zero Hedge ift.tt/qouXdu</v>
      </c>
      <c r="C2147" s="14" t="str">
        <f>VLOOKUP(A2147,Sample!A:C,3,0)</f>
        <v>Short Form</v>
      </c>
      <c r="D2147" s="14" t="str">
        <f>VLOOKUP(A2147,Sample!A:E,5,0)</f>
        <v>NEGATIVE</v>
      </c>
      <c r="E2147" t="str">
        <f t="shared" si="1"/>
        <v>en</v>
      </c>
    </row>
    <row r="2148" hidden="1">
      <c r="A2148" s="4" t="s">
        <v>9158</v>
      </c>
      <c r="B2148" s="14" t="str">
        <f>VLOOKUP(A2148,Sample!A:B,2,0)</f>
        <v>Great afternoon w/ Japanese #WomeninSTEM on an #IVLP discussing the importance of women pursuing #STEM education &amp; careers #genderchampions pic.twitter.com/CxuO2DaC1O</v>
      </c>
      <c r="C2148" s="14" t="str">
        <f>VLOOKUP(A2148,Sample!A:C,3,0)</f>
        <v>Short Form</v>
      </c>
      <c r="D2148" s="14" t="str">
        <f>VLOOKUP(A2148,Sample!A:E,5,0)</f>
        <v>NEUTRAL</v>
      </c>
      <c r="E2148" t="str">
        <f t="shared" si="1"/>
        <v>en</v>
      </c>
    </row>
    <row r="2149" hidden="1">
      <c r="A2149" s="4" t="s">
        <v>9164</v>
      </c>
      <c r="B2149" s="14" t="str">
        <f>VLOOKUP(A2149,Sample!A:B,2,0)</f>
        <v>"STFU about #Bitcoin:" Former JPMorgan Executive tells CEO Jamie Dimon cryptocoinsnews.com/?p=115917 vía @CryptoCoinsNews</v>
      </c>
      <c r="C2149" s="14" t="str">
        <f>VLOOKUP(A2149,Sample!A:C,3,0)</f>
        <v>Short Form</v>
      </c>
      <c r="D2149" s="14" t="str">
        <f>VLOOKUP(A2149,Sample!A:E,5,0)</f>
        <v>NEUTRAL</v>
      </c>
      <c r="E2149" t="str">
        <f t="shared" si="1"/>
        <v>en</v>
      </c>
    </row>
    <row r="2150" hidden="1">
      <c r="A2150" s="4" t="s">
        <v>9170</v>
      </c>
      <c r="B2150" s="14" t="str">
        <f>VLOOKUP(A2150,Sample!A:B,2,0)</f>
        <v>@HSBC_UK Is the the correct details for you? pic.twitter.com/Jcu9WqtXOf</v>
      </c>
      <c r="C2150" s="14" t="str">
        <f>VLOOKUP(A2150,Sample!A:C,3,0)</f>
        <v>Short Form</v>
      </c>
      <c r="D2150" s="14" t="str">
        <f>VLOOKUP(A2150,Sample!A:E,5,0)</f>
        <v>NEUTRAL</v>
      </c>
      <c r="E2150" t="str">
        <f t="shared" si="1"/>
        <v>en</v>
      </c>
    </row>
    <row r="2151" hidden="1">
      <c r="A2151" s="4" t="s">
        <v>9176</v>
      </c>
      <c r="B2151" s="14" t="str">
        <f>VLOOKUP(A2151,Sample!A:B,2,0)</f>
        <v>"CME chief, eyeing Europe, says Dodd-Frank was best thing for markets" has been added to my site. Please visit for d... pic.twitter.com/GK3rUtJwNd</v>
      </c>
      <c r="C2151" s="14" t="str">
        <f>VLOOKUP(A2151,Sample!A:C,3,0)</f>
        <v>Short Form</v>
      </c>
      <c r="D2151" s="14" t="str">
        <f>VLOOKUP(A2151,Sample!A:E,5,0)</f>
        <v>NEUTRAL</v>
      </c>
      <c r="E2151" t="str">
        <f t="shared" si="1"/>
        <v>en</v>
      </c>
    </row>
    <row r="2152" hidden="1">
      <c r="A2152" s="4" t="s">
        <v>9179</v>
      </c>
      <c r="B2152" s="14" t="str">
        <f>VLOOKUP(A2152,Sample!A:B,2,0)</f>
        <v>Best full rss feed generator FullContentRSS.com #autoblog #sem | HSBC Jury to Weigh If Forex Trader Was Front-Running Order</v>
      </c>
      <c r="C2152" s="14" t="str">
        <f>VLOOKUP(A2152,Sample!A:C,3,0)</f>
        <v>Short Form</v>
      </c>
      <c r="D2152" s="14" t="str">
        <f>VLOOKUP(A2152,Sample!A:E,5,0)</f>
        <v>NEUTRAL</v>
      </c>
      <c r="E2152" t="str">
        <f t="shared" si="1"/>
        <v>en</v>
      </c>
    </row>
    <row r="2153" hidden="1">
      <c r="A2153" s="4" t="s">
        <v>9182</v>
      </c>
      <c r="B2153" s="14" t="str">
        <f>VLOOKUP(A2153,Sample!A:B,2,0)</f>
        <v>Lamar Advertising Company $LAMR Shares Bought by Wells Fargo &amp; Company MN ift.tt/2wpiUo6</v>
      </c>
      <c r="C2153" s="14" t="str">
        <f>VLOOKUP(A2153,Sample!A:C,3,0)</f>
        <v>Short Form</v>
      </c>
      <c r="D2153" s="14" t="str">
        <f>VLOOKUP(A2153,Sample!A:E,5,0)</f>
        <v>NEUTRAL</v>
      </c>
      <c r="E2153" t="str">
        <f t="shared" si="1"/>
        <v>en</v>
      </c>
    </row>
    <row r="2154" hidden="1">
      <c r="A2154" s="4" t="s">
        <v>9185</v>
      </c>
      <c r="B2154" s="14" t="str">
        <f>VLOOKUP(A2154,Sample!A:B,2,0)</f>
        <v>Bitcoin Price Drops After JPMorgan CEO Harsh Rhetoric dlvr.it/PmkXBK pic.twitter.com/JWjHfo2shj</v>
      </c>
      <c r="C2154" s="14" t="str">
        <f>VLOOKUP(A2154,Sample!A:C,3,0)</f>
        <v>Short Form</v>
      </c>
      <c r="D2154" s="14" t="str">
        <f>VLOOKUP(A2154,Sample!A:E,5,0)</f>
        <v>NEUTRAL</v>
      </c>
      <c r="E2154" t="str">
        <f t="shared" si="1"/>
        <v>en</v>
      </c>
    </row>
    <row r="2155" hidden="1">
      <c r="A2155" s="4" t="s">
        <v>9188</v>
      </c>
      <c r="B2155" s="14" t="str">
        <f>VLOOKUP(A2155,Sample!A:B,2,0)</f>
        <v>EXCLUSIVE: Obama’s Top Campaign Ad Firm Got Nearly $60M In Federal Contracts @CFPB @celindalake #lakecordray #notimpressed pic.twitter.com/dTJ9dTdQdg</v>
      </c>
      <c r="C2155" s="14" t="str">
        <f>VLOOKUP(A2155,Sample!A:C,3,0)</f>
        <v>Short Form</v>
      </c>
      <c r="D2155" s="14" t="str">
        <f>VLOOKUP(A2155,Sample!A:E,5,0)</f>
        <v>NEUTRAL</v>
      </c>
      <c r="E2155" t="str">
        <f t="shared" si="1"/>
        <v>en</v>
      </c>
    </row>
    <row r="2156">
      <c r="A2156" s="4" t="s">
        <v>1656</v>
      </c>
      <c r="B2156" s="14" t="str">
        <f>VLOOKUP(A2156,Sample!A:B,2,0)</f>
        <v>Thanks BofA, I want reminders from @BankofAmerica before every episode of #VietnamWarPBS! cards.twitter.com/cards/3dzboc/4…</v>
      </c>
      <c r="C2156" s="14" t="str">
        <f>VLOOKUP(A2156,Sample!A:C,3,0)</f>
        <v>Short Form</v>
      </c>
      <c r="D2156" s="14" t="str">
        <f>VLOOKUP(A2156,Sample!A:E,5,0)</f>
        <v>POSITIVE</v>
      </c>
      <c r="E2156" t="str">
        <f t="shared" si="1"/>
        <v>en</v>
      </c>
    </row>
    <row r="2157" hidden="1">
      <c r="A2157" s="4" t="s">
        <v>9193</v>
      </c>
      <c r="B2157" s="14" t="str">
        <f>VLOOKUP(A2157,Sample!A:B,2,0)</f>
        <v>If anyone is wondering what's going on with Jamie Dimon: hurt ego. Can't cope with others doing it better. Nerds beat banks. pic.twitter.com/T6zlWUyCVY</v>
      </c>
      <c r="C2157" s="14" t="str">
        <f>VLOOKUP(A2157,Sample!A:C,3,0)</f>
        <v>Short Form</v>
      </c>
      <c r="D2157" s="14" t="str">
        <f>VLOOKUP(A2157,Sample!A:E,5,0)</f>
        <v>NEUTRAL</v>
      </c>
      <c r="E2157" t="str">
        <f t="shared" si="1"/>
        <v>en</v>
      </c>
    </row>
    <row r="2158" hidden="1">
      <c r="A2158" s="4" t="s">
        <v>9196</v>
      </c>
      <c r="B2158" s="14" t="str">
        <f>VLOOKUP(A2158,Sample!A:B,2,0)</f>
        <v>Want to work in #Wilmington, DE? View our latest opening: bit.ly/2q8Tw6I #CitiCareers #Actuarial #Job #Jobs #Hiring #CareerArc</v>
      </c>
      <c r="C2158" s="14" t="str">
        <f>VLOOKUP(A2158,Sample!A:C,3,0)</f>
        <v>Short Form</v>
      </c>
      <c r="D2158" s="14" t="str">
        <f>VLOOKUP(A2158,Sample!A:E,5,0)</f>
        <v>NEUTRAL</v>
      </c>
      <c r="E2158" t="str">
        <f t="shared" si="1"/>
        <v>en</v>
      </c>
    </row>
    <row r="2159" hidden="1">
      <c r="A2159" s="4" t="s">
        <v>9199</v>
      </c>
      <c r="B2159" s="14" t="str">
        <f>VLOOKUP(A2159,Sample!A:B,2,0)</f>
        <v>Goldman Raises Odds of Another Fed Rate Hike This Year: Posted To: MND NewsWire Goldman… goo.gl/fb/2Dzomp</v>
      </c>
      <c r="C2159" s="14" t="str">
        <f>VLOOKUP(A2159,Sample!A:C,3,0)</f>
        <v>Short Form</v>
      </c>
      <c r="D2159" s="14" t="str">
        <f>VLOOKUP(A2159,Sample!A:E,5,0)</f>
        <v>NEUTRAL</v>
      </c>
      <c r="E2159" t="str">
        <f t="shared" si="1"/>
        <v>en</v>
      </c>
    </row>
    <row r="2160">
      <c r="A2160" s="4" t="s">
        <v>1315</v>
      </c>
      <c r="B2160" s="14" t="str">
        <f>VLOOKUP(A2160,Sample!A:B,2,0)</f>
        <v>How Sears Canada is treating its pensioners is disgusting #BoycottSears buff.ly/2wXyPfb</v>
      </c>
      <c r="C2160" s="14" t="str">
        <f>VLOOKUP(A2160,Sample!A:C,3,0)</f>
        <v>Short Form</v>
      </c>
      <c r="D2160" s="14" t="str">
        <f>VLOOKUP(A2160,Sample!A:E,5,0)</f>
        <v>NEGATIVE</v>
      </c>
      <c r="E2160" t="str">
        <f t="shared" si="1"/>
        <v>en</v>
      </c>
    </row>
    <row r="2161" hidden="1">
      <c r="A2161" s="4" t="s">
        <v>9203</v>
      </c>
      <c r="B2161" s="14" t="str">
        <f>VLOOKUP(A2161,Sample!A:B,2,0)</f>
        <v>Rooney's return. I can't wait for this one, the Barclays Premier League is lit today.⚽ Man United v/s Everton👏🔥</v>
      </c>
      <c r="C2161" s="14" t="str">
        <f>VLOOKUP(A2161,Sample!A:C,3,0)</f>
        <v>Short Form</v>
      </c>
      <c r="D2161" s="14" t="str">
        <f>VLOOKUP(A2161,Sample!A:E,5,0)</f>
        <v>NEUTRAL</v>
      </c>
      <c r="E2161" t="str">
        <f t="shared" si="1"/>
        <v>en</v>
      </c>
    </row>
    <row r="2162" hidden="1">
      <c r="A2162" s="4" t="s">
        <v>9209</v>
      </c>
      <c r="B2162" s="14" t="str">
        <f>VLOOKUP(A2162,Sample!A:B,2,0)</f>
        <v>When Jamie Dimon warns against bitcoin, it’s usually a good time to consider buying some qz.com/1076254/bitcoi… by Qz</v>
      </c>
      <c r="C2162" s="14" t="str">
        <f>VLOOKUP(A2162,Sample!A:C,3,0)</f>
        <v>Short Form</v>
      </c>
      <c r="D2162" s="14" t="str">
        <f>VLOOKUP(A2162,Sample!A:E,5,0)</f>
        <v>NEUTRAL</v>
      </c>
      <c r="E2162" t="str">
        <f t="shared" si="1"/>
        <v>en</v>
      </c>
    </row>
    <row r="2163" hidden="1">
      <c r="A2163" s="4" t="s">
        <v>9212</v>
      </c>
      <c r="B2163" s="14" t="str">
        <f>VLOOKUP(A2163,Sample!A:B,2,0)</f>
        <v>When you call round to a friends house and they shout come in I'm in the shower and you go in the kitchen #MondayMotivation pic.twitter.com/uax6oaeG9B</v>
      </c>
      <c r="C2163" s="14" t="str">
        <f>VLOOKUP(A2163,Sample!A:C,3,0)</f>
        <v>Short Form</v>
      </c>
      <c r="D2163" s="14" t="str">
        <f>VLOOKUP(A2163,Sample!A:E,5,0)</f>
        <v>NEUTRAL</v>
      </c>
      <c r="E2163" t="str">
        <f t="shared" si="1"/>
        <v>en</v>
      </c>
    </row>
    <row r="2164" hidden="1">
      <c r="A2164" s="4" t="s">
        <v>9218</v>
      </c>
      <c r="B2164" s="14" t="str">
        <f>VLOOKUP(A2164,Sample!A:B,2,0)</f>
        <v>@TABUPsc @richard680news How has Kmart not gone out of business yet?</v>
      </c>
      <c r="C2164" s="14" t="str">
        <f>VLOOKUP(A2164,Sample!A:C,3,0)</f>
        <v>Short Form</v>
      </c>
      <c r="D2164" s="14" t="str">
        <f>VLOOKUP(A2164,Sample!A:E,5,0)</f>
        <v>NEUTRAL</v>
      </c>
      <c r="E2164" t="str">
        <f t="shared" si="1"/>
        <v>en</v>
      </c>
    </row>
    <row r="2165" hidden="1">
      <c r="A2165" s="4" t="s">
        <v>9221</v>
      </c>
      <c r="B2165" s="14" t="str">
        <f>VLOOKUP(A2165,Sample!A:B,2,0)</f>
        <v>Uncharted territory: $GS Research on what to expect from Fed balance sheet runoff: link.gs.com/xPQo pic.twitter.com/zKNRqoesCB</v>
      </c>
      <c r="C2165" s="14" t="str">
        <f>VLOOKUP(A2165,Sample!A:C,3,0)</f>
        <v>Short Form</v>
      </c>
      <c r="D2165" s="14" t="str">
        <f>VLOOKUP(A2165,Sample!A:E,5,0)</f>
        <v>NEUTRAL</v>
      </c>
      <c r="E2165" t="str">
        <f t="shared" si="1"/>
        <v>en</v>
      </c>
    </row>
    <row r="2166" hidden="1">
      <c r="A2166" s="4" t="s">
        <v>9224</v>
      </c>
      <c r="B2166" s="14" t="str">
        <f>VLOOKUP(A2166,Sample!A:B,2,0)</f>
        <v>Bank of New York Mellon Corp Cuts Holdings in Four Corners Property Trust, Inc. $FCPT ift.tt/2xDJmzC</v>
      </c>
      <c r="C2166" s="14" t="str">
        <f>VLOOKUP(A2166,Sample!A:C,3,0)</f>
        <v>Short Form</v>
      </c>
      <c r="D2166" s="14" t="str">
        <f>VLOOKUP(A2166,Sample!A:E,5,0)</f>
        <v>NEUTRAL</v>
      </c>
      <c r="E2166" t="str">
        <f t="shared" si="1"/>
        <v>en</v>
      </c>
    </row>
    <row r="2167" hidden="1">
      <c r="A2167" s="4" t="s">
        <v>9227</v>
      </c>
      <c r="B2167" s="14" t="str">
        <f>VLOOKUP(A2167,Sample!A:B,2,0)</f>
        <v>JPMorgan creates joint venture for retail &amp; internet banking: gag.gl/WNhHQR</v>
      </c>
      <c r="C2167" s="14" t="str">
        <f>VLOOKUP(A2167,Sample!A:C,3,0)</f>
        <v>Short Form</v>
      </c>
      <c r="D2167" s="14" t="str">
        <f>VLOOKUP(A2167,Sample!A:E,5,0)</f>
        <v>NEUTRAL</v>
      </c>
      <c r="E2167" t="str">
        <f t="shared" si="1"/>
        <v>en</v>
      </c>
    </row>
    <row r="2168" hidden="1">
      <c r="A2168" s="4" t="s">
        <v>9230</v>
      </c>
      <c r="B2168" s="14" t="str">
        <f>VLOOKUP(A2168,Sample!A:B,2,0)</f>
        <v>Bank of America Corporation $BAC Holdings Lifted by Schnieders Capital Management LLC ift.tt/2hfsY14</v>
      </c>
      <c r="C2168" s="14" t="str">
        <f>VLOOKUP(A2168,Sample!A:C,3,0)</f>
        <v>Short Form</v>
      </c>
      <c r="D2168" s="14" t="str">
        <f>VLOOKUP(A2168,Sample!A:E,5,0)</f>
        <v>NEUTRAL</v>
      </c>
      <c r="E2168" t="str">
        <f t="shared" si="1"/>
        <v>en</v>
      </c>
    </row>
    <row r="2169" hidden="1">
      <c r="A2169" s="4" t="s">
        <v>9239</v>
      </c>
      <c r="B2169" s="14" t="str">
        <f>VLOOKUP(A2169,Sample!A:B,2,0)</f>
        <v>Get new shoes or any freebie worth P6,000 at Nike Stadium or Planet Sports and more! Check out citi.asia/2r4hK03?&amp;Ref=4…</v>
      </c>
      <c r="C2169" s="14" t="str">
        <f>VLOOKUP(A2169,Sample!A:C,3,0)</f>
        <v>Short Form</v>
      </c>
      <c r="D2169" s="14" t="str">
        <f>VLOOKUP(A2169,Sample!A:E,5,0)</f>
        <v>NEUTRAL</v>
      </c>
      <c r="E2169" t="str">
        <f t="shared" si="1"/>
        <v>en</v>
      </c>
    </row>
    <row r="2170" hidden="1">
      <c r="A2170" s="4" t="s">
        <v>9245</v>
      </c>
      <c r="B2170" s="14" t="str">
        <f>VLOOKUP(A2170,Sample!A:B,2,0)</f>
        <v>Who wants the best travel credit card out there? Sign up with my link Earn 50,000 bonus points with Chase Sapphire
 referyourchasecard.com/19/5145JW2POR</v>
      </c>
      <c r="C2170" s="14" t="str">
        <f>VLOOKUP(A2170,Sample!A:C,3,0)</f>
        <v>Short Form</v>
      </c>
      <c r="D2170" s="14" t="str">
        <f>VLOOKUP(A2170,Sample!A:E,5,0)</f>
        <v>NEUTRAL</v>
      </c>
      <c r="E2170" t="str">
        <f t="shared" si="1"/>
        <v>en</v>
      </c>
    </row>
    <row r="2171" hidden="1">
      <c r="A2171" s="4" t="s">
        <v>9248</v>
      </c>
      <c r="B2171" s="14" t="str">
        <f>VLOOKUP(A2171,Sample!A:B,2,0)</f>
        <v>#UBS IBM, #, ZF collaborate on blockchain-based Car eWallet -- 01:29:35(EDT)9-12-2017. Read more: owler.us/adhsUE $UBS</v>
      </c>
      <c r="C2171" s="14" t="str">
        <f>VLOOKUP(A2171,Sample!A:C,3,0)</f>
        <v>Short Form</v>
      </c>
      <c r="D2171" s="14" t="str">
        <f>VLOOKUP(A2171,Sample!A:E,5,0)</f>
        <v>NEUTRAL</v>
      </c>
      <c r="E2171" t="str">
        <f t="shared" si="1"/>
        <v>en</v>
      </c>
    </row>
    <row r="2172">
      <c r="A2172" s="4" t="s">
        <v>1385</v>
      </c>
      <c r="B2172" s="14" t="str">
        <f>VLOOKUP(A2172,Sample!A:B,2,0)</f>
        <v>American Idol' May Be Delayed, and That Causes Problems with Katy Perry bit.ly/2x6tEeU #News #USA #World</v>
      </c>
      <c r="C2172" s="14" t="str">
        <f>VLOOKUP(A2172,Sample!A:C,3,0)</f>
        <v>Short Form</v>
      </c>
      <c r="D2172" s="14" t="str">
        <f>VLOOKUP(A2172,Sample!A:E,5,0)</f>
        <v>NEGATIVE</v>
      </c>
      <c r="E2172" t="str">
        <f t="shared" si="1"/>
        <v>en</v>
      </c>
    </row>
    <row r="2173" hidden="1">
      <c r="A2173" s="4" t="s">
        <v>9252</v>
      </c>
      <c r="B2173" s="14" t="str">
        <f>VLOOKUP(A2173,Sample!A:B,2,0)</f>
        <v>@SergioADelBosq2 @Hollymcc3 @dubs416 @nzo11 #AltRight KKK white #Trump fan arrested, trying to blowup OK bank with a van of 1000 explosives Trump eerily silent
 fxn.ws/2uCCH7P</v>
      </c>
      <c r="C2173" s="14" t="str">
        <f>VLOOKUP(A2173,Sample!A:C,3,0)</f>
        <v>Short Form</v>
      </c>
      <c r="D2173" s="14" t="str">
        <f>VLOOKUP(A2173,Sample!A:E,5,0)</f>
        <v>NEUTRAL</v>
      </c>
      <c r="E2173" t="str">
        <f t="shared" si="1"/>
        <v>en</v>
      </c>
    </row>
    <row r="2174" hidden="1">
      <c r="A2174" s="4" t="s">
        <v>9255</v>
      </c>
      <c r="B2174" s="14" t="str">
        <f>VLOOKUP(A2174,Sample!A:B,2,0)</f>
        <v>Standard Chartered losing its Global Head of FX Sales buff.ly/2jtvxxq pic.twitter.com/LkWBTRf2og</v>
      </c>
      <c r="C2174" s="14" t="str">
        <f>VLOOKUP(A2174,Sample!A:C,3,0)</f>
        <v>Short Form</v>
      </c>
      <c r="D2174" s="14" t="str">
        <f>VLOOKUP(A2174,Sample!A:E,5,0)</f>
        <v>NEUTRAL</v>
      </c>
      <c r="E2174" t="str">
        <f t="shared" si="1"/>
        <v>en</v>
      </c>
    </row>
    <row r="2175" hidden="1">
      <c r="A2175" s="4" t="s">
        <v>9258</v>
      </c>
      <c r="B2175" s="14" t="str">
        <f>VLOOKUP(A2175,Sample!A:B,2,0)</f>
        <v>Upgrade to Fast Speeds with Linksys Wi-Fi Router @BestBuy @linksys #ad bit.ly/2ejpARP #JustPlumCrazy</v>
      </c>
      <c r="C2175" s="14" t="str">
        <f>VLOOKUP(A2175,Sample!A:C,3,0)</f>
        <v>Short Form</v>
      </c>
      <c r="D2175" s="14" t="str">
        <f>VLOOKUP(A2175,Sample!A:E,5,0)</f>
        <v>NEUTRAL</v>
      </c>
      <c r="E2175" t="str">
        <f t="shared" si="1"/>
        <v>en</v>
      </c>
    </row>
    <row r="2176" hidden="1">
      <c r="A2176" s="4" t="s">
        <v>9264</v>
      </c>
      <c r="B2176" s="14" t="str">
        <f>VLOOKUP(A2176,Sample!A:B,2,0)</f>
        <v>HSBC switches on selfie payments in China #payments #banking #selfie #biometrics finextra.com/newsarticle/31…</v>
      </c>
      <c r="C2176" s="14" t="str">
        <f>VLOOKUP(A2176,Sample!A:C,3,0)</f>
        <v>Short Form</v>
      </c>
      <c r="D2176" s="14" t="str">
        <f>VLOOKUP(A2176,Sample!A:E,5,0)</f>
        <v>NEUTRAL</v>
      </c>
      <c r="E2176" t="str">
        <f t="shared" si="1"/>
        <v>en</v>
      </c>
    </row>
    <row r="2177" hidden="1">
      <c r="A2177" s="4" t="s">
        <v>9267</v>
      </c>
      <c r="B2177" s="14" t="str">
        <f>VLOOKUP(A2177,Sample!A:B,2,0)</f>
        <v>WOW! WIN a $200 Best Buy Gift card from answerthe tullyphone.com #BestBuyBaby #Giveaway Can 09/30 #ad answerthetullyphone.ca/2017/09/best-b…</v>
      </c>
      <c r="C2177" s="14" t="str">
        <f>VLOOKUP(A2177,Sample!A:C,3,0)</f>
        <v>Short Form</v>
      </c>
      <c r="D2177" s="14" t="str">
        <f>VLOOKUP(A2177,Sample!A:E,5,0)</f>
        <v>NEUTRAL</v>
      </c>
      <c r="E2177" t="str">
        <f t="shared" si="1"/>
        <v>en</v>
      </c>
    </row>
    <row r="2178" hidden="1">
      <c r="A2178" s="4" t="s">
        <v>9270</v>
      </c>
      <c r="B2178" s="14" t="str">
        <f>VLOOKUP(A2178,Sample!A:B,2,0)</f>
        <v>RT AmexOffers "kjkjiho Got your Tweet! Connect Card at amex.co/12p5UQt to enroll in #AmexBucadiBeppo offe… amex.co/2vkuGmO"</v>
      </c>
      <c r="C2178" s="14" t="str">
        <f>VLOOKUP(A2178,Sample!A:C,3,0)</f>
        <v>Short Form</v>
      </c>
      <c r="D2178" s="14" t="str">
        <f>VLOOKUP(A2178,Sample!A:E,5,0)</f>
        <v>NEUTRAL</v>
      </c>
      <c r="E2178" t="str">
        <f t="shared" si="1"/>
        <v>en</v>
      </c>
    </row>
    <row r="2179" hidden="1">
      <c r="A2179" s="4" t="s">
        <v>9273</v>
      </c>
      <c r="B2179" s="14" t="str">
        <f>VLOOKUP(A2179,Sample!A:B,2,0)</f>
        <v>JP Morgan says no plans to take control of Ubisoft despite stake goo.gl/fb/dJfH5M #technologynews</v>
      </c>
      <c r="C2179" s="14" t="str">
        <f>VLOOKUP(A2179,Sample!A:C,3,0)</f>
        <v>Short Form</v>
      </c>
      <c r="D2179" s="14" t="str">
        <f>VLOOKUP(A2179,Sample!A:E,5,0)</f>
        <v>NEUTRAL</v>
      </c>
      <c r="E2179" t="str">
        <f t="shared" si="1"/>
        <v>en</v>
      </c>
    </row>
    <row r="2180" hidden="1">
      <c r="A2180" s="4" t="s">
        <v>9276</v>
      </c>
      <c r="B2180" s="14" t="str">
        <f>VLOOKUP(A2180,Sample!A:B,2,0)</f>
        <v>@LetsPosit eh, maybe not. Goldman Sachs might hehe. I feel like it's 50/50 the thrill of having an ex-POTUS come in might outweigh a lot.</v>
      </c>
      <c r="C2180" s="14" t="str">
        <f>VLOOKUP(A2180,Sample!A:C,3,0)</f>
        <v>Short Form</v>
      </c>
      <c r="D2180" s="14" t="str">
        <f>VLOOKUP(A2180,Sample!A:E,5,0)</f>
        <v>NEUTRAL</v>
      </c>
      <c r="E2180" t="str">
        <f t="shared" si="1"/>
        <v>en</v>
      </c>
    </row>
    <row r="2181">
      <c r="A2181" s="4" t="s">
        <v>1769</v>
      </c>
      <c r="B2181" s="14" t="str">
        <f>VLOOKUP(A2181,Sample!A:B,2,0)</f>
        <v>@GlasheenJasmin1 @retailwire @RetailMinded @DorTechnologies @Mike_K_Spencer Great for margins, but is it what shoppers want, @GlasheenJasmin1? Outlet has been strongest performer for Nordy's, Macy's &amp; others</v>
      </c>
      <c r="C2181" s="14" t="str">
        <f>VLOOKUP(A2181,Sample!A:C,3,0)</f>
        <v>Short Form</v>
      </c>
      <c r="D2181" s="14" t="str">
        <f>VLOOKUP(A2181,Sample!A:E,5,0)</f>
        <v>POSITIVE</v>
      </c>
      <c r="E2181" t="str">
        <f t="shared" si="1"/>
        <v>en</v>
      </c>
    </row>
    <row r="2182">
      <c r="A2182" s="4" t="s">
        <v>1477</v>
      </c>
      <c r="B2182" s="14" t="str">
        <f>VLOOKUP(A2182,Sample!A:B,2,0)</f>
        <v>@adidasFballUS Thanks will the UL UBs be part of it?</v>
      </c>
      <c r="C2182" s="14" t="str">
        <f>VLOOKUP(A2182,Sample!A:C,3,0)</f>
        <v>Short Form</v>
      </c>
      <c r="D2182" s="14" t="str">
        <f>VLOOKUP(A2182,Sample!A:E,5,0)</f>
        <v>POSITIVE</v>
      </c>
      <c r="E2182" t="str">
        <f t="shared" si="1"/>
        <v>en</v>
      </c>
    </row>
    <row r="2183" hidden="1">
      <c r="A2183" s="4" t="s">
        <v>9284</v>
      </c>
      <c r="B2183" s="14" t="str">
        <f>VLOOKUP(A2183,Sample!A:B,2,0)</f>
        <v>#Agriculture #technology developing fast, &amp; agricultural economists need to adapt to this change' - #AEASA17 president, Bongiswa Matoti. pic.twitter.com/XsRnliqdIC</v>
      </c>
      <c r="C2183" s="14" t="str">
        <f>VLOOKUP(A2183,Sample!A:C,3,0)</f>
        <v>Short Form</v>
      </c>
      <c r="D2183" s="14" t="str">
        <f>VLOOKUP(A2183,Sample!A:E,5,0)</f>
        <v>NEUTRAL</v>
      </c>
      <c r="E2183" t="str">
        <f t="shared" si="1"/>
        <v>en</v>
      </c>
    </row>
    <row r="2184" hidden="1">
      <c r="A2184" s="4" t="s">
        <v>9287</v>
      </c>
      <c r="B2184" s="14" t="str">
        <f>VLOOKUP(A2184,Sample!A:B,2,0)</f>
        <v>Taste (@ Bank of America in Carson, CA) swarmapp.com/c/5QhYPdIo2r1</v>
      </c>
      <c r="C2184" s="14" t="str">
        <f>VLOOKUP(A2184,Sample!A:C,3,0)</f>
        <v>Short Form</v>
      </c>
      <c r="D2184" s="14" t="str">
        <f>VLOOKUP(A2184,Sample!A:E,5,0)</f>
        <v>NEUTRAL</v>
      </c>
      <c r="E2184" t="str">
        <f t="shared" si="1"/>
        <v>en</v>
      </c>
    </row>
    <row r="2185" hidden="1">
      <c r="A2185" s="4" t="s">
        <v>9290</v>
      </c>
      <c r="B2185" s="14" t="str">
        <f>VLOOKUP(A2185,Sample!A:B,2,0)</f>
        <v>JP Morgan Chase New York Headquarters - Webio ref.gl/gNgvVsOQ</v>
      </c>
      <c r="C2185" s="14" t="str">
        <f>VLOOKUP(A2185,Sample!A:C,3,0)</f>
        <v>Short Form</v>
      </c>
      <c r="D2185" s="14" t="str">
        <f>VLOOKUP(A2185,Sample!A:E,5,0)</f>
        <v>NEUTRAL</v>
      </c>
      <c r="E2185" t="str">
        <f t="shared" si="1"/>
        <v>en</v>
      </c>
    </row>
    <row r="2186" hidden="1">
      <c r="A2186" s="4" t="s">
        <v>9294</v>
      </c>
      <c r="B2186" s="14" t="str">
        <f>VLOOKUP(A2186,Sample!A:B,2,0)</f>
        <v>Now! bit.ly/wincashs Hate folding clothes? These robots are here to lend a helping hand (sort-of) pic.twitter.com/7jQSuBAWTW #bestbuy…</v>
      </c>
      <c r="C2186" s="14" t="str">
        <f>VLOOKUP(A2186,Sample!A:C,3,0)</f>
        <v>Short Form</v>
      </c>
      <c r="D2186" s="14" t="str">
        <f>VLOOKUP(A2186,Sample!A:E,5,0)</f>
        <v>NEUTRAL</v>
      </c>
      <c r="E2186" t="str">
        <f t="shared" si="1"/>
        <v>en</v>
      </c>
    </row>
    <row r="2187" hidden="1">
      <c r="A2187" s="4" t="s">
        <v>9297</v>
      </c>
      <c r="B2187" s="14" t="str">
        <f>VLOOKUP(A2187,Sample!A:B,2,0)</f>
        <v>Banking on his base, Trump charts his own path forward - CNN news.google.com/news/url?sa=t&amp;… pic.twitter.com/3ng4FzfD2c</v>
      </c>
      <c r="C2187" s="14" t="str">
        <f>VLOOKUP(A2187,Sample!A:C,3,0)</f>
        <v>Short Form</v>
      </c>
      <c r="D2187" s="14" t="str">
        <f>VLOOKUP(A2187,Sample!A:E,5,0)</f>
        <v>NEUTRAL</v>
      </c>
      <c r="E2187" t="str">
        <f t="shared" si="1"/>
        <v>en</v>
      </c>
    </row>
    <row r="2188">
      <c r="A2188" s="4" t="s">
        <v>1412</v>
      </c>
      <c r="B2188" s="14" t="str">
        <f>VLOOKUP(A2188,Sample!A:B,2,0)</f>
        <v>I remember when I first did big baller and barclays blocked my whole account cos they thought it was fraud 🤧🤧</v>
      </c>
      <c r="C2188" s="14" t="str">
        <f>VLOOKUP(A2188,Sample!A:C,3,0)</f>
        <v>Short Form</v>
      </c>
      <c r="D2188" s="14" t="str">
        <f>VLOOKUP(A2188,Sample!A:E,5,0)</f>
        <v>NEGATIVE</v>
      </c>
      <c r="E2188" t="str">
        <f t="shared" si="1"/>
        <v>en</v>
      </c>
    </row>
    <row r="2189" hidden="1">
      <c r="A2189" s="4" t="s">
        <v>9303</v>
      </c>
      <c r="B2189" s="14" t="str">
        <f>VLOOKUP(A2189,Sample!A:B,2,0)</f>
        <v>RT @yungiyolk: I know Katy perry lost her credibility but listen, I kissed a girl changed my life</v>
      </c>
      <c r="C2189" s="14" t="str">
        <f>VLOOKUP(A2189,Sample!A:C,3,0)</f>
        <v>Short Form</v>
      </c>
      <c r="D2189" s="14" t="str">
        <f>VLOOKUP(A2189,Sample!A:E,5,0)</f>
        <v>NEUTRAL</v>
      </c>
      <c r="E2189" t="str">
        <f t="shared" si="1"/>
        <v>en</v>
      </c>
    </row>
    <row r="2190" hidden="1">
      <c r="A2190" s="4" t="s">
        <v>9307</v>
      </c>
      <c r="B2190" s="14" t="str">
        <f>VLOOKUP(A2190,Sample!A:B,2,0)</f>
        <v>Wells Fargo sued over loans to black, Hispanic customers realestateisideal.com/feeds/items/we… #realestateisideal</v>
      </c>
      <c r="C2190" s="14" t="str">
        <f>VLOOKUP(A2190,Sample!A:C,3,0)</f>
        <v>Short Form</v>
      </c>
      <c r="D2190" s="14" t="str">
        <f>VLOOKUP(A2190,Sample!A:E,5,0)</f>
        <v>NEUTRAL</v>
      </c>
      <c r="E2190" t="str">
        <f t="shared" si="1"/>
        <v>en</v>
      </c>
    </row>
    <row r="2191" hidden="1">
      <c r="A2191" s="4" t="s">
        <v>9310</v>
      </c>
      <c r="B2191" s="14" t="str">
        <f>VLOOKUP(A2191,Sample!A:B,2,0)</f>
        <v>Your fashion doesn't need to come from Paris. dld.bz/fWyQz Click Sears to shop online pic.twitter.com/npkKpejouP</v>
      </c>
      <c r="C2191" s="14" t="str">
        <f>VLOOKUP(A2191,Sample!A:C,3,0)</f>
        <v>Short Form</v>
      </c>
      <c r="D2191" s="14" t="str">
        <f>VLOOKUP(A2191,Sample!A:E,5,0)</f>
        <v>NEUTRAL</v>
      </c>
      <c r="E2191" t="str">
        <f t="shared" si="1"/>
        <v>en</v>
      </c>
    </row>
    <row r="2192" hidden="1">
      <c r="A2192" s="4" t="s">
        <v>9313</v>
      </c>
      <c r="B2192" s="14" t="str">
        <f>VLOOKUP(A2192,Sample!A:B,2,0)</f>
        <v>Morgan Stanley Announces New Goal of Carbon Neutrality for Global Operations by 2022 ow.ly/QnRf100NEVG</v>
      </c>
      <c r="C2192" s="14" t="str">
        <f>VLOOKUP(A2192,Sample!A:C,3,0)</f>
        <v>Short Form</v>
      </c>
      <c r="D2192" s="14" t="str">
        <f>VLOOKUP(A2192,Sample!A:E,5,0)</f>
        <v>NEUTRAL</v>
      </c>
      <c r="E2192" t="str">
        <f t="shared" si="1"/>
        <v>en</v>
      </c>
    </row>
    <row r="2193" hidden="1">
      <c r="A2193" s="4" t="s">
        <v>9316</v>
      </c>
      <c r="B2193" s="14" t="str">
        <f>VLOOKUP(A2193,Sample!A:B,2,0)</f>
        <v>jp morgan chase account number creditrepairbusinessopportunity.us/nadex-com/corn… where to buy euros in chicago</v>
      </c>
      <c r="C2193" s="14" t="str">
        <f>VLOOKUP(A2193,Sample!A:C,3,0)</f>
        <v>Short Form</v>
      </c>
      <c r="D2193" s="14" t="str">
        <f>VLOOKUP(A2193,Sample!A:E,5,0)</f>
        <v>NEUTRAL</v>
      </c>
      <c r="E2193" t="str">
        <f t="shared" si="1"/>
        <v>en</v>
      </c>
    </row>
    <row r="2194" hidden="1">
      <c r="A2194" s="4" t="s">
        <v>9319</v>
      </c>
      <c r="B2194" s="14" t="str">
        <f>VLOOKUP(A2194,Sample!A:B,2,0)</f>
        <v>@BofA_News @SenJohnMcCain @JohnKerry @KenBurns @LynnNovick @AnneFinucane Mccain with Kerry how appropriate two washington establishment criminals with mccain leading the way, how's the healthcare cost in arizona?</v>
      </c>
      <c r="C2194" s="14" t="str">
        <f>VLOOKUP(A2194,Sample!A:C,3,0)</f>
        <v>Short Form</v>
      </c>
      <c r="D2194" s="14" t="str">
        <f>VLOOKUP(A2194,Sample!A:E,5,0)</f>
        <v>NEUTRAL</v>
      </c>
      <c r="E2194" t="str">
        <f t="shared" si="1"/>
        <v>en</v>
      </c>
    </row>
    <row r="2195" hidden="1">
      <c r="A2195" s="4" t="s">
        <v>9322</v>
      </c>
      <c r="B2195" s="14" t="str">
        <f>VLOOKUP(A2195,Sample!A:B,2,0)</f>
        <v>99p/99¢ LIMITED TIME
 ✔ A scandalous Heiress
 ✔ A notorious Captain
 ✔ A perilous Journey
 UK #Amazon buff.ly/2xe4BXc
 #MondayMotivation pic.twitter.com/GuOr2QVbP3</v>
      </c>
      <c r="C2195" s="14" t="str">
        <f>VLOOKUP(A2195,Sample!A:C,3,0)</f>
        <v>Short Form</v>
      </c>
      <c r="D2195" s="14" t="str">
        <f>VLOOKUP(A2195,Sample!A:E,5,0)</f>
        <v>NEUTRAL</v>
      </c>
      <c r="E2195" t="str">
        <f t="shared" si="1"/>
        <v>en</v>
      </c>
    </row>
    <row r="2196" hidden="1">
      <c r="A2196" s="4" t="s">
        <v>9328</v>
      </c>
      <c r="B2196" s="14" t="str">
        <f>VLOOKUP(A2196,Sample!A:B,2,0)</f>
        <v>Hello @Mets When do 2018 SGT go on sale? Another @CitiField visit from the UK for the visit of the @Rockies in May is planned #UKMets #LGM</v>
      </c>
      <c r="C2196" s="14" t="str">
        <f>VLOOKUP(A2196,Sample!A:C,3,0)</f>
        <v>Short Form</v>
      </c>
      <c r="D2196" s="14" t="str">
        <f>VLOOKUP(A2196,Sample!A:E,5,0)</f>
        <v>NEUTRAL</v>
      </c>
      <c r="E2196" t="str">
        <f t="shared" si="1"/>
        <v>en</v>
      </c>
    </row>
    <row r="2197" hidden="1">
      <c r="A2197" s="4" t="s">
        <v>9331</v>
      </c>
      <c r="B2197" s="14" t="str">
        <f>VLOOKUP(A2197,Sample!A:B,2,0)</f>
        <v>#Dwarka: #ACP firms up a plan of action to remove dark stretches of the sub city
 @akhilesh2p 
 cityspidey.com/spideypick_det… pic.twitter.com/U65KSxG4eH</v>
      </c>
      <c r="C2197" s="14" t="str">
        <f>VLOOKUP(A2197,Sample!A:C,3,0)</f>
        <v>Short Form</v>
      </c>
      <c r="D2197" s="14" t="str">
        <f>VLOOKUP(A2197,Sample!A:E,5,0)</f>
        <v>NEUTRAL</v>
      </c>
      <c r="E2197" t="str">
        <f t="shared" si="1"/>
        <v>en</v>
      </c>
    </row>
    <row r="2198" hidden="1">
      <c r="A2198" s="4" t="s">
        <v>9334</v>
      </c>
      <c r="B2198" s="14" t="str">
        <f>VLOOKUP(A2198,Sample!A:B,2,0)</f>
        <v>@whateyethynk @realDonaldTrump #RESIGN #TrumpisCorrupt #SteveMnuchins nytimes.com/2017/09/14/opi… #resist #Grifter #NoEthics #impeachTrump pic.twitter.com/mqKSxrQTkI</v>
      </c>
      <c r="C2198" s="14" t="str">
        <f>VLOOKUP(A2198,Sample!A:C,3,0)</f>
        <v>Short Form</v>
      </c>
      <c r="D2198" s="14" t="str">
        <f>VLOOKUP(A2198,Sample!A:E,5,0)</f>
        <v>NEUTRAL</v>
      </c>
      <c r="E2198" t="str">
        <f t="shared" si="1"/>
        <v>en</v>
      </c>
    </row>
    <row r="2199" hidden="1">
      <c r="A2199" s="4" t="s">
        <v>9337</v>
      </c>
      <c r="B2199" s="14" t="str">
        <f>VLOOKUP(A2199,Sample!A:B,2,0)</f>
        <v>Kto znaet kak staviti citi v NFS Most Wanted</v>
      </c>
      <c r="C2199" s="14" t="str">
        <f>VLOOKUP(A2199,Sample!A:C,3,0)</f>
        <v>Short Form</v>
      </c>
      <c r="D2199" s="14" t="str">
        <f>VLOOKUP(A2199,Sample!A:E,5,0)</f>
        <v>NEUTRAL</v>
      </c>
      <c r="E2199" t="str">
        <f t="shared" si="1"/>
        <v>hr</v>
      </c>
    </row>
    <row r="2200" hidden="1">
      <c r="A2200" s="4" t="s">
        <v>9340</v>
      </c>
      <c r="B2200" s="14" t="str">
        <f>VLOOKUP(A2200,Sample!A:B,2,0)</f>
        <v>Inmarsat Plc's PT cut by Barclays PLC to GBX 670. underweight rating. ift.tt/2jtmI6B $ISAT #ISAT</v>
      </c>
      <c r="C2200" s="14" t="str">
        <f>VLOOKUP(A2200,Sample!A:C,3,0)</f>
        <v>Short Form</v>
      </c>
      <c r="D2200" s="14" t="str">
        <f>VLOOKUP(A2200,Sample!A:E,5,0)</f>
        <v>NEUTRAL</v>
      </c>
      <c r="E2200" t="str">
        <f t="shared" si="1"/>
        <v>en</v>
      </c>
    </row>
    <row r="2201" hidden="1">
      <c r="A2201" s="4" t="s">
        <v>9343</v>
      </c>
      <c r="B2201" s="14" t="str">
        <f>VLOOKUP(A2201,Sample!A:B,2,0)</f>
        <v>Trading logs showing JP Morgan bought thousands of BTC yesterday dlvr.it/PnMk6z pic.twitter.com/qCSbhWlYvL</v>
      </c>
      <c r="C2201" s="14" t="str">
        <f>VLOOKUP(A2201,Sample!A:C,3,0)</f>
        <v>Short Form</v>
      </c>
      <c r="D2201" s="14" t="str">
        <f>VLOOKUP(A2201,Sample!A:E,5,0)</f>
        <v>NEUTRAL</v>
      </c>
      <c r="E2201" t="str">
        <f t="shared" si="1"/>
        <v>en</v>
      </c>
    </row>
    <row r="2202" hidden="1">
      <c r="A2202" s="4" t="s">
        <v>9349</v>
      </c>
      <c r="B2202" s="14" t="str">
        <f>VLOOKUP(A2202,Sample!A:B,2,0)</f>
        <v>Sorry JP Morgan. You obviously fail to recognize that I can move hurricanes with my mind.</v>
      </c>
      <c r="C2202" s="14" t="str">
        <f>VLOOKUP(A2202,Sample!A:C,3,0)</f>
        <v>Short Form</v>
      </c>
      <c r="D2202" s="14" t="str">
        <f>VLOOKUP(A2202,Sample!A:E,5,0)</f>
        <v>NEUTRAL</v>
      </c>
      <c r="E2202" t="str">
        <f t="shared" si="1"/>
        <v>en</v>
      </c>
    </row>
    <row r="2203" hidden="1">
      <c r="A2203" s="4" t="s">
        <v>9352</v>
      </c>
      <c r="B2203" s="14" t="str">
        <f>VLOOKUP(A2203,Sample!A:B,2,0)</f>
        <v>[Targeted] AmEx Offer: Chevron/Texaco 10% Back As Statement Credit – $25 Limit dlvr.it/Pp7J6w</v>
      </c>
      <c r="C2203" s="14" t="str">
        <f>VLOOKUP(A2203,Sample!A:C,3,0)</f>
        <v>Short Form</v>
      </c>
      <c r="D2203" s="14" t="str">
        <f>VLOOKUP(A2203,Sample!A:E,5,0)</f>
        <v>NEUTRAL</v>
      </c>
      <c r="E2203" t="str">
        <f t="shared" si="1"/>
        <v>en</v>
      </c>
    </row>
    <row r="2204" hidden="1">
      <c r="A2204" s="4" t="s">
        <v>9355</v>
      </c>
      <c r="B2204" s="14" t="str">
        <f>VLOOKUP(A2204,Sample!A:B,2,0)</f>
        <v>The HSBC HQ in cental Hong Kong can be disassembled in a matter of weeks and floor/ceiling… instagram.com/p/BZIzUEkBGJB/</v>
      </c>
      <c r="C2204" s="14" t="str">
        <f>VLOOKUP(A2204,Sample!A:C,3,0)</f>
        <v>Short Form</v>
      </c>
      <c r="D2204" s="14" t="str">
        <f>VLOOKUP(A2204,Sample!A:E,5,0)</f>
        <v>NEUTRAL</v>
      </c>
      <c r="E2204" t="str">
        <f t="shared" si="1"/>
        <v>en</v>
      </c>
    </row>
    <row r="2205">
      <c r="A2205" s="4" t="s">
        <v>1523</v>
      </c>
      <c r="B2205" s="14" t="str">
        <f>VLOOKUP(A2205,Sample!A:B,2,0)</f>
        <v>@BestBuy_Deals Really upset as I am missing $65 in certificates after pre-ordering the iphone today. No one has been able to help me today</v>
      </c>
      <c r="C2205" s="14" t="str">
        <f>VLOOKUP(A2205,Sample!A:C,3,0)</f>
        <v>Short Form</v>
      </c>
      <c r="D2205" s="14" t="str">
        <f>VLOOKUP(A2205,Sample!A:E,5,0)</f>
        <v>NEGATIVE</v>
      </c>
      <c r="E2205" t="str">
        <f t="shared" si="1"/>
        <v>en</v>
      </c>
    </row>
    <row r="2206" hidden="1">
      <c r="A2206" s="4" t="s">
        <v>9360</v>
      </c>
      <c r="B2206" s="14" t="str">
        <f>VLOOKUP(A2206,Sample!A:B,2,0)</f>
        <v>Ami Solutions Wire:: Jamie Dimon: Bitcoin Bad, Blockchain Good - Fortune: Fortune Jamie… goo.gl/fb/jwtXig</v>
      </c>
      <c r="C2206" s="14" t="str">
        <f>VLOOKUP(A2206,Sample!A:C,3,0)</f>
        <v>Short Form</v>
      </c>
      <c r="D2206" s="14" t="str">
        <f>VLOOKUP(A2206,Sample!A:E,5,0)</f>
        <v>NEUTRAL</v>
      </c>
      <c r="E2206" t="str">
        <f t="shared" si="1"/>
        <v>en</v>
      </c>
    </row>
    <row r="2207" hidden="1">
      <c r="A2207" s="4" t="s">
        <v>9363</v>
      </c>
      <c r="B2207" s="14" t="str">
        <f>VLOOKUP(A2207,Sample!A:B,2,0)</f>
        <v>New Fragrance: Katy Perry’s INDI beauty.beautyandlace.net/new-fragrance-… fb.me/47svlA17F</v>
      </c>
      <c r="C2207" s="14" t="str">
        <f>VLOOKUP(A2207,Sample!A:C,3,0)</f>
        <v>Short Form</v>
      </c>
      <c r="D2207" s="14" t="str">
        <f>VLOOKUP(A2207,Sample!A:E,5,0)</f>
        <v>NEUTRAL</v>
      </c>
      <c r="E2207" t="str">
        <f t="shared" si="1"/>
        <v>en</v>
      </c>
    </row>
    <row r="2208" hidden="1">
      <c r="A2208" s="4" t="s">
        <v>9366</v>
      </c>
      <c r="B2208" s="14" t="str">
        <f>VLOOKUP(A2208,Sample!A:B,2,0)</f>
        <v>Please RT #Win $50 your way!! GC? Target? Walmart? iTunes? Best Buy? PayPal? Single Blog #Giveaway!! 9/30/2017 peanutbutterandwhine.com/september-2017…</v>
      </c>
      <c r="C2208" s="14" t="str">
        <f>VLOOKUP(A2208,Sample!A:C,3,0)</f>
        <v>Short Form</v>
      </c>
      <c r="D2208" s="14" t="str">
        <f>VLOOKUP(A2208,Sample!A:E,5,0)</f>
        <v>NEUTRAL</v>
      </c>
      <c r="E2208" t="str">
        <f t="shared" si="1"/>
        <v>en</v>
      </c>
    </row>
    <row r="2209" hidden="1">
      <c r="A2209" s="4" t="s">
        <v>9369</v>
      </c>
      <c r="B2209" s="14" t="str">
        <f>VLOOKUP(A2209,Sample!A:B,2,0)</f>
        <v>„Gov Brown Sign Bill: No Puppy Mill Pets in Stores”
 change.org/p/gov-brown-si… via @ChangeGER</v>
      </c>
      <c r="C2209" s="14" t="str">
        <f>VLOOKUP(A2209,Sample!A:C,3,0)</f>
        <v>Short Form</v>
      </c>
      <c r="D2209" s="14" t="str">
        <f>VLOOKUP(A2209,Sample!A:E,5,0)</f>
        <v>NEUTRAL</v>
      </c>
      <c r="E2209" t="str">
        <f t="shared" si="1"/>
        <v>en</v>
      </c>
    </row>
    <row r="2210" hidden="1">
      <c r="A2210" s="4" t="s">
        <v>9375</v>
      </c>
      <c r="B2210" s="14" t="str">
        <f>VLOOKUP(A2210,Sample!A:B,2,0)</f>
        <v>Comerica Bank Has Increased Baidu Com Sponsored Adr $BIDU Position heraldks.com/comerica-bank-…</v>
      </c>
      <c r="C2210" s="14" t="str">
        <f>VLOOKUP(A2210,Sample!A:C,3,0)</f>
        <v>Short Form</v>
      </c>
      <c r="D2210" s="14" t="str">
        <f>VLOOKUP(A2210,Sample!A:E,5,0)</f>
        <v>NEUTRAL</v>
      </c>
      <c r="E2210" t="str">
        <f t="shared" si="1"/>
        <v>en</v>
      </c>
    </row>
    <row r="2211" hidden="1">
      <c r="A2211" s="4" t="s">
        <v>9379</v>
      </c>
      <c r="B2211" s="14" t="str">
        <f>VLOOKUP(A2211,Sample!A:B,2,0)</f>
        <v>@katyperry Where is the talent? I cannot see it.</v>
      </c>
      <c r="C2211" s="14" t="str">
        <f>VLOOKUP(A2211,Sample!A:C,3,0)</f>
        <v>Short Form</v>
      </c>
      <c r="D2211" s="14" t="str">
        <f>VLOOKUP(A2211,Sample!A:E,5,0)</f>
        <v>NEUTRAL</v>
      </c>
      <c r="E2211" t="str">
        <f t="shared" si="1"/>
        <v>en</v>
      </c>
    </row>
    <row r="2212" hidden="1">
      <c r="A2212" s="4" t="s">
        <v>9382</v>
      </c>
      <c r="B2212" s="14" t="str">
        <f>VLOOKUP(A2212,Sample!A:B,2,0)</f>
        <v>🎧 might as well, for some #MondayMotivation 
 youtu.be/_p7mwsrsEQM</v>
      </c>
      <c r="C2212" s="14" t="str">
        <f>VLOOKUP(A2212,Sample!A:C,3,0)</f>
        <v>Short Form</v>
      </c>
      <c r="D2212" s="14" t="str">
        <f>VLOOKUP(A2212,Sample!A:E,5,0)</f>
        <v>NEUTRAL</v>
      </c>
      <c r="E2212" t="str">
        <f t="shared" si="1"/>
        <v>en</v>
      </c>
    </row>
    <row r="2213" hidden="1">
      <c r="A2213" s="4" t="s">
        <v>9388</v>
      </c>
      <c r="B2213" s="14" t="str">
        <f>VLOOKUP(A2213,Sample!A:B,2,0)</f>
        <v>@GoldmanSachs NO NUCLEAR POWER WASTE WANTED HERE...</v>
      </c>
      <c r="C2213" s="14" t="str">
        <f>VLOOKUP(A2213,Sample!A:C,3,0)</f>
        <v>Short Form</v>
      </c>
      <c r="D2213" s="14" t="str">
        <f>VLOOKUP(A2213,Sample!A:E,5,0)</f>
        <v>NEUTRAL</v>
      </c>
      <c r="E2213" t="str">
        <f t="shared" si="1"/>
        <v>en</v>
      </c>
    </row>
    <row r="2214" hidden="1">
      <c r="A2214" s="4" t="s">
        <v>9391</v>
      </c>
      <c r="B2214" s="14" t="str">
        <f>VLOOKUP(A2214,Sample!A:B,2,0)</f>
        <v>News BTC: JPMorgan’s Jamie Dimon Slams Bitcoin As “Fraud” newsbtc.com/2017/09/13/jpm… #BTC</v>
      </c>
      <c r="C2214" s="14" t="str">
        <f>VLOOKUP(A2214,Sample!A:C,3,0)</f>
        <v>Short Form</v>
      </c>
      <c r="D2214" s="14" t="str">
        <f>VLOOKUP(A2214,Sample!A:E,5,0)</f>
        <v>NEUTRAL</v>
      </c>
      <c r="E2214" t="str">
        <f t="shared" si="1"/>
        <v>en</v>
      </c>
    </row>
    <row r="2215" hidden="1">
      <c r="A2215" s="4" t="s">
        <v>9394</v>
      </c>
      <c r="B2215" s="14" t="str">
        <f>VLOOKUP(A2215,Sample!A:B,2,0)</f>
        <v>Navy Federal on some con artist shit. Wells Fargo got caught up 143M...its only a matter of time till I get my check &amp; I'll wait.</v>
      </c>
      <c r="C2215" s="14" t="str">
        <f>VLOOKUP(A2215,Sample!A:C,3,0)</f>
        <v>Short Form</v>
      </c>
      <c r="D2215" s="14" t="str">
        <f>VLOOKUP(A2215,Sample!A:E,5,0)</f>
        <v>NEUTRAL</v>
      </c>
      <c r="E2215" t="str">
        <f t="shared" si="1"/>
        <v>en</v>
      </c>
    </row>
    <row r="2216">
      <c r="A2216" s="4" t="s">
        <v>1228</v>
      </c>
      <c r="B2216" s="14" t="str">
        <f>VLOOKUP(A2216,Sample!A:B,2,0)</f>
        <v>@o_a_a_i_mrl That why you must continue getting the 4.0 Ubs</v>
      </c>
      <c r="C2216" s="14" t="str">
        <f>VLOOKUP(A2216,Sample!A:C,3,0)</f>
        <v>Short Form</v>
      </c>
      <c r="D2216" s="14" t="str">
        <f>VLOOKUP(A2216,Sample!A:E,5,0)</f>
        <v>NEGATIVE</v>
      </c>
      <c r="E2216" t="str">
        <f t="shared" si="1"/>
        <v>en</v>
      </c>
    </row>
    <row r="2217" hidden="1">
      <c r="A2217" s="4" t="s">
        <v>9399</v>
      </c>
      <c r="B2217" s="14" t="str">
        <f>VLOOKUP(A2217,Sample!A:B,2,0)</f>
        <v>Assuming they didn't mean in a Bladerunner fashion twitter.com/eileentso/stat…</v>
      </c>
      <c r="C2217" s="14" t="str">
        <f>VLOOKUP(A2217,Sample!A:C,3,0)</f>
        <v>Short Form</v>
      </c>
      <c r="D2217" s="14" t="str">
        <f>VLOOKUP(A2217,Sample!A:E,5,0)</f>
        <v>NEUTRAL</v>
      </c>
      <c r="E2217" t="str">
        <f t="shared" si="1"/>
        <v>en</v>
      </c>
    </row>
    <row r="2218" hidden="1">
      <c r="A2218" s="4" t="s">
        <v>9402</v>
      </c>
      <c r="B2218" s="14" t="str">
        <f>VLOOKUP(A2218,Sample!A:B,2,0)</f>
        <v>Nothing else matters... #Metallica</v>
      </c>
      <c r="C2218" s="14" t="str">
        <f>VLOOKUP(A2218,Sample!A:C,3,0)</f>
        <v>Short Form</v>
      </c>
      <c r="D2218" s="14" t="str">
        <f>VLOOKUP(A2218,Sample!A:E,5,0)</f>
        <v>NEUTRAL</v>
      </c>
      <c r="E2218" t="str">
        <f t="shared" si="1"/>
        <v>en</v>
      </c>
    </row>
    <row r="2219" hidden="1">
      <c r="A2219" s="4" t="s">
        <v>9405</v>
      </c>
      <c r="B2219" s="14" t="str">
        <f>VLOOKUP(A2219,Sample!A:B,2,0)</f>
        <v>Ambev S.A. $ABEV Stake Decreased by Bank of New York Mellon Corp ift.tt/2xbSVUM</v>
      </c>
      <c r="C2219" s="14" t="str">
        <f>VLOOKUP(A2219,Sample!A:C,3,0)</f>
        <v>Short Form</v>
      </c>
      <c r="D2219" s="14" t="str">
        <f>VLOOKUP(A2219,Sample!A:E,5,0)</f>
        <v>NEUTRAL</v>
      </c>
      <c r="E2219" t="str">
        <f t="shared" si="1"/>
        <v>en</v>
      </c>
    </row>
    <row r="2220" hidden="1">
      <c r="A2220" s="4" t="s">
        <v>9408</v>
      </c>
      <c r="B2220" s="14" t="str">
        <f>VLOOKUP(A2220,Sample!A:B,2,0)</f>
        <v>Last day! Tell @CFPB: Protect Small Businesses that invest in our communities. actionnetwork.org/letters/tell-t… via @mainstreetweets &amp; @pplsaction</v>
      </c>
      <c r="C2220" s="14" t="str">
        <f>VLOOKUP(A2220,Sample!A:C,3,0)</f>
        <v>Short Form</v>
      </c>
      <c r="D2220" s="14" t="str">
        <f>VLOOKUP(A2220,Sample!A:E,5,0)</f>
        <v>NEUTRAL</v>
      </c>
      <c r="E2220" t="str">
        <f t="shared" si="1"/>
        <v>en</v>
      </c>
    </row>
    <row r="2221">
      <c r="A2221" s="4" t="s">
        <v>1626</v>
      </c>
      <c r="B2221" s="14" t="str">
        <f>VLOOKUP(A2221,Sample!A:B,2,0)</f>
        <v>@Emmett_dog @Georgieboysmum @ConureChick I don'y shop much now cuz, ya know, no $$$ but I was at a mall recently &amp; the SEARS was in bad shape
 JC Penny @ other end selling appliances</v>
      </c>
      <c r="C2221" s="14" t="str">
        <f>VLOOKUP(A2221,Sample!A:C,3,0)</f>
        <v>Short Form</v>
      </c>
      <c r="D2221" s="14" t="str">
        <f>VLOOKUP(A2221,Sample!A:E,5,0)</f>
        <v>NEGATIVE</v>
      </c>
      <c r="E2221" t="str">
        <f t="shared" si="1"/>
        <v>en</v>
      </c>
    </row>
    <row r="2222" hidden="1">
      <c r="A2222" s="4" t="s">
        <v>9419</v>
      </c>
      <c r="B2222" s="14" t="str">
        <f>VLOOKUP(A2222,Sample!A:B,2,0)</f>
        <v>Your #mondaymotivation
  Today it's "You Gotta Jump by Steve Harvey"
 dld.bz/fs7HW</v>
      </c>
      <c r="C2222" s="14" t="str">
        <f>VLOOKUP(A2222,Sample!A:C,3,0)</f>
        <v>Short Form</v>
      </c>
      <c r="D2222" s="14" t="str">
        <f>VLOOKUP(A2222,Sample!A:E,5,0)</f>
        <v>NEUTRAL</v>
      </c>
      <c r="E2222" t="str">
        <f t="shared" si="1"/>
        <v>en</v>
      </c>
    </row>
    <row r="2223" hidden="1">
      <c r="A2223" s="4" t="s">
        <v>9422</v>
      </c>
      <c r="B2223" s="14" t="str">
        <f>VLOOKUP(A2223,Sample!A:B,2,0)</f>
        <v>Is it too late to discover this collection of ES6 features website XD
 es6-features.org/#Constants</v>
      </c>
      <c r="C2223" s="14" t="str">
        <f>VLOOKUP(A2223,Sample!A:C,3,0)</f>
        <v>Short Form</v>
      </c>
      <c r="D2223" s="14" t="str">
        <f>VLOOKUP(A2223,Sample!A:E,5,0)</f>
        <v>NEUTRAL</v>
      </c>
      <c r="E2223" t="str">
        <f t="shared" si="1"/>
        <v>en</v>
      </c>
    </row>
    <row r="2224">
      <c r="A2224" s="4" t="s">
        <v>1302</v>
      </c>
      <c r="B2224" s="14" t="str">
        <f>VLOOKUP(A2224,Sample!A:B,2,0)</f>
        <v>@MarketWatch No one went to jail when JP Morgan lost all lead money why not. 🤔🤔</v>
      </c>
      <c r="C2224" s="14" t="str">
        <f>VLOOKUP(A2224,Sample!A:C,3,0)</f>
        <v>Short Form</v>
      </c>
      <c r="D2224" s="14" t="str">
        <f>VLOOKUP(A2224,Sample!A:E,5,0)</f>
        <v>NEGATIVE</v>
      </c>
      <c r="E2224" t="str">
        <f t="shared" si="1"/>
        <v>en</v>
      </c>
    </row>
    <row r="2225" hidden="1">
      <c r="A2225" s="4" t="s">
        <v>9427</v>
      </c>
      <c r="B2225" s="14" t="str">
        <f>VLOOKUP(A2225,Sample!A:B,2,0)</f>
        <v>Perhaps I wasn't entirely clear: I am missing the original stock certificate for my primary Citbank mortgage. What I need is a"LOST STOCK &amp; LEASE AFFADAVIT" sent to my attorney, as soon as possible. When I called, the person I spoke to told me the documents processing department could only handle the request to provide a stock and loan via fax. Would HELOC department be able to handle this NYC co-op specific request? I am very worried because prior documents were mishandled. Any help is much appreciated, because this incredibly stressful. Thank you again.</v>
      </c>
      <c r="C2225" s="14" t="str">
        <f>VLOOKUP(A2225,Sample!A:C,3,0)</f>
        <v>Short Form</v>
      </c>
      <c r="D2225" s="14" t="str">
        <f>VLOOKUP(A2225,Sample!A:E,5,0)</f>
        <v>NEUTRAL</v>
      </c>
      <c r="E2225" t="str">
        <f t="shared" si="1"/>
        <v>en</v>
      </c>
    </row>
    <row r="2226" hidden="1">
      <c r="A2226" s="4" t="s">
        <v>9430</v>
      </c>
      <c r="B2226" s="14" t="str">
        <f>VLOOKUP(A2226,Sample!A:B,2,0)</f>
        <v>RT SeekingAlpha: seekingalpha.com/article/410659… $PNC</v>
      </c>
      <c r="C2226" s="14" t="str">
        <f>VLOOKUP(A2226,Sample!A:C,3,0)</f>
        <v>Short Form</v>
      </c>
      <c r="D2226" s="14" t="str">
        <f>VLOOKUP(A2226,Sample!A:E,5,0)</f>
        <v>NEUTRAL</v>
      </c>
      <c r="E2226" t="str">
        <f t="shared" si="1"/>
        <v>en</v>
      </c>
    </row>
    <row r="2227" hidden="1">
      <c r="A2227" s="4" t="s">
        <v>9436</v>
      </c>
      <c r="B2227" s="14" t="str">
        <f>VLOOKUP(A2227,Sample!A:B,2,0)</f>
        <v>Splunk Inc. $SPLK Earns Outperform Rating from Analysts at Credit Suisse Group ift.tt/2fcgQgC</v>
      </c>
      <c r="C2227" s="14" t="str">
        <f>VLOOKUP(A2227,Sample!A:C,3,0)</f>
        <v>Short Form</v>
      </c>
      <c r="D2227" s="14" t="str">
        <f>VLOOKUP(A2227,Sample!A:E,5,0)</f>
        <v>NEUTRAL</v>
      </c>
      <c r="E2227" t="str">
        <f t="shared" si="1"/>
        <v>en</v>
      </c>
    </row>
    <row r="2228" hidden="1">
      <c r="A2228" s="4" t="s">
        <v>9439</v>
      </c>
      <c r="B2228" s="14" t="str">
        <f>VLOOKUP(A2228,Sample!A:B,2,0)</f>
        <v>@CommunityAmerCU @BofA_News @BrandixBLT Funny how you take advantage of a family who's deceased family member is a customer of yours. Then claim he's delinquent on a car loan</v>
      </c>
      <c r="C2228" s="14" t="str">
        <f>VLOOKUP(A2228,Sample!A:C,3,0)</f>
        <v>Short Form</v>
      </c>
      <c r="D2228" s="14" t="str">
        <f>VLOOKUP(A2228,Sample!A:E,5,0)</f>
        <v>NEUTRAL</v>
      </c>
      <c r="E2228" t="str">
        <f t="shared" si="1"/>
        <v>en</v>
      </c>
    </row>
    <row r="2229" hidden="1">
      <c r="A2229" s="4" t="s">
        <v>9442</v>
      </c>
      <c r="B2229" s="14" t="str">
        <f>VLOOKUP(A2229,Sample!A:B,2,0)</f>
        <v>Good luck to #thisguy Mark is heading to ACP school.. we will miss him!!! @Peel_Paramedics #bestofluck #acp pic.twitter.com/2s6p97qzk0</v>
      </c>
      <c r="C2229" s="14" t="str">
        <f>VLOOKUP(A2229,Sample!A:C,3,0)</f>
        <v>Short Form</v>
      </c>
      <c r="D2229" s="14" t="str">
        <f>VLOOKUP(A2229,Sample!A:E,5,0)</f>
        <v>NEUTRAL</v>
      </c>
      <c r="E2229" t="str">
        <f t="shared" si="1"/>
        <v>en</v>
      </c>
    </row>
    <row r="2230">
      <c r="A2230" s="4" t="s">
        <v>1516</v>
      </c>
      <c r="B2230" s="14" t="str">
        <f>VLOOKUP(A2230,Sample!A:B,2,0)</f>
        <v>#5amclub Weekend is going to quickly. No thanks to @Barclays for wasting most of Saturday #poorcustomerservice pic.twitter.com/1i4G4Pwcv4</v>
      </c>
      <c r="C2230" s="14" t="str">
        <f>VLOOKUP(A2230,Sample!A:C,3,0)</f>
        <v>Short Form</v>
      </c>
      <c r="D2230" s="14" t="str">
        <f>VLOOKUP(A2230,Sample!A:E,5,0)</f>
        <v>NEGATIVE</v>
      </c>
      <c r="E2230" t="str">
        <f t="shared" si="1"/>
        <v>en</v>
      </c>
    </row>
    <row r="2231" hidden="1">
      <c r="A2231" s="4" t="s">
        <v>9447</v>
      </c>
      <c r="B2231" s="14" t="str">
        <f>VLOOKUP(A2231,Sample!A:B,2,0)</f>
        <v>Check out Paul McCartney's Historic Citi Field Opening Show - Good Evening New York City ebay.co.uk/itm/3227405943… @eBay</v>
      </c>
      <c r="C2231" s="14" t="str">
        <f>VLOOKUP(A2231,Sample!A:C,3,0)</f>
        <v>Short Form</v>
      </c>
      <c r="D2231" s="14" t="str">
        <f>VLOOKUP(A2231,Sample!A:E,5,0)</f>
        <v>NEUTRAL</v>
      </c>
      <c r="E2231" t="str">
        <f t="shared" si="1"/>
        <v>en</v>
      </c>
    </row>
    <row r="2232" hidden="1">
      <c r="A2232" s="4" t="s">
        <v>9450</v>
      </c>
      <c r="B2232" s="14" t="str">
        <f>VLOOKUP(A2232,Sample!A:B,2,0)</f>
        <v>@BankofAmerica "Hello to you and thank you very much.....@WSJ</v>
      </c>
      <c r="C2232" s="14" t="str">
        <f>VLOOKUP(A2232,Sample!A:C,3,0)</f>
        <v>Short Form</v>
      </c>
      <c r="D2232" s="14" t="str">
        <f>VLOOKUP(A2232,Sample!A:E,5,0)</f>
        <v>NEUTRAL</v>
      </c>
      <c r="E2232" t="str">
        <f t="shared" si="1"/>
        <v>en</v>
      </c>
    </row>
    <row r="2233">
      <c r="A2233" s="4" t="s">
        <v>1657</v>
      </c>
      <c r="B2233" s="14" t="str">
        <f>VLOOKUP(A2233,Sample!A:B,2,0)</f>
        <v>@jsftennis @RepKevinCramer The biggest terrorists are the likes of financial jihadist Jamie Dimon, who has killed more than any Muslim ever has. #FinancialJihadists pic.twitter.com/SOG24yHGCI</v>
      </c>
      <c r="C2233" s="14" t="str">
        <f>VLOOKUP(A2233,Sample!A:C,3,0)</f>
        <v>Short Form</v>
      </c>
      <c r="D2233" s="14" t="str">
        <f>VLOOKUP(A2233,Sample!A:E,5,0)</f>
        <v>NEGATIVE</v>
      </c>
      <c r="E2233" t="str">
        <f t="shared" si="1"/>
        <v>en</v>
      </c>
    </row>
    <row r="2234">
      <c r="A2234" s="4" t="s">
        <v>1157</v>
      </c>
      <c r="B2234" s="14" t="str">
        <f>VLOOKUP(A2234,Sample!A:B,2,0)</f>
        <v>#WITNESSTHETOUR FUC** WITH ALL @katyperry</v>
      </c>
      <c r="C2234" s="14" t="str">
        <f>VLOOKUP(A2234,Sample!A:C,3,0)</f>
        <v>Short Form</v>
      </c>
      <c r="D2234" s="14" t="str">
        <f>VLOOKUP(A2234,Sample!A:E,5,0)</f>
        <v>NEGATIVE</v>
      </c>
      <c r="E2234" t="str">
        <f t="shared" si="1"/>
        <v>en</v>
      </c>
    </row>
    <row r="2235" hidden="1">
      <c r="A2235" s="4" t="s">
        <v>9457</v>
      </c>
      <c r="B2235" s="14" t="str">
        <f>VLOOKUP(A2235,Sample!A:B,2,0)</f>
        <v>#Metallica # Masters Of Metal #JamesHetfield #LarsUlrich pic.twitter.com/XA1r5wvOyd</v>
      </c>
      <c r="C2235" s="14" t="str">
        <f>VLOOKUP(A2235,Sample!A:C,3,0)</f>
        <v>Short Form</v>
      </c>
      <c r="D2235" s="14" t="str">
        <f>VLOOKUP(A2235,Sample!A:E,5,0)</f>
        <v>NEUTRAL</v>
      </c>
      <c r="E2235" t="str">
        <f t="shared" si="1"/>
        <v>en</v>
      </c>
    </row>
    <row r="2236" hidden="1">
      <c r="A2236" s="4" t="s">
        <v>9460</v>
      </c>
      <c r="B2236" s="14" t="str">
        <f>VLOOKUP(A2236,Sample!A:B,2,0)</f>
        <v>WSJ: Goldman invests $233 million in Under Armour CEO’s $5.5 billion Baltimore development on.wsj.com/2xlPX0y</v>
      </c>
      <c r="C2236" s="14" t="str">
        <f>VLOOKUP(A2236,Sample!A:C,3,0)</f>
        <v>Short Form</v>
      </c>
      <c r="D2236" s="14" t="str">
        <f>VLOOKUP(A2236,Sample!A:E,5,0)</f>
        <v>NEUTRAL</v>
      </c>
      <c r="E2236" t="str">
        <f t="shared" si="1"/>
        <v>en</v>
      </c>
    </row>
    <row r="2237" hidden="1">
      <c r="A2237" s="4" t="s">
        <v>9463</v>
      </c>
      <c r="B2237" s="14" t="str">
        <f>VLOOKUP(A2237,Sample!A:B,2,0)</f>
        <v>PayMeInBitcoin.Com: JP Morgan LIES! (Been Buying MILLIONS in Bitcoin) paymeinbitcoin.com/2017/09/jp-mor… #Bitcoin pic.twitter.com/OzKEQABKgs</v>
      </c>
      <c r="C2237" s="14" t="str">
        <f>VLOOKUP(A2237,Sample!A:C,3,0)</f>
        <v>Short Form</v>
      </c>
      <c r="D2237" s="14" t="str">
        <f>VLOOKUP(A2237,Sample!A:E,5,0)</f>
        <v>NEUTRAL</v>
      </c>
      <c r="E2237" t="str">
        <f t="shared" si="1"/>
        <v>en</v>
      </c>
    </row>
    <row r="2238" hidden="1">
      <c r="A2238" s="4" t="s">
        <v>9466</v>
      </c>
      <c r="B2238" s="14" t="str">
        <f>VLOOKUP(A2238,Sample!A:B,2,0)</f>
        <v>Selling Purrs by Katy Perry RM45 carousell.com/p/128532508 #carousell @thecarousell</v>
      </c>
      <c r="C2238" s="14" t="str">
        <f>VLOOKUP(A2238,Sample!A:C,3,0)</f>
        <v>Short Form</v>
      </c>
      <c r="D2238" s="14" t="str">
        <f>VLOOKUP(A2238,Sample!A:E,5,0)</f>
        <v>NEUTRAL</v>
      </c>
      <c r="E2238" t="str">
        <f t="shared" si="1"/>
        <v>en</v>
      </c>
    </row>
    <row r="2239" hidden="1">
      <c r="A2239" s="4" t="s">
        <v>9469</v>
      </c>
      <c r="B2239" s="14" t="str">
        <f>VLOOKUP(A2239,Sample!A:B,2,0)</f>
        <v>Jamie Dimon claims this BITCOIN CRAZE is UTTER STUPIDITY! Check it out at: ift.tt/2fi74GO #steem #photography #drone</v>
      </c>
      <c r="C2239" s="14" t="str">
        <f>VLOOKUP(A2239,Sample!A:C,3,0)</f>
        <v>Short Form</v>
      </c>
      <c r="D2239" s="14" t="str">
        <f>VLOOKUP(A2239,Sample!A:E,5,0)</f>
        <v>NEUTRAL</v>
      </c>
      <c r="E2239" t="str">
        <f t="shared" si="1"/>
        <v>en</v>
      </c>
    </row>
    <row r="2240">
      <c r="A2240" s="4" t="s">
        <v>1524</v>
      </c>
      <c r="B2240" s="14" t="str">
        <f>VLOOKUP(A2240,Sample!A:B,2,0)</f>
        <v>Why are people (Jamie Dimon) and Countries (China) denouncing and banning Bitcoin? B/c they dont have their greedy hands all over it (yet)</v>
      </c>
      <c r="C2240" s="14" t="str">
        <f>VLOOKUP(A2240,Sample!A:C,3,0)</f>
        <v>Short Form</v>
      </c>
      <c r="D2240" s="14" t="str">
        <f>VLOOKUP(A2240,Sample!A:E,5,0)</f>
        <v>NEGATIVE</v>
      </c>
      <c r="E2240" t="str">
        <f t="shared" si="1"/>
        <v>en</v>
      </c>
    </row>
    <row r="2241" hidden="1">
      <c r="A2241" s="4" t="s">
        <v>9473</v>
      </c>
      <c r="B2241" s="14" t="str">
        <f>VLOOKUP(A2241,Sample!A:B,2,0)</f>
        <v>@frankrichny @stevenmnuchin1 @GoldmanSachs Ask not what your country can do for you, ask what your country can do for the treasury sec and his bride. WTF!</v>
      </c>
      <c r="C2241" s="14" t="str">
        <f>VLOOKUP(A2241,Sample!A:C,3,0)</f>
        <v>Short Form</v>
      </c>
      <c r="D2241" s="14" t="str">
        <f>VLOOKUP(A2241,Sample!A:E,5,0)</f>
        <v>NEUTRAL</v>
      </c>
      <c r="E2241" t="str">
        <f t="shared" si="1"/>
        <v>en</v>
      </c>
    </row>
    <row r="2242" hidden="1">
      <c r="A2242" s="4" t="s">
        <v>9477</v>
      </c>
      <c r="B2242" s="14" t="str">
        <f>VLOOKUP(A2242,Sample!A:B,2,0)</f>
        <v>Our CEO &amp; Chairman, Greg Lucier, speaking about NUVA's future and the recent LessRay launch at @JPMorgan's Healthcare Conference yesterday. pic.twitter.com/aUH3fq2mLR</v>
      </c>
      <c r="C2242" s="14" t="str">
        <f>VLOOKUP(A2242,Sample!A:C,3,0)</f>
        <v>Short Form</v>
      </c>
      <c r="D2242" s="14" t="str">
        <f>VLOOKUP(A2242,Sample!A:E,5,0)</f>
        <v>NEUTRAL</v>
      </c>
      <c r="E2242" t="str">
        <f t="shared" si="1"/>
        <v>en</v>
      </c>
    </row>
    <row r="2243" hidden="1">
      <c r="A2243" s="4" t="s">
        <v>9480</v>
      </c>
      <c r="B2243" s="14" t="str">
        <f>VLOOKUP(A2243,Sample!A:B,2,0)</f>
        <v>FXstreetNews "BoC: No clues about its next steps - Westpac goo.gl/AF38G1 #Banks #BOC #CentralBanks" #forex #news</v>
      </c>
      <c r="C2243" s="14" t="str">
        <f>VLOOKUP(A2243,Sample!A:C,3,0)</f>
        <v>Short Form</v>
      </c>
      <c r="D2243" s="14" t="str">
        <f>VLOOKUP(A2243,Sample!A:E,5,0)</f>
        <v>NEUTRAL</v>
      </c>
      <c r="E2243" t="str">
        <f t="shared" si="1"/>
        <v>en</v>
      </c>
    </row>
    <row r="2244" hidden="1">
      <c r="A2244" s="4" t="s">
        <v>9483</v>
      </c>
      <c r="B2244" s="14" t="str">
        <f>VLOOKUP(A2244,Sample!A:B,2,0)</f>
        <v>JPMorgan: The cryptocurrency market looks a like a pyramid scheme finance.yahoo.com/news/jp-morgan… via @YahooFinance</v>
      </c>
      <c r="C2244" s="14" t="str">
        <f>VLOOKUP(A2244,Sample!A:C,3,0)</f>
        <v>Short Form</v>
      </c>
      <c r="D2244" s="14" t="str">
        <f>VLOOKUP(A2244,Sample!A:E,5,0)</f>
        <v>NEUTRAL</v>
      </c>
      <c r="E2244" t="str">
        <f t="shared" si="1"/>
        <v>en</v>
      </c>
    </row>
    <row r="2245" hidden="1">
      <c r="A2245" s="4" t="s">
        <v>9486</v>
      </c>
      <c r="B2245" s="14" t="str">
        <f>VLOOKUP(A2245,Sample!A:B,2,0)</f>
        <v>UBS report on family offices. businessinsider.com/ubs-report-on-…</v>
      </c>
      <c r="C2245" s="14" t="str">
        <f>VLOOKUP(A2245,Sample!A:C,3,0)</f>
        <v>Short Form</v>
      </c>
      <c r="D2245" s="14" t="str">
        <f>VLOOKUP(A2245,Sample!A:E,5,0)</f>
        <v>NEUTRAL</v>
      </c>
      <c r="E2245" t="str">
        <f t="shared" si="1"/>
        <v>en</v>
      </c>
    </row>
    <row r="2246" hidden="1">
      <c r="A2246" s="4" t="s">
        <v>9492</v>
      </c>
      <c r="B2246" s="14" t="str">
        <f>VLOOKUP(A2246,Sample!A:B,2,0)</f>
        <v>Jamie Dimon: This one is for you #bitcoin @maxkeiser pic.twitter.com/7V2ACeQ8gL</v>
      </c>
      <c r="C2246" s="14" t="str">
        <f>VLOOKUP(A2246,Sample!A:C,3,0)</f>
        <v>Short Form</v>
      </c>
      <c r="D2246" s="14" t="str">
        <f>VLOOKUP(A2246,Sample!A:E,5,0)</f>
        <v>NEUTRAL</v>
      </c>
      <c r="E2246" t="str">
        <f t="shared" si="1"/>
        <v>en</v>
      </c>
    </row>
    <row r="2247">
      <c r="A2247" s="4" t="s">
        <v>1294</v>
      </c>
      <c r="B2247" s="14" t="str">
        <f>VLOOKUP(A2247,Sample!A:B,2,0)</f>
        <v>@BofA_Tips I know you roll out pipelines so stop the public outreach, you suck</v>
      </c>
      <c r="C2247" s="14" t="str">
        <f>VLOOKUP(A2247,Sample!A:C,3,0)</f>
        <v>Short Form</v>
      </c>
      <c r="D2247" s="14" t="str">
        <f>VLOOKUP(A2247,Sample!A:E,5,0)</f>
        <v>NEGATIVE</v>
      </c>
      <c r="E2247" t="str">
        <f t="shared" si="1"/>
        <v>en</v>
      </c>
    </row>
    <row r="2248">
      <c r="A2248" s="4" t="s">
        <v>1564</v>
      </c>
      <c r="B2248" s="14" t="str">
        <f>VLOOKUP(A2248,Sample!A:B,2,0)</f>
        <v>🇵🇱. InvalidBeach ' t THAT bad . Mine is at Best Buy right now but I ░░░▄░█░░░░█ rekkacopy.com</v>
      </c>
      <c r="C2248" s="14" t="str">
        <f>VLOOKUP(A2248,Sample!A:C,3,0)</f>
        <v>Short Form</v>
      </c>
      <c r="D2248" s="14" t="str">
        <f>VLOOKUP(A2248,Sample!A:E,5,0)</f>
        <v>POSITIVE</v>
      </c>
      <c r="E2248" t="str">
        <f t="shared" si="1"/>
        <v>en</v>
      </c>
    </row>
    <row r="2249" hidden="1">
      <c r="A2249" s="4" t="s">
        <v>9498</v>
      </c>
      <c r="B2249" s="14" t="str">
        <f>VLOOKUP(A2249,Sample!A:B,2,0)</f>
        <v>#ESLNY Barclays Arena begins now! May the best CS win!!
 Im calling @fazeclan vs @SKGaming Grand Final!</v>
      </c>
      <c r="C2249" s="14" t="str">
        <f>VLOOKUP(A2249,Sample!A:C,3,0)</f>
        <v>Short Form</v>
      </c>
      <c r="D2249" s="14" t="str">
        <f>VLOOKUP(A2249,Sample!A:E,5,0)</f>
        <v>NEUTRAL</v>
      </c>
      <c r="E2249" t="str">
        <f t="shared" si="1"/>
        <v>en</v>
      </c>
    </row>
    <row r="2250" hidden="1">
      <c r="A2250" s="4" t="s">
        <v>9504</v>
      </c>
      <c r="B2250" s="14" t="str">
        <f>VLOOKUP(A2250,Sample!A:B,2,0)</f>
        <v>4.1 Bluetooth Wireless Headset Sport Headphone Earphone For iPhone Samsung @troyesivan ebay.com.au/itm/4-1-Blueto… pic.twitter.com/pj3UNx8v3k</v>
      </c>
      <c r="C2250" s="14" t="str">
        <f>VLOOKUP(A2250,Sample!A:C,3,0)</f>
        <v>Short Form</v>
      </c>
      <c r="D2250" s="14" t="str">
        <f>VLOOKUP(A2250,Sample!A:E,5,0)</f>
        <v>NEUTRAL</v>
      </c>
      <c r="E2250" t="str">
        <f t="shared" si="1"/>
        <v>en</v>
      </c>
    </row>
    <row r="2251" hidden="1">
      <c r="A2251" s="4" t="s">
        <v>9507</v>
      </c>
      <c r="B2251" s="14" t="str">
        <f>VLOOKUP(A2251,Sample!A:B,2,0)</f>
        <v>Trump admin wants to allow seismic study of Alaska refuge for oil drilling ift.tt/2fgqG13 #tech #technology #gadgets #news</v>
      </c>
      <c r="C2251" s="14" t="str">
        <f>VLOOKUP(A2251,Sample!A:C,3,0)</f>
        <v>Short Form</v>
      </c>
      <c r="D2251" s="14" t="str">
        <f>VLOOKUP(A2251,Sample!A:E,5,0)</f>
        <v>NEUTRAL</v>
      </c>
      <c r="E2251" t="str">
        <f t="shared" si="1"/>
        <v>en</v>
      </c>
    </row>
    <row r="2252">
      <c r="A2252" s="4" t="s">
        <v>1317</v>
      </c>
      <c r="B2252" s="14" t="str">
        <f>VLOOKUP(A2252,Sample!A:B,2,0)</f>
        <v>@iTechGeoff Yeah. But also lack of android updates, crummy Samsung customisations. Meh.</v>
      </c>
      <c r="C2252" s="14" t="str">
        <f>VLOOKUP(A2252,Sample!A:C,3,0)</f>
        <v>Short Form</v>
      </c>
      <c r="D2252" s="14" t="str">
        <f>VLOOKUP(A2252,Sample!A:E,5,0)</f>
        <v>NEGATIVE</v>
      </c>
      <c r="E2252" t="str">
        <f t="shared" si="1"/>
        <v>en</v>
      </c>
    </row>
    <row r="2253" hidden="1">
      <c r="A2253" s="4" t="s">
        <v>9512</v>
      </c>
      <c r="B2253" s="14" t="str">
        <f>VLOOKUP(A2253,Sample!A:B,2,0)</f>
        <v>Bank of America headquarters address in North Carolina ref.gl/Y06FVbsK</v>
      </c>
      <c r="C2253" s="14" t="str">
        <f>VLOOKUP(A2253,Sample!A:C,3,0)</f>
        <v>Short Form</v>
      </c>
      <c r="D2253" s="14" t="str">
        <f>VLOOKUP(A2253,Sample!A:E,5,0)</f>
        <v>NEUTRAL</v>
      </c>
      <c r="E2253" t="str">
        <f t="shared" si="1"/>
        <v>en</v>
      </c>
    </row>
    <row r="2254" hidden="1">
      <c r="A2254" s="4" t="s">
        <v>9518</v>
      </c>
      <c r="B2254" s="14" t="str">
        <f>VLOOKUP(A2254,Sample!A:B,2,0)</f>
        <v>#Cryptocurrencies #Bitcoin #OmiseGo #Ethereum RT @phynndc: BTC - Jamie Dimon - "Brave New World" bit.ly/2xxMRaB #bitcoin</v>
      </c>
      <c r="C2254" s="14" t="str">
        <f>VLOOKUP(A2254,Sample!A:C,3,0)</f>
        <v>Short Form</v>
      </c>
      <c r="D2254" s="14" t="str">
        <f>VLOOKUP(A2254,Sample!A:E,5,0)</f>
        <v>NEUTRAL</v>
      </c>
      <c r="E2254" t="str">
        <f t="shared" si="1"/>
        <v>en</v>
      </c>
    </row>
    <row r="2255">
      <c r="A2255" s="4" t="s">
        <v>1624</v>
      </c>
      <c r="B2255" s="14" t="str">
        <f>VLOOKUP(A2255,Sample!A:B,2,0)</f>
        <v>@alicexmelo Yes!! I bet it’s a very beautiful city and you still can discover many amazing things it has to offer</v>
      </c>
      <c r="C2255" s="14" t="str">
        <f>VLOOKUP(A2255,Sample!A:C,3,0)</f>
        <v>Short Form</v>
      </c>
      <c r="D2255" s="14" t="str">
        <f>VLOOKUP(A2255,Sample!A:E,5,0)</f>
        <v>POSITIVE</v>
      </c>
      <c r="E2255" t="str">
        <f t="shared" si="1"/>
        <v>en</v>
      </c>
    </row>
    <row r="2256" hidden="1">
      <c r="A2256" s="4" t="s">
        <v>9523</v>
      </c>
      <c r="B2256" s="14" t="str">
        <f>VLOOKUP(A2256,Sample!A:B,2,0)</f>
        <v>I'm at Wells Fargo Bank in Tustin, CA swarmapp.com/c/39TxXp2BszO</v>
      </c>
      <c r="C2256" s="14" t="str">
        <f>VLOOKUP(A2256,Sample!A:C,3,0)</f>
        <v>Short Form</v>
      </c>
      <c r="D2256" s="14" t="str">
        <f>VLOOKUP(A2256,Sample!A:E,5,0)</f>
        <v>NEUTRAL</v>
      </c>
      <c r="E2256" t="str">
        <f t="shared" si="1"/>
        <v>en</v>
      </c>
    </row>
    <row r="2257" hidden="1">
      <c r="A2257" s="4" t="s">
        <v>9526</v>
      </c>
      <c r="B2257" s="14" t="str">
        <f>VLOOKUP(A2257,Sample!A:B,2,0)</f>
        <v>While @jpmorgan CEO calls Bitcoin "fraud", his own bank/clients are among the biggest buyers. nordnet.se/mux/web/markna… pic.twitter.com/moMLRlrmlE</v>
      </c>
      <c r="C2257" s="14" t="str">
        <f>VLOOKUP(A2257,Sample!A:C,3,0)</f>
        <v>Short Form</v>
      </c>
      <c r="D2257" s="14" t="str">
        <f>VLOOKUP(A2257,Sample!A:E,5,0)</f>
        <v>NEUTRAL</v>
      </c>
      <c r="E2257" t="str">
        <f t="shared" si="1"/>
        <v>en</v>
      </c>
    </row>
    <row r="2258" hidden="1">
      <c r="A2258" s="4" t="s">
        <v>9529</v>
      </c>
      <c r="B2258" s="14" t="str">
        <f>VLOOKUP(A2258,Sample!A:B,2,0)</f>
        <v>Bofa these nuts haha</v>
      </c>
      <c r="C2258" s="14" t="str">
        <f>VLOOKUP(A2258,Sample!A:C,3,0)</f>
        <v>Short Form</v>
      </c>
      <c r="D2258" s="14" t="str">
        <f>VLOOKUP(A2258,Sample!A:E,5,0)</f>
        <v>NEUTRAL</v>
      </c>
      <c r="E2258" t="str">
        <f t="shared" si="1"/>
        <v>en</v>
      </c>
    </row>
    <row r="2259" hidden="1">
      <c r="A2259" s="4" t="s">
        <v>9532</v>
      </c>
      <c r="B2259" s="14" t="str">
        <f>VLOOKUP(A2259,Sample!A:B,2,0)</f>
        <v>58% of voters surveyed believe #CFPB should be run by a bipartisan commission. Learn more here: bit.ly/2rAgvG1 pic.twitter.com/R2eVUnaEX4</v>
      </c>
      <c r="C2259" s="14" t="str">
        <f>VLOOKUP(A2259,Sample!A:C,3,0)</f>
        <v>Short Form</v>
      </c>
      <c r="D2259" s="14" t="str">
        <f>VLOOKUP(A2259,Sample!A:E,5,0)</f>
        <v>NEUTRAL</v>
      </c>
      <c r="E2259" t="str">
        <f t="shared" si="1"/>
        <v>en</v>
      </c>
    </row>
    <row r="2260">
      <c r="A2260" s="4" t="s">
        <v>1668</v>
      </c>
      <c r="B2260" s="14" t="str">
        <f>VLOOKUP(A2260,Sample!A:B,2,0)</f>
        <v>And this good sport with the fabulous KMart hat posed for a pic by avapetry #u2thejoshuatree2017… instagram.com/p/BZQWpKiHAqc/</v>
      </c>
      <c r="C2260" s="14" t="str">
        <f>VLOOKUP(A2260,Sample!A:C,3,0)</f>
        <v>Short Form</v>
      </c>
      <c r="D2260" s="14" t="str">
        <f>VLOOKUP(A2260,Sample!A:E,5,0)</f>
        <v>POSITIVE</v>
      </c>
      <c r="E2260" t="str">
        <f t="shared" si="1"/>
        <v>en</v>
      </c>
    </row>
    <row r="2261" hidden="1">
      <c r="A2261" s="4" t="s">
        <v>9537</v>
      </c>
      <c r="B2261" s="14" t="str">
        <f>VLOOKUP(A2261,Sample!A:B,2,0)</f>
        <v>@dhirajwrites I understand your concern. Please allow our partners 2 business days to follow up with you. Pls let us know if you are not 1/2</v>
      </c>
      <c r="C2261" s="14" t="str">
        <f>VLOOKUP(A2261,Sample!A:C,3,0)</f>
        <v>Short Form</v>
      </c>
      <c r="D2261" s="14" t="str">
        <f>VLOOKUP(A2261,Sample!A:E,5,0)</f>
        <v>NEUTRAL</v>
      </c>
      <c r="E2261" t="str">
        <f t="shared" si="1"/>
        <v>en</v>
      </c>
    </row>
    <row r="2262" hidden="1">
      <c r="A2262" s="4" t="s">
        <v>9543</v>
      </c>
      <c r="B2262" s="14" t="str">
        <f>VLOOKUP(A2262,Sample!A:B,2,0)</f>
        <v>Credit Suisse initiates coverage on Vistra Energy (NYSE: $VST ) with a Outperform rating and a $20.00 price target $cs</v>
      </c>
      <c r="C2262" s="14" t="str">
        <f>VLOOKUP(A2262,Sample!A:C,3,0)</f>
        <v>Short Form</v>
      </c>
      <c r="D2262" s="14" t="str">
        <f>VLOOKUP(A2262,Sample!A:E,5,0)</f>
        <v>NEUTRAL</v>
      </c>
      <c r="E2262" t="str">
        <f t="shared" si="1"/>
        <v>en</v>
      </c>
    </row>
    <row r="2263" hidden="1">
      <c r="A2263" s="4" t="s">
        <v>9546</v>
      </c>
      <c r="B2263" s="14" t="str">
        <f>VLOOKUP(A2263,Sample!A:B,2,0)</f>
        <v>Thanks @DavidNavarroGz 4 da follow #TeamKush #TeamUSA 
 Follow ➡ @moneyboiblaze 
 @MisteryRedLips
 snap pdubtimm420 insta pdubtimm</v>
      </c>
      <c r="C2263" s="14" t="str">
        <f>VLOOKUP(A2263,Sample!A:C,3,0)</f>
        <v>Short Form</v>
      </c>
      <c r="D2263" s="14" t="str">
        <f>VLOOKUP(A2263,Sample!A:E,5,0)</f>
        <v>NEUTRAL</v>
      </c>
      <c r="E2263" t="str">
        <f t="shared" si="1"/>
        <v>en</v>
      </c>
    </row>
    <row r="2264" hidden="1">
      <c r="A2264" s="4" t="s">
        <v>9549</v>
      </c>
      <c r="B2264" s="14" t="str">
        <f>VLOOKUP(A2264,Sample!A:B,2,0)</f>
        <v>New hedge accounting rules could lower earnings volatility and increase margins for corporates. #MSIDEAS morganstanley.com/ideas/new-hedg…</v>
      </c>
      <c r="C2264" s="14" t="str">
        <f>VLOOKUP(A2264,Sample!A:C,3,0)</f>
        <v>Short Form</v>
      </c>
      <c r="D2264" s="14" t="str">
        <f>VLOOKUP(A2264,Sample!A:E,5,0)</f>
        <v>NEUTRAL</v>
      </c>
      <c r="E2264" t="str">
        <f t="shared" si="1"/>
        <v>en</v>
      </c>
    </row>
    <row r="2265" hidden="1">
      <c r="A2265" s="4" t="s">
        <v>9552</v>
      </c>
      <c r="B2265" s="14" t="str">
        <f>VLOOKUP(A2265,Sample!A:B,2,0)</f>
        <v>@kspetzman @Gormogons @CoderInCrisis @jessepstein @physicsgeek @LolicOnion @Sears @LandsEnd We bought a kenmore washer dryer. It's either an LG or Samsung rebranded with some different settings</v>
      </c>
      <c r="C2265" s="14" t="str">
        <f>VLOOKUP(A2265,Sample!A:C,3,0)</f>
        <v>Short Form</v>
      </c>
      <c r="D2265" s="14" t="str">
        <f>VLOOKUP(A2265,Sample!A:E,5,0)</f>
        <v>NEUTRAL</v>
      </c>
      <c r="E2265" t="str">
        <f t="shared" si="1"/>
        <v>en</v>
      </c>
    </row>
    <row r="2266" hidden="1">
      <c r="A2266" s="4" t="s">
        <v>9555</v>
      </c>
      <c r="B2266" s="14" t="str">
        <f>VLOOKUP(A2266,Sample!A:B,2,0)</f>
        <v>The latest The Best Buy Garden Shed Daily! paper.li/bbgsheds?editi…</v>
      </c>
      <c r="C2266" s="14" t="str">
        <f>VLOOKUP(A2266,Sample!A:C,3,0)</f>
        <v>Short Form</v>
      </c>
      <c r="D2266" s="14" t="str">
        <f>VLOOKUP(A2266,Sample!A:E,5,0)</f>
        <v>NEUTRAL</v>
      </c>
      <c r="E2266" t="str">
        <f t="shared" si="1"/>
        <v>en</v>
      </c>
    </row>
    <row r="2267">
      <c r="A2267" s="4" t="s">
        <v>1568</v>
      </c>
      <c r="B2267" s="14" t="str">
        <f>VLOOKUP(A2267,Sample!A:B,2,0)</f>
        <v>@MPGaming9000 @kuffelkid @BestBuy Thats a nice $350 build for almost $400 without a power supply</v>
      </c>
      <c r="C2267" s="14" t="str">
        <f>VLOOKUP(A2267,Sample!A:C,3,0)</f>
        <v>Short Form</v>
      </c>
      <c r="D2267" s="14" t="str">
        <f>VLOOKUP(A2267,Sample!A:E,5,0)</f>
        <v>POSITIVE</v>
      </c>
      <c r="E2267" t="str">
        <f t="shared" si="1"/>
        <v>en</v>
      </c>
    </row>
    <row r="2268" hidden="1">
      <c r="A2268" s="4" t="s">
        <v>9560</v>
      </c>
      <c r="B2268" s="14" t="str">
        <f>VLOOKUP(A2268,Sample!A:B,2,0)</f>
        <v>@NewClyde @KevinMcanally1 he's missing his sears roebuck catalog to wipe</v>
      </c>
      <c r="C2268" s="14" t="str">
        <f>VLOOKUP(A2268,Sample!A:C,3,0)</f>
        <v>Short Form</v>
      </c>
      <c r="D2268" s="14" t="str">
        <f>VLOOKUP(A2268,Sample!A:E,5,0)</f>
        <v>NEUTRAL</v>
      </c>
      <c r="E2268" t="str">
        <f t="shared" si="1"/>
        <v>en</v>
      </c>
    </row>
    <row r="2269">
      <c r="A2269" s="4" t="s">
        <v>1760</v>
      </c>
      <c r="B2269" s="14" t="str">
        <f>VLOOKUP(A2269,Sample!A:B,2,0)</f>
        <v>@katyperry AND BRAZIL KATY PERRY I LOVE UUUUUUUUU UNCONDITIONALLY VERY MUCH 💖💖💖💖💖💖💖💖💖💖💖💖💜❣❣💚💙💞❤😍💝💓💖😘😘😘💗💗💗💗💗💗💕💕💜💜💜💛💚💚💙💙❤❤❤😍😍💝💝💟💟💓💓💙💙💚💚💚❣💚💕💜</v>
      </c>
      <c r="C2269" s="14" t="str">
        <f>VLOOKUP(A2269,Sample!A:C,3,0)</f>
        <v>Short Form</v>
      </c>
      <c r="D2269" s="14" t="str">
        <f>VLOOKUP(A2269,Sample!A:E,5,0)</f>
        <v>POSITIVE</v>
      </c>
      <c r="E2269" t="str">
        <f t="shared" si="1"/>
        <v>en</v>
      </c>
    </row>
    <row r="2270" hidden="1">
      <c r="A2270" s="4" t="s">
        <v>9565</v>
      </c>
      <c r="B2270" s="14" t="str">
        <f>VLOOKUP(A2270,Sample!A:B,2,0)</f>
        <v>#WellsFargo donates $30K to veterans retreat. Read more: owler.us/adhQuU $WFC</v>
      </c>
      <c r="C2270" s="14" t="str">
        <f>VLOOKUP(A2270,Sample!A:C,3,0)</f>
        <v>Short Form</v>
      </c>
      <c r="D2270" s="14" t="str">
        <f>VLOOKUP(A2270,Sample!A:E,5,0)</f>
        <v>NEUTRAL</v>
      </c>
      <c r="E2270" t="str">
        <f t="shared" si="1"/>
        <v>en</v>
      </c>
    </row>
    <row r="2271" hidden="1">
      <c r="A2271" s="4" t="s">
        <v>9568</v>
      </c>
      <c r="B2271" s="14" t="str">
        <f>VLOOKUP(A2271,Sample!A:B,2,0)</f>
        <v>Morgan Stanley to handle mortgage originations in home-loan push: sources goo.gl/ss5RYo #business #globalbiz</v>
      </c>
      <c r="C2271" s="14" t="str">
        <f>VLOOKUP(A2271,Sample!A:C,3,0)</f>
        <v>Short Form</v>
      </c>
      <c r="D2271" s="14" t="str">
        <f>VLOOKUP(A2271,Sample!A:E,5,0)</f>
        <v>NEUTRAL</v>
      </c>
      <c r="E2271" t="str">
        <f t="shared" si="1"/>
        <v>en</v>
      </c>
    </row>
    <row r="2272" hidden="1">
      <c r="A2272" s="4" t="s">
        <v>9574</v>
      </c>
      <c r="B2272" s="14" t="str">
        <f>VLOOKUP(A2272,Sample!A:B,2,0)</f>
        <v>@OhEmmeG fainting in a bank of america in front of god and everbody like a real mark.</v>
      </c>
      <c r="C2272" s="14" t="str">
        <f>VLOOKUP(A2272,Sample!A:C,3,0)</f>
        <v>Short Form</v>
      </c>
      <c r="D2272" s="14" t="str">
        <f>VLOOKUP(A2272,Sample!A:E,5,0)</f>
        <v>NEUTRAL</v>
      </c>
      <c r="E2272" t="str">
        <f t="shared" si="1"/>
        <v>en</v>
      </c>
    </row>
    <row r="2273">
      <c r="A2273" s="4" t="s">
        <v>1242</v>
      </c>
      <c r="B2273" s="14" t="str">
        <f>VLOOKUP(A2273,Sample!A:B,2,0)</f>
        <v>CFPB Fines Two Groups Over Private Student Loans goo.gl/Y5GUHq</v>
      </c>
      <c r="C2273" s="14" t="str">
        <f>VLOOKUP(A2273,Sample!A:C,3,0)</f>
        <v>Short Form</v>
      </c>
      <c r="D2273" s="14" t="str">
        <f>VLOOKUP(A2273,Sample!A:E,5,0)</f>
        <v>NEGATIVE</v>
      </c>
      <c r="E2273" t="str">
        <f t="shared" si="1"/>
        <v>en</v>
      </c>
    </row>
    <row r="2274" hidden="1">
      <c r="A2274" s="4" t="s">
        <v>9578</v>
      </c>
      <c r="B2274" s="14" t="str">
        <f>VLOOKUP(A2274,Sample!A:B,2,0)</f>
        <v>Arise #SirMarkBeaumont soon to break 80 days for cycling around the world. Now that's #MondayMotivation for you!
 bbc.co.uk/newsround/4129…</v>
      </c>
      <c r="C2274" s="14" t="str">
        <f>VLOOKUP(A2274,Sample!A:C,3,0)</f>
        <v>Short Form</v>
      </c>
      <c r="D2274" s="14" t="str">
        <f>VLOOKUP(A2274,Sample!A:E,5,0)</f>
        <v>NEUTRAL</v>
      </c>
      <c r="E2274" t="str">
        <f t="shared" si="1"/>
        <v>en</v>
      </c>
    </row>
    <row r="2275" hidden="1">
      <c r="A2275" s="4" t="s">
        <v>9581</v>
      </c>
      <c r="B2275" s="14" t="str">
        <f>VLOOKUP(A2275,Sample!A:B,2,0)</f>
        <v>Preview: Rays finish up \'home\' series against Yankees at Citi Field
 (SPEEDonFOX) news.ike.la/t/o/QzIDvVl7FF</v>
      </c>
      <c r="C2275" s="14" t="str">
        <f>VLOOKUP(A2275,Sample!A:C,3,0)</f>
        <v>Short Form</v>
      </c>
      <c r="D2275" s="14" t="str">
        <f>VLOOKUP(A2275,Sample!A:E,5,0)</f>
        <v>NEUTRAL</v>
      </c>
      <c r="E2275" t="str">
        <f t="shared" si="1"/>
        <v>en</v>
      </c>
    </row>
    <row r="2276" hidden="1">
      <c r="A2276" s="4" t="s">
        <v>9584</v>
      </c>
      <c r="B2276" s="14" t="str">
        <f>VLOOKUP(A2276,Sample!A:B,2,0)</f>
        <v>#NowPlaying on scottsdalenightsradio.com "Katy Perry Feat Juicy J - Dark Horse" PLAYING TODAYS HITS! #snr #snradio</v>
      </c>
      <c r="C2276" s="14" t="str">
        <f>VLOOKUP(A2276,Sample!A:C,3,0)</f>
        <v>Short Form</v>
      </c>
      <c r="D2276" s="14" t="str">
        <f>VLOOKUP(A2276,Sample!A:E,5,0)</f>
        <v>NEUTRAL</v>
      </c>
      <c r="E2276" t="str">
        <f t="shared" si="1"/>
        <v>en</v>
      </c>
    </row>
    <row r="2277" hidden="1">
      <c r="A2277" s="4" t="s">
        <v>9587</v>
      </c>
      <c r="B2277" s="14" t="str">
        <f>VLOOKUP(A2277,Sample!A:B,2,0)</f>
        <v>AryehSPG072 Thx for enrolling in #AmexBobbiBrown offer. Spend w/connected Card &amp; receive credit. Terms: amex.co/2jqxb2W</v>
      </c>
      <c r="C2277" s="14" t="str">
        <f>VLOOKUP(A2277,Sample!A:C,3,0)</f>
        <v>Short Form</v>
      </c>
      <c r="D2277" s="14" t="str">
        <f>VLOOKUP(A2277,Sample!A:E,5,0)</f>
        <v>NEUTRAL</v>
      </c>
      <c r="E2277" t="str">
        <f t="shared" si="1"/>
        <v>en</v>
      </c>
    </row>
    <row r="2278" hidden="1">
      <c r="A2278" s="4" t="s">
        <v>9590</v>
      </c>
      <c r="B2278" s="14" t="str">
        <f>VLOOKUP(A2278,Sample!A:B,2,0)</f>
        <v>How Macy’s finds top talent bit.ly/2xZnQRQ pic.twitter.com/GaDA245pl1</v>
      </c>
      <c r="C2278" s="14" t="str">
        <f>VLOOKUP(A2278,Sample!A:C,3,0)</f>
        <v>Short Form</v>
      </c>
      <c r="D2278" s="14" t="str">
        <f>VLOOKUP(A2278,Sample!A:E,5,0)</f>
        <v>NEUTRAL</v>
      </c>
      <c r="E2278" t="str">
        <f t="shared" si="1"/>
        <v>en</v>
      </c>
    </row>
    <row r="2279" hidden="1">
      <c r="A2279" s="4" t="s">
        <v>9593</v>
      </c>
      <c r="B2279" s="14" t="str">
        <f>VLOOKUP(A2279,Sample!A:B,2,0)</f>
        <v>Credit Suisse AG Sells 104,063 Shares of PHH Corp $PHH ift.tt/2gMZxmM</v>
      </c>
      <c r="C2279" s="14" t="str">
        <f>VLOOKUP(A2279,Sample!A:C,3,0)</f>
        <v>Short Form</v>
      </c>
      <c r="D2279" s="14" t="str">
        <f>VLOOKUP(A2279,Sample!A:E,5,0)</f>
        <v>NEUTRAL</v>
      </c>
      <c r="E2279" t="str">
        <f t="shared" si="1"/>
        <v>en</v>
      </c>
    </row>
    <row r="2280" hidden="1">
      <c r="A2280" s="4" t="s">
        <v>9596</v>
      </c>
      <c r="B2280" s="14" t="str">
        <f>VLOOKUP(A2280,Sample!A:B,2,0)</f>
        <v>¡Hola! ¿Ya revisaste en Banxico spr.ly/60108F4Ly? -PM</v>
      </c>
      <c r="C2280" s="14" t="str">
        <f>VLOOKUP(A2280,Sample!A:C,3,0)</f>
        <v>Short Form</v>
      </c>
      <c r="D2280" s="14" t="str">
        <f>VLOOKUP(A2280,Sample!A:E,5,0)</f>
        <v>NEUTRAL</v>
      </c>
      <c r="E2280" t="str">
        <f t="shared" si="1"/>
        <v>es</v>
      </c>
    </row>
    <row r="2281" hidden="1">
      <c r="A2281" s="4" t="s">
        <v>9599</v>
      </c>
      <c r="B2281" s="14" t="str">
        <f>VLOOKUP(A2281,Sample!A:B,2,0)</f>
        <v>Cheap Guns Part 2: SW380 vs Galesi-Brescia .25 ACP  #PewPew ow.ly/nYuy30eXu3g</v>
      </c>
      <c r="C2281" s="14" t="str">
        <f>VLOOKUP(A2281,Sample!A:C,3,0)</f>
        <v>Short Form</v>
      </c>
      <c r="D2281" s="14" t="str">
        <f>VLOOKUP(A2281,Sample!A:E,5,0)</f>
        <v>NEUTRAL</v>
      </c>
      <c r="E2281" t="str">
        <f t="shared" si="1"/>
        <v>en</v>
      </c>
    </row>
    <row r="2282" hidden="1">
      <c r="A2282" s="4" t="s">
        <v>9602</v>
      </c>
      <c r="B2282" s="14" t="str">
        <f>VLOOKUP(A2282,Sample!A:B,2,0)</f>
        <v>365Trucking: RT Billweavermusic: Keystone Diesel #Trucking Nationals 2017 - #365Trucking photography production. S… twitter.com/i/web/status/9…</v>
      </c>
      <c r="C2282" s="14" t="str">
        <f>VLOOKUP(A2282,Sample!A:C,3,0)</f>
        <v>Short Form</v>
      </c>
      <c r="D2282" s="14" t="str">
        <f>VLOOKUP(A2282,Sample!A:E,5,0)</f>
        <v>NEUTRAL</v>
      </c>
      <c r="E2282" t="str">
        <f t="shared" si="1"/>
        <v>en</v>
      </c>
    </row>
    <row r="2283" hidden="1">
      <c r="A2283" s="4" t="s">
        <v>9605</v>
      </c>
      <c r="B2283" s="14" t="str">
        <f>VLOOKUP(A2283,Sample!A:B,2,0)</f>
        <v>If you have broadest erectile dysfunction, then you should get teazels from J.P. Morgan Chase &amp; Co.!</v>
      </c>
      <c r="C2283" s="14" t="str">
        <f>VLOOKUP(A2283,Sample!A:C,3,0)</f>
        <v>Short Form</v>
      </c>
      <c r="D2283" s="14" t="str">
        <f>VLOOKUP(A2283,Sample!A:E,5,0)</f>
        <v>NEUTRAL</v>
      </c>
      <c r="E2283" t="str">
        <f t="shared" si="1"/>
        <v>en</v>
      </c>
    </row>
    <row r="2284" hidden="1">
      <c r="A2284" s="4" t="s">
        <v>9609</v>
      </c>
      <c r="B2284" s="14" t="str">
        <f>VLOOKUP(A2284,Sample!A:B,2,0)</f>
        <v>🦁😍Calvin Harris - Feels (Official Video) ft. Pharrell Williams, Katy Perry... youtube.com/watch?v=ozv4q2…</v>
      </c>
      <c r="C2284" s="14" t="str">
        <f>VLOOKUP(A2284,Sample!A:C,3,0)</f>
        <v>Short Form</v>
      </c>
      <c r="D2284" s="14" t="str">
        <f>VLOOKUP(A2284,Sample!A:E,5,0)</f>
        <v>NEUTRAL</v>
      </c>
      <c r="E2284" t="str">
        <f t="shared" si="1"/>
        <v>en</v>
      </c>
    </row>
    <row r="2285" hidden="1">
      <c r="A2285" s="4" t="s">
        <v>9612</v>
      </c>
      <c r="B2285" s="14" t="str">
        <f>VLOOKUP(A2285,Sample!A:B,2,0)</f>
        <v>@MorganStanley @37INKBOOKS @37INKBOOKS ur invitd2 #JRPD '17 ✍️#Poetry 📚#NewYorkCity ❤️#NYC 
 Sep16/12-8PM: #MAP: goo.gl/maps/XdUSCqNDF… …
 undergroundbooks.org/jrpd.html pic.twitter.com/67dTbDS62D</v>
      </c>
      <c r="C2285" s="14" t="str">
        <f>VLOOKUP(A2285,Sample!A:C,3,0)</f>
        <v>Short Form</v>
      </c>
      <c r="D2285" s="14" t="str">
        <f>VLOOKUP(A2285,Sample!A:E,5,0)</f>
        <v>NEUTRAL</v>
      </c>
      <c r="E2285" t="str">
        <f t="shared" si="1"/>
        <v>en</v>
      </c>
    </row>
    <row r="2286" hidden="1">
      <c r="A2286" s="4" t="s">
        <v>9618</v>
      </c>
      <c r="B2286" s="14" t="str">
        <f>VLOOKUP(A2286,Sample!A:B,2,0)</f>
        <v>Women Report More Financial Stress About Retirement Savings Than Men - Forbes dlvr.it/Pn0qNR</v>
      </c>
      <c r="C2286" s="14" t="str">
        <f>VLOOKUP(A2286,Sample!A:C,3,0)</f>
        <v>Short Form</v>
      </c>
      <c r="D2286" s="14" t="str">
        <f>VLOOKUP(A2286,Sample!A:E,5,0)</f>
        <v>NEUTRAL</v>
      </c>
      <c r="E2286" t="str">
        <f t="shared" si="1"/>
        <v>en</v>
      </c>
    </row>
    <row r="2287">
      <c r="A2287" s="4" t="s">
        <v>1479</v>
      </c>
      <c r="B2287" s="14" t="str">
        <f>VLOOKUP(A2287,Sample!A:B,2,0)</f>
        <v>Jamie Dimon is a fraud, and as such knows that Bitcoin will expose the fraud that he, as a part of the fraudulent... fb.me/1A9gLcL6i</v>
      </c>
      <c r="C2287" s="14" t="str">
        <f>VLOOKUP(A2287,Sample!A:C,3,0)</f>
        <v>Short Form</v>
      </c>
      <c r="D2287" s="14" t="str">
        <f>VLOOKUP(A2287,Sample!A:E,5,0)</f>
        <v>NEGATIVE</v>
      </c>
      <c r="E2287" t="str">
        <f t="shared" si="1"/>
        <v>en</v>
      </c>
    </row>
    <row r="2288" hidden="1">
      <c r="A2288" s="4" t="s">
        <v>9625</v>
      </c>
      <c r="B2288" s="14" t="str">
        <f>VLOOKUP(A2288,Sample!A:B,2,0)</f>
        <v>Non Sequitur by Wiley Miller gocomics.com/nonsequitur/20… via @GoComics trump administration science and technology dept.</v>
      </c>
      <c r="C2288" s="14" t="str">
        <f>VLOOKUP(A2288,Sample!A:C,3,0)</f>
        <v>Short Form</v>
      </c>
      <c r="D2288" s="14" t="str">
        <f>VLOOKUP(A2288,Sample!A:E,5,0)</f>
        <v>NEUTRAL</v>
      </c>
      <c r="E2288" t="str">
        <f t="shared" si="1"/>
        <v>en</v>
      </c>
    </row>
    <row r="2289">
      <c r="A2289" s="4" t="s">
        <v>1470</v>
      </c>
      <c r="B2289" s="14" t="str">
        <f>VLOOKUP(A2289,Sample!A:B,2,0)</f>
        <v>Deutsche Bank CEO gets brutally honest about what automation is going to do to banking jobs @Ev_Rosenfeld
  @cnbc 
 cnb.cx/2xJNYUV</v>
      </c>
      <c r="C2289" s="14" t="str">
        <f>VLOOKUP(A2289,Sample!A:C,3,0)</f>
        <v>Short Form</v>
      </c>
      <c r="D2289" s="14" t="str">
        <f>VLOOKUP(A2289,Sample!A:E,5,0)</f>
        <v>NEGATIVE</v>
      </c>
      <c r="E2289" t="str">
        <f t="shared" si="1"/>
        <v>en</v>
      </c>
    </row>
    <row r="2290" hidden="1">
      <c r="A2290" s="4" t="s">
        <v>9633</v>
      </c>
      <c r="B2290" s="14" t="str">
        <f>VLOOKUP(A2290,Sample!A:B,2,0)</f>
        <v>I just checked in at Bestbuy with #CricketRewards Download today! mycrk.it/mPLUS</v>
      </c>
      <c r="C2290" s="14" t="str">
        <f>VLOOKUP(A2290,Sample!A:C,3,0)</f>
        <v>Short Form</v>
      </c>
      <c r="D2290" s="14" t="str">
        <f>VLOOKUP(A2290,Sample!A:E,5,0)</f>
        <v>NEUTRAL</v>
      </c>
      <c r="E2290" t="str">
        <f t="shared" si="1"/>
        <v>en</v>
      </c>
    </row>
    <row r="2291" hidden="1">
      <c r="A2291" s="4" t="s">
        <v>9636</v>
      </c>
      <c r="B2291" s="14" t="str">
        <f>VLOOKUP(A2291,Sample!A:B,2,0)</f>
        <v>HSBC Jury to Weigh If Forex Trader Was Front-Running or Hedging ift.tt/2wqy4hI #expertraders #forexcoaching #forex #fxstreet #for…</v>
      </c>
      <c r="C2291" s="14" t="str">
        <f>VLOOKUP(A2291,Sample!A:C,3,0)</f>
        <v>Short Form</v>
      </c>
      <c r="D2291" s="14" t="str">
        <f>VLOOKUP(A2291,Sample!A:E,5,0)</f>
        <v>NEUTRAL</v>
      </c>
      <c r="E2291" t="str">
        <f t="shared" si="1"/>
        <v>en</v>
      </c>
    </row>
    <row r="2292" hidden="1">
      <c r="A2292" s="4" t="s">
        <v>9639</v>
      </c>
      <c r="B2292" s="14" t="str">
        <f>VLOOKUP(A2292,Sample!A:B,2,0)</f>
        <v>@SenWarren @SenateGOP If anyone's got ready-to-go evidence of financial abuses or Russian influence on McConnell, Ryan, or other GOP figures, now's the time pic.twitter.com/HGOmydwzHM</v>
      </c>
      <c r="C2292" s="14" t="str">
        <f>VLOOKUP(A2292,Sample!A:C,3,0)</f>
        <v>Short Form</v>
      </c>
      <c r="D2292" s="14" t="str">
        <f>VLOOKUP(A2292,Sample!A:E,5,0)</f>
        <v>NEUTRAL</v>
      </c>
      <c r="E2292" t="str">
        <f t="shared" si="1"/>
        <v>en</v>
      </c>
    </row>
    <row r="2293">
      <c r="A2293" s="4" t="s">
        <v>1323</v>
      </c>
      <c r="B2293" s="14" t="str">
        <f>VLOOKUP(A2293,Sample!A:B,2,0)</f>
        <v>@tinkerbelledc @LouiseMensch @TrueFactsStated @jojos444 as well as Goldman Sacks of Shit</v>
      </c>
      <c r="C2293" s="14" t="str">
        <f>VLOOKUP(A2293,Sample!A:C,3,0)</f>
        <v>Short Form</v>
      </c>
      <c r="D2293" s="14" t="str">
        <f>VLOOKUP(A2293,Sample!A:E,5,0)</f>
        <v>NEGATIVE</v>
      </c>
      <c r="E2293" t="str">
        <f t="shared" si="1"/>
        <v>en</v>
      </c>
    </row>
    <row r="2294">
      <c r="A2294" s="4" t="s">
        <v>1214</v>
      </c>
      <c r="B2294" s="14" t="str">
        <f>VLOOKUP(A2294,Sample!A:B,2,0)</f>
        <v>Imagine not performing 'Pendulum'... wtf @katyperry</v>
      </c>
      <c r="C2294" s="14" t="str">
        <f>VLOOKUP(A2294,Sample!A:C,3,0)</f>
        <v>Short Form</v>
      </c>
      <c r="D2294" s="14" t="str">
        <f>VLOOKUP(A2294,Sample!A:E,5,0)</f>
        <v>NEGATIVE</v>
      </c>
      <c r="E2294" t="str">
        <f t="shared" si="1"/>
        <v>en</v>
      </c>
    </row>
    <row r="2295">
      <c r="A2295" s="4" t="s">
        <v>1143</v>
      </c>
      <c r="B2295" s="14" t="str">
        <f>VLOOKUP(A2295,Sample!A:B,2,0)</f>
        <v>@UBS Swiss banking scum cause poverty!</v>
      </c>
      <c r="C2295" s="14" t="str">
        <f>VLOOKUP(A2295,Sample!A:C,3,0)</f>
        <v>Short Form</v>
      </c>
      <c r="D2295" s="14" t="str">
        <f>VLOOKUP(A2295,Sample!A:E,5,0)</f>
        <v>NEGATIVE</v>
      </c>
      <c r="E2295" t="str">
        <f t="shared" si="1"/>
        <v>en</v>
      </c>
    </row>
    <row r="2296" hidden="1">
      <c r="A2296" s="4" t="s">
        <v>9650</v>
      </c>
      <c r="B2296" s="14" t="str">
        <f>VLOOKUP(A2296,Sample!A:B,2,0)</f>
        <v>@RennyDublin @Barclays_Kenya @jkiagemariita @Nichoirre20 @Njoro9 @Incbw @monnie_noniot @Kimatoi @wainainapete @KenMwashanedy Picked mine...for those too anxious, u have to slide, u know where!</v>
      </c>
      <c r="C2296" s="14" t="str">
        <f>VLOOKUP(A2296,Sample!A:C,3,0)</f>
        <v>Short Form</v>
      </c>
      <c r="D2296" s="14" t="str">
        <f>VLOOKUP(A2296,Sample!A:E,5,0)</f>
        <v>NEUTRAL</v>
      </c>
      <c r="E2296" t="str">
        <f t="shared" si="1"/>
        <v>en</v>
      </c>
    </row>
    <row r="2297" hidden="1">
      <c r="A2297" s="4" t="s">
        <v>9653</v>
      </c>
      <c r="B2297" s="14" t="str">
        <f>VLOOKUP(A2297,Sample!A:B,2,0)</f>
        <v>Bitcoin fans fire back at Jamie Dimon after 'fraud' comment - Bitcoin is a decentralized digital currency that ... ow.ly/JJwe50e2UNc</v>
      </c>
      <c r="C2297" s="14" t="str">
        <f>VLOOKUP(A2297,Sample!A:C,3,0)</f>
        <v>Short Form</v>
      </c>
      <c r="D2297" s="14" t="str">
        <f>VLOOKUP(A2297,Sample!A:E,5,0)</f>
        <v>NEUTRAL</v>
      </c>
      <c r="E2297" t="str">
        <f t="shared" si="1"/>
        <v>en</v>
      </c>
    </row>
    <row r="2298" hidden="1">
      <c r="A2298" s="4" t="s">
        <v>9659</v>
      </c>
      <c r="B2298" s="14" t="str">
        <f>VLOOKUP(A2298,Sample!A:B,2,0)</f>
        <v>Stricter mortgage rules could lower Vancouver's housing prices by 10%, says TD Bank:
 westender.com/news-issues/ne…
 @REWca #vanre #vancouver pic.twitter.com/TX0pMP9yHB</v>
      </c>
      <c r="C2298" s="14" t="str">
        <f>VLOOKUP(A2298,Sample!A:C,3,0)</f>
        <v>Short Form</v>
      </c>
      <c r="D2298" s="14" t="str">
        <f>VLOOKUP(A2298,Sample!A:E,5,0)</f>
        <v>NEUTRAL</v>
      </c>
      <c r="E2298" t="str">
        <f t="shared" si="1"/>
        <v>en</v>
      </c>
    </row>
    <row r="2299" hidden="1">
      <c r="A2299" s="4" t="s">
        <v>9662</v>
      </c>
      <c r="B2299" s="14" t="str">
        <f>VLOOKUP(A2299,Sample!A:B,2,0)</f>
        <v>I'm so motivated! WTT is about to start in a few hours! 👁 @katyperry SLAY ON STAGE 💥 Good luck 🍀 pic.twitter.com/uvfrIBgX0N</v>
      </c>
      <c r="C2299" s="14" t="str">
        <f>VLOOKUP(A2299,Sample!A:C,3,0)</f>
        <v>Short Form</v>
      </c>
      <c r="D2299" s="14" t="str">
        <f>VLOOKUP(A2299,Sample!A:E,5,0)</f>
        <v>NEUTRAL</v>
      </c>
      <c r="E2299" t="str">
        <f t="shared" si="1"/>
        <v>en</v>
      </c>
    </row>
    <row r="2300" hidden="1">
      <c r="A2300" s="4" t="s">
        <v>9665</v>
      </c>
      <c r="B2300" s="14" t="str">
        <f>VLOOKUP(A2300,Sample!A:B,2,0)</f>
        <v>"Best Buy’s Secrets for Thriving in the Amazon Age" by KEVIN ROOSE via NYT ift.tt/2hddozA</v>
      </c>
      <c r="C2300" s="14" t="str">
        <f>VLOOKUP(A2300,Sample!A:C,3,0)</f>
        <v>Short Form</v>
      </c>
      <c r="D2300" s="14" t="str">
        <f>VLOOKUP(A2300,Sample!A:E,5,0)</f>
        <v>NEUTRAL</v>
      </c>
      <c r="E2300" t="str">
        <f t="shared" si="1"/>
        <v>en</v>
      </c>
    </row>
    <row r="2301" hidden="1">
      <c r="A2301" s="4" t="s">
        <v>9668</v>
      </c>
      <c r="B2301" s="14" t="str">
        <f>VLOOKUP(A2301,Sample!A:B,2,0)</f>
        <v>Jamie Dimon anti cash ceo who wants your every transaction tracked on the grid otherwise must be a criminal. JP Morgan Chase the #boilerbank</v>
      </c>
      <c r="C2301" s="14" t="str">
        <f>VLOOKUP(A2301,Sample!A:C,3,0)</f>
        <v>Short Form</v>
      </c>
      <c r="D2301" s="14" t="str">
        <f>VLOOKUP(A2301,Sample!A:E,5,0)</f>
        <v>NEUTRAL</v>
      </c>
      <c r="E2301" t="str">
        <f t="shared" si="1"/>
        <v>en</v>
      </c>
    </row>
    <row r="2302">
      <c r="A2302" s="4" t="s">
        <v>1493</v>
      </c>
      <c r="B2302" s="14" t="str">
        <f>VLOOKUP(A2302,Sample!A:B,2,0)</f>
        <v>Why did the ACoE refuse to release a #DAPL report that they had already been posted online? buff.ly/2jtaPO6 pic.twitter.com/Tqw1uOVtiH</v>
      </c>
      <c r="C2302" s="14" t="str">
        <f>VLOOKUP(A2302,Sample!A:C,3,0)</f>
        <v>Short Form</v>
      </c>
      <c r="D2302" s="14" t="str">
        <f>VLOOKUP(A2302,Sample!A:E,5,0)</f>
        <v>NEGATIVE</v>
      </c>
      <c r="E2302" t="str">
        <f t="shared" si="1"/>
        <v>en</v>
      </c>
    </row>
    <row r="2303">
      <c r="A2303" s="4" t="s">
        <v>1462</v>
      </c>
      <c r="B2303" s="14" t="str">
        <f>VLOOKUP(A2303,Sample!A:B,2,0)</f>
        <v>I really want to close my wellsfargo account</v>
      </c>
      <c r="C2303" s="14" t="str">
        <f>VLOOKUP(A2303,Sample!A:C,3,0)</f>
        <v>Short Form</v>
      </c>
      <c r="D2303" s="14" t="str">
        <f>VLOOKUP(A2303,Sample!A:E,5,0)</f>
        <v>POSITIVE</v>
      </c>
      <c r="E2303" t="str">
        <f t="shared" si="1"/>
        <v>en</v>
      </c>
    </row>
    <row r="2304" hidden="1">
      <c r="A2304" s="4" t="s">
        <v>9676</v>
      </c>
      <c r="B2304" s="14" t="str">
        <f>VLOOKUP(A2304,Sample!A:B,2,0)</f>
        <v>30% of bank jobs at risk from technology: Vikram Pandit ift.tt/2wZXyjj Vikram Pandit, who ran Citigroup Inc during the financial … pic.twitter.com/FnC5g4wkzn</v>
      </c>
      <c r="C2304" s="14" t="str">
        <f>VLOOKUP(A2304,Sample!A:C,3,0)</f>
        <v>Short Form</v>
      </c>
      <c r="D2304" s="14" t="str">
        <f>VLOOKUP(A2304,Sample!A:E,5,0)</f>
        <v>NEUTRAL</v>
      </c>
      <c r="E2304" t="str">
        <f t="shared" si="1"/>
        <v>en</v>
      </c>
    </row>
    <row r="2305">
      <c r="A2305" s="4" t="s">
        <v>1759</v>
      </c>
      <c r="B2305" s="14" t="str">
        <f>VLOOKUP(A2305,Sample!A:B,2,0)</f>
        <v>Manage a growing #business &amp; a fulfilling personal life? It IS possible. Discover the secrets for #success: modgirl.consulting/business-growt… pic.twitter.com/QtlioUDgZh</v>
      </c>
      <c r="C2305" s="14" t="str">
        <f>VLOOKUP(A2305,Sample!A:C,3,0)</f>
        <v>Short Form</v>
      </c>
      <c r="D2305" s="14" t="str">
        <f>VLOOKUP(A2305,Sample!A:E,5,0)</f>
        <v>POSITIVE</v>
      </c>
      <c r="E2305" t="str">
        <f t="shared" si="1"/>
        <v>en</v>
      </c>
    </row>
    <row r="2306" hidden="1">
      <c r="A2306" s="4" t="s">
        <v>9680</v>
      </c>
      <c r="B2306" s="14" t="str">
        <f>VLOOKUP(A2306,Sample!A:B,2,0)</f>
        <v>Katy Perry - Swish Swish :: #EDM #NowPlaying #np @ goo.gl/o7ELLu</v>
      </c>
      <c r="C2306" s="14" t="str">
        <f>VLOOKUP(A2306,Sample!A:C,3,0)</f>
        <v>Short Form</v>
      </c>
      <c r="D2306" s="14" t="str">
        <f>VLOOKUP(A2306,Sample!A:E,5,0)</f>
        <v>NEUTRAL</v>
      </c>
      <c r="E2306" t="str">
        <f t="shared" si="1"/>
        <v>en</v>
      </c>
    </row>
    <row r="2307" hidden="1">
      <c r="A2307" s="4" t="s">
        <v>9683</v>
      </c>
      <c r="B2307" s="14" t="str">
        <f>VLOOKUP(A2307,Sample!A:B,2,0)</f>
        <v>JPMorgan CEO doubles down on trashing bitcoin - New York Post dlvr.it/PmyNHh pic.twitter.com/STm6IAgr6x</v>
      </c>
      <c r="C2307" s="14" t="str">
        <f>VLOOKUP(A2307,Sample!A:C,3,0)</f>
        <v>Short Form</v>
      </c>
      <c r="D2307" s="14" t="str">
        <f>VLOOKUP(A2307,Sample!A:E,5,0)</f>
        <v>NEUTRAL</v>
      </c>
      <c r="E2307" t="str">
        <f t="shared" si="1"/>
        <v>en</v>
      </c>
    </row>
    <row r="2308" hidden="1">
      <c r="A2308" s="4" t="s">
        <v>9686</v>
      </c>
      <c r="B2308" s="14" t="str">
        <f>VLOOKUP(A2308,Sample!A:B,2,0)</f>
        <v>30% of bank jobs could disappear in the next 5 years, ex-Citi CEO Vikram Pandit says bloomberg.com/news/articles/… via @business</v>
      </c>
      <c r="C2308" s="14" t="str">
        <f>VLOOKUP(A2308,Sample!A:C,3,0)</f>
        <v>Short Form</v>
      </c>
      <c r="D2308" s="14" t="str">
        <f>VLOOKUP(A2308,Sample!A:E,5,0)</f>
        <v>NEUTRAL</v>
      </c>
      <c r="E2308" t="str">
        <f t="shared" si="1"/>
        <v>en</v>
      </c>
    </row>
    <row r="2309">
      <c r="A2309" s="4" t="s">
        <v>1452</v>
      </c>
      <c r="B2309" s="14" t="str">
        <f>VLOOKUP(A2309,Sample!A:B,2,0)</f>
        <v>GOOD MORNING TO ALL
 #MondayMotivation</v>
      </c>
      <c r="C2309" s="14" t="str">
        <f>VLOOKUP(A2309,Sample!A:C,3,0)</f>
        <v>Short Form</v>
      </c>
      <c r="D2309" s="14" t="str">
        <f>VLOOKUP(A2309,Sample!A:E,5,0)</f>
        <v>POSITIVE</v>
      </c>
      <c r="E2309" t="str">
        <f t="shared" si="1"/>
        <v>en</v>
      </c>
    </row>
    <row r="2310" hidden="1">
      <c r="A2310" s="4" t="s">
        <v>9690</v>
      </c>
      <c r="B2310" s="14" t="str">
        <f>VLOOKUP(A2310,Sample!A:B,2,0)</f>
        <v>@intoleranse @KoprowskiT I started with 4 kB of 8 bit tech, 1 MHz, and a datassette! And even that would run a maze game! PET-2001 #FTW de.wikipedia.org/wiki/PET_2001</v>
      </c>
      <c r="C2310" s="14" t="str">
        <f>VLOOKUP(A2310,Sample!A:C,3,0)</f>
        <v>Short Form</v>
      </c>
      <c r="D2310" s="14" t="str">
        <f>VLOOKUP(A2310,Sample!A:E,5,0)</f>
        <v>NEUTRAL</v>
      </c>
      <c r="E2310" t="str">
        <f t="shared" si="1"/>
        <v>en</v>
      </c>
    </row>
    <row r="2311" hidden="1">
      <c r="A2311" s="4" t="s">
        <v>9693</v>
      </c>
      <c r="B2311" s="14" t="str">
        <f>VLOOKUP(A2311,Sample!A:B,2,0)</f>
        <v>GE Aviation at Morgan Stanley conference seekingalpha.com/news/3295472-g… $GE</v>
      </c>
      <c r="C2311" s="14" t="str">
        <f>VLOOKUP(A2311,Sample!A:C,3,0)</f>
        <v>Short Form</v>
      </c>
      <c r="D2311" s="14" t="str">
        <f>VLOOKUP(A2311,Sample!A:E,5,0)</f>
        <v>NEUTRAL</v>
      </c>
      <c r="E2311" t="str">
        <f t="shared" si="1"/>
        <v>en</v>
      </c>
    </row>
    <row r="2312" hidden="1">
      <c r="A2312" s="4" t="s">
        <v>9696</v>
      </c>
      <c r="B2312" s="14" t="str">
        <f>VLOOKUP(A2312,Sample!A:B,2,0)</f>
        <v>@AmyKFOX_CBS Love it! 18th of Wells Fargo. Franklin to the left and Juarez to the right. Makes the day better. Also see the terrible traffic on I-10 😧</v>
      </c>
      <c r="C2312" s="14" t="str">
        <f>VLOOKUP(A2312,Sample!A:C,3,0)</f>
        <v>Short Form</v>
      </c>
      <c r="D2312" s="14" t="str">
        <f>VLOOKUP(A2312,Sample!A:E,5,0)</f>
        <v>NEUTRAL</v>
      </c>
      <c r="E2312" t="str">
        <f t="shared" si="1"/>
        <v>en</v>
      </c>
    </row>
    <row r="2313" hidden="1">
      <c r="A2313" s="4" t="s">
        <v>9699</v>
      </c>
      <c r="B2313" s="14" t="str">
        <f>VLOOKUP(A2313,Sample!A:B,2,0)</f>
        <v>TFW you excitedly think someone has liked your Tweet for its incisive wit, only to discover it's another porn bot.</v>
      </c>
      <c r="C2313" s="14" t="str">
        <f>VLOOKUP(A2313,Sample!A:C,3,0)</f>
        <v>Short Form</v>
      </c>
      <c r="D2313" s="14" t="str">
        <f>VLOOKUP(A2313,Sample!A:E,5,0)</f>
        <v>NEUTRAL</v>
      </c>
      <c r="E2313" t="str">
        <f t="shared" si="1"/>
        <v>en</v>
      </c>
    </row>
    <row r="2314">
      <c r="A2314" s="4" t="s">
        <v>1356</v>
      </c>
      <c r="B2314" s="14" t="str">
        <f>VLOOKUP(A2314,Sample!A:B,2,0)</f>
        <v>How is a corrupt criminal like Jamie Dimon, not in prison for fraud? medium.com/@blairerickson…</v>
      </c>
      <c r="C2314" s="14" t="str">
        <f>VLOOKUP(A2314,Sample!A:C,3,0)</f>
        <v>Short Form</v>
      </c>
      <c r="D2314" s="14" t="str">
        <f>VLOOKUP(A2314,Sample!A:E,5,0)</f>
        <v>NEGATIVE</v>
      </c>
      <c r="E2314" t="str">
        <f t="shared" si="1"/>
        <v>en</v>
      </c>
    </row>
    <row r="2315" hidden="1">
      <c r="A2315" s="4" t="s">
        <v>9704</v>
      </c>
      <c r="B2315" s="14" t="str">
        <f>VLOOKUP(A2315,Sample!A:B,2,0)</f>
        <v>.@SenWarren is right. Time for @WellsFargo board to go share.credoaction.com/335923521t?ref… #p2</v>
      </c>
      <c r="C2315" s="14" t="str">
        <f>VLOOKUP(A2315,Sample!A:C,3,0)</f>
        <v>Short Form</v>
      </c>
      <c r="D2315" s="14" t="str">
        <f>VLOOKUP(A2315,Sample!A:E,5,0)</f>
        <v>NEUTRAL</v>
      </c>
      <c r="E2315" t="str">
        <f t="shared" si="1"/>
        <v>en</v>
      </c>
    </row>
    <row r="2316" hidden="1">
      <c r="A2316" s="4" t="s">
        <v>9707</v>
      </c>
      <c r="B2316" s="14" t="str">
        <f>VLOOKUP(A2316,Sample!A:B,2,0)</f>
        <v>#politics #UK #Russia #Trump #USA #London #Brexit #US #NorthKorea #economy #finance #China. #RBS #banks. #Banking #property #stocks #CBA. twitter.com/SaveTWest/stat…</v>
      </c>
      <c r="C2316" s="14" t="str">
        <f>VLOOKUP(A2316,Sample!A:C,3,0)</f>
        <v>Short Form</v>
      </c>
      <c r="D2316" s="14" t="str">
        <f>VLOOKUP(A2316,Sample!A:E,5,0)</f>
        <v>NEUTRAL</v>
      </c>
      <c r="E2316" t="str">
        <f t="shared" si="1"/>
        <v>en</v>
      </c>
    </row>
    <row r="2317">
      <c r="A2317" s="4" t="s">
        <v>1259</v>
      </c>
      <c r="B2317" s="14" t="str">
        <f>VLOOKUP(A2317,Sample!A:B,2,0)</f>
        <v>These Wells Fargo commercials with the Sims music is pissing me iff</v>
      </c>
      <c r="C2317" s="14" t="str">
        <f>VLOOKUP(A2317,Sample!A:C,3,0)</f>
        <v>Short Form</v>
      </c>
      <c r="D2317" s="14" t="str">
        <f>VLOOKUP(A2317,Sample!A:E,5,0)</f>
        <v>NEGATIVE</v>
      </c>
      <c r="E2317" t="str">
        <f t="shared" si="1"/>
        <v>en</v>
      </c>
    </row>
    <row r="2318">
      <c r="A2318" s="4" t="s">
        <v>1473</v>
      </c>
      <c r="B2318" s="14" t="str">
        <f>VLOOKUP(A2318,Sample!A:B,2,0)</f>
        <v>@katyperry i love you to the moon and back 💘</v>
      </c>
      <c r="C2318" s="14" t="str">
        <f>VLOOKUP(A2318,Sample!A:C,3,0)</f>
        <v>Short Form</v>
      </c>
      <c r="D2318" s="14" t="str">
        <f>VLOOKUP(A2318,Sample!A:E,5,0)</f>
        <v>POSITIVE</v>
      </c>
      <c r="E2318" t="str">
        <f t="shared" si="1"/>
        <v>en</v>
      </c>
    </row>
    <row r="2319" hidden="1">
      <c r="A2319" s="4" t="s">
        <v>9713</v>
      </c>
      <c r="B2319" s="14" t="str">
        <f>VLOOKUP(A2319,Sample!A:B,2,0)</f>
        <v>Resilient Ways: If Jamie Dimon is against something? - I am likely in favor of it.(Luddites, Luddites, everywhere ...)#Bitcoin #Blockchain</v>
      </c>
      <c r="C2319" s="14" t="str">
        <f>VLOOKUP(A2319,Sample!A:C,3,0)</f>
        <v>Short Form</v>
      </c>
      <c r="D2319" s="14" t="str">
        <f>VLOOKUP(A2319,Sample!A:E,5,0)</f>
        <v>NEUTRAL</v>
      </c>
      <c r="E2319" t="str">
        <f t="shared" si="1"/>
        <v>en</v>
      </c>
    </row>
    <row r="2320" hidden="1">
      <c r="A2320" s="4" t="s">
        <v>9716</v>
      </c>
      <c r="B2320" s="14" t="str">
        <f>VLOOKUP(A2320,Sample!A:B,2,0)</f>
        <v>(Assistant Vice President Inside Sales) EquipFin Account Manager 3, #Minneapolis, #MN, #Banking snapjobsearch.com/jobs/view/3899… #job #hiring</v>
      </c>
      <c r="C2320" s="14" t="str">
        <f>VLOOKUP(A2320,Sample!A:C,3,0)</f>
        <v>Short Form</v>
      </c>
      <c r="D2320" s="14" t="str">
        <f>VLOOKUP(A2320,Sample!A:E,5,0)</f>
        <v>NEUTRAL</v>
      </c>
      <c r="E2320" t="str">
        <f t="shared" si="1"/>
        <v>en</v>
      </c>
    </row>
    <row r="2321" hidden="1">
      <c r="A2321" s="4" t="s">
        <v>9719</v>
      </c>
      <c r="B2321" s="14" t="str">
        <f>VLOOKUP(A2321,Sample!A:B,2,0)</f>
        <v>Who turns the room upside down by simply walking into it... #word #girlboss #ftw instagram.com/p/BY_BiCyDNmf/</v>
      </c>
      <c r="C2321" s="14" t="str">
        <f>VLOOKUP(A2321,Sample!A:C,3,0)</f>
        <v>Short Form</v>
      </c>
      <c r="D2321" s="14" t="str">
        <f>VLOOKUP(A2321,Sample!A:E,5,0)</f>
        <v>NEUTRAL</v>
      </c>
      <c r="E2321" t="str">
        <f t="shared" si="1"/>
        <v>en</v>
      </c>
    </row>
    <row r="2322" hidden="1">
      <c r="A2322" s="4" t="s">
        <v>9722</v>
      </c>
      <c r="B2322" s="14" t="str">
        <f>VLOOKUP(A2322,Sample!A:B,2,0)</f>
        <v>#Cryptocurrencies #Bitcoin #OmiseGo #Ethereum RT @kTLore90: #JPMorgan Clients Purchase #Bitcoin on #Stock Market Despite CEO’s Warnings</v>
      </c>
      <c r="C2322" s="14" t="str">
        <f>VLOOKUP(A2322,Sample!A:C,3,0)</f>
        <v>Short Form</v>
      </c>
      <c r="D2322" s="14" t="str">
        <f>VLOOKUP(A2322,Sample!A:E,5,0)</f>
        <v>NEUTRAL</v>
      </c>
      <c r="E2322" t="str">
        <f t="shared" si="1"/>
        <v>en</v>
      </c>
    </row>
    <row r="2323" hidden="1">
      <c r="A2323" s="4" t="s">
        <v>9725</v>
      </c>
      <c r="B2323" s="14" t="str">
        <f>VLOOKUP(A2323,Sample!A:B,2,0)</f>
        <v>Battle Jacket! #Metallica ift.tt/2jBWaQT</v>
      </c>
      <c r="C2323" s="14" t="str">
        <f>VLOOKUP(A2323,Sample!A:C,3,0)</f>
        <v>Short Form</v>
      </c>
      <c r="D2323" s="14" t="str">
        <f>VLOOKUP(A2323,Sample!A:E,5,0)</f>
        <v>NEUTRAL</v>
      </c>
      <c r="E2323" t="str">
        <f t="shared" si="1"/>
        <v>en</v>
      </c>
    </row>
    <row r="2324" hidden="1">
      <c r="A2324" s="4" t="s">
        <v>9728</v>
      </c>
      <c r="B2324" s="14" t="str">
        <f>VLOOKUP(A2324,Sample!A:B,2,0)</f>
        <v>That's all, hope someone takes it up and makes it better ✌ peace</v>
      </c>
      <c r="C2324" s="14" t="str">
        <f>VLOOKUP(A2324,Sample!A:C,3,0)</f>
        <v>Short Form</v>
      </c>
      <c r="D2324" s="14" t="str">
        <f>VLOOKUP(A2324,Sample!A:E,5,0)</f>
        <v>NEUTRAL</v>
      </c>
      <c r="E2324" t="str">
        <f t="shared" si="1"/>
        <v>en</v>
      </c>
    </row>
    <row r="2325" hidden="1">
      <c r="A2325" s="4" t="s">
        <v>9731</v>
      </c>
      <c r="B2325" s="14" t="str">
        <f>VLOOKUP(A2325,Sample!A:B,2,0)</f>
        <v>#JPMorganChase Bitcoin slides on 'fraud' warning from organ's Dimon. Read more: owler.us/adhAfe $JPM</v>
      </c>
      <c r="C2325" s="14" t="str">
        <f>VLOOKUP(A2325,Sample!A:C,3,0)</f>
        <v>Short Form</v>
      </c>
      <c r="D2325" s="14" t="str">
        <f>VLOOKUP(A2325,Sample!A:E,5,0)</f>
        <v>NEUTRAL</v>
      </c>
      <c r="E2325" t="str">
        <f t="shared" si="1"/>
        <v>en</v>
      </c>
    </row>
    <row r="2326">
      <c r="A2326" s="4" t="s">
        <v>1392</v>
      </c>
      <c r="B2326" s="14" t="str">
        <f>VLOOKUP(A2326,Sample!A:B,2,0)</f>
        <v>@Harry4naris Both sides know the writing is on the wall and forever at Barclays isn't either's top choice.</v>
      </c>
      <c r="C2326" s="14" t="str">
        <f>VLOOKUP(A2326,Sample!A:C,3,0)</f>
        <v>Short Form</v>
      </c>
      <c r="D2326" s="14" t="str">
        <f>VLOOKUP(A2326,Sample!A:E,5,0)</f>
        <v>NEGATIVE</v>
      </c>
      <c r="E2326" t="str">
        <f t="shared" si="1"/>
        <v>en</v>
      </c>
    </row>
    <row r="2327" hidden="1">
      <c r="A2327" s="4" t="s">
        <v>9736</v>
      </c>
      <c r="B2327" s="14" t="str">
        <f>VLOOKUP(A2327,Sample!A:B,2,0)</f>
        <v>Hospitality Financial Leadership - Global Hotel #RevenueManagement bit.ly/2x8hS4B via @hospitalitynet #MondayMotivation</v>
      </c>
      <c r="C2327" s="14" t="str">
        <f>VLOOKUP(A2327,Sample!A:C,3,0)</f>
        <v>Short Form</v>
      </c>
      <c r="D2327" s="14" t="str">
        <f>VLOOKUP(A2327,Sample!A:E,5,0)</f>
        <v>NEUTRAL</v>
      </c>
      <c r="E2327" t="str">
        <f t="shared" si="1"/>
        <v>en</v>
      </c>
    </row>
    <row r="2328" hidden="1">
      <c r="A2328" s="4" t="s">
        <v>9742</v>
      </c>
      <c r="B2328" s="14" t="str">
        <f>VLOOKUP(A2328,Sample!A:B,2,0)</f>
        <v>Jim Cramer talks Apple, Take Two Interactive, Citi Group, Arconic | #business ow.ly/HjrG30eJQH5</v>
      </c>
      <c r="C2328" s="14" t="str">
        <f>VLOOKUP(A2328,Sample!A:C,3,0)</f>
        <v>Short Form</v>
      </c>
      <c r="D2328" s="14" t="str">
        <f>VLOOKUP(A2328,Sample!A:E,5,0)</f>
        <v>NEUTRAL</v>
      </c>
      <c r="E2328" t="str">
        <f t="shared" si="1"/>
        <v>en</v>
      </c>
    </row>
    <row r="2329" hidden="1">
      <c r="A2329" s="4" t="s">
        <v>9745</v>
      </c>
      <c r="B2329" s="14" t="str">
        <f>VLOOKUP(A2329,Sample!A:B,2,0)</f>
        <v>Rural Hospitals in Kansas are facing increasing levels of financial stress while serving their communities. Time to…lnkd.in/dDQbKGD</v>
      </c>
      <c r="C2329" s="14" t="str">
        <f>VLOOKUP(A2329,Sample!A:C,3,0)</f>
        <v>Short Form</v>
      </c>
      <c r="D2329" s="14" t="str">
        <f>VLOOKUP(A2329,Sample!A:E,5,0)</f>
        <v>NEUTRAL</v>
      </c>
      <c r="E2329" t="str">
        <f t="shared" si="1"/>
        <v>en</v>
      </c>
    </row>
    <row r="2330" hidden="1">
      <c r="A2330" s="4" t="s">
        <v>9748</v>
      </c>
      <c r="B2330" s="14" t="str">
        <f>VLOOKUP(A2330,Sample!A:B,2,0)</f>
        <v>Nothing from Trump for workers in eight months.
 @steelworkers #NAFTA @freespeechtv</v>
      </c>
      <c r="C2330" s="14" t="str">
        <f>VLOOKUP(A2330,Sample!A:C,3,0)</f>
        <v>Short Form</v>
      </c>
      <c r="D2330" s="14" t="str">
        <f>VLOOKUP(A2330,Sample!A:E,5,0)</f>
        <v>NEUTRAL</v>
      </c>
      <c r="E2330" t="str">
        <f t="shared" si="1"/>
        <v>en</v>
      </c>
    </row>
    <row r="2331" hidden="1">
      <c r="A2331" s="4" t="s">
        <v>9751</v>
      </c>
      <c r="B2331" s="14" t="str">
        <f>VLOOKUP(A2331,Sample!A:B,2,0)</f>
        <v>@Pixinamerica1 @SteveBannen Hello Fraud GOLDMAN SACHS, CARL ICAHN FINANCIAL TERROR NETWORK in TRUMP White House. Stop Fooling 99%. NETFLIX LOOT libertyblitzkrieg.com/2017/08/18/don…</v>
      </c>
      <c r="C2331" s="14" t="str">
        <f>VLOOKUP(A2331,Sample!A:C,3,0)</f>
        <v>Short Form</v>
      </c>
      <c r="D2331" s="14" t="str">
        <f>VLOOKUP(A2331,Sample!A:E,5,0)</f>
        <v>NEUTRAL</v>
      </c>
      <c r="E2331" t="str">
        <f t="shared" si="1"/>
        <v>en</v>
      </c>
    </row>
    <row r="2332">
      <c r="A2332" s="4" t="s">
        <v>1145</v>
      </c>
      <c r="B2332" s="14" t="str">
        <f>VLOOKUP(A2332,Sample!A:B,2,0)</f>
        <v>Wells Fargo employees will rot in hell</v>
      </c>
      <c r="C2332" s="14" t="str">
        <f>VLOOKUP(A2332,Sample!A:C,3,0)</f>
        <v>Short Form</v>
      </c>
      <c r="D2332" s="14" t="str">
        <f>VLOOKUP(A2332,Sample!A:E,5,0)</f>
        <v>NEGATIVE</v>
      </c>
      <c r="E2332" t="str">
        <f t="shared" si="1"/>
        <v>en</v>
      </c>
    </row>
    <row r="2333" hidden="1">
      <c r="A2333" s="4" t="s">
        <v>9760</v>
      </c>
      <c r="B2333" s="14" t="str">
        <f>VLOOKUP(A2333,Sample!A:B,2,0)</f>
        <v>@lCEHEAD @Chase What's a better bank bc I'm finna switch too</v>
      </c>
      <c r="C2333" s="14" t="str">
        <f>VLOOKUP(A2333,Sample!A:C,3,0)</f>
        <v>Short Form</v>
      </c>
      <c r="D2333" s="14" t="str">
        <f>VLOOKUP(A2333,Sample!A:E,5,0)</f>
        <v>NEUTRAL</v>
      </c>
      <c r="E2333" t="str">
        <f t="shared" si="1"/>
        <v>en</v>
      </c>
    </row>
    <row r="2334" hidden="1">
      <c r="A2334" s="4" t="s">
        <v>9766</v>
      </c>
      <c r="B2334" s="14" t="str">
        <f>VLOOKUP(A2334,Sample!A:B,2,0)</f>
        <v>Posted by : @ Inc #Startup #Business #Digital Jamie Dimon Is Afraid Bitcoin, Crypto and Blockchain Tech Will Take … on.inc.com/2f9zyWz</v>
      </c>
      <c r="C2334" s="14" t="str">
        <f>VLOOKUP(A2334,Sample!A:C,3,0)</f>
        <v>Short Form</v>
      </c>
      <c r="D2334" s="14" t="str">
        <f>VLOOKUP(A2334,Sample!A:E,5,0)</f>
        <v>NEUTRAL</v>
      </c>
      <c r="E2334" t="str">
        <f t="shared" si="1"/>
        <v>en</v>
      </c>
    </row>
    <row r="2335" hidden="1">
      <c r="A2335" s="4" t="s">
        <v>9769</v>
      </c>
      <c r="B2335" s="14" t="str">
        <f>VLOOKUP(A2335,Sample!A:B,2,0)</f>
        <v>@SenSherrodBrown @CFPB You can read the fine print, Senator, but the reality is that the corporations &amp; employers will not allow you to opt out.</v>
      </c>
      <c r="C2335" s="14" t="str">
        <f>VLOOKUP(A2335,Sample!A:C,3,0)</f>
        <v>Short Form</v>
      </c>
      <c r="D2335" s="14" t="str">
        <f>VLOOKUP(A2335,Sample!A:E,5,0)</f>
        <v>NEUTRAL</v>
      </c>
      <c r="E2335" t="str">
        <f t="shared" si="1"/>
        <v>en</v>
      </c>
    </row>
    <row r="2336">
      <c r="A2336" s="4" t="s">
        <v>1180</v>
      </c>
      <c r="B2336" s="14" t="str">
        <f>VLOOKUP(A2336,Sample!A:B,2,0)</f>
        <v>EVERYONE WILLINGLY WILL HAVE MONEY PROBLEMS!</v>
      </c>
      <c r="C2336" s="14" t="str">
        <f>VLOOKUP(A2336,Sample!A:C,3,0)</f>
        <v>Short Form</v>
      </c>
      <c r="D2336" s="14" t="str">
        <f>VLOOKUP(A2336,Sample!A:E,5,0)</f>
        <v>NEGATIVE</v>
      </c>
      <c r="E2336" t="str">
        <f t="shared" si="1"/>
        <v>en</v>
      </c>
    </row>
    <row r="2337" hidden="1">
      <c r="A2337" s="4" t="s">
        <v>9773</v>
      </c>
      <c r="B2337" s="14" t="str">
        <f>VLOOKUP(A2337,Sample!A:B,2,0)</f>
        <v>DowDuPont $DWDP Price Target Raised to $78.00 at Citigroup Inc. ift.tt/2y68kEJ</v>
      </c>
      <c r="C2337" s="14" t="str">
        <f>VLOOKUP(A2337,Sample!A:C,3,0)</f>
        <v>Short Form</v>
      </c>
      <c r="D2337" s="14" t="str">
        <f>VLOOKUP(A2337,Sample!A:E,5,0)</f>
        <v>NEUTRAL</v>
      </c>
      <c r="E2337" t="str">
        <f t="shared" si="1"/>
        <v>en</v>
      </c>
    </row>
    <row r="2338">
      <c r="A2338" s="4" t="s">
        <v>1341</v>
      </c>
      <c r="B2338" s="14" t="str">
        <f>VLOOKUP(A2338,Sample!A:B,2,0)</f>
        <v>The struggle is real people. #ocd DEFINITELY not Kmart underwear. instagram.com/p/BZQyCashUn7/</v>
      </c>
      <c r="C2338" s="14" t="str">
        <f>VLOOKUP(A2338,Sample!A:C,3,0)</f>
        <v>Short Form</v>
      </c>
      <c r="D2338" s="14" t="str">
        <f>VLOOKUP(A2338,Sample!A:E,5,0)</f>
        <v>NEGATIVE</v>
      </c>
      <c r="E2338" t="str">
        <f t="shared" si="1"/>
        <v>en</v>
      </c>
    </row>
    <row r="2339">
      <c r="A2339" s="4" t="s">
        <v>1728</v>
      </c>
      <c r="B2339" s="14" t="str">
        <f>VLOOKUP(A2339,Sample!A:B,2,0)</f>
        <v>I’m joining @Citibank to help inspire #Pathways2Progress for the next generation of leaders in my community. #GCFest pic.twitter.com/jbQkWy6XHa</v>
      </c>
      <c r="C2339" s="14" t="str">
        <f>VLOOKUP(A2339,Sample!A:C,3,0)</f>
        <v>Short Form</v>
      </c>
      <c r="D2339" s="14" t="str">
        <f>VLOOKUP(A2339,Sample!A:E,5,0)</f>
        <v>POSITIVE</v>
      </c>
      <c r="E2339" t="str">
        <f t="shared" si="1"/>
        <v>en</v>
      </c>
    </row>
    <row r="2340" hidden="1">
      <c r="A2340" s="4" t="s">
        <v>9783</v>
      </c>
      <c r="B2340" s="14" t="str">
        <f>VLOOKUP(A2340,Sample!A:B,2,0)</f>
        <v>Department Store @Kmart Changes 'Plus Size' to 'Fabulously Sized' For years and years, it is.gd/GscTlw pic.twitter.com/XJo4oBmL2H</v>
      </c>
      <c r="C2340" s="14" t="str">
        <f>VLOOKUP(A2340,Sample!A:C,3,0)</f>
        <v>Short Form</v>
      </c>
      <c r="D2340" s="14" t="str">
        <f>VLOOKUP(A2340,Sample!A:E,5,0)</f>
        <v>NEUTRAL</v>
      </c>
      <c r="E2340" t="str">
        <f t="shared" si="1"/>
        <v>en</v>
      </c>
    </row>
    <row r="2341" hidden="1">
      <c r="A2341" s="4" t="s">
        <v>9786</v>
      </c>
      <c r="B2341" s="14" t="str">
        <f>VLOOKUP(A2341,Sample!A:B,2,0)</f>
        <v>This song from #Metallica is special youtube.com/watch?v=6HOiFE…</v>
      </c>
      <c r="C2341" s="14" t="str">
        <f>VLOOKUP(A2341,Sample!A:C,3,0)</f>
        <v>Short Form</v>
      </c>
      <c r="D2341" s="14" t="str">
        <f>VLOOKUP(A2341,Sample!A:E,5,0)</f>
        <v>NEUTRAL</v>
      </c>
      <c r="E2341" t="str">
        <f t="shared" si="1"/>
        <v>en</v>
      </c>
    </row>
    <row r="2342">
      <c r="A2342" s="4" t="s">
        <v>1519</v>
      </c>
      <c r="B2342" s="14" t="str">
        <f>VLOOKUP(A2342,Sample!A:B,2,0)</f>
        <v>#DeutscheBank CEO gets brutally honest about what #automation is going to do to #banking #jobs buff.ly/2xgUHE8 pic.twitter.com/vEqTWw8y2y</v>
      </c>
      <c r="C2342" s="14" t="str">
        <f>VLOOKUP(A2342,Sample!A:C,3,0)</f>
        <v>Short Form</v>
      </c>
      <c r="D2342" s="14" t="str">
        <f>VLOOKUP(A2342,Sample!A:E,5,0)</f>
        <v>NEGATIVE</v>
      </c>
      <c r="E2342" t="str">
        <f t="shared" si="1"/>
        <v>en</v>
      </c>
    </row>
    <row r="2343" hidden="1">
      <c r="A2343" s="4" t="s">
        <v>9790</v>
      </c>
      <c r="B2343" s="14" t="str">
        <f>VLOOKUP(A2343,Sample!A:B,2,0)</f>
        <v>@CarolFB4 @LauraLoomer @Jody_Rossel @Costco @HillaryClinton She wanted to get arrested so she could start a go fund me because she doesn't work.</v>
      </c>
      <c r="C2343" s="14" t="str">
        <f>VLOOKUP(A2343,Sample!A:C,3,0)</f>
        <v>Short Form</v>
      </c>
      <c r="D2343" s="14" t="str">
        <f>VLOOKUP(A2343,Sample!A:E,5,0)</f>
        <v>NEUTRAL</v>
      </c>
      <c r="E2343" t="str">
        <f t="shared" si="1"/>
        <v>en</v>
      </c>
    </row>
    <row r="2344">
      <c r="A2344" s="4" t="s">
        <v>1658</v>
      </c>
      <c r="B2344" s="14" t="str">
        <f>VLOOKUP(A2344,Sample!A:B,2,0)</f>
        <v>Thanks BofA, I want reminders from @BankofAmerica before every episode of #VietnamWarPBS!
 cards.twitter.com/cards/3dzboc/4…</v>
      </c>
      <c r="C2344" s="14" t="str">
        <f>VLOOKUP(A2344,Sample!A:C,3,0)</f>
        <v>Short Form</v>
      </c>
      <c r="D2344" s="14" t="str">
        <f>VLOOKUP(A2344,Sample!A:E,5,0)</f>
        <v>POSITIVE</v>
      </c>
      <c r="E2344" t="str">
        <f t="shared" si="1"/>
        <v>en</v>
      </c>
    </row>
    <row r="2345" hidden="1">
      <c r="A2345" s="4" t="s">
        <v>9795</v>
      </c>
      <c r="B2345" s="14" t="str">
        <f>VLOOKUP(A2345,Sample!A:B,2,0)</f>
        <v>Elizabeth Warren urges Fed to 'step up' and remove Wells Fargo's board cnb.cx/2xP2V8j</v>
      </c>
      <c r="C2345" s="14" t="str">
        <f>VLOOKUP(A2345,Sample!A:C,3,0)</f>
        <v>Short Form</v>
      </c>
      <c r="D2345" s="14" t="str">
        <f>VLOOKUP(A2345,Sample!A:E,5,0)</f>
        <v>NEUTRAL</v>
      </c>
      <c r="E2345" t="str">
        <f t="shared" si="1"/>
        <v>en</v>
      </c>
    </row>
    <row r="2346" hidden="1">
      <c r="A2346" s="4" t="s">
        <v>9801</v>
      </c>
      <c r="B2346" s="14" t="str">
        <f>VLOOKUP(A2346,Sample!A:B,2,0)</f>
        <v>All set &amp; excited for @HSBC_UK City Ride tomorrow in #coventry @letsrideuk. Let us know if you're coming down to join in the fun! #LetsRide</v>
      </c>
      <c r="C2346" s="14" t="str">
        <f>VLOOKUP(A2346,Sample!A:C,3,0)</f>
        <v>Short Form</v>
      </c>
      <c r="D2346" s="14" t="str">
        <f>VLOOKUP(A2346,Sample!A:E,5,0)</f>
        <v>NEUTRAL</v>
      </c>
      <c r="E2346" t="str">
        <f t="shared" si="1"/>
        <v>en</v>
      </c>
    </row>
    <row r="2347" hidden="1">
      <c r="A2347" s="4" t="s">
        <v>9804</v>
      </c>
      <c r="B2347" s="14" t="str">
        <f>VLOOKUP(A2347,Sample!A:B,2,0)</f>
        <v>2k would be going back in the box and back to Best Buy asap twitter.com/bleacherreport…</v>
      </c>
      <c r="C2347" s="14" t="str">
        <f>VLOOKUP(A2347,Sample!A:C,3,0)</f>
        <v>Short Form</v>
      </c>
      <c r="D2347" s="14" t="str">
        <f>VLOOKUP(A2347,Sample!A:E,5,0)</f>
        <v>NEUTRAL</v>
      </c>
      <c r="E2347" t="str">
        <f t="shared" si="1"/>
        <v>en</v>
      </c>
    </row>
    <row r="2348" hidden="1">
      <c r="A2348" s="4" t="s">
        <v>9807</v>
      </c>
      <c r="B2348" s="14" t="str">
        <f>VLOOKUP(A2348,Sample!A:B,2,0)</f>
        <v>@realDonaldTrump Here's something for your Sunday reading: House sets aside Trump's biggest budget cuts thehill.com/policy/finance…</v>
      </c>
      <c r="C2348" s="14" t="str">
        <f>VLOOKUP(A2348,Sample!A:C,3,0)</f>
        <v>Short Form</v>
      </c>
      <c r="D2348" s="14" t="str">
        <f>VLOOKUP(A2348,Sample!A:E,5,0)</f>
        <v>NEUTRAL</v>
      </c>
      <c r="E2348" t="str">
        <f t="shared" si="1"/>
        <v>en</v>
      </c>
    </row>
    <row r="2349" hidden="1">
      <c r="A2349" s="4" t="s">
        <v>9810</v>
      </c>
      <c r="B2349" s="14" t="str">
        <f>VLOOKUP(A2349,Sample!A:B,2,0)</f>
        <v>Found them at Kmart and i almost bought them. @jacksfilms pic.twitter.com/U1ymHs9g8O</v>
      </c>
      <c r="C2349" s="14" t="str">
        <f>VLOOKUP(A2349,Sample!A:C,3,0)</f>
        <v>Short Form</v>
      </c>
      <c r="D2349" s="14" t="str">
        <f>VLOOKUP(A2349,Sample!A:E,5,0)</f>
        <v>NEUTRAL</v>
      </c>
      <c r="E2349" t="str">
        <f t="shared" si="1"/>
        <v>en</v>
      </c>
    </row>
    <row r="2350" hidden="1">
      <c r="A2350" s="4" t="s">
        <v>9816</v>
      </c>
      <c r="B2350" s="14" t="str">
        <f>VLOOKUP(A2350,Sample!A:B,2,0)</f>
        <v>Want to work at Citi Trends? We're #hiring in Birmingham, AL! Click for details: bit.ly/1rQgahy #Retail #Job #Jobs</v>
      </c>
      <c r="C2350" s="14" t="str">
        <f>VLOOKUP(A2350,Sample!A:C,3,0)</f>
        <v>Short Form</v>
      </c>
      <c r="D2350" s="14" t="str">
        <f>VLOOKUP(A2350,Sample!A:E,5,0)</f>
        <v>NEUTRAL</v>
      </c>
      <c r="E2350" t="str">
        <f t="shared" si="1"/>
        <v>en</v>
      </c>
    </row>
    <row r="2351" hidden="1">
      <c r="A2351" s="4" t="s">
        <v>9819</v>
      </c>
      <c r="B2351" s="14" t="str">
        <f>VLOOKUP(A2351,Sample!A:B,2,0)</f>
        <v>@thistallawkgirl When I see Nikki Haley I hear "Swish swish" by Katy Perry. Sometimes DPRK says some excellent things.</v>
      </c>
      <c r="C2351" s="14" t="str">
        <f>VLOOKUP(A2351,Sample!A:C,3,0)</f>
        <v>Short Form</v>
      </c>
      <c r="D2351" s="14" t="str">
        <f>VLOOKUP(A2351,Sample!A:E,5,0)</f>
        <v>NEUTRAL</v>
      </c>
      <c r="E2351" t="str">
        <f t="shared" si="1"/>
        <v>en</v>
      </c>
    </row>
    <row r="2352" hidden="1">
      <c r="A2352" s="4" t="s">
        <v>9822</v>
      </c>
      <c r="B2352" s="14" t="str">
        <f>VLOOKUP(A2352,Sample!A:B,2,0)</f>
        <v>@Marlins Could have (and honestly, should have) gone to Baltimore, Pittsburgh, Citi Field, or whatever they call New Comiskey now.</v>
      </c>
      <c r="C2352" s="14" t="str">
        <f>VLOOKUP(A2352,Sample!A:C,3,0)</f>
        <v>Short Form</v>
      </c>
      <c r="D2352" s="14" t="str">
        <f>VLOOKUP(A2352,Sample!A:E,5,0)</f>
        <v>NEUTRAL</v>
      </c>
      <c r="E2352" t="str">
        <f t="shared" si="1"/>
        <v>en</v>
      </c>
    </row>
    <row r="2353">
      <c r="A2353" s="4" t="s">
        <v>1614</v>
      </c>
      <c r="B2353" s="14" t="str">
        <f>VLOOKUP(A2353,Sample!A:B,2,0)</f>
        <v>@WMKauai @OverworldTNTPig @RobbieRae61 @GOP @POTUS Prevented banks from browning and expanding and severely hindered the profit that could be put back into our economy.</v>
      </c>
      <c r="C2353" s="14" t="str">
        <f>VLOOKUP(A2353,Sample!A:C,3,0)</f>
        <v>Short Form</v>
      </c>
      <c r="D2353" s="14" t="str">
        <f>VLOOKUP(A2353,Sample!A:E,5,0)</f>
        <v>NEGATIVE</v>
      </c>
      <c r="E2353" t="str">
        <f t="shared" si="1"/>
        <v>en</v>
      </c>
    </row>
    <row r="2354">
      <c r="A2354" s="4" t="s">
        <v>1527</v>
      </c>
      <c r="B2354" s="14" t="str">
        <f>VLOOKUP(A2354,Sample!A:B,2,0)</f>
        <v>Me because I didn't see @Lockoir and @Scott_Myrick in any of the tour outings this week, @katyperry 👀👀👀😭😭😭 pic.twitter.com/j8H9Wb5T8Z</v>
      </c>
      <c r="C2354" s="14" t="str">
        <f>VLOOKUP(A2354,Sample!A:C,3,0)</f>
        <v>Short Form</v>
      </c>
      <c r="D2354" s="14" t="str">
        <f>VLOOKUP(A2354,Sample!A:E,5,0)</f>
        <v>NEGATIVE</v>
      </c>
      <c r="E2354" t="str">
        <f t="shared" si="1"/>
        <v>en</v>
      </c>
    </row>
    <row r="2355" hidden="1">
      <c r="A2355" s="4" t="s">
        <v>9835</v>
      </c>
      <c r="B2355" s="14" t="str">
        <f>VLOOKUP(A2355,Sample!A:B,2,0)</f>
        <v>Want to work at Standard Chartered Bank? We're #hiring in #Hsinchu, Taiwan Province! Click for details: bit.ly/2xGKVNe #Finance</v>
      </c>
      <c r="C2355" s="14" t="str">
        <f>VLOOKUP(A2355,Sample!A:C,3,0)</f>
        <v>Short Form</v>
      </c>
      <c r="D2355" s="14" t="str">
        <f>VLOOKUP(A2355,Sample!A:E,5,0)</f>
        <v>NEUTRAL</v>
      </c>
      <c r="E2355" t="str">
        <f t="shared" si="1"/>
        <v>en</v>
      </c>
    </row>
    <row r="2356">
      <c r="A2356" s="4" t="s">
        <v>1736</v>
      </c>
      <c r="B2356" s="14" t="str">
        <f>VLOOKUP(A2356,Sample!A:B,2,0)</f>
        <v>@katyperry @CollegeTownLife #awsome Check out our new website celebrainltd.com Please #Retweet #FF @scedmonds Thank you! pic.twitter.com/shQZldmexI</v>
      </c>
      <c r="C2356" s="14" t="str">
        <f>VLOOKUP(A2356,Sample!A:C,3,0)</f>
        <v>Short Form</v>
      </c>
      <c r="D2356" s="14" t="str">
        <f>VLOOKUP(A2356,Sample!A:E,5,0)</f>
        <v>POSITIVE</v>
      </c>
      <c r="E2356" t="str">
        <f t="shared" si="1"/>
        <v>en</v>
      </c>
    </row>
    <row r="2357" hidden="1">
      <c r="A2357" s="4" t="s">
        <v>9843</v>
      </c>
      <c r="B2357" s="14" t="str">
        <f>VLOOKUP(A2357,Sample!A:B,2,0)</f>
        <v>🚀BTC🚀 #Roadto10000 #BuyBitcoin #BTC #Bitcoin #Crypto #Cryptocurrency #Crypto #Blockchain #HODL #jamiedimon #jpmorgan pic.twitter.com/neF55y5gQN</v>
      </c>
      <c r="C2357" s="14" t="str">
        <f>VLOOKUP(A2357,Sample!A:C,3,0)</f>
        <v>Short Form</v>
      </c>
      <c r="D2357" s="14" t="str">
        <f>VLOOKUP(A2357,Sample!A:E,5,0)</f>
        <v>NEUTRAL</v>
      </c>
      <c r="E2357" t="str">
        <f t="shared" si="1"/>
        <v>en</v>
      </c>
    </row>
    <row r="2358" hidden="1">
      <c r="A2358" s="4" t="s">
        <v>9846</v>
      </c>
      <c r="B2358" s="14" t="str">
        <f>VLOOKUP(A2358,Sample!A:B,2,0)</f>
        <v>Wanna One for Samsung Pay! pic.twitter.com/77nQH53ONz</v>
      </c>
      <c r="C2358" s="14" t="str">
        <f>VLOOKUP(A2358,Sample!A:C,3,0)</f>
        <v>Short Form</v>
      </c>
      <c r="D2358" s="14" t="str">
        <f>VLOOKUP(A2358,Sample!A:E,5,0)</f>
        <v>NEUTRAL</v>
      </c>
      <c r="E2358" t="str">
        <f t="shared" si="1"/>
        <v>en</v>
      </c>
    </row>
    <row r="2359" hidden="1">
      <c r="A2359" s="4" t="s">
        <v>9849</v>
      </c>
      <c r="B2359" s="14" t="str">
        <f>VLOOKUP(A2359,Sample!A:B,2,0)</f>
        <v>#BitcoinMining Jamie Dimon just called Bitcoin a fraud, hmm... it's almost… dlvr.it/Pmc8Bw ⭕ Powered by betbitcoin.pro √ pic.twitter.com/aaOsu7PXaT</v>
      </c>
      <c r="C2359" s="14" t="str">
        <f>VLOOKUP(A2359,Sample!A:C,3,0)</f>
        <v>Short Form</v>
      </c>
      <c r="D2359" s="14" t="str">
        <f>VLOOKUP(A2359,Sample!A:E,5,0)</f>
        <v>NEUTRAL</v>
      </c>
      <c r="E2359" t="str">
        <f t="shared" si="1"/>
        <v>en</v>
      </c>
    </row>
    <row r="2360" hidden="1">
      <c r="A2360" s="4" t="s">
        <v>9852</v>
      </c>
      <c r="B2360" s="14" t="str">
        <f>VLOOKUP(A2360,Sample!A:B,2,0)</f>
        <v>JP Morgan CEO Calls Bitcoin A Fraud, Says It’s Fit For Drug Dealers And Murderers bisnow.com/national/news/…</v>
      </c>
      <c r="C2360" s="14" t="str">
        <f>VLOOKUP(A2360,Sample!A:C,3,0)</f>
        <v>Short Form</v>
      </c>
      <c r="D2360" s="14" t="str">
        <f>VLOOKUP(A2360,Sample!A:E,5,0)</f>
        <v>NEUTRAL</v>
      </c>
      <c r="E2360" t="str">
        <f t="shared" si="1"/>
        <v>en</v>
      </c>
    </row>
    <row r="2361" hidden="1">
      <c r="A2361" s="4" t="s">
        <v>9855</v>
      </c>
      <c r="B2361" s="14" t="str">
        <f>VLOOKUP(A2361,Sample!A:B,2,0)</f>
        <v>AndroidAuth: You can grab the Moto Z2 Force with a free projector Moto Mod for $200 off at Best Buy … pic.twitter.com/RzwuWcdIYO</v>
      </c>
      <c r="C2361" s="14" t="str">
        <f>VLOOKUP(A2361,Sample!A:C,3,0)</f>
        <v>Short Form</v>
      </c>
      <c r="D2361" s="14" t="str">
        <f>VLOOKUP(A2361,Sample!A:E,5,0)</f>
        <v>NEUTRAL</v>
      </c>
      <c r="E2361" t="str">
        <f t="shared" si="1"/>
        <v>en</v>
      </c>
    </row>
    <row r="2362">
      <c r="A2362" s="4" t="s">
        <v>1545</v>
      </c>
      <c r="B2362" s="14" t="str">
        <f>VLOOKUP(A2362,Sample!A:B,2,0)</f>
        <v>It was heads down, rollers out on #Friday for our #Printmakers! Monoprinting never looked so good! #MondayMotivation pic.twitter.com/ezUHVGgXEF</v>
      </c>
      <c r="C2362" s="14" t="str">
        <f>VLOOKUP(A2362,Sample!A:C,3,0)</f>
        <v>Short Form</v>
      </c>
      <c r="D2362" s="14" t="str">
        <f>VLOOKUP(A2362,Sample!A:E,5,0)</f>
        <v>NEGATIVE</v>
      </c>
      <c r="E2362" t="str">
        <f t="shared" si="1"/>
        <v>en</v>
      </c>
    </row>
    <row r="2363" hidden="1">
      <c r="A2363" s="4" t="s">
        <v>9871</v>
      </c>
      <c r="B2363" s="14" t="str">
        <f>VLOOKUP(A2363,Sample!A:B,2,0)</f>
        <v>Trump's economic adviser Gary Cohn is giving Goldman Sachs everything it ever wanted interc.pt/2wlDpqF by @grivlin @michaelwhudson</v>
      </c>
      <c r="C2363" s="14" t="str">
        <f>VLOOKUP(A2363,Sample!A:C,3,0)</f>
        <v>Short Form</v>
      </c>
      <c r="D2363" s="14" t="str">
        <f>VLOOKUP(A2363,Sample!A:E,5,0)</f>
        <v>NEUTRAL</v>
      </c>
      <c r="E2363" t="str">
        <f t="shared" si="1"/>
        <v>en</v>
      </c>
    </row>
    <row r="2364" hidden="1">
      <c r="A2364" s="4" t="s">
        <v>9874</v>
      </c>
      <c r="B2364" s="14" t="str">
        <f>VLOOKUP(A2364,Sample!A:B,2,0)</f>
        <v>Oprah is gonna run for president. Bank it.</v>
      </c>
      <c r="C2364" s="14" t="str">
        <f>VLOOKUP(A2364,Sample!A:C,3,0)</f>
        <v>Short Form</v>
      </c>
      <c r="D2364" s="14" t="str">
        <f>VLOOKUP(A2364,Sample!A:E,5,0)</f>
        <v>NEUTRAL</v>
      </c>
      <c r="E2364" t="str">
        <f t="shared" si="1"/>
        <v>en</v>
      </c>
    </row>
    <row r="2365" hidden="1">
      <c r="A2365" s="4" t="s">
        <v>9877</v>
      </c>
      <c r="B2365" s="14" t="str">
        <f>VLOOKUP(A2365,Sample!A:B,2,0)</f>
        <v>#think:"Goldman Sachs' new ETF is fueling a Wall Street price war"
 read.bi/2y1dtwU</v>
      </c>
      <c r="C2365" s="14" t="str">
        <f>VLOOKUP(A2365,Sample!A:C,3,0)</f>
        <v>Short Form</v>
      </c>
      <c r="D2365" s="14" t="str">
        <f>VLOOKUP(A2365,Sample!A:E,5,0)</f>
        <v>NEUTRAL</v>
      </c>
      <c r="E2365" t="str">
        <f t="shared" si="1"/>
        <v>en</v>
      </c>
    </row>
    <row r="2366" hidden="1">
      <c r="A2366" s="4" t="s">
        <v>9880</v>
      </c>
      <c r="B2366" s="14" t="str">
        <f>VLOOKUP(A2366,Sample!A:B,2,0)</f>
        <v>Former UBS CIO joins IOTA bit.ly/2xz1Yke pic.twitter.com/7M3Zf3Cl5N</v>
      </c>
      <c r="C2366" s="14" t="str">
        <f>VLOOKUP(A2366,Sample!A:C,3,0)</f>
        <v>Short Form</v>
      </c>
      <c r="D2366" s="14" t="str">
        <f>VLOOKUP(A2366,Sample!A:E,5,0)</f>
        <v>NEUTRAL</v>
      </c>
      <c r="E2366" t="str">
        <f t="shared" si="1"/>
        <v>en</v>
      </c>
    </row>
    <row r="2367" hidden="1">
      <c r="A2367" s="4" t="s">
        <v>9883</v>
      </c>
      <c r="B2367" s="14" t="str">
        <f>VLOOKUP(A2367,Sample!A:B,2,0)</f>
        <v>Blame the victim strategy reaches corporate level: Deutsche Bank plans to replace much of… dailydigest.us/2017/09/14/bla… pic.twitter.com/YTeah1iWVX</v>
      </c>
      <c r="C2367" s="14" t="str">
        <f>VLOOKUP(A2367,Sample!A:C,3,0)</f>
        <v>Short Form</v>
      </c>
      <c r="D2367" s="14" t="str">
        <f>VLOOKUP(A2367,Sample!A:E,5,0)</f>
        <v>NEUTRAL</v>
      </c>
      <c r="E2367" t="str">
        <f t="shared" si="1"/>
        <v>en</v>
      </c>
    </row>
    <row r="2368" hidden="1">
      <c r="A2368" s="4" t="s">
        <v>9886</v>
      </c>
      <c r="B2368" s="14" t="str">
        <f>VLOOKUP(A2368,Sample!A:B,2,0)</f>
        <v>check out miniSWEEPS.com today! #sweepstakes #giveaways #contests #freestuff #bestbuy #freegiftcards</v>
      </c>
      <c r="C2368" s="14" t="str">
        <f>VLOOKUP(A2368,Sample!A:C,3,0)</f>
        <v>Short Form</v>
      </c>
      <c r="D2368" s="14" t="str">
        <f>VLOOKUP(A2368,Sample!A:E,5,0)</f>
        <v>NEUTRAL</v>
      </c>
      <c r="E2368" t="str">
        <f t="shared" si="1"/>
        <v>en</v>
      </c>
    </row>
    <row r="2369" hidden="1">
      <c r="A2369" s="4" t="s">
        <v>9889</v>
      </c>
      <c r="B2369" s="14" t="str">
        <f>VLOOKUP(A2369,Sample!A:B,2,0)</f>
        <v>@keystone_learn @honeysiota this is the one I was telling you about!</v>
      </c>
      <c r="C2369" s="14" t="str">
        <f>VLOOKUP(A2369,Sample!A:C,3,0)</f>
        <v>Short Form</v>
      </c>
      <c r="D2369" s="14" t="str">
        <f>VLOOKUP(A2369,Sample!A:E,5,0)</f>
        <v>NEUTRAL</v>
      </c>
      <c r="E2369" t="str">
        <f t="shared" si="1"/>
        <v>en</v>
      </c>
    </row>
    <row r="2370">
      <c r="A2370" s="4" t="s">
        <v>1444</v>
      </c>
      <c r="B2370" s="14" t="str">
        <f>VLOOKUP(A2370,Sample!A:B,2,0)</f>
        <v>@katyperry KP5 is finally coming omg</v>
      </c>
      <c r="C2370" s="14" t="str">
        <f>VLOOKUP(A2370,Sample!A:C,3,0)</f>
        <v>Short Form</v>
      </c>
      <c r="D2370" s="14" t="str">
        <f>VLOOKUP(A2370,Sample!A:E,5,0)</f>
        <v>POSITIVE</v>
      </c>
      <c r="E2370" t="str">
        <f t="shared" si="1"/>
        <v>en</v>
      </c>
    </row>
    <row r="2371" hidden="1">
      <c r="A2371" s="4" t="s">
        <v>9894</v>
      </c>
      <c r="B2371" s="14" t="str">
        <f>VLOOKUP(A2371,Sample!A:B,2,0)</f>
        <v>Your #DataDrivers on drugs. Literally. Well, more about filling a huge market via SMB pharmacies — w/@PhoneFare: bit.ly/2fgZpvA.</v>
      </c>
      <c r="C2371" s="14" t="str">
        <f>VLOOKUP(A2371,Sample!A:C,3,0)</f>
        <v>Short Form</v>
      </c>
      <c r="D2371" s="14" t="str">
        <f>VLOOKUP(A2371,Sample!A:E,5,0)</f>
        <v>NEUTRAL</v>
      </c>
      <c r="E2371" t="str">
        <f t="shared" si="1"/>
        <v>en</v>
      </c>
    </row>
    <row r="2372" hidden="1">
      <c r="A2372" s="4" t="s">
        <v>9897</v>
      </c>
      <c r="B2372" s="14" t="str">
        <f>VLOOKUP(A2372,Sample!A:B,2,0)</f>
        <v>Just added to Best Buy : D-Link - Omna™ Indoor 1080p Wi-Fi Surveillance Camera - Silver ift.tt/2w14hbv pic.twitter.com/JMcY3DZfB6</v>
      </c>
      <c r="C2372" s="14" t="str">
        <f>VLOOKUP(A2372,Sample!A:C,3,0)</f>
        <v>Short Form</v>
      </c>
      <c r="D2372" s="14" t="str">
        <f>VLOOKUP(A2372,Sample!A:E,5,0)</f>
        <v>NEUTRAL</v>
      </c>
      <c r="E2372" t="str">
        <f t="shared" si="1"/>
        <v>en</v>
      </c>
    </row>
    <row r="2373" hidden="1">
      <c r="A2373" s="4" t="s">
        <v>9900</v>
      </c>
      <c r="B2373" s="14" t="str">
        <f>VLOOKUP(A2373,Sample!A:B,2,0)</f>
        <v>@HSBC_UK Because you have blocked my card! Do I need to go to the police ?</v>
      </c>
      <c r="C2373" s="14" t="str">
        <f>VLOOKUP(A2373,Sample!A:C,3,0)</f>
        <v>Short Form</v>
      </c>
      <c r="D2373" s="14" t="str">
        <f>VLOOKUP(A2373,Sample!A:E,5,0)</f>
        <v>NEUTRAL</v>
      </c>
      <c r="E2373" t="str">
        <f t="shared" si="1"/>
        <v>en</v>
      </c>
    </row>
    <row r="2374" hidden="1">
      <c r="A2374" s="4" t="s">
        <v>9903</v>
      </c>
      <c r="B2374" s="14" t="str">
        <f>VLOOKUP(A2374,Sample!A:B,2,0)</f>
        <v>@bbello2015 @scienceRtBot The Army should this dynamism|maneuver to topple ACP govt and discontinue 4thRepublic to leapfrog Nigeria. M-option is imperative.</v>
      </c>
      <c r="C2374" s="14" t="str">
        <f>VLOOKUP(A2374,Sample!A:C,3,0)</f>
        <v>Short Form</v>
      </c>
      <c r="D2374" s="14" t="str">
        <f>VLOOKUP(A2374,Sample!A:E,5,0)</f>
        <v>NEUTRAL</v>
      </c>
      <c r="E2374" t="str">
        <f t="shared" si="1"/>
        <v>en</v>
      </c>
    </row>
    <row r="2375">
      <c r="A2375" s="4" t="s">
        <v>1518</v>
      </c>
      <c r="B2375" s="14" t="str">
        <f>VLOOKUP(A2375,Sample!A:B,2,0)</f>
        <v>So I really need that full Tarte palette from Macy's cause the discount is amazing.</v>
      </c>
      <c r="C2375" s="14" t="str">
        <f>VLOOKUP(A2375,Sample!A:C,3,0)</f>
        <v>Short Form</v>
      </c>
      <c r="D2375" s="14" t="str">
        <f>VLOOKUP(A2375,Sample!A:E,5,0)</f>
        <v>POSITIVE</v>
      </c>
      <c r="E2375" t="str">
        <f t="shared" si="1"/>
        <v>en</v>
      </c>
    </row>
    <row r="2376" hidden="1">
      <c r="A2376" s="4" t="s">
        <v>9907</v>
      </c>
      <c r="B2376" s="14" t="str">
        <f>VLOOKUP(A2376,Sample!A:B,2,0)</f>
        <v>today in 2010 katy perry invented pop and the digital era along with the state of California</v>
      </c>
      <c r="C2376" s="14" t="str">
        <f>VLOOKUP(A2376,Sample!A:C,3,0)</f>
        <v>Short Form</v>
      </c>
      <c r="D2376" s="14" t="str">
        <f>VLOOKUP(A2376,Sample!A:E,5,0)</f>
        <v>NEUTRAL</v>
      </c>
      <c r="E2376" t="str">
        <f t="shared" si="1"/>
        <v>en</v>
      </c>
    </row>
    <row r="2377" hidden="1">
      <c r="A2377" s="4" t="s">
        <v>9910</v>
      </c>
      <c r="B2377" s="14" t="str">
        <f>VLOOKUP(A2377,Sample!A:B,2,0)</f>
        <v>@UBS More people are in POVERTY Today than anytime in the last 17 years. Food banks &amp; charities have meant a slight reduction in EXTREME poverty.</v>
      </c>
      <c r="C2377" s="14" t="str">
        <f>VLOOKUP(A2377,Sample!A:C,3,0)</f>
        <v>Short Form</v>
      </c>
      <c r="D2377" s="14" t="str">
        <f>VLOOKUP(A2377,Sample!A:E,5,0)</f>
        <v>NEUTRAL</v>
      </c>
      <c r="E2377" t="str">
        <f t="shared" si="1"/>
        <v>en</v>
      </c>
    </row>
    <row r="2378" hidden="1">
      <c r="A2378" s="4" t="s">
        <v>9913</v>
      </c>
      <c r="B2378" s="14" t="str">
        <f>VLOOKUP(A2378,Sample!A:B,2,0)</f>
        <v>some #mondaymotivation stair work😝 i know i get out what i put in so i put that work in !! listening to my new @wrldmusic remix✨✨ pic.twitter.com/0aZvOnlAxH</v>
      </c>
      <c r="C2378" s="14" t="str">
        <f>VLOOKUP(A2378,Sample!A:C,3,0)</f>
        <v>Short Form</v>
      </c>
      <c r="D2378" s="14" t="str">
        <f>VLOOKUP(A2378,Sample!A:E,5,0)</f>
        <v>NEUTRAL</v>
      </c>
      <c r="E2378" t="str">
        <f t="shared" si="1"/>
        <v>en</v>
      </c>
    </row>
    <row r="2379">
      <c r="A2379" s="4" t="s">
        <v>1638</v>
      </c>
      <c r="B2379" s="14" t="str">
        <f>VLOOKUP(A2379,Sample!A:B,2,0)</f>
        <v>Terribly sad news. What an incredible pioneer. RIP Edie and thank you thank you thank you. twitter.com/chrisgeidner/s…</v>
      </c>
      <c r="C2379" s="14" t="str">
        <f>VLOOKUP(A2379,Sample!A:C,3,0)</f>
        <v>Short Form</v>
      </c>
      <c r="D2379" s="14" t="str">
        <f>VLOOKUP(A2379,Sample!A:E,5,0)</f>
        <v>POSITIVE</v>
      </c>
      <c r="E2379" t="str">
        <f t="shared" si="1"/>
        <v>en</v>
      </c>
    </row>
    <row r="2380" hidden="1">
      <c r="A2380" s="4" t="s">
        <v>9923</v>
      </c>
      <c r="B2380" s="14" t="str">
        <f>VLOOKUP(A2380,Sample!A:B,2,0)</f>
        <v>#Win $50 your way!! GC? Target? Walmart? iTunes? Best Buy? PayPal? Single Blog #Giveaway!! 9/30/2017 peanutbutterandwhine.com/september-2017…</v>
      </c>
      <c r="C2380" s="14" t="str">
        <f>VLOOKUP(A2380,Sample!A:C,3,0)</f>
        <v>Short Form</v>
      </c>
      <c r="D2380" s="14" t="str">
        <f>VLOOKUP(A2380,Sample!A:E,5,0)</f>
        <v>NEUTRAL</v>
      </c>
      <c r="E2380" t="str">
        <f t="shared" si="1"/>
        <v>en</v>
      </c>
    </row>
    <row r="2381" hidden="1">
      <c r="A2381" s="4" t="s">
        <v>9926</v>
      </c>
      <c r="B2381" s="14" t="str">
        <f>VLOOKUP(A2381,Sample!A:B,2,0)</f>
        <v>If you don't bank with chase then you real weird 🤷🏼‍♀️</v>
      </c>
      <c r="C2381" s="14" t="str">
        <f>VLOOKUP(A2381,Sample!A:C,3,0)</f>
        <v>Short Form</v>
      </c>
      <c r="D2381" s="14" t="str">
        <f>VLOOKUP(A2381,Sample!A:E,5,0)</f>
        <v>NEUTRAL</v>
      </c>
      <c r="E2381" t="str">
        <f t="shared" si="1"/>
        <v>en</v>
      </c>
    </row>
    <row r="2382" hidden="1">
      <c r="A2382" s="4" t="s">
        <v>9929</v>
      </c>
      <c r="B2382" s="14" t="str">
        <f>VLOOKUP(A2382,Sample!A:B,2,0)</f>
        <v>The poster for the show in Cologne tonight has one of the best posters of the entire tour #Metallica ift.tt/2h4cbhz</v>
      </c>
      <c r="C2382" s="14" t="str">
        <f>VLOOKUP(A2382,Sample!A:C,3,0)</f>
        <v>Short Form</v>
      </c>
      <c r="D2382" s="14" t="str">
        <f>VLOOKUP(A2382,Sample!A:E,5,0)</f>
        <v>NEUTRAL</v>
      </c>
      <c r="E2382" t="str">
        <f t="shared" si="1"/>
        <v>en</v>
      </c>
    </row>
    <row r="2383" hidden="1">
      <c r="A2383" s="4" t="s">
        <v>9932</v>
      </c>
      <c r="B2383" s="14" t="str">
        <f>VLOOKUP(A2383,Sample!A:B,2,0)</f>
        <v>scrubs - Shop for and Buy scrubs Online - Macy's ref.gl/n3dG4pJi</v>
      </c>
      <c r="C2383" s="14" t="str">
        <f>VLOOKUP(A2383,Sample!A:C,3,0)</f>
        <v>Short Form</v>
      </c>
      <c r="D2383" s="14" t="str">
        <f>VLOOKUP(A2383,Sample!A:E,5,0)</f>
        <v>NEUTRAL</v>
      </c>
      <c r="E2383" t="str">
        <f t="shared" si="1"/>
        <v>en</v>
      </c>
    </row>
    <row r="2384" hidden="1">
      <c r="A2384" s="4" t="s">
        <v>9935</v>
      </c>
      <c r="B2384" s="14" t="str">
        <f>VLOOKUP(A2384,Sample!A:B,2,0)</f>
        <v>Koch network won't donate to Republicans until they pass health and tax reform! amp.theguardian.com/us-news/2017/j… @realDonaldTrump @VP</v>
      </c>
      <c r="C2384" s="14" t="str">
        <f>VLOOKUP(A2384,Sample!A:C,3,0)</f>
        <v>Short Form</v>
      </c>
      <c r="D2384" s="14" t="str">
        <f>VLOOKUP(A2384,Sample!A:E,5,0)</f>
        <v>NEUTRAL</v>
      </c>
      <c r="E2384" t="str">
        <f t="shared" si="1"/>
        <v>en</v>
      </c>
    </row>
    <row r="2385" hidden="1">
      <c r="A2385" s="4" t="s">
        <v>9938</v>
      </c>
      <c r="B2385" s="14" t="str">
        <f>VLOOKUP(A2385,Sample!A:B,2,0)</f>
        <v>@tertiumgaudiens That's not what we like to hear. DM your record locator if you need help getting rebooked.</v>
      </c>
      <c r="C2385" s="14" t="str">
        <f>VLOOKUP(A2385,Sample!A:C,3,0)</f>
        <v>Short Form</v>
      </c>
      <c r="D2385" s="14" t="str">
        <f>VLOOKUP(A2385,Sample!A:E,5,0)</f>
        <v>NEUTRAL</v>
      </c>
      <c r="E2385" t="str">
        <f t="shared" si="1"/>
        <v>en</v>
      </c>
    </row>
    <row r="2386" hidden="1">
      <c r="A2386" s="4" t="s">
        <v>9944</v>
      </c>
      <c r="B2386" s="14" t="str">
        <f>VLOOKUP(A2386,Sample!A:B,2,0)</f>
        <v>#ARCplay Ariana Grande - Leave Me Lonely (feat. Macy Gray) play.google.com/store/apps/det….</v>
      </c>
      <c r="C2386" s="14" t="str">
        <f>VLOOKUP(A2386,Sample!A:C,3,0)</f>
        <v>Short Form</v>
      </c>
      <c r="D2386" s="14" t="str">
        <f>VLOOKUP(A2386,Sample!A:E,5,0)</f>
        <v>NEUTRAL</v>
      </c>
      <c r="E2386" t="str">
        <f t="shared" si="1"/>
        <v>en</v>
      </c>
    </row>
    <row r="2387" hidden="1">
      <c r="A2387" s="4" t="s">
        <v>9948</v>
      </c>
      <c r="B2387" s="14" t="str">
        <f>VLOOKUP(A2387,Sample!A:B,2,0)</f>
        <v>@brendonwalsh Looks like he's hungry for more! #FTW</v>
      </c>
      <c r="C2387" s="14" t="str">
        <f>VLOOKUP(A2387,Sample!A:C,3,0)</f>
        <v>Short Form</v>
      </c>
      <c r="D2387" s="14" t="str">
        <f>VLOOKUP(A2387,Sample!A:E,5,0)</f>
        <v>NEUTRAL</v>
      </c>
      <c r="E2387" t="str">
        <f t="shared" si="1"/>
        <v>en</v>
      </c>
    </row>
    <row r="2388">
      <c r="A2388" s="4" t="s">
        <v>1754</v>
      </c>
      <c r="B2388" s="14" t="str">
        <f>VLOOKUP(A2388,Sample!A:B,2,0)</f>
        <v>Huge THANKS to our amazing #Retail Future panel @cuyana @inspiredluxe @macys @OakLabsInc! Experts and fun, these guys are the future. pic.twitter.com/KL2TK9IrTp</v>
      </c>
      <c r="C2388" s="14" t="str">
        <f>VLOOKUP(A2388,Sample!A:C,3,0)</f>
        <v>Short Form</v>
      </c>
      <c r="D2388" s="14" t="str">
        <f>VLOOKUP(A2388,Sample!A:E,5,0)</f>
        <v>POSITIVE</v>
      </c>
      <c r="E2388" t="str">
        <f t="shared" si="1"/>
        <v>en</v>
      </c>
    </row>
    <row r="2389" hidden="1">
      <c r="A2389" s="4" t="s">
        <v>9959</v>
      </c>
      <c r="B2389" s="14" t="str">
        <f>VLOOKUP(A2389,Sample!A:B,2,0)</f>
        <v>Jamie Dimon Is Afraid Bitcoin, Crypto and Blockchain Tech Will Take His Job @BrianDEvans inc.com/brian-d-evans/… via @Inc</v>
      </c>
      <c r="C2389" s="14" t="str">
        <f>VLOOKUP(A2389,Sample!A:C,3,0)</f>
        <v>Short Form</v>
      </c>
      <c r="D2389" s="14" t="str">
        <f>VLOOKUP(A2389,Sample!A:E,5,0)</f>
        <v>NEUTRAL</v>
      </c>
      <c r="E2389" t="str">
        <f t="shared" si="1"/>
        <v>en</v>
      </c>
    </row>
    <row r="2390" hidden="1">
      <c r="A2390" s="4" t="s">
        <v>9971</v>
      </c>
      <c r="B2390" s="14" t="str">
        <f>VLOOKUP(A2390,Sample!A:B,2,0)</f>
        <v>Furnace and Duct cleaning
 #Professional #DryerVent &amp; #AirDuct #cleaning by #Sears #yeg 
 📞780-436-3338
 🌐goo.gl/7tHmNT pic.twitter.com/FzqButnoW9</v>
      </c>
      <c r="C2390" s="14" t="str">
        <f>VLOOKUP(A2390,Sample!A:C,3,0)</f>
        <v>Short Form</v>
      </c>
      <c r="D2390" s="14" t="str">
        <f>VLOOKUP(A2390,Sample!A:E,5,0)</f>
        <v>NEUTRAL</v>
      </c>
      <c r="E2390" t="str">
        <f t="shared" si="1"/>
        <v>en</v>
      </c>
    </row>
    <row r="2391">
      <c r="A2391" s="4" t="s">
        <v>1344</v>
      </c>
      <c r="B2391" s="14" t="str">
        <f>VLOOKUP(A2391,Sample!A:B,2,0)</f>
        <v>JP Morgan's CEO Just Threatened to Fire Employees In a Second If They Did This: ift.tt/2y9mLYD</v>
      </c>
      <c r="C2391" s="14" t="str">
        <f>VLOOKUP(A2391,Sample!A:C,3,0)</f>
        <v>Short Form</v>
      </c>
      <c r="D2391" s="14" t="str">
        <f>VLOOKUP(A2391,Sample!A:E,5,0)</f>
        <v>NEGATIVE</v>
      </c>
      <c r="E2391" t="str">
        <f t="shared" si="1"/>
        <v>en</v>
      </c>
    </row>
    <row r="2392">
      <c r="A2392" s="4" t="s">
        <v>1695</v>
      </c>
      <c r="B2392" s="14" t="str">
        <f>VLOOKUP(A2392,Sample!A:B,2,0)</f>
        <v>@macyxleigh Wow Macy my sweet love your sexy outfit that you are wearing. You are looking stunning totally amazing sweet sexy babe xxx.</v>
      </c>
      <c r="C2392" s="14" t="str">
        <f>VLOOKUP(A2392,Sample!A:C,3,0)</f>
        <v>Short Form</v>
      </c>
      <c r="D2392" s="14" t="str">
        <f>VLOOKUP(A2392,Sample!A:E,5,0)</f>
        <v>POSITIVE</v>
      </c>
      <c r="E2392" t="str">
        <f t="shared" si="1"/>
        <v>en</v>
      </c>
    </row>
    <row r="2393" hidden="1">
      <c r="A2393" s="4" t="s">
        <v>9989</v>
      </c>
      <c r="B2393" s="14" t="str">
        <f>VLOOKUP(A2393,Sample!A:B,2,0)</f>
        <v>Cypress Semiconductor Corporation $CY Earns “Underweight” Rating from Morgan Stanley ift.tt/2xSqOMa #acn</v>
      </c>
      <c r="C2393" s="14" t="str">
        <f>VLOOKUP(A2393,Sample!A:C,3,0)</f>
        <v>Short Form</v>
      </c>
      <c r="D2393" s="14" t="str">
        <f>VLOOKUP(A2393,Sample!A:E,5,0)</f>
        <v>NEUTRAL</v>
      </c>
      <c r="E2393" t="str">
        <f t="shared" si="1"/>
        <v>en</v>
      </c>
    </row>
    <row r="2394" hidden="1">
      <c r="A2394" s="4" t="s">
        <v>9994</v>
      </c>
      <c r="B2394" s="14" t="str">
        <f>VLOOKUP(A2394,Sample!A:B,2,0)</f>
        <v>#NowPlaying Chained To The Rhythm by Katy Perry Ft. Skip Marley/@katyperry (CLICK LINK) marringt.fastcast4u.com pic.twitter.com/vTeh7MXlzf</v>
      </c>
      <c r="C2394" s="14" t="str">
        <f>VLOOKUP(A2394,Sample!A:C,3,0)</f>
        <v>Short Form</v>
      </c>
      <c r="D2394" s="14" t="str">
        <f>VLOOKUP(A2394,Sample!A:E,5,0)</f>
        <v>NEUTRAL</v>
      </c>
      <c r="E2394" t="str">
        <f t="shared" si="1"/>
        <v>en</v>
      </c>
    </row>
    <row r="2395" hidden="1">
      <c r="A2395" s="4" t="s">
        <v>9997</v>
      </c>
      <c r="B2395" s="14" t="str">
        <f>VLOOKUP(A2395,Sample!A:B,2,0)</f>
        <v>.@JPMorgan still handles #BitcoinXBT despite CEO’s criticism of #Bitcoin: bit.ly/2fgvfZp. pic.twitter.com/8cdfVpm3XV</v>
      </c>
      <c r="C2395" s="14" t="str">
        <f>VLOOKUP(A2395,Sample!A:C,3,0)</f>
        <v>Short Form</v>
      </c>
      <c r="D2395" s="14" t="str">
        <f>VLOOKUP(A2395,Sample!A:E,5,0)</f>
        <v>NEUTRAL</v>
      </c>
      <c r="E2395" t="str">
        <f t="shared" si="1"/>
        <v>en</v>
      </c>
    </row>
    <row r="2396">
      <c r="A2396" s="4" t="s">
        <v>1347</v>
      </c>
      <c r="B2396" s="14" t="str">
        <f>VLOOKUP(A2396,Sample!A:B,2,0)</f>
        <v>Wells Fargo CEO tells investors he 'can't promise' bank won't find more problems goo.gl/U1vwN9</v>
      </c>
      <c r="C2396" s="14" t="str">
        <f>VLOOKUP(A2396,Sample!A:C,3,0)</f>
        <v>Short Form</v>
      </c>
      <c r="D2396" s="14" t="str">
        <f>VLOOKUP(A2396,Sample!A:E,5,0)</f>
        <v>NEGATIVE</v>
      </c>
      <c r="E2396" t="str">
        <f t="shared" si="1"/>
        <v>en</v>
      </c>
    </row>
    <row r="2397" hidden="1">
      <c r="A2397" s="4" t="s">
        <v>10001</v>
      </c>
      <c r="B2397" s="14" t="str">
        <f>VLOOKUP(A2397,Sample!A:B,2,0)</f>
        <v>@Aaron_Glantz 2/ To begin: A family owned it for nearly 50 years before it was foreclosed on by a bank run by Trump Treasury Secretary @stevenmnuchin1. pic.twitter.com/CMDUYJYlW9</v>
      </c>
      <c r="C2397" s="14" t="str">
        <f>VLOOKUP(A2397,Sample!A:C,3,0)</f>
        <v>Short Form</v>
      </c>
      <c r="D2397" s="14" t="str">
        <f>VLOOKUP(A2397,Sample!A:E,5,0)</f>
        <v>NEUTRAL</v>
      </c>
      <c r="E2397" t="str">
        <f t="shared" si="1"/>
        <v>en</v>
      </c>
    </row>
    <row r="2398" hidden="1">
      <c r="A2398" s="4" t="s">
        <v>10004</v>
      </c>
      <c r="B2398" s="14" t="str">
        <f>VLOOKUP(A2398,Sample!A:B,2,0)</f>
        <v>Katy Perry Music : thebingbing.com/play/5123674 ,,,</v>
      </c>
      <c r="C2398" s="14" t="str">
        <f>VLOOKUP(A2398,Sample!A:C,3,0)</f>
        <v>Short Form</v>
      </c>
      <c r="D2398" s="14" t="str">
        <f>VLOOKUP(A2398,Sample!A:E,5,0)</f>
        <v>NEUTRAL</v>
      </c>
      <c r="E2398" t="str">
        <f t="shared" si="1"/>
        <v>en</v>
      </c>
    </row>
    <row r="2399" hidden="1">
      <c r="A2399" s="4" t="s">
        <v>10007</v>
      </c>
      <c r="B2399" s="14" t="str">
        <f>VLOOKUP(A2399,Sample!A:B,2,0)</f>
        <v>Like that I've written a song about wage theft, but I still continue to use Wells Fargo for banking. Tiny-Brain McDinkerton checkin' in!</v>
      </c>
      <c r="C2399" s="14" t="str">
        <f>VLOOKUP(A2399,Sample!A:C,3,0)</f>
        <v>Short Form</v>
      </c>
      <c r="D2399" s="14" t="str">
        <f>VLOOKUP(A2399,Sample!A:E,5,0)</f>
        <v>NEUTRAL</v>
      </c>
      <c r="E2399" t="str">
        <f t="shared" si="1"/>
        <v>en</v>
      </c>
    </row>
    <row r="2400" hidden="1">
      <c r="A2400" s="4" t="s">
        <v>10010</v>
      </c>
      <c r="B2400" s="14" t="str">
        <f>VLOOKUP(A2400,Sample!A:B,2,0)</f>
        <v>Colorado Springs, CO - Sears Parts Direct - Part Time Appointment Setter - Immediat... twib.in/l/LR4kgAGjpqAz #BUILDING #CONSTRUCTION #JOB</v>
      </c>
      <c r="C2400" s="14" t="str">
        <f>VLOOKUP(A2400,Sample!A:C,3,0)</f>
        <v>Short Form</v>
      </c>
      <c r="D2400" s="14" t="str">
        <f>VLOOKUP(A2400,Sample!A:E,5,0)</f>
        <v>NEUTRAL</v>
      </c>
      <c r="E2400" t="str">
        <f t="shared" si="1"/>
        <v>en</v>
      </c>
    </row>
    <row r="2401">
      <c r="A2401" s="4" t="s">
        <v>1426</v>
      </c>
      <c r="B2401" s="14" t="str">
        <f>VLOOKUP(A2401,Sample!A:B,2,0)</f>
        <v>RT CNBCnow: BREAKING: JPMorgan CEO Jamie Dimon says bitcoin "is a fraud" that will eventually blow up cnb.cx/2jmna6x</v>
      </c>
      <c r="C2401" s="14" t="str">
        <f>VLOOKUP(A2401,Sample!A:C,3,0)</f>
        <v>Short Form</v>
      </c>
      <c r="D2401" s="14" t="str">
        <f>VLOOKUP(A2401,Sample!A:E,5,0)</f>
        <v>NEGATIVE</v>
      </c>
      <c r="E2401" t="str">
        <f t="shared" si="1"/>
        <v>en</v>
      </c>
    </row>
    <row r="2402" hidden="1">
      <c r="A2402" s="4" t="s">
        <v>10014</v>
      </c>
      <c r="B2402" s="14" t="str">
        <f>VLOOKUP(A2402,Sample!A:B,2,0)</f>
        <v>Dark Horse by Katy Perry Featuring Juicy J is #nowplaying in Vera's On The Drive, Vancouver.</v>
      </c>
      <c r="C2402" s="14" t="str">
        <f>VLOOKUP(A2402,Sample!A:C,3,0)</f>
        <v>Short Form</v>
      </c>
      <c r="D2402" s="14" t="str">
        <f>VLOOKUP(A2402,Sample!A:E,5,0)</f>
        <v>NEUTRAL</v>
      </c>
      <c r="E2402" t="str">
        <f t="shared" si="1"/>
        <v>en</v>
      </c>
    </row>
    <row r="2403" hidden="1">
      <c r="A2403" s="4" t="s">
        <v>10017</v>
      </c>
      <c r="B2403" s="14" t="str">
        <f>VLOOKUP(A2403,Sample!A:B,2,0)</f>
        <v>@tati_x @AfD @petertauber @campbellclaret @AuroraBlogspot @nickreeves9876 @Arron_banks @andywigmore @George_Osborne @ShippersUnbound they don't sound normal to me - anyhow, we will agree to differ. See you are a Trump supporter also - nuff said</v>
      </c>
      <c r="C2403" s="14" t="str">
        <f>VLOOKUP(A2403,Sample!A:C,3,0)</f>
        <v>Short Form</v>
      </c>
      <c r="D2403" s="14" t="str">
        <f>VLOOKUP(A2403,Sample!A:E,5,0)</f>
        <v>NEUTRAL</v>
      </c>
      <c r="E2403" t="str">
        <f t="shared" si="1"/>
        <v>en</v>
      </c>
    </row>
    <row r="2404" hidden="1">
      <c r="A2404" s="4" t="s">
        <v>10020</v>
      </c>
      <c r="B2404" s="14" t="str">
        <f>VLOOKUP(A2404,Sample!A:B,2,0)</f>
        <v>[CRYPTO] BTC / USD (Chartanalyse 16.09.17) - Special JP Morgan... fb.me/IMrfH4pF</v>
      </c>
      <c r="C2404" s="14" t="str">
        <f>VLOOKUP(A2404,Sample!A:C,3,0)</f>
        <v>Short Form</v>
      </c>
      <c r="D2404" s="14" t="str">
        <f>VLOOKUP(A2404,Sample!A:E,5,0)</f>
        <v>NEUTRAL</v>
      </c>
      <c r="E2404" t="str">
        <f t="shared" si="1"/>
        <v>en</v>
      </c>
    </row>
    <row r="2405" hidden="1">
      <c r="A2405" s="4" t="s">
        <v>10023</v>
      </c>
      <c r="B2405" s="14" t="str">
        <f>VLOOKUP(A2405,Sample!A:B,2,0)</f>
        <v>line to get in the venu. seeing niallhoran @ The Hollywood Palladium instagram.com/p/BZPynTHgDA9/</v>
      </c>
      <c r="C2405" s="14" t="str">
        <f>VLOOKUP(A2405,Sample!A:C,3,0)</f>
        <v>Short Form</v>
      </c>
      <c r="D2405" s="14" t="str">
        <f>VLOOKUP(A2405,Sample!A:E,5,0)</f>
        <v>NEUTRAL</v>
      </c>
      <c r="E2405" t="str">
        <f t="shared" si="1"/>
        <v>en</v>
      </c>
    </row>
    <row r="2406">
      <c r="A2406" s="4" t="s">
        <v>1771</v>
      </c>
      <c r="B2406" s="14" t="str">
        <f>VLOOKUP(A2406,Sample!A:B,2,0)</f>
        <v>@trishgreenhalgh @BidC1 @MikeStone2_EoL @FrankPercival @DrUmeshPrabhu @lankelangley @burntoutRGN @himssjohn @GrumpyOldDoc @mgtmccartney @dr_lungs @jodyaberdein @doctorcaldwell @DrGrumble @andyheeps @nhsFFF @mancunianmedic @drjanaway Yup. Have had great fun redoing ACP work when an F1 earning less..</v>
      </c>
      <c r="C2406" s="14" t="str">
        <f>VLOOKUP(A2406,Sample!A:C,3,0)</f>
        <v>Short Form</v>
      </c>
      <c r="D2406" s="14" t="str">
        <f>VLOOKUP(A2406,Sample!A:E,5,0)</f>
        <v>POSITIVE</v>
      </c>
      <c r="E2406" t="str">
        <f t="shared" si="1"/>
        <v>en</v>
      </c>
    </row>
    <row r="2407" hidden="1">
      <c r="A2407" s="4" t="s">
        <v>10028</v>
      </c>
      <c r="B2407" s="14" t="str">
        <f>VLOOKUP(A2407,Sample!A:B,2,0)</f>
        <v>RT DougKass "RT CNBCFastMoney: Here's what officialmcafee had to say to Jamie Dimon's bitcoin bashing comments pic.twitter.com/w0CRtwA4D0"</v>
      </c>
      <c r="C2407" s="14" t="str">
        <f>VLOOKUP(A2407,Sample!A:C,3,0)</f>
        <v>Short Form</v>
      </c>
      <c r="D2407" s="14" t="str">
        <f>VLOOKUP(A2407,Sample!A:E,5,0)</f>
        <v>NEUTRAL</v>
      </c>
      <c r="E2407" t="str">
        <f t="shared" si="1"/>
        <v>en</v>
      </c>
    </row>
    <row r="2408">
      <c r="A2408" s="4" t="s">
        <v>1642</v>
      </c>
      <c r="B2408" s="14" t="str">
        <f>VLOOKUP(A2408,Sample!A:B,2,0)</f>
        <v>It's #ClimateWeek and I enjoyed this read--could Mexico be powered by the sun? #MSIdeas morganstanley.com/ideas/mexico-d…</v>
      </c>
      <c r="C2408" s="14" t="str">
        <f>VLOOKUP(A2408,Sample!A:C,3,0)</f>
        <v>Short Form</v>
      </c>
      <c r="D2408" s="14" t="str">
        <f>VLOOKUP(A2408,Sample!A:E,5,0)</f>
        <v>POSITIVE</v>
      </c>
      <c r="E2408" t="str">
        <f t="shared" si="1"/>
        <v>en</v>
      </c>
    </row>
    <row r="2409" hidden="1">
      <c r="A2409" s="4" t="s">
        <v>10032</v>
      </c>
      <c r="B2409" s="14" t="str">
        <f>VLOOKUP(A2409,Sample!A:B,2,0)</f>
        <v>kjkjiho Got your Tweet! Connect Card at amex.co/12p5UQt to enroll in #AmexSurLaTable offer. Terms: amex.co/2uYDTyd</v>
      </c>
      <c r="C2409" s="14" t="str">
        <f>VLOOKUP(A2409,Sample!A:C,3,0)</f>
        <v>Short Form</v>
      </c>
      <c r="D2409" s="14" t="str">
        <f>VLOOKUP(A2409,Sample!A:E,5,0)</f>
        <v>NEUTRAL</v>
      </c>
      <c r="E2409" t="str">
        <f t="shared" si="1"/>
        <v>en</v>
      </c>
    </row>
    <row r="2410" hidden="1">
      <c r="A2410" s="4" t="s">
        <v>10038</v>
      </c>
      <c r="B2410" s="14" t="str">
        <f>VLOOKUP(A2410,Sample!A:B,2,0)</f>
        <v>@macy_lembeck ❤️you too 😊 you're welcome 😊</v>
      </c>
      <c r="C2410" s="14" t="str">
        <f>VLOOKUP(A2410,Sample!A:C,3,0)</f>
        <v>Short Form</v>
      </c>
      <c r="D2410" s="14" t="str">
        <f>VLOOKUP(A2410,Sample!A:E,5,0)</f>
        <v>NEUTRAL</v>
      </c>
      <c r="E2410" t="str">
        <f t="shared" si="1"/>
        <v>en</v>
      </c>
    </row>
    <row r="2411" hidden="1">
      <c r="A2411" s="4" t="s">
        <v>10041</v>
      </c>
      <c r="B2411" s="14" t="str">
        <f>VLOOKUP(A2411,Sample!A:B,2,0)</f>
        <v>RT AmexOffers "demku Have you added the latest #AmexOffers? Check out all the great ways to save on Twitter at amex.co/faves"</v>
      </c>
      <c r="C2411" s="14" t="str">
        <f>VLOOKUP(A2411,Sample!A:C,3,0)</f>
        <v>Short Form</v>
      </c>
      <c r="D2411" s="14" t="str">
        <f>VLOOKUP(A2411,Sample!A:E,5,0)</f>
        <v>NEUTRAL</v>
      </c>
      <c r="E2411" t="str">
        <f t="shared" si="1"/>
        <v>en</v>
      </c>
    </row>
    <row r="2412" hidden="1">
      <c r="A2412" s="4" t="s">
        <v>10044</v>
      </c>
      <c r="B2412" s="14" t="str">
        <f>VLOOKUP(A2412,Sample!A:B,2,0)</f>
        <v>JPMorgan CEO Dimon: 'stupid' political dysfunction poses risks for banks, Americans crwd.fr/2txyTPH pic.twitter.com/KAesprpel7</v>
      </c>
      <c r="C2412" s="14" t="str">
        <f>VLOOKUP(A2412,Sample!A:C,3,0)</f>
        <v>Short Form</v>
      </c>
      <c r="D2412" s="14" t="str">
        <f>VLOOKUP(A2412,Sample!A:E,5,0)</f>
        <v>NEUTRAL</v>
      </c>
      <c r="E2412" t="str">
        <f t="shared" si="1"/>
        <v>en</v>
      </c>
    </row>
    <row r="2413" hidden="1">
      <c r="A2413" s="4" t="s">
        <v>10047</v>
      </c>
      <c r="B2413" s="14" t="str">
        <f>VLOOKUP(A2413,Sample!A:B,2,0)</f>
        <v>@NBCNews “New forms of aggression exploit technology to menace our citizens,” Pres. Trump says UN speech while naming threats to the world.</v>
      </c>
      <c r="C2413" s="14" t="str">
        <f>VLOOKUP(A2413,Sample!A:C,3,0)</f>
        <v>Short Form</v>
      </c>
      <c r="D2413" s="14" t="str">
        <f>VLOOKUP(A2413,Sample!A:E,5,0)</f>
        <v>NEUTRAL</v>
      </c>
      <c r="E2413" t="str">
        <f t="shared" si="1"/>
        <v>en</v>
      </c>
    </row>
    <row r="2414" hidden="1">
      <c r="A2414" s="4" t="s">
        <v>10050</v>
      </c>
      <c r="B2414" s="14" t="str">
        <f>VLOOKUP(A2414,Sample!A:B,2,0)</f>
        <v>Facebook under fire over Russian ads in election via /r/technology ift.tt/2ha00fh</v>
      </c>
      <c r="C2414" s="14" t="str">
        <f>VLOOKUP(A2414,Sample!A:C,3,0)</f>
        <v>Short Form</v>
      </c>
      <c r="D2414" s="14" t="str">
        <f>VLOOKUP(A2414,Sample!A:E,5,0)</f>
        <v>NEUTRAL</v>
      </c>
      <c r="E2414" t="str">
        <f t="shared" si="1"/>
        <v>en</v>
      </c>
    </row>
    <row r="2415" hidden="1">
      <c r="A2415" s="4" t="s">
        <v>10053</v>
      </c>
      <c r="B2415" s="14" t="str">
        <f>VLOOKUP(A2415,Sample!A:B,2,0)</f>
        <v>@BoysChoirKenya We're ready, too! See you at #WEday UN 🌎</v>
      </c>
      <c r="C2415" s="14" t="str">
        <f>VLOOKUP(A2415,Sample!A:C,3,0)</f>
        <v>Short Form</v>
      </c>
      <c r="D2415" s="14" t="str">
        <f>VLOOKUP(A2415,Sample!A:E,5,0)</f>
        <v>NEUTRAL</v>
      </c>
      <c r="E2415" t="str">
        <f t="shared" si="1"/>
        <v>en</v>
      </c>
    </row>
    <row r="2416" hidden="1">
      <c r="A2416" s="4" t="s">
        <v>10059</v>
      </c>
      <c r="B2416" s="14" t="str">
        <f>VLOOKUP(A2416,Sample!A:B,2,0)</f>
        <v>I literally justw anted to ask my mom if we were free on the 28th 29th bc macys is having on tbe spot interviews but no when i walk out they</v>
      </c>
      <c r="C2416" s="14" t="str">
        <f>VLOOKUP(A2416,Sample!A:C,3,0)</f>
        <v>Short Form</v>
      </c>
      <c r="D2416" s="14" t="str">
        <f>VLOOKUP(A2416,Sample!A:E,5,0)</f>
        <v>NEUTRAL</v>
      </c>
      <c r="E2416" t="str">
        <f t="shared" si="1"/>
        <v>en</v>
      </c>
    </row>
    <row r="2417" hidden="1">
      <c r="A2417" s="4" t="s">
        <v>10062</v>
      </c>
      <c r="B2417" s="14" t="str">
        <f>VLOOKUP(A2417,Sample!A:B,2,0)</f>
        <v>@AnnCoulter: Trump Campaigned on America First, but ‘Suddenly Goldman Sachs &amp; Rubio Staffers Are Running Everything’ bit.ly/2fgi2jo</v>
      </c>
      <c r="C2417" s="14" t="str">
        <f>VLOOKUP(A2417,Sample!A:C,3,0)</f>
        <v>Short Form</v>
      </c>
      <c r="D2417" s="14" t="str">
        <f>VLOOKUP(A2417,Sample!A:E,5,0)</f>
        <v>NEUTRAL</v>
      </c>
      <c r="E2417" t="str">
        <f t="shared" si="1"/>
        <v>en</v>
      </c>
    </row>
    <row r="2418" hidden="1">
      <c r="A2418" s="4" t="s">
        <v>10065</v>
      </c>
      <c r="B2418" s="14" t="str">
        <f>VLOOKUP(A2418,Sample!A:B,2,0)</f>
        <v>#MondayMotivation @langunitasbeer Little Sumpin Extra paired with grilled chicken breasts. @badhopper @mtravis63 @zappafaye @JacobGrimes pic.twitter.com/KpshoYrAdT</v>
      </c>
      <c r="C2418" s="14" t="str">
        <f>VLOOKUP(A2418,Sample!A:C,3,0)</f>
        <v>Short Form</v>
      </c>
      <c r="D2418" s="14" t="str">
        <f>VLOOKUP(A2418,Sample!A:E,5,0)</f>
        <v>NEUTRAL</v>
      </c>
      <c r="E2418" t="str">
        <f t="shared" si="1"/>
        <v>en</v>
      </c>
    </row>
    <row r="2419">
      <c r="A2419" s="4" t="s">
        <v>1298</v>
      </c>
      <c r="B2419" s="14" t="str">
        <f>VLOOKUP(A2419,Sample!A:B,2,0)</f>
        <v>Quite controversial: JPMorgan's Dimon says bitcoin 'is a fraud' reut.rs/2eTIcVm</v>
      </c>
      <c r="C2419" s="14" t="str">
        <f>VLOOKUP(A2419,Sample!A:C,3,0)</f>
        <v>Short Form</v>
      </c>
      <c r="D2419" s="14" t="str">
        <f>VLOOKUP(A2419,Sample!A:E,5,0)</f>
        <v>NEGATIVE</v>
      </c>
      <c r="E2419" t="str">
        <f t="shared" si="1"/>
        <v>en</v>
      </c>
    </row>
    <row r="2420" hidden="1">
      <c r="A2420" s="4" t="s">
        <v>10069</v>
      </c>
      <c r="B2420" s="14" t="str">
        <f>VLOOKUP(A2420,Sample!A:B,2,0)</f>
        <v>Working at Best Buy has been a experience let me tell ya lol</v>
      </c>
      <c r="C2420" s="14" t="str">
        <f>VLOOKUP(A2420,Sample!A:C,3,0)</f>
        <v>Short Form</v>
      </c>
      <c r="D2420" s="14" t="str">
        <f>VLOOKUP(A2420,Sample!A:E,5,0)</f>
        <v>NEUTRAL</v>
      </c>
      <c r="E2420" t="str">
        <f t="shared" si="1"/>
        <v>en</v>
      </c>
    </row>
    <row r="2421" hidden="1">
      <c r="A2421" s="4" t="s">
        <v>10072</v>
      </c>
      <c r="B2421" s="14" t="str">
        <f>VLOOKUP(A2421,Sample!A:B,2,0)</f>
        <v>#wellsfargo every time I see a picture of their employees I wonder if they are the ones who stole my home twitter.com/tankflynn/stat…</v>
      </c>
      <c r="C2421" s="14" t="str">
        <f>VLOOKUP(A2421,Sample!A:C,3,0)</f>
        <v>Short Form</v>
      </c>
      <c r="D2421" s="14" t="str">
        <f>VLOOKUP(A2421,Sample!A:E,5,0)</f>
        <v>NEUTRAL</v>
      </c>
      <c r="E2421" t="str">
        <f t="shared" si="1"/>
        <v>en</v>
      </c>
    </row>
    <row r="2422">
      <c r="A2422" s="4" t="s">
        <v>1517</v>
      </c>
      <c r="B2422" s="14" t="str">
        <f>VLOOKUP(A2422,Sample!A:B,2,0)</f>
        <v>@usbank anytime you want to answer the phone that would be great #fraudspecialists</v>
      </c>
      <c r="C2422" s="14" t="str">
        <f>VLOOKUP(A2422,Sample!A:C,3,0)</f>
        <v>Short Form</v>
      </c>
      <c r="D2422" s="14" t="str">
        <f>VLOOKUP(A2422,Sample!A:E,5,0)</f>
        <v>POSITIVE</v>
      </c>
      <c r="E2422" t="str">
        <f t="shared" si="1"/>
        <v>en</v>
      </c>
    </row>
    <row r="2423">
      <c r="A2423" s="4" t="s">
        <v>1338</v>
      </c>
      <c r="B2423" s="14" t="str">
        <f>VLOOKUP(A2423,Sample!A:B,2,0)</f>
        <v>@SenWarren @Equifax So you're going to punish them like you did the banks causing the crash?</v>
      </c>
      <c r="C2423" s="14" t="str">
        <f>VLOOKUP(A2423,Sample!A:C,3,0)</f>
        <v>Short Form</v>
      </c>
      <c r="D2423" s="14" t="str">
        <f>VLOOKUP(A2423,Sample!A:E,5,0)</f>
        <v>NEGATIVE</v>
      </c>
      <c r="E2423" t="str">
        <f t="shared" si="1"/>
        <v>en</v>
      </c>
    </row>
    <row r="2424" hidden="1">
      <c r="A2424" s="4" t="s">
        <v>10079</v>
      </c>
      <c r="B2424" s="14" t="str">
        <f>VLOOKUP(A2424,Sample!A:B,2,0)</f>
        <v>I'm at Citigroup Transaction Services in George Town, Penang, Pulau Pinang swarmapp.com/c/81t3elCRyhK</v>
      </c>
      <c r="C2424" s="14" t="str">
        <f>VLOOKUP(A2424,Sample!A:C,3,0)</f>
        <v>Short Form</v>
      </c>
      <c r="D2424" s="14" t="str">
        <f>VLOOKUP(A2424,Sample!A:E,5,0)</f>
        <v>NEUTRAL</v>
      </c>
      <c r="E2424" t="str">
        <f t="shared" si="1"/>
        <v>en</v>
      </c>
    </row>
    <row r="2425" hidden="1">
      <c r="A2425" s="4" t="s">
        <v>10082</v>
      </c>
      <c r="B2425" s="14" t="str">
        <f>VLOOKUP(A2425,Sample!A:B,2,0)</f>
        <v>Snap Inc. $SNAP Downgraded to Hold at Deutsche Bank AG ift.tt/2yc2Fx5</v>
      </c>
      <c r="C2425" s="14" t="str">
        <f>VLOOKUP(A2425,Sample!A:C,3,0)</f>
        <v>Short Form</v>
      </c>
      <c r="D2425" s="14" t="str">
        <f>VLOOKUP(A2425,Sample!A:E,5,0)</f>
        <v>NEUTRAL</v>
      </c>
      <c r="E2425" t="str">
        <f t="shared" si="1"/>
        <v>en</v>
      </c>
    </row>
    <row r="2426" hidden="1">
      <c r="A2426" s="4" t="s">
        <v>10085</v>
      </c>
      <c r="B2426" s="14" t="str">
        <f>VLOOKUP(A2426,Sample!A:B,2,0)</f>
        <v>HSBC: people in Asia are more likely than those in EU and US to have confidence in new technologies!@ICDK_CPH finextra.com/newsarticle/31…</v>
      </c>
      <c r="C2426" s="14" t="str">
        <f>VLOOKUP(A2426,Sample!A:C,3,0)</f>
        <v>Short Form</v>
      </c>
      <c r="D2426" s="14" t="str">
        <f>VLOOKUP(A2426,Sample!A:E,5,0)</f>
        <v>NEUTRAL</v>
      </c>
      <c r="E2426" t="str">
        <f t="shared" si="1"/>
        <v>en</v>
      </c>
    </row>
    <row r="2427" hidden="1">
      <c r="A2427" s="4" t="s">
        <v>10088</v>
      </c>
      <c r="B2427" s="14" t="str">
        <f>VLOOKUP(A2427,Sample!A:B,2,0)</f>
        <v>Can @Pink and @katyperry make a song and music video together please.</v>
      </c>
      <c r="C2427" s="14" t="str">
        <f>VLOOKUP(A2427,Sample!A:C,3,0)</f>
        <v>Short Form</v>
      </c>
      <c r="D2427" s="14" t="str">
        <f>VLOOKUP(A2427,Sample!A:E,5,0)</f>
        <v>NEUTRAL</v>
      </c>
      <c r="E2427" t="str">
        <f t="shared" si="1"/>
        <v>en</v>
      </c>
    </row>
    <row r="2428" hidden="1">
      <c r="A2428" s="4" t="s">
        <v>10091</v>
      </c>
      <c r="B2428" s="14" t="str">
        <f>VLOOKUP(A2428,Sample!A:B,2,0)</f>
        <v>@katyperry See what I mean? Another Jedi. ( That's all I have to say, about that.) Who won the world? Ask Beyonce. twitter.com/UN/status/9085…</v>
      </c>
      <c r="C2428" s="14" t="str">
        <f>VLOOKUP(A2428,Sample!A:C,3,0)</f>
        <v>Short Form</v>
      </c>
      <c r="D2428" s="14" t="str">
        <f>VLOOKUP(A2428,Sample!A:E,5,0)</f>
        <v>NEUTRAL</v>
      </c>
      <c r="E2428" t="str">
        <f t="shared" si="1"/>
        <v>en</v>
      </c>
    </row>
    <row r="2429" hidden="1">
      <c r="A2429" s="4" t="s">
        <v>10094</v>
      </c>
      <c r="B2429" s="14" t="str">
        <f>VLOOKUP(A2429,Sample!A:B,2,0)</f>
        <v>@WhirlwindWisdom @my2meows @TravisRuger @genkiclytie @SpectacularTime @kennethsmith4e2 @DrJillStein Voted Clinton in 92. Got NAFTA, Telecom dereg, crime bill, Glass-Steagall repeal. Voted 3rd party every year since.</v>
      </c>
      <c r="C2429" s="14" t="str">
        <f>VLOOKUP(A2429,Sample!A:C,3,0)</f>
        <v>Short Form</v>
      </c>
      <c r="D2429" s="14" t="str">
        <f>VLOOKUP(A2429,Sample!A:E,5,0)</f>
        <v>NEUTRAL</v>
      </c>
      <c r="E2429" t="str">
        <f t="shared" si="1"/>
        <v>en</v>
      </c>
    </row>
    <row r="2430">
      <c r="A2430" s="4" t="s">
        <v>1747</v>
      </c>
      <c r="B2430" s="14" t="str">
        <f>VLOOKUP(A2430,Sample!A:B,2,0)</f>
        <v>@katyperry =-)..Ohhhh Soooo Incredibly Good Too Katy..=-)..HmmmmHmmmm Katy..Ohhhh Myyyy Golly Goodness Katy..I Soooo Really, Really, Really, Really,</v>
      </c>
      <c r="C2430" s="14" t="str">
        <f>VLOOKUP(A2430,Sample!A:C,3,0)</f>
        <v>Short Form</v>
      </c>
      <c r="D2430" s="14" t="str">
        <f>VLOOKUP(A2430,Sample!A:E,5,0)</f>
        <v>POSITIVE</v>
      </c>
      <c r="E2430" t="str">
        <f t="shared" si="1"/>
        <v>en</v>
      </c>
    </row>
    <row r="2431">
      <c r="A2431" s="4" t="s">
        <v>1296</v>
      </c>
      <c r="B2431" s="14" t="str">
        <f>VLOOKUP(A2431,Sample!A:B,2,0)</f>
        <v>@starkness JPMC are the real fraud, an oppressive force in finance &amp; politics.</v>
      </c>
      <c r="C2431" s="14" t="str">
        <f>VLOOKUP(A2431,Sample!A:C,3,0)</f>
        <v>Short Form</v>
      </c>
      <c r="D2431" s="14" t="str">
        <f>VLOOKUP(A2431,Sample!A:E,5,0)</f>
        <v>NEGATIVE</v>
      </c>
      <c r="E2431" t="str">
        <f t="shared" si="1"/>
        <v>en</v>
      </c>
    </row>
    <row r="2432" hidden="1">
      <c r="A2432" s="4" t="s">
        <v>10101</v>
      </c>
      <c r="B2432" s="14" t="str">
        <f>VLOOKUP(A2432,Sample!A:B,2,0)</f>
        <v>Our patients at #NYP's Morgan Stanley Children's Hospital were all smiles last week during an event organized by @Zocdoc! @ColumbiaDoctors pic.twitter.com/sOrI4g1Ph7</v>
      </c>
      <c r="C2432" s="14" t="str">
        <f>VLOOKUP(A2432,Sample!A:C,3,0)</f>
        <v>Short Form</v>
      </c>
      <c r="D2432" s="14" t="str">
        <f>VLOOKUP(A2432,Sample!A:E,5,0)</f>
        <v>NEUTRAL</v>
      </c>
      <c r="E2432" t="str">
        <f t="shared" si="1"/>
        <v>en</v>
      </c>
    </row>
    <row r="2433" hidden="1">
      <c r="A2433" s="4" t="s">
        <v>10105</v>
      </c>
      <c r="B2433" s="14" t="str">
        <f>VLOOKUP(A2433,Sample!A:B,2,0)</f>
        <v>RT: @reuters :JP Morgan says no plans to take control of Ubisoft despite stake reut.rs/2wYKOeY pic.twitter.com/JsNwDgTFCM</v>
      </c>
      <c r="C2433" s="14" t="str">
        <f>VLOOKUP(A2433,Sample!A:C,3,0)</f>
        <v>Short Form</v>
      </c>
      <c r="D2433" s="14" t="str">
        <f>VLOOKUP(A2433,Sample!A:E,5,0)</f>
        <v>NEUTRAL</v>
      </c>
      <c r="E2433" t="str">
        <f t="shared" si="1"/>
        <v>en</v>
      </c>
    </row>
    <row r="2434" hidden="1">
      <c r="A2434" s="4" t="s">
        <v>10108</v>
      </c>
      <c r="B2434" s="14" t="str">
        <f>VLOOKUP(A2434,Sample!A:B,2,0)</f>
        <v>@RyanSeacrest @Macys I cant remember when or why I started to follow you. I will try it for a while longer and then decide. You are welcome to follow me.</v>
      </c>
      <c r="C2434" s="14" t="str">
        <f>VLOOKUP(A2434,Sample!A:C,3,0)</f>
        <v>Short Form</v>
      </c>
      <c r="D2434" s="14" t="str">
        <f>VLOOKUP(A2434,Sample!A:E,5,0)</f>
        <v>NEUTRAL</v>
      </c>
      <c r="E2434" t="str">
        <f t="shared" si="1"/>
        <v>en</v>
      </c>
    </row>
    <row r="2435" hidden="1">
      <c r="A2435" s="4" t="s">
        <v>10114</v>
      </c>
      <c r="B2435" s="14" t="str">
        <f>VLOOKUP(A2435,Sample!A:B,2,0)</f>
        <v>Wo !!! 🎶🎶🎶 @ Barclays Center instagram.com/p/BZJueEYhULn/</v>
      </c>
      <c r="C2435" s="14" t="str">
        <f>VLOOKUP(A2435,Sample!A:C,3,0)</f>
        <v>Short Form</v>
      </c>
      <c r="D2435" s="14" t="str">
        <f>VLOOKUP(A2435,Sample!A:E,5,0)</f>
        <v>NEUTRAL</v>
      </c>
      <c r="E2435" t="str">
        <f t="shared" si="1"/>
        <v>en</v>
      </c>
    </row>
    <row r="2436" hidden="1">
      <c r="A2436" s="4" t="s">
        <v>10117</v>
      </c>
      <c r="B2436" s="14" t="str">
        <f>VLOOKUP(A2436,Sample!A:B,2,0)</f>
        <v>@mapletreeways Fry's is a store that sells electronics, kind of like Best Buy but with more building stuff in mind so it has more parts.</v>
      </c>
      <c r="C2436" s="14" t="str">
        <f>VLOOKUP(A2436,Sample!A:C,3,0)</f>
        <v>Short Form</v>
      </c>
      <c r="D2436" s="14" t="str">
        <f>VLOOKUP(A2436,Sample!A:E,5,0)</f>
        <v>NEUTRAL</v>
      </c>
      <c r="E2436" t="str">
        <f t="shared" si="1"/>
        <v>en</v>
      </c>
    </row>
    <row r="2437">
      <c r="A2437" s="4" t="s">
        <v>1269</v>
      </c>
      <c r="B2437" s="14" t="str">
        <f>VLOOKUP(A2437,Sample!A:B,2,0)</f>
        <v>Money Problems in Magherafelt #Money #Worries #Magherafelt goo.gl/TlxXfC</v>
      </c>
      <c r="C2437" s="14" t="str">
        <f>VLOOKUP(A2437,Sample!A:C,3,0)</f>
        <v>Short Form</v>
      </c>
      <c r="D2437" s="14" t="str">
        <f>VLOOKUP(A2437,Sample!A:E,5,0)</f>
        <v>NEGATIVE</v>
      </c>
      <c r="E2437" t="str">
        <f t="shared" si="1"/>
        <v>en</v>
      </c>
    </row>
    <row r="2438" hidden="1">
      <c r="A2438" s="4" t="s">
        <v>10121</v>
      </c>
      <c r="B2438" s="14" t="str">
        <f>VLOOKUP(A2438,Sample!A:B,2,0)</f>
        <v>@igallupd @WFMU I'M SO MAD IT HAS TAKEN ME 7 YEARS OF LIVING IN NYC TO DISCOVER IT</v>
      </c>
      <c r="C2438" s="14" t="str">
        <f>VLOOKUP(A2438,Sample!A:C,3,0)</f>
        <v>Short Form</v>
      </c>
      <c r="D2438" s="14" t="str">
        <f>VLOOKUP(A2438,Sample!A:E,5,0)</f>
        <v>NEUTRAL</v>
      </c>
      <c r="E2438" t="str">
        <f t="shared" si="1"/>
        <v>en</v>
      </c>
    </row>
    <row r="2439" hidden="1">
      <c r="A2439" s="4" t="s">
        <v>10124</v>
      </c>
      <c r="B2439" s="14" t="str">
        <f>VLOOKUP(A2439,Sample!A:B,2,0)</f>
        <v>#PauRubioCHCI2017 twitter.com/Oshki/status/9…</v>
      </c>
      <c r="C2439" s="14" t="str">
        <f>VLOOKUP(A2439,Sample!A:C,3,0)</f>
        <v>Short Form</v>
      </c>
      <c r="D2439" s="14" t="str">
        <f>VLOOKUP(A2439,Sample!A:E,5,0)</f>
        <v>NEUTRAL</v>
      </c>
      <c r="E2439" t="str">
        <f t="shared" si="1"/>
        <v>en</v>
      </c>
    </row>
    <row r="2440" hidden="1">
      <c r="A2440" s="4" t="s">
        <v>10127</v>
      </c>
      <c r="B2440" s="14" t="str">
        <f>VLOOKUP(A2440,Sample!A:B,2,0)</f>
        <v>Thank/spank PA Reps re:vote to strip @CFPB of authority over #paydaylenders: wp.me/p7prle-1zU @A4FR #StopTheDebtTrap</v>
      </c>
      <c r="C2440" s="14" t="str">
        <f>VLOOKUP(A2440,Sample!A:C,3,0)</f>
        <v>Short Form</v>
      </c>
      <c r="D2440" s="14" t="str">
        <f>VLOOKUP(A2440,Sample!A:E,5,0)</f>
        <v>NEUTRAL</v>
      </c>
      <c r="E2440" t="str">
        <f t="shared" si="1"/>
        <v>en</v>
      </c>
    </row>
    <row r="2441" hidden="1">
      <c r="A2441" s="4" t="s">
        <v>10130</v>
      </c>
      <c r="B2441" s="14" t="str">
        <f>VLOOKUP(A2441,Sample!A:B,2,0)</f>
        <v>JP Morgan buys bitcoin after CEO calls it a fraud. via /r/Bitcoin bit.ly/2jJJvLs</v>
      </c>
      <c r="C2441" s="14" t="str">
        <f>VLOOKUP(A2441,Sample!A:C,3,0)</f>
        <v>Short Form</v>
      </c>
      <c r="D2441" s="14" t="str">
        <f>VLOOKUP(A2441,Sample!A:E,5,0)</f>
        <v>NEUTRAL</v>
      </c>
      <c r="E2441" t="str">
        <f t="shared" si="1"/>
        <v>en</v>
      </c>
    </row>
    <row r="2442">
      <c r="A2442" s="4" t="s">
        <v>1673</v>
      </c>
      <c r="B2442" s="14" t="str">
        <f>VLOOKUP(A2442,Sample!A:B,2,0)</f>
        <v>I'm in the draw to win a Samsung S8 with Edincomm Ltd, one of Scotland's best value secure Internet Providers!! #win bit.ly/2h1aUnw</v>
      </c>
      <c r="C2442" s="14" t="str">
        <f>VLOOKUP(A2442,Sample!A:C,3,0)</f>
        <v>Short Form</v>
      </c>
      <c r="D2442" s="14" t="str">
        <f>VLOOKUP(A2442,Sample!A:E,5,0)</f>
        <v>POSITIVE</v>
      </c>
      <c r="E2442" t="str">
        <f t="shared" si="1"/>
        <v>en</v>
      </c>
    </row>
    <row r="2443" hidden="1">
      <c r="A2443" s="4" t="s">
        <v>10134</v>
      </c>
      <c r="B2443" s="14" t="str">
        <f>VLOOKUP(A2443,Sample!A:B,2,0)</f>
        <v>Bitcoin fans fire back at Jamie Dimon after 'fraud' comment ift.tt/2x2VIOC</v>
      </c>
      <c r="C2443" s="14" t="str">
        <f>VLOOKUP(A2443,Sample!A:C,3,0)</f>
        <v>Short Form</v>
      </c>
      <c r="D2443" s="14" t="str">
        <f>VLOOKUP(A2443,Sample!A:E,5,0)</f>
        <v>NEUTRAL</v>
      </c>
      <c r="E2443" t="str">
        <f t="shared" si="1"/>
        <v>en</v>
      </c>
    </row>
    <row r="2444" hidden="1">
      <c r="A2444" s="4" t="s">
        <v>10137</v>
      </c>
      <c r="B2444" s="14" t="str">
        <f>VLOOKUP(A2444,Sample!A:B,2,0)</f>
        <v>Waiting on Xbox One X pre-orders at Best Buy, Walmart to start? Best Buy may be opening up online orders in 30 MINS! product-reviews.net/2017/09/20/xbo…</v>
      </c>
      <c r="C2444" s="14" t="str">
        <f>VLOOKUP(A2444,Sample!A:C,3,0)</f>
        <v>Short Form</v>
      </c>
      <c r="D2444" s="14" t="str">
        <f>VLOOKUP(A2444,Sample!A:E,5,0)</f>
        <v>NEUTRAL</v>
      </c>
      <c r="E2444" t="str">
        <f t="shared" si="1"/>
        <v>en</v>
      </c>
    </row>
    <row r="2445">
      <c r="A2445" s="4" t="s">
        <v>1480</v>
      </c>
      <c r="B2445" s="14" t="str">
        <f>VLOOKUP(A2445,Sample!A:B,2,0)</f>
        <v>@ColeTheDesigner @ZodArts @Razer razer is at best buy</v>
      </c>
      <c r="C2445" s="14" t="str">
        <f>VLOOKUP(A2445,Sample!A:C,3,0)</f>
        <v>Short Form</v>
      </c>
      <c r="D2445" s="14" t="str">
        <f>VLOOKUP(A2445,Sample!A:E,5,0)</f>
        <v>POSITIVE</v>
      </c>
      <c r="E2445" t="str">
        <f t="shared" si="1"/>
        <v>en</v>
      </c>
    </row>
    <row r="2446" hidden="1">
      <c r="A2446" s="4" t="s">
        <v>10142</v>
      </c>
      <c r="B2446" s="14" t="str">
        <f>VLOOKUP(A2446,Sample!A:B,2,0)</f>
        <v>Watch lesbian movie: ift.tt/2rObqt6
 Stepmom introduced Macy to new tricks pic.twitter.com/vVLGTdf0h8</v>
      </c>
      <c r="C2446" s="14" t="str">
        <f>VLOOKUP(A2446,Sample!A:C,3,0)</f>
        <v>Short Form</v>
      </c>
      <c r="D2446" s="14" t="str">
        <f>VLOOKUP(A2446,Sample!A:E,5,0)</f>
        <v>NEUTRAL</v>
      </c>
      <c r="E2446" t="str">
        <f t="shared" si="1"/>
        <v>en</v>
      </c>
    </row>
    <row r="2447" hidden="1">
      <c r="A2447" s="4" t="s">
        <v>10145</v>
      </c>
      <c r="B2447" s="14" t="str">
        <f>VLOOKUP(A2447,Sample!A:B,2,0)</f>
        <v>#curtaindrop Macy's Brookwood x MAC Cosmetics fb.me/8XTlV36t7</v>
      </c>
      <c r="C2447" s="14" t="str">
        <f>VLOOKUP(A2447,Sample!A:C,3,0)</f>
        <v>Short Form</v>
      </c>
      <c r="D2447" s="14" t="str">
        <f>VLOOKUP(A2447,Sample!A:E,5,0)</f>
        <v>NEUTRAL</v>
      </c>
      <c r="E2447" t="str">
        <f t="shared" si="1"/>
        <v>en</v>
      </c>
    </row>
    <row r="2448" hidden="1">
      <c r="A2448" s="4" t="s">
        <v>10148</v>
      </c>
      <c r="B2448" s="14" t="str">
        <f>VLOOKUP(A2448,Sample!A:B,2,0)</f>
        <v>Barclays weigh in on where to for the yuan ift.tt/2xClY5v via ForexLive</v>
      </c>
      <c r="C2448" s="14" t="str">
        <f>VLOOKUP(A2448,Sample!A:C,3,0)</f>
        <v>Short Form</v>
      </c>
      <c r="D2448" s="14" t="str">
        <f>VLOOKUP(A2448,Sample!A:E,5,0)</f>
        <v>NEUTRAL</v>
      </c>
      <c r="E2448" t="str">
        <f t="shared" si="1"/>
        <v>en</v>
      </c>
    </row>
    <row r="2449" hidden="1">
      <c r="A2449" s="4" t="s">
        <v>10151</v>
      </c>
      <c r="B2449" s="14" t="str">
        <f>VLOOKUP(A2449,Sample!A:B,2,0)</f>
        <v>HSBC have been shipping an app with a black status bar separate to the app for years, wonder what they'll do in 2030 for the iPhone X 🙄 pic.twitter.com/dQZ5cvanHn</v>
      </c>
      <c r="C2449" s="14" t="str">
        <f>VLOOKUP(A2449,Sample!A:C,3,0)</f>
        <v>Short Form</v>
      </c>
      <c r="D2449" s="14" t="str">
        <f>VLOOKUP(A2449,Sample!A:E,5,0)</f>
        <v>NEUTRAL</v>
      </c>
      <c r="E2449" t="str">
        <f t="shared" si="1"/>
        <v>en</v>
      </c>
    </row>
    <row r="2450" hidden="1">
      <c r="A2450" s="4" t="s">
        <v>10157</v>
      </c>
      <c r="B2450" s="14" t="str">
        <f>VLOOKUP(A2450,Sample!A:B,2,0)</f>
        <v>Experience Sociology ebooknetworking.net/books_detail-0… #mondaymotivation #author</v>
      </c>
      <c r="C2450" s="14" t="str">
        <f>VLOOKUP(A2450,Sample!A:C,3,0)</f>
        <v>Short Form</v>
      </c>
      <c r="D2450" s="14" t="str">
        <f>VLOOKUP(A2450,Sample!A:E,5,0)</f>
        <v>NEUTRAL</v>
      </c>
      <c r="E2450" t="str">
        <f t="shared" si="1"/>
        <v>en</v>
      </c>
    </row>
    <row r="2451" hidden="1">
      <c r="A2451" s="4" t="s">
        <v>10160</v>
      </c>
      <c r="B2451" s="14" t="str">
        <f>VLOOKUP(A2451,Sample!A:B,2,0)</f>
        <v>@katyperry Ohhhh Katy..=-)...you Super Sexxxy Darling..=-)...And Of Course Katy..=-)...You Also Feel..=-)..Ohhhh Soooo Super Sweet..=-)..And</v>
      </c>
      <c r="C2451" s="14" t="str">
        <f>VLOOKUP(A2451,Sample!A:C,3,0)</f>
        <v>Short Form</v>
      </c>
      <c r="D2451" s="14" t="str">
        <f>VLOOKUP(A2451,Sample!A:E,5,0)</f>
        <v>NEUTRAL</v>
      </c>
      <c r="E2451" t="str">
        <f t="shared" si="1"/>
        <v>en</v>
      </c>
    </row>
    <row r="2452" hidden="1">
      <c r="A2452" s="4" t="s">
        <v>10169</v>
      </c>
      <c r="B2452" s="14" t="str">
        <f>VLOOKUP(A2452,Sample!A:B,2,0)</f>
        <v>#pwd #vets Director-Risk &amp; Information Management - American Express - New York, NY: American Express seeks a… dlvr.it/Pp4HS5 #jobs</v>
      </c>
      <c r="C2452" s="14" t="str">
        <f>VLOOKUP(A2452,Sample!A:C,3,0)</f>
        <v>Short Form</v>
      </c>
      <c r="D2452" s="14" t="str">
        <f>VLOOKUP(A2452,Sample!A:E,5,0)</f>
        <v>NEUTRAL</v>
      </c>
      <c r="E2452" t="str">
        <f t="shared" si="1"/>
        <v>en</v>
      </c>
    </row>
    <row r="2453" hidden="1">
      <c r="A2453" s="4" t="s">
        <v>10175</v>
      </c>
      <c r="B2453" s="14" t="str">
        <f>VLOOKUP(A2453,Sample!A:B,2,0)</f>
        <v>Relax Everyone. Fud by JPMorgan CEO. HODL. ift.tt/2y2XgZ7 bitcoincharts.me</v>
      </c>
      <c r="C2453" s="14" t="str">
        <f>VLOOKUP(A2453,Sample!A:C,3,0)</f>
        <v>Short Form</v>
      </c>
      <c r="D2453" s="14" t="str">
        <f>VLOOKUP(A2453,Sample!A:E,5,0)</f>
        <v>NEUTRAL</v>
      </c>
      <c r="E2453" t="str">
        <f t="shared" si="1"/>
        <v>en</v>
      </c>
    </row>
    <row r="2454" hidden="1">
      <c r="A2454" s="4" t="s">
        <v>10178</v>
      </c>
      <c r="B2454" s="14" t="str">
        <f>VLOOKUP(A2454,Sample!A:B,2,0)</f>
        <v>@USOCC MUST WATCH PLEASE SHARE #TRUTH #Fanniegate #obamagate #soros #buffet #clinton #corker #wellsFargo #MBABanking youtube.com/embed/IG8U-LOk…</v>
      </c>
      <c r="C2454" s="14" t="str">
        <f>VLOOKUP(A2454,Sample!A:C,3,0)</f>
        <v>Short Form</v>
      </c>
      <c r="D2454" s="14" t="str">
        <f>VLOOKUP(A2454,Sample!A:E,5,0)</f>
        <v>NEUTRAL</v>
      </c>
      <c r="E2454" t="str">
        <f t="shared" si="1"/>
        <v>en</v>
      </c>
    </row>
    <row r="2455" hidden="1">
      <c r="A2455" s="4" t="s">
        <v>10181</v>
      </c>
      <c r="B2455" s="14" t="str">
        <f>VLOOKUP(A2455,Sample!A:B,2,0)</f>
        <v>Feels (feat. Pharrell Williams, Katy Perry &amp; Big Sean) by @CalvinHarris — path.com/p/3ynzYq</v>
      </c>
      <c r="C2455" s="14" t="str">
        <f>VLOOKUP(A2455,Sample!A:C,3,0)</f>
        <v>Short Form</v>
      </c>
      <c r="D2455" s="14" t="str">
        <f>VLOOKUP(A2455,Sample!A:E,5,0)</f>
        <v>NEUTRAL</v>
      </c>
      <c r="E2455" t="str">
        <f t="shared" si="1"/>
        <v>en</v>
      </c>
    </row>
    <row r="2456" hidden="1">
      <c r="A2456" s="4" t="s">
        <v>10184</v>
      </c>
      <c r="B2456" s="14" t="str">
        <f>VLOOKUP(A2456,Sample!A:B,2,0)</f>
        <v>Oh yeah #FTW #venicefilmfestival @PenroseVR @la_Biennale @eyc youtu.be/FpcAS1sUmrc?t=…</v>
      </c>
      <c r="C2456" s="14" t="str">
        <f>VLOOKUP(A2456,Sample!A:C,3,0)</f>
        <v>Short Form</v>
      </c>
      <c r="D2456" s="14" t="str">
        <f>VLOOKUP(A2456,Sample!A:E,5,0)</f>
        <v>NEUTRAL</v>
      </c>
      <c r="E2456" t="str">
        <f t="shared" si="1"/>
        <v>en</v>
      </c>
    </row>
    <row r="2457">
      <c r="A2457" s="4" t="s">
        <v>1640</v>
      </c>
      <c r="B2457" s="14" t="str">
        <f>VLOOKUP(A2457,Sample!A:B,2,0)</f>
        <v>wow the man who helped me at @Chase was v attractive and his title is "relationship banker" so it's meant to be, right?</v>
      </c>
      <c r="C2457" s="14" t="str">
        <f>VLOOKUP(A2457,Sample!A:C,3,0)</f>
        <v>Short Form</v>
      </c>
      <c r="D2457" s="14" t="str">
        <f>VLOOKUP(A2457,Sample!A:E,5,0)</f>
        <v>POSITIVE</v>
      </c>
      <c r="E2457" t="str">
        <f t="shared" si="1"/>
        <v>en</v>
      </c>
    </row>
    <row r="2458">
      <c r="A2458" s="4" t="s">
        <v>1512</v>
      </c>
      <c r="B2458" s="14" t="str">
        <f>VLOOKUP(A2458,Sample!A:B,2,0)</f>
        <v>#MondayMotivation @AngelaOberer #Success @SavvyCleaner pic.twitter.com/dGw10uXBy9</v>
      </c>
      <c r="C2458" s="14" t="str">
        <f>VLOOKUP(A2458,Sample!A:C,3,0)</f>
        <v>Short Form</v>
      </c>
      <c r="D2458" s="14" t="str">
        <f>VLOOKUP(A2458,Sample!A:E,5,0)</f>
        <v>POSITIVE</v>
      </c>
      <c r="E2458" t="str">
        <f t="shared" si="1"/>
        <v>en</v>
      </c>
    </row>
    <row r="2459" hidden="1">
      <c r="A2459" s="4" t="s">
        <v>10191</v>
      </c>
      <c r="B2459" s="14" t="str">
        <f>VLOOKUP(A2459,Sample!A:B,2,0)</f>
        <v>When Jamie Dimon warns against bitcoin, it's usually a good time to consider buying some - Quartz goo.gl/Ghq6Mw via @blockchainbiz</v>
      </c>
      <c r="C2459" s="14" t="str">
        <f>VLOOKUP(A2459,Sample!A:C,3,0)</f>
        <v>Short Form</v>
      </c>
      <c r="D2459" s="14" t="str">
        <f>VLOOKUP(A2459,Sample!A:E,5,0)</f>
        <v>NEUTRAL</v>
      </c>
      <c r="E2459" t="str">
        <f t="shared" si="1"/>
        <v>en</v>
      </c>
    </row>
    <row r="2460" hidden="1">
      <c r="A2460" s="4" t="s">
        <v>10198</v>
      </c>
      <c r="B2460" s="14" t="str">
        <f>VLOOKUP(A2460,Sample!A:B,2,0)</f>
        <v>@jcolebrand @aileen206 @cookywook @bradd_libby @bonappetit That was before Jamie Dimon and a bunch of Chinese Communists put in shorts on Bitcoin.</v>
      </c>
      <c r="C2460" s="14" t="str">
        <f>VLOOKUP(A2460,Sample!A:C,3,0)</f>
        <v>Short Form</v>
      </c>
      <c r="D2460" s="14" t="str">
        <f>VLOOKUP(A2460,Sample!A:E,5,0)</f>
        <v>NEUTRAL</v>
      </c>
      <c r="E2460" t="str">
        <f t="shared" si="1"/>
        <v>en</v>
      </c>
    </row>
    <row r="2461" hidden="1">
      <c r="A2461" s="4" t="s">
        <v>10201</v>
      </c>
      <c r="B2461" s="14" t="str">
        <f>VLOOKUP(A2461,Sample!A:B,2,0)</f>
        <v>#AnnaRoy, Adviser @NITIAayog giving a keynote speech @GrameenFdnIndia's #FinCapability event #DFS4women @jpmorgan pic.twitter.com/caV1cfPu0m</v>
      </c>
      <c r="C2461" s="14" t="str">
        <f>VLOOKUP(A2461,Sample!A:C,3,0)</f>
        <v>Short Form</v>
      </c>
      <c r="D2461" s="14" t="str">
        <f>VLOOKUP(A2461,Sample!A:E,5,0)</f>
        <v>NEUTRAL</v>
      </c>
      <c r="E2461" t="str">
        <f t="shared" si="1"/>
        <v>en</v>
      </c>
    </row>
    <row r="2462" hidden="1">
      <c r="A2462" s="4" t="s">
        <v>10204</v>
      </c>
      <c r="B2462" s="14" t="str">
        <f>VLOOKUP(A2462,Sample!A:B,2,0)</f>
        <v>NowPlaying Feels - Calvin Harris F Pharrell Williams Katy Perry Big Sean soaradio.net 01:06</v>
      </c>
      <c r="C2462" s="14" t="str">
        <f>VLOOKUP(A2462,Sample!A:C,3,0)</f>
        <v>Short Form</v>
      </c>
      <c r="D2462" s="14" t="str">
        <f>VLOOKUP(A2462,Sample!A:E,5,0)</f>
        <v>NEUTRAL</v>
      </c>
      <c r="E2462" t="str">
        <f t="shared" si="1"/>
        <v>en</v>
      </c>
    </row>
    <row r="2463" hidden="1">
      <c r="A2463" s="4" t="s">
        <v>10207</v>
      </c>
      <c r="B2463" s="14" t="str">
        <f>VLOOKUP(A2463,Sample!A:B,2,0)</f>
        <v>@BankofAmerica Do the execs at BofA recognize the irony of your marketing? The Vietnam War, brought to you by Bank of America. Think about it.</v>
      </c>
      <c r="C2463" s="14" t="str">
        <f>VLOOKUP(A2463,Sample!A:C,3,0)</f>
        <v>Short Form</v>
      </c>
      <c r="D2463" s="14" t="str">
        <f>VLOOKUP(A2463,Sample!A:E,5,0)</f>
        <v>NEUTRAL</v>
      </c>
      <c r="E2463" t="str">
        <f t="shared" si="1"/>
        <v>en</v>
      </c>
    </row>
    <row r="2464" hidden="1">
      <c r="A2464" s="4" t="s">
        <v>10210</v>
      </c>
      <c r="B2464" s="14" t="str">
        <f>VLOOKUP(A2464,Sample!A:B,2,0)</f>
        <v>RT AmexOffers "VuCheeky Got your Tweet! Connect Card at amex.co/12p5UQt to enroll in #AmexAscend offer. T… amex.co/2eZ23CO"</v>
      </c>
      <c r="C2464" s="14" t="str">
        <f>VLOOKUP(A2464,Sample!A:C,3,0)</f>
        <v>Short Form</v>
      </c>
      <c r="D2464" s="14" t="str">
        <f>VLOOKUP(A2464,Sample!A:E,5,0)</f>
        <v>NEUTRAL</v>
      </c>
      <c r="E2464" t="str">
        <f t="shared" si="1"/>
        <v>en</v>
      </c>
    </row>
    <row r="2465" hidden="1">
      <c r="A2465" s="4" t="s">
        <v>10213</v>
      </c>
      <c r="B2465" s="14" t="str">
        <f>VLOOKUP(A2465,Sample!A:B,2,0)</f>
        <v>FT: Deutsche Bank wants to re-cement its position as one of the dominant forces on Wall Street on.ft.com/2hc7q5u</v>
      </c>
      <c r="C2465" s="14" t="str">
        <f>VLOOKUP(A2465,Sample!A:C,3,0)</f>
        <v>Short Form</v>
      </c>
      <c r="D2465" s="14" t="str">
        <f>VLOOKUP(A2465,Sample!A:E,5,0)</f>
        <v>NEUTRAL</v>
      </c>
      <c r="E2465" t="str">
        <f t="shared" si="1"/>
        <v>en</v>
      </c>
    </row>
    <row r="2466" hidden="1">
      <c r="A2466" s="4" t="s">
        <v>10216</v>
      </c>
      <c r="B2466" s="14" t="str">
        <f>VLOOKUP(A2466,Sample!A:B,2,0)</f>
        <v>When you come to a roadblock, take a detour. #quote #mondaymotivation pic.twitter.com/rwPlHpIUXL</v>
      </c>
      <c r="C2466" s="14" t="str">
        <f>VLOOKUP(A2466,Sample!A:C,3,0)</f>
        <v>Short Form</v>
      </c>
      <c r="D2466" s="14" t="str">
        <f>VLOOKUP(A2466,Sample!A:E,5,0)</f>
        <v>NEUTRAL</v>
      </c>
      <c r="E2466" t="str">
        <f t="shared" si="1"/>
        <v>en</v>
      </c>
    </row>
    <row r="2467" hidden="1">
      <c r="A2467" s="4" t="s">
        <v>10219</v>
      </c>
      <c r="B2467" s="14" t="str">
        <f>VLOOKUP(A2467,Sample!A:B,2,0)</f>
        <v>@profcarroll Alpha Bank at Trump Tower is in this</v>
      </c>
      <c r="C2467" s="14" t="str">
        <f>VLOOKUP(A2467,Sample!A:C,3,0)</f>
        <v>Short Form</v>
      </c>
      <c r="D2467" s="14" t="str">
        <f>VLOOKUP(A2467,Sample!A:E,5,0)</f>
        <v>NEUTRAL</v>
      </c>
      <c r="E2467" t="str">
        <f t="shared" si="1"/>
        <v>en</v>
      </c>
    </row>
    <row r="2468" hidden="1">
      <c r="A2468" s="4" t="s">
        <v>10223</v>
      </c>
      <c r="B2468" s="14" t="str">
        <f>VLOOKUP(A2468,Sample!A:B,2,0)</f>
        <v>I added a video to a @YouTube playlist youtu.be/XjwZAa2EjKA?a Katy Perry - Unconditionally (Official)</v>
      </c>
      <c r="C2468" s="14" t="str">
        <f>VLOOKUP(A2468,Sample!A:C,3,0)</f>
        <v>Short Form</v>
      </c>
      <c r="D2468" s="14" t="str">
        <f>VLOOKUP(A2468,Sample!A:E,5,0)</f>
        <v>NEUTRAL</v>
      </c>
      <c r="E2468" t="str">
        <f t="shared" si="1"/>
        <v>en</v>
      </c>
    </row>
    <row r="2469" hidden="1">
      <c r="A2469" s="4" t="s">
        <v>10226</v>
      </c>
      <c r="B2469" s="14" t="str">
        <f>VLOOKUP(A2469,Sample!A:B,2,0)</f>
        <v>Ciena Corporation $CIEN Upgraded at Citigroup Inc. ift.tt/2wsFSOG</v>
      </c>
      <c r="C2469" s="14" t="str">
        <f>VLOOKUP(A2469,Sample!A:C,3,0)</f>
        <v>Short Form</v>
      </c>
      <c r="D2469" s="14" t="str">
        <f>VLOOKUP(A2469,Sample!A:E,5,0)</f>
        <v>NEUTRAL</v>
      </c>
      <c r="E2469" t="str">
        <f t="shared" si="1"/>
        <v>en</v>
      </c>
    </row>
    <row r="2470" hidden="1">
      <c r="A2470" s="4" t="s">
        <v>10232</v>
      </c>
      <c r="B2470" s="14" t="str">
        <f>VLOOKUP(A2470,Sample!A:B,2,0)</f>
        <v>🎶Part Of Me
 Katy Perry pic.twitter.com/JTKUgEmaRs</v>
      </c>
      <c r="C2470" s="14" t="str">
        <f>VLOOKUP(A2470,Sample!A:C,3,0)</f>
        <v>Short Form</v>
      </c>
      <c r="D2470" s="14" t="str">
        <f>VLOOKUP(A2470,Sample!A:E,5,0)</f>
        <v>NEUTRAL</v>
      </c>
      <c r="E2470" t="str">
        <f t="shared" si="1"/>
        <v>en</v>
      </c>
    </row>
    <row r="2471" hidden="1">
      <c r="A2471" s="4" t="s">
        <v>10235</v>
      </c>
      <c r="B2471" s="14" t="str">
        <f>VLOOKUP(A2471,Sample!A:B,2,0)</f>
        <v>@ChaseSupport I found an open chase! Ty❤️</v>
      </c>
      <c r="C2471" s="14" t="str">
        <f>VLOOKUP(A2471,Sample!A:C,3,0)</f>
        <v>Short Form</v>
      </c>
      <c r="D2471" s="14" t="str">
        <f>VLOOKUP(A2471,Sample!A:E,5,0)</f>
        <v>NEUTRAL</v>
      </c>
      <c r="E2471" t="str">
        <f t="shared" si="1"/>
        <v>en</v>
      </c>
    </row>
    <row r="2472" hidden="1">
      <c r="A2472" s="4" t="s">
        <v>10241</v>
      </c>
      <c r="B2472" s="14" t="str">
        <f>VLOOKUP(A2472,Sample!A:B,2,0)</f>
        <v>Premier Officer: HSBC (Burnaby BC): "Type: Regular Global Vision. Local Focus. Things re.. #banking #jobs #eluta dld.bz/fV5dF</v>
      </c>
      <c r="C2472" s="14" t="str">
        <f>VLOOKUP(A2472,Sample!A:C,3,0)</f>
        <v>Short Form</v>
      </c>
      <c r="D2472" s="14" t="str">
        <f>VLOOKUP(A2472,Sample!A:E,5,0)</f>
        <v>NEUTRAL</v>
      </c>
      <c r="E2472" t="str">
        <f t="shared" si="1"/>
        <v>en</v>
      </c>
    </row>
    <row r="2473">
      <c r="A2473" s="4" t="s">
        <v>1446</v>
      </c>
      <c r="B2473" s="14" t="str">
        <f>VLOOKUP(A2473,Sample!A:B,2,0)</f>
        <v>#JPMorganChase organ's Jamie Dimon says bitcoin 'is a fraud', 'worse than tulips', and desti... Read more: owler.us/adhpPM $JPM</v>
      </c>
      <c r="C2473" s="14" t="str">
        <f>VLOOKUP(A2473,Sample!A:C,3,0)</f>
        <v>Short Form</v>
      </c>
      <c r="D2473" s="14" t="str">
        <f>VLOOKUP(A2473,Sample!A:E,5,0)</f>
        <v>NEGATIVE</v>
      </c>
      <c r="E2473" t="str">
        <f t="shared" si="1"/>
        <v>en</v>
      </c>
    </row>
    <row r="2474">
      <c r="A2474" s="4" t="s">
        <v>1530</v>
      </c>
      <c r="B2474" s="14" t="str">
        <f>VLOOKUP(A2474,Sample!A:B,2,0)</f>
        <v>Apple Pie Fourth of July ebooknetworking.net/books_detail-0… #awesome #mondaymotivation</v>
      </c>
      <c r="C2474" s="14" t="str">
        <f>VLOOKUP(A2474,Sample!A:C,3,0)</f>
        <v>Short Form</v>
      </c>
      <c r="D2474" s="14" t="str">
        <f>VLOOKUP(A2474,Sample!A:E,5,0)</f>
        <v>POSITIVE</v>
      </c>
      <c r="E2474" t="str">
        <f t="shared" si="1"/>
        <v>en</v>
      </c>
    </row>
    <row r="2475" hidden="1">
      <c r="A2475" s="4" t="s">
        <v>10250</v>
      </c>
      <c r="B2475" s="14" t="str">
        <f>VLOOKUP(A2475,Sample!A:B,2,0)</f>
        <v>@PartsUnknownCNN @AmericanExpress Is that Anthony be careful he likes to poison people he doesn't agree with. CNN &amp; Anthony Bourdain deadly combination. No Thanks</v>
      </c>
      <c r="C2475" s="14" t="str">
        <f>VLOOKUP(A2475,Sample!A:C,3,0)</f>
        <v>Short Form</v>
      </c>
      <c r="D2475" s="14" t="str">
        <f>VLOOKUP(A2475,Sample!A:E,5,0)</f>
        <v>NEUTRAL</v>
      </c>
      <c r="E2475" t="str">
        <f t="shared" si="1"/>
        <v>en</v>
      </c>
    </row>
    <row r="2476">
      <c r="A2476" s="4" t="s">
        <v>1732</v>
      </c>
      <c r="B2476" s="14" t="str">
        <f>VLOOKUP(A2476,Sample!A:B,2,0)</f>
        <v>#MondayMotivation Midas is excited to be presenting today on the @CFPB's toolkit for the @UnitedWayMABay FELI series pic.twitter.com/RpypcAU1mc</v>
      </c>
      <c r="C2476" s="14" t="str">
        <f>VLOOKUP(A2476,Sample!A:C,3,0)</f>
        <v>Short Form</v>
      </c>
      <c r="D2476" s="14" t="str">
        <f>VLOOKUP(A2476,Sample!A:E,5,0)</f>
        <v>POSITIVE</v>
      </c>
      <c r="E2476" t="str">
        <f t="shared" si="1"/>
        <v>en</v>
      </c>
    </row>
    <row r="2477">
      <c r="A2477" s="4" t="s">
        <v>1529</v>
      </c>
      <c r="B2477" s="14" t="str">
        <f>VLOOKUP(A2477,Sample!A:B,2,0)</f>
        <v>Fraud on my account @TDBank_US is making me wait forever to get my money back. What a joke. BOA and Chase refund immediately! Unacceptable!</v>
      </c>
      <c r="C2477" s="14" t="str">
        <f>VLOOKUP(A2477,Sample!A:C,3,0)</f>
        <v>Short Form</v>
      </c>
      <c r="D2477" s="14" t="str">
        <f>VLOOKUP(A2477,Sample!A:E,5,0)</f>
        <v>NEGATIVE</v>
      </c>
      <c r="E2477" t="str">
        <f t="shared" si="1"/>
        <v>en</v>
      </c>
    </row>
    <row r="2478">
      <c r="A2478" s="4" t="s">
        <v>1272</v>
      </c>
      <c r="B2478" s="14" t="str">
        <f>VLOOKUP(A2478,Sample!A:B,2,0)</f>
        <v>@HSBC_UK It still says I'm not a prime member on the app so I'm confused</v>
      </c>
      <c r="C2478" s="14" t="str">
        <f>VLOOKUP(A2478,Sample!A:C,3,0)</f>
        <v>Short Form</v>
      </c>
      <c r="D2478" s="14" t="str">
        <f>VLOOKUP(A2478,Sample!A:E,5,0)</f>
        <v>NEGATIVE</v>
      </c>
      <c r="E2478" t="str">
        <f t="shared" si="1"/>
        <v>en</v>
      </c>
    </row>
    <row r="2479" hidden="1">
      <c r="A2479" s="4" t="s">
        <v>10260</v>
      </c>
      <c r="B2479" s="14" t="str">
        <f>VLOOKUP(A2479,Sample!A:B,2,0)</f>
        <v>Like it or not, people want exposure to #bitcoin. Believers can bet on its rise, and
 Dimon on the other side
 bloomberg.com/news/articles/…</v>
      </c>
      <c r="C2479" s="14" t="str">
        <f>VLOOKUP(A2479,Sample!A:C,3,0)</f>
        <v>Short Form</v>
      </c>
      <c r="D2479" s="14" t="str">
        <f>VLOOKUP(A2479,Sample!A:E,5,0)</f>
        <v>NEUTRAL</v>
      </c>
      <c r="E2479" t="str">
        <f t="shared" si="1"/>
        <v>en</v>
      </c>
    </row>
    <row r="2480">
      <c r="A2480" s="4" t="s">
        <v>1551</v>
      </c>
      <c r="B2480" s="14" t="str">
        <f>VLOOKUP(A2480,Sample!A:B,2,0)</f>
        <v>@KZXcellent But they WERE nothing. They said "Oh, new areas and new Lycan form (no shit)"
 Only new thing were the UBs. I don't know, not convinced</v>
      </c>
      <c r="C2480" s="14" t="str">
        <f>VLOOKUP(A2480,Sample!A:C,3,0)</f>
        <v>Short Form</v>
      </c>
      <c r="D2480" s="14" t="str">
        <f>VLOOKUP(A2480,Sample!A:E,5,0)</f>
        <v>NEGATIVE</v>
      </c>
      <c r="E2480" t="str">
        <f t="shared" si="1"/>
        <v>en</v>
      </c>
    </row>
    <row r="2481" hidden="1">
      <c r="A2481" s="4" t="s">
        <v>10265</v>
      </c>
      <c r="B2481" s="14" t="str">
        <f>VLOOKUP(A2481,Sample!A:B,2,0)</f>
        <v>#BitcoinMining Jamie Dimon, here's why you're wrong about bitcoin dlvr.it/Pnw2HG ⭕ Powered by betbitcoin.pro √ pic.twitter.com/jAjtmv0hs8</v>
      </c>
      <c r="C2481" s="14" t="str">
        <f>VLOOKUP(A2481,Sample!A:C,3,0)</f>
        <v>Short Form</v>
      </c>
      <c r="D2481" s="14" t="str">
        <f>VLOOKUP(A2481,Sample!A:E,5,0)</f>
        <v>NEUTRAL</v>
      </c>
      <c r="E2481" t="str">
        <f t="shared" si="1"/>
        <v>en</v>
      </c>
    </row>
    <row r="2482" hidden="1">
      <c r="A2482" s="4" t="s">
        <v>10268</v>
      </c>
      <c r="B2482" s="14" t="str">
        <f>VLOOKUP(A2482,Sample!A:B,2,0)</f>
        <v>Now! bit.ly/wincashs RT mashabletech: Not creepy at all. #AppleEvent #Animoji bit.ly/2w59RO7 #bestbuy #np #music #deals #…</v>
      </c>
      <c r="C2482" s="14" t="str">
        <f>VLOOKUP(A2482,Sample!A:C,3,0)</f>
        <v>Short Form</v>
      </c>
      <c r="D2482" s="14" t="str">
        <f>VLOOKUP(A2482,Sample!A:E,5,0)</f>
        <v>NEUTRAL</v>
      </c>
      <c r="E2482" t="str">
        <f t="shared" si="1"/>
        <v>en</v>
      </c>
    </row>
    <row r="2483" hidden="1">
      <c r="A2483" s="4" t="s">
        <v>10271</v>
      </c>
      <c r="B2483" s="14" t="str">
        <f>VLOOKUP(A2483,Sample!A:B,2,0)</f>
        <v>As if it wasn't hard enough trying to keep the front from shattering 🤦🏻‍♀️ twitter.com/bestbuy/status…</v>
      </c>
      <c r="C2483" s="14" t="str">
        <f>VLOOKUP(A2483,Sample!A:C,3,0)</f>
        <v>Short Form</v>
      </c>
      <c r="D2483" s="14" t="str">
        <f>VLOOKUP(A2483,Sample!A:E,5,0)</f>
        <v>NEUTRAL</v>
      </c>
      <c r="E2483" t="str">
        <f t="shared" si="1"/>
        <v>en</v>
      </c>
    </row>
    <row r="2484" hidden="1">
      <c r="A2484" s="4" t="s">
        <v>10274</v>
      </c>
      <c r="B2484" s="14" t="str">
        <f>VLOOKUP(A2484,Sample!A:B,2,0)</f>
        <v>The Dakota Access Pipeline Is Suing Greenpeace for “Criminal Activity,” You've Got to be Kidding - Willamette Week ift.tt/2x91rSR…</v>
      </c>
      <c r="C2484" s="14" t="str">
        <f>VLOOKUP(A2484,Sample!A:C,3,0)</f>
        <v>Short Form</v>
      </c>
      <c r="D2484" s="14" t="str">
        <f>VLOOKUP(A2484,Sample!A:E,5,0)</f>
        <v>NEUTRAL</v>
      </c>
      <c r="E2484" t="str">
        <f t="shared" si="1"/>
        <v>en</v>
      </c>
    </row>
    <row r="2485" hidden="1">
      <c r="A2485" s="4" t="s">
        <v>10277</v>
      </c>
      <c r="B2485" s="14" t="str">
        <f>VLOOKUP(A2485,Sample!A:B,2,0)</f>
        <v>@Donfowzy Starting off with Purr by Katy Perry
 Going for 12,500 pic.twitter.com/s1CQbTIhKr</v>
      </c>
      <c r="C2485" s="14" t="str">
        <f>VLOOKUP(A2485,Sample!A:C,3,0)</f>
        <v>Short Form</v>
      </c>
      <c r="D2485" s="14" t="str">
        <f>VLOOKUP(A2485,Sample!A:E,5,0)</f>
        <v>NEUTRAL</v>
      </c>
      <c r="E2485" t="str">
        <f t="shared" si="1"/>
        <v>en</v>
      </c>
    </row>
    <row r="2486" hidden="1">
      <c r="A2486" s="4" t="s">
        <v>10283</v>
      </c>
      <c r="B2486" s="14" t="str">
        <f>VLOOKUP(A2486,Sample!A:B,2,0)</f>
        <v>@katyperry I Can See Us Katy..=-)..Seeing And Visiting Disney, Universal, Sea World, Busch Gardens, Six Flags Great Adventure, Star Wars Land When</v>
      </c>
      <c r="C2486" s="14" t="str">
        <f>VLOOKUP(A2486,Sample!A:C,3,0)</f>
        <v>Short Form</v>
      </c>
      <c r="D2486" s="14" t="str">
        <f>VLOOKUP(A2486,Sample!A:E,5,0)</f>
        <v>NEUTRAL</v>
      </c>
      <c r="E2486" t="str">
        <f t="shared" si="1"/>
        <v>en</v>
      </c>
    </row>
    <row r="2487">
      <c r="A2487" s="4" t="s">
        <v>1525</v>
      </c>
      <c r="B2487" s="14" t="str">
        <f>VLOOKUP(A2487,Sample!A:B,2,0)</f>
        <v>.@BestBuy 4 sales reps asking if I need help within a 4-minute window is pretty good way to ensure I never step foot in your stores again.</v>
      </c>
      <c r="C2487" s="14" t="str">
        <f>VLOOKUP(A2487,Sample!A:C,3,0)</f>
        <v>Short Form</v>
      </c>
      <c r="D2487" s="14" t="str">
        <f>VLOOKUP(A2487,Sample!A:E,5,0)</f>
        <v>NEGATIVE</v>
      </c>
      <c r="E2487" t="str">
        <f t="shared" si="1"/>
        <v>en</v>
      </c>
    </row>
    <row r="2488" hidden="1">
      <c r="A2488" s="4" t="s">
        <v>10293</v>
      </c>
      <c r="B2488" s="14" t="str">
        <f>VLOOKUP(A2488,Sample!A:B,2,0)</f>
        <v>Thank you for providing this information. We will try again around 3:30 PM ET. We look forward to speaking with you. ^JT</v>
      </c>
      <c r="C2488" s="14" t="str">
        <f>VLOOKUP(A2488,Sample!A:C,3,0)</f>
        <v>Short Form</v>
      </c>
      <c r="D2488" s="14" t="str">
        <f>VLOOKUP(A2488,Sample!A:E,5,0)</f>
        <v>NEUTRAL</v>
      </c>
      <c r="E2488" t="str">
        <f t="shared" si="1"/>
        <v>en</v>
      </c>
    </row>
    <row r="2489" hidden="1">
      <c r="A2489" s="4" t="s">
        <v>10296</v>
      </c>
      <c r="B2489" s="14" t="str">
        <f>VLOOKUP(A2489,Sample!A:B,2,0)</f>
        <v>Women Report More Financial Stress About Retirement Savings Than Men #tax #taxes #myglobaltax ow.ly/75Kn30fdnPO</v>
      </c>
      <c r="C2489" s="14" t="str">
        <f>VLOOKUP(A2489,Sample!A:C,3,0)</f>
        <v>Short Form</v>
      </c>
      <c r="D2489" s="14" t="str">
        <f>VLOOKUP(A2489,Sample!A:E,5,0)</f>
        <v>NEUTRAL</v>
      </c>
      <c r="E2489" t="str">
        <f t="shared" si="1"/>
        <v>en</v>
      </c>
    </row>
    <row r="2490" hidden="1">
      <c r="A2490" s="4" t="s">
        <v>10299</v>
      </c>
      <c r="B2490" s="14" t="str">
        <f>VLOOKUP(A2490,Sample!A:B,2,0)</f>
        <v>Barclays M&amp;A boss joins advisory boutique - thetopbreakingnews.com/barclays-ma-bo…, , #FINANCE</v>
      </c>
      <c r="C2490" s="14" t="str">
        <f>VLOOKUP(A2490,Sample!A:C,3,0)</f>
        <v>Short Form</v>
      </c>
      <c r="D2490" s="14" t="str">
        <f>VLOOKUP(A2490,Sample!A:E,5,0)</f>
        <v>NEUTRAL</v>
      </c>
      <c r="E2490" t="str">
        <f t="shared" si="1"/>
        <v>en</v>
      </c>
    </row>
    <row r="2491" hidden="1">
      <c r="A2491" s="4" t="s">
        <v>10302</v>
      </c>
      <c r="B2491" s="14" t="str">
        <f>VLOOKUP(A2491,Sample!A:B,2,0)</f>
        <v>@katyperry Thank you i needed this ❤️</v>
      </c>
      <c r="C2491" s="14" t="str">
        <f>VLOOKUP(A2491,Sample!A:C,3,0)</f>
        <v>Short Form</v>
      </c>
      <c r="D2491" s="14" t="str">
        <f>VLOOKUP(A2491,Sample!A:E,5,0)</f>
        <v>NEUTRAL</v>
      </c>
      <c r="E2491" t="str">
        <f t="shared" si="1"/>
        <v>en</v>
      </c>
    </row>
    <row r="2492" hidden="1">
      <c r="A2492" s="4" t="s">
        <v>10305</v>
      </c>
      <c r="B2492" s="14" t="str">
        <f>VLOOKUP(A2492,Sample!A:B,2,0)</f>
        <v>Somewhat Favorable Media Coverage Somewhat Unlikely to Impact Banco Bilbao Vizcaya Argentaria SA $BBVA Share Price ift.tt/2h8133m</v>
      </c>
      <c r="C2492" s="14" t="str">
        <f>VLOOKUP(A2492,Sample!A:C,3,0)</f>
        <v>Short Form</v>
      </c>
      <c r="D2492" s="14" t="str">
        <f>VLOOKUP(A2492,Sample!A:E,5,0)</f>
        <v>NEUTRAL</v>
      </c>
      <c r="E2492" t="str">
        <f t="shared" si="1"/>
        <v>en</v>
      </c>
    </row>
    <row r="2493" hidden="1">
      <c r="A2493" s="4" t="s">
        <v>10308</v>
      </c>
      <c r="B2493" s="14" t="str">
        <f>VLOOKUP(A2493,Sample!A:B,2,0)</f>
        <v>#Court of #Appeals #Hands #Wells #Fargo #Victory over #Los #Ang... - goo.gl/KH6gZB - #Breakingnews #Mortgage</v>
      </c>
      <c r="C2493" s="14" t="str">
        <f>VLOOKUP(A2493,Sample!A:C,3,0)</f>
        <v>Short Form</v>
      </c>
      <c r="D2493" s="14" t="str">
        <f>VLOOKUP(A2493,Sample!A:E,5,0)</f>
        <v>NEUTRAL</v>
      </c>
      <c r="E2493" t="str">
        <f t="shared" si="1"/>
        <v>en</v>
      </c>
    </row>
    <row r="2494" hidden="1">
      <c r="A2494" s="4" t="s">
        <v>10311</v>
      </c>
      <c r="B2494" s="14" t="str">
        <f>VLOOKUP(A2494,Sample!A:B,2,0)</f>
        <v>@crlnlsndrs @SethAbramson Holy shit you're dense. Have some BOFA kid.</v>
      </c>
      <c r="C2494" s="14" t="str">
        <f>VLOOKUP(A2494,Sample!A:C,3,0)</f>
        <v>Short Form</v>
      </c>
      <c r="D2494" s="14" t="str">
        <f>VLOOKUP(A2494,Sample!A:E,5,0)</f>
        <v>NEUTRAL</v>
      </c>
      <c r="E2494" t="str">
        <f t="shared" si="1"/>
        <v>en</v>
      </c>
    </row>
    <row r="2495" hidden="1">
      <c r="A2495" s="4" t="s">
        <v>10314</v>
      </c>
      <c r="B2495" s="14" t="str">
        <f>VLOOKUP(A2495,Sample!A:B,2,0)</f>
        <v>@goodforthesport Yes, total gift ... (from my AmEx card ... don't tell anyone)</v>
      </c>
      <c r="C2495" s="14" t="str">
        <f>VLOOKUP(A2495,Sample!A:C,3,0)</f>
        <v>Short Form</v>
      </c>
      <c r="D2495" s="14" t="str">
        <f>VLOOKUP(A2495,Sample!A:E,5,0)</f>
        <v>NEUTRAL</v>
      </c>
      <c r="E2495" t="str">
        <f t="shared" si="1"/>
        <v>en</v>
      </c>
    </row>
    <row r="2496" hidden="1">
      <c r="A2496" s="4" t="s">
        <v>10317</v>
      </c>
      <c r="B2496" s="14" t="str">
        <f>VLOOKUP(A2496,Sample!A:B,2,0)</f>
        <v>I'm surprised that Macy's headquarters don't ship out from Cali</v>
      </c>
      <c r="C2496" s="14" t="str">
        <f>VLOOKUP(A2496,Sample!A:C,3,0)</f>
        <v>Short Form</v>
      </c>
      <c r="D2496" s="14" t="str">
        <f>VLOOKUP(A2496,Sample!A:E,5,0)</f>
        <v>NEUTRAL</v>
      </c>
      <c r="E2496" t="str">
        <f t="shared" si="1"/>
        <v>en</v>
      </c>
    </row>
    <row r="2497">
      <c r="A2497" s="4" t="s">
        <v>1312</v>
      </c>
      <c r="B2497" s="14" t="str">
        <f>VLOOKUP(A2497,Sample!A:B,2,0)</f>
        <v>@usbank Would like it to actually work more times than not so I don't look like an ass</v>
      </c>
      <c r="C2497" s="14" t="str">
        <f>VLOOKUP(A2497,Sample!A:C,3,0)</f>
        <v>Short Form</v>
      </c>
      <c r="D2497" s="14" t="str">
        <f>VLOOKUP(A2497,Sample!A:E,5,0)</f>
        <v>NEGATIVE</v>
      </c>
      <c r="E2497" t="str">
        <f t="shared" si="1"/>
        <v>en</v>
      </c>
    </row>
    <row r="2498" hidden="1">
      <c r="A2498" s="4" t="s">
        <v>10325</v>
      </c>
      <c r="B2498" s="14" t="str">
        <f>VLOOKUP(A2498,Sample!A:B,2,0)</f>
        <v>Morgan Stanley: Expect A Q3 Beat From #Alcoa. Read more: owler.us/adi21A $AA</v>
      </c>
      <c r="C2498" s="14" t="str">
        <f>VLOOKUP(A2498,Sample!A:C,3,0)</f>
        <v>Short Form</v>
      </c>
      <c r="D2498" s="14" t="str">
        <f>VLOOKUP(A2498,Sample!A:E,5,0)</f>
        <v>NEUTRAL</v>
      </c>
      <c r="E2498" t="str">
        <f t="shared" si="1"/>
        <v>en</v>
      </c>
    </row>
    <row r="2499">
      <c r="A2499" s="4" t="s">
        <v>1448</v>
      </c>
      <c r="B2499" s="14" t="str">
        <f>VLOOKUP(A2499,Sample!A:B,2,0)</f>
        <v>@PopCrave @katyperry SO BEAUTIFUL OMG</v>
      </c>
      <c r="C2499" s="14" t="str">
        <f>VLOOKUP(A2499,Sample!A:C,3,0)</f>
        <v>Short Form</v>
      </c>
      <c r="D2499" s="14" t="str">
        <f>VLOOKUP(A2499,Sample!A:E,5,0)</f>
        <v>POSITIVE</v>
      </c>
      <c r="E2499" t="str">
        <f t="shared" si="1"/>
        <v>en</v>
      </c>
    </row>
    <row r="2500" hidden="1">
      <c r="A2500" s="4" t="s">
        <v>10330</v>
      </c>
      <c r="B2500" s="14" t="str">
        <f>VLOOKUP(A2500,Sample!A:B,2,0)</f>
        <v>Congrats to Jane! 🎉 She's on stand by for the HOT Ticket Trip to Toronto to see Katy Perry &amp; Janet Jackson! ✈️Next chance to win 8:40!</v>
      </c>
      <c r="C2500" s="14" t="str">
        <f>VLOOKUP(A2500,Sample!A:C,3,0)</f>
        <v>Short Form</v>
      </c>
      <c r="D2500" s="14" t="str">
        <f>VLOOKUP(A2500,Sample!A:E,5,0)</f>
        <v>NEUTRAL</v>
      </c>
      <c r="E2500" t="str">
        <f t="shared" si="1"/>
        <v>en</v>
      </c>
    </row>
    <row r="2501">
      <c r="A2501" s="4" t="s">
        <v>1540</v>
      </c>
      <c r="B2501" s="14" t="str">
        <f>VLOOKUP(A2501,Sample!A:B,2,0)</f>
        <v>@realDonaldTrump I have worked in healthcare finance for 25 years. This will be a huge mistake. Fundamental lack of true understanding. #sayno</v>
      </c>
      <c r="C2501" s="14" t="str">
        <f>VLOOKUP(A2501,Sample!A:C,3,0)</f>
        <v>Short Form</v>
      </c>
      <c r="D2501" s="14" t="str">
        <f>VLOOKUP(A2501,Sample!A:E,5,0)</f>
        <v>NEGATIVE</v>
      </c>
      <c r="E2501" t="str">
        <f t="shared" si="1"/>
        <v>en</v>
      </c>
    </row>
    <row r="2502" hidden="1">
      <c r="A2502" s="4" t="s">
        <v>10335</v>
      </c>
      <c r="B2502" s="14" t="str">
        <f>VLOOKUP(A2502,Sample!A:B,2,0)</f>
        <v>Just added to Home Automation &amp; Security on Best Buy : August - Z-Wave Electronic Smart Door Lock - Silver ift.tt/2wvDF6L pic.twitter.com/BoXtqfoL3D</v>
      </c>
      <c r="C2502" s="14" t="str">
        <f>VLOOKUP(A2502,Sample!A:C,3,0)</f>
        <v>Short Form</v>
      </c>
      <c r="D2502" s="14" t="str">
        <f>VLOOKUP(A2502,Sample!A:E,5,0)</f>
        <v>NEUTRAL</v>
      </c>
      <c r="E2502" t="str">
        <f t="shared" si="1"/>
        <v>en</v>
      </c>
    </row>
    <row r="2503">
      <c r="A2503" s="4" t="s">
        <v>1351</v>
      </c>
      <c r="B2503" s="14" t="str">
        <f>VLOOKUP(A2503,Sample!A:B,2,0)</f>
        <v>Letters from Sears Pensioners carp.ca/campaign_stori… @Kathleen_Wynne #badlaw #unfair #pension</v>
      </c>
      <c r="C2503" s="14" t="str">
        <f>VLOOKUP(A2503,Sample!A:C,3,0)</f>
        <v>Short Form</v>
      </c>
      <c r="D2503" s="14" t="str">
        <f>VLOOKUP(A2503,Sample!A:E,5,0)</f>
        <v>NEGATIVE</v>
      </c>
      <c r="E2503" t="str">
        <f t="shared" si="1"/>
        <v>en</v>
      </c>
    </row>
    <row r="2504" hidden="1">
      <c r="A2504" s="4" t="s">
        <v>10340</v>
      </c>
      <c r="B2504" s="14" t="str">
        <f>VLOOKUP(A2504,Sample!A:B,2,0)</f>
        <v>Consumer Financial Protection Bureau Contested Once Again themreport.com/daily-dose/09-… via @TheMReportNews</v>
      </c>
      <c r="C2504" s="14" t="str">
        <f>VLOOKUP(A2504,Sample!A:C,3,0)</f>
        <v>Short Form</v>
      </c>
      <c r="D2504" s="14" t="str">
        <f>VLOOKUP(A2504,Sample!A:E,5,0)</f>
        <v>NEUTRAL</v>
      </c>
      <c r="E2504" t="str">
        <f t="shared" si="1"/>
        <v>en</v>
      </c>
    </row>
    <row r="2505">
      <c r="A2505" s="4" t="s">
        <v>1468</v>
      </c>
      <c r="B2505" s="14" t="str">
        <f>VLOOKUP(A2505,Sample!A:B,2,0)</f>
        <v>#MondayMotivation pic.twitter.com/omTsp0bRrM</v>
      </c>
      <c r="C2505" s="14" t="str">
        <f>VLOOKUP(A2505,Sample!A:C,3,0)</f>
        <v>Short Form</v>
      </c>
      <c r="D2505" s="14" t="str">
        <f>VLOOKUP(A2505,Sample!A:E,5,0)</f>
        <v>POSITIVE</v>
      </c>
      <c r="E2505" t="str">
        <f t="shared" si="1"/>
        <v>en</v>
      </c>
    </row>
    <row r="2506" hidden="1">
      <c r="A2506" s="4" t="s">
        <v>10350</v>
      </c>
      <c r="B2506" s="14" t="str">
        <f>VLOOKUP(A2506,Sample!A:B,2,0)</f>
        <v>We're #hiring! Click to apply: Asset Management - Private Bank - Investment Specialist - Vice President or... - bit.ly/2vpmfHq</v>
      </c>
      <c r="C2506" s="14" t="str">
        <f>VLOOKUP(A2506,Sample!A:C,3,0)</f>
        <v>Short Form</v>
      </c>
      <c r="D2506" s="14" t="str">
        <f>VLOOKUP(A2506,Sample!A:E,5,0)</f>
        <v>NEUTRAL</v>
      </c>
      <c r="E2506" t="str">
        <f t="shared" si="1"/>
        <v>en</v>
      </c>
    </row>
    <row r="2507" hidden="1">
      <c r="A2507" s="4" t="s">
        <v>10353</v>
      </c>
      <c r="B2507" s="14" t="str">
        <f>VLOOKUP(A2507,Sample!A:B,2,0)</f>
        <v>@minyoung_sohn @kevinroose @BestBuy 💸 $BBY Tech Fans
 High expectations 
 Early adopters
 Brand seekers
 Looking for best price
 Buy across categories
 Willing to pay for service</v>
      </c>
      <c r="C2507" s="14" t="str">
        <f>VLOOKUP(A2507,Sample!A:C,3,0)</f>
        <v>Short Form</v>
      </c>
      <c r="D2507" s="14" t="str">
        <f>VLOOKUP(A2507,Sample!A:E,5,0)</f>
        <v>NEUTRAL</v>
      </c>
      <c r="E2507" t="str">
        <f t="shared" si="1"/>
        <v>en</v>
      </c>
    </row>
    <row r="2508" hidden="1">
      <c r="A2508" s="4" t="s">
        <v>10363</v>
      </c>
      <c r="B2508" s="14" t="str">
        <f>VLOOKUP(A2508,Sample!A:B,2,0)</f>
        <v>@Revitalize_PG Jim Cramer also thought private equity idiot Eddie Lampert would be fabulous running Sears. What a train wreck. pic.twitter.com/BmWPFNCzxL</v>
      </c>
      <c r="C2508" s="14" t="str">
        <f>VLOOKUP(A2508,Sample!A:C,3,0)</f>
        <v>Short Form</v>
      </c>
      <c r="D2508" s="14" t="str">
        <f>VLOOKUP(A2508,Sample!A:E,5,0)</f>
        <v>NEUTRAL</v>
      </c>
      <c r="E2508" t="str">
        <f t="shared" si="1"/>
        <v>en</v>
      </c>
    </row>
    <row r="2509" hidden="1">
      <c r="A2509" s="4" t="s">
        <v>10366</v>
      </c>
      <c r="B2509" s="14" t="str">
        <f>VLOOKUP(A2509,Sample!A:B,2,0)</f>
        <v>Former JPMorgan Quant On Evading Chinese Capital Controls Via Bitcoin goo.gl/fb/46dsZX</v>
      </c>
      <c r="C2509" s="14" t="str">
        <f>VLOOKUP(A2509,Sample!A:C,3,0)</f>
        <v>Short Form</v>
      </c>
      <c r="D2509" s="14" t="str">
        <f>VLOOKUP(A2509,Sample!A:E,5,0)</f>
        <v>NEUTRAL</v>
      </c>
      <c r="E2509" t="str">
        <f t="shared" si="1"/>
        <v>en</v>
      </c>
    </row>
    <row r="2510">
      <c r="A2510" s="4" t="s">
        <v>1713</v>
      </c>
      <c r="B2510" s="14" t="str">
        <f>VLOOKUP(A2510,Sample!A:B,2,0)</f>
        <v>@katyperry @KatyPerrysTour @NuggetPerry Katheryn Hudson, your such an inspiration and a great role model. I cant wait to see you in Philly❤</v>
      </c>
      <c r="C2510" s="14" t="str">
        <f>VLOOKUP(A2510,Sample!A:C,3,0)</f>
        <v>Short Form</v>
      </c>
      <c r="D2510" s="14" t="str">
        <f>VLOOKUP(A2510,Sample!A:E,5,0)</f>
        <v>POSITIVE</v>
      </c>
      <c r="E2510" t="str">
        <f t="shared" si="1"/>
        <v>en</v>
      </c>
    </row>
    <row r="2511" hidden="1">
      <c r="A2511" s="4" t="s">
        <v>10374</v>
      </c>
      <c r="B2511" s="14" t="str">
        <f>VLOOKUP(A2511,Sample!A:B,2,0)</f>
        <v>MY DAD JUST WENT IN THE WOMENS BATHROOM AT SEARS OH MY GOD😂😂😂</v>
      </c>
      <c r="C2511" s="14" t="str">
        <f>VLOOKUP(A2511,Sample!A:C,3,0)</f>
        <v>Short Form</v>
      </c>
      <c r="D2511" s="14" t="str">
        <f>VLOOKUP(A2511,Sample!A:E,5,0)</f>
        <v>NEUTRAL</v>
      </c>
      <c r="E2511" t="str">
        <f t="shared" si="1"/>
        <v>en</v>
      </c>
    </row>
    <row r="2512" hidden="1">
      <c r="A2512" s="4" t="s">
        <v>10377</v>
      </c>
      <c r="B2512" s="14" t="str">
        <f>VLOOKUP(A2512,Sample!A:B,2,0)</f>
        <v>HSBC's incoming chairman set to face CEO succession questions reut.rs/2vTwbG5
 — Reuters Business (ReutersBiz) September 13, 2017
 …</v>
      </c>
      <c r="C2512" s="14" t="str">
        <f>VLOOKUP(A2512,Sample!A:C,3,0)</f>
        <v>Short Form</v>
      </c>
      <c r="D2512" s="14" t="str">
        <f>VLOOKUP(A2512,Sample!A:E,5,0)</f>
        <v>NEUTRAL</v>
      </c>
      <c r="E2512" t="str">
        <f t="shared" si="1"/>
        <v>en</v>
      </c>
    </row>
    <row r="2513">
      <c r="A2513" s="4" t="s">
        <v>1471</v>
      </c>
      <c r="B2513" s="14" t="str">
        <f>VLOOKUP(A2513,Sample!A:B,2,0)</f>
        <v>"JP Morgan's CEO Just Threatened to Fire Employees In a Second If They Did This" ift.tt/2y9mLYD #inc #businessadvice #entrepreneur</v>
      </c>
      <c r="C2513" s="14" t="str">
        <f>VLOOKUP(A2513,Sample!A:C,3,0)</f>
        <v>Short Form</v>
      </c>
      <c r="D2513" s="14" t="str">
        <f>VLOOKUP(A2513,Sample!A:E,5,0)</f>
        <v>NEGATIVE</v>
      </c>
      <c r="E2513" t="str">
        <f t="shared" si="1"/>
        <v>en</v>
      </c>
    </row>
    <row r="2514" hidden="1">
      <c r="A2514" s="4" t="s">
        <v>10381</v>
      </c>
      <c r="B2514" s="14" t="str">
        <f>VLOOKUP(A2514,Sample!A:B,2,0)</f>
        <v>#NowPlaying Feels ft Pharrell Williams, Katy Perry &amp; by Calvin Harris</v>
      </c>
      <c r="C2514" s="14" t="str">
        <f>VLOOKUP(A2514,Sample!A:C,3,0)</f>
        <v>Short Form</v>
      </c>
      <c r="D2514" s="14" t="str">
        <f>VLOOKUP(A2514,Sample!A:E,5,0)</f>
        <v>NEUTRAL</v>
      </c>
      <c r="E2514" t="str">
        <f t="shared" si="1"/>
        <v>en</v>
      </c>
    </row>
    <row r="2515" hidden="1">
      <c r="A2515" s="4" t="s">
        <v>10384</v>
      </c>
      <c r="B2515" s="14" t="str">
        <f>VLOOKUP(A2515,Sample!A:B,2,0)</f>
        <v>#bitcoin slides on 'fraud' warning from JPMorgan's DimonTech News Expert | Tech News Expert technewsexpert.com/bitcoin-slides…</v>
      </c>
      <c r="C2515" s="14" t="str">
        <f>VLOOKUP(A2515,Sample!A:C,3,0)</f>
        <v>Short Form</v>
      </c>
      <c r="D2515" s="14" t="str">
        <f>VLOOKUP(A2515,Sample!A:E,5,0)</f>
        <v>NEUTRAL</v>
      </c>
      <c r="E2515" t="str">
        <f t="shared" si="1"/>
        <v>en</v>
      </c>
    </row>
    <row r="2516" hidden="1">
      <c r="A2516" s="4" t="s">
        <v>10390</v>
      </c>
      <c r="B2516" s="14" t="str">
        <f>VLOOKUP(A2516,Sample!A:B,2,0)</f>
        <v>Thanks for reaching out. So we may better assist, please confirm the country of your account opening. For security reasons, do not include any account numbers or PIN's with your reply. ^WJ</v>
      </c>
      <c r="C2516" s="14" t="str">
        <f>VLOOKUP(A2516,Sample!A:C,3,0)</f>
        <v>Short Form</v>
      </c>
      <c r="D2516" s="14" t="str">
        <f>VLOOKUP(A2516,Sample!A:E,5,0)</f>
        <v>NEUTRAL</v>
      </c>
      <c r="E2516" t="str">
        <f t="shared" si="1"/>
        <v>en</v>
      </c>
    </row>
    <row r="2517" hidden="1">
      <c r="A2517" s="4" t="s">
        <v>10393</v>
      </c>
      <c r="B2517" s="14" t="str">
        <f>VLOOKUP(A2517,Sample!A:B,2,0)</f>
        <v>Wells Fargo | Pickard Chilton ref.gl/zHZDOQj3</v>
      </c>
      <c r="C2517" s="14" t="str">
        <f>VLOOKUP(A2517,Sample!A:C,3,0)</f>
        <v>Short Form</v>
      </c>
      <c r="D2517" s="14" t="str">
        <f>VLOOKUP(A2517,Sample!A:E,5,0)</f>
        <v>NEUTRAL</v>
      </c>
      <c r="E2517" t="str">
        <f t="shared" si="1"/>
        <v>en</v>
      </c>
    </row>
    <row r="2518">
      <c r="A2518" s="4" t="s">
        <v>1200</v>
      </c>
      <c r="B2518" s="14" t="str">
        <f>VLOOKUP(A2518,Sample!A:B,2,0)</f>
        <v>@WeSupportTrump3 @espn Are you boycotting BofA?</v>
      </c>
      <c r="C2518" s="14" t="str">
        <f>VLOOKUP(A2518,Sample!A:C,3,0)</f>
        <v>Short Form</v>
      </c>
      <c r="D2518" s="14" t="str">
        <f>VLOOKUP(A2518,Sample!A:E,5,0)</f>
        <v>NEGATIVE</v>
      </c>
      <c r="E2518" t="str">
        <f t="shared" si="1"/>
        <v>en</v>
      </c>
    </row>
    <row r="2519" hidden="1">
      <c r="A2519" s="4" t="s">
        <v>10401</v>
      </c>
      <c r="B2519" s="14" t="str">
        <f>VLOOKUP(A2519,Sample!A:B,2,0)</f>
        <v>@katyperry wearing hair clip is the most precious thing in the world 🌹 pic.twitter.com/hNQ0UhGyAe</v>
      </c>
      <c r="C2519" s="14" t="str">
        <f>VLOOKUP(A2519,Sample!A:C,3,0)</f>
        <v>Short Form</v>
      </c>
      <c r="D2519" s="14" t="str">
        <f>VLOOKUP(A2519,Sample!A:E,5,0)</f>
        <v>NEUTRAL</v>
      </c>
      <c r="E2519" t="str">
        <f t="shared" si="1"/>
        <v>en</v>
      </c>
    </row>
    <row r="2520">
      <c r="A2520" s="4" t="s">
        <v>1635</v>
      </c>
      <c r="B2520" s="14" t="str">
        <f>VLOOKUP(A2520,Sample!A:B,2,0)</f>
        <v>♠❧ Bloomingdale's Sutton Studios Women's Blouse Silk Size 10 Fast Service ebay.to/2flqo5O pic.twitter.com/pUKAJMbrTH</v>
      </c>
      <c r="C2520" s="14" t="str">
        <f>VLOOKUP(A2520,Sample!A:C,3,0)</f>
        <v>Short Form</v>
      </c>
      <c r="D2520" s="14" t="str">
        <f>VLOOKUP(A2520,Sample!A:E,5,0)</f>
        <v>POSITIVE</v>
      </c>
      <c r="E2520" t="str">
        <f t="shared" si="1"/>
        <v>en</v>
      </c>
    </row>
    <row r="2521" hidden="1">
      <c r="A2521" s="4" t="s">
        <v>10405</v>
      </c>
      <c r="B2521" s="14" t="str">
        <f>VLOOKUP(A2521,Sample!A:B,2,0)</f>
        <v>@TheJusticeDept @realDonaldTrump. Mei aka Lily could be 'deported' since she is a Non-U.S. Citi of crimes of moral turptitude Massage Garden</v>
      </c>
      <c r="C2521" s="14" t="str">
        <f>VLOOKUP(A2521,Sample!A:C,3,0)</f>
        <v>Short Form</v>
      </c>
      <c r="D2521" s="14" t="str">
        <f>VLOOKUP(A2521,Sample!A:E,5,0)</f>
        <v>NEUTRAL</v>
      </c>
      <c r="E2521" t="str">
        <f t="shared" si="1"/>
        <v>en</v>
      </c>
    </row>
    <row r="2522">
      <c r="A2522" s="4" t="s">
        <v>1098</v>
      </c>
      <c r="B2522" s="14" t="str">
        <f>VLOOKUP(A2522,Sample!A:B,2,0)</f>
        <v>Fuck bank of America</v>
      </c>
      <c r="C2522" s="14" t="str">
        <f>VLOOKUP(A2522,Sample!A:C,3,0)</f>
        <v>Short Form</v>
      </c>
      <c r="D2522" s="14" t="str">
        <f>VLOOKUP(A2522,Sample!A:E,5,0)</f>
        <v>NEGATIVE</v>
      </c>
      <c r="E2522" t="str">
        <f t="shared" si="1"/>
        <v>en</v>
      </c>
    </row>
    <row r="2523" hidden="1">
      <c r="A2523" s="4" t="s">
        <v>10409</v>
      </c>
      <c r="B2523" s="14" t="str">
        <f>VLOOKUP(A2523,Sample!A:B,2,0)</f>
        <v>Oasis Petroleum’s $OAS “Equal Weight” Rating Reaffirmed at Morgan Stanley ift.tt/2wFpy9Y #stocks</v>
      </c>
      <c r="C2523" s="14" t="str">
        <f>VLOOKUP(A2523,Sample!A:C,3,0)</f>
        <v>Short Form</v>
      </c>
      <c r="D2523" s="14" t="str">
        <f>VLOOKUP(A2523,Sample!A:E,5,0)</f>
        <v>NEUTRAL</v>
      </c>
      <c r="E2523" t="str">
        <f t="shared" si="1"/>
        <v>en</v>
      </c>
    </row>
    <row r="2524" hidden="1">
      <c r="A2524" s="4" t="s">
        <v>10412</v>
      </c>
      <c r="B2524" s="14" t="str">
        <f>VLOOKUP(A2524,Sample!A:B,2,0)</f>
        <v>Boost your fall wardrobe with Beekman. Available at @Macys pic.twitter.com/bRROEPzyZW</v>
      </c>
      <c r="C2524" s="14" t="str">
        <f>VLOOKUP(A2524,Sample!A:C,3,0)</f>
        <v>Short Form</v>
      </c>
      <c r="D2524" s="14" t="str">
        <f>VLOOKUP(A2524,Sample!A:E,5,0)</f>
        <v>NEUTRAL</v>
      </c>
      <c r="E2524" t="str">
        <f t="shared" si="1"/>
        <v>en</v>
      </c>
    </row>
    <row r="2525" hidden="1">
      <c r="A2525" s="4" t="s">
        <v>10415</v>
      </c>
      <c r="B2525" s="14" t="str">
        <f>VLOOKUP(A2525,Sample!A:B,2,0)</f>
        <v>JPMorgan Chase To Integrate Zcash Technology To Its Enterprise Blockchain Platform via @forbes forbes.com/sites/laurashi…</v>
      </c>
      <c r="C2525" s="14" t="str">
        <f>VLOOKUP(A2525,Sample!A:C,3,0)</f>
        <v>Short Form</v>
      </c>
      <c r="D2525" s="14" t="str">
        <f>VLOOKUP(A2525,Sample!A:E,5,0)</f>
        <v>NEUTRAL</v>
      </c>
      <c r="E2525" t="str">
        <f t="shared" si="1"/>
        <v>en</v>
      </c>
    </row>
    <row r="2526" hidden="1">
      <c r="A2526" s="4" t="s">
        <v>10418</v>
      </c>
      <c r="B2526" s="14" t="str">
        <f>VLOOKUP(A2526,Sample!A:B,2,0)</f>
        <v>“Do you ever feel like a #plasticbag?”
 - the creative genius of Katy Perry…</v>
      </c>
      <c r="C2526" s="14" t="str">
        <f>VLOOKUP(A2526,Sample!A:C,3,0)</f>
        <v>Short Form</v>
      </c>
      <c r="D2526" s="14" t="str">
        <f>VLOOKUP(A2526,Sample!A:E,5,0)</f>
        <v>NEUTRAL</v>
      </c>
      <c r="E2526" t="str">
        <f t="shared" si="1"/>
        <v>en</v>
      </c>
    </row>
    <row r="2527" hidden="1">
      <c r="A2527" s="4" t="s">
        <v>10421</v>
      </c>
      <c r="B2527" s="14" t="str">
        <f>VLOOKUP(A2527,Sample!A:B,2,0)</f>
        <v>JP Morgan CEO Jamie Dimon says bitcoin “is a fraud,” and suggests the cryptocurrency will be shut down - goo.gl/HfQuYe</v>
      </c>
      <c r="C2527" s="14" t="str">
        <f>VLOOKUP(A2527,Sample!A:C,3,0)</f>
        <v>Short Form</v>
      </c>
      <c r="D2527" s="14" t="str">
        <f>VLOOKUP(A2527,Sample!A:E,5,0)</f>
        <v>NEUTRAL</v>
      </c>
      <c r="E2527" t="str">
        <f t="shared" si="1"/>
        <v>en</v>
      </c>
    </row>
    <row r="2528">
      <c r="A2528" s="4" t="s">
        <v>1725</v>
      </c>
      <c r="B2528" s="14" t="str">
        <f>VLOOKUP(A2528,Sample!A:B,2,0)</f>
        <v>@katyperry can't believe it's that time again! V proud &amp; so excited for you - can't wait to see it! Go kill it, Katheryn 👁 #WITNESSTHETOUR</v>
      </c>
      <c r="C2528" s="14" t="str">
        <f>VLOOKUP(A2528,Sample!A:C,3,0)</f>
        <v>Short Form</v>
      </c>
      <c r="D2528" s="14" t="str">
        <f>VLOOKUP(A2528,Sample!A:E,5,0)</f>
        <v>POSITIVE</v>
      </c>
      <c r="E2528" t="str">
        <f t="shared" si="1"/>
        <v>en</v>
      </c>
    </row>
    <row r="2529" hidden="1">
      <c r="A2529" s="4" t="s">
        <v>10426</v>
      </c>
      <c r="B2529" s="14" t="str">
        <f>VLOOKUP(A2529,Sample!A:B,2,0)</f>
        <v>@AshleyIndigo007 @BofA_Tips Without oil industry there would be far less transit here</v>
      </c>
      <c r="C2529" s="14" t="str">
        <f>VLOOKUP(A2529,Sample!A:C,3,0)</f>
        <v>Short Form</v>
      </c>
      <c r="D2529" s="14" t="str">
        <f>VLOOKUP(A2529,Sample!A:E,5,0)</f>
        <v>NEUTRAL</v>
      </c>
      <c r="E2529" t="str">
        <f t="shared" si="1"/>
        <v>en</v>
      </c>
    </row>
    <row r="2530" hidden="1">
      <c r="A2530" s="4" t="s">
        <v>10429</v>
      </c>
      <c r="B2530" s="14" t="str">
        <f>VLOOKUP(A2530,Sample!A:B,2,0)</f>
        <v>Barclays sponsored our 'Business of the Year' award! Read about them here - socsi.in/mv4PF pic.twitter.com/Mqeu4bpkpD</v>
      </c>
      <c r="C2530" s="14" t="str">
        <f>VLOOKUP(A2530,Sample!A:C,3,0)</f>
        <v>Short Form</v>
      </c>
      <c r="D2530" s="14" t="str">
        <f>VLOOKUP(A2530,Sample!A:E,5,0)</f>
        <v>NEUTRAL</v>
      </c>
      <c r="E2530" t="str">
        <f t="shared" si="1"/>
        <v>en</v>
      </c>
    </row>
    <row r="2531" hidden="1">
      <c r="A2531" s="4" t="s">
        <v>10435</v>
      </c>
      <c r="B2531" s="14" t="str">
        <f>VLOOKUP(A2531,Sample!A:B,2,0)</f>
        <v>Ol' Jon Pierpont Morgan $JPC's CEO getting clowned by Max. #JPMorgan #JamieDimon 🔥🔥🔥 twitter.com/maxkeiser/stat…</v>
      </c>
      <c r="C2531" s="14" t="str">
        <f>VLOOKUP(A2531,Sample!A:C,3,0)</f>
        <v>Short Form</v>
      </c>
      <c r="D2531" s="14" t="str">
        <f>VLOOKUP(A2531,Sample!A:E,5,0)</f>
        <v>NEUTRAL</v>
      </c>
      <c r="E2531" t="str">
        <f t="shared" si="1"/>
        <v>en</v>
      </c>
    </row>
    <row r="2532" hidden="1">
      <c r="A2532" s="4" t="s">
        <v>10441</v>
      </c>
      <c r="B2532" s="14" t="str">
        <f>VLOOKUP(A2532,Sample!A:B,2,0)</f>
        <v>We're in the #ShopSmall commercial for #AMEX #SmallBizSat again this year! #AmexSBSChampion fb.me/6K3VEbL9j</v>
      </c>
      <c r="C2532" s="14" t="str">
        <f>VLOOKUP(A2532,Sample!A:C,3,0)</f>
        <v>Short Form</v>
      </c>
      <c r="D2532" s="14" t="str">
        <f>VLOOKUP(A2532,Sample!A:E,5,0)</f>
        <v>NEUTRAL</v>
      </c>
      <c r="E2532" t="str">
        <f t="shared" si="1"/>
        <v>en</v>
      </c>
    </row>
    <row r="2533" hidden="1">
      <c r="A2533" s="4" t="s">
        <v>10447</v>
      </c>
      <c r="B2533" s="14" t="str">
        <f>VLOOKUP(A2533,Sample!A:B,2,0)</f>
        <v>#MondayMotivation #F1😊
 '92ArrowsFA13/'89ColoniC3
 #Trackside #Photography
 @Bertieschip @FAFBulldog
 @vividcloudofwat pic.twitter.com/Un9TrdRGZ5</v>
      </c>
      <c r="C2533" s="14" t="str">
        <f>VLOOKUP(A2533,Sample!A:C,3,0)</f>
        <v>Short Form</v>
      </c>
      <c r="D2533" s="14" t="str">
        <f>VLOOKUP(A2533,Sample!A:E,5,0)</f>
        <v>NEUTRAL</v>
      </c>
      <c r="E2533" t="str">
        <f t="shared" si="1"/>
        <v>en</v>
      </c>
    </row>
    <row r="2534" hidden="1">
      <c r="A2534" s="4" t="s">
        <v>10450</v>
      </c>
      <c r="B2534" s="14" t="str">
        <f>VLOOKUP(A2534,Sample!A:B,2,0)</f>
        <v>@BofA_News Is Brian Moynihan still commuting from Boston to Charlotte? charlotteobserver.com/news/business/…</v>
      </c>
      <c r="C2534" s="14" t="str">
        <f>VLOOKUP(A2534,Sample!A:C,3,0)</f>
        <v>Short Form</v>
      </c>
      <c r="D2534" s="14" t="str">
        <f>VLOOKUP(A2534,Sample!A:E,5,0)</f>
        <v>NEUTRAL</v>
      </c>
      <c r="E2534" t="str">
        <f t="shared" si="1"/>
        <v>en</v>
      </c>
    </row>
    <row r="2535" hidden="1">
      <c r="A2535" s="4" t="s">
        <v>10453</v>
      </c>
      <c r="B2535" s="14" t="str">
        <f>VLOOKUP(A2535,Sample!A:B,2,0)</f>
        <v>MGM Resorts International’s $MGM Buy Rating Reiterated at Bank of America Corporation ift.tt/2xaYHpS</v>
      </c>
      <c r="C2535" s="14" t="str">
        <f>VLOOKUP(A2535,Sample!A:C,3,0)</f>
        <v>Short Form</v>
      </c>
      <c r="D2535" s="14" t="str">
        <f>VLOOKUP(A2535,Sample!A:E,5,0)</f>
        <v>NEUTRAL</v>
      </c>
      <c r="E2535" t="str">
        <f t="shared" si="1"/>
        <v>en</v>
      </c>
    </row>
    <row r="2536" hidden="1">
      <c r="A2536" s="4" t="s">
        <v>10456</v>
      </c>
      <c r="B2536" s="14" t="str">
        <f>VLOOKUP(A2536,Sample!A:B,2,0)</f>
        <v>U_S_E_R_999 Sorry, the #AmexBestBuy offer has ended. Visit amex.co/faves to find our latest offers</v>
      </c>
      <c r="C2536" s="14" t="str">
        <f>VLOOKUP(A2536,Sample!A:C,3,0)</f>
        <v>Short Form</v>
      </c>
      <c r="D2536" s="14" t="str">
        <f>VLOOKUP(A2536,Sample!A:E,5,0)</f>
        <v>NEUTRAL</v>
      </c>
      <c r="E2536" t="str">
        <f t="shared" si="1"/>
        <v>en</v>
      </c>
    </row>
    <row r="2537" hidden="1">
      <c r="A2537" s="4" t="s">
        <v>10462</v>
      </c>
      <c r="B2537" s="14" t="str">
        <f>VLOOKUP(A2537,Sample!A:B,2,0)</f>
        <v>Where Deutsche Bank thinks the next financial crises could happen cnb.cx/2xu7Yd6</v>
      </c>
      <c r="C2537" s="14" t="str">
        <f>VLOOKUP(A2537,Sample!A:C,3,0)</f>
        <v>Short Form</v>
      </c>
      <c r="D2537" s="14" t="str">
        <f>VLOOKUP(A2537,Sample!A:E,5,0)</f>
        <v>NEUTRAL</v>
      </c>
      <c r="E2537" t="str">
        <f t="shared" si="1"/>
        <v>en</v>
      </c>
    </row>
    <row r="2538" hidden="1">
      <c r="A2538" s="4" t="s">
        <v>10468</v>
      </c>
      <c r="B2538" s="14" t="str">
        <f>VLOOKUP(A2538,Sample!A:B,2,0)</f>
        <v>Morgan Stanley on asymmetric risk for the USD, FOMC risk #forexlive.com - Finance #All Finance #Forex #Stocks #CHF dukascopy.com/refpro/in.php?…</v>
      </c>
      <c r="C2538" s="14" t="str">
        <f>VLOOKUP(A2538,Sample!A:C,3,0)</f>
        <v>Short Form</v>
      </c>
      <c r="D2538" s="14" t="str">
        <f>VLOOKUP(A2538,Sample!A:E,5,0)</f>
        <v>NEUTRAL</v>
      </c>
      <c r="E2538" t="str">
        <f t="shared" si="1"/>
        <v>en</v>
      </c>
    </row>
    <row r="2539" hidden="1">
      <c r="A2539" s="4" t="s">
        <v>10471</v>
      </c>
      <c r="B2539" s="14" t="str">
        <f>VLOOKUP(A2539,Sample!A:B,2,0)</f>
        <v>Capital International Has Boosted Its Jpmorgan Chase &amp; Co (JPM ... flintdaily.com/capital-intern…</v>
      </c>
      <c r="C2539" s="14" t="str">
        <f>VLOOKUP(A2539,Sample!A:C,3,0)</f>
        <v>Short Form</v>
      </c>
      <c r="D2539" s="14" t="str">
        <f>VLOOKUP(A2539,Sample!A:E,5,0)</f>
        <v>NEUTRAL</v>
      </c>
      <c r="E2539" t="str">
        <f t="shared" si="1"/>
        <v>en</v>
      </c>
    </row>
    <row r="2540" hidden="1">
      <c r="A2540" s="4" t="s">
        <v>10477</v>
      </c>
      <c r="B2540" s="14" t="str">
        <f>VLOOKUP(A2540,Sample!A:B,2,0)</f>
        <v>Bluetooth Car Kit MP3 Player FM Transmitter Car Charger USB for Samsung iPhone @Queensland ebay.com.au/itm/Bluetooth-… pic.twitter.com/by7i5xyCsg</v>
      </c>
      <c r="C2540" s="14" t="str">
        <f>VLOOKUP(A2540,Sample!A:C,3,0)</f>
        <v>Short Form</v>
      </c>
      <c r="D2540" s="14" t="str">
        <f>VLOOKUP(A2540,Sample!A:E,5,0)</f>
        <v>NEUTRAL</v>
      </c>
      <c r="E2540" t="str">
        <f t="shared" si="1"/>
        <v>en</v>
      </c>
    </row>
    <row r="2541">
      <c r="A2541" s="4" t="s">
        <v>1353</v>
      </c>
      <c r="B2541" s="14" t="str">
        <f>VLOOKUP(A2541,Sample!A:B,2,0)</f>
        <v>#Corporations cheating #investors; using share buyback to mask falling earnings bit.ly/1WuYyVp</v>
      </c>
      <c r="C2541" s="14" t="str">
        <f>VLOOKUP(A2541,Sample!A:C,3,0)</f>
        <v>Short Form</v>
      </c>
      <c r="D2541" s="14" t="str">
        <f>VLOOKUP(A2541,Sample!A:E,5,0)</f>
        <v>NEGATIVE</v>
      </c>
      <c r="E2541" t="str">
        <f t="shared" si="1"/>
        <v>en</v>
      </c>
    </row>
    <row r="2542" hidden="1">
      <c r="A2542" s="4" t="s">
        <v>10481</v>
      </c>
      <c r="B2542" s="14" t="str">
        <f>VLOOKUP(A2542,Sample!A:B,2,0)</f>
        <v>Chinese banks report net forex sales drop in August – China Daily optionspro.net/chinese-banks-…</v>
      </c>
      <c r="C2542" s="14" t="str">
        <f>VLOOKUP(A2542,Sample!A:C,3,0)</f>
        <v>Short Form</v>
      </c>
      <c r="D2542" s="14" t="str">
        <f>VLOOKUP(A2542,Sample!A:E,5,0)</f>
        <v>NEUTRAL</v>
      </c>
      <c r="E2542" t="str">
        <f t="shared" si="1"/>
        <v>en</v>
      </c>
    </row>
    <row r="2543">
      <c r="A2543" s="4" t="s">
        <v>1665</v>
      </c>
      <c r="B2543" s="14" t="str">
        <f>VLOOKUP(A2543,Sample!A:B,2,0)</f>
        <v>@AlbertSGibbs1 @BankofAmerica #WellsFargoMortgage loan mod processors #FRAUD #unauthorizedOpenedAccounts DELETE DELETE DELETE DELETE seriously ur trusting WF2notify us??? pic.twitter.com/doDhucoPSg</v>
      </c>
      <c r="C2543" s="14" t="str">
        <f>VLOOKUP(A2543,Sample!A:C,3,0)</f>
        <v>Short Form</v>
      </c>
      <c r="D2543" s="14" t="str">
        <f>VLOOKUP(A2543,Sample!A:E,5,0)</f>
        <v>NEGATIVE</v>
      </c>
      <c r="E2543" t="str">
        <f t="shared" si="1"/>
        <v>en</v>
      </c>
    </row>
    <row r="2544" hidden="1">
      <c r="A2544" s="4" t="s">
        <v>10486</v>
      </c>
      <c r="B2544" s="14" t="str">
        <f>VLOOKUP(A2544,Sample!A:B,2,0)</f>
        <v>I totally did not gasp at best buy when i saw a black sails dvd</v>
      </c>
      <c r="C2544" s="14" t="str">
        <f>VLOOKUP(A2544,Sample!A:C,3,0)</f>
        <v>Short Form</v>
      </c>
      <c r="D2544" s="14" t="str">
        <f>VLOOKUP(A2544,Sample!A:E,5,0)</f>
        <v>NEUTRAL</v>
      </c>
      <c r="E2544" t="str">
        <f t="shared" si="1"/>
        <v>en</v>
      </c>
    </row>
    <row r="2545">
      <c r="A2545" s="4" t="s">
        <v>1393</v>
      </c>
      <c r="B2545" s="14" t="str">
        <f>VLOOKUP(A2545,Sample!A:B,2,0)</f>
        <v>Jamie Dimon's #bitcoin comments remind me of early 12/13 criticism - uninformed, dismissive, and incorrect</v>
      </c>
      <c r="C2545" s="14" t="str">
        <f>VLOOKUP(A2545,Sample!A:C,3,0)</f>
        <v>Short Form</v>
      </c>
      <c r="D2545" s="14" t="str">
        <f>VLOOKUP(A2545,Sample!A:E,5,0)</f>
        <v>NEGATIVE</v>
      </c>
      <c r="E2545" t="str">
        <f t="shared" si="1"/>
        <v>en</v>
      </c>
    </row>
    <row r="2546" hidden="1">
      <c r="A2546" s="4" t="s">
        <v>10490</v>
      </c>
      <c r="B2546" s="14" t="str">
        <f>VLOOKUP(A2546,Sample!A:B,2,0)</f>
        <v>Time for some #metallica ... #one | Happy hunting
 youtube.com/watch?v=aSNJ00…</v>
      </c>
      <c r="C2546" s="14" t="str">
        <f>VLOOKUP(A2546,Sample!A:C,3,0)</f>
        <v>Short Form</v>
      </c>
      <c r="D2546" s="14" t="str">
        <f>VLOOKUP(A2546,Sample!A:E,5,0)</f>
        <v>NEUTRAL</v>
      </c>
      <c r="E2546" t="str">
        <f t="shared" si="1"/>
        <v>en</v>
      </c>
    </row>
    <row r="2547" hidden="1">
      <c r="A2547" s="4" t="s">
        <v>10493</v>
      </c>
      <c r="B2547" s="14" t="str">
        <f>VLOOKUP(A2547,Sample!A:B,2,0)</f>
        <v>AMGN - Amgen Inc. (NASDAQ:AMGN) Holdings Raised by Palladium Partners LLC ow.ly/HCuz50e6fWy</v>
      </c>
      <c r="C2547" s="14" t="str">
        <f>VLOOKUP(A2547,Sample!A:C,3,0)</f>
        <v>Short Form</v>
      </c>
      <c r="D2547" s="14" t="str">
        <f>VLOOKUP(A2547,Sample!A:E,5,0)</f>
        <v>NEUTRAL</v>
      </c>
      <c r="E2547" t="str">
        <f t="shared" si="1"/>
        <v>en</v>
      </c>
    </row>
    <row r="2548" hidden="1">
      <c r="A2548" s="4" t="s">
        <v>10496</v>
      </c>
      <c r="B2548" s="14" t="str">
        <f>VLOOKUP(A2548,Sample!A:B,2,0)</f>
        <v>#TuneInNextWeekWhen Hillary's book in the card board bins at kmart for $1.99</v>
      </c>
      <c r="C2548" s="14" t="str">
        <f>VLOOKUP(A2548,Sample!A:C,3,0)</f>
        <v>Short Form</v>
      </c>
      <c r="D2548" s="14" t="str">
        <f>VLOOKUP(A2548,Sample!A:E,5,0)</f>
        <v>NEUTRAL</v>
      </c>
      <c r="E2548" t="str">
        <f t="shared" si="1"/>
        <v>en</v>
      </c>
    </row>
    <row r="2549" hidden="1">
      <c r="A2549" s="4" t="s">
        <v>10499</v>
      </c>
      <c r="B2549" s="14" t="str">
        <f>VLOOKUP(A2549,Sample!A:B,2,0)</f>
        <v>@sandybeales To clarify, are you wanting to reach out to our Marketing, or Media Relations team, Sandy?</v>
      </c>
      <c r="C2549" s="14" t="str">
        <f>VLOOKUP(A2549,Sample!A:C,3,0)</f>
        <v>Short Form</v>
      </c>
      <c r="D2549" s="14" t="str">
        <f>VLOOKUP(A2549,Sample!A:E,5,0)</f>
        <v>NEUTRAL</v>
      </c>
      <c r="E2549" t="str">
        <f t="shared" si="1"/>
        <v>en</v>
      </c>
    </row>
    <row r="2550" hidden="1">
      <c r="A2550" s="4" t="s">
        <v>10502</v>
      </c>
      <c r="B2550" s="14" t="str">
        <f>VLOOKUP(A2550,Sample!A:B,2,0)</f>
        <v>#Flyers vs #Islanders Rookie Game 
 #Philly 
 #NHL @ Wells Fargo Center instagram.com/p/BZAEBepAMr8/</v>
      </c>
      <c r="C2550" s="14" t="str">
        <f>VLOOKUP(A2550,Sample!A:C,3,0)</f>
        <v>Short Form</v>
      </c>
      <c r="D2550" s="14" t="str">
        <f>VLOOKUP(A2550,Sample!A:E,5,0)</f>
        <v>NEUTRAL</v>
      </c>
      <c r="E2550" t="str">
        <f t="shared" si="1"/>
        <v>en</v>
      </c>
    </row>
    <row r="2551" hidden="1">
      <c r="A2551" s="4" t="s">
        <v>10505</v>
      </c>
      <c r="B2551" s="14" t="str">
        <f>VLOOKUP(A2551,Sample!A:B,2,0)</f>
        <v>Actuant Corporation $ATU Stake Lifted by Bank of New York Mellon Corp ift.tt/2xR16Yq</v>
      </c>
      <c r="C2551" s="14" t="str">
        <f>VLOOKUP(A2551,Sample!A:C,3,0)</f>
        <v>Short Form</v>
      </c>
      <c r="D2551" s="14" t="str">
        <f>VLOOKUP(A2551,Sample!A:E,5,0)</f>
        <v>NEUTRAL</v>
      </c>
      <c r="E2551" t="str">
        <f t="shared" si="1"/>
        <v>en</v>
      </c>
    </row>
    <row r="2552" hidden="1">
      <c r="A2552" s="4" t="s">
        <v>10508</v>
      </c>
      <c r="B2552" s="14" t="str">
        <f>VLOOKUP(A2552,Sample!A:B,2,0)</f>
        <v>Citigroup plans $3.2m to renovate headquarters - The Boston Globe ref.gl/MXF3Qy4B</v>
      </c>
      <c r="C2552" s="14" t="str">
        <f>VLOOKUP(A2552,Sample!A:C,3,0)</f>
        <v>Short Form</v>
      </c>
      <c r="D2552" s="14" t="str">
        <f>VLOOKUP(A2552,Sample!A:E,5,0)</f>
        <v>NEUTRAL</v>
      </c>
      <c r="E2552" t="str">
        <f t="shared" si="1"/>
        <v>en</v>
      </c>
    </row>
    <row r="2553">
      <c r="A2553" s="4" t="s">
        <v>1617</v>
      </c>
      <c r="B2553" s="14" t="str">
        <f>VLOOKUP(A2553,Sample!A:B,2,0)</f>
        <v>@MelanieWeldele @Team_Trump45 @realDonaldTrump Hey comrad, let's work 35 hrs/week, give 80% of our pay to the fed, and stand in line for canned beans and tp like the old USSR!</v>
      </c>
      <c r="C2553" s="14" t="str">
        <f>VLOOKUP(A2553,Sample!A:C,3,0)</f>
        <v>Short Form</v>
      </c>
      <c r="D2553" s="14" t="str">
        <f>VLOOKUP(A2553,Sample!A:E,5,0)</f>
        <v>NEGATIVE</v>
      </c>
      <c r="E2553" t="str">
        <f t="shared" si="1"/>
        <v>en</v>
      </c>
    </row>
    <row r="2554">
      <c r="A2554" s="4" t="s">
        <v>1387</v>
      </c>
      <c r="B2554" s="14" t="str">
        <f>VLOOKUP(A2554,Sample!A:B,2,0)</f>
        <v>@usbank I am NOT a fan. A billion $ and it's a crappy music venue and already needs repair. #Inexcusable</v>
      </c>
      <c r="C2554" s="14" t="str">
        <f>VLOOKUP(A2554,Sample!A:C,3,0)</f>
        <v>Short Form</v>
      </c>
      <c r="D2554" s="14" t="str">
        <f>VLOOKUP(A2554,Sample!A:E,5,0)</f>
        <v>NEGATIVE</v>
      </c>
      <c r="E2554" t="str">
        <f t="shared" si="1"/>
        <v>en</v>
      </c>
    </row>
    <row r="2555" hidden="1">
      <c r="A2555" s="4" t="s">
        <v>10518</v>
      </c>
      <c r="B2555" s="14" t="str">
        <f>VLOOKUP(A2555,Sample!A:B,2,0)</f>
        <v>The bible is man's operational manual, without it man might never discover his true purpose on earth.Join us this Tuesday for an eye opener. pic.twitter.com/oKHA5nwewY</v>
      </c>
      <c r="C2555" s="14" t="str">
        <f>VLOOKUP(A2555,Sample!A:C,3,0)</f>
        <v>Short Form</v>
      </c>
      <c r="D2555" s="14" t="str">
        <f>VLOOKUP(A2555,Sample!A:E,5,0)</f>
        <v>NEUTRAL</v>
      </c>
      <c r="E2555" t="str">
        <f t="shared" si="1"/>
        <v>en</v>
      </c>
    </row>
    <row r="2556" hidden="1">
      <c r="A2556" s="4" t="s">
        <v>10521</v>
      </c>
      <c r="B2556" s="14" t="str">
        <f>VLOOKUP(A2556,Sample!A:B,2,0)</f>
        <v>@VP @POTUS Fellow Patriots, Free your Nation from Home grown financial terrorist led by Goldman Sachs Bankster gang on WALL ST youtube.com/watch?v=p-0BPM…</v>
      </c>
      <c r="C2556" s="14" t="str">
        <f>VLOOKUP(A2556,Sample!A:C,3,0)</f>
        <v>Short Form</v>
      </c>
      <c r="D2556" s="14" t="str">
        <f>VLOOKUP(A2556,Sample!A:E,5,0)</f>
        <v>NEUTRAL</v>
      </c>
      <c r="E2556" t="str">
        <f t="shared" si="1"/>
        <v>en</v>
      </c>
    </row>
    <row r="2557" hidden="1">
      <c r="A2557" s="4" t="s">
        <v>10527</v>
      </c>
      <c r="B2557" s="14" t="str">
        <f>VLOOKUP(A2557,Sample!A:B,2,0)</f>
        <v>#RT @DirigeHoy: "What Jamie Dimon Is Missing About Bitcoin" by JEREMY G. PHILIPS via NYT The New York Times ift.tt/2hbFNG1</v>
      </c>
      <c r="C2557" s="14" t="str">
        <f>VLOOKUP(A2557,Sample!A:C,3,0)</f>
        <v>Short Form</v>
      </c>
      <c r="D2557" s="14" t="str">
        <f>VLOOKUP(A2557,Sample!A:E,5,0)</f>
        <v>NEUTRAL</v>
      </c>
      <c r="E2557" t="str">
        <f t="shared" si="1"/>
        <v>en</v>
      </c>
    </row>
    <row r="2558">
      <c r="A2558" s="4" t="s">
        <v>1645</v>
      </c>
      <c r="B2558" s="14" t="str">
        <f>VLOOKUP(A2558,Sample!A:B,2,0)</f>
        <v>This #job might be a great fit for you: Senior Business Analyst - bit.ly/2vY0tru #CitiCareers #IT #JerseyCity, NJ #Hiring</v>
      </c>
      <c r="C2558" s="14" t="str">
        <f>VLOOKUP(A2558,Sample!A:C,3,0)</f>
        <v>Short Form</v>
      </c>
      <c r="D2558" s="14" t="str">
        <f>VLOOKUP(A2558,Sample!A:E,5,0)</f>
        <v>POSITIVE</v>
      </c>
      <c r="E2558" t="str">
        <f t="shared" si="1"/>
        <v>en</v>
      </c>
    </row>
    <row r="2559">
      <c r="A2559" s="4" t="s">
        <v>1535</v>
      </c>
      <c r="B2559" s="14" t="str">
        <f>VLOOKUP(A2559,Sample!A:B,2,0)</f>
        <v>@HSBC @HSBC_UK are just the worst bank every! Business accounts, premier account, credit card with them and all CRAP! Service is the WORST!!</v>
      </c>
      <c r="C2559" s="14" t="str">
        <f>VLOOKUP(A2559,Sample!A:C,3,0)</f>
        <v>Short Form</v>
      </c>
      <c r="D2559" s="14" t="str">
        <f>VLOOKUP(A2559,Sample!A:E,5,0)</f>
        <v>NEGATIVE</v>
      </c>
      <c r="E2559" t="str">
        <f t="shared" si="1"/>
        <v>en</v>
      </c>
    </row>
    <row r="2560" hidden="1">
      <c r="A2560" s="4" t="s">
        <v>10532</v>
      </c>
      <c r="B2560" s="14" t="str">
        <f>VLOOKUP(A2560,Sample!A:B,2,0)</f>
        <v>@WendyWings @WardrobeFlair I have that same Kmart shoe rack!! 🙌🙌</v>
      </c>
      <c r="C2560" s="14" t="str">
        <f>VLOOKUP(A2560,Sample!A:C,3,0)</f>
        <v>Short Form</v>
      </c>
      <c r="D2560" s="14" t="str">
        <f>VLOOKUP(A2560,Sample!A:E,5,0)</f>
        <v>NEUTRAL</v>
      </c>
      <c r="E2560" t="str">
        <f t="shared" si="1"/>
        <v>en</v>
      </c>
    </row>
    <row r="2561" hidden="1">
      <c r="A2561" s="4" t="s">
        <v>10535</v>
      </c>
      <c r="B2561" s="14" t="str">
        <f>VLOOKUP(A2561,Sample!A:B,2,0)</f>
        <v>FUD BY JPmorgan seemed to work really well #bitcoin $BTC twitter.com/desantis/statu…</v>
      </c>
      <c r="C2561" s="14" t="str">
        <f>VLOOKUP(A2561,Sample!A:C,3,0)</f>
        <v>Short Form</v>
      </c>
      <c r="D2561" s="14" t="str">
        <f>VLOOKUP(A2561,Sample!A:E,5,0)</f>
        <v>NEUTRAL</v>
      </c>
      <c r="E2561" t="str">
        <f t="shared" si="1"/>
        <v>en</v>
      </c>
    </row>
    <row r="2562" hidden="1">
      <c r="A2562" s="4" t="s">
        <v>10538</v>
      </c>
      <c r="B2562" s="14" t="str">
        <f>VLOOKUP(A2562,Sample!A:B,2,0)</f>
        <v>Deutsche Bank CEO won't reveal whether the bank has talked with Mueller about Trump cnb.cx/2xIUg71</v>
      </c>
      <c r="C2562" s="14" t="str">
        <f>VLOOKUP(A2562,Sample!A:C,3,0)</f>
        <v>Short Form</v>
      </c>
      <c r="D2562" s="14" t="str">
        <f>VLOOKUP(A2562,Sample!A:E,5,0)</f>
        <v>NEUTRAL</v>
      </c>
      <c r="E2562" t="str">
        <f t="shared" si="1"/>
        <v>en</v>
      </c>
    </row>
    <row r="2563" hidden="1">
      <c r="A2563" s="4" t="s">
        <v>10541</v>
      </c>
      <c r="B2563" s="14" t="str">
        <f>VLOOKUP(A2563,Sample!A:B,2,0)</f>
        <v>Goldman Sachs names new investment banking joint heads of South-East Asia dlvr.it/PntKwJ</v>
      </c>
      <c r="C2563" s="14" t="str">
        <f>VLOOKUP(A2563,Sample!A:C,3,0)</f>
        <v>Short Form</v>
      </c>
      <c r="D2563" s="14" t="str">
        <f>VLOOKUP(A2563,Sample!A:E,5,0)</f>
        <v>NEUTRAL</v>
      </c>
      <c r="E2563" t="str">
        <f t="shared" si="1"/>
        <v>en</v>
      </c>
    </row>
    <row r="2564" hidden="1">
      <c r="A2564" s="4" t="s">
        <v>10547</v>
      </c>
      <c r="B2564" s="14" t="str">
        <f>VLOOKUP(A2564,Sample!A:B,2,0)</f>
        <v>Bitcoin slides on 'fraud' warning from JPMorgan's Dimon goo.gl/fb/wy8byd Via @Reuters #technologynews</v>
      </c>
      <c r="C2564" s="14" t="str">
        <f>VLOOKUP(A2564,Sample!A:C,3,0)</f>
        <v>Short Form</v>
      </c>
      <c r="D2564" s="14" t="str">
        <f>VLOOKUP(A2564,Sample!A:E,5,0)</f>
        <v>NEUTRAL</v>
      </c>
      <c r="E2564" t="str">
        <f t="shared" si="1"/>
        <v>en</v>
      </c>
    </row>
    <row r="2565">
      <c r="A2565" s="4" t="s">
        <v>1703</v>
      </c>
      <c r="B2565" s="14" t="str">
        <f>VLOOKUP(A2565,Sample!A:B,2,0)</f>
        <v>@Barclays_Kenya @KenyaBankers Even with great adoption of mobile money / transfers our use of mobile money apps is below other countries</v>
      </c>
      <c r="C2565" s="14" t="str">
        <f>VLOOKUP(A2565,Sample!A:C,3,0)</f>
        <v>Short Form</v>
      </c>
      <c r="D2565" s="14" t="str">
        <f>VLOOKUP(A2565,Sample!A:E,5,0)</f>
        <v>POSITIVE</v>
      </c>
      <c r="E2565" t="str">
        <f t="shared" si="1"/>
        <v>en</v>
      </c>
    </row>
    <row r="2566" hidden="1">
      <c r="A2566" s="4" t="s">
        <v>10554</v>
      </c>
      <c r="B2566" s="14" t="str">
        <f>VLOOKUP(A2566,Sample!A:B,2,0)</f>
        <v>#Baconjam &amp; rabbit pappardelle..Sorry #MeatFreeMonday..
 #foodie #baconjam #dinnergoals #mondaymotivation #goodfood pic.twitter.com/jP66BQiky4</v>
      </c>
      <c r="C2566" s="14" t="str">
        <f>VLOOKUP(A2566,Sample!A:C,3,0)</f>
        <v>Short Form</v>
      </c>
      <c r="D2566" s="14" t="str">
        <f>VLOOKUP(A2566,Sample!A:E,5,0)</f>
        <v>NEUTRAL</v>
      </c>
      <c r="E2566" t="str">
        <f t="shared" si="1"/>
        <v>en</v>
      </c>
    </row>
    <row r="2567">
      <c r="A2567" s="4" t="s">
        <v>1358</v>
      </c>
      <c r="B2567" s="14" t="str">
        <f>VLOOKUP(A2567,Sample!A:B,2,0)</f>
        <v>#Bitcoin is a fraud but while JPMorgan buy some million dollars $BTC pic.twitter.com/5Gdxagm9UX</v>
      </c>
      <c r="C2567" s="14" t="str">
        <f>VLOOKUP(A2567,Sample!A:C,3,0)</f>
        <v>Short Form</v>
      </c>
      <c r="D2567" s="14" t="str">
        <f>VLOOKUP(A2567,Sample!A:E,5,0)</f>
        <v>NEGATIVE</v>
      </c>
      <c r="E2567" t="str">
        <f t="shared" si="1"/>
        <v>en</v>
      </c>
    </row>
    <row r="2568" hidden="1">
      <c r="A2568" s="4" t="s">
        <v>10558</v>
      </c>
      <c r="B2568" s="14" t="str">
        <f>VLOOKUP(A2568,Sample!A:B,2,0)</f>
        <v>Mayfield blames Katy Perry for Oklahoma's 2014 collapse ift.tt/2xhmyEf #news</v>
      </c>
      <c r="C2568" s="14" t="str">
        <f>VLOOKUP(A2568,Sample!A:C,3,0)</f>
        <v>Short Form</v>
      </c>
      <c r="D2568" s="14" t="str">
        <f>VLOOKUP(A2568,Sample!A:E,5,0)</f>
        <v>NEUTRAL</v>
      </c>
      <c r="E2568" t="str">
        <f t="shared" si="1"/>
        <v>en</v>
      </c>
    </row>
    <row r="2569" hidden="1">
      <c r="A2569" s="4" t="s">
        <v>10561</v>
      </c>
      <c r="B2569" s="14" t="str">
        <f>VLOOKUP(A2569,Sample!A:B,2,0)</f>
        <v>#pwd #vets Campus Graduate ??? 2018 Marketing Summer Internship - American Express - NA: American Express… dlvr.it/Pnjdnn #jobs</v>
      </c>
      <c r="C2569" s="14" t="str">
        <f>VLOOKUP(A2569,Sample!A:C,3,0)</f>
        <v>Short Form</v>
      </c>
      <c r="D2569" s="14" t="str">
        <f>VLOOKUP(A2569,Sample!A:E,5,0)</f>
        <v>NEUTRAL</v>
      </c>
      <c r="E2569" t="str">
        <f t="shared" si="1"/>
        <v>en</v>
      </c>
    </row>
    <row r="2570" hidden="1">
      <c r="A2570" s="4" t="s">
        <v>10564</v>
      </c>
      <c r="B2570" s="14" t="str">
        <f>VLOOKUP(A2570,Sample!A:B,2,0)</f>
        <v>@cindytravis1 @KatysMyHabibi @katyperry What? ?????????? It's Katy 's twitter what the point of sharing this here ????????</v>
      </c>
      <c r="C2570" s="14" t="str">
        <f>VLOOKUP(A2570,Sample!A:C,3,0)</f>
        <v>Short Form</v>
      </c>
      <c r="D2570" s="14" t="str">
        <f>VLOOKUP(A2570,Sample!A:E,5,0)</f>
        <v>NEUTRAL</v>
      </c>
      <c r="E2570" t="str">
        <f t="shared" si="1"/>
        <v>en</v>
      </c>
    </row>
    <row r="2571" hidden="1">
      <c r="A2571" s="4" t="s">
        <v>10567</v>
      </c>
      <c r="B2571" s="14" t="str">
        <f>VLOOKUP(A2571,Sample!A:B,2,0)</f>
        <v>@NBCNews Like Trump and Mnuchin, these women so them coming. Bank accounts 101.</v>
      </c>
      <c r="C2571" s="14" t="str">
        <f>VLOOKUP(A2571,Sample!A:C,3,0)</f>
        <v>Short Form</v>
      </c>
      <c r="D2571" s="14" t="str">
        <f>VLOOKUP(A2571,Sample!A:E,5,0)</f>
        <v>NEUTRAL</v>
      </c>
      <c r="E2571" t="str">
        <f t="shared" si="1"/>
        <v>en</v>
      </c>
    </row>
    <row r="2572">
      <c r="A2572" s="4" t="s">
        <v>1449</v>
      </c>
      <c r="B2572" s="14" t="str">
        <f>VLOOKUP(A2572,Sample!A:B,2,0)</f>
        <v>Favorite Katy Perry song? #AskMadison</v>
      </c>
      <c r="C2572" s="14" t="str">
        <f>VLOOKUP(A2572,Sample!A:C,3,0)</f>
        <v>Short Form</v>
      </c>
      <c r="D2572" s="14" t="str">
        <f>VLOOKUP(A2572,Sample!A:E,5,0)</f>
        <v>POSITIVE</v>
      </c>
      <c r="E2572" t="str">
        <f t="shared" si="1"/>
        <v>en</v>
      </c>
    </row>
    <row r="2573">
      <c r="A2573" s="4" t="s">
        <v>1438</v>
      </c>
      <c r="B2573" s="14" t="str">
        <f>VLOOKUP(A2573,Sample!A:B,2,0)</f>
        <v>#MONEY #IRMA business
 There's another heavy hitter at JPMorgan who isn't a fan of cryptocurrencies bloom.bg/2xmKRRG …</v>
      </c>
      <c r="C2573" s="14" t="str">
        <f>VLOOKUP(A2573,Sample!A:C,3,0)</f>
        <v>Short Form</v>
      </c>
      <c r="D2573" s="14" t="str">
        <f>VLOOKUP(A2573,Sample!A:E,5,0)</f>
        <v>NEGATIVE</v>
      </c>
      <c r="E2573" t="str">
        <f t="shared" si="1"/>
        <v>en</v>
      </c>
    </row>
    <row r="2574">
      <c r="A2574" s="4" t="s">
        <v>1474</v>
      </c>
      <c r="B2574" s="14" t="str">
        <f>VLOOKUP(A2574,Sample!A:B,2,0)</f>
        <v>#Work #MondayMotivation pic.twitter.com/oqY1p6t3tW</v>
      </c>
      <c r="C2574" s="14" t="str">
        <f>VLOOKUP(A2574,Sample!A:C,3,0)</f>
        <v>Short Form</v>
      </c>
      <c r="D2574" s="14" t="str">
        <f>VLOOKUP(A2574,Sample!A:E,5,0)</f>
        <v>POSITIVE</v>
      </c>
      <c r="E2574" t="str">
        <f t="shared" si="1"/>
        <v>en</v>
      </c>
    </row>
    <row r="2575" hidden="1">
      <c r="A2575" s="4" t="s">
        <v>10576</v>
      </c>
      <c r="B2575" s="14" t="str">
        <f>VLOOKUP(A2575,Sample!A:B,2,0)</f>
        <v>Vile ISIS magazine calls for Nice-style terror truck attack on Macy's Thanksgiving Day Parade in New York - Mirr... ref.gl/xcTvSAlb</v>
      </c>
      <c r="C2575" s="14" t="str">
        <f>VLOOKUP(A2575,Sample!A:C,3,0)</f>
        <v>Short Form</v>
      </c>
      <c r="D2575" s="14" t="str">
        <f>VLOOKUP(A2575,Sample!A:E,5,0)</f>
        <v>NEUTRAL</v>
      </c>
      <c r="E2575" t="str">
        <f t="shared" si="1"/>
        <v>en</v>
      </c>
    </row>
    <row r="2576">
      <c r="A2576" s="4" t="s">
        <v>1582</v>
      </c>
      <c r="B2576" s="14" t="str">
        <f>VLOOKUP(A2576,Sample!A:B,2,0)</f>
        <v>@CitiAustralia @MimiNightingale You promised me my hard token would work and now you have suspended my access to my funds and I am overseas stranded and have no phone</v>
      </c>
      <c r="C2576" s="14" t="str">
        <f>VLOOKUP(A2576,Sample!A:C,3,0)</f>
        <v>Short Form</v>
      </c>
      <c r="D2576" s="14" t="str">
        <f>VLOOKUP(A2576,Sample!A:E,5,0)</f>
        <v>NEGATIVE</v>
      </c>
      <c r="E2576" t="str">
        <f t="shared" si="1"/>
        <v>en</v>
      </c>
    </row>
    <row r="2577">
      <c r="A2577" s="4" t="s">
        <v>1566</v>
      </c>
      <c r="B2577" s="14" t="str">
        <f>VLOOKUP(A2577,Sample!A:B,2,0)</f>
        <v>@iamposanna @Chase Hi Brittany. My heart goes out to you. I too have been victimized by @Chase Bank's evil, soulless efforts to hurt their own customers.
 : (</v>
      </c>
      <c r="C2577" s="14" t="str">
        <f>VLOOKUP(A2577,Sample!A:C,3,0)</f>
        <v>Short Form</v>
      </c>
      <c r="D2577" s="14" t="str">
        <f>VLOOKUP(A2577,Sample!A:E,5,0)</f>
        <v>NEGATIVE</v>
      </c>
      <c r="E2577" t="str">
        <f t="shared" si="1"/>
        <v>en</v>
      </c>
    </row>
    <row r="2578" hidden="1">
      <c r="A2578" s="4" t="s">
        <v>10583</v>
      </c>
      <c r="B2578" s="14" t="str">
        <f>VLOOKUP(A2578,Sample!A:B,2,0)</f>
        <v>(CLICK LINK TO LISTEN-&gt;) Now Playing: Katy Perry - Hot 'N Cold player.streamlicensing.com/2268?l&amp;stream_… fb.me/4VP3f8Tmy</v>
      </c>
      <c r="C2578" s="14" t="str">
        <f>VLOOKUP(A2578,Sample!A:C,3,0)</f>
        <v>Short Form</v>
      </c>
      <c r="D2578" s="14" t="str">
        <f>VLOOKUP(A2578,Sample!A:E,5,0)</f>
        <v>NEUTRAL</v>
      </c>
      <c r="E2578" t="str">
        <f t="shared" si="1"/>
        <v>en</v>
      </c>
    </row>
    <row r="2579" hidden="1">
      <c r="A2579" s="4" t="s">
        <v>10589</v>
      </c>
      <c r="B2579" s="14" t="str">
        <f>VLOOKUP(A2579,Sample!A:B,2,0)</f>
        <v>RT AmexOffers "SunchyamexEd Thx for enrolling in #AmexBobbiBrown offer. Spend w/connected Card &amp; receive credit. T… amex.co/2jqxb2W"</v>
      </c>
      <c r="C2579" s="14" t="str">
        <f>VLOOKUP(A2579,Sample!A:C,3,0)</f>
        <v>Short Form</v>
      </c>
      <c r="D2579" s="14" t="str">
        <f>VLOOKUP(A2579,Sample!A:E,5,0)</f>
        <v>NEUTRAL</v>
      </c>
      <c r="E2579" t="str">
        <f t="shared" si="1"/>
        <v>en</v>
      </c>
    </row>
    <row r="2580" hidden="1">
      <c r="A2580" s="4" t="s">
        <v>10592</v>
      </c>
      <c r="B2580" s="14" t="str">
        <f>VLOOKUP(A2580,Sample!A:B,2,0)</f>
        <v>Goldman appoints Ken Hitchner chairman and CEO for Asia Pacific ex-Japan #FT ft.com/content/a81f12…</v>
      </c>
      <c r="C2580" s="14" t="str">
        <f>VLOOKUP(A2580,Sample!A:C,3,0)</f>
        <v>Short Form</v>
      </c>
      <c r="D2580" s="14" t="str">
        <f>VLOOKUP(A2580,Sample!A:E,5,0)</f>
        <v>NEUTRAL</v>
      </c>
      <c r="E2580" t="str">
        <f t="shared" si="1"/>
        <v>en</v>
      </c>
    </row>
    <row r="2581">
      <c r="A2581" s="4" t="s">
        <v>1520</v>
      </c>
      <c r="B2581" s="14" t="str">
        <f>VLOOKUP(A2581,Sample!A:B,2,0)</f>
        <v>@AmericanExpress I'm waiting months to receive bonus points for the Hilton card. I have phone multiple times and they're still not posted</v>
      </c>
      <c r="C2581" s="14" t="str">
        <f>VLOOKUP(A2581,Sample!A:C,3,0)</f>
        <v>Short Form</v>
      </c>
      <c r="D2581" s="14" t="str">
        <f>VLOOKUP(A2581,Sample!A:E,5,0)</f>
        <v>NEGATIVE</v>
      </c>
      <c r="E2581" t="str">
        <f t="shared" si="1"/>
        <v>en</v>
      </c>
    </row>
    <row r="2582" hidden="1">
      <c r="A2582" s="4" t="s">
        <v>10599</v>
      </c>
      <c r="B2582" s="14" t="str">
        <f>VLOOKUP(A2582,Sample!A:B,2,0)</f>
        <v>Seeing @Malala speak at my college, @BebeRexha tour announcement, @AHSFX new episode, AND @katyperry #WITNESSTHETOUR kicks of ALL tomorrow 😭</v>
      </c>
      <c r="C2582" s="14" t="str">
        <f>VLOOKUP(A2582,Sample!A:C,3,0)</f>
        <v>Short Form</v>
      </c>
      <c r="D2582" s="14" t="str">
        <f>VLOOKUP(A2582,Sample!A:E,5,0)</f>
        <v>NEUTRAL</v>
      </c>
      <c r="E2582" t="str">
        <f t="shared" si="1"/>
        <v>en</v>
      </c>
    </row>
    <row r="2583" hidden="1">
      <c r="A2583" s="4" t="s">
        <v>10602</v>
      </c>
      <c r="B2583" s="14" t="str">
        <f>VLOOKUP(A2583,Sample!A:B,2,0)</f>
        <v>@davepperlmutter and @Picfair are talking about #MondayMotivation today! What's trending in your community? Find out with @Commun_it</v>
      </c>
      <c r="C2583" s="14" t="str">
        <f>VLOOKUP(A2583,Sample!A:C,3,0)</f>
        <v>Short Form</v>
      </c>
      <c r="D2583" s="14" t="str">
        <f>VLOOKUP(A2583,Sample!A:E,5,0)</f>
        <v>NEUTRAL</v>
      </c>
      <c r="E2583" t="str">
        <f t="shared" si="1"/>
        <v>en</v>
      </c>
    </row>
    <row r="2584" hidden="1">
      <c r="A2584" s="4" t="s">
        <v>10605</v>
      </c>
      <c r="B2584" s="14" t="str">
        <f>VLOOKUP(A2584,Sample!A:B,2,0)</f>
        <v>"Best Buy’s Secrets for Thriving in the Amazon Age" por KEVIN ROOSE via NYT ift.tt/2hddozA pic.twitter.com/Yc1y8PODcc</v>
      </c>
      <c r="C2584" s="14" t="str">
        <f>VLOOKUP(A2584,Sample!A:C,3,0)</f>
        <v>Short Form</v>
      </c>
      <c r="D2584" s="14" t="str">
        <f>VLOOKUP(A2584,Sample!A:E,5,0)</f>
        <v>NEUTRAL</v>
      </c>
      <c r="E2584" t="str">
        <f t="shared" si="1"/>
        <v>en</v>
      </c>
    </row>
    <row r="2585" hidden="1">
      <c r="A2585" s="4" t="s">
        <v>10608</v>
      </c>
      <c r="B2585" s="14" t="str">
        <f>VLOOKUP(A2585,Sample!A:B,2,0)</f>
        <v>@BarclaysUKHelp hi when are you being added to Samsung pay?</v>
      </c>
      <c r="C2585" s="14" t="str">
        <f>VLOOKUP(A2585,Sample!A:C,3,0)</f>
        <v>Short Form</v>
      </c>
      <c r="D2585" s="14" t="str">
        <f>VLOOKUP(A2585,Sample!A:E,5,0)</f>
        <v>NEUTRAL</v>
      </c>
      <c r="E2585" t="str">
        <f t="shared" si="1"/>
        <v>en</v>
      </c>
    </row>
    <row r="2586">
      <c r="A2586" s="4" t="s">
        <v>1709</v>
      </c>
      <c r="B2586" s="14" t="str">
        <f>VLOOKUP(A2586,Sample!A:B,2,0)</f>
        <v>A heartfelt thank you to @AmericanAir Dallas representative Yolanda for outstanding customer service! Made my day! #BeijingBound #thankyou</v>
      </c>
      <c r="C2586" s="14" t="str">
        <f>VLOOKUP(A2586,Sample!A:C,3,0)</f>
        <v>Short Form</v>
      </c>
      <c r="D2586" s="14" t="str">
        <f>VLOOKUP(A2586,Sample!A:E,5,0)</f>
        <v>POSITIVE</v>
      </c>
      <c r="E2586" t="str">
        <f t="shared" si="1"/>
        <v>en</v>
      </c>
    </row>
    <row r="2587" hidden="1">
      <c r="A2587" s="4" t="s">
        <v>10613</v>
      </c>
      <c r="B2587" s="14" t="str">
        <f>VLOOKUP(A2587,Sample!A:B,2,0)</f>
        <v>@AlZeidenfeld Are you doing a Best Buy article for Week 2?</v>
      </c>
      <c r="C2587" s="14" t="str">
        <f>VLOOKUP(A2587,Sample!A:C,3,0)</f>
        <v>Short Form</v>
      </c>
      <c r="D2587" s="14" t="str">
        <f>VLOOKUP(A2587,Sample!A:E,5,0)</f>
        <v>NEUTRAL</v>
      </c>
      <c r="E2587" t="str">
        <f t="shared" si="1"/>
        <v>en</v>
      </c>
    </row>
    <row r="2588" hidden="1">
      <c r="A2588" s="4" t="s">
        <v>10622</v>
      </c>
      <c r="B2588" s="14" t="str">
        <f>VLOOKUP(A2588,Sample!A:B,2,0)</f>
        <v>Learn best practices for small business lending &amp; other hot topics in fair lending via our webinar bit.ly/2vWKwEr @Treliant pic.twitter.com/njYPhThXK9</v>
      </c>
      <c r="C2588" s="14" t="str">
        <f>VLOOKUP(A2588,Sample!A:C,3,0)</f>
        <v>Short Form</v>
      </c>
      <c r="D2588" s="14" t="str">
        <f>VLOOKUP(A2588,Sample!A:E,5,0)</f>
        <v>NEUTRAL</v>
      </c>
      <c r="E2588" t="str">
        <f t="shared" si="1"/>
        <v>en</v>
      </c>
    </row>
    <row r="2589" hidden="1">
      <c r="A2589" s="4" t="s">
        <v>10625</v>
      </c>
      <c r="B2589" s="14" t="str">
        <f>VLOOKUP(A2589,Sample!A:B,2,0)</f>
        <v>Linda Sarsour who thinks Sharia is "fair" and wants it 4 America - giving us the #ISIS finger. 
 #WomensDay… twitter.com/i/web/status/8… 97877</v>
      </c>
      <c r="C2589" s="14" t="str">
        <f>VLOOKUP(A2589,Sample!A:C,3,0)</f>
        <v>Short Form</v>
      </c>
      <c r="D2589" s="14" t="str">
        <f>VLOOKUP(A2589,Sample!A:E,5,0)</f>
        <v>NEUTRAL</v>
      </c>
      <c r="E2589" t="str">
        <f t="shared" si="1"/>
        <v>en</v>
      </c>
    </row>
    <row r="2590" hidden="1">
      <c r="A2590" s="4" t="s">
        <v>10631</v>
      </c>
      <c r="B2590" s="14" t="str">
        <f>VLOOKUP(A2590,Sample!A:B,2,0)</f>
        <v>Swish Swish - Katy Perry - JOOX fb.me/VOI6INqy</v>
      </c>
      <c r="C2590" s="14" t="str">
        <f>VLOOKUP(A2590,Sample!A:C,3,0)</f>
        <v>Short Form</v>
      </c>
      <c r="D2590" s="14" t="str">
        <f>VLOOKUP(A2590,Sample!A:E,5,0)</f>
        <v>NEUTRAL</v>
      </c>
      <c r="E2590" t="str">
        <f t="shared" si="1"/>
        <v>en</v>
      </c>
    </row>
    <row r="2591" hidden="1">
      <c r="A2591" s="4" t="s">
        <v>10637</v>
      </c>
      <c r="B2591" s="14" t="str">
        <f>VLOOKUP(A2591,Sample!A:B,2,0)</f>
        <v>Standard Chartered reiterates commitment to Africa's digital journey: Accra, Sept. 13, - Standard… dlvr.it/Pmht8g #BUSINESS 540</v>
      </c>
      <c r="C2591" s="14" t="str">
        <f>VLOOKUP(A2591,Sample!A:C,3,0)</f>
        <v>Short Form</v>
      </c>
      <c r="D2591" s="14" t="str">
        <f>VLOOKUP(A2591,Sample!A:E,5,0)</f>
        <v>NEUTRAL</v>
      </c>
      <c r="E2591" t="str">
        <f t="shared" si="1"/>
        <v>en</v>
      </c>
    </row>
    <row r="2592">
      <c r="A2592" s="4" t="s">
        <v>1400</v>
      </c>
      <c r="B2592" s="14" t="str">
        <f>VLOOKUP(A2592,Sample!A:B,2,0)</f>
        <v>@MediocreLee So sad the new UB I like is Ultra Sun only. Hopefully we get extra UBs again for trade foder.</v>
      </c>
      <c r="C2592" s="14" t="str">
        <f>VLOOKUP(A2592,Sample!A:C,3,0)</f>
        <v>Short Form</v>
      </c>
      <c r="D2592" s="14" t="str">
        <f>VLOOKUP(A2592,Sample!A:E,5,0)</f>
        <v>NEGATIVE</v>
      </c>
      <c r="E2592" t="str">
        <f t="shared" si="1"/>
        <v>en</v>
      </c>
    </row>
    <row r="2593">
      <c r="A2593" s="4" t="s">
        <v>1575</v>
      </c>
      <c r="B2593" s="14" t="str">
        <f>VLOOKUP(A2593,Sample!A:B,2,0)</f>
        <v>@BofA_Help 4 hours to get a phone number..is this indicative of ur customer service? @Citibank took 5 min to help. Absolutely pitiful! pic.twitter.com/JBWoilqOUQ</v>
      </c>
      <c r="C2593" s="14" t="str">
        <f>VLOOKUP(A2593,Sample!A:C,3,0)</f>
        <v>Short Form</v>
      </c>
      <c r="D2593" s="14" t="str">
        <f>VLOOKUP(A2593,Sample!A:E,5,0)</f>
        <v>NEGATIVE</v>
      </c>
      <c r="E2593" t="str">
        <f t="shared" si="1"/>
        <v>en</v>
      </c>
    </row>
    <row r="2594" hidden="1">
      <c r="A2594" s="4" t="s">
        <v>10647</v>
      </c>
      <c r="B2594" s="14" t="str">
        <f>VLOOKUP(A2594,Sample!A:B,2,0)</f>
        <v>Check out how @HarvardBiz ranked, mapped &amp; analyzed the state &amp; rate of digital evolution across the world
 hbr.org/2017/07/60-cou…</v>
      </c>
      <c r="C2594" s="14" t="str">
        <f>VLOOKUP(A2594,Sample!A:C,3,0)</f>
        <v>Short Form</v>
      </c>
      <c r="D2594" s="14" t="str">
        <f>VLOOKUP(A2594,Sample!A:E,5,0)</f>
        <v>NEUTRAL</v>
      </c>
      <c r="E2594" t="str">
        <f t="shared" si="1"/>
        <v>en</v>
      </c>
    </row>
    <row r="2595" hidden="1">
      <c r="A2595" s="4" t="s">
        <v>10653</v>
      </c>
      <c r="B2595" s="14" t="str">
        <f>VLOOKUP(A2595,Sample!A:B,2,0)</f>
        <v>Front Z 85 Call vs. Future, Citi sold 8000 at 7.5</v>
      </c>
      <c r="C2595" s="14" t="str">
        <f>VLOOKUP(A2595,Sample!A:C,3,0)</f>
        <v>Short Form</v>
      </c>
      <c r="D2595" s="14" t="str">
        <f>VLOOKUP(A2595,Sample!A:E,5,0)</f>
        <v>NEUTRAL</v>
      </c>
      <c r="E2595" t="str">
        <f t="shared" si="1"/>
        <v>en</v>
      </c>
    </row>
    <row r="2596" hidden="1">
      <c r="A2596" s="4" t="s">
        <v>10656</v>
      </c>
      <c r="B2596" s="14" t="str">
        <f>VLOOKUP(A2596,Sample!A:B,2,0)</f>
        <v>Finally made it to the palladium y'all I survived</v>
      </c>
      <c r="C2596" s="14" t="str">
        <f>VLOOKUP(A2596,Sample!A:C,3,0)</f>
        <v>Short Form</v>
      </c>
      <c r="D2596" s="14" t="str">
        <f>VLOOKUP(A2596,Sample!A:E,5,0)</f>
        <v>NEUTRAL</v>
      </c>
      <c r="E2596" t="str">
        <f t="shared" si="1"/>
        <v>en</v>
      </c>
    </row>
    <row r="2597" hidden="1">
      <c r="A2597" s="4" t="s">
        <v>10659</v>
      </c>
      <c r="B2597" s="14" t="str">
        <f>VLOOKUP(A2597,Sample!A:B,2,0)</f>
        <v>Renegotiating NAFTA: Let the Games Begin - thetopbreakingnews.com/renegotiating-…, , #FINANCE pic.twitter.com/Jjjz4cHPR8</v>
      </c>
      <c r="C2597" s="14" t="str">
        <f>VLOOKUP(A2597,Sample!A:C,3,0)</f>
        <v>Short Form</v>
      </c>
      <c r="D2597" s="14" t="str">
        <f>VLOOKUP(A2597,Sample!A:E,5,0)</f>
        <v>NEUTRAL</v>
      </c>
      <c r="E2597" t="str">
        <f t="shared" si="1"/>
        <v>en</v>
      </c>
    </row>
    <row r="2598" hidden="1">
      <c r="A2598" s="4" t="s">
        <v>10662</v>
      </c>
      <c r="B2598" s="14" t="str">
        <f>VLOOKUP(A2598,Sample!A:B,2,0)</f>
        <v>You didn't do anything Citibank, Kurtis Minty built that wind farm with his bare hands! twitter.com/citi/status/89…</v>
      </c>
      <c r="C2598" s="14" t="str">
        <f>VLOOKUP(A2598,Sample!A:C,3,0)</f>
        <v>Short Form</v>
      </c>
      <c r="D2598" s="14" t="str">
        <f>VLOOKUP(A2598,Sample!A:E,5,0)</f>
        <v>NEUTRAL</v>
      </c>
      <c r="E2598" t="str">
        <f t="shared" si="1"/>
        <v>en</v>
      </c>
    </row>
    <row r="2599" hidden="1">
      <c r="A2599" s="4" t="s">
        <v>10665</v>
      </c>
      <c r="B2599" s="14" t="str">
        <f>VLOOKUP(A2599,Sample!A:B,2,0)</f>
        <v>I wonder if Chloe parses DDEX yet... twitter.com/alexbhlz/statu…</v>
      </c>
      <c r="C2599" s="14" t="str">
        <f>VLOOKUP(A2599,Sample!A:C,3,0)</f>
        <v>Short Form</v>
      </c>
      <c r="D2599" s="14" t="str">
        <f>VLOOKUP(A2599,Sample!A:E,5,0)</f>
        <v>NEUTRAL</v>
      </c>
      <c r="E2599" t="str">
        <f t="shared" si="1"/>
        <v>en</v>
      </c>
    </row>
    <row r="2600" hidden="1">
      <c r="A2600" s="4" t="s">
        <v>10668</v>
      </c>
      <c r="B2600" s="14" t="str">
        <f>VLOOKUP(A2600,Sample!A:B,2,0)</f>
        <v>PHOTOS: Meadows Festival Draws Thousands to Citi Field dlvr.it/PngNPM #Bronx pic.twitter.com/TPPSOcJi8G</v>
      </c>
      <c r="C2600" s="14" t="str">
        <f>VLOOKUP(A2600,Sample!A:C,3,0)</f>
        <v>Short Form</v>
      </c>
      <c r="D2600" s="14" t="str">
        <f>VLOOKUP(A2600,Sample!A:E,5,0)</f>
        <v>NEUTRAL</v>
      </c>
      <c r="E2600" t="str">
        <f t="shared" si="1"/>
        <v>en</v>
      </c>
    </row>
    <row r="2601">
      <c r="A2601" s="4" t="s">
        <v>1463</v>
      </c>
      <c r="B2601" s="14" t="str">
        <f>VLOOKUP(A2601,Sample!A:B,2,0)</f>
        <v>Bank error in my favor! Seriously. What an unexpected joy to receive escrow-overage check from Wells Fargo in the mail yesterday.</v>
      </c>
      <c r="C2601" s="14" t="str">
        <f>VLOOKUP(A2601,Sample!A:C,3,0)</f>
        <v>Short Form</v>
      </c>
      <c r="D2601" s="14" t="str">
        <f>VLOOKUP(A2601,Sample!A:E,5,0)</f>
        <v>NEGATIVE</v>
      </c>
      <c r="E2601" t="str">
        <f t="shared" si="1"/>
        <v>en</v>
      </c>
    </row>
    <row r="2602" hidden="1">
      <c r="A2602" s="4" t="s">
        <v>10675</v>
      </c>
      <c r="B2602" s="14" t="str">
        <f>VLOOKUP(A2602,Sample!A:B,2,0)</f>
        <v>Smith Isn't A Whistleblower, He's Just A Goldman Sachs Executive Having A Midlife Crisis #isbrl @shreedharidesai
 forbes.com/sites/nathanva…</v>
      </c>
      <c r="C2602" s="14" t="str">
        <f>VLOOKUP(A2602,Sample!A:C,3,0)</f>
        <v>Short Form</v>
      </c>
      <c r="D2602" s="14" t="str">
        <f>VLOOKUP(A2602,Sample!A:E,5,0)</f>
        <v>NEUTRAL</v>
      </c>
      <c r="E2602" t="str">
        <f t="shared" si="1"/>
        <v>en</v>
      </c>
    </row>
    <row r="2603" hidden="1">
      <c r="A2603" s="4" t="s">
        <v>10684</v>
      </c>
      <c r="B2603" s="14" t="str">
        <f>VLOOKUP(A2603,Sample!A:B,2,0)</f>
        <v>Business shirts | Any 3 for 32k | 08094331433 | @oluwafemilagos | 
 #MondayMotivation #MorningRush Neymar Donald Glover #MondayMusicLive pic.twitter.com/jwKkdbWLcW</v>
      </c>
      <c r="C2603" s="14" t="str">
        <f>VLOOKUP(A2603,Sample!A:C,3,0)</f>
        <v>Short Form</v>
      </c>
      <c r="D2603" s="14" t="str">
        <f>VLOOKUP(A2603,Sample!A:E,5,0)</f>
        <v>NEUTRAL</v>
      </c>
      <c r="E2603" t="str">
        <f t="shared" si="1"/>
        <v>en</v>
      </c>
    </row>
    <row r="2604" hidden="1">
      <c r="A2604" s="4" t="s">
        <v>10687</v>
      </c>
      <c r="B2604" s="14" t="str">
        <f>VLOOKUP(A2604,Sample!A:B,2,0)</f>
        <v>alright i'm starting this off by watching keystone motel again</v>
      </c>
      <c r="C2604" s="14" t="str">
        <f>VLOOKUP(A2604,Sample!A:C,3,0)</f>
        <v>Short Form</v>
      </c>
      <c r="D2604" s="14" t="str">
        <f>VLOOKUP(A2604,Sample!A:E,5,0)</f>
        <v>NEUTRAL</v>
      </c>
      <c r="E2604" t="str">
        <f t="shared" si="1"/>
        <v>en</v>
      </c>
    </row>
    <row r="2605" hidden="1">
      <c r="A2605" s="4" t="s">
        <v>10693</v>
      </c>
      <c r="B2605" s="14" t="str">
        <f>VLOOKUP(A2605,Sample!A:B,2,0)</f>
        <v>@AmericanExpress Along with Ellen with the Open Apply by phone dept in Appleton, Wisconsin !</v>
      </c>
      <c r="C2605" s="14" t="str">
        <f>VLOOKUP(A2605,Sample!A:C,3,0)</f>
        <v>Short Form</v>
      </c>
      <c r="D2605" s="14" t="str">
        <f>VLOOKUP(A2605,Sample!A:E,5,0)</f>
        <v>NEUTRAL</v>
      </c>
      <c r="E2605" t="str">
        <f t="shared" si="1"/>
        <v>en</v>
      </c>
    </row>
    <row r="2606" hidden="1">
      <c r="A2606" s="4" t="s">
        <v>10696</v>
      </c>
      <c r="B2606" s="14" t="str">
        <f>VLOOKUP(A2606,Sample!A:B,2,0)</f>
        <v>Tonight Tampa Classic Weekend Boosie Perfroming Live At Club Palladium ! This Will Be The… instagram.com/p/BZGmptAhha0/</v>
      </c>
      <c r="C2606" s="14" t="str">
        <f>VLOOKUP(A2606,Sample!A:C,3,0)</f>
        <v>Short Form</v>
      </c>
      <c r="D2606" s="14" t="str">
        <f>VLOOKUP(A2606,Sample!A:E,5,0)</f>
        <v>NEUTRAL</v>
      </c>
      <c r="E2606" t="str">
        <f t="shared" si="1"/>
        <v>en</v>
      </c>
    </row>
    <row r="2607" hidden="1">
      <c r="A2607" s="4" t="s">
        <v>10699</v>
      </c>
      <c r="B2607" s="14" t="str">
        <f>VLOOKUP(A2607,Sample!A:B,2,0)</f>
        <v>@BestBuy how many retweets for a iPhone X?</v>
      </c>
      <c r="C2607" s="14" t="str">
        <f>VLOOKUP(A2607,Sample!A:C,3,0)</f>
        <v>Short Form</v>
      </c>
      <c r="D2607" s="14" t="str">
        <f>VLOOKUP(A2607,Sample!A:E,5,0)</f>
        <v>NEUTRAL</v>
      </c>
      <c r="E2607" t="str">
        <f t="shared" si="1"/>
        <v>en</v>
      </c>
    </row>
    <row r="2608" hidden="1">
      <c r="A2608" s="4" t="s">
        <v>10703</v>
      </c>
      <c r="B2608" s="14" t="str">
        <f>VLOOKUP(A2608,Sample!A:B,2,0)</f>
        <v>Have contactless payments with @Garmin Pay on the new Vivoactive 3. Available @BestBuy! #ad bby.me/repkl pic.twitter.com/PSx0BFQ5En</v>
      </c>
      <c r="C2608" s="14" t="str">
        <f>VLOOKUP(A2608,Sample!A:C,3,0)</f>
        <v>Short Form</v>
      </c>
      <c r="D2608" s="14" t="str">
        <f>VLOOKUP(A2608,Sample!A:E,5,0)</f>
        <v>NEUTRAL</v>
      </c>
      <c r="E2608" t="str">
        <f t="shared" si="1"/>
        <v>en</v>
      </c>
    </row>
    <row r="2609" hidden="1">
      <c r="A2609" s="4" t="s">
        <v>10706</v>
      </c>
      <c r="B2609" s="14" t="str">
        <f>VLOOKUP(A2609,Sample!A:B,2,0)</f>
        <v>9.98% to Target, Barclays Reconfirms "Overweight" Rating for PayPal Holdings $PYPL Stock santimes.com/9-98-to-target…</v>
      </c>
      <c r="C2609" s="14" t="str">
        <f>VLOOKUP(A2609,Sample!A:C,3,0)</f>
        <v>Short Form</v>
      </c>
      <c r="D2609" s="14" t="str">
        <f>VLOOKUP(A2609,Sample!A:E,5,0)</f>
        <v>NEUTRAL</v>
      </c>
      <c r="E2609" t="str">
        <f t="shared" si="1"/>
        <v>en</v>
      </c>
    </row>
    <row r="2610" hidden="1">
      <c r="A2610" s="4" t="s">
        <v>10709</v>
      </c>
      <c r="B2610" s="14" t="str">
        <f>VLOOKUP(A2610,Sample!A:B,2,0)</f>
        <v>@phollows Please let us know if you need our help via DM with more details.</v>
      </c>
      <c r="C2610" s="14" t="str">
        <f>VLOOKUP(A2610,Sample!A:C,3,0)</f>
        <v>Short Form</v>
      </c>
      <c r="D2610" s="14" t="str">
        <f>VLOOKUP(A2610,Sample!A:E,5,0)</f>
        <v>NEUTRAL</v>
      </c>
      <c r="E2610" t="str">
        <f t="shared" si="1"/>
        <v>en</v>
      </c>
    </row>
    <row r="2611">
      <c r="A2611" s="4" t="s">
        <v>1335</v>
      </c>
      <c r="B2611" s="14" t="str">
        <f>VLOOKUP(A2611,Sample!A:B,2,0)</f>
        <v>Never did I think that the financial stress of nursing school would be the worst part.. 😞</v>
      </c>
      <c r="C2611" s="14" t="str">
        <f>VLOOKUP(A2611,Sample!A:C,3,0)</f>
        <v>Short Form</v>
      </c>
      <c r="D2611" s="14" t="str">
        <f>VLOOKUP(A2611,Sample!A:E,5,0)</f>
        <v>NEGATIVE</v>
      </c>
      <c r="E2611" t="str">
        <f t="shared" si="1"/>
        <v>en</v>
      </c>
    </row>
    <row r="2612">
      <c r="A2612" s="4" t="s">
        <v>1593</v>
      </c>
      <c r="B2612" s="14" t="str">
        <f>VLOOKUP(A2612,Sample!A:B,2,0)</f>
        <v>@stocktradr @SteveBannen MAKE GOLDMAN SACHS FRAUD LOOT GOLDEN AGAIN. DISGUSTED I VOTED FOR YOU TRUMPET. NETFLIX $60B LOOT RACKET CONTINUES youtube.com/channel/UCDmMR…</v>
      </c>
      <c r="C2612" s="14" t="str">
        <f>VLOOKUP(A2612,Sample!A:C,3,0)</f>
        <v>Short Form</v>
      </c>
      <c r="D2612" s="14" t="str">
        <f>VLOOKUP(A2612,Sample!A:E,5,0)</f>
        <v>NEGATIVE</v>
      </c>
      <c r="E2612" t="str">
        <f t="shared" si="1"/>
        <v>en</v>
      </c>
    </row>
    <row r="2613" hidden="1">
      <c r="A2613" s="4" t="s">
        <v>10721</v>
      </c>
      <c r="B2613" s="14" t="str">
        <f>VLOOKUP(A2613,Sample!A:B,2,0)</f>
        <v>Katy Perry – Thinking Of You (Official) pogoport.com/katy-perry-thi…</v>
      </c>
      <c r="C2613" s="14" t="str">
        <f>VLOOKUP(A2613,Sample!A:C,3,0)</f>
        <v>Short Form</v>
      </c>
      <c r="D2613" s="14" t="str">
        <f>VLOOKUP(A2613,Sample!A:E,5,0)</f>
        <v>NEUTRAL</v>
      </c>
      <c r="E2613" t="str">
        <f t="shared" si="1"/>
        <v>en</v>
      </c>
    </row>
    <row r="2614" hidden="1">
      <c r="A2614" s="4" t="s">
        <v>10724</v>
      </c>
      <c r="B2614" s="14" t="str">
        <f>VLOOKUP(A2614,Sample!A:B,2,0)</f>
        <v>#RocketMan - I am honsetly not sure of who to be more embarrased of. trump or his minions. They are the reason Trojan makes big bank</v>
      </c>
      <c r="C2614" s="14" t="str">
        <f>VLOOKUP(A2614,Sample!A:C,3,0)</f>
        <v>Short Form</v>
      </c>
      <c r="D2614" s="14" t="str">
        <f>VLOOKUP(A2614,Sample!A:E,5,0)</f>
        <v>NEUTRAL</v>
      </c>
      <c r="E2614" t="str">
        <f t="shared" si="1"/>
        <v>en</v>
      </c>
    </row>
    <row r="2615" hidden="1">
      <c r="A2615" s="4" t="s">
        <v>10727</v>
      </c>
      <c r="B2615" s="14" t="str">
        <f>VLOOKUP(A2615,Sample!A:B,2,0)</f>
        <v>@IMAO_ Guess critics will have to "discover" it like the rest of us</v>
      </c>
      <c r="C2615" s="14" t="str">
        <f>VLOOKUP(A2615,Sample!A:C,3,0)</f>
        <v>Short Form</v>
      </c>
      <c r="D2615" s="14" t="str">
        <f>VLOOKUP(A2615,Sample!A:E,5,0)</f>
        <v>NEUTRAL</v>
      </c>
      <c r="E2615" t="str">
        <f t="shared" si="1"/>
        <v>en</v>
      </c>
    </row>
    <row r="2616" hidden="1">
      <c r="A2616" s="4" t="s">
        <v>10730</v>
      </c>
      <c r="B2616" s="14" t="str">
        <f>VLOOKUP(A2616,Sample!A:B,2,0)</f>
        <v>@hisdemonmeg89 "Well... I think you should discover it, don't you?" Said with a smile with his mouth near Meg's skin and his hands caressing her tights</v>
      </c>
      <c r="C2616" s="14" t="str">
        <f>VLOOKUP(A2616,Sample!A:C,3,0)</f>
        <v>Short Form</v>
      </c>
      <c r="D2616" s="14" t="str">
        <f>VLOOKUP(A2616,Sample!A:E,5,0)</f>
        <v>NEUTRAL</v>
      </c>
      <c r="E2616" t="str">
        <f t="shared" si="1"/>
        <v>en</v>
      </c>
    </row>
    <row r="2617" hidden="1">
      <c r="A2617" s="4" t="s">
        <v>10733</v>
      </c>
      <c r="B2617" s="14" t="str">
        <f>VLOOKUP(A2617,Sample!A:B,2,0)</f>
        <v>Barclays Premier League
 UEFA Champions League Song Intro
 bet365bookmaker.blog.fc2.com/blog-entry-469…
 EPL ynwa cFC MUFC</v>
      </c>
      <c r="C2617" s="14" t="str">
        <f>VLOOKUP(A2617,Sample!A:C,3,0)</f>
        <v>Short Form</v>
      </c>
      <c r="D2617" s="14" t="str">
        <f>VLOOKUP(A2617,Sample!A:E,5,0)</f>
        <v>NEUTRAL</v>
      </c>
      <c r="E2617" t="str">
        <f t="shared" si="1"/>
        <v>en</v>
      </c>
    </row>
    <row r="2618">
      <c r="A2618" s="4" t="s">
        <v>1536</v>
      </c>
      <c r="B2618" s="14" t="str">
        <f>VLOOKUP(A2618,Sample!A:B,2,0)</f>
        <v>@PhilCmusic @HollywoodBowl Wow ! Looks amazing Phil ... have a good night at da bowl 🙋‍♂️</v>
      </c>
      <c r="C2618" s="14" t="str">
        <f>VLOOKUP(A2618,Sample!A:C,3,0)</f>
        <v>Short Form</v>
      </c>
      <c r="D2618" s="14" t="str">
        <f>VLOOKUP(A2618,Sample!A:E,5,0)</f>
        <v>POSITIVE</v>
      </c>
      <c r="E2618" t="str">
        <f t="shared" si="1"/>
        <v>en</v>
      </c>
    </row>
    <row r="2619">
      <c r="A2619" s="4" t="s">
        <v>1339</v>
      </c>
      <c r="B2619" s="14" t="str">
        <f>VLOOKUP(A2619,Sample!A:B,2,0)</f>
        <v>JPMorgan CEO Jamie Dimon says bitcoin is a fraud that will eventually blow up ift.tt/2jlbdyg</v>
      </c>
      <c r="C2619" s="14" t="str">
        <f>VLOOKUP(A2619,Sample!A:C,3,0)</f>
        <v>Short Form</v>
      </c>
      <c r="D2619" s="14" t="str">
        <f>VLOOKUP(A2619,Sample!A:E,5,0)</f>
        <v>NEGATIVE</v>
      </c>
      <c r="E2619" t="str">
        <f t="shared" si="1"/>
        <v>en</v>
      </c>
    </row>
    <row r="2620">
      <c r="A2620" s="4" t="s">
        <v>1186</v>
      </c>
      <c r="B2620" s="14" t="str">
        <f>VLOOKUP(A2620,Sample!A:B,2,0)</f>
        <v>Those age old trunk colours are so depressing</v>
      </c>
      <c r="C2620" s="14" t="str">
        <f>VLOOKUP(A2620,Sample!A:C,3,0)</f>
        <v>Short Form</v>
      </c>
      <c r="D2620" s="14" t="str">
        <f>VLOOKUP(A2620,Sample!A:E,5,0)</f>
        <v>NEGATIVE</v>
      </c>
      <c r="E2620" t="str">
        <f t="shared" si="1"/>
        <v>en</v>
      </c>
    </row>
    <row r="2621" hidden="1">
      <c r="A2621" s="4" t="s">
        <v>10740</v>
      </c>
      <c r="B2621" s="14" t="str">
        <f>VLOOKUP(A2621,Sample!A:B,2,0)</f>
        <v>@BESTBUY Can we pick up a copy of #NBA2K18 today?</v>
      </c>
      <c r="C2621" s="14" t="str">
        <f>VLOOKUP(A2621,Sample!A:C,3,0)</f>
        <v>Short Form</v>
      </c>
      <c r="D2621" s="14" t="str">
        <f>VLOOKUP(A2621,Sample!A:E,5,0)</f>
        <v>NEUTRAL</v>
      </c>
      <c r="E2621" t="str">
        <f t="shared" si="1"/>
        <v>en</v>
      </c>
    </row>
    <row r="2622" hidden="1">
      <c r="A2622" s="4" t="s">
        <v>10746</v>
      </c>
      <c r="B2622" s="14" t="str">
        <f>VLOOKUP(A2622,Sample!A:B,2,0)</f>
        <v>IIT-Bombay sees 1,114 job offers at average salary of Rs 11.41 lakh
 mybs.in/2UYnLST
 #indianews #GoldmanSachs #Japan</v>
      </c>
      <c r="C2622" s="14" t="str">
        <f>VLOOKUP(A2622,Sample!A:C,3,0)</f>
        <v>Short Form</v>
      </c>
      <c r="D2622" s="14" t="str">
        <f>VLOOKUP(A2622,Sample!A:E,5,0)</f>
        <v>NEUTRAL</v>
      </c>
      <c r="E2622" t="str">
        <f t="shared" si="1"/>
        <v>en</v>
      </c>
    </row>
    <row r="2623" hidden="1">
      <c r="A2623" s="4" t="s">
        <v>10752</v>
      </c>
      <c r="B2623" s="14" t="str">
        <f>VLOOKUP(A2623,Sample!A:B,2,0)</f>
        <v>I just checked in at Wells Fargo with #mPLUSPlaces Download today! bit.ly/gomplaces</v>
      </c>
      <c r="C2623" s="14" t="str">
        <f>VLOOKUP(A2623,Sample!A:C,3,0)</f>
        <v>Short Form</v>
      </c>
      <c r="D2623" s="14" t="str">
        <f>VLOOKUP(A2623,Sample!A:E,5,0)</f>
        <v>NEUTRAL</v>
      </c>
      <c r="E2623" t="str">
        <f t="shared" si="1"/>
        <v>en</v>
      </c>
    </row>
    <row r="2624" hidden="1">
      <c r="A2624" s="4" t="s">
        <v>10755</v>
      </c>
      <c r="B2624" s="14" t="str">
        <f>VLOOKUP(A2624,Sample!A:B,2,0)</f>
        <v>@katyperry Me trying to find you pic.twitter.com/nkU2sMdRdl</v>
      </c>
      <c r="C2624" s="14" t="str">
        <f>VLOOKUP(A2624,Sample!A:C,3,0)</f>
        <v>Short Form</v>
      </c>
      <c r="D2624" s="14" t="str">
        <f>VLOOKUP(A2624,Sample!A:E,5,0)</f>
        <v>NEUTRAL</v>
      </c>
      <c r="E2624" t="str">
        <f t="shared" si="1"/>
        <v>en</v>
      </c>
    </row>
    <row r="2625" hidden="1">
      <c r="A2625" s="4" t="s">
        <v>10758</v>
      </c>
      <c r="B2625" s="14" t="str">
        <f>VLOOKUP(A2625,Sample!A:B,2,0)</f>
        <v>Your Daily Dose of Financial News by @reifmd | The Brief 9.15.17 #Softbank #Lyft #CFPB #ICOs bit.ly/2h5M5qT</v>
      </c>
      <c r="C2625" s="14" t="str">
        <f>VLOOKUP(A2625,Sample!A:C,3,0)</f>
        <v>Short Form</v>
      </c>
      <c r="D2625" s="14" t="str">
        <f>VLOOKUP(A2625,Sample!A:E,5,0)</f>
        <v>NEUTRAL</v>
      </c>
      <c r="E2625" t="str">
        <f t="shared" si="1"/>
        <v>en</v>
      </c>
    </row>
    <row r="2626">
      <c r="A2626" s="4" t="s">
        <v>1362</v>
      </c>
      <c r="B2626" s="14" t="str">
        <f>VLOOKUP(A2626,Sample!A:B,2,0)</f>
        <v>@luciaguimaraes It looks like the crew was delayed on another flight, we're sorry for the delay.</v>
      </c>
      <c r="C2626" s="14" t="str">
        <f>VLOOKUP(A2626,Sample!A:C,3,0)</f>
        <v>Short Form</v>
      </c>
      <c r="D2626" s="14" t="str">
        <f>VLOOKUP(A2626,Sample!A:E,5,0)</f>
        <v>NEGATIVE</v>
      </c>
      <c r="E2626" t="str">
        <f t="shared" si="1"/>
        <v>en</v>
      </c>
    </row>
    <row r="2627" hidden="1">
      <c r="A2627" s="4" t="s">
        <v>10763</v>
      </c>
      <c r="B2627" s="14" t="str">
        <f>VLOOKUP(A2627,Sample!A:B,2,0)</f>
        <v>Thank you for the information. I have escalated your issue to my Best Buy team. A callback will be made within 24-48 business hours if not sooner. ^MG</v>
      </c>
      <c r="C2627" s="14" t="str">
        <f>VLOOKUP(A2627,Sample!A:C,3,0)</f>
        <v>Short Form</v>
      </c>
      <c r="D2627" s="14" t="str">
        <f>VLOOKUP(A2627,Sample!A:E,5,0)</f>
        <v>NEUTRAL</v>
      </c>
      <c r="E2627" t="str">
        <f t="shared" si="1"/>
        <v>en</v>
      </c>
    </row>
    <row r="2628" hidden="1">
      <c r="A2628" s="4" t="s">
        <v>10766</v>
      </c>
      <c r="B2628" s="14" t="str">
        <f>VLOOKUP(A2628,Sample!A:B,2,0)</f>
        <v>Minds blown. All over the place. ESL ONE live is CSGo on steroids. #csgo #barclays… instagram.com/p/BZJ57dZgnY-/</v>
      </c>
      <c r="C2628" s="14" t="str">
        <f>VLOOKUP(A2628,Sample!A:C,3,0)</f>
        <v>Short Form</v>
      </c>
      <c r="D2628" s="14" t="str">
        <f>VLOOKUP(A2628,Sample!A:E,5,0)</f>
        <v>NEUTRAL</v>
      </c>
      <c r="E2628" t="str">
        <f t="shared" si="1"/>
        <v>en</v>
      </c>
    </row>
    <row r="2629" hidden="1">
      <c r="A2629" s="4" t="s">
        <v>10769</v>
      </c>
      <c r="B2629" s="14" t="str">
        <f>VLOOKUP(A2629,Sample!A:B,2,0)</f>
        <v>Surprise!! Happy birthday to our mommy here in SM Home Bcd. Maam Macy!! 🎈🎉#seniormanagerbday pic.twitter.com/eDwEzsVo9H</v>
      </c>
      <c r="C2629" s="14" t="str">
        <f>VLOOKUP(A2629,Sample!A:C,3,0)</f>
        <v>Short Form</v>
      </c>
      <c r="D2629" s="14" t="str">
        <f>VLOOKUP(A2629,Sample!A:E,5,0)</f>
        <v>NEUTRAL</v>
      </c>
      <c r="E2629" t="str">
        <f t="shared" si="1"/>
        <v>en</v>
      </c>
    </row>
    <row r="2630">
      <c r="A2630" s="4" t="s">
        <v>1491</v>
      </c>
      <c r="B2630" s="14" t="str">
        <f>VLOOKUP(A2630,Sample!A:B,2,0)</f>
        <v>@katyperry I get more excited everytime i see this countdown teaser</v>
      </c>
      <c r="C2630" s="14" t="str">
        <f>VLOOKUP(A2630,Sample!A:C,3,0)</f>
        <v>Short Form</v>
      </c>
      <c r="D2630" s="14" t="str">
        <f>VLOOKUP(A2630,Sample!A:E,5,0)</f>
        <v>POSITIVE</v>
      </c>
      <c r="E2630" t="str">
        <f t="shared" si="1"/>
        <v>en</v>
      </c>
    </row>
    <row r="2631" hidden="1">
      <c r="A2631" s="4" t="s">
        <v>10774</v>
      </c>
      <c r="B2631" s="14" t="str">
        <f>VLOOKUP(A2631,Sample!A:B,2,0)</f>
        <v>Here's why Deutsche Bank calls the Great Unwind is a 'journey into the unknown' on.mktw.net/2fBxuDD pic.twitter.com/Rvyg9B6gq6</v>
      </c>
      <c r="C2631" s="14" t="str">
        <f>VLOOKUP(A2631,Sample!A:C,3,0)</f>
        <v>Short Form</v>
      </c>
      <c r="D2631" s="14" t="str">
        <f>VLOOKUP(A2631,Sample!A:E,5,0)</f>
        <v>NEUTRAL</v>
      </c>
      <c r="E2631" t="str">
        <f t="shared" si="1"/>
        <v>en</v>
      </c>
    </row>
    <row r="2632" hidden="1">
      <c r="A2632" s="4" t="s">
        <v>10778</v>
      </c>
      <c r="B2632" s="14" t="str">
        <f>VLOOKUP(A2632,Sample!A:B,2,0)</f>
        <v>@BestBuy finally got things straightened this morning</v>
      </c>
      <c r="C2632" s="14" t="str">
        <f>VLOOKUP(A2632,Sample!A:C,3,0)</f>
        <v>Short Form</v>
      </c>
      <c r="D2632" s="14" t="str">
        <f>VLOOKUP(A2632,Sample!A:E,5,0)</f>
        <v>NEUTRAL</v>
      </c>
      <c r="E2632" t="str">
        <f t="shared" si="1"/>
        <v>en</v>
      </c>
    </row>
    <row r="2633" hidden="1">
      <c r="A2633" s="4" t="s">
        <v>10781</v>
      </c>
      <c r="B2633" s="14" t="str">
        <f>VLOOKUP(A2633,Sample!A:B,2,0)</f>
        <v>If this isn't the best way to start your week we don't know what is! @halleberry!
 .
 #dance #positivevibes #mondaymotivation #blackgirlmagic pic.twitter.com/kuM2DLfZhP</v>
      </c>
      <c r="C2633" s="14" t="str">
        <f>VLOOKUP(A2633,Sample!A:C,3,0)</f>
        <v>Short Form</v>
      </c>
      <c r="D2633" s="14" t="str">
        <f>VLOOKUP(A2633,Sample!A:E,5,0)</f>
        <v>NEUTRAL</v>
      </c>
      <c r="E2633" t="str">
        <f t="shared" si="1"/>
        <v>en</v>
      </c>
    </row>
    <row r="2634" hidden="1">
      <c r="A2634" s="4" t="s">
        <v>10787</v>
      </c>
      <c r="B2634" s="14" t="str">
        <f>VLOOKUP(A2634,Sample!A:B,2,0)</f>
        <v>More fun from @BankofAmerica. They called and said "this call was being recorded for QA purposes" so I asked if I could record it too. "No"</v>
      </c>
      <c r="C2634" s="14" t="str">
        <f>VLOOKUP(A2634,Sample!A:C,3,0)</f>
        <v>Short Form</v>
      </c>
      <c r="D2634" s="14" t="str">
        <f>VLOOKUP(A2634,Sample!A:E,5,0)</f>
        <v>NEUTRAL</v>
      </c>
      <c r="E2634" t="str">
        <f t="shared" si="1"/>
        <v>en</v>
      </c>
    </row>
    <row r="2635" hidden="1">
      <c r="A2635" s="4" t="s">
        <v>10790</v>
      </c>
      <c r="B2635" s="14" t="str">
        <f>VLOOKUP(A2635,Sample!A:B,2,0)</f>
        <v>See Swatches Of Katy Perry's New Covergirl Makeup Plus How … : thebingbing.com/fashion/5157098 . pic.twitter.com/rOnm0albbN</v>
      </c>
      <c r="C2635" s="14" t="str">
        <f>VLOOKUP(A2635,Sample!A:C,3,0)</f>
        <v>Short Form</v>
      </c>
      <c r="D2635" s="14" t="str">
        <f>VLOOKUP(A2635,Sample!A:E,5,0)</f>
        <v>NEUTRAL</v>
      </c>
      <c r="E2635" t="str">
        <f t="shared" si="1"/>
        <v>en</v>
      </c>
    </row>
    <row r="2636" hidden="1">
      <c r="A2636" s="4" t="s">
        <v>10793</v>
      </c>
      <c r="B2636" s="14" t="str">
        <f>VLOOKUP(A2636,Sample!A:B,2,0)</f>
        <v>clusterstock: Morgan Stanley has a wild plan for how GM could unlock stockholder value read.bi/2eYR3EW pic.twitter.com/c66InAAF5b</v>
      </c>
      <c r="C2636" s="14" t="str">
        <f>VLOOKUP(A2636,Sample!A:C,3,0)</f>
        <v>Short Form</v>
      </c>
      <c r="D2636" s="14" t="str">
        <f>VLOOKUP(A2636,Sample!A:E,5,0)</f>
        <v>NEUTRAL</v>
      </c>
      <c r="E2636" t="str">
        <f t="shared" si="1"/>
        <v>en</v>
      </c>
    </row>
    <row r="2637">
      <c r="A2637" s="4" t="s">
        <v>1702</v>
      </c>
      <c r="B2637" s="14" t="str">
        <f>VLOOKUP(A2637,Sample!A:B,2,0)</f>
        <v>Best Buy! A richly moisturising combination of shea &amp; cocoa butter to keep the skin supple ow.ly/sqea301Fpf4 pic.twitter.com/DFT91r7Hov</v>
      </c>
      <c r="C2637" s="14" t="str">
        <f>VLOOKUP(A2637,Sample!A:C,3,0)</f>
        <v>Short Form</v>
      </c>
      <c r="D2637" s="14" t="str">
        <f>VLOOKUP(A2637,Sample!A:E,5,0)</f>
        <v>POSITIVE</v>
      </c>
      <c r="E2637" t="str">
        <f t="shared" si="1"/>
        <v>en</v>
      </c>
    </row>
    <row r="2638" hidden="1">
      <c r="A2638" s="4" t="s">
        <v>10800</v>
      </c>
      <c r="B2638" s="14" t="str">
        <f>VLOOKUP(A2638,Sample!A:B,2,0)</f>
        <v>well this is a bit spicier than my kmart laybye😛😈.... $263.95 😳ok boys you need to book me so i can pay it off! pic.twitter.com/M36PXFIXZY</v>
      </c>
      <c r="C2638" s="14" t="str">
        <f>VLOOKUP(A2638,Sample!A:C,3,0)</f>
        <v>Short Form</v>
      </c>
      <c r="D2638" s="14" t="str">
        <f>VLOOKUP(A2638,Sample!A:E,5,0)</f>
        <v>NEUTRAL</v>
      </c>
      <c r="E2638" t="str">
        <f t="shared" si="1"/>
        <v>en</v>
      </c>
    </row>
    <row r="2639" hidden="1">
      <c r="A2639" s="4" t="s">
        <v>10803</v>
      </c>
      <c r="B2639" s="14" t="str">
        <f>VLOOKUP(A2639,Sample!A:B,2,0)</f>
        <v>@BobDohertyACP @brianschatz @ACPinternists No just Bob. The ACP internists do not agree with Bob</v>
      </c>
      <c r="C2639" s="14" t="str">
        <f>VLOOKUP(A2639,Sample!A:C,3,0)</f>
        <v>Short Form</v>
      </c>
      <c r="D2639" s="14" t="str">
        <f>VLOOKUP(A2639,Sample!A:E,5,0)</f>
        <v>NEUTRAL</v>
      </c>
      <c r="E2639" t="str">
        <f t="shared" si="1"/>
        <v>en</v>
      </c>
    </row>
    <row r="2640" hidden="1">
      <c r="A2640" s="4" t="s">
        <v>10806</v>
      </c>
      <c r="B2640" s="14" t="str">
        <f>VLOOKUP(A2640,Sample!A:B,2,0)</f>
        <v>#MorganStanley | #Berenberg rises from $ 29 to $ 40 target price and recommends hold.</v>
      </c>
      <c r="C2640" s="14" t="str">
        <f>VLOOKUP(A2640,Sample!A:C,3,0)</f>
        <v>Short Form</v>
      </c>
      <c r="D2640" s="14" t="str">
        <f>VLOOKUP(A2640,Sample!A:E,5,0)</f>
        <v>NEUTRAL</v>
      </c>
      <c r="E2640" t="str">
        <f t="shared" si="1"/>
        <v>en</v>
      </c>
    </row>
    <row r="2641" hidden="1">
      <c r="A2641" s="4" t="s">
        <v>10809</v>
      </c>
      <c r="B2641" s="14" t="str">
        <f>VLOOKUP(A2641,Sample!A:B,2,0)</f>
        <v>@cc7802 The address is: American Express
 P.O. Box 981535
 El Paso, TX 79998-1535</v>
      </c>
      <c r="C2641" s="14" t="str">
        <f>VLOOKUP(A2641,Sample!A:C,3,0)</f>
        <v>Short Form</v>
      </c>
      <c r="D2641" s="14" t="str">
        <f>VLOOKUP(A2641,Sample!A:E,5,0)</f>
        <v>NEUTRAL</v>
      </c>
      <c r="E2641" t="str">
        <f t="shared" si="1"/>
        <v>en</v>
      </c>
    </row>
    <row r="2642" hidden="1">
      <c r="A2642" s="4" t="s">
        <v>10812</v>
      </c>
      <c r="B2642" s="14" t="str">
        <f>VLOOKUP(A2642,Sample!A:B,2,0)</f>
        <v>9th Circ revives part of class action against #WellsFargo over alleged rate index inflation:
 law360.com/articles/96314… #ICYMI</v>
      </c>
      <c r="C2642" s="14" t="str">
        <f>VLOOKUP(A2642,Sample!A:C,3,0)</f>
        <v>Short Form</v>
      </c>
      <c r="D2642" s="14" t="str">
        <f>VLOOKUP(A2642,Sample!A:E,5,0)</f>
        <v>NEUTRAL</v>
      </c>
      <c r="E2642" t="str">
        <f t="shared" si="1"/>
        <v>en</v>
      </c>
    </row>
    <row r="2643">
      <c r="A2643" s="4" t="s">
        <v>1459</v>
      </c>
      <c r="B2643" s="14" t="str">
        <f>VLOOKUP(A2643,Sample!A:B,2,0)</f>
        <v>There are no moral victories in the #NFL. And the #Bills only have themselves to blame. @KMart_BN at [BN] Blitz: bit.ly/2xLlOJb</v>
      </c>
      <c r="C2643" s="14" t="str">
        <f>VLOOKUP(A2643,Sample!A:C,3,0)</f>
        <v>Short Form</v>
      </c>
      <c r="D2643" s="14" t="str">
        <f>VLOOKUP(A2643,Sample!A:E,5,0)</f>
        <v>NEGATIVE</v>
      </c>
      <c r="E2643" t="str">
        <f t="shared" si="1"/>
        <v>en</v>
      </c>
    </row>
    <row r="2644" hidden="1">
      <c r="A2644" s="4" t="s">
        <v>10816</v>
      </c>
      <c r="B2644" s="14" t="str">
        <f>VLOOKUP(A2644,Sample!A:B,2,0)</f>
        <v>JPMorgan's quant guru says cryptocurrencies have 'some parallels to fraudulent pyramid schemes' ift.tt/2f6mvF8</v>
      </c>
      <c r="C2644" s="14" t="str">
        <f>VLOOKUP(A2644,Sample!A:C,3,0)</f>
        <v>Short Form</v>
      </c>
      <c r="D2644" s="14" t="str">
        <f>VLOOKUP(A2644,Sample!A:E,5,0)</f>
        <v>NEUTRAL</v>
      </c>
      <c r="E2644" t="str">
        <f t="shared" si="1"/>
        <v>en</v>
      </c>
    </row>
    <row r="2645" hidden="1">
      <c r="A2645" s="4" t="s">
        <v>10819</v>
      </c>
      <c r="B2645" s="14" t="str">
        <f>VLOOKUP(A2645,Sample!A:B,2,0)</f>
        <v>PMI-ACP Exam Tip: Take a PMI-ACP Exam Prep Class - bit.ly/2ePcZTX #agile</v>
      </c>
      <c r="C2645" s="14" t="str">
        <f>VLOOKUP(A2645,Sample!A:C,3,0)</f>
        <v>Short Form</v>
      </c>
      <c r="D2645" s="14" t="str">
        <f>VLOOKUP(A2645,Sample!A:E,5,0)</f>
        <v>NEUTRAL</v>
      </c>
      <c r="E2645" t="str">
        <f t="shared" si="1"/>
        <v>pt</v>
      </c>
    </row>
    <row r="2646" hidden="1">
      <c r="A2646" s="4" t="s">
        <v>10825</v>
      </c>
      <c r="B2646" s="14" t="str">
        <f>VLOOKUP(A2646,Sample!A:B,2,0)</f>
        <v>" Bitcoin is a Fraud " ... Jamie Dimon says :) Check it out at:ift.tt/2y6Y0eN #steemit #aceh #indonesia</v>
      </c>
      <c r="C2646" s="14" t="str">
        <f>VLOOKUP(A2646,Sample!A:C,3,0)</f>
        <v>Short Form</v>
      </c>
      <c r="D2646" s="14" t="str">
        <f>VLOOKUP(A2646,Sample!A:E,5,0)</f>
        <v>NEUTRAL</v>
      </c>
      <c r="E2646" t="str">
        <f t="shared" si="1"/>
        <v>en</v>
      </c>
    </row>
    <row r="2647" hidden="1">
      <c r="A2647" s="4" t="s">
        <v>10828</v>
      </c>
      <c r="B2647" s="14" t="str">
        <f>VLOOKUP(A2647,Sample!A:B,2,0)</f>
        <v>Some #mondaymotivation from @TonyRobbins. What is your #focus this week? pic.twitter.com/wDfFPOwdck</v>
      </c>
      <c r="C2647" s="14" t="str">
        <f>VLOOKUP(A2647,Sample!A:C,3,0)</f>
        <v>Short Form</v>
      </c>
      <c r="D2647" s="14" t="str">
        <f>VLOOKUP(A2647,Sample!A:E,5,0)</f>
        <v>NEUTRAL</v>
      </c>
      <c r="E2647" t="str">
        <f t="shared" si="1"/>
        <v>en</v>
      </c>
    </row>
    <row r="2648" hidden="1">
      <c r="A2648" s="4" t="s">
        <v>10831</v>
      </c>
      <c r="B2648" s="14" t="str">
        <f>VLOOKUP(A2648,Sample!A:B,2,0)</f>
        <v>Noah Cyrus sang Million Reasons at the opening night of Katy Perry’s #WitnessTheTour! 💘👁 pic.twitter.com/B3Ad3dwRvu</v>
      </c>
      <c r="C2648" s="14" t="str">
        <f>VLOOKUP(A2648,Sample!A:C,3,0)</f>
        <v>Short Form</v>
      </c>
      <c r="D2648" s="14" t="str">
        <f>VLOOKUP(A2648,Sample!A:E,5,0)</f>
        <v>NEUTRAL</v>
      </c>
      <c r="E2648" t="str">
        <f t="shared" si="1"/>
        <v>en</v>
      </c>
    </row>
    <row r="2649" hidden="1">
      <c r="A2649" s="4" t="s">
        <v>10837</v>
      </c>
      <c r="B2649" s="14" t="str">
        <f>VLOOKUP(A2649,Sample!A:B,2,0)</f>
        <v>After the Boss Calls #Bitcoin a ‘Fraud’ — JP Morgan Buys the Dip news.bitcoin.com/after-the-boss… via @BTCTN #btc #JPMorgan</v>
      </c>
      <c r="C2649" s="14" t="str">
        <f>VLOOKUP(A2649,Sample!A:C,3,0)</f>
        <v>Short Form</v>
      </c>
      <c r="D2649" s="14" t="str">
        <f>VLOOKUP(A2649,Sample!A:E,5,0)</f>
        <v>NEUTRAL</v>
      </c>
      <c r="E2649" t="str">
        <f t="shared" si="1"/>
        <v>en</v>
      </c>
    </row>
    <row r="2650" hidden="1">
      <c r="A2650" s="4" t="s">
        <v>10840</v>
      </c>
      <c r="B2650" s="14" t="str">
        <f>VLOOKUP(A2650,Sample!A:B,2,0)</f>
        <v>Upholstery and Carpet Cleaning Experts.
 #Sears #professional #carpet &amp; #upholstery #cleaning… instagram.com/p/BZMpeFMANqn/</v>
      </c>
      <c r="C2650" s="14" t="str">
        <f>VLOOKUP(A2650,Sample!A:C,3,0)</f>
        <v>Short Form</v>
      </c>
      <c r="D2650" s="14" t="str">
        <f>VLOOKUP(A2650,Sample!A:E,5,0)</f>
        <v>NEUTRAL</v>
      </c>
      <c r="E2650" t="str">
        <f t="shared" si="1"/>
        <v>en</v>
      </c>
    </row>
    <row r="2651" hidden="1">
      <c r="A2651" s="4" t="s">
        <v>10843</v>
      </c>
      <c r="B2651" s="14" t="str">
        <f>VLOOKUP(A2651,Sample!A:B,2,0)</f>
        <v>Hsbc Walkins in Delhi For Freshers &amp; Experienced Candidates
 goo.gl/jDyHPF
 #HsbcWalkinsinDelhi... fb.me/1faISzPoI</v>
      </c>
      <c r="C2651" s="14" t="str">
        <f>VLOOKUP(A2651,Sample!A:C,3,0)</f>
        <v>Short Form</v>
      </c>
      <c r="D2651" s="14" t="str">
        <f>VLOOKUP(A2651,Sample!A:E,5,0)</f>
        <v>NEUTRAL</v>
      </c>
      <c r="E2651" t="str">
        <f t="shared" si="1"/>
        <v>en</v>
      </c>
    </row>
    <row r="2652" hidden="1">
      <c r="A2652" s="4" t="s">
        <v>10846</v>
      </c>
      <c r="B2652" s="14" t="str">
        <f>VLOOKUP(A2652,Sample!A:B,2,0)</f>
        <v>Wells fargo open i found one 🙌</v>
      </c>
      <c r="C2652" s="14" t="str">
        <f>VLOOKUP(A2652,Sample!A:C,3,0)</f>
        <v>Short Form</v>
      </c>
      <c r="D2652" s="14" t="str">
        <f>VLOOKUP(A2652,Sample!A:E,5,0)</f>
        <v>NEUTRAL</v>
      </c>
      <c r="E2652" t="str">
        <f t="shared" si="1"/>
        <v>en</v>
      </c>
    </row>
    <row r="2653" hidden="1">
      <c r="A2653" s="4" t="s">
        <v>10849</v>
      </c>
      <c r="B2653" s="14" t="str">
        <f>VLOOKUP(A2653,Sample!A:B,2,0)</f>
        <v>Barclays PLC Reiterates Buy Rating for Alaska Air Group, Inc. $ALK ift.tt/2x4eXsD</v>
      </c>
      <c r="C2653" s="14" t="str">
        <f>VLOOKUP(A2653,Sample!A:C,3,0)</f>
        <v>Short Form</v>
      </c>
      <c r="D2653" s="14" t="str">
        <f>VLOOKUP(A2653,Sample!A:E,5,0)</f>
        <v>NEUTRAL</v>
      </c>
      <c r="E2653" t="str">
        <f t="shared" si="1"/>
        <v>en</v>
      </c>
    </row>
    <row r="2654" hidden="1">
      <c r="A2654" s="4" t="s">
        <v>10852</v>
      </c>
      <c r="B2654" s="14" t="str">
        <f>VLOOKUP(A2654,Sample!A:B,2,0)</f>
        <v>Nah, I've been on the phone with you guys all morning. #NoFrauds twitter.com/BofA_Help/stat…</v>
      </c>
      <c r="C2654" s="14" t="str">
        <f>VLOOKUP(A2654,Sample!A:C,3,0)</f>
        <v>Short Form</v>
      </c>
      <c r="D2654" s="14" t="str">
        <f>VLOOKUP(A2654,Sample!A:E,5,0)</f>
        <v>NEUTRAL</v>
      </c>
      <c r="E2654" t="str">
        <f t="shared" si="1"/>
        <v>en</v>
      </c>
    </row>
    <row r="2655">
      <c r="A2655" s="4" t="s">
        <v>1654</v>
      </c>
      <c r="B2655" s="14" t="str">
        <f>VLOOKUP(A2655,Sample!A:B,2,0)</f>
        <v>Interested in a #job in #NewYork, NY? This could be a great fit: bit.ly/2uVtTFr #CitiCareers #Marketing #Hiring #CareerArc</v>
      </c>
      <c r="C2655" s="14" t="str">
        <f>VLOOKUP(A2655,Sample!A:C,3,0)</f>
        <v>Short Form</v>
      </c>
      <c r="D2655" s="14" t="str">
        <f>VLOOKUP(A2655,Sample!A:E,5,0)</f>
        <v>POSITIVE</v>
      </c>
      <c r="E2655" t="str">
        <f t="shared" si="1"/>
        <v>en</v>
      </c>
    </row>
    <row r="2656" hidden="1">
      <c r="A2656" s="4" t="s">
        <v>10856</v>
      </c>
      <c r="B2656" s="14" t="str">
        <f>VLOOKUP(A2656,Sample!A:B,2,0)</f>
        <v>Real state agency @AnidaVivienda of spanish bank @BBVA is selling properties for less than 50000 euros across Spain
 europointer.com/blog/spanish-b…</v>
      </c>
      <c r="C2656" s="14" t="str">
        <f>VLOOKUP(A2656,Sample!A:C,3,0)</f>
        <v>Short Form</v>
      </c>
      <c r="D2656" s="14" t="str">
        <f>VLOOKUP(A2656,Sample!A:E,5,0)</f>
        <v>NEUTRAL</v>
      </c>
      <c r="E2656" t="str">
        <f t="shared" si="1"/>
        <v>en</v>
      </c>
    </row>
    <row r="2657">
      <c r="A2657" s="4" t="s">
        <v>1366</v>
      </c>
      <c r="B2657" s="14" t="str">
        <f>VLOOKUP(A2657,Sample!A:B,2,0)</f>
        <v>@SC1_FNBO You've already enrolled in the #AmexMGM offer. If this is an error, please contact @AskAmex</v>
      </c>
      <c r="C2657" s="14" t="str">
        <f>VLOOKUP(A2657,Sample!A:C,3,0)</f>
        <v>Short Form</v>
      </c>
      <c r="D2657" s="14" t="str">
        <f>VLOOKUP(A2657,Sample!A:E,5,0)</f>
        <v>NEGATIVE</v>
      </c>
      <c r="E2657" t="str">
        <f t="shared" si="1"/>
        <v>en</v>
      </c>
    </row>
    <row r="2658" hidden="1">
      <c r="A2658" s="4" t="s">
        <v>10864</v>
      </c>
      <c r="B2658" s="14" t="str">
        <f>VLOOKUP(A2658,Sample!A:B,2,0)</f>
        <v>my 2017 look is blazer, trousers, &amp; a Bank of America notification that my account has fallen below $25</v>
      </c>
      <c r="C2658" s="14" t="str">
        <f>VLOOKUP(A2658,Sample!A:C,3,0)</f>
        <v>Short Form</v>
      </c>
      <c r="D2658" s="14" t="str">
        <f>VLOOKUP(A2658,Sample!A:E,5,0)</f>
        <v>NEUTRAL</v>
      </c>
      <c r="E2658" t="str">
        <f t="shared" si="1"/>
        <v>en</v>
      </c>
    </row>
    <row r="2659" hidden="1">
      <c r="A2659" s="4" t="s">
        <v>10867</v>
      </c>
      <c r="B2659" s="14" t="str">
        <f>VLOOKUP(A2659,Sample!A:B,2,0)</f>
        <v>Cologne Part 1 Recap No further words necessary! 🎸🎤🎸🤘🏼#MetInCologne #WorldWired #Metallica pic.twitter.com/eRGB14jlwp</v>
      </c>
      <c r="C2659" s="14" t="str">
        <f>VLOOKUP(A2659,Sample!A:C,3,0)</f>
        <v>Short Form</v>
      </c>
      <c r="D2659" s="14" t="str">
        <f>VLOOKUP(A2659,Sample!A:E,5,0)</f>
        <v>NEUTRAL</v>
      </c>
      <c r="E2659" t="str">
        <f t="shared" si="1"/>
        <v>en</v>
      </c>
    </row>
    <row r="2660" hidden="1">
      <c r="A2660" s="4" t="s">
        <v>10870</v>
      </c>
      <c r="B2660" s="14" t="str">
        <f>VLOOKUP(A2660,Sample!A:B,2,0)</f>
        <v>HELP RAISE MONEY FOR BUILDING FUNDS For: Church Of Living God For All Inc. Donate to WELLS FARGO BANK. ACCOUNT: 6925034701. Thanks Lot😬 twitter.com/PPG/status/880…</v>
      </c>
      <c r="C2660" s="14" t="str">
        <f>VLOOKUP(A2660,Sample!A:C,3,0)</f>
        <v>Short Form</v>
      </c>
      <c r="D2660" s="14" t="str">
        <f>VLOOKUP(A2660,Sample!A:E,5,0)</f>
        <v>NEUTRAL</v>
      </c>
      <c r="E2660" t="str">
        <f t="shared" si="1"/>
        <v>en</v>
      </c>
    </row>
    <row r="2661" hidden="1">
      <c r="A2661" s="4" t="s">
        <v>10873</v>
      </c>
      <c r="B2661" s="14" t="str">
        <f>VLOOKUP(A2661,Sample!A:B,2,0)</f>
        <v>ilysm and i wish all the luck in the world for u and ur crew 💛 we're ready for more thousands of iconic moments w u! u go gurl @katyperry</v>
      </c>
      <c r="C2661" s="14" t="str">
        <f>VLOOKUP(A2661,Sample!A:C,3,0)</f>
        <v>Short Form</v>
      </c>
      <c r="D2661" s="14" t="str">
        <f>VLOOKUP(A2661,Sample!A:E,5,0)</f>
        <v>NEUTRAL</v>
      </c>
      <c r="E2661" t="str">
        <f t="shared" si="1"/>
        <v>en</v>
      </c>
    </row>
    <row r="2662" hidden="1">
      <c r="A2662" s="4" t="s">
        <v>10876</v>
      </c>
      <c r="B2662" s="14" t="str">
        <f>VLOOKUP(A2662,Sample!A:B,2,0)</f>
        <v>Wells Fargo Acquires $51 Billion in Mortgage Servicing Rights [0.38]: realestenews.com/wells_fargo_ac… pic.twitter.com/zH0dOOXHnq</v>
      </c>
      <c r="C2662" s="14" t="str">
        <f>VLOOKUP(A2662,Sample!A:C,3,0)</f>
        <v>Short Form</v>
      </c>
      <c r="D2662" s="14" t="str">
        <f>VLOOKUP(A2662,Sample!A:E,5,0)</f>
        <v>NEUTRAL</v>
      </c>
      <c r="E2662" t="str">
        <f t="shared" si="1"/>
        <v>en</v>
      </c>
    </row>
    <row r="2663" hidden="1">
      <c r="A2663" s="4" t="s">
        <v>10879</v>
      </c>
      <c r="B2663" s="14" t="str">
        <f>VLOOKUP(A2663,Sample!A:B,2,0)</f>
        <v>Sunday the show will be LIVE! from lot G2 of the Wells Fargo Center! Come have a good time and give your #Eagles predictions! #FlyEaglesFly</v>
      </c>
      <c r="C2663" s="14" t="str">
        <f>VLOOKUP(A2663,Sample!A:C,3,0)</f>
        <v>Short Form</v>
      </c>
      <c r="D2663" s="14" t="str">
        <f>VLOOKUP(A2663,Sample!A:E,5,0)</f>
        <v>NEUTRAL</v>
      </c>
      <c r="E2663" t="str">
        <f t="shared" si="1"/>
        <v>en</v>
      </c>
    </row>
    <row r="2664">
      <c r="A2664" s="4" t="s">
        <v>1141</v>
      </c>
      <c r="B2664" s="14" t="str">
        <f>VLOOKUP(A2664,Sample!A:B,2,0)</f>
        <v>@MorganStanley Trust the Banksters.</v>
      </c>
      <c r="C2664" s="14" t="str">
        <f>VLOOKUP(A2664,Sample!A:C,3,0)</f>
        <v>Short Form</v>
      </c>
      <c r="D2664" s="14" t="str">
        <f>VLOOKUP(A2664,Sample!A:E,5,0)</f>
        <v>NEGATIVE</v>
      </c>
      <c r="E2664" t="str">
        <f t="shared" si="1"/>
        <v>en</v>
      </c>
    </row>
    <row r="2665" hidden="1">
      <c r="A2665" s="4" t="s">
        <v>10887</v>
      </c>
      <c r="B2665" s="14" t="str">
        <f>VLOOKUP(A2665,Sample!A:B,2,0)</f>
        <v>Over 200 million people are unemployed. Come meet 30 #entrepreneurs who are creating new jobs. (w/ @barclays_cship) bit.ly/2x0Q3s6</v>
      </c>
      <c r="C2665" s="14" t="str">
        <f>VLOOKUP(A2665,Sample!A:C,3,0)</f>
        <v>Short Form</v>
      </c>
      <c r="D2665" s="14" t="str">
        <f>VLOOKUP(A2665,Sample!A:E,5,0)</f>
        <v>NEUTRAL</v>
      </c>
      <c r="E2665" t="str">
        <f t="shared" si="1"/>
        <v>en</v>
      </c>
    </row>
    <row r="2666">
      <c r="A2666" s="4" t="s">
        <v>1498</v>
      </c>
      <c r="B2666" s="14" t="str">
        <f>VLOOKUP(A2666,Sample!A:B,2,0)</f>
        <v>@katyperry Soooo Very, Very, Very, Very, Much..=-)...Sincerely, Aroon..=-)...</v>
      </c>
      <c r="C2666" s="14" t="str">
        <f>VLOOKUP(A2666,Sample!A:C,3,0)</f>
        <v>Short Form</v>
      </c>
      <c r="D2666" s="14" t="str">
        <f>VLOOKUP(A2666,Sample!A:E,5,0)</f>
        <v>POSITIVE</v>
      </c>
      <c r="E2666" t="str">
        <f t="shared" si="1"/>
        <v>en</v>
      </c>
    </row>
    <row r="2667" hidden="1">
      <c r="A2667" s="4" t="s">
        <v>10898</v>
      </c>
      <c r="B2667" s="14" t="str">
        <f>VLOOKUP(A2667,Sample!A:B,2,0)</f>
        <v>Hello Brad. I appreciate this feedback and I have forwarded it to the proper parties. If you have further questions or concerns about your account, please message us. We're always happy to help. Thanks for reaching out to us! ^KC</v>
      </c>
      <c r="C2667" s="14" t="str">
        <f>VLOOKUP(A2667,Sample!A:C,3,0)</f>
        <v>Short Form</v>
      </c>
      <c r="D2667" s="14" t="str">
        <f>VLOOKUP(A2667,Sample!A:E,5,0)</f>
        <v>NEUTRAL</v>
      </c>
      <c r="E2667" t="str">
        <f t="shared" si="1"/>
        <v>en</v>
      </c>
    </row>
    <row r="2668" hidden="1">
      <c r="A2668" s="4" t="s">
        <v>10901</v>
      </c>
      <c r="B2668" s="14" t="str">
        <f>VLOOKUP(A2668,Sample!A:B,2,0)</f>
        <v>I'm at Macy's in Ponce, Ponce Municipio swarmapp.com/c/eMObdZzCUwT</v>
      </c>
      <c r="C2668" s="14" t="str">
        <f>VLOOKUP(A2668,Sample!A:C,3,0)</f>
        <v>Short Form</v>
      </c>
      <c r="D2668" s="14" t="str">
        <f>VLOOKUP(A2668,Sample!A:E,5,0)</f>
        <v>NEUTRAL</v>
      </c>
      <c r="E2668" t="str">
        <f t="shared" si="1"/>
        <v>en</v>
      </c>
    </row>
    <row r="2669" hidden="1">
      <c r="A2669" s="4" t="s">
        <v>10904</v>
      </c>
      <c r="B2669" s="14" t="str">
        <f>VLOOKUP(A2669,Sample!A:B,2,0)</f>
        <v>Milwaukee, #WI - KeyStone Staffing Group - Fabrication - Looking for someone skilled with either a br... twib.in/l/45nk8noLKAj5 #Wisconsin</v>
      </c>
      <c r="C2669" s="14" t="str">
        <f>VLOOKUP(A2669,Sample!A:C,3,0)</f>
        <v>Short Form</v>
      </c>
      <c r="D2669" s="14" t="str">
        <f>VLOOKUP(A2669,Sample!A:E,5,0)</f>
        <v>NEUTRAL</v>
      </c>
      <c r="E2669" t="str">
        <f t="shared" si="1"/>
        <v>en</v>
      </c>
    </row>
    <row r="2670">
      <c r="A2670" s="4" t="s">
        <v>1262</v>
      </c>
      <c r="B2670" s="14" t="str">
        <f>VLOOKUP(A2670,Sample!A:B,2,0)</f>
        <v>@Barclays stop sending me letters for old owner - been gone 2yrs!!!!</v>
      </c>
      <c r="C2670" s="14" t="str">
        <f>VLOOKUP(A2670,Sample!A:C,3,0)</f>
        <v>Short Form</v>
      </c>
      <c r="D2670" s="14" t="str">
        <f>VLOOKUP(A2670,Sample!A:E,5,0)</f>
        <v>NEGATIVE</v>
      </c>
      <c r="E2670" t="str">
        <f t="shared" si="1"/>
        <v>en</v>
      </c>
    </row>
    <row r="2671" hidden="1">
      <c r="A2671" s="4" t="s">
        <v>10912</v>
      </c>
      <c r="B2671" s="14" t="str">
        <f>VLOOKUP(A2671,Sample!A:B,2,0)</f>
        <v>@UnivisionPage We're counting them down too and are looking forward to seeing you on board in December! #almostvacationtime</v>
      </c>
      <c r="C2671" s="14" t="str">
        <f>VLOOKUP(A2671,Sample!A:C,3,0)</f>
        <v>Short Form</v>
      </c>
      <c r="D2671" s="14" t="str">
        <f>VLOOKUP(A2671,Sample!A:E,5,0)</f>
        <v>NEUTRAL</v>
      </c>
      <c r="E2671" t="str">
        <f t="shared" si="1"/>
        <v>en</v>
      </c>
    </row>
    <row r="2672" hidden="1">
      <c r="A2672" s="4" t="s">
        <v>10915</v>
      </c>
      <c r="B2672" s="14" t="str">
        <f>VLOOKUP(A2672,Sample!A:B,2,0)</f>
        <v>Earn a $150 bonus with Chase Freedom Unlimited. If you apply here and are approved for the card. Learn more.
 referyourchasecard.com/18/JFUZUYLN8T</v>
      </c>
      <c r="C2672" s="14" t="str">
        <f>VLOOKUP(A2672,Sample!A:C,3,0)</f>
        <v>Short Form</v>
      </c>
      <c r="D2672" s="14" t="str">
        <f>VLOOKUP(A2672,Sample!A:E,5,0)</f>
        <v>NEUTRAL</v>
      </c>
      <c r="E2672" t="str">
        <f t="shared" si="1"/>
        <v>en</v>
      </c>
    </row>
    <row r="2673" hidden="1">
      <c r="A2673" s="4" t="s">
        <v>10921</v>
      </c>
      <c r="B2673" s="14" t="str">
        <f>VLOOKUP(A2673,Sample!A:B,2,0)</f>
        <v>@chaoschaos111 @kuffelkid @BestBuy Yeah in like 20 years maybe? Have you even seen the G4560's performance in games? It's great. Plus this isn't just a dual core CPU, it has</v>
      </c>
      <c r="C2673" s="14" t="str">
        <f>VLOOKUP(A2673,Sample!A:C,3,0)</f>
        <v>Short Form</v>
      </c>
      <c r="D2673" s="14" t="str">
        <f>VLOOKUP(A2673,Sample!A:E,5,0)</f>
        <v>NEUTRAL</v>
      </c>
      <c r="E2673" t="str">
        <f t="shared" si="1"/>
        <v>en</v>
      </c>
    </row>
    <row r="2674" hidden="1">
      <c r="A2674" s="4" t="s">
        <v>10924</v>
      </c>
      <c r="B2674" s="14" t="str">
        <f>VLOOKUP(A2674,Sample!A:B,2,0)</f>
        <v>Top 10 Kevin Spacey Movie bit.ly/2h9BgE8 @potus @justinbieber @katyperry @rihanna pic.twitter.com/xKBLU85XjO</v>
      </c>
      <c r="C2674" s="14" t="str">
        <f>VLOOKUP(A2674,Sample!A:C,3,0)</f>
        <v>Short Form</v>
      </c>
      <c r="D2674" s="14" t="str">
        <f>VLOOKUP(A2674,Sample!A:E,5,0)</f>
        <v>NEUTRAL</v>
      </c>
      <c r="E2674" t="str">
        <f t="shared" si="1"/>
        <v>en</v>
      </c>
    </row>
    <row r="2675">
      <c r="A2675" s="4" t="s">
        <v>1484</v>
      </c>
      <c r="B2675" s="14" t="str">
        <f>VLOOKUP(A2675,Sample!A:B,2,0)</f>
        <v>#MondayMotivation #wakeup 😀☕ pic.twitter.com/fAQfsmd2Ih</v>
      </c>
      <c r="C2675" s="14" t="str">
        <f>VLOOKUP(A2675,Sample!A:C,3,0)</f>
        <v>Short Form</v>
      </c>
      <c r="D2675" s="14" t="str">
        <f>VLOOKUP(A2675,Sample!A:E,5,0)</f>
        <v>POSITIVE</v>
      </c>
      <c r="E2675" t="str">
        <f t="shared" si="1"/>
        <v>en</v>
      </c>
    </row>
    <row r="2676" hidden="1">
      <c r="A2676" s="4" t="s">
        <v>10931</v>
      </c>
      <c r="B2676" s="14" t="str">
        <f>VLOOKUP(A2676,Sample!A:B,2,0)</f>
        <v>Barclays' head of whistleblowing to leave after dropping employment case. theguardian.com/business/2017/…</v>
      </c>
      <c r="C2676" s="14" t="str">
        <f>VLOOKUP(A2676,Sample!A:C,3,0)</f>
        <v>Short Form</v>
      </c>
      <c r="D2676" s="14" t="str">
        <f>VLOOKUP(A2676,Sample!A:E,5,0)</f>
        <v>NEUTRAL</v>
      </c>
      <c r="E2676" t="str">
        <f t="shared" si="1"/>
        <v>en</v>
      </c>
    </row>
    <row r="2677">
      <c r="A2677" s="4" t="s">
        <v>1676</v>
      </c>
      <c r="B2677" s="14" t="str">
        <f>VLOOKUP(A2677,Sample!A:B,2,0)</f>
        <v>@lmsval The technical issue has been resolved, and it should now be working properly. Thanks for your patience. Have a great day!^JM</v>
      </c>
      <c r="C2677" s="14" t="str">
        <f>VLOOKUP(A2677,Sample!A:C,3,0)</f>
        <v>Short Form</v>
      </c>
      <c r="D2677" s="14" t="str">
        <f>VLOOKUP(A2677,Sample!A:E,5,0)</f>
        <v>POSITIVE</v>
      </c>
      <c r="E2677" t="str">
        <f t="shared" si="1"/>
        <v>en</v>
      </c>
    </row>
    <row r="2678" hidden="1">
      <c r="A2678" s="4" t="s">
        <v>10938</v>
      </c>
      <c r="B2678" s="14" t="str">
        <f>VLOOKUP(A2678,Sample!A:B,2,0)</f>
        <v>@katyperry where is the wtt 5 days countdown teaser? pic.twitter.com/iiuJGd3VHB</v>
      </c>
      <c r="C2678" s="14" t="str">
        <f>VLOOKUP(A2678,Sample!A:C,3,0)</f>
        <v>Short Form</v>
      </c>
      <c r="D2678" s="14" t="str">
        <f>VLOOKUP(A2678,Sample!A:E,5,0)</f>
        <v>NEUTRAL</v>
      </c>
      <c r="E2678" t="str">
        <f t="shared" si="1"/>
        <v>en</v>
      </c>
    </row>
    <row r="2679" hidden="1">
      <c r="A2679" s="4" t="s">
        <v>10941</v>
      </c>
      <c r="B2679" s="14" t="str">
        <f>VLOOKUP(A2679,Sample!A:B,2,0)</f>
        <v>I’m in line for #TaylorSwiftTix powered by Ticketmaster #VerifiedFan. Use my link to help me get a boost! tswft.co/macy-3 #promo</v>
      </c>
      <c r="C2679" s="14" t="str">
        <f>VLOOKUP(A2679,Sample!A:C,3,0)</f>
        <v>Short Form</v>
      </c>
      <c r="D2679" s="14" t="str">
        <f>VLOOKUP(A2679,Sample!A:E,5,0)</f>
        <v>NEUTRAL</v>
      </c>
      <c r="E2679" t="str">
        <f t="shared" si="1"/>
        <v>en</v>
      </c>
    </row>
    <row r="2680" hidden="1">
      <c r="A2680" s="4" t="s">
        <v>10944</v>
      </c>
      <c r="B2680" s="14" t="str">
        <f>VLOOKUP(A2680,Sample!A:B,2,0)</f>
        <v>#lovehasnolables @BankofAmerica 🏳️‍🌈 pic.twitter.com/DuTBemToUW</v>
      </c>
      <c r="C2680" s="14" t="str">
        <f>VLOOKUP(A2680,Sample!A:C,3,0)</f>
        <v>Short Form</v>
      </c>
      <c r="D2680" s="14" t="str">
        <f>VLOOKUP(A2680,Sample!A:E,5,0)</f>
        <v>POSITIVE</v>
      </c>
      <c r="E2680" t="str">
        <f t="shared" si="1"/>
        <v>eo</v>
      </c>
    </row>
    <row r="2681" hidden="1">
      <c r="A2681" s="4" t="s">
        <v>10947</v>
      </c>
      <c r="B2681" s="14" t="str">
        <f>VLOOKUP(A2681,Sample!A:B,2,0)</f>
        <v>Selena Gomez Gets Love From Katy Perry After Revealing Kidney Transplant: Sweet Message - Hollywood Life dlvr.it/PnGLHf</v>
      </c>
      <c r="C2681" s="14" t="str">
        <f>VLOOKUP(A2681,Sample!A:C,3,0)</f>
        <v>Short Form</v>
      </c>
      <c r="D2681" s="14" t="str">
        <f>VLOOKUP(A2681,Sample!A:E,5,0)</f>
        <v>NEUTRAL</v>
      </c>
      <c r="E2681" t="str">
        <f t="shared" si="1"/>
        <v>en</v>
      </c>
    </row>
    <row r="2682">
      <c r="A2682" s="4" t="s">
        <v>1649</v>
      </c>
      <c r="B2682" s="14" t="str">
        <f>VLOOKUP(A2682,Sample!A:B,2,0)</f>
        <v>@Veritas_2016 @Recook63Russell @realDonaldTrump All Obama did was save Big Banks and the Unions.The poor investors in the companies were given nothing. Historically never done. And Illegal</v>
      </c>
      <c r="C2682" s="14" t="str">
        <f>VLOOKUP(A2682,Sample!A:C,3,0)</f>
        <v>Short Form</v>
      </c>
      <c r="D2682" s="14" t="str">
        <f>VLOOKUP(A2682,Sample!A:E,5,0)</f>
        <v>NEGATIVE</v>
      </c>
      <c r="E2682" t="str">
        <f t="shared" si="1"/>
        <v>en</v>
      </c>
    </row>
    <row r="2683">
      <c r="A2683" s="4" t="s">
        <v>1282</v>
      </c>
      <c r="B2683" s="14" t="str">
        <f>VLOOKUP(A2683,Sample!A:B,2,0)</f>
        <v>@BestBuy why aren't there any stores staying open to release 2k18 tonight?</v>
      </c>
      <c r="C2683" s="14" t="str">
        <f>VLOOKUP(A2683,Sample!A:C,3,0)</f>
        <v>Short Form</v>
      </c>
      <c r="D2683" s="14" t="str">
        <f>VLOOKUP(A2683,Sample!A:E,5,0)</f>
        <v>NEGATIVE</v>
      </c>
      <c r="E2683" t="str">
        <f t="shared" si="1"/>
        <v>en</v>
      </c>
    </row>
    <row r="2684" hidden="1">
      <c r="A2684" s="4" t="s">
        <v>10956</v>
      </c>
      <c r="B2684" s="14" t="str">
        <f>VLOOKUP(A2684,Sample!A:B,2,0)</f>
        <v>@csamuelsvt @gggiants Yeah the Best Buy program has probably taken the lead as the best option for video game discounts.</v>
      </c>
      <c r="C2684" s="14" t="str">
        <f>VLOOKUP(A2684,Sample!A:C,3,0)</f>
        <v>Short Form</v>
      </c>
      <c r="D2684" s="14" t="str">
        <f>VLOOKUP(A2684,Sample!A:E,5,0)</f>
        <v>NEUTRAL</v>
      </c>
      <c r="E2684" t="str">
        <f t="shared" si="1"/>
        <v>en</v>
      </c>
    </row>
    <row r="2685" hidden="1">
      <c r="A2685" s="4" t="s">
        <v>10959</v>
      </c>
      <c r="B2685" s="14" t="str">
        <f>VLOOKUP(A2685,Sample!A:B,2,0)</f>
        <v>Macy's to hire 80,000 workers for holidays, fewer than last year reut.rs/2x086RY pic.twitter.com/pA6YbmwC6m #klout #maga</v>
      </c>
      <c r="C2685" s="14" t="str">
        <f>VLOOKUP(A2685,Sample!A:C,3,0)</f>
        <v>Short Form</v>
      </c>
      <c r="D2685" s="14" t="str">
        <f>VLOOKUP(A2685,Sample!A:E,5,0)</f>
        <v>NEUTRAL</v>
      </c>
      <c r="E2685" t="str">
        <f t="shared" si="1"/>
        <v>en</v>
      </c>
    </row>
    <row r="2686" hidden="1">
      <c r="A2686" s="4" t="s">
        <v>10962</v>
      </c>
      <c r="B2686" s="14" t="str">
        <f>VLOOKUP(A2686,Sample!A:B,2,0)</f>
        <v>#evenbetterthantherealthing "Michael Jackson" sounds far too deep. "Katy Perry" looks like she's been punched in the face.</v>
      </c>
      <c r="C2686" s="14" t="str">
        <f>VLOOKUP(A2686,Sample!A:C,3,0)</f>
        <v>Short Form</v>
      </c>
      <c r="D2686" s="14" t="str">
        <f>VLOOKUP(A2686,Sample!A:E,5,0)</f>
        <v>NEUTRAL</v>
      </c>
      <c r="E2686" t="str">
        <f t="shared" si="1"/>
        <v>en</v>
      </c>
    </row>
    <row r="2687" hidden="1">
      <c r="A2687" s="4" t="s">
        <v>10965</v>
      </c>
      <c r="B2687" s="14" t="str">
        <f>VLOOKUP(A2687,Sample!A:B,2,0)</f>
        <v>The battle to save Sears Canada shar.es/1V2aXC
 Sears is deader than Monty Python's Blue Norwegian Parrot
 youtu.be/4vuW6tQ0218</v>
      </c>
      <c r="C2687" s="14" t="str">
        <f>VLOOKUP(A2687,Sample!A:C,3,0)</f>
        <v>Short Form</v>
      </c>
      <c r="D2687" s="14" t="str">
        <f>VLOOKUP(A2687,Sample!A:E,5,0)</f>
        <v>NEUTRAL</v>
      </c>
      <c r="E2687" t="str">
        <f t="shared" si="1"/>
        <v>en</v>
      </c>
    </row>
    <row r="2688">
      <c r="A2688" s="4" t="s">
        <v>1779</v>
      </c>
      <c r="B2688" s="14" t="str">
        <f>VLOOKUP(A2688,Sample!A:B,2,0)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Once again, I find myself the other man on the other side of happiness.
 I'M SUCH A TOOL. 😭</v>
      </c>
      <c r="C2688" s="14" t="str">
        <f>VLOOKUP(A2688,Sample!A:C,3,0)</f>
        <v>Short Form</v>
      </c>
      <c r="D2688" s="14" t="str">
        <f>VLOOKUP(A2688,Sample!A:E,5,0)</f>
        <v>POSITIVE</v>
      </c>
      <c r="E2688" t="str">
        <f t="shared" si="1"/>
        <v>en</v>
      </c>
    </row>
    <row r="2689" hidden="1">
      <c r="A2689" s="4" t="s">
        <v>10970</v>
      </c>
      <c r="B2689" s="14" t="str">
        <f>VLOOKUP(A2689,Sample!A:B,2,0)</f>
        <v>Sands China's outperform rating reiterated at Credit Suisse Group. ift.tt/2h1bBkC $SCHYY #SCHYY</v>
      </c>
      <c r="C2689" s="14" t="str">
        <f>VLOOKUP(A2689,Sample!A:C,3,0)</f>
        <v>Short Form</v>
      </c>
      <c r="D2689" s="14" t="str">
        <f>VLOOKUP(A2689,Sample!A:E,5,0)</f>
        <v>NEUTRAL</v>
      </c>
      <c r="E2689" t="str">
        <f t="shared" si="1"/>
        <v>en</v>
      </c>
    </row>
    <row r="2690" hidden="1">
      <c r="A2690" s="4" t="s">
        <v>10973</v>
      </c>
      <c r="B2690" s="14" t="str">
        <f>VLOOKUP(A2690,Sample!A:B,2,0)</f>
        <v>New Chase Sapphire Reserve Commercial Misses the Point
 New Chase Sapphire Reserve Commercial Misses the Point
 by… ift.tt/2x87skj</v>
      </c>
      <c r="C2690" s="14" t="str">
        <f>VLOOKUP(A2690,Sample!A:C,3,0)</f>
        <v>Short Form</v>
      </c>
      <c r="D2690" s="14" t="str">
        <f>VLOOKUP(A2690,Sample!A:E,5,0)</f>
        <v>NEUTRAL</v>
      </c>
      <c r="E2690" t="str">
        <f t="shared" si="1"/>
        <v>en</v>
      </c>
    </row>
    <row r="2691" hidden="1">
      <c r="A2691" s="4" t="s">
        <v>10976</v>
      </c>
      <c r="B2691" s="14" t="str">
        <f>VLOOKUP(A2691,Sample!A:B,2,0)</f>
        <v>@mickiemouse2 You are now unsubscribed from reminders before every episode of #VietnamWarPBS from @BankofAmerica</v>
      </c>
      <c r="C2691" s="14" t="str">
        <f>VLOOKUP(A2691,Sample!A:C,3,0)</f>
        <v>Short Form</v>
      </c>
      <c r="D2691" s="14" t="str">
        <f>VLOOKUP(A2691,Sample!A:E,5,0)</f>
        <v>NEUTRAL</v>
      </c>
      <c r="E2691" t="str">
        <f t="shared" si="1"/>
        <v>en</v>
      </c>
    </row>
    <row r="2692">
      <c r="A2692" s="4" t="s">
        <v>1752</v>
      </c>
      <c r="B2692" s="14" t="str">
        <f>VLOOKUP(A2692,Sample!A:B,2,0)</f>
        <v>The @hireresolveus team hopes that everyone has a FANTASTIC week ahead!
 #letsdothis #Excited #MondayMotivation #MondayMorning pic.twitter.com/uYGmS6XZMn</v>
      </c>
      <c r="C2692" s="14" t="str">
        <f>VLOOKUP(A2692,Sample!A:C,3,0)</f>
        <v>Short Form</v>
      </c>
      <c r="D2692" s="14" t="str">
        <f>VLOOKUP(A2692,Sample!A:E,5,0)</f>
        <v>POSITIVE</v>
      </c>
      <c r="E2692" t="str">
        <f t="shared" si="1"/>
        <v>en</v>
      </c>
    </row>
    <row r="2693">
      <c r="A2693" s="4" t="s">
        <v>1538</v>
      </c>
      <c r="B2693" s="14" t="str">
        <f>VLOOKUP(A2693,Sample!A:B,2,0)</f>
        <v>#Investment FedEx downgraded by UBS on lingering fallout from overseas cyberattack dlvr.it/PnDdsh bankslist.co.uk pic.twitter.com/Ek60NP8dRT</v>
      </c>
      <c r="C2693" s="14" t="str">
        <f>VLOOKUP(A2693,Sample!A:C,3,0)</f>
        <v>Short Form</v>
      </c>
      <c r="D2693" s="14" t="str">
        <f>VLOOKUP(A2693,Sample!A:E,5,0)</f>
        <v>NEGATIVE</v>
      </c>
      <c r="E2693" t="str">
        <f t="shared" si="1"/>
        <v>en</v>
      </c>
    </row>
    <row r="2694">
      <c r="A2694" s="4" t="s">
        <v>1550</v>
      </c>
      <c r="B2694" s="14" t="str">
        <f>VLOOKUP(A2694,Sample!A:B,2,0)</f>
        <v>@HSBC_UK I have finished the call, however now I have a new problem - was told the appt will be at kings cross but my email states Oxford Circus?!</v>
      </c>
      <c r="C2694" s="14" t="str">
        <f>VLOOKUP(A2694,Sample!A:C,3,0)</f>
        <v>Short Form</v>
      </c>
      <c r="D2694" s="14" t="str">
        <f>VLOOKUP(A2694,Sample!A:E,5,0)</f>
        <v>NEGATIVE</v>
      </c>
      <c r="E2694" t="str">
        <f t="shared" si="1"/>
        <v>en</v>
      </c>
    </row>
    <row r="2695" hidden="1">
      <c r="A2695" s="4" t="s">
        <v>10983</v>
      </c>
      <c r="B2695" s="14" t="str">
        <f>VLOOKUP(A2695,Sample!A:B,2,0)</f>
        <v>Dimon: unplugged but not unhinged. See The FR #fintech @JPMorgan buff.ly/2jFR2uV pic.twitter.com/YilMtEF7oK</v>
      </c>
      <c r="C2695" s="14" t="str">
        <f>VLOOKUP(A2695,Sample!A:C,3,0)</f>
        <v>Short Form</v>
      </c>
      <c r="D2695" s="14" t="str">
        <f>VLOOKUP(A2695,Sample!A:E,5,0)</f>
        <v>NEUTRAL</v>
      </c>
      <c r="E2695" t="str">
        <f t="shared" si="1"/>
        <v>en</v>
      </c>
    </row>
    <row r="2696" hidden="1">
      <c r="A2696" s="4" t="s">
        <v>10989</v>
      </c>
      <c r="B2696" s="14" t="str">
        <f>VLOOKUP(A2696,Sample!A:B,2,0)</f>
        <v>#Robot
 #Bot
 #FakeNews twitter.com/MorganStanley/…</v>
      </c>
      <c r="C2696" s="14" t="str">
        <f>VLOOKUP(A2696,Sample!A:C,3,0)</f>
        <v>Short Form</v>
      </c>
      <c r="D2696" s="14" t="str">
        <f>VLOOKUP(A2696,Sample!A:E,5,0)</f>
        <v>NEUTRAL</v>
      </c>
      <c r="E2696" t="str">
        <f t="shared" si="1"/>
        <v>en</v>
      </c>
    </row>
    <row r="2697" hidden="1">
      <c r="A2697" s="4" t="s">
        <v>10992</v>
      </c>
      <c r="B2697" s="14" t="str">
        <f>VLOOKUP(A2697,Sample!A:B,2,0)</f>
        <v>CBN GIVES BANKS FOUR-WEEK ULTIMATUM TO OPEN FX TELLER POINTS ow.ly/kPmM30fif0R fb.me/CHovFAPn</v>
      </c>
      <c r="C2697" s="14" t="str">
        <f>VLOOKUP(A2697,Sample!A:C,3,0)</f>
        <v>Short Form</v>
      </c>
      <c r="D2697" s="14" t="str">
        <f>VLOOKUP(A2697,Sample!A:E,5,0)</f>
        <v>NEUTRAL</v>
      </c>
      <c r="E2697" t="str">
        <f t="shared" si="1"/>
        <v>en</v>
      </c>
    </row>
    <row r="2698" hidden="1">
      <c r="A2698" s="4" t="s">
        <v>10998</v>
      </c>
      <c r="B2698" s="14" t="str">
        <f>VLOOKUP(A2698,Sample!A:B,2,0)</f>
        <v>@married2tacos @Jasonwithers7 Oh just my luck as soon as i discover it, this happens..😭 was this recent?</v>
      </c>
      <c r="C2698" s="14" t="str">
        <f>VLOOKUP(A2698,Sample!A:C,3,0)</f>
        <v>Short Form</v>
      </c>
      <c r="D2698" s="14" t="str">
        <f>VLOOKUP(A2698,Sample!A:E,5,0)</f>
        <v>NEUTRAL</v>
      </c>
      <c r="E2698" t="str">
        <f t="shared" si="1"/>
        <v>en</v>
      </c>
    </row>
    <row r="2699" hidden="1">
      <c r="A2699" s="4" t="s">
        <v>11010</v>
      </c>
      <c r="B2699" s="14" t="str">
        <f>VLOOKUP(A2699,Sample!A:B,2,0)</f>
        <v>Bank of America Funded $12.6B for Low-Carbon, Sustainable Biz from 2013 through 2016 fb.me/8EeGiBU7c</v>
      </c>
      <c r="C2699" s="14" t="str">
        <f>VLOOKUP(A2699,Sample!A:C,3,0)</f>
        <v>Short Form</v>
      </c>
      <c r="D2699" s="14" t="str">
        <f>VLOOKUP(A2699,Sample!A:E,5,0)</f>
        <v>NEUTRAL</v>
      </c>
      <c r="E2699" t="str">
        <f t="shared" si="1"/>
        <v>en</v>
      </c>
    </row>
    <row r="2700" hidden="1">
      <c r="A2700" s="4" t="s">
        <v>11013</v>
      </c>
      <c r="B2700" s="14" t="str">
        <f>VLOOKUP(A2700,Sample!A:B,2,0)</f>
        <v>psa to any justin mutuals: my macys is selling purpose tour merch and it's clearanced. so like a bomber jacket was $16.49 at my store today.</v>
      </c>
      <c r="C2700" s="14" t="str">
        <f>VLOOKUP(A2700,Sample!A:C,3,0)</f>
        <v>Short Form</v>
      </c>
      <c r="D2700" s="14" t="str">
        <f>VLOOKUP(A2700,Sample!A:E,5,0)</f>
        <v>NEUTRAL</v>
      </c>
      <c r="E2700" t="str">
        <f t="shared" si="1"/>
        <v>en</v>
      </c>
    </row>
    <row r="2701" hidden="1">
      <c r="A2701" s="4" t="s">
        <v>11016</v>
      </c>
      <c r="B2701" s="14" t="str">
        <f>VLOOKUP(A2701,Sample!A:B,2,0)</f>
        <v>@Katycatclaire @katyperry claire you need to bring the baby hands to the concert so you can high fave the big hand with your baby hand</v>
      </c>
      <c r="C2701" s="14" t="str">
        <f>VLOOKUP(A2701,Sample!A:C,3,0)</f>
        <v>Short Form</v>
      </c>
      <c r="D2701" s="14" t="str">
        <f>VLOOKUP(A2701,Sample!A:E,5,0)</f>
        <v>NEUTRAL</v>
      </c>
      <c r="E2701" t="str">
        <f t="shared" si="1"/>
        <v>en</v>
      </c>
    </row>
    <row r="2702" hidden="1">
      <c r="A2702" s="4" t="s">
        <v>11019</v>
      </c>
      <c r="B2702" s="14" t="str">
        <f>VLOOKUP(A2702,Sample!A:B,2,0)</f>
        <v>HSBC has limited my ATM cash withdrawal to £50 a day unless I tell them my work numbers, occupation, annual income, net worth</v>
      </c>
      <c r="C2702" s="14" t="str">
        <f>VLOOKUP(A2702,Sample!A:C,3,0)</f>
        <v>Short Form</v>
      </c>
      <c r="D2702" s="14" t="str">
        <f>VLOOKUP(A2702,Sample!A:E,5,0)</f>
        <v>NEUTRAL</v>
      </c>
      <c r="E2702" t="str">
        <f t="shared" si="1"/>
        <v>en</v>
      </c>
    </row>
    <row r="2703" hidden="1">
      <c r="A2703" s="4" t="s">
        <v>11025</v>
      </c>
      <c r="B2703" s="14" t="str">
        <f>VLOOKUP(A2703,Sample!A:B,2,0)</f>
        <v>U.S. trial set to begin for ex-HSBC executive in foreign exchange scheme dlvr.it/Pnmbwd pic.twitter.com/Z6Qn2ipRb9</v>
      </c>
      <c r="C2703" s="14" t="str">
        <f>VLOOKUP(A2703,Sample!A:C,3,0)</f>
        <v>Short Form</v>
      </c>
      <c r="D2703" s="14" t="str">
        <f>VLOOKUP(A2703,Sample!A:E,5,0)</f>
        <v>NEUTRAL</v>
      </c>
      <c r="E2703" t="str">
        <f t="shared" si="1"/>
        <v>en</v>
      </c>
    </row>
    <row r="2704" hidden="1">
      <c r="A2704" s="4" t="s">
        <v>11028</v>
      </c>
      <c r="B2704" s="14" t="str">
        <f>VLOOKUP(A2704,Sample!A:B,2,0)</f>
        <v>@SenSchumer @Equifax @CFPB The company should be in receivership soon, if there's any justice.</v>
      </c>
      <c r="C2704" s="14" t="str">
        <f>VLOOKUP(A2704,Sample!A:C,3,0)</f>
        <v>Short Form</v>
      </c>
      <c r="D2704" s="14" t="str">
        <f>VLOOKUP(A2704,Sample!A:E,5,0)</f>
        <v>NEUTRAL</v>
      </c>
      <c r="E2704" t="str">
        <f t="shared" si="1"/>
        <v>en</v>
      </c>
    </row>
    <row r="2705" hidden="1">
      <c r="A2705" s="4" t="s">
        <v>11031</v>
      </c>
      <c r="B2705" s="14" t="str">
        <f>VLOOKUP(A2705,Sample!A:B,2,0)</f>
        <v>#DeutscheBank T-Mobile's 2Q marked "first miss on postpaid phone volumes in recent history": ... Read more: owler.us/adiiFS $DB</v>
      </c>
      <c r="C2705" s="14" t="str">
        <f>VLOOKUP(A2705,Sample!A:C,3,0)</f>
        <v>Short Form</v>
      </c>
      <c r="D2705" s="14" t="str">
        <f>VLOOKUP(A2705,Sample!A:E,5,0)</f>
        <v>NEUTRAL</v>
      </c>
      <c r="E2705" t="str">
        <f t="shared" si="1"/>
        <v>en</v>
      </c>
    </row>
    <row r="2706">
      <c r="A2706" s="4" t="s">
        <v>1483</v>
      </c>
      <c r="B2706" s="14" t="str">
        <f>VLOOKUP(A2706,Sample!A:B,2,0)</f>
        <v>@LEGIQN @PanasonicUSA Aye the old Best Buy days 😂😂😂</v>
      </c>
      <c r="C2706" s="14" t="str">
        <f>VLOOKUP(A2706,Sample!A:C,3,0)</f>
        <v>Short Form</v>
      </c>
      <c r="D2706" s="14" t="str">
        <f>VLOOKUP(A2706,Sample!A:E,5,0)</f>
        <v>POSITIVE</v>
      </c>
      <c r="E2706" t="str">
        <f t="shared" si="1"/>
        <v>en</v>
      </c>
    </row>
    <row r="2707" hidden="1">
      <c r="A2707" s="4" t="s">
        <v>11042</v>
      </c>
      <c r="B2707" s="14" t="str">
        <f>VLOOKUP(A2707,Sample!A:B,2,0)</f>
        <v>@JulianAssange Technically speaking, she's SNP's leader, which lost many sears in June's election</v>
      </c>
      <c r="C2707" s="14" t="str">
        <f>VLOOKUP(A2707,Sample!A:C,3,0)</f>
        <v>Short Form</v>
      </c>
      <c r="D2707" s="14" t="str">
        <f>VLOOKUP(A2707,Sample!A:E,5,0)</f>
        <v>NEUTRAL</v>
      </c>
      <c r="E2707" t="str">
        <f t="shared" si="1"/>
        <v>en</v>
      </c>
    </row>
    <row r="2708">
      <c r="A2708" s="4" t="s">
        <v>1337</v>
      </c>
      <c r="B2708" s="14" t="str">
        <f>VLOOKUP(A2708,Sample!A:B,2,0)</f>
        <v>@michaelgove For those the wrong side of the Barclays' paywall. pic.twitter.com/AoyXWvRuu9</v>
      </c>
      <c r="C2708" s="14" t="str">
        <f>VLOOKUP(A2708,Sample!A:C,3,0)</f>
        <v>Short Form</v>
      </c>
      <c r="D2708" s="14" t="str">
        <f>VLOOKUP(A2708,Sample!A:E,5,0)</f>
        <v>NEGATIVE</v>
      </c>
      <c r="E2708" t="str">
        <f t="shared" si="1"/>
        <v>en</v>
      </c>
    </row>
    <row r="2709">
      <c r="A2709" s="4" t="s">
        <v>1189</v>
      </c>
      <c r="B2709" s="14" t="str">
        <f>VLOOKUP(A2709,Sample!A:B,2,0)</f>
        <v>@GoldmanSachs @WCANetwork Couldn't be prouder!</v>
      </c>
      <c r="C2709" s="14" t="str">
        <f>VLOOKUP(A2709,Sample!A:C,3,0)</f>
        <v>Short Form</v>
      </c>
      <c r="D2709" s="14" t="str">
        <f>VLOOKUP(A2709,Sample!A:E,5,0)</f>
        <v>NEGATIVE</v>
      </c>
      <c r="E2709" t="str">
        <f t="shared" si="1"/>
        <v>en</v>
      </c>
    </row>
    <row r="2710">
      <c r="A2710" s="4" t="s">
        <v>1424</v>
      </c>
      <c r="B2710" s="14" t="str">
        <f>VLOOKUP(A2710,Sample!A:B,2,0)</f>
        <v>Analysts at Credit Suisse Maintain their Underperform rating for Intu Properties (LON:INTU) with ... dlvr.it/PmhfjH</v>
      </c>
      <c r="C2710" s="14" t="str">
        <f>VLOOKUP(A2710,Sample!A:C,3,0)</f>
        <v>Short Form</v>
      </c>
      <c r="D2710" s="14" t="str">
        <f>VLOOKUP(A2710,Sample!A:E,5,0)</f>
        <v>NEGATIVE</v>
      </c>
      <c r="E2710" t="str">
        <f t="shared" si="1"/>
        <v>en</v>
      </c>
    </row>
    <row r="2711" hidden="1">
      <c r="A2711" s="4" t="s">
        <v>11050</v>
      </c>
      <c r="B2711" s="14" t="str">
        <f>VLOOKUP(A2711,Sample!A:B,2,0)</f>
        <v>Macy's day parade</v>
      </c>
      <c r="C2711" s="14" t="str">
        <f>VLOOKUP(A2711,Sample!A:C,3,0)</f>
        <v>Short Form</v>
      </c>
      <c r="D2711" s="14" t="str">
        <f>VLOOKUP(A2711,Sample!A:E,5,0)</f>
        <v>NEUTRAL</v>
      </c>
      <c r="E2711" t="str">
        <f t="shared" si="1"/>
        <v>en</v>
      </c>
    </row>
    <row r="2712">
      <c r="A2712" s="4" t="s">
        <v>11053</v>
      </c>
      <c r="B2712" s="14" t="str">
        <f>VLOOKUP(A2712,Sample!A:B,2,0)</f>
        <v>BEST BUY EMPLOYEE CALLS OSCHINO ABOUT THE NEEF SITUATION. @Tyreqbellamy youtube.com/watch?v=4dGjDQ…</v>
      </c>
      <c r="C2712" s="14" t="str">
        <f>VLOOKUP(A2712,Sample!A:C,3,0)</f>
        <v>Short Form</v>
      </c>
      <c r="D2712" s="14" t="str">
        <f>VLOOKUP(A2712,Sample!A:E,5,0)</f>
        <v>POSITIVE</v>
      </c>
      <c r="E2712" t="str">
        <f t="shared" si="1"/>
        <v>en</v>
      </c>
    </row>
    <row r="2713" hidden="1">
      <c r="A2713" s="4" t="s">
        <v>11056</v>
      </c>
      <c r="B2713" s="14" t="str">
        <f>VLOOKUP(A2713,Sample!A:B,2,0)</f>
        <v>Past SBSI speakers incl @Patagonia's Rose Marcario, @CaseFoundation's @jeancase, @HonestTea's Seth Goldman: fuquasbsi.com #SBSI18 pic.twitter.com/Z6v9ziBaeJ</v>
      </c>
      <c r="C2713" s="14" t="str">
        <f>VLOOKUP(A2713,Sample!A:C,3,0)</f>
        <v>Short Form</v>
      </c>
      <c r="D2713" s="14" t="str">
        <f>VLOOKUP(A2713,Sample!A:E,5,0)</f>
        <v>NEUTRAL</v>
      </c>
      <c r="E2713" t="str">
        <f t="shared" si="1"/>
        <v>en</v>
      </c>
    </row>
    <row r="2714" hidden="1">
      <c r="A2714" s="4" t="s">
        <v>11059</v>
      </c>
      <c r="B2714" s="14" t="str">
        <f>VLOOKUP(A2714,Sample!A:B,2,0)</f>
        <v>Well I'm back after A long break :) @Metallica @KirkHammett @larsulrich #metallica #funny #kirkhammett #larsulti h #jameshetfield pic.twitter.com/qHFgM9tun6</v>
      </c>
      <c r="C2714" s="14" t="str">
        <f>VLOOKUP(A2714,Sample!A:C,3,0)</f>
        <v>Short Form</v>
      </c>
      <c r="D2714" s="14" t="str">
        <f>VLOOKUP(A2714,Sample!A:E,5,0)</f>
        <v>NEUTRAL</v>
      </c>
      <c r="E2714" t="str">
        <f t="shared" si="1"/>
        <v>en</v>
      </c>
    </row>
    <row r="2715">
      <c r="A2715" s="4" t="s">
        <v>11068</v>
      </c>
      <c r="B2715" s="14" t="str">
        <f>VLOOKUP(A2715,Sample!A:B,2,0)</f>
        <v>@AskCapitalOne Step 2. I enter every bit of info that makes me feel unsafe and hit find me. pic.twitter.com/inPviprilk</v>
      </c>
      <c r="C2715" s="14" t="str">
        <f>VLOOKUP(A2715,Sample!A:C,3,0)</f>
        <v>Short Form</v>
      </c>
      <c r="D2715" s="14" t="str">
        <f>VLOOKUP(A2715,Sample!A:E,5,0)</f>
        <v>NEGATIVE</v>
      </c>
      <c r="E2715" t="str">
        <f t="shared" si="1"/>
        <v>en</v>
      </c>
    </row>
    <row r="2716" hidden="1">
      <c r="A2716" s="4" t="s">
        <v>11077</v>
      </c>
      <c r="B2716" s="14" t="str">
        <f>VLOOKUP(A2716,Sample!A:B,2,0)</f>
        <v>#HSBC GlaxoSmithKline plc 32.2% Potential Upside Indicated by #. Read more: owler.us/adhtdw $HSBC</v>
      </c>
      <c r="C2716" s="14" t="str">
        <f>VLOOKUP(A2716,Sample!A:C,3,0)</f>
        <v>Short Form</v>
      </c>
      <c r="D2716" s="14" t="str">
        <f>VLOOKUP(A2716,Sample!A:E,5,0)</f>
        <v>NEUTRAL</v>
      </c>
      <c r="E2716" t="str">
        <f t="shared" si="1"/>
        <v>en</v>
      </c>
    </row>
    <row r="2717">
      <c r="A2717" s="4" t="s">
        <v>11080</v>
      </c>
      <c r="B2717" s="14" t="str">
        <f>VLOOKUP(A2717,Sample!A:B,2,0)</f>
        <v>I love you guys.1 @victoriajustice @jennettemccurdy @arianagrande @mirandacosgrove @LizGillies @bellathorne @taylorswift13 @katyperry</v>
      </c>
      <c r="C2717" s="14" t="str">
        <f>VLOOKUP(A2717,Sample!A:C,3,0)</f>
        <v>Short Form</v>
      </c>
      <c r="D2717" s="14" t="str">
        <f>VLOOKUP(A2717,Sample!A:E,5,0)</f>
        <v>POSITIVE</v>
      </c>
      <c r="E2717" t="str">
        <f t="shared" si="1"/>
        <v>en</v>
      </c>
    </row>
    <row r="2718" hidden="1">
      <c r="A2718" s="4" t="s">
        <v>11083</v>
      </c>
      <c r="B2718" s="14" t="str">
        <f>VLOOKUP(A2718,Sample!A:B,2,0)</f>
        <v>@AskAmex Is there a link or a path to the chat?</v>
      </c>
      <c r="C2718" s="14" t="str">
        <f>VLOOKUP(A2718,Sample!A:C,3,0)</f>
        <v>Short Form</v>
      </c>
      <c r="D2718" s="14" t="str">
        <f>VLOOKUP(A2718,Sample!A:E,5,0)</f>
        <v>NEUTRAL</v>
      </c>
      <c r="E2718" t="str">
        <f t="shared" si="1"/>
        <v>en</v>
      </c>
    </row>
    <row r="2719" hidden="1">
      <c r="A2719" s="4" t="s">
        <v>11086</v>
      </c>
      <c r="B2719" s="14" t="str">
        <f>VLOOKUP(A2719,Sample!A:B,2,0)</f>
        <v>The latest diversenotion! paper.li/diversenotion/… #nanotechnology #keystonexl</v>
      </c>
      <c r="C2719" s="14" t="str">
        <f>VLOOKUP(A2719,Sample!A:C,3,0)</f>
        <v>Short Form</v>
      </c>
      <c r="D2719" s="14" t="str">
        <f>VLOOKUP(A2719,Sample!A:E,5,0)</f>
        <v>NEUTRAL</v>
      </c>
      <c r="E2719" t="str">
        <f t="shared" si="1"/>
        <v>en</v>
      </c>
    </row>
    <row r="2720" hidden="1">
      <c r="A2720" s="4" t="s">
        <v>11089</v>
      </c>
      <c r="B2720" s="14" t="str">
        <f>VLOOKUP(A2720,Sample!A:B,2,0)</f>
        <v>#BREAKING #JasonStockley Wells Fargo, Purina and Stifel close early; some others board up in downtown St. Louis stltoday.com/business/local…</v>
      </c>
      <c r="C2720" s="14" t="str">
        <f>VLOOKUP(A2720,Sample!A:C,3,0)</f>
        <v>Short Form</v>
      </c>
      <c r="D2720" s="14" t="str">
        <f>VLOOKUP(A2720,Sample!A:E,5,0)</f>
        <v>NEUTRAL</v>
      </c>
      <c r="E2720" t="str">
        <f t="shared" si="1"/>
        <v>en</v>
      </c>
    </row>
    <row r="2721" hidden="1">
      <c r="A2721" s="4" t="s">
        <v>11092</v>
      </c>
      <c r="B2721" s="14" t="str">
        <f>VLOOKUP(A2721,Sample!A:B,2,0)</f>
        <v>GCB, Zenith and Barclays twitter.com/luckylights_/s…</v>
      </c>
      <c r="C2721" s="14" t="str">
        <f>VLOOKUP(A2721,Sample!A:C,3,0)</f>
        <v>Short Form</v>
      </c>
      <c r="D2721" s="14" t="str">
        <f>VLOOKUP(A2721,Sample!A:E,5,0)</f>
        <v>NEUTRAL</v>
      </c>
      <c r="E2721" t="str">
        <f t="shared" si="1"/>
        <v>en</v>
      </c>
    </row>
    <row r="2722" hidden="1">
      <c r="A2722" s="4" t="s">
        <v>11095</v>
      </c>
      <c r="B2722" s="14" t="str">
        <f>VLOOKUP(A2722,Sample!A:B,2,0)</f>
        <v>Want to work at Wells Fargo? We're #hiring in #Beaverton, OR! Click for details: bit.ly/2f4GpNq #ProjectMgmt #Veterans #Job #Jobs</v>
      </c>
      <c r="C2722" s="14" t="str">
        <f>VLOOKUP(A2722,Sample!A:C,3,0)</f>
        <v>Short Form</v>
      </c>
      <c r="D2722" s="14" t="str">
        <f>VLOOKUP(A2722,Sample!A:E,5,0)</f>
        <v>NEUTRAL</v>
      </c>
      <c r="E2722" t="str">
        <f t="shared" si="1"/>
        <v>en</v>
      </c>
    </row>
    <row r="2723" hidden="1">
      <c r="A2723" s="4" t="s">
        <v>11101</v>
      </c>
      <c r="B2723" s="14" t="str">
        <f>VLOOKUP(A2723,Sample!A:B,2,0)</f>
        <v>bit.ly/amazingbenefit… Stocks lure in cash but investors eyeing signs of correction: BAML ow.ly/T7jL50e3i0h</v>
      </c>
      <c r="C2723" s="14" t="str">
        <f>VLOOKUP(A2723,Sample!A:C,3,0)</f>
        <v>Short Form</v>
      </c>
      <c r="D2723" s="14" t="str">
        <f>VLOOKUP(A2723,Sample!A:E,5,0)</f>
        <v>NEUTRAL</v>
      </c>
      <c r="E2723" t="str">
        <f t="shared" si="1"/>
        <v>en</v>
      </c>
    </row>
    <row r="2724">
      <c r="A2724" s="4" t="s">
        <v>11104</v>
      </c>
      <c r="B2724" s="14" t="str">
        <f>VLOOKUP(A2724,Sample!A:B,2,0)</f>
        <v>Putting a smile back on a child's face is a priceless moment! twitter.com/BackThePolice/…</v>
      </c>
      <c r="C2724" s="14" t="str">
        <f>VLOOKUP(A2724,Sample!A:C,3,0)</f>
        <v>Short Form</v>
      </c>
      <c r="D2724" s="14" t="str">
        <f>VLOOKUP(A2724,Sample!A:E,5,0)</f>
        <v>POSITIVE</v>
      </c>
      <c r="E2724" t="str">
        <f t="shared" si="1"/>
        <v>en</v>
      </c>
    </row>
    <row r="2725" hidden="1">
      <c r="A2725" s="4" t="s">
        <v>11107</v>
      </c>
      <c r="B2725" s="14" t="str">
        <f>VLOOKUP(A2725,Sample!A:B,2,0)</f>
        <v>@jamesmaslow @Macys Hi @jamesmaslow how are you? I just wanted to thank you for your music, your voice can make me happy on my hardest days. Kisses from 🇧🇷</v>
      </c>
      <c r="C2725" s="14" t="str">
        <f>VLOOKUP(A2725,Sample!A:C,3,0)</f>
        <v>Short Form</v>
      </c>
      <c r="D2725" s="14" t="str">
        <f>VLOOKUP(A2725,Sample!A:E,5,0)</f>
        <v>NEUTRAL</v>
      </c>
      <c r="E2725" t="str">
        <f t="shared" si="1"/>
        <v>en</v>
      </c>
    </row>
    <row r="2726" hidden="1">
      <c r="A2726" s="4" t="s">
        <v>11110</v>
      </c>
      <c r="B2726" s="14" t="str">
        <f>VLOOKUP(A2726,Sample!A:B,2,0)</f>
        <v>We still own NY @mets even in citi field 😛</v>
      </c>
      <c r="C2726" s="14" t="str">
        <f>VLOOKUP(A2726,Sample!A:C,3,0)</f>
        <v>Short Form</v>
      </c>
      <c r="D2726" s="14" t="str">
        <f>VLOOKUP(A2726,Sample!A:E,5,0)</f>
        <v>NEUTRAL</v>
      </c>
      <c r="E2726" t="str">
        <f t="shared" si="1"/>
        <v>en</v>
      </c>
    </row>
    <row r="2727">
      <c r="A2727" s="4" t="s">
        <v>11113</v>
      </c>
      <c r="B2727" s="14" t="str">
        <f>VLOOKUP(A2727,Sample!A:B,2,0)</f>
        <v>This is why y'all are in money issues. Wtf is this? twitter.com/bigmouth/statu…</v>
      </c>
      <c r="C2727" s="14" t="str">
        <f>VLOOKUP(A2727,Sample!A:C,3,0)</f>
        <v>Short Form</v>
      </c>
      <c r="D2727" s="14" t="str">
        <f>VLOOKUP(A2727,Sample!A:E,5,0)</f>
        <v>NEGATIVE</v>
      </c>
      <c r="E2727" t="str">
        <f t="shared" si="1"/>
        <v>en</v>
      </c>
    </row>
    <row r="2728" hidden="1">
      <c r="A2728" s="4" t="s">
        <v>11116</v>
      </c>
      <c r="B2728" s="14" t="str">
        <f>VLOOKUP(A2728,Sample!A:B,2,0)</f>
        <v>President revealed more offshore bank accounts supposedly owned by senator. fb.me/3Ti5gtNhG</v>
      </c>
      <c r="C2728" s="14" t="str">
        <f>VLOOKUP(A2728,Sample!A:C,3,0)</f>
        <v>Short Form</v>
      </c>
      <c r="D2728" s="14" t="str">
        <f>VLOOKUP(A2728,Sample!A:E,5,0)</f>
        <v>NEUTRAL</v>
      </c>
      <c r="E2728" t="str">
        <f t="shared" si="1"/>
        <v>en</v>
      </c>
    </row>
    <row r="2729" hidden="1">
      <c r="A2729" s="4" t="s">
        <v>11119</v>
      </c>
      <c r="B2729" s="14" t="str">
        <f>VLOOKUP(A2729,Sample!A:B,2,0)</f>
        <v>Let's make sure the president is using the newest technology 😏 twitter.com/mrfeelswildrid…</v>
      </c>
      <c r="C2729" s="14" t="str">
        <f>VLOOKUP(A2729,Sample!A:C,3,0)</f>
        <v>Short Form</v>
      </c>
      <c r="D2729" s="14" t="str">
        <f>VLOOKUP(A2729,Sample!A:E,5,0)</f>
        <v>NEUTRAL</v>
      </c>
      <c r="E2729" t="str">
        <f t="shared" si="1"/>
        <v>en</v>
      </c>
    </row>
    <row r="2730">
      <c r="A2730" s="4" t="s">
        <v>11122</v>
      </c>
      <c r="B2730" s="14" t="str">
        <f>VLOOKUP(A2730,Sample!A:B,2,0)</f>
        <v>We have amazing partners! Thank you @WellsFargo for your support of our small businesses in our Austin and Garfield Park communities. pic.twitter.com/DKk5lL4ZEA</v>
      </c>
      <c r="C2730" s="14" t="str">
        <f>VLOOKUP(A2730,Sample!A:C,3,0)</f>
        <v>Short Form</v>
      </c>
      <c r="D2730" s="14" t="str">
        <f>VLOOKUP(A2730,Sample!A:E,5,0)</f>
        <v>POSITIVE</v>
      </c>
      <c r="E2730" t="str">
        <f t="shared" si="1"/>
        <v>en</v>
      </c>
    </row>
    <row r="2731" hidden="1">
      <c r="A2731" s="4" t="s">
        <v>11125</v>
      </c>
      <c r="B2731" s="14" t="str">
        <f>VLOOKUP(A2731,Sample!A:B,2,0)</f>
        <v>Sears Burlington up to 70% off summer blowout goo.gl/fPpMWS</v>
      </c>
      <c r="C2731" s="14" t="str">
        <f>VLOOKUP(A2731,Sample!A:C,3,0)</f>
        <v>Short Form</v>
      </c>
      <c r="D2731" s="14" t="str">
        <f>VLOOKUP(A2731,Sample!A:E,5,0)</f>
        <v>NEUTRAL</v>
      </c>
      <c r="E2731" t="str">
        <f t="shared" si="1"/>
        <v>en</v>
      </c>
    </row>
    <row r="2732">
      <c r="A2732" s="4" t="s">
        <v>11128</v>
      </c>
      <c r="B2732" s="14" t="str">
        <f>VLOOKUP(A2732,Sample!A:B,2,0)</f>
        <v>looks great.. ☺️ ✊ twitter.com/jam14063/statu…</v>
      </c>
      <c r="C2732" s="14" t="str">
        <f>VLOOKUP(A2732,Sample!A:C,3,0)</f>
        <v>Short Form</v>
      </c>
      <c r="D2732" s="14" t="str">
        <f>VLOOKUP(A2732,Sample!A:E,5,0)</f>
        <v>POSITIVE</v>
      </c>
      <c r="E2732" t="str">
        <f t="shared" si="1"/>
        <v>en</v>
      </c>
    </row>
    <row r="2733">
      <c r="A2733" s="4" t="s">
        <v>11131</v>
      </c>
      <c r="B2733" s="14" t="str">
        <f>VLOOKUP(A2733,Sample!A:B,2,0)</f>
        <v>@JohnLegere We're trying to switch to T-Mobile in WI but Best Buy is saying T-Mobile's service is the worst so bad it's killing ppl in TX.</v>
      </c>
      <c r="C2733" s="14" t="str">
        <f>VLOOKUP(A2733,Sample!A:C,3,0)</f>
        <v>Short Form</v>
      </c>
      <c r="D2733" s="14" t="str">
        <f>VLOOKUP(A2733,Sample!A:E,5,0)</f>
        <v>NEGATIVE</v>
      </c>
      <c r="E2733" t="str">
        <f t="shared" si="1"/>
        <v>en</v>
      </c>
    </row>
    <row r="2734" hidden="1">
      <c r="A2734" s="4" t="s">
        <v>11134</v>
      </c>
      <c r="B2734" s="14" t="str">
        <f>VLOOKUP(A2734,Sample!A:B,2,0)</f>
        <v>Mcgarrybowen Names New American Express Creative Lead After Swiping The Business From Ogilvy adweek.com/agencies/mcgar… pic.twitter.com/5RuBNuD30p</v>
      </c>
      <c r="C2734" s="14" t="str">
        <f>VLOOKUP(A2734,Sample!A:C,3,0)</f>
        <v>Short Form</v>
      </c>
      <c r="D2734" s="14" t="str">
        <f>VLOOKUP(A2734,Sample!A:E,5,0)</f>
        <v>NEUTRAL</v>
      </c>
      <c r="E2734" t="str">
        <f t="shared" si="1"/>
        <v>en</v>
      </c>
    </row>
    <row r="2735" hidden="1">
      <c r="A2735" s="4" t="s">
        <v>11137</v>
      </c>
      <c r="B2735" s="14" t="str">
        <f>VLOOKUP(A2735,Sample!A:B,2,0)</f>
        <v>Hey @katyperry I #chilischallenge you to come #WITNESS our menu tonight @Chilis Manheim Pike Lancaster!!! #swishswish #chilislove</v>
      </c>
      <c r="C2735" s="14" t="str">
        <f>VLOOKUP(A2735,Sample!A:C,3,0)</f>
        <v>Short Form</v>
      </c>
      <c r="D2735" s="14" t="str">
        <f>VLOOKUP(A2735,Sample!A:E,5,0)</f>
        <v>NEUTRAL</v>
      </c>
      <c r="E2735" t="str">
        <f t="shared" si="1"/>
        <v>en</v>
      </c>
    </row>
    <row r="2736" hidden="1">
      <c r="A2736" s="4" t="s">
        <v>11140</v>
      </c>
      <c r="B2736" s="14" t="str">
        <f>VLOOKUP(A2736,Sample!A:B,2,0)</f>
        <v>BofA: $2 Trillion YTD In Central Bank Liquidity Is Why Stocks Are At Record Highs feedproxy.google.com/~r/zerohedge/f…</v>
      </c>
      <c r="C2736" s="14" t="str">
        <f>VLOOKUP(A2736,Sample!A:C,3,0)</f>
        <v>Short Form</v>
      </c>
      <c r="D2736" s="14" t="str">
        <f>VLOOKUP(A2736,Sample!A:E,5,0)</f>
        <v>NEUTRAL</v>
      </c>
      <c r="E2736" t="str">
        <f t="shared" si="1"/>
        <v>en</v>
      </c>
    </row>
    <row r="2737" hidden="1">
      <c r="A2737" s="4" t="s">
        <v>11143</v>
      </c>
      <c r="B2737" s="14" t="str">
        <f>VLOOKUP(A2737,Sample!A:B,2,0)</f>
        <v>@BestBuy Wake me up when iPhone X pre orders start.</v>
      </c>
      <c r="C2737" s="14" t="str">
        <f>VLOOKUP(A2737,Sample!A:C,3,0)</f>
        <v>Short Form</v>
      </c>
      <c r="D2737" s="14" t="str">
        <f>VLOOKUP(A2737,Sample!A:E,5,0)</f>
        <v>NEUTRAL</v>
      </c>
      <c r="E2737" t="str">
        <f t="shared" si="1"/>
        <v>en</v>
      </c>
    </row>
    <row r="2738" hidden="1">
      <c r="A2738" s="4" t="s">
        <v>11146</v>
      </c>
      <c r="B2738" s="14" t="str">
        <f>VLOOKUP(A2738,Sample!A:B,2,0)</f>
        <v>@a_ruttenberg So glad that Cindy was there to help! If you send us a DM with your record locator and provide a few details, we'll send your kudos. #AATeam</v>
      </c>
      <c r="C2738" s="14" t="str">
        <f>VLOOKUP(A2738,Sample!A:C,3,0)</f>
        <v>Short Form</v>
      </c>
      <c r="D2738" s="14" t="str">
        <f>VLOOKUP(A2738,Sample!A:E,5,0)</f>
        <v>NEUTRAL</v>
      </c>
      <c r="E2738" t="str">
        <f t="shared" si="1"/>
        <v>en</v>
      </c>
    </row>
    <row r="2739">
      <c r="A2739" s="4" t="s">
        <v>11161</v>
      </c>
      <c r="B2739" s="14" t="str">
        <f>VLOOKUP(A2739,Sample!A:B,2,0)</f>
        <v>Bummed Out Bear. #jailbreak @ Citi Field instagram.com/p/BZFM7n3FoSO2…</v>
      </c>
      <c r="C2739" s="14" t="str">
        <f>VLOOKUP(A2739,Sample!A:C,3,0)</f>
        <v>Short Form</v>
      </c>
      <c r="D2739" s="14" t="str">
        <f>VLOOKUP(A2739,Sample!A:E,5,0)</f>
        <v>NEGATIVE</v>
      </c>
      <c r="E2739" t="str">
        <f t="shared" si="1"/>
        <v>en</v>
      </c>
    </row>
    <row r="2740" hidden="1">
      <c r="A2740" s="4" t="s">
        <v>11164</v>
      </c>
      <c r="B2740" s="14" t="str">
        <f>VLOOKUP(A2740,Sample!A:B,2,0)</f>
        <v>Three £5000 ACP Student Research Fund Awards still available! Apply by 29.09.2017. pathologists.org.uk/awards/student… 
 @PathologistB @ilovepathology pic.twitter.com/q3YSrwVwfi</v>
      </c>
      <c r="C2740" s="14" t="str">
        <f>VLOOKUP(A2740,Sample!A:C,3,0)</f>
        <v>Short Form</v>
      </c>
      <c r="D2740" s="14" t="str">
        <f>VLOOKUP(A2740,Sample!A:E,5,0)</f>
        <v>NEUTRAL</v>
      </c>
      <c r="E2740" t="str">
        <f t="shared" si="1"/>
        <v>en</v>
      </c>
    </row>
    <row r="2741" hidden="1">
      <c r="A2741" s="4" t="s">
        <v>11167</v>
      </c>
      <c r="B2741" s="14" t="str">
        <f>VLOOKUP(A2741,Sample!A:B,2,0)</f>
        <v>Overstock CEO Patrick Byrne Answers Jamie Dimon’s Bitcoin Criticism fb.me/yNX0zyis</v>
      </c>
      <c r="C2741" s="14" t="str">
        <f>VLOOKUP(A2741,Sample!A:C,3,0)</f>
        <v>Short Form</v>
      </c>
      <c r="D2741" s="14" t="str">
        <f>VLOOKUP(A2741,Sample!A:E,5,0)</f>
        <v>NEUTRAL</v>
      </c>
      <c r="E2741" t="str">
        <f t="shared" si="1"/>
        <v>en</v>
      </c>
    </row>
    <row r="2742" hidden="1">
      <c r="A2742" s="4" t="s">
        <v>11170</v>
      </c>
      <c r="B2742" s="14" t="str">
        <f>VLOOKUP(A2742,Sample!A:B,2,0)</f>
        <v>US: Homebuilder confidence declines slightly in September - Wells Fargo goo.gl/pCcj8T #Banks #UnitedStates</v>
      </c>
      <c r="C2742" s="14" t="str">
        <f>VLOOKUP(A2742,Sample!A:C,3,0)</f>
        <v>Short Form</v>
      </c>
      <c r="D2742" s="14" t="str">
        <f>VLOOKUP(A2742,Sample!A:E,5,0)</f>
        <v>NEUTRAL</v>
      </c>
      <c r="E2742" t="str">
        <f t="shared" si="1"/>
        <v>en</v>
      </c>
    </row>
    <row r="2743">
      <c r="A2743" s="4" t="s">
        <v>11173</v>
      </c>
      <c r="B2743" s="14" t="str">
        <f>VLOOKUP(A2743,Sample!A:B,2,0)</f>
        <v>.@helloneyber receives windfall from @GoldmanSachs @crowdfundinsider bit.ly/2wnFnCd</v>
      </c>
      <c r="C2743" s="14" t="str">
        <f>VLOOKUP(A2743,Sample!A:C,3,0)</f>
        <v>Short Form</v>
      </c>
      <c r="D2743" s="14" t="str">
        <f>VLOOKUP(A2743,Sample!A:E,5,0)</f>
        <v>POSITIVE</v>
      </c>
      <c r="E2743" t="str">
        <f t="shared" si="1"/>
        <v>en</v>
      </c>
    </row>
    <row r="2744" hidden="1">
      <c r="A2744" s="4" t="s">
        <v>11176</v>
      </c>
      <c r="B2744" s="14" t="str">
        <f>VLOOKUP(A2744,Sample!A:B,2,0)</f>
        <v>A bank wants to remind me to watch a documentary about a war that ended 19 years before I was born on a medium I rarely watch. twitter.com/bankofamerica/…</v>
      </c>
      <c r="C2744" s="14" t="str">
        <f>VLOOKUP(A2744,Sample!A:C,3,0)</f>
        <v>Short Form</v>
      </c>
      <c r="D2744" s="14" t="str">
        <f>VLOOKUP(A2744,Sample!A:E,5,0)</f>
        <v>NEUTRAL</v>
      </c>
      <c r="E2744" t="str">
        <f t="shared" si="1"/>
        <v>en</v>
      </c>
    </row>
    <row r="2745">
      <c r="A2745" s="4" t="s">
        <v>11182</v>
      </c>
      <c r="B2745" s="14" t="str">
        <f>VLOOKUP(A2745,Sample!A:B,2,0)</f>
        <v>A bit too young perhaps too have these sorts of financial problems</v>
      </c>
      <c r="C2745" s="14" t="str">
        <f>VLOOKUP(A2745,Sample!A:C,3,0)</f>
        <v>Short Form</v>
      </c>
      <c r="D2745" s="14" t="str">
        <f>VLOOKUP(A2745,Sample!A:E,5,0)</f>
        <v>NEGATIVE</v>
      </c>
      <c r="E2745" t="str">
        <f t="shared" si="1"/>
        <v>en</v>
      </c>
    </row>
    <row r="2746" hidden="1">
      <c r="A2746" s="4" t="s">
        <v>11185</v>
      </c>
      <c r="B2746" s="14" t="str">
        <f>VLOOKUP(A2746,Sample!A:B,2,0)</f>
        <v>You guys took money from me that you claimed belonged to my father from a debt 35 yrs ago RT @PNCBank_Help: ... tmi.me/1fjEsm</v>
      </c>
      <c r="C2746" s="14" t="str">
        <f>VLOOKUP(A2746,Sample!A:C,3,0)</f>
        <v>Short Form</v>
      </c>
      <c r="D2746" s="14" t="str">
        <f>VLOOKUP(A2746,Sample!A:E,5,0)</f>
        <v>NEUTRAL</v>
      </c>
      <c r="E2746" t="str">
        <f t="shared" si="1"/>
        <v>en</v>
      </c>
    </row>
    <row r="2747" hidden="1">
      <c r="A2747" s="4" t="s">
        <v>11188</v>
      </c>
      <c r="B2747" s="14" t="str">
        <f>VLOOKUP(A2747,Sample!A:B,2,0)</f>
        <v>I was 10 ft away from Katy Perry today at HersheyPark..nbd</v>
      </c>
      <c r="C2747" s="14" t="str">
        <f>VLOOKUP(A2747,Sample!A:C,3,0)</f>
        <v>Short Form</v>
      </c>
      <c r="D2747" s="14" t="str">
        <f>VLOOKUP(A2747,Sample!A:E,5,0)</f>
        <v>NEUTRAL</v>
      </c>
      <c r="E2747" t="str">
        <f t="shared" si="1"/>
        <v>en</v>
      </c>
    </row>
    <row r="2748">
      <c r="A2748" s="4" t="s">
        <v>11191</v>
      </c>
      <c r="B2748" s="14" t="str">
        <f>VLOOKUP(A2748,Sample!A:B,2,0)</f>
        <v>Hello Theodore. I am glad we were able to speak today! If you have further questions at any time, please message us. We're always happy to help. Thanks for reaching out to us! ^KC</v>
      </c>
      <c r="C2748" s="14" t="str">
        <f>VLOOKUP(A2748,Sample!A:C,3,0)</f>
        <v>Short Form</v>
      </c>
      <c r="D2748" s="14" t="str">
        <f>VLOOKUP(A2748,Sample!A:E,5,0)</f>
        <v>POSITIVE</v>
      </c>
      <c r="E2748" t="str">
        <f t="shared" si="1"/>
        <v>en</v>
      </c>
    </row>
    <row r="2749" hidden="1">
      <c r="A2749" s="4" t="s">
        <v>11194</v>
      </c>
      <c r="B2749" s="14" t="str">
        <f>VLOOKUP(A2749,Sample!A:B,2,0)</f>
        <v>Smartphone currency: The app that sidesteps the banks: youtu.be/th-ND9-88Po?a via @YouTube</v>
      </c>
      <c r="C2749" s="14" t="str">
        <f>VLOOKUP(A2749,Sample!A:C,3,0)</f>
        <v>Short Form</v>
      </c>
      <c r="D2749" s="14" t="str">
        <f>VLOOKUP(A2749,Sample!A:E,5,0)</f>
        <v>NEUTRAL</v>
      </c>
      <c r="E2749" t="str">
        <f t="shared" si="1"/>
        <v>en</v>
      </c>
    </row>
    <row r="2750">
      <c r="A2750" s="4" t="s">
        <v>11197</v>
      </c>
      <c r="B2750" s="14" t="str">
        <f>VLOOKUP(A2750,Sample!A:B,2,0)</f>
        <v>Failed banks cause FG to lose ₦70 billion – Accountant-general goo.gl/Atrj93</v>
      </c>
      <c r="C2750" s="14" t="str">
        <f>VLOOKUP(A2750,Sample!A:C,3,0)</f>
        <v>Short Form</v>
      </c>
      <c r="D2750" s="14" t="str">
        <f>VLOOKUP(A2750,Sample!A:E,5,0)</f>
        <v>NEGATIVE</v>
      </c>
      <c r="E2750" t="str">
        <f t="shared" si="1"/>
        <v>en</v>
      </c>
    </row>
    <row r="2751" hidden="1">
      <c r="A2751" s="4" t="s">
        <v>11200</v>
      </c>
      <c r="B2751" s="14" t="str">
        <f>VLOOKUP(A2751,Sample!A:B,2,0)</f>
        <v>Morgan Stanley and The Economist Intelligence Unit Release New Index to Support Investors Seeking Climate Change… dlvr.it/Pmz9hx pic.twitter.com/bV1e3U7wnw</v>
      </c>
      <c r="C2751" s="14" t="str">
        <f>VLOOKUP(A2751,Sample!A:C,3,0)</f>
        <v>Short Form</v>
      </c>
      <c r="D2751" s="14" t="str">
        <f>VLOOKUP(A2751,Sample!A:E,5,0)</f>
        <v>NEUTRAL</v>
      </c>
      <c r="E2751" t="str">
        <f t="shared" si="1"/>
        <v>en</v>
      </c>
    </row>
    <row r="2752" hidden="1">
      <c r="A2752" s="4" t="s">
        <v>11203</v>
      </c>
      <c r="B2752" s="14" t="str">
        <f>VLOOKUP(A2752,Sample!A:B,2,0)</f>
        <v>@NoahCespegaard @alexcr_31 @AAARPGodess @Mets @CitiField Lmao 😂 🤣😂🤣🤣Ok no more cookies and milk over the winter</v>
      </c>
      <c r="C2752" s="14" t="str">
        <f>VLOOKUP(A2752,Sample!A:C,3,0)</f>
        <v>Short Form</v>
      </c>
      <c r="D2752" s="14" t="str">
        <f>VLOOKUP(A2752,Sample!A:E,5,0)</f>
        <v>NEUTRAL</v>
      </c>
      <c r="E2752" t="str">
        <f t="shared" si="1"/>
        <v>en</v>
      </c>
    </row>
    <row r="2753" hidden="1">
      <c r="A2753" s="4" t="s">
        <v>11209</v>
      </c>
      <c r="B2753" s="14" t="str">
        <f>VLOOKUP(A2753,Sample!A:B,2,0)</f>
        <v>@ThisCantBeLyf @ampmART @MorganStanley Move,Don't Move-I don't care.
 Just quit Sniveling and do some research.
 GODS in Control of this Planet-Not Me,You or any other Whiners!</v>
      </c>
      <c r="C2753" s="14" t="str">
        <f>VLOOKUP(A2753,Sample!A:C,3,0)</f>
        <v>Short Form</v>
      </c>
      <c r="D2753" s="14" t="str">
        <f>VLOOKUP(A2753,Sample!A:E,5,0)</f>
        <v>NEUTRAL</v>
      </c>
      <c r="E2753" t="str">
        <f t="shared" si="1"/>
        <v>en</v>
      </c>
    </row>
    <row r="2754" hidden="1">
      <c r="A2754" s="4" t="s">
        <v>11212</v>
      </c>
      <c r="B2754" s="14" t="str">
        <f>VLOOKUP(A2754,Sample!A:B,2,0)</f>
        <v>AmericanExpress: Am__Yours hi, connecting you to our customer care team AskAmex for assistance. ^A</v>
      </c>
      <c r="C2754" s="14" t="str">
        <f>VLOOKUP(A2754,Sample!A:C,3,0)</f>
        <v>Short Form</v>
      </c>
      <c r="D2754" s="14" t="str">
        <f>VLOOKUP(A2754,Sample!A:E,5,0)</f>
        <v>NEUTRAL</v>
      </c>
      <c r="E2754" t="str">
        <f t="shared" si="1"/>
        <v>en</v>
      </c>
    </row>
    <row r="2755" hidden="1">
      <c r="A2755" s="4" t="s">
        <v>11215</v>
      </c>
      <c r="B2755" s="14" t="str">
        <f>VLOOKUP(A2755,Sample!A:B,2,0)</f>
        <v>DAKDIS RT BankofAmerica: Want to get reminders from BankofAmerica before every episode of #VietnamWarPBS? RT this … pic.twitter.com/VhX4wkxNMy</v>
      </c>
      <c r="C2755" s="14" t="str">
        <f>VLOOKUP(A2755,Sample!A:C,3,0)</f>
        <v>Short Form</v>
      </c>
      <c r="D2755" s="14" t="str">
        <f>VLOOKUP(A2755,Sample!A:E,5,0)</f>
        <v>NEUTRAL</v>
      </c>
      <c r="E2755" t="str">
        <f t="shared" si="1"/>
        <v>en</v>
      </c>
    </row>
    <row r="2756" hidden="1">
      <c r="A2756" s="4" t="s">
        <v>11218</v>
      </c>
      <c r="B2756" s="14" t="str">
        <f>VLOOKUP(A2756,Sample!A:B,2,0)</f>
        <v>Endless summer @ Citi Field instagram.com/p/BZEnyb7hIHt/</v>
      </c>
      <c r="C2756" s="14" t="str">
        <f>VLOOKUP(A2756,Sample!A:C,3,0)</f>
        <v>Short Form</v>
      </c>
      <c r="D2756" s="14" t="str">
        <f>VLOOKUP(A2756,Sample!A:E,5,0)</f>
        <v>NEUTRAL</v>
      </c>
      <c r="E2756" t="str">
        <f t="shared" si="1"/>
        <v>en</v>
      </c>
    </row>
    <row r="2757" hidden="1">
      <c r="A2757" s="4" t="s">
        <v>11221</v>
      </c>
      <c r="B2757" s="14" t="str">
        <f>VLOOKUP(A2757,Sample!A:B,2,0)</f>
        <v>@SenSchumer @Equifax @CFPB If the average citizen did 1/3 of what the Clintons did they'd be in prison.....</v>
      </c>
      <c r="C2757" s="14" t="str">
        <f>VLOOKUP(A2757,Sample!A:C,3,0)</f>
        <v>Short Form</v>
      </c>
      <c r="D2757" s="14" t="str">
        <f>VLOOKUP(A2757,Sample!A:E,5,0)</f>
        <v>NEUTRAL</v>
      </c>
      <c r="E2757" t="str">
        <f t="shared" si="1"/>
        <v>en</v>
      </c>
    </row>
    <row r="2758" hidden="1">
      <c r="A2758" s="4" t="s">
        <v>11224</v>
      </c>
      <c r="B2758" s="14" t="str">
        <f>VLOOKUP(A2758,Sample!A:B,2,0)</f>
        <v>RT AmexOffers "sandygoyal1982 Sorry, the #AmexBestBuy offer has ended. Visit amex.co/faves to find our latest offers"</v>
      </c>
      <c r="C2758" s="14" t="str">
        <f>VLOOKUP(A2758,Sample!A:C,3,0)</f>
        <v>Short Form</v>
      </c>
      <c r="D2758" s="14" t="str">
        <f>VLOOKUP(A2758,Sample!A:E,5,0)</f>
        <v>NEUTRAL</v>
      </c>
      <c r="E2758" t="str">
        <f t="shared" si="1"/>
        <v>en</v>
      </c>
    </row>
    <row r="2759" hidden="1">
      <c r="A2759" s="4" t="s">
        <v>11227</v>
      </c>
      <c r="B2759" s="14" t="str">
        <f>VLOOKUP(A2759,Sample!A:B,2,0)</f>
        <v>art for the eyes! buff.ly/2xaQz8N #abstract #art #artwork #artlovers #dock #harbor #oregon #photography #abstractlovers #amex pic.twitter.com/56EKCraYcE</v>
      </c>
      <c r="C2759" s="14" t="str">
        <f>VLOOKUP(A2759,Sample!A:C,3,0)</f>
        <v>Short Form</v>
      </c>
      <c r="D2759" s="14" t="str">
        <f>VLOOKUP(A2759,Sample!A:E,5,0)</f>
        <v>NEUTRAL</v>
      </c>
      <c r="E2759" t="str">
        <f t="shared" si="1"/>
        <v>en</v>
      </c>
    </row>
    <row r="2760" hidden="1">
      <c r="A2760" s="4" t="s">
        <v>11230</v>
      </c>
      <c r="B2760" s="14" t="str">
        <f>VLOOKUP(A2760,Sample!A:B,2,0)</f>
        <v>Black Orchid Jude Super Skinny - Black Orchid Jude Super Skinny musteredlady.com/store/blooming… pic.twitter.com/52sU0UX7fE</v>
      </c>
      <c r="C2760" s="14" t="str">
        <f>VLOOKUP(A2760,Sample!A:C,3,0)</f>
        <v>Short Form</v>
      </c>
      <c r="D2760" s="14" t="str">
        <f>VLOOKUP(A2760,Sample!A:E,5,0)</f>
        <v>NEUTRAL</v>
      </c>
      <c r="E2760" t="str">
        <f t="shared" si="1"/>
        <v>en</v>
      </c>
    </row>
    <row r="2761" hidden="1">
      <c r="A2761" s="4" t="s">
        <v>11236</v>
      </c>
      <c r="B2761" s="14" t="str">
        <f>VLOOKUP(A2761,Sample!A:B,2,0)</f>
        <v>@CapitolRecords @katyperry TELL KATY TO COME OUT TO STAGE RIGHT NOW</v>
      </c>
      <c r="C2761" s="14" t="str">
        <f>VLOOKUP(A2761,Sample!A:C,3,0)</f>
        <v>Short Form</v>
      </c>
      <c r="D2761" s="14" t="str">
        <f>VLOOKUP(A2761,Sample!A:E,5,0)</f>
        <v>NEUTRAL</v>
      </c>
      <c r="E2761" t="str">
        <f t="shared" si="1"/>
        <v>en</v>
      </c>
    </row>
    <row r="2762" hidden="1">
      <c r="A2762" s="4" t="s">
        <v>11239</v>
      </c>
      <c r="B2762" s="14" t="str">
        <f>VLOOKUP(A2762,Sample!A:B,2,0)</f>
        <v>The latest TjWallas Weekly! paper.li/TjWallas/13764… Thanks to @s7ephen @bcrypt @oncee #wikileaks #standingrock</v>
      </c>
      <c r="C2762" s="14" t="str">
        <f>VLOOKUP(A2762,Sample!A:C,3,0)</f>
        <v>Short Form</v>
      </c>
      <c r="D2762" s="14" t="str">
        <f>VLOOKUP(A2762,Sample!A:E,5,0)</f>
        <v>NEUTRAL</v>
      </c>
      <c r="E2762" t="str">
        <f t="shared" si="1"/>
        <v>en</v>
      </c>
    </row>
    <row r="2763" hidden="1">
      <c r="A2763" s="4" t="s">
        <v>11245</v>
      </c>
      <c r="B2763" s="14" t="str">
        <f>VLOOKUP(A2763,Sample!A:B,2,0)</f>
        <v>U.S. bank @GoldmanSachs bought $2.8 billion in bonds to finance the dictatorship of @NicolasMaduro #GoldmanFinancesTheDictatorship</v>
      </c>
      <c r="C2763" s="14" t="str">
        <f>VLOOKUP(A2763,Sample!A:C,3,0)</f>
        <v>Short Form</v>
      </c>
      <c r="D2763" s="14" t="str">
        <f>VLOOKUP(A2763,Sample!A:E,5,0)</f>
        <v>NEUTRAL</v>
      </c>
      <c r="E2763" t="str">
        <f t="shared" si="1"/>
        <v>en</v>
      </c>
    </row>
    <row r="2764">
      <c r="A2764" s="4" t="s">
        <v>11248</v>
      </c>
      <c r="B2764" s="14" t="str">
        <f>VLOOKUP(A2764,Sample!A:B,2,0)</f>
        <v>@DavidJollyFL @kevinkrim They don't want a tax cut for themselves silly. It's for the refugees at JPMorgan Chase, who foreclosed on the not so very long ago</v>
      </c>
      <c r="C2764" s="14" t="str">
        <f>VLOOKUP(A2764,Sample!A:C,3,0)</f>
        <v>Short Form</v>
      </c>
      <c r="D2764" s="14" t="str">
        <f>VLOOKUP(A2764,Sample!A:E,5,0)</f>
        <v>NEGATIVE</v>
      </c>
      <c r="E2764" t="str">
        <f t="shared" si="1"/>
        <v>en</v>
      </c>
    </row>
    <row r="2765" hidden="1">
      <c r="A2765" s="4" t="s">
        <v>11251</v>
      </c>
      <c r="B2765" s="14" t="str">
        <f>VLOOKUP(A2765,Sample!A:B,2,0)</f>
        <v>#Femail - Woman who shed 45kg flaunts new body in Kmart playsuit, A Melbourne woman who ... goo.gl/cAM6qA pic.twitter.com/iqn1s5NX8Y</v>
      </c>
      <c r="C2765" s="14" t="str">
        <f>VLOOKUP(A2765,Sample!A:C,3,0)</f>
        <v>Short Form</v>
      </c>
      <c r="D2765" s="14" t="str">
        <f>VLOOKUP(A2765,Sample!A:E,5,0)</f>
        <v>NEUTRAL</v>
      </c>
      <c r="E2765" t="str">
        <f t="shared" si="1"/>
        <v>en</v>
      </c>
    </row>
    <row r="2766" hidden="1">
      <c r="A2766" s="4" t="s">
        <v>11254</v>
      </c>
      <c r="B2766" s="14" t="str">
        <f>VLOOKUP(A2766,Sample!A:B,2,0)</f>
        <v>@WSJ backed by FBI, DOJ, IRS, MSM, Obama, every award show, talk show, millions from Putin, billions from Islam. And she STILL LOST!!</v>
      </c>
      <c r="C2766" s="14" t="str">
        <f>VLOOKUP(A2766,Sample!A:C,3,0)</f>
        <v>Short Form</v>
      </c>
      <c r="D2766" s="14" t="str">
        <f>VLOOKUP(A2766,Sample!A:E,5,0)</f>
        <v>NEUTRAL</v>
      </c>
      <c r="E2766" t="str">
        <f t="shared" si="1"/>
        <v>en</v>
      </c>
    </row>
    <row r="2767">
      <c r="A2767" s="4" t="s">
        <v>11260</v>
      </c>
      <c r="B2767" s="14" t="str">
        <f>VLOOKUP(A2767,Sample!A:B,2,0)</f>
        <v>@katyperrybr @katyperry Unconditionally ou the one that got away</v>
      </c>
      <c r="C2767" s="14" t="str">
        <f>VLOOKUP(A2767,Sample!A:C,3,0)</f>
        <v>Short Form</v>
      </c>
      <c r="D2767" s="14" t="str">
        <f>VLOOKUP(A2767,Sample!A:E,5,0)</f>
        <v>POSITIVE</v>
      </c>
      <c r="E2767" t="str">
        <f t="shared" si="1"/>
        <v>en</v>
      </c>
    </row>
    <row r="2768">
      <c r="A2768" s="4" t="s">
        <v>11263</v>
      </c>
      <c r="B2768" s="14" t="str">
        <f>VLOOKUP(A2768,Sample!A:B,2,0)</f>
        <v>Vote for Abbey Sears ❤️❤️❤️ she's the kindest person I've met and she has a beautiful soul 💓 twitter.com/abbey_sears/st…</v>
      </c>
      <c r="C2768" s="14" t="str">
        <f>VLOOKUP(A2768,Sample!A:C,3,0)</f>
        <v>Short Form</v>
      </c>
      <c r="D2768" s="14" t="str">
        <f>VLOOKUP(A2768,Sample!A:E,5,0)</f>
        <v>POSITIVE</v>
      </c>
      <c r="E2768" t="str">
        <f t="shared" si="1"/>
        <v>en</v>
      </c>
    </row>
    <row r="2769" hidden="1">
      <c r="A2769" s="4" t="s">
        <v>11269</v>
      </c>
      <c r="B2769" s="14" t="str">
        <f>VLOOKUP(A2769,Sample!A:B,2,0)</f>
        <v>The former CIO of $3 trillion financial giant UBS has joined the non-profit behind one of the largest… dlvr.it/PnP4DM #bisoftware pic.twitter.com/Kr91el1qoW</v>
      </c>
      <c r="C2769" s="14" t="str">
        <f>VLOOKUP(A2769,Sample!A:C,3,0)</f>
        <v>Short Form</v>
      </c>
      <c r="D2769" s="14" t="str">
        <f>VLOOKUP(A2769,Sample!A:E,5,0)</f>
        <v>NEUTRAL</v>
      </c>
      <c r="E2769" t="str">
        <f t="shared" si="1"/>
        <v>en</v>
      </c>
    </row>
    <row r="2770" hidden="1">
      <c r="A2770" s="4" t="s">
        <v>11272</v>
      </c>
      <c r="B2770" s="14" t="str">
        <f>VLOOKUP(A2770,Sample!A:B,2,0)</f>
        <v>@tedcruz saw why you're treading it to me too hit like to what I thought was a Katy Perry Magos singing video it was porn too ouch</v>
      </c>
      <c r="C2770" s="14" t="str">
        <f>VLOOKUP(A2770,Sample!A:C,3,0)</f>
        <v>Short Form</v>
      </c>
      <c r="D2770" s="14" t="str">
        <f>VLOOKUP(A2770,Sample!A:E,5,0)</f>
        <v>NEUTRAL</v>
      </c>
      <c r="E2770" t="str">
        <f t="shared" si="1"/>
        <v>en</v>
      </c>
    </row>
    <row r="2771">
      <c r="A2771" s="4" t="s">
        <v>11275</v>
      </c>
      <c r="B2771" s="14" t="str">
        <f>VLOOKUP(A2771,Sample!A:B,2,0)</f>
        <v>@ECMJSM @MarieNiemann52 @dicegirl72 @kaosum @POTUS @SenateGOP @HouseGOP @DonaldJTrumpJr @EricTrump @IvankaTrump @jaredkushner @FoxNews @MSNBC @SheriffClarke @SpeakerRyan @SenateMajLdr @KellyannePolls @SenSchumer @SecElaineChao @RepAdamSchiff @LindseyGrahamSC @RWPUSA @NancyPelosi @tedlieu @KamalaHarris @SenWarren @CoryBooker @SenBlumenthal @realDonaldTrump @FLOTUS @SenateDems @HouseDemocrats @RepMaxineWaters @DrDenaGrayson @VP @StephenMillerAL @BetsyDeVos @KeithOlbermann @GOP @RealAlexJones @tedcruz @heidiscruz @BillMoyers @Lawrence @TheLastWord @maddow @RepGoodlatte @PressSec @espn ESPN WILL FACE A FINANCIAL BOYCOTT if they Act STUPID &amp; Fire Mrs. Hill bcuz THUG TRUMP CAN'T HANDLE THE TRUTH #BoycottESPN #WeSupportJemele</v>
      </c>
      <c r="C2771" s="14" t="str">
        <f>VLOOKUP(A2771,Sample!A:C,3,0)</f>
        <v>Short Form</v>
      </c>
      <c r="D2771" s="14" t="str">
        <f>VLOOKUP(A2771,Sample!A:E,5,0)</f>
        <v>NEGATIVE</v>
      </c>
      <c r="E2771" t="str">
        <f t="shared" si="1"/>
        <v>en</v>
      </c>
    </row>
    <row r="2772" hidden="1">
      <c r="A2772" s="4" t="s">
        <v>11281</v>
      </c>
      <c r="B2772" s="14" t="str">
        <f>VLOOKUP(A2772,Sample!A:B,2,0)</f>
        <v>Watch @ITVChase @MastermindQuiz etc &amp; think "I can do that"? Come to Llandudno on 30/9 Prove it! ow.ly/O4m230bbBmD #MondayMotivation pic.twitter.com/KPWcCgLo35</v>
      </c>
      <c r="C2772" s="14" t="str">
        <f>VLOOKUP(A2772,Sample!A:C,3,0)</f>
        <v>Short Form</v>
      </c>
      <c r="D2772" s="14" t="str">
        <f>VLOOKUP(A2772,Sample!A:E,5,0)</f>
        <v>NEUTRAL</v>
      </c>
      <c r="E2772" t="str">
        <f t="shared" si="1"/>
        <v>en</v>
      </c>
    </row>
    <row r="2773" hidden="1">
      <c r="A2773" s="4" t="s">
        <v>11284</v>
      </c>
      <c r="B2773" s="14" t="str">
        <f>VLOOKUP(A2773,Sample!A:B,2,0)</f>
        <v>Bitcoin dropped as soon as Jamie Dimon called its traders “stupid” fastcompany.com/40466993/bitco…</v>
      </c>
      <c r="C2773" s="14" t="str">
        <f>VLOOKUP(A2773,Sample!A:C,3,0)</f>
        <v>Short Form</v>
      </c>
      <c r="D2773" s="14" t="str">
        <f>VLOOKUP(A2773,Sample!A:E,5,0)</f>
        <v>NEUTRAL</v>
      </c>
      <c r="E2773" t="str">
        <f t="shared" si="1"/>
        <v>en</v>
      </c>
    </row>
    <row r="2774" hidden="1">
      <c r="A2774" s="4" t="s">
        <v>11287</v>
      </c>
      <c r="B2774" s="14" t="str">
        <f>VLOOKUP(A2774,Sample!A:B,2,0)</f>
        <v>"Who buys their pussy at Best Buy?? If I'm buying pussy, I'm going to Bed Bath and Beyond!"</v>
      </c>
      <c r="C2774" s="14" t="str">
        <f>VLOOKUP(A2774,Sample!A:C,3,0)</f>
        <v>Short Form</v>
      </c>
      <c r="D2774" s="14" t="str">
        <f>VLOOKUP(A2774,Sample!A:E,5,0)</f>
        <v>NEUTRAL</v>
      </c>
      <c r="E2774" t="str">
        <f t="shared" si="1"/>
        <v>en</v>
      </c>
    </row>
    <row r="2775" hidden="1">
      <c r="A2775" s="4" t="s">
        <v>11290</v>
      </c>
      <c r="B2775" s="14" t="str">
        <f>VLOOKUP(A2775,Sample!A:B,2,0)</f>
        <v>@AkashaGarnier @SimonettaLein @suziday123 @AmericanExpress @thefollowmg @MateDC @JWPowerYourLife @SteveHammActor @LiveYourNow @dandy_cannes @MoMo_SanDiego Akasha is your WISHMASTER guys, watch out! :)</v>
      </c>
      <c r="C2775" s="14" t="str">
        <f>VLOOKUP(A2775,Sample!A:C,3,0)</f>
        <v>Short Form</v>
      </c>
      <c r="D2775" s="14" t="str">
        <f>VLOOKUP(A2775,Sample!A:E,5,0)</f>
        <v>NEUTRAL</v>
      </c>
      <c r="E2775" t="str">
        <f t="shared" si="1"/>
        <v>en</v>
      </c>
    </row>
    <row r="2776">
      <c r="A2776" s="4" t="s">
        <v>11293</v>
      </c>
      <c r="B2776" s="14" t="str">
        <f>VLOOKUP(A2776,Sample!A:B,2,0)</f>
        <v>@perfectlyperry @katyperry BUT LIKE YOU'RE MEETING HER AGAIN BUT THIS TIME EVEN BETTER</v>
      </c>
      <c r="C2776" s="14" t="str">
        <f>VLOOKUP(A2776,Sample!A:C,3,0)</f>
        <v>Short Form</v>
      </c>
      <c r="D2776" s="14" t="str">
        <f>VLOOKUP(A2776,Sample!A:E,5,0)</f>
        <v>POSITIVE</v>
      </c>
      <c r="E2776" t="str">
        <f t="shared" si="1"/>
        <v>en</v>
      </c>
    </row>
    <row r="2777" hidden="1">
      <c r="A2777" s="4" t="s">
        <v>11296</v>
      </c>
      <c r="B2777" s="14" t="str">
        <f>VLOOKUP(A2777,Sample!A:B,2,0)</f>
        <v>This 35-year-old #banker left #GoldmanSachs to start a #fintech inspired by his mother and see what happened? #Bank
 buff.ly/2xZK46i pic.twitter.com/WFIsIdsig7</v>
      </c>
      <c r="C2777" s="14" t="str">
        <f>VLOOKUP(A2777,Sample!A:C,3,0)</f>
        <v>Short Form</v>
      </c>
      <c r="D2777" s="14" t="str">
        <f>VLOOKUP(A2777,Sample!A:E,5,0)</f>
        <v>NEUTRAL</v>
      </c>
      <c r="E2777" t="str">
        <f t="shared" si="1"/>
        <v>en</v>
      </c>
    </row>
    <row r="2778">
      <c r="A2778" s="4" t="s">
        <v>11299</v>
      </c>
      <c r="B2778" s="14" t="str">
        <f>VLOOKUP(A2778,Sample!A:B,2,0)</f>
        <v>Just spent over an hour on the phone to Barclays as some cunt has done fraud on my account but you guys &amp; tributes will cheer me up #findom</v>
      </c>
      <c r="C2778" s="14" t="str">
        <f>VLOOKUP(A2778,Sample!A:C,3,0)</f>
        <v>Short Form</v>
      </c>
      <c r="D2778" s="14" t="str">
        <f>VLOOKUP(A2778,Sample!A:E,5,0)</f>
        <v>NEGATIVE</v>
      </c>
      <c r="E2778" t="str">
        <f t="shared" si="1"/>
        <v>en</v>
      </c>
    </row>
    <row r="2779" hidden="1">
      <c r="A2779" s="4" t="s">
        <v>11302</v>
      </c>
      <c r="B2779" s="14" t="str">
        <f>VLOOKUP(A2779,Sample!A:B,2,0)</f>
        <v>@BenjaminPDixon @jetreahy See is a traitorous Goldman Sachs queen. She is loathed throughout the land. Let her spin...but never donate or support this con in any way</v>
      </c>
      <c r="C2779" s="14" t="str">
        <f>VLOOKUP(A2779,Sample!A:C,3,0)</f>
        <v>Short Form</v>
      </c>
      <c r="D2779" s="14" t="str">
        <f>VLOOKUP(A2779,Sample!A:E,5,0)</f>
        <v>NEUTRAL</v>
      </c>
      <c r="E2779" t="str">
        <f t="shared" si="1"/>
        <v>en</v>
      </c>
    </row>
    <row r="2780" hidden="1">
      <c r="A2780" s="4" t="s">
        <v>11310</v>
      </c>
      <c r="B2780" s="14" t="str">
        <f>VLOOKUP(A2780,Sample!A:B,2,0)</f>
        <v>@EricTheCarGuy @ChrisFixed @HumbleMechanic @franklinlock 
 @Scottymechanic new rear view mirror..#NationalCheeseburgerDay #MondayMotivation pic.twitter.com/WWLE7JZ1CY</v>
      </c>
      <c r="C2780" s="14" t="str">
        <f>VLOOKUP(A2780,Sample!A:C,3,0)</f>
        <v>Short Form</v>
      </c>
      <c r="D2780" s="14" t="str">
        <f>VLOOKUP(A2780,Sample!A:E,5,0)</f>
        <v>NEUTRAL</v>
      </c>
      <c r="E2780" t="str">
        <f t="shared" si="1"/>
        <v>en</v>
      </c>
    </row>
    <row r="2781" hidden="1">
      <c r="A2781" s="4" t="s">
        <v>11313</v>
      </c>
      <c r="B2781" s="14" t="str">
        <f>VLOOKUP(A2781,Sample!A:B,2,0)</f>
        <v>Bank of America's Rural Branch Exodus news.morningstar.com/all/dow-jones/… #econdev #banking #finance</v>
      </c>
      <c r="C2781" s="14" t="str">
        <f>VLOOKUP(A2781,Sample!A:C,3,0)</f>
        <v>Short Form</v>
      </c>
      <c r="D2781" s="14" t="str">
        <f>VLOOKUP(A2781,Sample!A:E,5,0)</f>
        <v>NEUTRAL</v>
      </c>
      <c r="E2781" t="str">
        <f t="shared" si="1"/>
        <v>en</v>
      </c>
    </row>
    <row r="2782" hidden="1">
      <c r="A2782" s="4" t="s">
        <v>11319</v>
      </c>
      <c r="B2782" s="14" t="str">
        <f>VLOOKUP(A2782,Sample!A:B,2,0)</f>
        <v>@MayorPugh50 @GoldmanSachs @port_covington @BaltimoreMD @BaltMOED So @MayorPugh50 r u pursuing plans 2 privatize the city's #power #utilities - something youve mentioned in the past 2 kickstart city economy</v>
      </c>
      <c r="C2782" s="14" t="str">
        <f>VLOOKUP(A2782,Sample!A:C,3,0)</f>
        <v>Short Form</v>
      </c>
      <c r="D2782" s="14" t="str">
        <f>VLOOKUP(A2782,Sample!A:E,5,0)</f>
        <v>NEUTRAL</v>
      </c>
      <c r="E2782" t="str">
        <f t="shared" si="1"/>
        <v>en</v>
      </c>
    </row>
    <row r="2783" hidden="1">
      <c r="A2783" s="4" t="s">
        <v>11325</v>
      </c>
      <c r="B2783" s="14" t="str">
        <f>VLOOKUP(A2783,Sample!A:B,2,0)</f>
        <v>Aww! Meet Macy, a @petfinder Harrier looking for a forever family. petfinder.com/petdetail/1865…</v>
      </c>
      <c r="C2783" s="14" t="str">
        <f>VLOOKUP(A2783,Sample!A:C,3,0)</f>
        <v>Short Form</v>
      </c>
      <c r="D2783" s="14" t="str">
        <f>VLOOKUP(A2783,Sample!A:E,5,0)</f>
        <v>NEUTRAL</v>
      </c>
      <c r="E2783" t="str">
        <f t="shared" si="1"/>
        <v>en</v>
      </c>
    </row>
    <row r="2784">
      <c r="A2784" s="4" t="s">
        <v>11328</v>
      </c>
      <c r="B2784" s="14" t="str">
        <f>VLOOKUP(A2784,Sample!A:B,2,0)</f>
        <v>“How is a corrupt criminal like Jamie Dimon, not in prison for fraud?” by @blairerickson medium.com/@blairerickson…</v>
      </c>
      <c r="C2784" s="14" t="str">
        <f>VLOOKUP(A2784,Sample!A:C,3,0)</f>
        <v>Short Form</v>
      </c>
      <c r="D2784" s="14" t="str">
        <f>VLOOKUP(A2784,Sample!A:E,5,0)</f>
        <v>NEGATIVE</v>
      </c>
      <c r="E2784" t="str">
        <f t="shared" si="1"/>
        <v>en</v>
      </c>
    </row>
    <row r="2785" hidden="1">
      <c r="A2785" s="4" t="s">
        <v>11331</v>
      </c>
      <c r="B2785" s="14" t="str">
        <f>VLOOKUP(A2785,Sample!A:B,2,0)</f>
        <v>citigroup inc ....buy opportunity $C tradingview.com/chart/C/Jr5zUj… TV_TradingIdeas</v>
      </c>
      <c r="C2785" s="14" t="str">
        <f>VLOOKUP(A2785,Sample!A:C,3,0)</f>
        <v>Short Form</v>
      </c>
      <c r="D2785" s="14" t="str">
        <f>VLOOKUP(A2785,Sample!A:E,5,0)</f>
        <v>NEUTRAL</v>
      </c>
      <c r="E2785" t="str">
        <f t="shared" si="1"/>
        <v>en</v>
      </c>
    </row>
    <row r="2786" hidden="1">
      <c r="A2786" s="4" t="s">
        <v>11334</v>
      </c>
      <c r="B2786" s="14" t="str">
        <f>VLOOKUP(A2786,Sample!A:B,2,0)</f>
        <v>@GoldmanSachs @HBO Directory of Naturopathic Doctors naturopathic.org/AF_MemberDirec… 
 MDs sell drugs #NDs cure
 Suppressed 100 years
 📌FREE BOOK OF CURES in pinned tweet</v>
      </c>
      <c r="C2786" s="14" t="str">
        <f>VLOOKUP(A2786,Sample!A:C,3,0)</f>
        <v>Short Form</v>
      </c>
      <c r="D2786" s="14" t="str">
        <f>VLOOKUP(A2786,Sample!A:E,5,0)</f>
        <v>NEUTRAL</v>
      </c>
      <c r="E2786" t="str">
        <f t="shared" si="1"/>
        <v>en</v>
      </c>
    </row>
    <row r="2787" hidden="1">
      <c r="A2787" s="4" t="s">
        <v>11337</v>
      </c>
      <c r="B2787" s="14" t="str">
        <f>VLOOKUP(A2787,Sample!A:B,2,0)</f>
        <v>@lisavollrath @WellsFargo Too busy laughing to reply, I'm afraid.</v>
      </c>
      <c r="C2787" s="14" t="str">
        <f>VLOOKUP(A2787,Sample!A:C,3,0)</f>
        <v>Short Form</v>
      </c>
      <c r="D2787" s="14" t="str">
        <f>VLOOKUP(A2787,Sample!A:E,5,0)</f>
        <v>NEUTRAL</v>
      </c>
      <c r="E2787" t="str">
        <f t="shared" si="1"/>
        <v>en</v>
      </c>
    </row>
    <row r="2788" hidden="1">
      <c r="A2788" s="4" t="s">
        <v>11340</v>
      </c>
      <c r="B2788" s="14" t="str">
        <f>VLOOKUP(A2788,Sample!A:B,2,0)</f>
        <v>HSBC's incoming chairman set to face CEO succession questions pic.twitter.com/WctBH3xFCR</v>
      </c>
      <c r="C2788" s="14" t="str">
        <f>VLOOKUP(A2788,Sample!A:C,3,0)</f>
        <v>Short Form</v>
      </c>
      <c r="D2788" s="14" t="str">
        <f>VLOOKUP(A2788,Sample!A:E,5,0)</f>
        <v>NEUTRAL</v>
      </c>
      <c r="E2788" t="str">
        <f t="shared" si="1"/>
        <v>en</v>
      </c>
    </row>
    <row r="2789" hidden="1">
      <c r="A2789" s="4" t="s">
        <v>11343</v>
      </c>
      <c r="B2789" s="14" t="str">
        <f>VLOOKUP(A2789,Sample!A:B,2,0)</f>
        <v>@groundworkuk - so, today, we've built a plastic bottle mini greenhouse with the green team &amp; lovely staff @DeutscheBank. As we do! pic.twitter.com/B6gm4nx5vS</v>
      </c>
      <c r="C2789" s="14" t="str">
        <f>VLOOKUP(A2789,Sample!A:C,3,0)</f>
        <v>Short Form</v>
      </c>
      <c r="D2789" s="14" t="str">
        <f>VLOOKUP(A2789,Sample!A:E,5,0)</f>
        <v>NEUTRAL</v>
      </c>
      <c r="E2789" t="str">
        <f t="shared" si="1"/>
        <v>en</v>
      </c>
    </row>
    <row r="2790" hidden="1">
      <c r="A2790" s="4" t="s">
        <v>11349</v>
      </c>
      <c r="B2790" s="14" t="str">
        <f>VLOOKUP(A2790,Sample!A:B,2,0)</f>
        <v>Macy’s will hire 20% more holiday employees this year to help fulfill online orders shop.pe/lz27HT</v>
      </c>
      <c r="C2790" s="14" t="str">
        <f>VLOOKUP(A2790,Sample!A:C,3,0)</f>
        <v>Short Form</v>
      </c>
      <c r="D2790" s="14" t="str">
        <f>VLOOKUP(A2790,Sample!A:E,5,0)</f>
        <v>NEUTRAL</v>
      </c>
      <c r="E2790" t="str">
        <f t="shared" si="1"/>
        <v>en</v>
      </c>
    </row>
    <row r="2791" hidden="1">
      <c r="A2791" s="4" t="s">
        <v>11352</v>
      </c>
      <c r="B2791" s="14" t="str">
        <f>VLOOKUP(A2791,Sample!A:B,2,0)</f>
        <v>Got one! Join the Keystone Light #stonehunt and find your orange can! NPN. Ends 10/31/17. 21+, US only, Rules:keystonelight.com/stonehunt / #</v>
      </c>
      <c r="C2791" s="14" t="str">
        <f>VLOOKUP(A2791,Sample!A:C,3,0)</f>
        <v>Short Form</v>
      </c>
      <c r="D2791" s="14" t="str">
        <f>VLOOKUP(A2791,Sample!A:E,5,0)</f>
        <v>NEUTRAL</v>
      </c>
      <c r="E2791" t="str">
        <f t="shared" si="1"/>
        <v>en</v>
      </c>
    </row>
    <row r="2792" hidden="1">
      <c r="A2792" s="4" t="s">
        <v>11355</v>
      </c>
      <c r="B2792" s="14" t="str">
        <f>VLOOKUP(A2792,Sample!A:B,2,0)</f>
        <v>Will we build bridges or walls? pic.twitter.com/sIPtKotw5U</v>
      </c>
      <c r="C2792" s="14" t="str">
        <f>VLOOKUP(A2792,Sample!A:C,3,0)</f>
        <v>Short Form</v>
      </c>
      <c r="D2792" s="14" t="str">
        <f>VLOOKUP(A2792,Sample!A:E,5,0)</f>
        <v>NEUTRAL</v>
      </c>
      <c r="E2792" t="str">
        <f t="shared" si="1"/>
        <v>en</v>
      </c>
    </row>
    <row r="2793" hidden="1">
      <c r="A2793" s="4" t="s">
        <v>11358</v>
      </c>
      <c r="B2793" s="14" t="str">
        <f>VLOOKUP(A2793,Sample!A:B,2,0)</f>
        <v>kjkjiho Got your Tweet! Connect Card at amex.co/12p5UQt to enroll in #Amex1800Flowers offer. Terms: amex.co/2vLVldr</v>
      </c>
      <c r="C2793" s="14" t="str">
        <f>VLOOKUP(A2793,Sample!A:C,3,0)</f>
        <v>Short Form</v>
      </c>
      <c r="D2793" s="14" t="str">
        <f>VLOOKUP(A2793,Sample!A:E,5,0)</f>
        <v>NEUTRAL</v>
      </c>
      <c r="E2793" t="str">
        <f t="shared" si="1"/>
        <v>en</v>
      </c>
    </row>
    <row r="2794">
      <c r="A2794" s="4" t="s">
        <v>11361</v>
      </c>
      <c r="B2794" s="14" t="str">
        <f>VLOOKUP(A2794,Sample!A:B,2,0)</f>
        <v>@tfernandes113 Barclays is a dump.</v>
      </c>
      <c r="C2794" s="14" t="str">
        <f>VLOOKUP(A2794,Sample!A:C,3,0)</f>
        <v>Short Form</v>
      </c>
      <c r="D2794" s="14" t="str">
        <f>VLOOKUP(A2794,Sample!A:E,5,0)</f>
        <v>NEGATIVE</v>
      </c>
      <c r="E2794" t="str">
        <f t="shared" si="1"/>
        <v>en</v>
      </c>
    </row>
    <row r="2795" hidden="1">
      <c r="A2795" s="4" t="s">
        <v>11364</v>
      </c>
      <c r="B2795" s="14" t="str">
        <f>VLOOKUP(A2795,Sample!A:B,2,0)</f>
        <v>Symantec Corporation $SYMC Shares Bought by JPMorgan Chase &amp; Co. ift.tt/2w8kr6Q</v>
      </c>
      <c r="C2795" s="14" t="str">
        <f>VLOOKUP(A2795,Sample!A:C,3,0)</f>
        <v>Short Form</v>
      </c>
      <c r="D2795" s="14" t="str">
        <f>VLOOKUP(A2795,Sample!A:E,5,0)</f>
        <v>NEUTRAL</v>
      </c>
      <c r="E2795" t="str">
        <f t="shared" si="1"/>
        <v>en</v>
      </c>
    </row>
    <row r="2796" hidden="1">
      <c r="A2796" s="4" t="s">
        <v>11370</v>
      </c>
      <c r="B2796" s="14" t="str">
        <f>VLOOKUP(A2796,Sample!A:B,2,0)</f>
        <v>@AmericanExpress cardholders you can now check your credit card balance with the new #alexa skill.How cool is that! #credit pic.twitter.com/VmLTgsZoet</v>
      </c>
      <c r="C2796" s="14" t="str">
        <f>VLOOKUP(A2796,Sample!A:C,3,0)</f>
        <v>Short Form</v>
      </c>
      <c r="D2796" s="14" t="str">
        <f>VLOOKUP(A2796,Sample!A:E,5,0)</f>
        <v>NEUTRAL</v>
      </c>
      <c r="E2796" t="str">
        <f t="shared" si="1"/>
        <v>en</v>
      </c>
    </row>
    <row r="2797" hidden="1">
      <c r="A2797" s="4" t="s">
        <v>11373</v>
      </c>
      <c r="B2797" s="14" t="str">
        <f>VLOOKUP(A2797,Sample!A:B,2,0)</f>
        <v>Related: I'm in a Macy*s on the west side. Please pray.</v>
      </c>
      <c r="C2797" s="14" t="str">
        <f>VLOOKUP(A2797,Sample!A:C,3,0)</f>
        <v>Short Form</v>
      </c>
      <c r="D2797" s="14" t="str">
        <f>VLOOKUP(A2797,Sample!A:E,5,0)</f>
        <v>NEUTRAL</v>
      </c>
      <c r="E2797" t="str">
        <f t="shared" si="1"/>
        <v>en</v>
      </c>
    </row>
    <row r="2798">
      <c r="A2798" s="4" t="s">
        <v>11376</v>
      </c>
      <c r="B2798" s="14" t="str">
        <f>VLOOKUP(A2798,Sample!A:B,2,0)</f>
        <v>@katyperry your Ohhhh Soooo Smooth And Silky shoulders..=-)..And Just Keep On Crying With you Katy..=-)...Ohhhh Katy..=-)...</v>
      </c>
      <c r="C2798" s="14" t="str">
        <f>VLOOKUP(A2798,Sample!A:C,3,0)</f>
        <v>Short Form</v>
      </c>
      <c r="D2798" s="14" t="str">
        <f>VLOOKUP(A2798,Sample!A:E,5,0)</f>
        <v>POSITIVE</v>
      </c>
      <c r="E2798" t="str">
        <f t="shared" si="1"/>
        <v>en</v>
      </c>
    </row>
    <row r="2799">
      <c r="A2799" s="4" t="s">
        <v>11379</v>
      </c>
      <c r="B2799" s="14" t="str">
        <f>VLOOKUP(A2799,Sample!A:B,2,0)</f>
        <v>#JPMorgan CEO Exposed 4 Being “Full of Sh*t” After Calling #Bitcoin a Fraud by @JosietheOutlaw1 bit.ly/2wcXZtm #Altcoins #Currency</v>
      </c>
      <c r="C2799" s="14" t="str">
        <f>VLOOKUP(A2799,Sample!A:C,3,0)</f>
        <v>Short Form</v>
      </c>
      <c r="D2799" s="14" t="str">
        <f>VLOOKUP(A2799,Sample!A:E,5,0)</f>
        <v>NEGATIVE</v>
      </c>
      <c r="E2799" t="str">
        <f t="shared" si="1"/>
        <v>en</v>
      </c>
    </row>
    <row r="2800" hidden="1">
      <c r="A2800" s="4" t="s">
        <v>11388</v>
      </c>
      <c r="B2800" s="14" t="str">
        <f>VLOOKUP(A2800,Sample!A:B,2,0)</f>
        <v>U.S. watchdog settled for small fine over Wells Fargo phony accounts: report ift.tt/2wu4M1X #news #reuters</v>
      </c>
      <c r="C2800" s="14" t="str">
        <f>VLOOKUP(A2800,Sample!A:C,3,0)</f>
        <v>Short Form</v>
      </c>
      <c r="D2800" s="14" t="str">
        <f>VLOOKUP(A2800,Sample!A:E,5,0)</f>
        <v>NEUTRAL</v>
      </c>
      <c r="E2800" t="str">
        <f t="shared" si="1"/>
        <v>en</v>
      </c>
    </row>
    <row r="2801" hidden="1">
      <c r="A2801" s="4" t="s">
        <v>11391</v>
      </c>
      <c r="B2801" s="14" t="str">
        <f>VLOOKUP(A2801,Sample!A:B,2,0)</f>
        <v>The reason I quit Macys : twitter.com/_justdowhat/st…</v>
      </c>
      <c r="C2801" s="14" t="str">
        <f>VLOOKUP(A2801,Sample!A:C,3,0)</f>
        <v>Short Form</v>
      </c>
      <c r="D2801" s="14" t="str">
        <f>VLOOKUP(A2801,Sample!A:E,5,0)</f>
        <v>NEUTRAL</v>
      </c>
      <c r="E2801" t="str">
        <f t="shared" si="1"/>
        <v>en</v>
      </c>
    </row>
    <row r="2802" hidden="1">
      <c r="A2802" s="4" t="s">
        <v>11394</v>
      </c>
      <c r="B2802" s="14" t="str">
        <f>VLOOKUP(A2802,Sample!A:B,2,0)</f>
        <v>OSU Marching Band will perform at 2018 Macy’s Parade bit.ly/2ha4ZwD #NBC4 pic.twitter.com/zdH8QAyRKD</v>
      </c>
      <c r="C2802" s="14" t="str">
        <f>VLOOKUP(A2802,Sample!A:C,3,0)</f>
        <v>Short Form</v>
      </c>
      <c r="D2802" s="14" t="str">
        <f>VLOOKUP(A2802,Sample!A:E,5,0)</f>
        <v>NEUTRAL</v>
      </c>
      <c r="E2802" t="str">
        <f t="shared" si="1"/>
        <v>en</v>
      </c>
    </row>
    <row r="2803" hidden="1">
      <c r="A2803" s="4" t="s">
        <v>11397</v>
      </c>
      <c r="B2803" s="14" t="str">
        <f>VLOOKUP(A2803,Sample!A:B,2,0)</f>
        <v>@KMart_BN Did you tell them he can't catch?</v>
      </c>
      <c r="C2803" s="14" t="str">
        <f>VLOOKUP(A2803,Sample!A:C,3,0)</f>
        <v>Short Form</v>
      </c>
      <c r="D2803" s="14" t="str">
        <f>VLOOKUP(A2803,Sample!A:E,5,0)</f>
        <v>NEUTRAL</v>
      </c>
      <c r="E2803" t="str">
        <f t="shared" si="1"/>
        <v>en</v>
      </c>
    </row>
    <row r="2804" hidden="1">
      <c r="A2804" s="4" t="s">
        <v>11400</v>
      </c>
      <c r="B2804" s="14" t="str">
        <f>VLOOKUP(A2804,Sample!A:B,2,0)</f>
        <v>Look at these little gems! @jpmorgan 
 github.com/jpmorganchase/… … …
 jpmorgan.com/global/Quorum pic.twitter.com/t4hmfWFZUl</v>
      </c>
      <c r="C2804" s="14" t="str">
        <f>VLOOKUP(A2804,Sample!A:C,3,0)</f>
        <v>Short Form</v>
      </c>
      <c r="D2804" s="14" t="str">
        <f>VLOOKUP(A2804,Sample!A:E,5,0)</f>
        <v>NEUTRAL</v>
      </c>
      <c r="E2804" t="str">
        <f t="shared" si="1"/>
        <v>en</v>
      </c>
    </row>
    <row r="2805" hidden="1">
      <c r="A2805" s="4" t="s">
        <v>11409</v>
      </c>
      <c r="B2805" s="14" t="str">
        <f>VLOOKUP(A2805,Sample!A:B,2,0)</f>
        <v>Chase Freedom Q4 Categories: Walmart and Department Stores dlvr.it/PmyvJ9 pic.twitter.com/tyripmn7W6</v>
      </c>
      <c r="C2805" s="14" t="str">
        <f>VLOOKUP(A2805,Sample!A:C,3,0)</f>
        <v>Short Form</v>
      </c>
      <c r="D2805" s="14" t="str">
        <f>VLOOKUP(A2805,Sample!A:E,5,0)</f>
        <v>NEUTRAL</v>
      </c>
      <c r="E2805" t="str">
        <f t="shared" si="1"/>
        <v>en</v>
      </c>
    </row>
    <row r="2806" hidden="1">
      <c r="A2806" s="4" t="s">
        <v>11412</v>
      </c>
      <c r="B2806" s="14" t="str">
        <f>VLOOKUP(A2806,Sample!A:B,2,0)</f>
        <v>I will go anywhere, as long as it is forward. #quote #mondaymotivation pic.twitter.com/Z9D8M6RBWE</v>
      </c>
      <c r="C2806" s="14" t="str">
        <f>VLOOKUP(A2806,Sample!A:C,3,0)</f>
        <v>Short Form</v>
      </c>
      <c r="D2806" s="14" t="str">
        <f>VLOOKUP(A2806,Sample!A:E,5,0)</f>
        <v>NEUTRAL</v>
      </c>
      <c r="E2806" t="str">
        <f t="shared" si="1"/>
        <v>en</v>
      </c>
    </row>
    <row r="2807">
      <c r="A2807" s="4" t="s">
        <v>11417</v>
      </c>
      <c r="B2807" s="14" t="str">
        <f>VLOOKUP(A2807,Sample!A:B,2,0)</f>
        <v>Thanks Sears for the product reviews because of a 3rd party seller's pricing.</v>
      </c>
      <c r="C2807" s="14" t="str">
        <f>VLOOKUP(A2807,Sample!A:C,3,0)</f>
        <v>Short Form</v>
      </c>
      <c r="D2807" s="14" t="str">
        <f>VLOOKUP(A2807,Sample!A:E,5,0)</f>
        <v>POSITIVE</v>
      </c>
      <c r="E2807" t="str">
        <f t="shared" si="1"/>
        <v>en</v>
      </c>
    </row>
    <row r="2808" hidden="1">
      <c r="A2808" s="4" t="s">
        <v>11420</v>
      </c>
      <c r="B2808" s="14" t="str">
        <f>VLOOKUP(A2808,Sample!A:B,2,0)</f>
        <v>BlockChannel:Quartz – When Jamie Dimon Warns Against Bitcoin, It’s Usually a Good Time to Consider Buying Some bit.ly/2joa8We by …</v>
      </c>
      <c r="C2808" s="14" t="str">
        <f>VLOOKUP(A2808,Sample!A:C,3,0)</f>
        <v>Short Form</v>
      </c>
      <c r="D2808" s="14" t="str">
        <f>VLOOKUP(A2808,Sample!A:E,5,0)</f>
        <v>NEUTRAL</v>
      </c>
      <c r="E2808" t="str">
        <f t="shared" si="1"/>
        <v>en</v>
      </c>
    </row>
    <row r="2809" hidden="1">
      <c r="A2809" s="4" t="s">
        <v>11423</v>
      </c>
      <c r="B2809" s="14" t="str">
        <f>VLOOKUP(A2809,Sample!A:B,2,0)</f>
        <v>Reminder for the Keystone Heights Beach Clean-Up. Please sign up on Keychain if you can go! pic.twitter.com/ZAVqnVOW3b</v>
      </c>
      <c r="C2809" s="14" t="str">
        <f>VLOOKUP(A2809,Sample!A:C,3,0)</f>
        <v>Short Form</v>
      </c>
      <c r="D2809" s="14" t="str">
        <f>VLOOKUP(A2809,Sample!A:E,5,0)</f>
        <v>NEUTRAL</v>
      </c>
      <c r="E2809" t="str">
        <f t="shared" si="1"/>
        <v>en</v>
      </c>
    </row>
    <row r="2810" hidden="1">
      <c r="A2810" s="4" t="s">
        <v>11426</v>
      </c>
      <c r="B2810" s="14" t="str">
        <f>VLOOKUP(A2810,Sample!A:B,2,0)</f>
        <v>Sears defined pension plan 'slap' a reminder that savings should be diversified herald.ca/ZZgK</v>
      </c>
      <c r="C2810" s="14" t="str">
        <f>VLOOKUP(A2810,Sample!A:C,3,0)</f>
        <v>Short Form</v>
      </c>
      <c r="D2810" s="14" t="str">
        <f>VLOOKUP(A2810,Sample!A:E,5,0)</f>
        <v>NEUTRAL</v>
      </c>
      <c r="E2810" t="str">
        <f t="shared" si="1"/>
        <v>en</v>
      </c>
    </row>
    <row r="2811">
      <c r="A2811" s="4" t="s">
        <v>11432</v>
      </c>
      <c r="B2811" s="14" t="str">
        <f>VLOOKUP(A2811,Sample!A:B,2,0)</f>
        <v>Don't need a reminder of how you profit and work for the Zionist Rothchild Elite ..War Machine 
 But thanks anyway twitter.com/BankofAmerica/…</v>
      </c>
      <c r="C2811" s="14" t="str">
        <f>VLOOKUP(A2811,Sample!A:C,3,0)</f>
        <v>Short Form</v>
      </c>
      <c r="D2811" s="14" t="str">
        <f>VLOOKUP(A2811,Sample!A:E,5,0)</f>
        <v>POSITIVE</v>
      </c>
      <c r="E2811" t="str">
        <f t="shared" si="1"/>
        <v>en</v>
      </c>
    </row>
    <row r="2812" hidden="1">
      <c r="A2812" s="4" t="s">
        <v>11438</v>
      </c>
      <c r="B2812" s="14" t="str">
        <f>VLOOKUP(A2812,Sample!A:B,2,0)</f>
        <v>Caterpillar upgraded to Buy at UBS ift.tt/2w2BDGZ</v>
      </c>
      <c r="C2812" s="14" t="str">
        <f>VLOOKUP(A2812,Sample!A:C,3,0)</f>
        <v>Short Form</v>
      </c>
      <c r="D2812" s="14" t="str">
        <f>VLOOKUP(A2812,Sample!A:E,5,0)</f>
        <v>NEUTRAL</v>
      </c>
      <c r="E2812" t="str">
        <f t="shared" si="1"/>
        <v>en</v>
      </c>
    </row>
    <row r="2813" hidden="1">
      <c r="A2813" s="4" t="s">
        <v>11441</v>
      </c>
      <c r="B2813" s="14" t="str">
        <f>VLOOKUP(A2813,Sample!A:B,2,0)</f>
        <v>Look at this map. Who are the "land-grabbing colonists", Arabs or Jews? 
 pic.twitter.com/llsKUIZtyr
 #mondaymotivation #MAGA 1505281813</v>
      </c>
      <c r="C2813" s="14" t="str">
        <f>VLOOKUP(A2813,Sample!A:C,3,0)</f>
        <v>Short Form</v>
      </c>
      <c r="D2813" s="14" t="str">
        <f>VLOOKUP(A2813,Sample!A:E,5,0)</f>
        <v>NEUTRAL</v>
      </c>
      <c r="E2813" t="str">
        <f t="shared" si="1"/>
        <v>en</v>
      </c>
    </row>
    <row r="2814">
      <c r="A2814" s="4" t="s">
        <v>11444</v>
      </c>
      <c r="B2814" s="14" t="str">
        <f>VLOOKUP(A2814,Sample!A:B,2,0)</f>
        <v>Horrible customer service at the King of Prussia Mall Macy's Dress Department!May have to take my business to another retailer!! @Macys</v>
      </c>
      <c r="C2814" s="14" t="str">
        <f>VLOOKUP(A2814,Sample!A:C,3,0)</f>
        <v>Short Form</v>
      </c>
      <c r="D2814" s="14" t="str">
        <f>VLOOKUP(A2814,Sample!A:E,5,0)</f>
        <v>NEGATIVE</v>
      </c>
      <c r="E2814" t="str">
        <f t="shared" si="1"/>
        <v>en</v>
      </c>
    </row>
    <row r="2815" hidden="1">
      <c r="A2815" s="4" t="s">
        <v>11447</v>
      </c>
      <c r="B2815" s="14" t="str">
        <f>VLOOKUP(A2815,Sample!A:B,2,0)</f>
        <v>I just checked in at Best Buy with #mPLUSPlaces Download today! bit.ly/gomplaces</v>
      </c>
      <c r="C2815" s="14" t="str">
        <f>VLOOKUP(A2815,Sample!A:C,3,0)</f>
        <v>Short Form</v>
      </c>
      <c r="D2815" s="14" t="str">
        <f>VLOOKUP(A2815,Sample!A:E,5,0)</f>
        <v>NEUTRAL</v>
      </c>
      <c r="E2815" t="str">
        <f t="shared" si="1"/>
        <v>en</v>
      </c>
    </row>
    <row r="2816">
      <c r="A2816" s="4" t="s">
        <v>11450</v>
      </c>
      <c r="B2816" s="14" t="str">
        <f>VLOOKUP(A2816,Sample!A:B,2,0)</f>
        <v>"hey do you have this case in a 6s instead of a 7?" "Idk, i dont know every single thing we have.. god" sorry what did i do?? fuck best buy</v>
      </c>
      <c r="C2816" s="14" t="str">
        <f>VLOOKUP(A2816,Sample!A:C,3,0)</f>
        <v>Short Form</v>
      </c>
      <c r="D2816" s="14" t="str">
        <f>VLOOKUP(A2816,Sample!A:E,5,0)</f>
        <v>NEGATIVE</v>
      </c>
      <c r="E2816" t="str">
        <f t="shared" si="1"/>
        <v>en</v>
      </c>
    </row>
    <row r="2817" hidden="1">
      <c r="A2817" s="4" t="s">
        <v>11453</v>
      </c>
      <c r="B2817" s="14" t="str">
        <f>VLOOKUP(A2817,Sample!A:B,2,0)</f>
        <v>@amywestervelt @SarahLerner Wow... that jokes never been said before, Katy perry said it at the vmas and other hosts say it all the time...</v>
      </c>
      <c r="C2817" s="14" t="str">
        <f>VLOOKUP(A2817,Sample!A:C,3,0)</f>
        <v>Short Form</v>
      </c>
      <c r="D2817" s="14" t="str">
        <f>VLOOKUP(A2817,Sample!A:E,5,0)</f>
        <v>NEUTRAL</v>
      </c>
      <c r="E2817" t="str">
        <f t="shared" si="1"/>
        <v>en</v>
      </c>
    </row>
    <row r="2818">
      <c r="A2818" s="4" t="s">
        <v>11458</v>
      </c>
      <c r="B2818" s="14" t="str">
        <f>VLOOKUP(A2818,Sample!A:B,2,0)</f>
        <v>LOOOOOOL THE FACE ID DIDNT EVEN WORK AT THE KEYSTONE IM FUCKING DEAD</v>
      </c>
      <c r="C2818" s="14" t="str">
        <f>VLOOKUP(A2818,Sample!A:C,3,0)</f>
        <v>Short Form</v>
      </c>
      <c r="D2818" s="14" t="str">
        <f>VLOOKUP(A2818,Sample!A:E,5,0)</f>
        <v>NEGATIVE</v>
      </c>
      <c r="E2818" t="str">
        <f t="shared" si="1"/>
        <v>en</v>
      </c>
    </row>
    <row r="2819" hidden="1">
      <c r="A2819" s="4" t="s">
        <v>11461</v>
      </c>
      <c r="B2819" s="14" t="str">
        <f>VLOOKUP(A2819,Sample!A:B,2,0)</f>
        <v>@BofA_Help Your international call numbers do not work. Can you please help me close the account? Any email you can be reached at? 2/2</v>
      </c>
      <c r="C2819" s="14" t="str">
        <f>VLOOKUP(A2819,Sample!A:C,3,0)</f>
        <v>Short Form</v>
      </c>
      <c r="D2819" s="14" t="str">
        <f>VLOOKUP(A2819,Sample!A:E,5,0)</f>
        <v>NEUTRAL</v>
      </c>
      <c r="E2819" t="str">
        <f t="shared" si="1"/>
        <v>en</v>
      </c>
    </row>
    <row r="2820">
      <c r="A2820" s="4" t="s">
        <v>11464</v>
      </c>
      <c r="B2820" s="14" t="str">
        <f>VLOOKUP(A2820,Sample!A:B,2,0)</f>
        <v>“Bitcoin Is A Fraud,” Says JPMorgan CEO — Bitcoin Price Expected To Fall More And… thetechsamachar.com/2017/09/bitcoi… pic.twitter.com/wD6sMwCmf1</v>
      </c>
      <c r="C2820" s="14" t="str">
        <f>VLOOKUP(A2820,Sample!A:C,3,0)</f>
        <v>Short Form</v>
      </c>
      <c r="D2820" s="14" t="str">
        <f>VLOOKUP(A2820,Sample!A:E,5,0)</f>
        <v>NEGATIVE</v>
      </c>
      <c r="E2820" t="str">
        <f t="shared" si="1"/>
        <v>en</v>
      </c>
    </row>
    <row r="2821" hidden="1">
      <c r="A2821" s="4" t="s">
        <v>11467</v>
      </c>
      <c r="B2821" s="14" t="str">
        <f>VLOOKUP(A2821,Sample!A:B,2,0)</f>
        <v>@macy_may_moo guess they thought it was mine 🤷🏼‍♀️</v>
      </c>
      <c r="C2821" s="14" t="str">
        <f>VLOOKUP(A2821,Sample!A:C,3,0)</f>
        <v>Short Form</v>
      </c>
      <c r="D2821" s="14" t="str">
        <f>VLOOKUP(A2821,Sample!A:E,5,0)</f>
        <v>NEUTRAL</v>
      </c>
      <c r="E2821" t="str">
        <f t="shared" si="1"/>
        <v>en</v>
      </c>
    </row>
    <row r="2822">
      <c r="A2822" s="4" t="s">
        <v>11470</v>
      </c>
      <c r="B2822" s="14" t="str">
        <f>VLOOKUP(A2822,Sample!A:B,2,0)</f>
        <v>@tasha_sears True true!! I love u all❤️❤️</v>
      </c>
      <c r="C2822" s="14" t="str">
        <f>VLOOKUP(A2822,Sample!A:C,3,0)</f>
        <v>Short Form</v>
      </c>
      <c r="D2822" s="14" t="str">
        <f>VLOOKUP(A2822,Sample!A:E,5,0)</f>
        <v>POSITIVE</v>
      </c>
      <c r="E2822" t="str">
        <f t="shared" si="1"/>
        <v>en</v>
      </c>
    </row>
    <row r="2823" hidden="1">
      <c r="A2823" s="4" t="s">
        <v>11473</v>
      </c>
      <c r="B2823" s="14" t="str">
        <f>VLOOKUP(A2823,Sample!A:B,2,0)</f>
        <v>katy perry - the one that got away:(</v>
      </c>
      <c r="C2823" s="14" t="str">
        <f>VLOOKUP(A2823,Sample!A:C,3,0)</f>
        <v>Short Form</v>
      </c>
      <c r="D2823" s="14" t="str">
        <f>VLOOKUP(A2823,Sample!A:E,5,0)</f>
        <v>NEUTRAL</v>
      </c>
      <c r="E2823" t="str">
        <f t="shared" si="1"/>
        <v>en</v>
      </c>
    </row>
    <row r="2824" hidden="1">
      <c r="A2824" s="4" t="s">
        <v>11476</v>
      </c>
      <c r="B2824" s="14" t="str">
        <f>VLOOKUP(A2824,Sample!A:B,2,0)</f>
        <v>Bitcoin slides after Jamie Dimon bashes the cryptocurrency finance.trendolizer.com/2017/09/bitcoi… pic.twitter.com/F1g5u79olg</v>
      </c>
      <c r="C2824" s="14" t="str">
        <f>VLOOKUP(A2824,Sample!A:C,3,0)</f>
        <v>Short Form</v>
      </c>
      <c r="D2824" s="14" t="str">
        <f>VLOOKUP(A2824,Sample!A:E,5,0)</f>
        <v>NEUTRAL</v>
      </c>
      <c r="E2824" t="str">
        <f t="shared" si="1"/>
        <v>en</v>
      </c>
    </row>
    <row r="2825" hidden="1">
      <c r="A2825" s="4" t="s">
        <v>11482</v>
      </c>
      <c r="B2825" s="14" t="str">
        <f>VLOOKUP(A2825,Sample!A:B,2,0)</f>
        <v>@iTunes France
 @CalvinHarris Feels feat @katyperry &amp; @BigSean &amp; @Pharrell 2nd
 Swish Swish 38th
 Chained to the Rhythm feat @SkipMarley 55th pic.twitter.com/TEmf7j2aPN</v>
      </c>
      <c r="C2825" s="14" t="str">
        <f>VLOOKUP(A2825,Sample!A:C,3,0)</f>
        <v>Short Form</v>
      </c>
      <c r="D2825" s="14" t="str">
        <f>VLOOKUP(A2825,Sample!A:E,5,0)</f>
        <v>NEUTRAL</v>
      </c>
      <c r="E2825" t="str">
        <f t="shared" si="1"/>
        <v>en</v>
      </c>
    </row>
    <row r="2826" hidden="1">
      <c r="A2826" s="4" t="s">
        <v>11485</v>
      </c>
      <c r="B2826" s="14" t="str">
        <f>VLOOKUP(A2826,Sample!A:B,2,0)</f>
        <v>On this day 2012. Albion 3 (Bridge, Mackail-Smith, Buckley) Sheffield Wednesday 0. Championship, Amex Stadium att: 26,594 #bhafc #swfc pic.twitter.com/Sk4ODUZfPO</v>
      </c>
      <c r="C2826" s="14" t="str">
        <f>VLOOKUP(A2826,Sample!A:C,3,0)</f>
        <v>Short Form</v>
      </c>
      <c r="D2826" s="14" t="str">
        <f>VLOOKUP(A2826,Sample!A:E,5,0)</f>
        <v>NEUTRAL</v>
      </c>
      <c r="E2826" t="str">
        <f t="shared" si="1"/>
        <v>en</v>
      </c>
    </row>
    <row r="2827" hidden="1">
      <c r="A2827" s="4" t="s">
        <v>11488</v>
      </c>
      <c r="B2827" s="14" t="str">
        <f>VLOOKUP(A2827,Sample!A:B,2,0)</f>
        <v>Hardly anyone thinks lofty public valuations are justified, including Goldman Sachs flip.it/3WcKJD</v>
      </c>
      <c r="C2827" s="14" t="str">
        <f>VLOOKUP(A2827,Sample!A:C,3,0)</f>
        <v>Short Form</v>
      </c>
      <c r="D2827" s="14" t="str">
        <f>VLOOKUP(A2827,Sample!A:E,5,0)</f>
        <v>NEUTRAL</v>
      </c>
      <c r="E2827" t="str">
        <f t="shared" si="1"/>
        <v>en</v>
      </c>
    </row>
    <row r="2828" hidden="1">
      <c r="A2828" s="4" t="s">
        <v>11494</v>
      </c>
      <c r="B2828" s="14" t="str">
        <f>VLOOKUP(A2828,Sample!A:B,2,0)</f>
        <v>"Morgan Stanley to Handle Mortgage Originations in Home-Loan Push: Sources" ift.tt/2x2AO4x</v>
      </c>
      <c r="C2828" s="14" t="str">
        <f>VLOOKUP(A2828,Sample!A:C,3,0)</f>
        <v>Short Form</v>
      </c>
      <c r="D2828" s="14" t="str">
        <f>VLOOKUP(A2828,Sample!A:E,5,0)</f>
        <v>NEUTRAL</v>
      </c>
      <c r="E2828" t="str">
        <f t="shared" si="1"/>
        <v>en</v>
      </c>
    </row>
    <row r="2829" hidden="1">
      <c r="A2829" s="4" t="s">
        <v>11497</v>
      </c>
      <c r="B2829" s="14" t="str">
        <f>VLOOKUP(A2829,Sample!A:B,2,0)</f>
        <v>Share Buyback Plan Declared by Delta Apparel $DLA Board of Directors ift.tt/2jHIl3r</v>
      </c>
      <c r="C2829" s="14" t="str">
        <f>VLOOKUP(A2829,Sample!A:C,3,0)</f>
        <v>Short Form</v>
      </c>
      <c r="D2829" s="14" t="str">
        <f>VLOOKUP(A2829,Sample!A:E,5,0)</f>
        <v>NEUTRAL</v>
      </c>
      <c r="E2829" t="str">
        <f t="shared" si="1"/>
        <v>en</v>
      </c>
    </row>
    <row r="2830" hidden="1">
      <c r="A2830" s="4" t="s">
        <v>11500</v>
      </c>
      <c r="B2830" s="14" t="str">
        <f>VLOOKUP(A2830,Sample!A:B,2,0)</f>
        <v>@meggbowler Measurements include the entire piece of luggage. Our ticket counter agents will take a look upon arrival.</v>
      </c>
      <c r="C2830" s="14" t="str">
        <f>VLOOKUP(A2830,Sample!A:C,3,0)</f>
        <v>Short Form</v>
      </c>
      <c r="D2830" s="14" t="str">
        <f>VLOOKUP(A2830,Sample!A:E,5,0)</f>
        <v>NEUTRAL</v>
      </c>
      <c r="E2830" t="str">
        <f t="shared" si="1"/>
        <v>en</v>
      </c>
    </row>
    <row r="2831" hidden="1">
      <c r="A2831" s="4" t="s">
        <v>11503</v>
      </c>
      <c r="B2831" s="14" t="str">
        <f>VLOOKUP(A2831,Sample!A:B,2,0)</f>
        <v>Bank of America Corporation $BAC Position Lifted by Reliance Trust Co. of Delaware ift.tt/2jyy61j</v>
      </c>
      <c r="C2831" s="14" t="str">
        <f>VLOOKUP(A2831,Sample!A:C,3,0)</f>
        <v>Short Form</v>
      </c>
      <c r="D2831" s="14" t="str">
        <f>VLOOKUP(A2831,Sample!A:E,5,0)</f>
        <v>NEUTRAL</v>
      </c>
      <c r="E2831" t="str">
        <f t="shared" si="1"/>
        <v>en</v>
      </c>
    </row>
    <row r="2832" hidden="1">
      <c r="A2832" s="4" t="s">
        <v>11506</v>
      </c>
      <c r="B2832" s="14" t="str">
        <f>VLOOKUP(A2832,Sample!A:B,2,0)</f>
        <v>@NatWest_Help Hollinwood, it's a regular occurrence. I only moved to @NatWest_Help as @Barclays branch nearby closed. I think I'll go back to @Barclays</v>
      </c>
      <c r="C2832" s="14" t="str">
        <f>VLOOKUP(A2832,Sample!A:C,3,0)</f>
        <v>Short Form</v>
      </c>
      <c r="D2832" s="14" t="str">
        <f>VLOOKUP(A2832,Sample!A:E,5,0)</f>
        <v>NEUTRAL</v>
      </c>
      <c r="E2832" t="str">
        <f t="shared" si="1"/>
        <v>en</v>
      </c>
    </row>
    <row r="2833" hidden="1">
      <c r="A2833" s="4" t="s">
        <v>11509</v>
      </c>
      <c r="B2833" s="14" t="str">
        <f>VLOOKUP(A2833,Sample!A:B,2,0)</f>
        <v>@GabyPerry @katyperryforum @CapitolRecords @katyperry I literally just had an anxiety attack in bio class bc I was thinking about the show!! pic.twitter.com/Ae1gOu2cyM</v>
      </c>
      <c r="C2833" s="14" t="str">
        <f>VLOOKUP(A2833,Sample!A:C,3,0)</f>
        <v>Short Form</v>
      </c>
      <c r="D2833" s="14" t="str">
        <f>VLOOKUP(A2833,Sample!A:E,5,0)</f>
        <v>NEUTRAL</v>
      </c>
      <c r="E2833" t="str">
        <f t="shared" si="1"/>
        <v>en</v>
      </c>
    </row>
    <row r="2834" hidden="1">
      <c r="A2834" s="4" t="s">
        <v>11512</v>
      </c>
      <c r="B2834" s="14" t="str">
        <f>VLOOKUP(A2834,Sample!A:B,2,0)</f>
        <v>@SchmoonKillz @katyperry Katy, sis... are you ok? pic.twitter.com/ORGwY2hY2l</v>
      </c>
      <c r="C2834" s="14" t="str">
        <f>VLOOKUP(A2834,Sample!A:C,3,0)</f>
        <v>Short Form</v>
      </c>
      <c r="D2834" s="14" t="str">
        <f>VLOOKUP(A2834,Sample!A:E,5,0)</f>
        <v>NEUTRAL</v>
      </c>
      <c r="E2834" t="str">
        <f t="shared" si="1"/>
        <v>en</v>
      </c>
    </row>
    <row r="2835" hidden="1">
      <c r="A2835" s="4" t="s">
        <v>11515</v>
      </c>
      <c r="B2835" s="14" t="str">
        <f>VLOOKUP(A2835,Sample!A:B,2,0)</f>
        <v>ACP Alert: Urge Senate to Advance Bipartisan Market Stabilization; Oppose Graham-Cassidy #ACARepeal Bill: Call Now! cqrcengage.com/acplac/app/tak…</v>
      </c>
      <c r="C2835" s="14" t="str">
        <f>VLOOKUP(A2835,Sample!A:C,3,0)</f>
        <v>Short Form</v>
      </c>
      <c r="D2835" s="14" t="str">
        <f>VLOOKUP(A2835,Sample!A:E,5,0)</f>
        <v>NEUTRAL</v>
      </c>
      <c r="E2835" t="str">
        <f t="shared" si="1"/>
        <v>en</v>
      </c>
    </row>
    <row r="2836" hidden="1">
      <c r="A2836" s="4" t="s">
        <v>11518</v>
      </c>
      <c r="B2836" s="14" t="str">
        <f>VLOOKUP(A2836,Sample!A:B,2,0)</f>
        <v>@rhythmof1 @KarenKoebel @JonnMontata @jdgro3253 @BankofAmerica @realDonaldTrump My father says that is he a Klansman?</v>
      </c>
      <c r="C2836" s="14" t="str">
        <f>VLOOKUP(A2836,Sample!A:C,3,0)</f>
        <v>Short Form</v>
      </c>
      <c r="D2836" s="14" t="str">
        <f>VLOOKUP(A2836,Sample!A:E,5,0)</f>
        <v>NEUTRAL</v>
      </c>
      <c r="E2836" t="str">
        <f t="shared" si="1"/>
        <v>en</v>
      </c>
    </row>
    <row r="2837">
      <c r="A2837" s="4" t="s">
        <v>11521</v>
      </c>
      <c r="B2837" s="14" t="str">
        <f>VLOOKUP(A2837,Sample!A:B,2,0)</f>
        <v>JAMIE DIMON: Bitcoin is a fraud that's 'worse than tulip bulbs' trib.al/mvT8M1C</v>
      </c>
      <c r="C2837" s="14" t="str">
        <f>VLOOKUP(A2837,Sample!A:C,3,0)</f>
        <v>Short Form</v>
      </c>
      <c r="D2837" s="14" t="str">
        <f>VLOOKUP(A2837,Sample!A:E,5,0)</f>
        <v>NEGATIVE</v>
      </c>
      <c r="E2837" t="str">
        <f t="shared" si="1"/>
        <v>en</v>
      </c>
    </row>
    <row r="2838" hidden="1">
      <c r="A2838" s="4" t="s">
        <v>11524</v>
      </c>
      <c r="B2838" s="14" t="str">
        <f>VLOOKUP(A2838,Sample!A:B,2,0)</f>
        <v>@palinfoen Israeli banks contributing to expansion of West Bank settlements: HRW</v>
      </c>
      <c r="C2838" s="14" t="str">
        <f>VLOOKUP(A2838,Sample!A:C,3,0)</f>
        <v>Short Form</v>
      </c>
      <c r="D2838" s="14" t="str">
        <f>VLOOKUP(A2838,Sample!A:E,5,0)</f>
        <v>NEUTRAL</v>
      </c>
      <c r="E2838" t="str">
        <f t="shared" si="1"/>
        <v>en</v>
      </c>
    </row>
    <row r="2839" hidden="1">
      <c r="A2839" s="4" t="s">
        <v>11527</v>
      </c>
      <c r="B2839" s="14" t="str">
        <f>VLOOKUP(A2839,Sample!A:B,2,0)</f>
        <v>@realDonaldTrump Thank you President Trump,Floridians of this swing state who put you in the WH are ready to do it again in 20-20, &amp; you can BANK ON THAT !!</v>
      </c>
      <c r="C2839" s="14" t="str">
        <f>VLOOKUP(A2839,Sample!A:C,3,0)</f>
        <v>Short Form</v>
      </c>
      <c r="D2839" s="14" t="str">
        <f>VLOOKUP(A2839,Sample!A:E,5,0)</f>
        <v>NEUTRAL</v>
      </c>
      <c r="E2839" t="str">
        <f t="shared" si="1"/>
        <v>en</v>
      </c>
    </row>
    <row r="2840" hidden="1">
      <c r="A2840" s="4" t="s">
        <v>11530</v>
      </c>
      <c r="B2840" s="14" t="str">
        <f>VLOOKUP(A2840,Sample!A:B,2,0)</f>
        <v>Looking forward to the @BMWchamps at @CFgolfclub. Can't wait to see all my favorites. Hopefully @AskAmex has some perks for us.</v>
      </c>
      <c r="C2840" s="14" t="str">
        <f>VLOOKUP(A2840,Sample!A:C,3,0)</f>
        <v>Short Form</v>
      </c>
      <c r="D2840" s="14" t="str">
        <f>VLOOKUP(A2840,Sample!A:E,5,0)</f>
        <v>NEUTRAL</v>
      </c>
      <c r="E2840" t="str">
        <f t="shared" si="1"/>
        <v>en</v>
      </c>
    </row>
    <row r="2841" hidden="1">
      <c r="A2841" s="4" t="s">
        <v>11533</v>
      </c>
      <c r="B2841" s="14" t="str">
        <f>VLOOKUP(A2841,Sample!A:B,2,0)</f>
        <v>@brutalsim support saying you can't buy vc right now but you can buy online at Best Buy or any retailer store just giving heads up on info pic.twitter.com/sNUCKHkzv8</v>
      </c>
      <c r="C2841" s="14" t="str">
        <f>VLOOKUP(A2841,Sample!A:C,3,0)</f>
        <v>Short Form</v>
      </c>
      <c r="D2841" s="14" t="str">
        <f>VLOOKUP(A2841,Sample!A:E,5,0)</f>
        <v>NEUTRAL</v>
      </c>
      <c r="E2841" t="str">
        <f t="shared" si="1"/>
        <v>en</v>
      </c>
    </row>
    <row r="2842" hidden="1">
      <c r="A2842" s="4" t="s">
        <v>11536</v>
      </c>
      <c r="B2842" s="14" t="str">
        <f>VLOOKUP(A2842,Sample!A:B,2,0)</f>
        <v>GOLDMAN SACHS: Alibaba is reaping the rewards of China's 'robust' retail sector (BABA): China’s retail e.. #tech dld.bz/gfE3w</v>
      </c>
      <c r="C2842" s="14" t="str">
        <f>VLOOKUP(A2842,Sample!A:C,3,0)</f>
        <v>Short Form</v>
      </c>
      <c r="D2842" s="14" t="str">
        <f>VLOOKUP(A2842,Sample!A:E,5,0)</f>
        <v>NEUTRAL</v>
      </c>
      <c r="E2842" t="str">
        <f t="shared" si="1"/>
        <v>en</v>
      </c>
    </row>
    <row r="2843">
      <c r="A2843" s="4" t="s">
        <v>11539</v>
      </c>
      <c r="B2843" s="14" t="str">
        <f>VLOOKUP(A2843,Sample!A:B,2,0)</f>
        <v>He just isn't very bright. twitter.com/waynesmith1971…</v>
      </c>
      <c r="C2843" s="14" t="str">
        <f>VLOOKUP(A2843,Sample!A:C,3,0)</f>
        <v>Short Form</v>
      </c>
      <c r="D2843" s="14" t="str">
        <f>VLOOKUP(A2843,Sample!A:E,5,0)</f>
        <v>NEGATIVE</v>
      </c>
      <c r="E2843" t="str">
        <f t="shared" si="1"/>
        <v>en</v>
      </c>
    </row>
    <row r="2844" hidden="1">
      <c r="A2844" s="4" t="s">
        <v>11542</v>
      </c>
      <c r="B2844" s="14" t="str">
        <f>VLOOKUP(A2844,Sample!A:B,2,0)</f>
        <v>30% of bank jobs at risk from technology, warns ex-Citibank head Vikram Pandit: NEW YORK… goo.gl/fb/GBZ3xy</v>
      </c>
      <c r="C2844" s="14" t="str">
        <f>VLOOKUP(A2844,Sample!A:C,3,0)</f>
        <v>Short Form</v>
      </c>
      <c r="D2844" s="14" t="str">
        <f>VLOOKUP(A2844,Sample!A:E,5,0)</f>
        <v>NEUTRAL</v>
      </c>
      <c r="E2844" t="str">
        <f t="shared" si="1"/>
        <v>en</v>
      </c>
    </row>
    <row r="2845" hidden="1">
      <c r="A2845" s="4" t="s">
        <v>11545</v>
      </c>
      <c r="B2845" s="14" t="str">
        <f>VLOOKUP(A2845,Sample!A:B,2,0)</f>
        <v>WSJ: Goldman Sachs is acknowledging that trading isn’t enough to drive revenues on.wsj.com/2xjhW10 youtu.be/gD8ElDisRIE</v>
      </c>
      <c r="C2845" s="14" t="str">
        <f>VLOOKUP(A2845,Sample!A:C,3,0)</f>
        <v>Short Form</v>
      </c>
      <c r="D2845" s="14" t="str">
        <f>VLOOKUP(A2845,Sample!A:E,5,0)</f>
        <v>NEUTRAL</v>
      </c>
      <c r="E2845" t="str">
        <f t="shared" si="1"/>
        <v>en</v>
      </c>
    </row>
    <row r="2846" hidden="1">
      <c r="A2846" s="4" t="s">
        <v>11548</v>
      </c>
      <c r="B2846" s="14" t="str">
        <f>VLOOKUP(A2846,Sample!A:B,2,0)</f>
        <v>BNY Mellon Receives a Rating Update from a Top Analyst $BK analystratings.com/articles/bny-m…</v>
      </c>
      <c r="C2846" s="14" t="str">
        <f>VLOOKUP(A2846,Sample!A:C,3,0)</f>
        <v>Short Form</v>
      </c>
      <c r="D2846" s="14" t="str">
        <f>VLOOKUP(A2846,Sample!A:E,5,0)</f>
        <v>NEUTRAL</v>
      </c>
      <c r="E2846" t="str">
        <f t="shared" si="1"/>
        <v>en</v>
      </c>
    </row>
    <row r="2847" hidden="1">
      <c r="A2847" s="4" t="s">
        <v>11554</v>
      </c>
      <c r="B2847" s="14" t="str">
        <f>VLOOKUP(A2847,Sample!A:B,2,0)</f>
        <v>@katyperry I need to hug you</v>
      </c>
      <c r="C2847" s="14" t="str">
        <f>VLOOKUP(A2847,Sample!A:C,3,0)</f>
        <v>Short Form</v>
      </c>
      <c r="D2847" s="14" t="str">
        <f>VLOOKUP(A2847,Sample!A:E,5,0)</f>
        <v>NEUTRAL</v>
      </c>
      <c r="E2847" t="str">
        <f t="shared" si="1"/>
        <v>en</v>
      </c>
    </row>
    <row r="2848" hidden="1">
      <c r="A2848" s="4" t="s">
        <v>11557</v>
      </c>
      <c r="B2848" s="14" t="str">
        <f>VLOOKUP(A2848,Sample!A:B,2,0)</f>
        <v>Credit Suisse bolsters Italian distribution team investmenteurope.net/regions/italy/… via @inveurope #consulenti</v>
      </c>
      <c r="C2848" s="14" t="str">
        <f>VLOOKUP(A2848,Sample!A:C,3,0)</f>
        <v>Short Form</v>
      </c>
      <c r="D2848" s="14" t="str">
        <f>VLOOKUP(A2848,Sample!A:E,5,0)</f>
        <v>NEUTRAL</v>
      </c>
      <c r="E2848" t="str">
        <f t="shared" si="1"/>
        <v>it</v>
      </c>
    </row>
    <row r="2849" hidden="1">
      <c r="A2849" s="4" t="s">
        <v>11560</v>
      </c>
      <c r="B2849" s="14" t="str">
        <f>VLOOKUP(A2849,Sample!A:B,2,0)</f>
        <v>#Thechainsmokers #yeah1network fb.me/6WPPXYAYQ</v>
      </c>
      <c r="C2849" s="14" t="str">
        <f>VLOOKUP(A2849,Sample!A:C,3,0)</f>
        <v>Short Form</v>
      </c>
      <c r="D2849" s="14" t="str">
        <f>VLOOKUP(A2849,Sample!A:E,5,0)</f>
        <v>NEUTRAL</v>
      </c>
      <c r="E2849" t="str">
        <f t="shared" si="1"/>
        <v>en</v>
      </c>
    </row>
    <row r="2850" hidden="1">
      <c r="A2850" s="4" t="s">
        <v>11563</v>
      </c>
      <c r="B2850" s="14" t="str">
        <f>VLOOKUP(A2850,Sample!A:B,2,0)</f>
        <v>"-How I can be a girl power?" 
 "Learn with Katy Perry!"
 👏👏❤ #WITNESSTHETOUR</v>
      </c>
      <c r="C2850" s="14" t="str">
        <f>VLOOKUP(A2850,Sample!A:C,3,0)</f>
        <v>Short Form</v>
      </c>
      <c r="D2850" s="14" t="str">
        <f>VLOOKUP(A2850,Sample!A:E,5,0)</f>
        <v>NEUTRAL</v>
      </c>
      <c r="E2850" t="str">
        <f t="shared" si="1"/>
        <v>en</v>
      </c>
    </row>
    <row r="2851" hidden="1">
      <c r="A2851" s="4" t="s">
        <v>11566</v>
      </c>
      <c r="B2851" s="14" t="str">
        <f>VLOOKUP(A2851,Sample!A:B,2,0)</f>
        <v>#LITechNews: Mexico, Canada brace for renegotiation talks over NAFTA #Trump #YouTube longislandtechnologynews.com/2017/05/mexico…</v>
      </c>
      <c r="C2851" s="14" t="str">
        <f>VLOOKUP(A2851,Sample!A:C,3,0)</f>
        <v>Short Form</v>
      </c>
      <c r="D2851" s="14" t="str">
        <f>VLOOKUP(A2851,Sample!A:E,5,0)</f>
        <v>NEUTRAL</v>
      </c>
      <c r="E2851" t="str">
        <f t="shared" si="1"/>
        <v>en</v>
      </c>
    </row>
    <row r="2852">
      <c r="A2852" s="4" t="s">
        <v>11572</v>
      </c>
      <c r="B2852" s="14" t="str">
        <f>VLOOKUP(A2852,Sample!A:B,2,0)</f>
        <v>Had a problem with @HSBC_EG contacted them &amp; this was the answer. And I have to call from a “landline” what century are you guys living in? pic.twitter.com/H5RKgUvvsz</v>
      </c>
      <c r="C2852" s="14" t="str">
        <f>VLOOKUP(A2852,Sample!A:C,3,0)</f>
        <v>Short Form</v>
      </c>
      <c r="D2852" s="14" t="str">
        <f>VLOOKUP(A2852,Sample!A:E,5,0)</f>
        <v>NEGATIVE</v>
      </c>
      <c r="E2852" t="str">
        <f t="shared" si="1"/>
        <v>en</v>
      </c>
    </row>
    <row r="2853" hidden="1">
      <c r="A2853" s="4" t="s">
        <v>11575</v>
      </c>
      <c r="B2853" s="14" t="str">
        <f>VLOOKUP(A2853,Sample!A:B,2,0)</f>
        <v>Camera &amp; jewelry sales at Kmart. twitter.com/IkeMagnifico/s…</v>
      </c>
      <c r="C2853" s="14" t="str">
        <f>VLOOKUP(A2853,Sample!A:C,3,0)</f>
        <v>Short Form</v>
      </c>
      <c r="D2853" s="14" t="str">
        <f>VLOOKUP(A2853,Sample!A:E,5,0)</f>
        <v>NEUTRAL</v>
      </c>
      <c r="E2853" t="str">
        <f t="shared" si="1"/>
        <v>en</v>
      </c>
    </row>
    <row r="2854">
      <c r="A2854" s="4" t="s">
        <v>11581</v>
      </c>
      <c r="B2854" s="14" t="str">
        <f>VLOOKUP(A2854,Sample!A:B,2,0)</f>
        <v>Bitcoin Fans Are Firing Away at Jamie Dimon for Calling It a 'Fraud' google.com/url?rct=j&amp;sa=t… #bitcoin</v>
      </c>
      <c r="C2854" s="14" t="str">
        <f>VLOOKUP(A2854,Sample!A:C,3,0)</f>
        <v>Short Form</v>
      </c>
      <c r="D2854" s="14" t="str">
        <f>VLOOKUP(A2854,Sample!A:E,5,0)</f>
        <v>NEGATIVE</v>
      </c>
      <c r="E2854" t="str">
        <f t="shared" si="1"/>
        <v>en</v>
      </c>
    </row>
    <row r="2855" hidden="1">
      <c r="A2855" s="4" t="s">
        <v>11584</v>
      </c>
      <c r="B2855" s="14" t="str">
        <f>VLOOKUP(A2855,Sample!A:B,2,0)</f>
        <v>@IamNomad @jpmorgan Probably #xmr too (big volume) but Monero is private</v>
      </c>
      <c r="C2855" s="14" t="str">
        <f>VLOOKUP(A2855,Sample!A:C,3,0)</f>
        <v>Short Form</v>
      </c>
      <c r="D2855" s="14" t="str">
        <f>VLOOKUP(A2855,Sample!A:E,5,0)</f>
        <v>NEUTRAL</v>
      </c>
      <c r="E2855" t="str">
        <f t="shared" si="1"/>
        <v>en</v>
      </c>
    </row>
    <row r="2856" hidden="1">
      <c r="A2856" s="4" t="s">
        <v>11587</v>
      </c>
      <c r="B2856" s="14" t="str">
        <f>VLOOKUP(A2856,Sample!A:B,2,0)</f>
        <v>before i am american, i am a katy perry fan</v>
      </c>
      <c r="C2856" s="14" t="str">
        <f>VLOOKUP(A2856,Sample!A:C,3,0)</f>
        <v>Short Form</v>
      </c>
      <c r="D2856" s="14" t="str">
        <f>VLOOKUP(A2856,Sample!A:E,5,0)</f>
        <v>NEUTRAL</v>
      </c>
      <c r="E2856" t="str">
        <f t="shared" si="1"/>
        <v>en</v>
      </c>
    </row>
    <row r="2857">
      <c r="A2857" s="4" t="s">
        <v>11593</v>
      </c>
      <c r="B2857" s="14" t="str">
        <f>VLOOKUP(A2857,Sample!A:B,2,0)</f>
        <v>In terms of HSBC and currency forecasts it is a case of "we were wrong again" twitter.com/ReutersJamie/s…</v>
      </c>
      <c r="C2857" s="14" t="str">
        <f>VLOOKUP(A2857,Sample!A:C,3,0)</f>
        <v>Short Form</v>
      </c>
      <c r="D2857" s="14" t="str">
        <f>VLOOKUP(A2857,Sample!A:E,5,0)</f>
        <v>NEGATIVE</v>
      </c>
      <c r="E2857" t="str">
        <f t="shared" si="1"/>
        <v>en</v>
      </c>
    </row>
    <row r="2858">
      <c r="A2858" s="4" t="s">
        <v>11596</v>
      </c>
      <c r="B2858" s="14" t="str">
        <f>VLOOKUP(A2858,Sample!A:B,2,0)</f>
        <v>@katyperry I love you girl😍💕 I'm so proud💞😍👀</v>
      </c>
      <c r="C2858" s="14" t="str">
        <f>VLOOKUP(A2858,Sample!A:C,3,0)</f>
        <v>Short Form</v>
      </c>
      <c r="D2858" s="14" t="str">
        <f>VLOOKUP(A2858,Sample!A:E,5,0)</f>
        <v>POSITIVE</v>
      </c>
      <c r="E2858" t="str">
        <f t="shared" si="1"/>
        <v>en</v>
      </c>
    </row>
    <row r="2859" hidden="1">
      <c r="A2859" s="4" t="s">
        <v>11599</v>
      </c>
      <c r="B2859" s="14" t="str">
        <f>VLOOKUP(A2859,Sample!A:B,2,0)</f>
        <v>@MACcosmetics launched Look in a Box Little MAC Lipsticks Sets for $35 each @Macys 💄
 #allbeautylaunch pic.twitter.com/bmz3V9lIz7</v>
      </c>
      <c r="C2859" s="14" t="str">
        <f>VLOOKUP(A2859,Sample!A:C,3,0)</f>
        <v>Short Form</v>
      </c>
      <c r="D2859" s="14" t="str">
        <f>VLOOKUP(A2859,Sample!A:E,5,0)</f>
        <v>NEUTRAL</v>
      </c>
      <c r="E2859" t="str">
        <f t="shared" si="1"/>
        <v>en</v>
      </c>
    </row>
    <row r="2860" hidden="1">
      <c r="A2860" s="4" t="s">
        <v>11602</v>
      </c>
      <c r="B2860" s="14" t="str">
        <f>VLOOKUP(A2860,Sample!A:B,2,0)</f>
        <v>"Every day of my life, I'm trying to find a different way to get better" ~ @raylewis #quote #MondayMotivation pic.twitter.com/FeFLV3Fs4j</v>
      </c>
      <c r="C2860" s="14" t="str">
        <f>VLOOKUP(A2860,Sample!A:C,3,0)</f>
        <v>Short Form</v>
      </c>
      <c r="D2860" s="14" t="str">
        <f>VLOOKUP(A2860,Sample!A:E,5,0)</f>
        <v>NEUTRAL</v>
      </c>
      <c r="E2860" t="str">
        <f t="shared" si="1"/>
        <v>en</v>
      </c>
    </row>
    <row r="2861">
      <c r="A2861" s="4" t="s">
        <v>11605</v>
      </c>
      <c r="B2861" s="14" t="str">
        <f>VLOOKUP(A2861,Sample!A:B,2,0)</f>
        <v>Never dealing with Wells Fargo again.</v>
      </c>
      <c r="C2861" s="14" t="str">
        <f>VLOOKUP(A2861,Sample!A:C,3,0)</f>
        <v>Short Form</v>
      </c>
      <c r="D2861" s="14" t="str">
        <f>VLOOKUP(A2861,Sample!A:E,5,0)</f>
        <v>NEGATIVE</v>
      </c>
      <c r="E2861" t="str">
        <f t="shared" si="1"/>
        <v>en</v>
      </c>
    </row>
    <row r="2862" hidden="1">
      <c r="A2862" s="4" t="s">
        <v>11608</v>
      </c>
      <c r="B2862" s="14" t="str">
        <f>VLOOKUP(A2862,Sample!A:B,2,0)</f>
        <v>Digital currency is not dead.. that's for sure.. 
 Six banks, including HSBC and Credit Suisse, signed on to a... fb.me/5ECDTfcOl</v>
      </c>
      <c r="C2862" s="14" t="str">
        <f>VLOOKUP(A2862,Sample!A:C,3,0)</f>
        <v>Short Form</v>
      </c>
      <c r="D2862" s="14" t="str">
        <f>VLOOKUP(A2862,Sample!A:E,5,0)</f>
        <v>NEUTRAL</v>
      </c>
      <c r="E2862" t="str">
        <f t="shared" si="1"/>
        <v>en</v>
      </c>
    </row>
    <row r="2863" hidden="1">
      <c r="A2863" s="4" t="s">
        <v>11611</v>
      </c>
      <c r="B2863" s="14" t="str">
        <f>VLOOKUP(A2863,Sample!A:B,2,0)</f>
        <v>#JPMorgan #Chase and #Finicity #Reach data-sharing #Agreemen... - goo.gl/U19Sbo - #Breakingnews #Datasharing #Mortgage</v>
      </c>
      <c r="C2863" s="14" t="str">
        <f>VLOOKUP(A2863,Sample!A:C,3,0)</f>
        <v>Short Form</v>
      </c>
      <c r="D2863" s="14" t="str">
        <f>VLOOKUP(A2863,Sample!A:E,5,0)</f>
        <v>NEUTRAL</v>
      </c>
      <c r="E2863" t="str">
        <f t="shared" si="1"/>
        <v>en</v>
      </c>
    </row>
    <row r="2864" hidden="1">
      <c r="A2864" s="4" t="s">
        <v>11614</v>
      </c>
      <c r="B2864" s="14" t="str">
        <f>VLOOKUP(A2864,Sample!A:B,2,0)</f>
        <v>ANSYS's PT cut by Barclays PLC to $113.00. underweight rating. ift.tt/2fo5PFU $ANSS #ANSS</v>
      </c>
      <c r="C2864" s="14" t="str">
        <f>VLOOKUP(A2864,Sample!A:C,3,0)</f>
        <v>Short Form</v>
      </c>
      <c r="D2864" s="14" t="str">
        <f>VLOOKUP(A2864,Sample!A:E,5,0)</f>
        <v>NEUTRAL</v>
      </c>
      <c r="E2864" t="str">
        <f t="shared" si="1"/>
        <v>en</v>
      </c>
    </row>
    <row r="2865" hidden="1">
      <c r="A2865" s="4" t="s">
        <v>11617</v>
      </c>
      <c r="B2865" s="14" t="str">
        <f>VLOOKUP(A2865,Sample!A:B,2,0)</f>
        <v>Analyst Downgrades Deutsche Bank To “Basically Fucked” We’ve been accused around here ... twib.in/l/Rnj55A5nLGLe #ai #news #cryptocurrency pic.twitter.com/Nn2azwPbCX</v>
      </c>
      <c r="C2865" s="14" t="str">
        <f>VLOOKUP(A2865,Sample!A:C,3,0)</f>
        <v>Short Form</v>
      </c>
      <c r="D2865" s="14" t="str">
        <f>VLOOKUP(A2865,Sample!A:E,5,0)</f>
        <v>NEUTRAL</v>
      </c>
      <c r="E2865" t="str">
        <f t="shared" si="1"/>
        <v>en</v>
      </c>
    </row>
    <row r="2866" hidden="1">
      <c r="A2866" s="4" t="s">
        <v>11620</v>
      </c>
      <c r="B2866" s="14" t="str">
        <f>VLOOKUP(A2866,Sample!A:B,2,0)</f>
        <v>@SamFoxCom So sorry to hear about your missing pussy . I would love to discover it.</v>
      </c>
      <c r="C2866" s="14" t="str">
        <f>VLOOKUP(A2866,Sample!A:C,3,0)</f>
        <v>Short Form</v>
      </c>
      <c r="D2866" s="14" t="str">
        <f>VLOOKUP(A2866,Sample!A:E,5,0)</f>
        <v>NEUTRAL</v>
      </c>
      <c r="E2866" t="str">
        <f t="shared" si="1"/>
        <v>en</v>
      </c>
    </row>
    <row r="2867" hidden="1">
      <c r="A2867" s="4" t="s">
        <v>11623</v>
      </c>
      <c r="B2867" s="14" t="str">
        <f>VLOOKUP(A2867,Sample!A:B,2,0)</f>
        <v>@BourseetTrading @evankirstel @InvestmentU @Stevewal63 @sallyeaves @kuriharan @BColwell_ALT @helene_wpli @andreaspages @stratorob @LloydLayton @sebbourguignon #China, #ICOs, #jpmorgan all with concerning news for #cryptocurrency. What's your thoughts Anthony?</v>
      </c>
      <c r="C2867" s="14" t="str">
        <f>VLOOKUP(A2867,Sample!A:C,3,0)</f>
        <v>Short Form</v>
      </c>
      <c r="D2867" s="14" t="str">
        <f>VLOOKUP(A2867,Sample!A:E,5,0)</f>
        <v>NEUTRAL</v>
      </c>
      <c r="E2867" t="str">
        <f t="shared" si="1"/>
        <v>en</v>
      </c>
    </row>
    <row r="2868" hidden="1">
      <c r="A2868" s="4" t="s">
        <v>11626</v>
      </c>
      <c r="B2868" s="14" t="str">
        <f>VLOOKUP(A2868,Sample!A:B,2,0)</f>
        <v>Thank-you @HSBC_UK for scaring pants off my mother with your letter asking her to prove her ID &amp; address. Customer since 1947! Lousy CX.</v>
      </c>
      <c r="C2868" s="14" t="str">
        <f>VLOOKUP(A2868,Sample!A:C,3,0)</f>
        <v>Short Form</v>
      </c>
      <c r="D2868" s="14" t="str">
        <f>VLOOKUP(A2868,Sample!A:E,5,0)</f>
        <v>NEUTRAL</v>
      </c>
      <c r="E2868" t="str">
        <f t="shared" si="1"/>
        <v>en</v>
      </c>
    </row>
    <row r="2869" hidden="1">
      <c r="A2869" s="4" t="s">
        <v>11629</v>
      </c>
      <c r="B2869" s="14" t="str">
        <f>VLOOKUP(A2869,Sample!A:B,2,0)</f>
        <v>@nantucketantifa @DixHillsAntifa @vvamark @VaticanAntifa @MarALagoAntifa @CWBAntifa @CambridgeAntifa @AF_TX_Antifa @AntifaBoston @BevHillsAntifa @VacavilleAntifa @AntifaMidwest @SierraClub @Greenpeace @maddow @sallykohn @xychelsea @chelseahandler @405Antifa @bostownantifa @katyperry @ladygaga @MileyCyrus I hear Camel meat is just as good if slaughtered in a halal fashion pic.twitter.com/GP2h6fEySS</v>
      </c>
      <c r="C2869" s="14" t="str">
        <f>VLOOKUP(A2869,Sample!A:C,3,0)</f>
        <v>Short Form</v>
      </c>
      <c r="D2869" s="14" t="str">
        <f>VLOOKUP(A2869,Sample!A:E,5,0)</f>
        <v>NEUTRAL</v>
      </c>
      <c r="E2869" t="str">
        <f t="shared" si="1"/>
        <v>en</v>
      </c>
    </row>
    <row r="2870">
      <c r="A2870" s="4" t="s">
        <v>11632</v>
      </c>
      <c r="B2870" s="14" t="str">
        <f>VLOOKUP(A2870,Sample!A:B,2,0)</f>
        <v>@getintheVandell @QuestionMThings Stupid. Unless you ban interest-based income for banks, an immutable currency standard just cannot function.</v>
      </c>
      <c r="C2870" s="14" t="str">
        <f>VLOOKUP(A2870,Sample!A:C,3,0)</f>
        <v>Short Form</v>
      </c>
      <c r="D2870" s="14" t="str">
        <f>VLOOKUP(A2870,Sample!A:E,5,0)</f>
        <v>NEGATIVE</v>
      </c>
      <c r="E2870" t="str">
        <f t="shared" si="1"/>
        <v>en</v>
      </c>
    </row>
    <row r="2871" hidden="1">
      <c r="A2871" s="4" t="s">
        <v>11635</v>
      </c>
      <c r="B2871" s="14" t="str">
        <f>VLOOKUP(A2871,Sample!A:B,2,0)</f>
        <v>JPMorgan handles bitcoin-related trades for clients despite CEO warning bit.ly/2jFDAXX pic.twitter.com/6Q0H5ZXxop</v>
      </c>
      <c r="C2871" s="14" t="str">
        <f>VLOOKUP(A2871,Sample!A:C,3,0)</f>
        <v>Short Form</v>
      </c>
      <c r="D2871" s="14" t="str">
        <f>VLOOKUP(A2871,Sample!A:E,5,0)</f>
        <v>NEUTRAL</v>
      </c>
      <c r="E2871" t="str">
        <f t="shared" si="1"/>
        <v>en</v>
      </c>
    </row>
    <row r="2872">
      <c r="A2872" s="4" t="s">
        <v>11638</v>
      </c>
      <c r="B2872" s="14" t="str">
        <f>VLOOKUP(A2872,Sample!A:B,2,0)</f>
        <v>@briantopping @grant_wiant @jpjrcal @SenSchumer @Equifax @FINRA @GoldmanSachs Interesting article</v>
      </c>
      <c r="C2872" s="14" t="str">
        <f>VLOOKUP(A2872,Sample!A:C,3,0)</f>
        <v>Short Form</v>
      </c>
      <c r="D2872" s="14" t="str">
        <f>VLOOKUP(A2872,Sample!A:E,5,0)</f>
        <v>POSITIVE</v>
      </c>
      <c r="E2872" t="str">
        <f t="shared" si="1"/>
        <v>en</v>
      </c>
    </row>
    <row r="2873" hidden="1">
      <c r="A2873" s="4" t="s">
        <v>11641</v>
      </c>
      <c r="B2873" s="14" t="str">
        <f>VLOOKUP(A2873,Sample!A:B,2,0)</f>
        <v>Randomly decided to go see @katyperry in DC on the 25th 😄😄 🎉 #WITNESSTHETOUR</v>
      </c>
      <c r="C2873" s="14" t="str">
        <f>VLOOKUP(A2873,Sample!A:C,3,0)</f>
        <v>Short Form</v>
      </c>
      <c r="D2873" s="14" t="str">
        <f>VLOOKUP(A2873,Sample!A:E,5,0)</f>
        <v>NEUTRAL</v>
      </c>
      <c r="E2873" t="str">
        <f t="shared" si="1"/>
        <v>en</v>
      </c>
    </row>
    <row r="2874" hidden="1">
      <c r="A2874" s="4" t="s">
        <v>11644</v>
      </c>
      <c r="B2874" s="14" t="str">
        <f>VLOOKUP(A2874,Sample!A:B,2,0)</f>
        <v>Goldman Sachs' subsidiary Xenok Ltd today sold over 1.10 crore shares of Max Financial Services Ltd (MFSL) for nea… ift.tt/2foDmA4 pic.twitter.com/Hwfx7mjX60</v>
      </c>
      <c r="C2874" s="14" t="str">
        <f>VLOOKUP(A2874,Sample!A:C,3,0)</f>
        <v>Short Form</v>
      </c>
      <c r="D2874" s="14" t="str">
        <f>VLOOKUP(A2874,Sample!A:E,5,0)</f>
        <v>NEUTRAL</v>
      </c>
      <c r="E2874" t="str">
        <f t="shared" si="1"/>
        <v>en</v>
      </c>
    </row>
    <row r="2875" hidden="1">
      <c r="A2875" s="4" t="s">
        <v>11647</v>
      </c>
      <c r="B2875" s="14" t="str">
        <f>VLOOKUP(A2875,Sample!A:B,2,0)</f>
        <v>jenmarriott2 Thx for enrolling in #AmexSurLaTable offer. Spend w/connected Card &amp; receive credit. Terms: amex.co/2uYDTyd</v>
      </c>
      <c r="C2875" s="14" t="str">
        <f>VLOOKUP(A2875,Sample!A:C,3,0)</f>
        <v>Short Form</v>
      </c>
      <c r="D2875" s="14" t="str">
        <f>VLOOKUP(A2875,Sample!A:E,5,0)</f>
        <v>NEUTRAL</v>
      </c>
      <c r="E2875" t="str">
        <f t="shared" si="1"/>
        <v>en</v>
      </c>
    </row>
    <row r="2876">
      <c r="A2876" s="4" t="s">
        <v>11650</v>
      </c>
      <c r="B2876" s="14" t="str">
        <f>VLOOKUP(A2876,Sample!A:B,2,0)</f>
        <v>@WellsFargoWorks Wells Fargo, you abused our hard earned monies, violating all our rights,</v>
      </c>
      <c r="C2876" s="14" t="str">
        <f>VLOOKUP(A2876,Sample!A:C,3,0)</f>
        <v>Short Form</v>
      </c>
      <c r="D2876" s="14" t="str">
        <f>VLOOKUP(A2876,Sample!A:E,5,0)</f>
        <v>NEGATIVE</v>
      </c>
      <c r="E2876" t="str">
        <f t="shared" si="1"/>
        <v>en</v>
      </c>
    </row>
    <row r="2877" hidden="1">
      <c r="A2877" s="4" t="s">
        <v>11653</v>
      </c>
      <c r="B2877" s="14" t="str">
        <f>VLOOKUP(A2877,Sample!A:B,2,0)</f>
        <v>RT AmexOffers "thinkpad1111119 Thx for enrolling in #AmexSurLaTable offer. Spend w/connected Card &amp; receive credit… amex.co/2uYDTyd"</v>
      </c>
      <c r="C2877" s="14" t="str">
        <f>VLOOKUP(A2877,Sample!A:C,3,0)</f>
        <v>Short Form</v>
      </c>
      <c r="D2877" s="14" t="str">
        <f>VLOOKUP(A2877,Sample!A:E,5,0)</f>
        <v>NEUTRAL</v>
      </c>
      <c r="E2877" t="str">
        <f t="shared" si="1"/>
        <v>en</v>
      </c>
    </row>
    <row r="2878" hidden="1">
      <c r="A2878" s="4" t="s">
        <v>11656</v>
      </c>
      <c r="B2878" s="14" t="str">
        <f>VLOOKUP(A2878,Sample!A:B,2,0)</f>
        <v>JPMorgan involved in bitcoin-related trading while boss calls it good for drug dealers &amp; murderers fb.me/8V6rrPyq0</v>
      </c>
      <c r="C2878" s="14" t="str">
        <f>VLOOKUP(A2878,Sample!A:C,3,0)</f>
        <v>Short Form</v>
      </c>
      <c r="D2878" s="14" t="str">
        <f>VLOOKUP(A2878,Sample!A:E,5,0)</f>
        <v>NEUTRAL</v>
      </c>
      <c r="E2878" t="str">
        <f t="shared" si="1"/>
        <v>en</v>
      </c>
    </row>
    <row r="2879" hidden="1">
      <c r="A2879" s="4" t="s">
        <v>11659</v>
      </c>
      <c r="B2879" s="14" t="str">
        <f>VLOOKUP(A2879,Sample!A:B,2,0)</f>
        <v>War pigs! @ Barclays Center instagram.com/p/BY-Cg9bHbxL/</v>
      </c>
      <c r="C2879" s="14" t="str">
        <f>VLOOKUP(A2879,Sample!A:C,3,0)</f>
        <v>Short Form</v>
      </c>
      <c r="D2879" s="14" t="str">
        <f>VLOOKUP(A2879,Sample!A:E,5,0)</f>
        <v>NEUTRAL</v>
      </c>
      <c r="E2879" t="str">
        <f t="shared" si="1"/>
        <v>en</v>
      </c>
    </row>
    <row r="2880" hidden="1">
      <c r="A2880" s="4" t="s">
        <v>11665</v>
      </c>
      <c r="B2880" s="14" t="str">
        <f>VLOOKUP(A2880,Sample!A:B,2,0)</f>
        <v>$GS:
 GOP Faces ‘Chicken and Egg’ Problem on Tax Reform, Goldman Says:
 StockNewsWires.com/gs-gop-faces-c…</v>
      </c>
      <c r="C2880" s="14" t="str">
        <f>VLOOKUP(A2880,Sample!A:C,3,0)</f>
        <v>Short Form</v>
      </c>
      <c r="D2880" s="14" t="str">
        <f>VLOOKUP(A2880,Sample!A:E,5,0)</f>
        <v>NEUTRAL</v>
      </c>
      <c r="E2880" t="str">
        <f t="shared" si="1"/>
        <v>en</v>
      </c>
    </row>
    <row r="2881" hidden="1">
      <c r="A2881" s="4" t="s">
        <v>11668</v>
      </c>
      <c r="B2881" s="14" t="str">
        <f>VLOOKUP(A2881,Sample!A:B,2,0)</f>
        <v>Zachary Goldman on Twitter fb.me/98RpuinWz</v>
      </c>
      <c r="C2881" s="14" t="str">
        <f>VLOOKUP(A2881,Sample!A:C,3,0)</f>
        <v>Short Form</v>
      </c>
      <c r="D2881" s="14" t="str">
        <f>VLOOKUP(A2881,Sample!A:E,5,0)</f>
        <v>NEUTRAL</v>
      </c>
      <c r="E2881" t="str">
        <f t="shared" si="1"/>
        <v>en</v>
      </c>
    </row>
    <row r="2882" hidden="1">
      <c r="A2882" s="4" t="s">
        <v>11671</v>
      </c>
      <c r="B2882" s="14" t="str">
        <f>VLOOKUP(A2882,Sample!A:B,2,0)</f>
        <v>Want to work at Citi Trends? We're #hiring in #Roanoke, VA! Click for details: bit.ly/1hWrxjz #Retail #Job #Jobs</v>
      </c>
      <c r="C2882" s="14" t="str">
        <f>VLOOKUP(A2882,Sample!A:C,3,0)</f>
        <v>Short Form</v>
      </c>
      <c r="D2882" s="14" t="str">
        <f>VLOOKUP(A2882,Sample!A:E,5,0)</f>
        <v>NEUTRAL</v>
      </c>
      <c r="E2882" t="str">
        <f t="shared" si="1"/>
        <v>en</v>
      </c>
    </row>
    <row r="2883" hidden="1">
      <c r="A2883" s="4" t="s">
        <v>11674</v>
      </c>
      <c r="B2883" s="14" t="str">
        <f>VLOOKUP(A2883,Sample!A:B,2,0)</f>
        <v>@Breaking911 That's classic. Macy's publicly supports them and privately keeps them out.</v>
      </c>
      <c r="C2883" s="14" t="str">
        <f>VLOOKUP(A2883,Sample!A:C,3,0)</f>
        <v>Short Form</v>
      </c>
      <c r="D2883" s="14" t="str">
        <f>VLOOKUP(A2883,Sample!A:E,5,0)</f>
        <v>NEUTRAL</v>
      </c>
      <c r="E2883" t="str">
        <f t="shared" si="1"/>
        <v>en</v>
      </c>
    </row>
    <row r="2884" hidden="1">
      <c r="A2884" s="4" t="s">
        <v>11677</v>
      </c>
      <c r="B2884" s="14" t="str">
        <f>VLOOKUP(A2884,Sample!A:B,2,0)</f>
        <v>Katy Perry - "Dark Horse" Cover by Our Last Night youtu.be/cKVknRFEhpc via @YouTube</v>
      </c>
      <c r="C2884" s="14" t="str">
        <f>VLOOKUP(A2884,Sample!A:C,3,0)</f>
        <v>Short Form</v>
      </c>
      <c r="D2884" s="14" t="str">
        <f>VLOOKUP(A2884,Sample!A:E,5,0)</f>
        <v>NEUTRAL</v>
      </c>
      <c r="E2884" t="str">
        <f t="shared" si="1"/>
        <v>en</v>
      </c>
    </row>
    <row r="2885">
      <c r="A2885" s="4" t="s">
        <v>11686</v>
      </c>
      <c r="B2885" s="14" t="str">
        <f>VLOOKUP(A2885,Sample!A:B,2,0)</f>
        <v>I liked a @YouTube video youtu.be/ziUwwQzIijI?a Bitcoin Fires Back At JPMorgan Calling Him A Fraud (VIDEO)</v>
      </c>
      <c r="C2885" s="14" t="str">
        <f>VLOOKUP(A2885,Sample!A:C,3,0)</f>
        <v>Short Form</v>
      </c>
      <c r="D2885" s="14" t="str">
        <f>VLOOKUP(A2885,Sample!A:E,5,0)</f>
        <v>NEGATIVE</v>
      </c>
      <c r="E2885" t="str">
        <f t="shared" si="1"/>
        <v>en</v>
      </c>
    </row>
    <row r="2886" hidden="1">
      <c r="A2886" s="4" t="s">
        <v>11689</v>
      </c>
      <c r="B2886" s="14" t="str">
        <f>VLOOKUP(A2886,Sample!A:B,2,0)</f>
        <v>#Brockton police are searching for a man who robbed a Santander Bank on Saturday afternoon bit.ly/2xLkJkr</v>
      </c>
      <c r="C2886" s="14" t="str">
        <f>VLOOKUP(A2886,Sample!A:C,3,0)</f>
        <v>Short Form</v>
      </c>
      <c r="D2886" s="14" t="str">
        <f>VLOOKUP(A2886,Sample!A:E,5,0)</f>
        <v>NEUTRAL</v>
      </c>
      <c r="E2886" t="str">
        <f t="shared" si="1"/>
        <v>en</v>
      </c>
    </row>
    <row r="2887" hidden="1">
      <c r="A2887" s="4" t="s">
        <v>11692</v>
      </c>
      <c r="B2887" s="14" t="str">
        <f>VLOOKUP(A2887,Sample!A:B,2,0)</f>
        <v>Breaking: Trump To Release Secret DARPA Technology To The World goo.gl/fb/iHkfbn #تكنولوجيا #911 #alexjones</v>
      </c>
      <c r="C2887" s="14" t="str">
        <f>VLOOKUP(A2887,Sample!A:C,3,0)</f>
        <v>Short Form</v>
      </c>
      <c r="D2887" s="14" t="str">
        <f>VLOOKUP(A2887,Sample!A:E,5,0)</f>
        <v>NEUTRAL</v>
      </c>
      <c r="E2887" t="str">
        <f t="shared" si="1"/>
        <v>en</v>
      </c>
    </row>
    <row r="2888" hidden="1">
      <c r="A2888" s="4" t="s">
        <v>11695</v>
      </c>
      <c r="B2888" s="14" t="str">
        <f>VLOOKUP(A2888,Sample!A:B,2,0)</f>
        <v>Wells Fargo &amp; Company MN Sells 368,853 Shares of Zayo Group Holdings, Inc. $ZAYO ift.tt/2wfdAIN</v>
      </c>
      <c r="C2888" s="14" t="str">
        <f>VLOOKUP(A2888,Sample!A:C,3,0)</f>
        <v>Short Form</v>
      </c>
      <c r="D2888" s="14" t="str">
        <f>VLOOKUP(A2888,Sample!A:E,5,0)</f>
        <v>NEUTRAL</v>
      </c>
      <c r="E2888" t="str">
        <f t="shared" si="1"/>
        <v>en</v>
      </c>
    </row>
    <row r="2889" hidden="1">
      <c r="A2889" s="4" t="s">
        <v>11698</v>
      </c>
      <c r="B2889" s="14" t="str">
        <f>VLOOKUP(A2889,Sample!A:B,2,0)</f>
        <v>Essential Confirms 300m Funding Amazon And Best Buy Retail Availability. [tinyurl.com/y8vgk4bl] pic.twitter.com/cNMzZDh1l2</v>
      </c>
      <c r="C2889" s="14" t="str">
        <f>VLOOKUP(A2889,Sample!A:C,3,0)</f>
        <v>Short Form</v>
      </c>
      <c r="D2889" s="14" t="str">
        <f>VLOOKUP(A2889,Sample!A:E,5,0)</f>
        <v>NEUTRAL</v>
      </c>
      <c r="E2889" t="str">
        <f t="shared" si="1"/>
        <v>en</v>
      </c>
    </row>
    <row r="2890" hidden="1">
      <c r="A2890" s="4" t="s">
        <v>11701</v>
      </c>
      <c r="B2890" s="14" t="str">
        <f>VLOOKUP(A2890,Sample!A:B,2,0)</f>
        <v>I'm Katy Perry's divorce</v>
      </c>
      <c r="C2890" s="14" t="str">
        <f>VLOOKUP(A2890,Sample!A:C,3,0)</f>
        <v>Short Form</v>
      </c>
      <c r="D2890" s="14" t="str">
        <f>VLOOKUP(A2890,Sample!A:E,5,0)</f>
        <v>NEUTRAL</v>
      </c>
      <c r="E2890" t="str">
        <f t="shared" si="1"/>
        <v>en</v>
      </c>
    </row>
    <row r="2891" hidden="1">
      <c r="A2891" s="4" t="s">
        <v>11704</v>
      </c>
      <c r="B2891" s="14" t="str">
        <f>VLOOKUP(A2891,Sample!A:B,2,0)</f>
        <v>We've got a date with @AmericanExpress this Wednesday at the beautiful Local Three Kitchen &amp; Bar in Atlanta! ow.ly/dAnc30fdRVN</v>
      </c>
      <c r="C2891" s="14" t="str">
        <f>VLOOKUP(A2891,Sample!A:C,3,0)</f>
        <v>Short Form</v>
      </c>
      <c r="D2891" s="14" t="str">
        <f>VLOOKUP(A2891,Sample!A:E,5,0)</f>
        <v>NEUTRAL</v>
      </c>
      <c r="E2891" t="str">
        <f t="shared" si="1"/>
        <v>en</v>
      </c>
    </row>
    <row r="2892" hidden="1">
      <c r="A2892" s="4" t="s">
        <v>11707</v>
      </c>
      <c r="B2892" s="14" t="str">
        <f>VLOOKUP(A2892,Sample!A:B,2,0)</f>
        <v>@Chart_Charles @fleetsnek @Yoshitpost @WQ_Josh @T3chJ3t @ogkillerpanda @macy_reviews @markonilmar @lunatic_josh honestly the weakest song on the album
 still a 7</v>
      </c>
      <c r="C2892" s="14" t="str">
        <f>VLOOKUP(A2892,Sample!A:C,3,0)</f>
        <v>Short Form</v>
      </c>
      <c r="D2892" s="14" t="str">
        <f>VLOOKUP(A2892,Sample!A:E,5,0)</f>
        <v>NEUTRAL</v>
      </c>
      <c r="E2892" t="str">
        <f t="shared" si="1"/>
        <v>en</v>
      </c>
    </row>
    <row r="2893" hidden="1">
      <c r="A2893" s="4" t="s">
        <v>11713</v>
      </c>
      <c r="B2893" s="14" t="str">
        <f>VLOOKUP(A2893,Sample!A:B,2,0)</f>
        <v>.@CFPB issues first no-action letter under Project Catalyst :: buff.ly/2xhRmVr @NAFCU #creditunions #compliance pic.twitter.com/hRNrBnGOPA</v>
      </c>
      <c r="C2893" s="14" t="str">
        <f>VLOOKUP(A2893,Sample!A:C,3,0)</f>
        <v>Short Form</v>
      </c>
      <c r="D2893" s="14" t="str">
        <f>VLOOKUP(A2893,Sample!A:E,5,0)</f>
        <v>NEUTRAL</v>
      </c>
      <c r="E2893" t="str">
        <f t="shared" si="1"/>
        <v>en</v>
      </c>
    </row>
    <row r="2894" hidden="1">
      <c r="A2894" s="4" t="s">
        <v>11716</v>
      </c>
      <c r="B2894" s="14" t="str">
        <f>VLOOKUP(A2894,Sample!A:B,2,0)</f>
        <v>I'm at HSBC HDPP Parking Lot/Carpark swarmapp.com/c/aofgqEXsY9c</v>
      </c>
      <c r="C2894" s="14" t="str">
        <f>VLOOKUP(A2894,Sample!A:C,3,0)</f>
        <v>Short Form</v>
      </c>
      <c r="D2894" s="14" t="str">
        <f>VLOOKUP(A2894,Sample!A:E,5,0)</f>
        <v>NEUTRAL</v>
      </c>
      <c r="E2894" t="str">
        <f t="shared" si="1"/>
        <v>en</v>
      </c>
    </row>
    <row r="2895" hidden="1">
      <c r="A2895" s="4" t="s">
        <v>11719</v>
      </c>
      <c r="B2895" s="14" t="str">
        <f>VLOOKUP(A2895,Sample!A:B,2,0)</f>
        <v>Can we evict him out of office now please raissarobles.com/2017/09/19/wha…</v>
      </c>
      <c r="C2895" s="14" t="str">
        <f>VLOOKUP(A2895,Sample!A:C,3,0)</f>
        <v>Short Form</v>
      </c>
      <c r="D2895" s="14" t="str">
        <f>VLOOKUP(A2895,Sample!A:E,5,0)</f>
        <v>NEUTRAL</v>
      </c>
      <c r="E2895" t="str">
        <f t="shared" si="1"/>
        <v>en</v>
      </c>
    </row>
    <row r="2896" hidden="1">
      <c r="A2896" s="4" t="s">
        <v>11722</v>
      </c>
      <c r="B2896" s="14" t="str">
        <f>VLOOKUP(A2896,Sample!A:B,2,0)</f>
        <v>@GreggwilsonB @LannewellR @Cwtkns @Danny02116 @MorganStanley I wonder which one belongs to Chelsea Manning?</v>
      </c>
      <c r="C2896" s="14" t="str">
        <f>VLOOKUP(A2896,Sample!A:C,3,0)</f>
        <v>Short Form</v>
      </c>
      <c r="D2896" s="14" t="str">
        <f>VLOOKUP(A2896,Sample!A:E,5,0)</f>
        <v>NEUTRAL</v>
      </c>
      <c r="E2896" t="str">
        <f t="shared" si="1"/>
        <v>en</v>
      </c>
    </row>
    <row r="2897">
      <c r="A2897" s="4" t="s">
        <v>11725</v>
      </c>
      <c r="B2897" s="14" t="str">
        <f>VLOOKUP(A2897,Sample!A:B,2,0)</f>
        <v>@ProfBrianCox Following in the steps of the #Compromised #US #Senate #Congress bought &amp; paid for by the #Banksters #GoldManSach #HSBC 👀👀👀🙏</v>
      </c>
      <c r="C2897" s="14" t="str">
        <f>VLOOKUP(A2897,Sample!A:C,3,0)</f>
        <v>Short Form</v>
      </c>
      <c r="D2897" s="14" t="str">
        <f>VLOOKUP(A2897,Sample!A:E,5,0)</f>
        <v>NEGATIVE</v>
      </c>
      <c r="E2897" t="str">
        <f t="shared" si="1"/>
        <v>en</v>
      </c>
    </row>
    <row r="2898" hidden="1">
      <c r="A2898" s="4" t="s">
        <v>11728</v>
      </c>
      <c r="B2898" s="14" t="str">
        <f>VLOOKUP(A2898,Sample!A:B,2,0)</f>
        <v>KBW analysts discuss what’s next for tax reform, via @gadfly twitter.com/stephengandel/…</v>
      </c>
      <c r="C2898" s="14" t="str">
        <f>VLOOKUP(A2898,Sample!A:C,3,0)</f>
        <v>Short Form</v>
      </c>
      <c r="D2898" s="14" t="str">
        <f>VLOOKUP(A2898,Sample!A:E,5,0)</f>
        <v>NEUTRAL</v>
      </c>
      <c r="E2898" t="str">
        <f t="shared" si="1"/>
        <v>en</v>
      </c>
    </row>
    <row r="2899" hidden="1">
      <c r="A2899" s="4" t="s">
        <v>11731</v>
      </c>
      <c r="B2899" s="14" t="str">
        <f>VLOOKUP(A2899,Sample!A:B,2,0)</f>
        <v>Top 10 Ed Harris Movie bit.ly/2h5OVzN @potus @justinbieber @katyperry @rihanna pic.twitter.com/5hi7MWJwSd</v>
      </c>
      <c r="C2899" s="14" t="str">
        <f>VLOOKUP(A2899,Sample!A:C,3,0)</f>
        <v>Short Form</v>
      </c>
      <c r="D2899" s="14" t="str">
        <f>VLOOKUP(A2899,Sample!A:E,5,0)</f>
        <v>NEUTRAL</v>
      </c>
      <c r="E2899" t="str">
        <f t="shared" si="1"/>
        <v>la</v>
      </c>
    </row>
    <row r="2900" hidden="1">
      <c r="A2900" s="4" t="s">
        <v>11734</v>
      </c>
      <c r="B2900" s="14" t="str">
        <f>VLOOKUP(A2900,Sample!A:B,2,0)</f>
        <v>@Chase When does the Southwest Airlines Chase card 60,000 sign up bonus expire?</v>
      </c>
      <c r="C2900" s="14" t="str">
        <f>VLOOKUP(A2900,Sample!A:C,3,0)</f>
        <v>Short Form</v>
      </c>
      <c r="D2900" s="14" t="str">
        <f>VLOOKUP(A2900,Sample!A:E,5,0)</f>
        <v>NEUTRAL</v>
      </c>
      <c r="E2900" t="str">
        <f t="shared" si="1"/>
        <v>en</v>
      </c>
    </row>
    <row r="2901" hidden="1">
      <c r="A2901" s="4" t="s">
        <v>11737</v>
      </c>
      <c r="B2901" s="14" t="str">
        <f>VLOOKUP(A2901,Sample!A:B,2,0)</f>
        <v>BEST BUY Dell Latítude E6420 Premíum 14.1 Inch B megalegit.com/technology/bes… TECH - COMPUTERS #141 #best #business CLASSIFIEDS ADS GRATIS</v>
      </c>
      <c r="C2901" s="14" t="str">
        <f>VLOOKUP(A2901,Sample!A:C,3,0)</f>
        <v>Short Form</v>
      </c>
      <c r="D2901" s="14" t="str">
        <f>VLOOKUP(A2901,Sample!A:E,5,0)</f>
        <v>NEUTRAL</v>
      </c>
      <c r="E2901" t="str">
        <f t="shared" si="1"/>
        <v>en</v>
      </c>
    </row>
    <row r="2902" hidden="1">
      <c r="A2902" s="4" t="s">
        <v>11743</v>
      </c>
      <c r="B2902" s="14" t="str">
        <f>VLOOKUP(A2902,Sample!A:B,2,0)</f>
        <v>Upvoted: Former Citi CEO Vikram Pandit: "AI Could Kill 30% Of Back-Office Banking Jobs By 2023" via /r/Lionsground ift.tt/2x5Rasm</v>
      </c>
      <c r="C2902" s="14" t="str">
        <f>VLOOKUP(A2902,Sample!A:C,3,0)</f>
        <v>Short Form</v>
      </c>
      <c r="D2902" s="14" t="str">
        <f>VLOOKUP(A2902,Sample!A:E,5,0)</f>
        <v>NEUTRAL</v>
      </c>
      <c r="E2902" t="str">
        <f t="shared" si="1"/>
        <v>en</v>
      </c>
    </row>
    <row r="2903" hidden="1">
      <c r="A2903" s="4" t="s">
        <v>11746</v>
      </c>
      <c r="B2903" s="14" t="str">
        <f>VLOOKUP(A2903,Sample!A:B,2,0)</f>
        <v>Keystone Bank Staff Charged With ‘Theft’ Of N3m From ATM dlvr.it/Pp2gyj</v>
      </c>
      <c r="C2903" s="14" t="str">
        <f>VLOOKUP(A2903,Sample!A:C,3,0)</f>
        <v>Short Form</v>
      </c>
      <c r="D2903" s="14" t="str">
        <f>VLOOKUP(A2903,Sample!A:E,5,0)</f>
        <v>NEUTRAL</v>
      </c>
      <c r="E2903" t="str">
        <f t="shared" si="1"/>
        <v>en</v>
      </c>
    </row>
    <row r="2904">
      <c r="A2904" s="4" t="s">
        <v>11749</v>
      </c>
      <c r="B2904" s="14" t="str">
        <f>VLOOKUP(A2904,Sample!A:B,2,0)</f>
        <v>I'm closing my account with @BankofAmerica. Never will I pay ANOTHER one of their fees. Does anyone have expierence with @CitizensBank?</v>
      </c>
      <c r="C2904" s="14" t="str">
        <f>VLOOKUP(A2904,Sample!A:C,3,0)</f>
        <v>Short Form</v>
      </c>
      <c r="D2904" s="14" t="str">
        <f>VLOOKUP(A2904,Sample!A:E,5,0)</f>
        <v>NEGATIVE</v>
      </c>
      <c r="E2904" t="str">
        <f t="shared" si="1"/>
        <v>en</v>
      </c>
    </row>
    <row r="2905" hidden="1">
      <c r="A2905" s="4" t="s">
        <v>11752</v>
      </c>
      <c r="B2905" s="14" t="str">
        <f>VLOOKUP(A2905,Sample!A:B,2,0)</f>
        <v>Want to work at Standard Chartered Bank? We're #hiring in #Manama, Capital Governorate! Click for details: bit.ly/2ju0Acy #Finance</v>
      </c>
      <c r="C2905" s="14" t="str">
        <f>VLOOKUP(A2905,Sample!A:C,3,0)</f>
        <v>Short Form</v>
      </c>
      <c r="D2905" s="14" t="str">
        <f>VLOOKUP(A2905,Sample!A:E,5,0)</f>
        <v>NEUTRAL</v>
      </c>
      <c r="E2905" t="str">
        <f t="shared" si="1"/>
        <v>en</v>
      </c>
    </row>
    <row r="2906" hidden="1">
      <c r="A2906" s="4" t="s">
        <v>11758</v>
      </c>
      <c r="B2906" s="14" t="str">
        <f>VLOOKUP(A2906,Sample!A:B,2,0)</f>
        <v>The former CIO of UBS has joined the non-profit behind the ninth largest cryptocurrency read.bi/2f0Hc1t pic.twitter.com/E9eLo05pfB</v>
      </c>
      <c r="C2906" s="14" t="str">
        <f>VLOOKUP(A2906,Sample!A:C,3,0)</f>
        <v>Short Form</v>
      </c>
      <c r="D2906" s="14" t="str">
        <f>VLOOKUP(A2906,Sample!A:E,5,0)</f>
        <v>NEUTRAL</v>
      </c>
      <c r="E2906" t="str">
        <f t="shared" si="1"/>
        <v>en</v>
      </c>
    </row>
    <row r="2907" hidden="1">
      <c r="A2907" s="4" t="s">
        <v>11761</v>
      </c>
      <c r="B2907" s="14" t="str">
        <f>VLOOKUP(A2907,Sample!A:B,2,0)</f>
        <v>Congratulations to @GoldmanSachs for becoming #20 in US ETF ranking pushing down @jpmorganfunds to #21 pic.twitter.com/qIpz6E4FIL</v>
      </c>
      <c r="C2907" s="14" t="str">
        <f>VLOOKUP(A2907,Sample!A:C,3,0)</f>
        <v>Short Form</v>
      </c>
      <c r="D2907" s="14" t="str">
        <f>VLOOKUP(A2907,Sample!A:E,5,0)</f>
        <v>NEUTRAL</v>
      </c>
      <c r="E2907" t="str">
        <f t="shared" si="1"/>
        <v>en</v>
      </c>
    </row>
    <row r="2908" hidden="1">
      <c r="A2908" s="4" t="s">
        <v>11764</v>
      </c>
      <c r="B2908" s="14" t="str">
        <f>VLOOKUP(A2908,Sample!A:B,2,0)</f>
        <v>@FoxNews Trump sending direct message to China America's premier &amp; strategic technology companies are not for sale !New era of protectionism twitter.com/foxbusiness/st…</v>
      </c>
      <c r="C2908" s="14" t="str">
        <f>VLOOKUP(A2908,Sample!A:C,3,0)</f>
        <v>Short Form</v>
      </c>
      <c r="D2908" s="14" t="str">
        <f>VLOOKUP(A2908,Sample!A:E,5,0)</f>
        <v>NEUTRAL</v>
      </c>
      <c r="E2908" t="str">
        <f t="shared" si="1"/>
        <v>en</v>
      </c>
    </row>
    <row r="2909" hidden="1">
      <c r="A2909" s="4" t="s">
        <v>11767</v>
      </c>
      <c r="B2909" s="14" t="str">
        <f>VLOOKUP(A2909,Sample!A:B,2,0)</f>
        <v>EXCLUSIVE: William H. Macy and Felicity Huffman Say It Feels Extra 'Special' to Both Be Nominated at Emmys William… ift.tt/2xbovRc</v>
      </c>
      <c r="C2909" s="14" t="str">
        <f>VLOOKUP(A2909,Sample!A:C,3,0)</f>
        <v>Short Form</v>
      </c>
      <c r="D2909" s="14" t="str">
        <f>VLOOKUP(A2909,Sample!A:E,5,0)</f>
        <v>NEUTRAL</v>
      </c>
      <c r="E2909" t="str">
        <f t="shared" si="1"/>
        <v>en</v>
      </c>
    </row>
    <row r="2910" hidden="1">
      <c r="A2910" s="4" t="s">
        <v>11770</v>
      </c>
      <c r="B2910" s="14" t="str">
        <f>VLOOKUP(A2910,Sample!A:B,2,0)</f>
        <v>thank you american express #AmexHotelStorm</v>
      </c>
      <c r="C2910" s="14" t="str">
        <f>VLOOKUP(A2910,Sample!A:C,3,0)</f>
        <v>Short Form</v>
      </c>
      <c r="D2910" s="14" t="str">
        <f>VLOOKUP(A2910,Sample!A:E,5,0)</f>
        <v>NEUTRAL</v>
      </c>
      <c r="E2910" t="str">
        <f t="shared" si="1"/>
        <v>en</v>
      </c>
    </row>
    <row r="2911" hidden="1">
      <c r="A2911" s="4" t="s">
        <v>11775</v>
      </c>
      <c r="B2911" s="14" t="str">
        <f>VLOOKUP(A2911,Sample!A:B,2,0)</f>
        <v>Barclays Bank Ireland invites fintech start-ups to join accelerator programme - ift.tt/2woI3Ec</v>
      </c>
      <c r="C2911" s="14" t="str">
        <f>VLOOKUP(A2911,Sample!A:C,3,0)</f>
        <v>Short Form</v>
      </c>
      <c r="D2911" s="14" t="str">
        <f>VLOOKUP(A2911,Sample!A:E,5,0)</f>
        <v>NEUTRAL</v>
      </c>
      <c r="E2911" t="str">
        <f t="shared" si="1"/>
        <v>en</v>
      </c>
    </row>
    <row r="2912">
      <c r="A2912" s="4" t="s">
        <v>11778</v>
      </c>
      <c r="B2912" s="14" t="str">
        <f>VLOOKUP(A2912,Sample!A:B,2,0)</f>
        <v>@BestBuy Get an iPhone 10, it’s better</v>
      </c>
      <c r="C2912" s="14" t="str">
        <f>VLOOKUP(A2912,Sample!A:C,3,0)</f>
        <v>Short Form</v>
      </c>
      <c r="D2912" s="14" t="str">
        <f>VLOOKUP(A2912,Sample!A:E,5,0)</f>
        <v>POSITIVE</v>
      </c>
      <c r="E2912" t="str">
        <f t="shared" si="1"/>
        <v>en</v>
      </c>
    </row>
    <row r="2913" hidden="1">
      <c r="A2913" s="4" t="s">
        <v>11781</v>
      </c>
      <c r="B2913" s="14" t="str">
        <f>VLOOKUP(A2913,Sample!A:B,2,0)</f>
        <v>2 Democrats challenge payday-loan industry politi.co/2xkMNKG#draint… better to kill CFPB . Also cut spending =less need taxes from all of us!</v>
      </c>
      <c r="C2913" s="14" t="str">
        <f>VLOOKUP(A2913,Sample!A:C,3,0)</f>
        <v>Short Form</v>
      </c>
      <c r="D2913" s="14" t="str">
        <f>VLOOKUP(A2913,Sample!A:E,5,0)</f>
        <v>NEUTRAL</v>
      </c>
      <c r="E2913" t="str">
        <f t="shared" si="1"/>
        <v>en</v>
      </c>
    </row>
    <row r="2914" hidden="1">
      <c r="A2914" s="4" t="s">
        <v>11787</v>
      </c>
      <c r="B2914" s="14" t="str">
        <f>VLOOKUP(A2914,Sample!A:B,2,0)</f>
        <v>JPMorgan Chase &amp; Co. Chief Executive Officer Jamie Dimon made news last week by criticizing bitcoin. Asking a bank C…lnkd.in/fDJRMtv</v>
      </c>
      <c r="C2914" s="14" t="str">
        <f>VLOOKUP(A2914,Sample!A:C,3,0)</f>
        <v>Short Form</v>
      </c>
      <c r="D2914" s="14" t="str">
        <f>VLOOKUP(A2914,Sample!A:E,5,0)</f>
        <v>NEUTRAL</v>
      </c>
      <c r="E2914" t="str">
        <f t="shared" si="1"/>
        <v>en</v>
      </c>
    </row>
    <row r="2915" hidden="1">
      <c r="A2915" s="4" t="s">
        <v>11793</v>
      </c>
      <c r="B2915" s="14" t="str">
        <f>VLOOKUP(A2915,Sample!A:B,2,0)</f>
        <v>@bssmusic @Spotify Hey dudes! All good here! I got in on the AMEX sale instead. Can't wait! See you in 2 weeks! &lt;3 &lt;3</v>
      </c>
      <c r="C2915" s="14" t="str">
        <f>VLOOKUP(A2915,Sample!A:C,3,0)</f>
        <v>Short Form</v>
      </c>
      <c r="D2915" s="14" t="str">
        <f>VLOOKUP(A2915,Sample!A:E,5,0)</f>
        <v>NEUTRAL</v>
      </c>
      <c r="E2915" t="str">
        <f t="shared" si="1"/>
        <v>en</v>
      </c>
    </row>
    <row r="2916" hidden="1">
      <c r="A2916" s="4" t="s">
        <v>11799</v>
      </c>
      <c r="B2916" s="14" t="str">
        <f>VLOOKUP(A2916,Sample!A:B,2,0)</f>
        <v>Morgan Stanley $MS Lifted to “Buy” at HSBC Holdings plc ift.tt/2jAJKsy</v>
      </c>
      <c r="C2916" s="14" t="str">
        <f>VLOOKUP(A2916,Sample!A:C,3,0)</f>
        <v>Short Form</v>
      </c>
      <c r="D2916" s="14" t="str">
        <f>VLOOKUP(A2916,Sample!A:E,5,0)</f>
        <v>NEUTRAL</v>
      </c>
      <c r="E2916" t="str">
        <f t="shared" si="1"/>
        <v>en</v>
      </c>
    </row>
    <row r="2917" hidden="1">
      <c r="A2917" s="4" t="s">
        <v>11802</v>
      </c>
      <c r="B2917" s="14" t="str">
        <f>VLOOKUP(A2917,Sample!A:B,2,0)</f>
        <v>@AskCapitalOne I called that number at 09:54am and just hung up at 10:29am, no one picked up my line😡 Are y'all hiring? You need to hire more ppl 😡</v>
      </c>
      <c r="C2917" s="14" t="str">
        <f>VLOOKUP(A2917,Sample!A:C,3,0)</f>
        <v>Short Form</v>
      </c>
      <c r="D2917" s="14" t="str">
        <f>VLOOKUP(A2917,Sample!A:E,5,0)</f>
        <v>NEUTRAL</v>
      </c>
      <c r="E2917" t="str">
        <f t="shared" si="1"/>
        <v>en</v>
      </c>
    </row>
    <row r="2918" hidden="1">
      <c r="A2918" s="4" t="s">
        <v>11808</v>
      </c>
      <c r="B2918" s="14" t="str">
        <f>VLOOKUP(A2918,Sample!A:B,2,0)</f>
        <v>@FallenEvArmy @katyperry That bit gets me every single time</v>
      </c>
      <c r="C2918" s="14" t="str">
        <f>VLOOKUP(A2918,Sample!A:C,3,0)</f>
        <v>Short Form</v>
      </c>
      <c r="D2918" s="14" t="str">
        <f>VLOOKUP(A2918,Sample!A:E,5,0)</f>
        <v>NEUTRAL</v>
      </c>
      <c r="E2918" t="str">
        <f t="shared" si="1"/>
        <v>en</v>
      </c>
    </row>
    <row r="2919">
      <c r="A2919" s="4" t="s">
        <v>11811</v>
      </c>
      <c r="B2919" s="14" t="str">
        <f>VLOOKUP(A2919,Sample!A:B,2,0)</f>
        <v>@katyperry 27 minutes left until the end of the day and you haven't posted the WTT teaser yet 
  pic.twitter.com/7uzB7OmBb8</v>
      </c>
      <c r="C2919" s="14" t="str">
        <f>VLOOKUP(A2919,Sample!A:C,3,0)</f>
        <v>Short Form</v>
      </c>
      <c r="D2919" s="14" t="str">
        <f>VLOOKUP(A2919,Sample!A:E,5,0)</f>
        <v>NEGATIVE</v>
      </c>
      <c r="E2919" t="str">
        <f t="shared" si="1"/>
        <v>en</v>
      </c>
    </row>
    <row r="2920" hidden="1">
      <c r="A2920" s="4" t="s">
        <v>11814</v>
      </c>
      <c r="B2920" s="14" t="str">
        <f>VLOOKUP(A2920,Sample!A:B,2,0)</f>
        <v>Citigroup Inc. Reaffirms “Buy” Rating for Alphabet Inc. $GOOGL ift.tt/2fk3cZ8</v>
      </c>
      <c r="C2920" s="14" t="str">
        <f>VLOOKUP(A2920,Sample!A:C,3,0)</f>
        <v>Short Form</v>
      </c>
      <c r="D2920" s="14" t="str">
        <f>VLOOKUP(A2920,Sample!A:E,5,0)</f>
        <v>NEUTRAL</v>
      </c>
      <c r="E2920" t="str">
        <f t="shared" si="1"/>
        <v>en</v>
      </c>
    </row>
    <row r="2921" hidden="1">
      <c r="A2921" s="4" t="s">
        <v>11817</v>
      </c>
      <c r="B2921" s="14" t="str">
        <f>VLOOKUP(A2921,Sample!A:B,2,0)</f>
        <v>JP Morgan Buys Bitcoin After CEO Calls It a 'Fraud' bit.ly/2xOJyfr #bitcoin #crypto #news</v>
      </c>
      <c r="C2921" s="14" t="str">
        <f>VLOOKUP(A2921,Sample!A:C,3,0)</f>
        <v>Short Form</v>
      </c>
      <c r="D2921" s="14" t="str">
        <f>VLOOKUP(A2921,Sample!A:E,5,0)</f>
        <v>NEUTRAL</v>
      </c>
      <c r="E2921" t="str">
        <f t="shared" si="1"/>
        <v>en</v>
      </c>
    </row>
    <row r="2922" hidden="1">
      <c r="A2922" s="4" t="s">
        <v>11820</v>
      </c>
      <c r="B2922" s="14" t="str">
        <f>VLOOKUP(A2922,Sample!A:B,2,0)</f>
        <v>Bitcoin price drops after JPMorgan CEO anti-Bitcoin rhetoric. But #crypto supporters push back.
 bit.ly/2xYWf3h
 To #bitcoin or not?</v>
      </c>
      <c r="C2922" s="14" t="str">
        <f>VLOOKUP(A2922,Sample!A:C,3,0)</f>
        <v>Short Form</v>
      </c>
      <c r="D2922" s="14" t="str">
        <f>VLOOKUP(A2922,Sample!A:E,5,0)</f>
        <v>NEUTRAL</v>
      </c>
      <c r="E2922" t="str">
        <f t="shared" si="1"/>
        <v>en</v>
      </c>
    </row>
    <row r="2923" hidden="1">
      <c r="A2923" s="4" t="s">
        <v>11826</v>
      </c>
      <c r="B2923" s="14" t="str">
        <f>VLOOKUP(A2923,Sample!A:B,2,0)</f>
        <v>Trade In Any Xbox One Forza Game At Best Buy And Get Extra $10 Off Forza Motorsport 7 Best Buy has often done tr..… twitter.com/i/web/status/9…</v>
      </c>
      <c r="C2923" s="14" t="str">
        <f>VLOOKUP(A2923,Sample!A:C,3,0)</f>
        <v>Short Form</v>
      </c>
      <c r="D2923" s="14" t="str">
        <f>VLOOKUP(A2923,Sample!A:E,5,0)</f>
        <v>NEUTRAL</v>
      </c>
      <c r="E2923" t="str">
        <f t="shared" si="1"/>
        <v>en</v>
      </c>
    </row>
    <row r="2924">
      <c r="A2924" s="4" t="s">
        <v>11829</v>
      </c>
      <c r="B2924" s="14" t="str">
        <f>VLOOKUP(A2924,Sample!A:B,2,0)</f>
        <v>Kmart has been sabotaged so what is the harm of going into purchase anyway</v>
      </c>
      <c r="C2924" s="14" t="str">
        <f>VLOOKUP(A2924,Sample!A:C,3,0)</f>
        <v>Short Form</v>
      </c>
      <c r="D2924" s="14" t="str">
        <f>VLOOKUP(A2924,Sample!A:E,5,0)</f>
        <v>NEGATIVE</v>
      </c>
      <c r="E2924" t="str">
        <f t="shared" si="1"/>
        <v>en</v>
      </c>
    </row>
    <row r="2925" hidden="1">
      <c r="A2925" s="4" t="s">
        <v>11832</v>
      </c>
      <c r="B2925" s="14" t="str">
        <f>VLOOKUP(A2925,Sample!A:B,2,0)</f>
        <v>Bank of America expands regional headquarters in Jacksonville - Enterprise Florida ref.gl/XGCqYYlK</v>
      </c>
      <c r="C2925" s="14" t="str">
        <f>VLOOKUP(A2925,Sample!A:C,3,0)</f>
        <v>Short Form</v>
      </c>
      <c r="D2925" s="14" t="str">
        <f>VLOOKUP(A2925,Sample!A:E,5,0)</f>
        <v>NEUTRAL</v>
      </c>
      <c r="E2925" t="str">
        <f t="shared" si="1"/>
        <v>en</v>
      </c>
    </row>
    <row r="2926" hidden="1">
      <c r="A2926" s="4" t="s">
        <v>11835</v>
      </c>
      <c r="B2926" s="14" t="str">
        <f>VLOOKUP(A2926,Sample!A:B,2,0)</f>
        <v>RT AmexOffers "bcp_zhuu Thx for enrolling in #AmexHotelStorm offer. Spend w/connected Card &amp; receive credit. Terms: amex.co/2p57PoW"</v>
      </c>
      <c r="C2926" s="14" t="str">
        <f>VLOOKUP(A2926,Sample!A:C,3,0)</f>
        <v>Short Form</v>
      </c>
      <c r="D2926" s="14" t="str">
        <f>VLOOKUP(A2926,Sample!A:E,5,0)</f>
        <v>NEUTRAL</v>
      </c>
      <c r="E2926" t="str">
        <f t="shared" si="1"/>
        <v>en</v>
      </c>
    </row>
    <row r="2927">
      <c r="A2927" s="4" t="s">
        <v>11841</v>
      </c>
      <c r="B2927" s="14" t="str">
        <f>VLOOKUP(A2927,Sample!A:B,2,0)</f>
        <v>You've got the wrong Vietnam Vets marking the premiere... twitter.com/BofA_News/stat…</v>
      </c>
      <c r="C2927" s="14" t="str">
        <f>VLOOKUP(A2927,Sample!A:C,3,0)</f>
        <v>Short Form</v>
      </c>
      <c r="D2927" s="14" t="str">
        <f>VLOOKUP(A2927,Sample!A:E,5,0)</f>
        <v>NEGATIVE</v>
      </c>
      <c r="E2927" t="str">
        <f t="shared" si="1"/>
        <v>en</v>
      </c>
    </row>
    <row r="2928">
      <c r="A2928" s="4" t="s">
        <v>11844</v>
      </c>
      <c r="B2928" s="14" t="str">
        <f>VLOOKUP(A2928,Sample!A:B,2,0)</f>
        <v>@chatzkelup: tip for yeshiva bachurim on twitter if you send off it is still following just not receiving texts. Send unfollow @katyperry</v>
      </c>
      <c r="C2928" s="14" t="str">
        <f>VLOOKUP(A2928,Sample!A:C,3,0)</f>
        <v>Short Form</v>
      </c>
      <c r="D2928" s="14" t="str">
        <f>VLOOKUP(A2928,Sample!A:E,5,0)</f>
        <v>NEGATIVE</v>
      </c>
      <c r="E2928" t="str">
        <f t="shared" si="1"/>
        <v>en</v>
      </c>
    </row>
    <row r="2929" hidden="1">
      <c r="A2929" s="4" t="s">
        <v>11847</v>
      </c>
      <c r="B2929" s="14" t="str">
        <f>VLOOKUP(A2929,Sample!A:B,2,0)</f>
        <v>Idk are you gossip queen? Because you were wrong. #MondayMotivation twitter.com/theperezhilton…</v>
      </c>
      <c r="C2929" s="14" t="str">
        <f>VLOOKUP(A2929,Sample!A:C,3,0)</f>
        <v>Short Form</v>
      </c>
      <c r="D2929" s="14" t="str">
        <f>VLOOKUP(A2929,Sample!A:E,5,0)</f>
        <v>NEUTRAL</v>
      </c>
      <c r="E2929" t="str">
        <f t="shared" si="1"/>
        <v>en</v>
      </c>
    </row>
    <row r="2930" hidden="1">
      <c r="A2930" s="4" t="s">
        <v>11850</v>
      </c>
      <c r="B2930" s="14" t="str">
        <f>VLOOKUP(A2930,Sample!A:B,2,0)</f>
        <v>@Anakha56 @MercedesAMGF1 @F1 You can watch the entire video here: ubs.com/microsites/for…
 Enjoy!</v>
      </c>
      <c r="C2930" s="14" t="str">
        <f>VLOOKUP(A2930,Sample!A:C,3,0)</f>
        <v>Short Form</v>
      </c>
      <c r="D2930" s="14" t="str">
        <f>VLOOKUP(A2930,Sample!A:E,5,0)</f>
        <v>NEUTRAL</v>
      </c>
      <c r="E2930" t="str">
        <f t="shared" si="1"/>
        <v>en</v>
      </c>
    </row>
    <row r="2931" hidden="1">
      <c r="A2931" s="4" t="s">
        <v>11853</v>
      </c>
      <c r="B2931" s="14" t="str">
        <f>VLOOKUP(A2931,Sample!A:B,2,0)</f>
        <v>JP Morgan CEO's rant reveals his existential fear of crypto after discovering his daughter's BTC stash ift.tt/2x3o636 #reddit #bi…</v>
      </c>
      <c r="C2931" s="14" t="str">
        <f>VLOOKUP(A2931,Sample!A:C,3,0)</f>
        <v>Short Form</v>
      </c>
      <c r="D2931" s="14" t="str">
        <f>VLOOKUP(A2931,Sample!A:E,5,0)</f>
        <v>NEUTRAL</v>
      </c>
      <c r="E2931" t="str">
        <f t="shared" si="1"/>
        <v>en</v>
      </c>
    </row>
    <row r="2932" hidden="1">
      <c r="A2932" s="4" t="s">
        <v>11856</v>
      </c>
      <c r="B2932" s="14" t="str">
        <f>VLOOKUP(A2932,Sample!A:B,2,0)</f>
        <v>#9 on Best Buy: Apple - iPhone 8 64GB - Gold (AT&amp;T) ift.tt/2xGVgsw pic.twitter.com/XFmmzg2WgG</v>
      </c>
      <c r="C2932" s="14" t="str">
        <f>VLOOKUP(A2932,Sample!A:C,3,0)</f>
        <v>Short Form</v>
      </c>
      <c r="D2932" s="14" t="str">
        <f>VLOOKUP(A2932,Sample!A:E,5,0)</f>
        <v>NEUTRAL</v>
      </c>
      <c r="E2932" t="str">
        <f t="shared" si="1"/>
        <v>en</v>
      </c>
    </row>
    <row r="2933">
      <c r="A2933" s="4" t="s">
        <v>11859</v>
      </c>
      <c r="B2933" s="14" t="str">
        <f>VLOOKUP(A2933,Sample!A:B,2,0)</f>
        <v>Malware that steals personal data targets popular Android apps like Instagram, Chase Bank dlvr.it/PpK9Xh pic.twitter.com/yMbKKDgNop</v>
      </c>
      <c r="C2933" s="14" t="str">
        <f>VLOOKUP(A2933,Sample!A:C,3,0)</f>
        <v>Short Form</v>
      </c>
      <c r="D2933" s="14" t="str">
        <f>VLOOKUP(A2933,Sample!A:E,5,0)</f>
        <v>NEGATIVE</v>
      </c>
      <c r="E2933" t="str">
        <f t="shared" si="1"/>
        <v>en</v>
      </c>
    </row>
    <row r="2934" hidden="1">
      <c r="A2934" s="4" t="s">
        <v>11862</v>
      </c>
      <c r="B2934" s="14" t="str">
        <f>VLOOKUP(A2934,Sample!A:B,2,0)</f>
        <v>@AmericanExpress why #ApplePay isn't more expanded with you?
 This could be a motivation to get new clients 😉</v>
      </c>
      <c r="C2934" s="14" t="str">
        <f>VLOOKUP(A2934,Sample!A:C,3,0)</f>
        <v>Short Form</v>
      </c>
      <c r="D2934" s="14" t="str">
        <f>VLOOKUP(A2934,Sample!A:E,5,0)</f>
        <v>NEUTRAL</v>
      </c>
      <c r="E2934" t="str">
        <f t="shared" si="1"/>
        <v>en</v>
      </c>
    </row>
    <row r="2935">
      <c r="A2935" s="4" t="s">
        <v>11871</v>
      </c>
      <c r="B2935" s="14" t="str">
        <f>VLOOKUP(A2935,Sample!A:B,2,0)</f>
        <v>@MorganStanley Clearly the event was a positive impact</v>
      </c>
      <c r="C2935" s="14" t="str">
        <f>VLOOKUP(A2935,Sample!A:C,3,0)</f>
        <v>Short Form</v>
      </c>
      <c r="D2935" s="14" t="str">
        <f>VLOOKUP(A2935,Sample!A:E,5,0)</f>
        <v>POSITIVE</v>
      </c>
      <c r="E2935" t="str">
        <f t="shared" si="1"/>
        <v>en</v>
      </c>
    </row>
    <row r="2936">
      <c r="A2936" s="4" t="s">
        <v>11877</v>
      </c>
      <c r="B2936" s="14" t="str">
        <f>VLOOKUP(A2936,Sample!A:B,2,0)</f>
        <v>@RepTedLieu @stevenmnuchin1 Steve Mnuchin is a typical, unethical asshole who, thanks to the @WhiteHouse and @POTUS @realDonaldTrump, thinks it's okay to be unethical!!</v>
      </c>
      <c r="C2936" s="14" t="str">
        <f>VLOOKUP(A2936,Sample!A:C,3,0)</f>
        <v>Short Form</v>
      </c>
      <c r="D2936" s="14" t="str">
        <f>VLOOKUP(A2936,Sample!A:E,5,0)</f>
        <v>NEGATIVE</v>
      </c>
      <c r="E2936" t="str">
        <f t="shared" si="1"/>
        <v>en</v>
      </c>
    </row>
    <row r="2937" hidden="1">
      <c r="A2937" s="4" t="s">
        <v>11883</v>
      </c>
      <c r="B2937" s="14" t="str">
        <f>VLOOKUP(A2937,Sample!A:B,2,0)</f>
        <v>Hartford's mayor on the city's fiscal crisis: "We are a city with the tax base of a suburb" bit.ly/2h3UxKD</v>
      </c>
      <c r="C2937" s="14" t="str">
        <f>VLOOKUP(A2937,Sample!A:C,3,0)</f>
        <v>Short Form</v>
      </c>
      <c r="D2937" s="14" t="str">
        <f>VLOOKUP(A2937,Sample!A:E,5,0)</f>
        <v>NEUTRAL</v>
      </c>
      <c r="E2937" t="str">
        <f t="shared" si="1"/>
        <v>en</v>
      </c>
    </row>
    <row r="2938">
      <c r="A2938" s="4" t="s">
        <v>11886</v>
      </c>
      <c r="B2938" s="14" t="str">
        <f>VLOOKUP(A2938,Sample!A:B,2,0)</f>
        <v>@NiallOfficial @Citi Been trying to get tix as a Ticketmaster verified fan for 19/9/18 show but won't work!</v>
      </c>
      <c r="C2938" s="14" t="str">
        <f>VLOOKUP(A2938,Sample!A:C,3,0)</f>
        <v>Short Form</v>
      </c>
      <c r="D2938" s="14" t="str">
        <f>VLOOKUP(A2938,Sample!A:E,5,0)</f>
        <v>NEGATIVE</v>
      </c>
      <c r="E2938" t="str">
        <f t="shared" si="1"/>
        <v>en</v>
      </c>
    </row>
    <row r="2939" hidden="1">
      <c r="A2939" s="4" t="s">
        <v>11889</v>
      </c>
      <c r="B2939" s="14" t="str">
        <f>VLOOKUP(A2939,Sample!A:B,2,0)</f>
        <v>Wells Fargo tries to say sorry-the real question; How is no one in Jail already? tacticalinvestor.com/wells-fargo-sc…</v>
      </c>
      <c r="C2939" s="14" t="str">
        <f>VLOOKUP(A2939,Sample!A:C,3,0)</f>
        <v>Short Form</v>
      </c>
      <c r="D2939" s="14" t="str">
        <f>VLOOKUP(A2939,Sample!A:E,5,0)</f>
        <v>NEUTRAL</v>
      </c>
      <c r="E2939" t="str">
        <f t="shared" si="1"/>
        <v>en</v>
      </c>
    </row>
    <row r="2940" hidden="1">
      <c r="A2940" s="4" t="s">
        <v>11892</v>
      </c>
      <c r="B2940" s="14" t="str">
        <f>VLOOKUP(A2940,Sample!A:B,2,0)</f>
        <v>Morgan Stanley $MS Shares Bought by Vanguard Group Inc. ift.tt/2w7G7f9</v>
      </c>
      <c r="C2940" s="14" t="str">
        <f>VLOOKUP(A2940,Sample!A:C,3,0)</f>
        <v>Short Form</v>
      </c>
      <c r="D2940" s="14" t="str">
        <f>VLOOKUP(A2940,Sample!A:E,5,0)</f>
        <v>NEUTRAL</v>
      </c>
      <c r="E2940" t="str">
        <f t="shared" si="1"/>
        <v>en</v>
      </c>
    </row>
    <row r="2941" hidden="1">
      <c r="A2941" s="4" t="s">
        <v>11898</v>
      </c>
      <c r="B2941" s="14" t="str">
        <f>VLOOKUP(A2941,Sample!A:B,2,0)</f>
        <v>@starkravinwins Grinds even and doesn't heat up like a blade. Look on best buy or amazon</v>
      </c>
      <c r="C2941" s="14" t="str">
        <f>VLOOKUP(A2941,Sample!A:C,3,0)</f>
        <v>Short Form</v>
      </c>
      <c r="D2941" s="14" t="str">
        <f>VLOOKUP(A2941,Sample!A:E,5,0)</f>
        <v>NEUTRAL</v>
      </c>
      <c r="E2941" t="str">
        <f t="shared" si="1"/>
        <v>en</v>
      </c>
    </row>
    <row r="2942" hidden="1">
      <c r="A2942" s="4" t="s">
        <v>11901</v>
      </c>
      <c r="B2942" s="14" t="str">
        <f>VLOOKUP(A2942,Sample!A:B,2,0)</f>
        <v>@MatthewStrelitz We've received your DMS. We'll be responding to you shortly.</v>
      </c>
      <c r="C2942" s="14" t="str">
        <f>VLOOKUP(A2942,Sample!A:C,3,0)</f>
        <v>Short Form</v>
      </c>
      <c r="D2942" s="14" t="str">
        <f>VLOOKUP(A2942,Sample!A:E,5,0)</f>
        <v>NEUTRAL</v>
      </c>
      <c r="E2942" t="str">
        <f t="shared" si="1"/>
        <v>en</v>
      </c>
    </row>
    <row r="2943" hidden="1">
      <c r="A2943" s="4" t="s">
        <v>11904</v>
      </c>
      <c r="B2943" s="14" t="str">
        <f>VLOOKUP(A2943,Sample!A:B,2,0)</f>
        <v>Treasury chief Steven Mnuchin asked for a government jet for his honeymoon theguardian.com/us-news/2017/s… the Goldman White House</v>
      </c>
      <c r="C2943" s="14" t="str">
        <f>VLOOKUP(A2943,Sample!A:C,3,0)</f>
        <v>Short Form</v>
      </c>
      <c r="D2943" s="14" t="str">
        <f>VLOOKUP(A2943,Sample!A:E,5,0)</f>
        <v>NEUTRAL</v>
      </c>
      <c r="E2943" t="str">
        <f t="shared" si="1"/>
        <v>en</v>
      </c>
    </row>
    <row r="2944" hidden="1">
      <c r="A2944" s="4" t="s">
        <v>11907</v>
      </c>
      <c r="B2944" s="14" t="str">
        <f>VLOOKUP(A2944,Sample!A:B,2,0)</f>
        <v>Goldman Sachs Group, Inc. $The Upgrades Infosys Limited $INFY to Neutral ift.tt/2xJyLD1</v>
      </c>
      <c r="C2944" s="14" t="str">
        <f>VLOOKUP(A2944,Sample!A:C,3,0)</f>
        <v>Short Form</v>
      </c>
      <c r="D2944" s="14" t="str">
        <f>VLOOKUP(A2944,Sample!A:E,5,0)</f>
        <v>NEUTRAL</v>
      </c>
      <c r="E2944" t="str">
        <f t="shared" si="1"/>
        <v>en</v>
      </c>
    </row>
    <row r="2945" hidden="1">
      <c r="A2945" s="4" t="s">
        <v>11910</v>
      </c>
      <c r="B2945" s="14" t="str">
        <f>VLOOKUP(A2945,Sample!A:B,2,0)</f>
        <v>Best Buy Mobile Sales Consultant - West Jordan, UT jobs.utah.gov/jsp/utjobs/sin…</v>
      </c>
      <c r="C2945" s="14" t="str">
        <f>VLOOKUP(A2945,Sample!A:C,3,0)</f>
        <v>Short Form</v>
      </c>
      <c r="D2945" s="14" t="str">
        <f>VLOOKUP(A2945,Sample!A:E,5,0)</f>
        <v>NEUTRAL</v>
      </c>
      <c r="E2945" t="str">
        <f t="shared" si="1"/>
        <v>en</v>
      </c>
    </row>
    <row r="2946" hidden="1">
      <c r="A2946" s="4" t="s">
        <v>11913</v>
      </c>
      <c r="B2946" s="14" t="str">
        <f>VLOOKUP(A2946,Sample!A:B,2,0)</f>
        <v>#TurnUpTuesday #WomensDay #ASUU
 Have you heard ‘Tally - When I'm Gone (Deluxe Edition)’ by Tally on #SoundCloud? #np soundcloud.com/tally-73664769…</v>
      </c>
      <c r="C2946" s="14" t="str">
        <f>VLOOKUP(A2946,Sample!A:C,3,0)</f>
        <v>Short Form</v>
      </c>
      <c r="D2946" s="14" t="str">
        <f>VLOOKUP(A2946,Sample!A:E,5,0)</f>
        <v>NEUTRAL</v>
      </c>
      <c r="E2946" t="str">
        <f t="shared" si="1"/>
        <v>en</v>
      </c>
    </row>
    <row r="2947" hidden="1">
      <c r="A2947" s="4" t="s">
        <v>11931</v>
      </c>
      <c r="B2947" s="14" t="str">
        <f>VLOOKUP(A2947,Sample!A:B,2,0)</f>
        <v>Have you read the latest #thebrief on SDG Week, JP Morgan in Chicago, development impact bonds, farm tech and talent news.impactalpha.com/sdg-week-jp-mo…</v>
      </c>
      <c r="C2947" s="14" t="str">
        <f>VLOOKUP(A2947,Sample!A:C,3,0)</f>
        <v>Short Form</v>
      </c>
      <c r="D2947" s="14" t="str">
        <f>VLOOKUP(A2947,Sample!A:E,5,0)</f>
        <v>NEUTRAL</v>
      </c>
      <c r="E2947" t="str">
        <f t="shared" si="1"/>
        <v>en</v>
      </c>
    </row>
    <row r="2948" hidden="1">
      <c r="A2948" s="4" t="s">
        <v>11937</v>
      </c>
      <c r="B2948" s="14" t="str">
        <f>VLOOKUP(A2948,Sample!A:B,2,0)</f>
        <v>@puffystonerpro @DCharlieJP @realDonaldTrump He doesn't need government, his campaign was funded on his own, and by the people. Zero corporate donors or banks backed him. He isn't owned</v>
      </c>
      <c r="C2948" s="14" t="str">
        <f>VLOOKUP(A2948,Sample!A:C,3,0)</f>
        <v>Short Form</v>
      </c>
      <c r="D2948" s="14" t="str">
        <f>VLOOKUP(A2948,Sample!A:E,5,0)</f>
        <v>NEUTRAL</v>
      </c>
      <c r="E2948" t="str">
        <f t="shared" si="1"/>
        <v>en</v>
      </c>
    </row>
    <row r="2949" hidden="1">
      <c r="A2949" s="4" t="s">
        <v>11940</v>
      </c>
      <c r="B2949" s="14" t="str">
        <f>VLOOKUP(A2949,Sample!A:B,2,0)</f>
        <v>@katyperry Learn what math and science is</v>
      </c>
      <c r="C2949" s="14" t="str">
        <f>VLOOKUP(A2949,Sample!A:C,3,0)</f>
        <v>Short Form</v>
      </c>
      <c r="D2949" s="14" t="str">
        <f>VLOOKUP(A2949,Sample!A:E,5,0)</f>
        <v>NEUTRAL</v>
      </c>
      <c r="E2949" t="str">
        <f t="shared" si="1"/>
        <v>en</v>
      </c>
    </row>
    <row r="2950">
      <c r="A2950" s="4" t="s">
        <v>11943</v>
      </c>
      <c r="B2950" s="14" t="str">
        <f>VLOOKUP(A2950,Sample!A:B,2,0)</f>
        <v>In other things that piss me off: this massive Samsung display in Melbourne Central is awful for train-tram connection but when has MC cared pic.twitter.com/vrck8EIny2</v>
      </c>
      <c r="C2950" s="14" t="str">
        <f>VLOOKUP(A2950,Sample!A:C,3,0)</f>
        <v>Short Form</v>
      </c>
      <c r="D2950" s="14" t="str">
        <f>VLOOKUP(A2950,Sample!A:E,5,0)</f>
        <v>NEGATIVE</v>
      </c>
      <c r="E2950" t="str">
        <f t="shared" si="1"/>
        <v>en</v>
      </c>
    </row>
    <row r="2951" hidden="1">
      <c r="A2951" s="4" t="s">
        <v>11946</v>
      </c>
      <c r="B2951" s="14" t="str">
        <f>VLOOKUP(A2951,Sample!A:B,2,0)</f>
        <v>Newly added ift.tt/2wpNDkU Apple - iPhone 8 Plus 64GB - Silver (AT&amp;T) in $899.99 on #BestBuy #shopping pic.twitter.com/t1rzxnv8YJ</v>
      </c>
      <c r="C2951" s="14" t="str">
        <f>VLOOKUP(A2951,Sample!A:C,3,0)</f>
        <v>Short Form</v>
      </c>
      <c r="D2951" s="14" t="str">
        <f>VLOOKUP(A2951,Sample!A:E,5,0)</f>
        <v>NEUTRAL</v>
      </c>
      <c r="E2951" t="str">
        <f t="shared" si="1"/>
        <v>en</v>
      </c>
    </row>
    <row r="2952" hidden="1">
      <c r="A2952" s="4" t="s">
        <v>11949</v>
      </c>
      <c r="B2952" s="14" t="str">
        <f>VLOOKUP(A2952,Sample!A:B,2,0)</f>
        <v>The Yankees play the Rays at Citi Field again tonight at 7:10pm on @YESNetwork pic.twitter.com/dsEDmNHZds</v>
      </c>
      <c r="C2952" s="14" t="str">
        <f>VLOOKUP(A2952,Sample!A:C,3,0)</f>
        <v>Short Form</v>
      </c>
      <c r="D2952" s="14" t="str">
        <f>VLOOKUP(A2952,Sample!A:E,5,0)</f>
        <v>NEUTRAL</v>
      </c>
      <c r="E2952" t="str">
        <f t="shared" si="1"/>
        <v>en</v>
      </c>
    </row>
    <row r="2953" hidden="1">
      <c r="A2953" s="4" t="s">
        <v>11955</v>
      </c>
      <c r="B2953" s="14" t="str">
        <f>VLOOKUP(A2953,Sample!A:B,2,0)</f>
        <v>Legal Issue? #jerseycitylawyer The CFPB Settles Litigation And Enforcement Action With… dlvr.it/PmmSB7 @jdsupra Call 9733379643 pic.twitter.com/osAR1xwu8y</v>
      </c>
      <c r="C2953" s="14" t="str">
        <f>VLOOKUP(A2953,Sample!A:C,3,0)</f>
        <v>Short Form</v>
      </c>
      <c r="D2953" s="14" t="str">
        <f>VLOOKUP(A2953,Sample!A:E,5,0)</f>
        <v>NEUTRAL</v>
      </c>
      <c r="E2953" t="str">
        <f t="shared" si="1"/>
        <v>en</v>
      </c>
    </row>
    <row r="2954">
      <c r="A2954" s="4" t="s">
        <v>11964</v>
      </c>
      <c r="B2954" s="14" t="str">
        <f>VLOOKUP(A2954,Sample!A:B,2,0)</f>
        <v>@iBallIndia #googletez #MayaKodnani #MondayMotivation #BJPNewsTrack youtube.com/watch?v=1jsePb…</v>
      </c>
      <c r="C2954" s="14" t="str">
        <f>VLOOKUP(A2954,Sample!A:C,3,0)</f>
        <v>Short Form</v>
      </c>
      <c r="D2954" s="14" t="str">
        <f>VLOOKUP(A2954,Sample!A:E,5,0)</f>
        <v>POSITIVE</v>
      </c>
      <c r="E2954" t="str">
        <f t="shared" si="1"/>
        <v>en</v>
      </c>
    </row>
    <row r="2955" hidden="1">
      <c r="A2955" s="4" t="s">
        <v>11970</v>
      </c>
      <c r="B2955" s="14" t="str">
        <f>VLOOKUP(A2955,Sample!A:B,2,0)</f>
        <v>#BBVA Banco Bilbao Vizcaya Argentaria SA (BBVA) Upgraded by Zacks Investment Research to Buy - Dispatch Tribunal dlvr.it/Pn7nMr</v>
      </c>
      <c r="C2955" s="14" t="str">
        <f>VLOOKUP(A2955,Sample!A:C,3,0)</f>
        <v>Short Form</v>
      </c>
      <c r="D2955" s="14" t="str">
        <f>VLOOKUP(A2955,Sample!A:E,5,0)</f>
        <v>NEUTRAL</v>
      </c>
      <c r="E2955" t="str">
        <f t="shared" si="1"/>
        <v>en</v>
      </c>
    </row>
    <row r="2956" hidden="1">
      <c r="A2956" s="4" t="s">
        <v>11973</v>
      </c>
      <c r="B2956" s="14" t="str">
        <f>VLOOKUP(A2956,Sample!A:B,2,0)</f>
        <v>Apply now to work for #BestBuy as #Manager, Plumbing SAS in #Chatsworth! #job workfor.us/bestbuy/lo0 pic.twitter.com/D90ciIBy5G</v>
      </c>
      <c r="C2956" s="14" t="str">
        <f>VLOOKUP(A2956,Sample!A:C,3,0)</f>
        <v>Short Form</v>
      </c>
      <c r="D2956" s="14" t="str">
        <f>VLOOKUP(A2956,Sample!A:E,5,0)</f>
        <v>NEUTRAL</v>
      </c>
      <c r="E2956" t="str">
        <f t="shared" si="1"/>
        <v>en</v>
      </c>
    </row>
    <row r="2957" hidden="1">
      <c r="A2957" s="4" t="s">
        <v>11979</v>
      </c>
      <c r="B2957" s="14" t="str">
        <f>VLOOKUP(A2957,Sample!A:B,2,0)</f>
        <v>it blows my mind that in 7th grade my friend gave me the nickname "macy babe" &amp; it has stuck w me through middle &amp; high school &amp; now college</v>
      </c>
      <c r="C2957" s="14" t="str">
        <f>VLOOKUP(A2957,Sample!A:C,3,0)</f>
        <v>Short Form</v>
      </c>
      <c r="D2957" s="14" t="str">
        <f>VLOOKUP(A2957,Sample!A:E,5,0)</f>
        <v>NEUTRAL</v>
      </c>
      <c r="E2957" t="str">
        <f t="shared" si="1"/>
        <v>en</v>
      </c>
    </row>
    <row r="2958" hidden="1">
      <c r="A2958" s="4" t="s">
        <v>11982</v>
      </c>
      <c r="B2958" s="14" t="str">
        <f>VLOOKUP(A2958,Sample!A:B,2,0)</f>
        <v>#GESummit17 Had the opportunity to interact with a seasoned health policy researcher from #ACP. Thanks @NRF_News @pennstate2003 pic.twitter.com/A8U6kB1NlF</v>
      </c>
      <c r="C2958" s="14" t="str">
        <f>VLOOKUP(A2958,Sample!A:C,3,0)</f>
        <v>Short Form</v>
      </c>
      <c r="D2958" s="14" t="str">
        <f>VLOOKUP(A2958,Sample!A:E,5,0)</f>
        <v>NEUTRAL</v>
      </c>
      <c r="E2958" t="str">
        <f t="shared" si="1"/>
        <v>en</v>
      </c>
    </row>
    <row r="2959" hidden="1">
      <c r="A2959" s="4" t="s">
        <v>11985</v>
      </c>
      <c r="B2959" s="14" t="str">
        <f>VLOOKUP(A2959,Sample!A:B,2,0)</f>
        <v>Hardcore rebuttal of Jamie Dimon cur.lv/16meaa #cryptocurrency #breaking #news #discussion</v>
      </c>
      <c r="C2959" s="14" t="str">
        <f>VLOOKUP(A2959,Sample!A:C,3,0)</f>
        <v>Short Form</v>
      </c>
      <c r="D2959" s="14" t="str">
        <f>VLOOKUP(A2959,Sample!A:E,5,0)</f>
        <v>NEUTRAL</v>
      </c>
      <c r="E2959" t="str">
        <f t="shared" si="1"/>
        <v>en</v>
      </c>
    </row>
    <row r="2960" hidden="1">
      <c r="A2960" s="4" t="s">
        <v>11990</v>
      </c>
      <c r="B2960" s="14" t="str">
        <f>VLOOKUP(A2960,Sample!A:B,2,0)</f>
        <v>#pwd #vets Future Potential Need: Danish Professionals - American Express - Brighton, United Kingdom:… dlvr.it/Pp0fNs #jobs</v>
      </c>
      <c r="C2960" s="14" t="str">
        <f>VLOOKUP(A2960,Sample!A:C,3,0)</f>
        <v>Short Form</v>
      </c>
      <c r="D2960" s="14" t="str">
        <f>VLOOKUP(A2960,Sample!A:E,5,0)</f>
        <v>NEUTRAL</v>
      </c>
      <c r="E2960" t="str">
        <f t="shared" si="1"/>
        <v>en</v>
      </c>
    </row>
    <row r="2961" hidden="1">
      <c r="A2961" s="4" t="s">
        <v>11993</v>
      </c>
      <c r="B2961" s="14" t="str">
        <f>VLOOKUP(A2961,Sample!A:B,2,0)</f>
        <v>We delivered $300 to the AAHS thanks to your Nat'l Dog Day selfies! Congrats to April Sudbeck (&amp; Macy) who won the $50 Target gift card! pic.twitter.com/apwCK9YdZ9</v>
      </c>
      <c r="C2961" s="14" t="str">
        <f>VLOOKUP(A2961,Sample!A:C,3,0)</f>
        <v>Short Form</v>
      </c>
      <c r="D2961" s="14" t="str">
        <f>VLOOKUP(A2961,Sample!A:E,5,0)</f>
        <v>NEUTRAL</v>
      </c>
      <c r="E2961" t="str">
        <f t="shared" si="1"/>
        <v>en</v>
      </c>
    </row>
    <row r="2962" hidden="1">
      <c r="A2962" s="4" t="s">
        <v>11996</v>
      </c>
      <c r="B2962" s="14" t="str">
        <f>VLOOKUP(A2962,Sample!A:B,2,0)</f>
        <v>Reminds me of Sears Tower in Chicago in a way but larger fb.me/DlDKFIUJ</v>
      </c>
      <c r="C2962" s="14" t="str">
        <f>VLOOKUP(A2962,Sample!A:C,3,0)</f>
        <v>Short Form</v>
      </c>
      <c r="D2962" s="14" t="str">
        <f>VLOOKUP(A2962,Sample!A:E,5,0)</f>
        <v>NEUTRAL</v>
      </c>
      <c r="E2962" t="str">
        <f t="shared" si="1"/>
        <v>en</v>
      </c>
    </row>
    <row r="2963" hidden="1">
      <c r="A2963" s="4" t="s">
        <v>11999</v>
      </c>
      <c r="B2963" s="14" t="str">
        <f>VLOOKUP(A2963,Sample!A:B,2,0)</f>
        <v>#nowplaying #craveradio Feels (Kay Stafford Mix) [XL] - Calvin Harris ft Pharrell Williams Katy Perry n Big Sean CraveRadio.com</v>
      </c>
      <c r="C2963" s="14" t="str">
        <f>VLOOKUP(A2963,Sample!A:C,3,0)</f>
        <v>Short Form</v>
      </c>
      <c r="D2963" s="14" t="str">
        <f>VLOOKUP(A2963,Sample!A:E,5,0)</f>
        <v>NEUTRAL</v>
      </c>
      <c r="E2963" t="str">
        <f t="shared" si="1"/>
        <v>en</v>
      </c>
    </row>
    <row r="2964">
      <c r="A2964" s="4" t="s">
        <v>12007</v>
      </c>
      <c r="B2964" s="14" t="str">
        <f>VLOOKUP(A2964,Sample!A:B,2,0)</f>
        <v>@katyperry you're perfect and you know it</v>
      </c>
      <c r="C2964" s="14" t="str">
        <f>VLOOKUP(A2964,Sample!A:C,3,0)</f>
        <v>Short Form</v>
      </c>
      <c r="D2964" s="14" t="str">
        <f>VLOOKUP(A2964,Sample!A:E,5,0)</f>
        <v>POSITIVE</v>
      </c>
      <c r="E2964" t="str">
        <f t="shared" si="1"/>
        <v>en</v>
      </c>
    </row>
    <row r="2965" hidden="1">
      <c r="A2965" s="4" t="s">
        <v>12010</v>
      </c>
      <c r="B2965" s="14" t="str">
        <f>VLOOKUP(A2965,Sample!A:B,2,0)</f>
        <v>Aberdeen Asset Management PLC UK Boosts Holdings in Comerica Incorporated $CMA ift.tt/2woDgD7</v>
      </c>
      <c r="C2965" s="14" t="str">
        <f>VLOOKUP(A2965,Sample!A:C,3,0)</f>
        <v>Short Form</v>
      </c>
      <c r="D2965" s="14" t="str">
        <f>VLOOKUP(A2965,Sample!A:E,5,0)</f>
        <v>NEUTRAL</v>
      </c>
      <c r="E2965" t="str">
        <f t="shared" si="1"/>
        <v>en</v>
      </c>
    </row>
    <row r="2966">
      <c r="A2966" s="4" t="s">
        <v>12013</v>
      </c>
      <c r="B2966" s="14" t="str">
        <f>VLOOKUP(A2966,Sample!A:B,2,0)</f>
        <v>My #MondayMotivation went to shit when I got shampoo in my eyes. Twice.</v>
      </c>
      <c r="C2966" s="14" t="str">
        <f>VLOOKUP(A2966,Sample!A:C,3,0)</f>
        <v>Short Form</v>
      </c>
      <c r="D2966" s="14" t="str">
        <f>VLOOKUP(A2966,Sample!A:E,5,0)</f>
        <v>NEGATIVE</v>
      </c>
      <c r="E2966" t="str">
        <f t="shared" si="1"/>
        <v>en</v>
      </c>
    </row>
    <row r="2967">
      <c r="A2967" s="4" t="s">
        <v>12016</v>
      </c>
      <c r="B2967" s="14" t="str">
        <f>VLOOKUP(A2967,Sample!A:B,2,0)</f>
        <v>Success. Work for it. Claim it.
 .
 .
 .
 .
 #mondaymotivation #nationalcheeseburgerday ift.tt/2xMA1FL pic.twitter.com/DDhaZzxU9P</v>
      </c>
      <c r="C2967" s="14" t="str">
        <f>VLOOKUP(A2967,Sample!A:C,3,0)</f>
        <v>Short Form</v>
      </c>
      <c r="D2967" s="14" t="str">
        <f>VLOOKUP(A2967,Sample!A:E,5,0)</f>
        <v>POSITIVE</v>
      </c>
      <c r="E2967" t="str">
        <f t="shared" si="1"/>
        <v>en</v>
      </c>
    </row>
    <row r="2968" hidden="1">
      <c r="A2968" s="4" t="s">
        <v>12021</v>
      </c>
      <c r="B2968" s="14" t="str">
        <f>VLOOKUP(A2968,Sample!A:B,2,0)</f>
        <v>#KnowYourNumbers Week is here. Start by getting your BP checked bit.ly/1nxPbi6 @BloodPress_UK #MondayMotivation #Health #STOPStroke pic.twitter.com/cX7qR4E1od</v>
      </c>
      <c r="C2968" s="14" t="str">
        <f>VLOOKUP(A2968,Sample!A:C,3,0)</f>
        <v>Short Form</v>
      </c>
      <c r="D2968" s="14" t="str">
        <f>VLOOKUP(A2968,Sample!A:E,5,0)</f>
        <v>NEUTRAL</v>
      </c>
      <c r="E2968" t="str">
        <f t="shared" si="1"/>
        <v>en</v>
      </c>
    </row>
    <row r="2969" hidden="1">
      <c r="A2969" s="4" t="s">
        <v>12024</v>
      </c>
      <c r="B2969" s="14" t="str">
        <f>VLOOKUP(A2969,Sample!A:B,2,0)</f>
        <v>bbvaOpenMind: Georges Lemaître, the priest who invented the Big Bang🎆 bbva.info/2vMuzRa pic.twitter.com/Ia7NvFVwt3</v>
      </c>
      <c r="C2969" s="14" t="str">
        <f>VLOOKUP(A2969,Sample!A:C,3,0)</f>
        <v>Short Form</v>
      </c>
      <c r="D2969" s="14" t="str">
        <f>VLOOKUP(A2969,Sample!A:E,5,0)</f>
        <v>NEUTRAL</v>
      </c>
      <c r="E2969" t="str">
        <f t="shared" si="1"/>
        <v>en</v>
      </c>
    </row>
    <row r="2970" hidden="1">
      <c r="A2970" s="4" t="s">
        <v>12027</v>
      </c>
      <c r="B2970" s="14" t="str">
        <f>VLOOKUP(A2970,Sample!A:B,2,0)</f>
        <v>Wells Fargo &amp; Company MN Has $39.05 Million Position in DineEquity, Inc $DIN ift.tt/2wG2yb4</v>
      </c>
      <c r="C2970" s="14" t="str">
        <f>VLOOKUP(A2970,Sample!A:C,3,0)</f>
        <v>Short Form</v>
      </c>
      <c r="D2970" s="14" t="str">
        <f>VLOOKUP(A2970,Sample!A:E,5,0)</f>
        <v>NEUTRAL</v>
      </c>
      <c r="E2970" t="str">
        <f t="shared" si="1"/>
        <v>en</v>
      </c>
    </row>
    <row r="2971" hidden="1">
      <c r="A2971" s="4" t="s">
        <v>12030</v>
      </c>
      <c r="B2971" s="14" t="str">
        <f>VLOOKUP(A2971,Sample!A:B,2,0)</f>
        <v>Cramer explains why it's not too late to buy into Best Buy - jetlifepennystocks.com/cramer-explain…</v>
      </c>
      <c r="C2971" s="14" t="str">
        <f>VLOOKUP(A2971,Sample!A:C,3,0)</f>
        <v>Short Form</v>
      </c>
      <c r="D2971" s="14" t="str">
        <f>VLOOKUP(A2971,Sample!A:E,5,0)</f>
        <v>NEUTRAL</v>
      </c>
      <c r="E2971" t="str">
        <f t="shared" si="1"/>
        <v>en</v>
      </c>
    </row>
    <row r="2972" hidden="1">
      <c r="A2972" s="4" t="s">
        <v>12033</v>
      </c>
      <c r="B2972" s="14" t="str">
        <f>VLOOKUP(A2972,Sample!A:B,2,0)</f>
        <v>#VivaMexico #felicesfiestaspatrias #DiaDeLaIndependencia #Mexico #OrgulloMexicano #ComoMexicoNoHayDos pic.twitter.com/8rtiiS7YlC</v>
      </c>
      <c r="C2972" s="14" t="str">
        <f>VLOOKUP(A2972,Sample!A:C,3,0)</f>
        <v>Short Form</v>
      </c>
      <c r="D2972" s="14" t="str">
        <f>VLOOKUP(A2972,Sample!A:E,5,0)</f>
        <v>NEUTRAL</v>
      </c>
      <c r="E2972" t="str">
        <f t="shared" si="1"/>
        <v>gl</v>
      </c>
    </row>
    <row r="2973" hidden="1">
      <c r="A2973" s="4" t="s">
        <v>12036</v>
      </c>
      <c r="B2973" s="14" t="str">
        <f>VLOOKUP(A2973,Sample!A:B,2,0)</f>
        <v>Hi Mr. Ratnaparkhe, I wanted to thank you for taking the time to speak with me this afternoon. Please don't hesitate to reach back out to us with any other concerns. We value your business and hope that you have a wonderful day! ^JJ</v>
      </c>
      <c r="C2973" s="14" t="str">
        <f>VLOOKUP(A2973,Sample!A:C,3,0)</f>
        <v>Short Form</v>
      </c>
      <c r="D2973" s="14" t="str">
        <f>VLOOKUP(A2973,Sample!A:E,5,0)</f>
        <v>NEUTRAL</v>
      </c>
      <c r="E2973" t="str">
        <f t="shared" si="1"/>
        <v>en</v>
      </c>
    </row>
    <row r="2974" hidden="1">
      <c r="A2974" s="4" t="s">
        <v>12039</v>
      </c>
      <c r="B2974" s="14" t="str">
        <f>VLOOKUP(A2974,Sample!A:B,2,0)</f>
        <v>MORGAN STANLEY: Equifax shares could get cut in half from here (EFX) - markets.businessinsider.com/news/1002375603</v>
      </c>
      <c r="C2974" s="14" t="str">
        <f>VLOOKUP(A2974,Sample!A:C,3,0)</f>
        <v>Short Form</v>
      </c>
      <c r="D2974" s="14" t="str">
        <f>VLOOKUP(A2974,Sample!A:E,5,0)</f>
        <v>NEUTRAL</v>
      </c>
      <c r="E2974" t="str">
        <f t="shared" si="1"/>
        <v>en</v>
      </c>
    </row>
    <row r="2975" hidden="1">
      <c r="A2975" s="4" t="s">
        <v>12042</v>
      </c>
      <c r="B2975" s="14" t="str">
        <f>VLOOKUP(A2975,Sample!A:B,2,0)</f>
        <v>@haroldkatkov @cher @funder @katyperry @robreiner Well YOU are entitled to your opinion but I prefer that to the great traitor and American destroyer Obama. That is MY opinion.</v>
      </c>
      <c r="C2975" s="14" t="str">
        <f>VLOOKUP(A2975,Sample!A:C,3,0)</f>
        <v>Short Form</v>
      </c>
      <c r="D2975" s="14" t="str">
        <f>VLOOKUP(A2975,Sample!A:E,5,0)</f>
        <v>NEUTRAL</v>
      </c>
      <c r="E2975" t="str">
        <f t="shared" si="1"/>
        <v>en</v>
      </c>
    </row>
    <row r="2976" hidden="1">
      <c r="A2976" s="4" t="s">
        <v>12048</v>
      </c>
      <c r="B2976" s="14" t="str">
        <f>VLOOKUP(A2976,Sample!A:B,2,0)</f>
        <v>@coreycapoccia @DaleEArnold @Marc_Bertrand @Russ_Goldman @jimmystagger @DGreekD @bigjimmurray @TonyMassarotti @NMaslaris @trenni @MLSTransfers @davisjsn He doesn't have the time or the inclination to focus on making the team great. They don't pay his bills.</v>
      </c>
      <c r="C2976" s="14" t="str">
        <f>VLOOKUP(A2976,Sample!A:C,3,0)</f>
        <v>Short Form</v>
      </c>
      <c r="D2976" s="14" t="str">
        <f>VLOOKUP(A2976,Sample!A:E,5,0)</f>
        <v>NEUTRAL</v>
      </c>
      <c r="E2976" t="str">
        <f t="shared" si="1"/>
        <v>en</v>
      </c>
    </row>
    <row r="2977" hidden="1">
      <c r="A2977" s="4" t="s">
        <v>12051</v>
      </c>
      <c r="B2977" s="14" t="str">
        <f>VLOOKUP(A2977,Sample!A:B,2,0)</f>
        <v>Wells Fargo Bank - Wells Fargo Bank 2415 Broadway, New York, NY 10024 (212) 287-0106 tmblr.co/ZeRwol2Q1uJ4a</v>
      </c>
      <c r="C2977" s="14" t="str">
        <f>VLOOKUP(A2977,Sample!A:C,3,0)</f>
        <v>Short Form</v>
      </c>
      <c r="D2977" s="14" t="str">
        <f>VLOOKUP(A2977,Sample!A:E,5,0)</f>
        <v>NEUTRAL</v>
      </c>
      <c r="E2977" t="str">
        <f t="shared" si="1"/>
        <v>en</v>
      </c>
    </row>
    <row r="2978" hidden="1">
      <c r="A2978" s="4" t="s">
        <v>12054</v>
      </c>
      <c r="B2978" s="14" t="str">
        <f>VLOOKUP(A2978,Sample!A:B,2,0)</f>
        <v>@mc_maeve Sears Auto is your expert in all types of auto repair. Need 20% off? bit.ly/2x6aPXz ^AT</v>
      </c>
      <c r="C2978" s="14" t="str">
        <f>VLOOKUP(A2978,Sample!A:C,3,0)</f>
        <v>Short Form</v>
      </c>
      <c r="D2978" s="14" t="str">
        <f>VLOOKUP(A2978,Sample!A:E,5,0)</f>
        <v>NEUTRAL</v>
      </c>
      <c r="E2978" t="str">
        <f t="shared" si="1"/>
        <v>en</v>
      </c>
    </row>
    <row r="2979" hidden="1">
      <c r="A2979" s="4" t="s">
        <v>12060</v>
      </c>
      <c r="B2979" s="14" t="str">
        <f>VLOOKUP(A2979,Sample!A:B,2,0)</f>
        <v>If you're looking for work in #Irving, TX, check out this #job: bit.ly/2jLOwDl #CitiCareers #IT #Hiring #CareerArc</v>
      </c>
      <c r="C2979" s="14" t="str">
        <f>VLOOKUP(A2979,Sample!A:C,3,0)</f>
        <v>Short Form</v>
      </c>
      <c r="D2979" s="14" t="str">
        <f>VLOOKUP(A2979,Sample!A:E,5,0)</f>
        <v>NEUTRAL</v>
      </c>
      <c r="E2979" t="str">
        <f t="shared" si="1"/>
        <v>en</v>
      </c>
    </row>
    <row r="2980" hidden="1">
      <c r="A2980" s="4" t="s">
        <v>12066</v>
      </c>
      <c r="B2980" s="14" t="str">
        <f>VLOOKUP(A2980,Sample!A:B,2,0)</f>
        <v>@GangGreenSports thank God II'm getting a little lucky today or it was be a brutal one. 
 #Memphis #NIllinoism #CCAR_UAB</v>
      </c>
      <c r="C2980" s="14" t="str">
        <f>VLOOKUP(A2980,Sample!A:C,3,0)</f>
        <v>Short Form</v>
      </c>
      <c r="D2980" s="14" t="str">
        <f>VLOOKUP(A2980,Sample!A:E,5,0)</f>
        <v>NEUTRAL</v>
      </c>
      <c r="E2980" t="str">
        <f t="shared" si="1"/>
        <v>en</v>
      </c>
    </row>
    <row r="2981">
      <c r="A2981" s="4" t="s">
        <v>12069</v>
      </c>
      <c r="B2981" s="14" t="str">
        <f>VLOOKUP(A2981,Sample!A:B,2,0)</f>
        <v>so does best buy ? 💀 twitter.com/freethacarter5…</v>
      </c>
      <c r="C2981" s="14" t="str">
        <f>VLOOKUP(A2981,Sample!A:C,3,0)</f>
        <v>Short Form</v>
      </c>
      <c r="D2981" s="14" t="str">
        <f>VLOOKUP(A2981,Sample!A:E,5,0)</f>
        <v>POSITIVE</v>
      </c>
      <c r="E2981" t="str">
        <f t="shared" si="1"/>
        <v>en</v>
      </c>
    </row>
    <row r="2982" hidden="1">
      <c r="A2982" s="4" t="s">
        <v>12072</v>
      </c>
      <c r="B2982" s="14" t="str">
        <f>VLOOKUP(A2982,Sample!A:B,2,0)</f>
        <v>@katyperry Power is coming as the next single</v>
      </c>
      <c r="C2982" s="14" t="str">
        <f>VLOOKUP(A2982,Sample!A:C,3,0)</f>
        <v>Short Form</v>
      </c>
      <c r="D2982" s="14" t="str">
        <f>VLOOKUP(A2982,Sample!A:E,5,0)</f>
        <v>NEUTRAL</v>
      </c>
      <c r="E2982" t="str">
        <f t="shared" si="1"/>
        <v>en</v>
      </c>
    </row>
    <row r="2983">
      <c r="A2983" s="4" t="s">
        <v>12075</v>
      </c>
      <c r="B2983" s="14" t="str">
        <f>VLOOKUP(A2983,Sample!A:B,2,0)</f>
        <v>UBS Fears False Dawn In Stocks: "We Don't Have The Sentiment For A New Breakout" | Zero Hedge zerohedge.com/news/2017-09-1…</v>
      </c>
      <c r="C2983" s="14" t="str">
        <f>VLOOKUP(A2983,Sample!A:C,3,0)</f>
        <v>Short Form</v>
      </c>
      <c r="D2983" s="14" t="str">
        <f>VLOOKUP(A2983,Sample!A:E,5,0)</f>
        <v>NEGATIVE</v>
      </c>
      <c r="E2983" t="str">
        <f t="shared" si="1"/>
        <v>en</v>
      </c>
    </row>
    <row r="2984">
      <c r="A2984" s="4" t="s">
        <v>12078</v>
      </c>
      <c r="B2984" s="14" t="str">
        <f>VLOOKUP(A2984,Sample!A:B,2,0)</f>
        <v>Good morning, patriots! 🇺🇸
 #MondayMotivation pic.twitter.com/IDYbUlWr5m</v>
      </c>
      <c r="C2984" s="14" t="str">
        <f>VLOOKUP(A2984,Sample!A:C,3,0)</f>
        <v>Short Form</v>
      </c>
      <c r="D2984" s="14" t="str">
        <f>VLOOKUP(A2984,Sample!A:E,5,0)</f>
        <v>POSITIVE</v>
      </c>
      <c r="E2984" t="str">
        <f t="shared" si="1"/>
        <v>en</v>
      </c>
    </row>
    <row r="2985" hidden="1">
      <c r="A2985" s="4" t="s">
        <v>12081</v>
      </c>
      <c r="B2985" s="14" t="str">
        <f>VLOOKUP(A2985,Sample!A:B,2,0)</f>
        <v>Grab the Samsung Note8 and get a 128GB Memory Card and Wireless Charger, or Gear 360. Available at @BestBuy. bby.me/nw9gb #ad pic.twitter.com/x3a2cbFnjA</v>
      </c>
      <c r="C2985" s="14" t="str">
        <f>VLOOKUP(A2985,Sample!A:C,3,0)</f>
        <v>Short Form</v>
      </c>
      <c r="D2985" s="14" t="str">
        <f>VLOOKUP(A2985,Sample!A:E,5,0)</f>
        <v>NEUTRAL</v>
      </c>
      <c r="E2985" t="str">
        <f t="shared" si="1"/>
        <v>en</v>
      </c>
    </row>
    <row r="2986" hidden="1">
      <c r="A2986" s="4" t="s">
        <v>12084</v>
      </c>
      <c r="B2986" s="14" t="str">
        <f>VLOOKUP(A2986,Sample!A:B,2,0)</f>
        <v>#pwd #vets Engineering Director - Global Compliance Technology Team - American Express - Phoenix, AZ: The… dlvr.it/Pn9lJn #jobs</v>
      </c>
      <c r="C2986" s="14" t="str">
        <f>VLOOKUP(A2986,Sample!A:C,3,0)</f>
        <v>Short Form</v>
      </c>
      <c r="D2986" s="14" t="str">
        <f>VLOOKUP(A2986,Sample!A:E,5,0)</f>
        <v>NEUTRAL</v>
      </c>
      <c r="E2986" t="str">
        <f t="shared" si="1"/>
        <v>en</v>
      </c>
    </row>
    <row r="2987">
      <c r="A2987" s="4" t="s">
        <v>12093</v>
      </c>
      <c r="B2987" s="14" t="str">
        <f>VLOOKUP(A2987,Sample!A:B,2,0)</f>
        <v>Thank you to the @Mets and everyone @CitiField for hosting and taking care of us this week #grateful pic.twitter.com/FsAcKArDpJ</v>
      </c>
      <c r="C2987" s="14" t="str">
        <f>VLOOKUP(A2987,Sample!A:C,3,0)</f>
        <v>Short Form</v>
      </c>
      <c r="D2987" s="14" t="str">
        <f>VLOOKUP(A2987,Sample!A:E,5,0)</f>
        <v>POSITIVE</v>
      </c>
      <c r="E2987" t="str">
        <f t="shared" si="1"/>
        <v>en</v>
      </c>
    </row>
    <row r="2988" hidden="1">
      <c r="A2988" s="4" t="s">
        <v>12096</v>
      </c>
      <c r="B2988" s="14" t="str">
        <f>VLOOKUP(A2988,Sample!A:B,2,0)</f>
        <v>@kraydiobelly @centrismsucks @LagunaTicked @HillaryClinton @verrit Re-evaluate, please. Kissingers introduction of GoldmanSachs to the PRC politburo did more to reduce income inequality than Bernie's career</v>
      </c>
      <c r="C2988" s="14" t="str">
        <f>VLOOKUP(A2988,Sample!A:C,3,0)</f>
        <v>Short Form</v>
      </c>
      <c r="D2988" s="14" t="str">
        <f>VLOOKUP(A2988,Sample!A:E,5,0)</f>
        <v>NEUTRAL</v>
      </c>
      <c r="E2988" t="str">
        <f t="shared" si="1"/>
        <v>en</v>
      </c>
    </row>
    <row r="2989" hidden="1">
      <c r="A2989" s="4" t="s">
        <v>12099</v>
      </c>
      <c r="B2989" s="14" t="str">
        <f>VLOOKUP(A2989,Sample!A:B,2,0)</f>
        <v>The $9 Billion Witness: JPMorgan Chase's Worst Nightmare rol.st/1onSu18 via @RollingStone @Chase @CNBC</v>
      </c>
      <c r="C2989" s="14" t="str">
        <f>VLOOKUP(A2989,Sample!A:C,3,0)</f>
        <v>Short Form</v>
      </c>
      <c r="D2989" s="14" t="str">
        <f>VLOOKUP(A2989,Sample!A:E,5,0)</f>
        <v>NEUTRAL</v>
      </c>
      <c r="E2989" t="str">
        <f t="shared" si="1"/>
        <v>en</v>
      </c>
    </row>
    <row r="2990">
      <c r="A2990" s="4" t="s">
        <v>12105</v>
      </c>
      <c r="B2990" s="14" t="str">
        <f>VLOOKUP(A2990,Sample!A:B,2,0)</f>
        <v>Best Buy Opens Up Its Same-Day Delivery Radius financialsbeat.com/?p=18836</v>
      </c>
      <c r="C2990" s="14" t="str">
        <f>VLOOKUP(A2990,Sample!A:C,3,0)</f>
        <v>Short Form</v>
      </c>
      <c r="D2990" s="14" t="str">
        <f>VLOOKUP(A2990,Sample!A:E,5,0)</f>
        <v>POSITIVE</v>
      </c>
      <c r="E2990" t="str">
        <f t="shared" si="1"/>
        <v>en</v>
      </c>
    </row>
    <row r="2991" hidden="1">
      <c r="A2991" s="4" t="s">
        <v>12108</v>
      </c>
      <c r="B2991" s="14" t="str">
        <f>VLOOKUP(A2991,Sample!A:B,2,0)</f>
        <v>@ChaseSupport When receiving #emails from chase.com the #IP for the server should be like in the picture. Check your "Show original" headers pic.twitter.com/Xu6Pwz8kiU</v>
      </c>
      <c r="C2991" s="14" t="str">
        <f>VLOOKUP(A2991,Sample!A:C,3,0)</f>
        <v>Short Form</v>
      </c>
      <c r="D2991" s="14" t="str">
        <f>VLOOKUP(A2991,Sample!A:E,5,0)</f>
        <v>NEUTRAL</v>
      </c>
      <c r="E2991" t="str">
        <f t="shared" si="1"/>
        <v>en</v>
      </c>
    </row>
    <row r="2992">
      <c r="A2992" s="4" t="s">
        <v>12114</v>
      </c>
      <c r="B2992" s="14" t="str">
        <f>VLOOKUP(A2992,Sample!A:B,2,0)</f>
        <v>United Continental Holdings, Inc. $UAL Receives “Neutral” Rating from Citigroup Inc. ift.tt/2jAIxRK</v>
      </c>
      <c r="C2992" s="14" t="str">
        <f>VLOOKUP(A2992,Sample!A:C,3,0)</f>
        <v>Short Form</v>
      </c>
      <c r="D2992" s="14" t="str">
        <f>VLOOKUP(A2992,Sample!A:E,5,0)</f>
        <v>POSITIVE</v>
      </c>
      <c r="E2992" t="str">
        <f t="shared" si="1"/>
        <v>en</v>
      </c>
    </row>
    <row r="2993" hidden="1">
      <c r="A2993" s="4" t="s">
        <v>12121</v>
      </c>
      <c r="B2993" s="14" t="str">
        <f>VLOOKUP(A2993,Sample!A:B,2,0)</f>
        <v>Watch Metallica perform ManUNkind live for the first time - TeamRock.com ift.tt/2w26jbf #Metallica</v>
      </c>
      <c r="C2993" s="14" t="str">
        <f>VLOOKUP(A2993,Sample!A:C,3,0)</f>
        <v>Short Form</v>
      </c>
      <c r="D2993" s="14" t="str">
        <f>VLOOKUP(A2993,Sample!A:E,5,0)</f>
        <v>NEUTRAL</v>
      </c>
      <c r="E2993" t="str">
        <f t="shared" si="1"/>
        <v>en</v>
      </c>
    </row>
    <row r="2994">
      <c r="A2994" s="4" t="s">
        <v>12124</v>
      </c>
      <c r="B2994" s="14" t="str">
        <f>VLOOKUP(A2994,Sample!A:B,2,0)</f>
        <v>@nlhockyhead Care about nafta (a deal trump fucked up) more than saving innocent lives from fucking dying. Once again, real humane.</v>
      </c>
      <c r="C2994" s="14" t="str">
        <f>VLOOKUP(A2994,Sample!A:C,3,0)</f>
        <v>Short Form</v>
      </c>
      <c r="D2994" s="14" t="str">
        <f>VLOOKUP(A2994,Sample!A:E,5,0)</f>
        <v>NEGATIVE</v>
      </c>
      <c r="E2994" t="str">
        <f t="shared" si="1"/>
        <v>en</v>
      </c>
    </row>
    <row r="2995" hidden="1">
      <c r="A2995" s="4" t="s">
        <v>12133</v>
      </c>
      <c r="B2995" s="14" t="str">
        <f>VLOOKUP(A2995,Sample!A:B,2,0)</f>
        <v>Keystone Group of Institutions Pilod: youtu.be/ZiiYlz5J_n4?a via @YouTube</v>
      </c>
      <c r="C2995" s="14" t="str">
        <f>VLOOKUP(A2995,Sample!A:C,3,0)</f>
        <v>Short Form</v>
      </c>
      <c r="D2995" s="14" t="str">
        <f>VLOOKUP(A2995,Sample!A:E,5,0)</f>
        <v>NEUTRAL</v>
      </c>
      <c r="E2995" t="str">
        <f t="shared" si="1"/>
        <v>en</v>
      </c>
    </row>
    <row r="2996" hidden="1">
      <c r="A2996" s="4" t="s">
        <v>12136</v>
      </c>
      <c r="B2996" s="14" t="str">
        <f>VLOOKUP(A2996,Sample!A:B,2,0)</f>
        <v>ZF, UBS and IBM to Develop #blockchain-based Transaction Platform, Car eWallet Finance bitcoinagile.com/130BA25/zf-ubs… pic.twitter.com/4Ftmz9hkYH</v>
      </c>
      <c r="C2996" s="14" t="str">
        <f>VLOOKUP(A2996,Sample!A:C,3,0)</f>
        <v>Short Form</v>
      </c>
      <c r="D2996" s="14" t="str">
        <f>VLOOKUP(A2996,Sample!A:E,5,0)</f>
        <v>NEUTRAL</v>
      </c>
      <c r="E2996" t="str">
        <f t="shared" si="1"/>
        <v>en</v>
      </c>
    </row>
    <row r="2997" hidden="1">
      <c r="A2997" s="4" t="s">
        <v>12142</v>
      </c>
      <c r="B2997" s="14" t="str">
        <f>VLOOKUP(A2997,Sample!A:B,2,0)</f>
        <v>@lindseywoho @anntieup i got a good calvin klein petite one at macys but LITERALLY none of the other blazers from the same brand/size fit the same way</v>
      </c>
      <c r="C2997" s="14" t="str">
        <f>VLOOKUP(A2997,Sample!A:C,3,0)</f>
        <v>Short Form</v>
      </c>
      <c r="D2997" s="14" t="str">
        <f>VLOOKUP(A2997,Sample!A:E,5,0)</f>
        <v>NEUTRAL</v>
      </c>
      <c r="E2997" t="str">
        <f t="shared" si="1"/>
        <v>en</v>
      </c>
    </row>
    <row r="2998" hidden="1">
      <c r="A2998" s="4" t="s">
        <v>12145</v>
      </c>
      <c r="B2998" s="14" t="str">
        <f>VLOOKUP(A2998,Sample!A:B,2,0)</f>
        <v>@YouTube #MondayMotivation #TuesdayMotivation #wednesdaymotivation 
 HOLLYWOOD 
  WHERE 
  THE 1 THE ONLY
 PRESIDENT DONALD J. TRUMP RULES pic.twitter.com/hhZbhHNtyQ</v>
      </c>
      <c r="C2998" s="14" t="str">
        <f>VLOOKUP(A2998,Sample!A:C,3,0)</f>
        <v>Short Form</v>
      </c>
      <c r="D2998" s="14" t="str">
        <f>VLOOKUP(A2998,Sample!A:E,5,0)</f>
        <v>NEUTRAL</v>
      </c>
      <c r="E2998" t="str">
        <f t="shared" si="1"/>
        <v>en</v>
      </c>
    </row>
    <row r="2999" hidden="1">
      <c r="A2999" s="4" t="s">
        <v>12148</v>
      </c>
      <c r="B2999" s="14" t="str">
        <f>VLOOKUP(A2999,Sample!A:B,2,0)</f>
        <v>The Former Head of Citigroup Says 30% of Bank Jobs Will Be Gone in Five Years fb.me/14kC8I942</v>
      </c>
      <c r="C2999" s="14" t="str">
        <f>VLOOKUP(A2999,Sample!A:C,3,0)</f>
        <v>Short Form</v>
      </c>
      <c r="D2999" s="14" t="str">
        <f>VLOOKUP(A2999,Sample!A:E,5,0)</f>
        <v>NEUTRAL</v>
      </c>
      <c r="E2999" t="str">
        <f t="shared" si="1"/>
        <v>en</v>
      </c>
    </row>
    <row r="3000" hidden="1">
      <c r="A3000" s="4" t="s">
        <v>12154</v>
      </c>
      <c r="B3000" s="14" t="str">
        <f>VLOOKUP(A3000,Sample!A:B,2,0)</f>
        <v>When @ChaseSupport cries 'we're here to help'
 ... then doesn't ... pic.twitter.com/9NH76Nf0Wg</v>
      </c>
      <c r="C3000" s="14" t="str">
        <f>VLOOKUP(A3000,Sample!A:C,3,0)</f>
        <v>Short Form</v>
      </c>
      <c r="D3000" s="14" t="str">
        <f>VLOOKUP(A3000,Sample!A:E,5,0)</f>
        <v>NEUTRAL</v>
      </c>
      <c r="E3000" t="str">
        <f t="shared" si="1"/>
        <v>en</v>
      </c>
    </row>
    <row r="3001" hidden="1">
      <c r="A3001" s="4" t="s">
        <v>12160</v>
      </c>
      <c r="B3001" s="14" t="str">
        <f>VLOOKUP(A3001,Sample!A:B,2,0)</f>
        <v>First Pacific Advisors Lifted Bank Of America $BAC Position heraldks.com/first-pacific-…</v>
      </c>
      <c r="C3001" s="14" t="str">
        <f>VLOOKUP(A3001,Sample!A:C,3,0)</f>
        <v>Short Form</v>
      </c>
      <c r="D3001" s="14" t="str">
        <f>VLOOKUP(A3001,Sample!A:E,5,0)</f>
        <v>NEUTRAL</v>
      </c>
      <c r="E3001" t="str">
        <f t="shared" si="1"/>
        <v>en</v>
      </c>
    </row>
    <row r="3002">
      <c r="A3002" s="4" t="s">
        <v>12163</v>
      </c>
      <c r="B3002" s="14" t="str">
        <f>VLOOKUP(A3002,Sample!A:B,2,0)</f>
        <v>Consumer abuse at its highest form, sad $$$$ twitter.com/aserious49erfa…</v>
      </c>
      <c r="C3002" s="14" t="str">
        <f>VLOOKUP(A3002,Sample!A:C,3,0)</f>
        <v>Short Form</v>
      </c>
      <c r="D3002" s="14" t="str">
        <f>VLOOKUP(A3002,Sample!A:E,5,0)</f>
        <v>NEGATIVE</v>
      </c>
      <c r="E3002" t="str">
        <f t="shared" si="1"/>
        <v>en</v>
      </c>
    </row>
    <row r="3003" hidden="1">
      <c r="A3003" s="4" t="s">
        <v>12166</v>
      </c>
      <c r="B3003" s="14" t="str">
        <f>VLOOKUP(A3003,Sample!A:B,2,0)</f>
        <v>@MinkyLunn1 @OnlineMagazin Lol!!! @katyperry 
 Whatcha think Katy...they need more hugs????? You IDIOT..</v>
      </c>
      <c r="C3003" s="14" t="str">
        <f>VLOOKUP(A3003,Sample!A:C,3,0)</f>
        <v>Short Form</v>
      </c>
      <c r="D3003" s="14" t="str">
        <f>VLOOKUP(A3003,Sample!A:E,5,0)</f>
        <v>NEUTRAL</v>
      </c>
      <c r="E3003" t="str">
        <f t="shared" si="1"/>
        <v>en</v>
      </c>
    </row>
    <row r="3004">
      <c r="A3004" s="4" t="s">
        <v>12169</v>
      </c>
      <c r="B3004" s="14" t="str">
        <f>VLOOKUP(A3004,Sample!A:B,2,0)</f>
        <v>@CapitalOneCA still not working today and no response from you. twitter.com/aussiecake/sta…</v>
      </c>
      <c r="C3004" s="14" t="str">
        <f>VLOOKUP(A3004,Sample!A:C,3,0)</f>
        <v>Short Form</v>
      </c>
      <c r="D3004" s="14" t="str">
        <f>VLOOKUP(A3004,Sample!A:E,5,0)</f>
        <v>NEGATIVE</v>
      </c>
      <c r="E3004" t="str">
        <f t="shared" si="1"/>
        <v>en</v>
      </c>
    </row>
    <row r="3005" hidden="1">
      <c r="A3005" s="4" t="s">
        <v>12178</v>
      </c>
      <c r="B3005" s="14" t="str">
        <f>VLOOKUP(A3005,Sample!A:B,2,0)</f>
        <v>Bank of America has removed 1,600 branches since financial crisis, many in rural areas wsj.com/articles/how-b…</v>
      </c>
      <c r="C3005" s="14" t="str">
        <f>VLOOKUP(A3005,Sample!A:C,3,0)</f>
        <v>Short Form</v>
      </c>
      <c r="D3005" s="14" t="str">
        <f>VLOOKUP(A3005,Sample!A:E,5,0)</f>
        <v>NEUTRAL</v>
      </c>
      <c r="E3005" t="str">
        <f t="shared" si="1"/>
        <v>en</v>
      </c>
    </row>
    <row r="3006">
      <c r="A3006" s="4" t="s">
        <v>12181</v>
      </c>
      <c r="B3006" s="14" t="str">
        <f>VLOOKUP(A3006,Sample!A:B,2,0)</f>
        <v>.@BestBuy @BestBuySupport You've been notified before &amp; haven't responded. Your funding of hate websites means you've lost me as a customer. twitter.com/IncredibleTri/…</v>
      </c>
      <c r="C3006" s="14" t="str">
        <f>VLOOKUP(A3006,Sample!A:C,3,0)</f>
        <v>Short Form</v>
      </c>
      <c r="D3006" s="14" t="str">
        <f>VLOOKUP(A3006,Sample!A:E,5,0)</f>
        <v>NEGATIVE</v>
      </c>
      <c r="E3006" t="str">
        <f t="shared" si="1"/>
        <v>en</v>
      </c>
    </row>
    <row r="3007" hidden="1">
      <c r="A3007" s="4" t="s">
        <v>12184</v>
      </c>
      <c r="B3007" s="14" t="str">
        <f>VLOOKUP(A3007,Sample!A:B,2,0)</f>
        <v>RT AmexOffers "Giantssince1964 Thx for enrolling in #AmexBucadiBeppo offer. Spend w/connected Card &amp; receive credi… amex.co/2vkuGmO"</v>
      </c>
      <c r="C3007" s="14" t="str">
        <f>VLOOKUP(A3007,Sample!A:C,3,0)</f>
        <v>Short Form</v>
      </c>
      <c r="D3007" s="14" t="str">
        <f>VLOOKUP(A3007,Sample!A:E,5,0)</f>
        <v>NEUTRAL</v>
      </c>
      <c r="E3007" t="str">
        <f t="shared" si="1"/>
        <v>en</v>
      </c>
    </row>
    <row r="3008" hidden="1">
      <c r="A3008" s="4" t="s">
        <v>12187</v>
      </c>
      <c r="B3008" s="14" t="str">
        <f>VLOOKUP(A3008,Sample!A:B,2,0)</f>
        <v>Speaking at #bostonchamber &amp; asking businesses to keep supporting projects that boost inclusivity, accessibility across our city</v>
      </c>
      <c r="C3008" s="14" t="str">
        <f>VLOOKUP(A3008,Sample!A:C,3,0)</f>
        <v>Short Form</v>
      </c>
      <c r="D3008" s="14" t="str">
        <f>VLOOKUP(A3008,Sample!A:E,5,0)</f>
        <v>NEUTRAL</v>
      </c>
      <c r="E3008" t="str">
        <f t="shared" si="1"/>
        <v>en</v>
      </c>
    </row>
    <row r="3009" hidden="1">
      <c r="A3009" s="4" t="s">
        <v>12190</v>
      </c>
      <c r="B3009" s="14" t="str">
        <f>VLOOKUP(A3009,Sample!A:B,2,0)</f>
        <v>5 Games in i know but why Chelsea sold Matic to us is a mystery. Well happy with him Best Buy in 3 seasons. #MUFC</v>
      </c>
      <c r="C3009" s="14" t="str">
        <f>VLOOKUP(A3009,Sample!A:C,3,0)</f>
        <v>Short Form</v>
      </c>
      <c r="D3009" s="14" t="str">
        <f>VLOOKUP(A3009,Sample!A:E,5,0)</f>
        <v>NEUTRAL</v>
      </c>
      <c r="E3009" t="str">
        <f t="shared" si="1"/>
        <v>en</v>
      </c>
    </row>
    <row r="3010" hidden="1">
      <c r="A3010" s="4" t="s">
        <v>12193</v>
      </c>
      <c r="B3010" s="14" t="str">
        <f>VLOOKUP(A3010,Sample!A:B,2,0)</f>
        <v>#EU #politics #UK #Russia #Trump #USA #London #Brexit #US #news #breaking #Europe #economy #finance #sport​ #oil #stocks #banks.#markets. twitter.com/FinancialRevie…</v>
      </c>
      <c r="C3010" s="14" t="str">
        <f>VLOOKUP(A3010,Sample!A:C,3,0)</f>
        <v>Short Form</v>
      </c>
      <c r="D3010" s="14" t="str">
        <f>VLOOKUP(A3010,Sample!A:E,5,0)</f>
        <v>NEUTRAL</v>
      </c>
      <c r="E3010" t="str">
        <f t="shared" si="1"/>
        <v>en</v>
      </c>
    </row>
    <row r="3011" hidden="1">
      <c r="A3011" s="4" t="s">
        <v>12196</v>
      </c>
      <c r="B3011" s="14" t="str">
        <f>VLOOKUP(A3011,Sample!A:B,2,0)</f>
        <v>.@AmericanAir When you Press 1 for arrange a call back the system just says "Invalid answer; your wait time is now 1h to 1h30m"</v>
      </c>
      <c r="C3011" s="14" t="str">
        <f>VLOOKUP(A3011,Sample!A:C,3,0)</f>
        <v>Short Form</v>
      </c>
      <c r="D3011" s="14" t="str">
        <f>VLOOKUP(A3011,Sample!A:E,5,0)</f>
        <v>NEUTRAL</v>
      </c>
      <c r="E3011" t="str">
        <f t="shared" si="1"/>
        <v>en</v>
      </c>
    </row>
    <row r="3012" hidden="1">
      <c r="A3012" s="4" t="s">
        <v>12199</v>
      </c>
      <c r="B3012" s="14" t="str">
        <f>VLOOKUP(A3012,Sample!A:B,2,0)</f>
        <v>@phemale61 @GreggwilsonB @chuck91051 @SergHanfeld @Cwtkns @Danny02116 @MorganStanley @billmaher @StephenAtHome @nbcsnl @sethmeyers @jimmykimmel He was lucky enough to be prez when yrs of work paid off. Had he been prez before that it would never have happened.</v>
      </c>
      <c r="C3012" s="14" t="str">
        <f>VLOOKUP(A3012,Sample!A:C,3,0)</f>
        <v>Short Form</v>
      </c>
      <c r="D3012" s="14" t="str">
        <f>VLOOKUP(A3012,Sample!A:E,5,0)</f>
        <v>NEUTRAL</v>
      </c>
      <c r="E3012" t="str">
        <f t="shared" si="1"/>
        <v>en</v>
      </c>
    </row>
    <row r="3013">
      <c r="A3013" s="4" t="s">
        <v>12202</v>
      </c>
      <c r="B3013" s="14" t="str">
        <f>VLOOKUP(A3013,Sample!A:B,2,0)</f>
        <v>@katyperry remember you're amazing, beautiful and I love you</v>
      </c>
      <c r="C3013" s="14" t="str">
        <f>VLOOKUP(A3013,Sample!A:C,3,0)</f>
        <v>Short Form</v>
      </c>
      <c r="D3013" s="14" t="str">
        <f>VLOOKUP(A3013,Sample!A:E,5,0)</f>
        <v>POSITIVE</v>
      </c>
      <c r="E3013" t="str">
        <f t="shared" si="1"/>
        <v>en</v>
      </c>
    </row>
    <row r="3014" hidden="1">
      <c r="A3014" s="4" t="s">
        <v>12205</v>
      </c>
      <c r="B3014" s="14" t="str">
        <f>VLOOKUP(A3014,Sample!A:B,2,0)</f>
        <v>@katyperry is there gonna be new updates for #WitnessTheTour ? LB or UAE maybe 👀 #JusticeForArabKCs</v>
      </c>
      <c r="C3014" s="14" t="str">
        <f>VLOOKUP(A3014,Sample!A:C,3,0)</f>
        <v>Short Form</v>
      </c>
      <c r="D3014" s="14" t="str">
        <f>VLOOKUP(A3014,Sample!A:E,5,0)</f>
        <v>NEUTRAL</v>
      </c>
      <c r="E3014" t="str">
        <f t="shared" si="1"/>
        <v>en</v>
      </c>
    </row>
    <row r="3015">
      <c r="A3015" s="4" t="s">
        <v>12208</v>
      </c>
      <c r="B3015" s="14" t="str">
        <f>VLOOKUP(A3015,Sample!A:B,2,0)</f>
        <v>@BofA_Help @BofA_Help even though they really did put money in. They never knew why their account was closed until they got a hold of one of your</v>
      </c>
      <c r="C3015" s="14" t="str">
        <f>VLOOKUP(A3015,Sample!A:C,3,0)</f>
        <v>Short Form</v>
      </c>
      <c r="D3015" s="14" t="str">
        <f>VLOOKUP(A3015,Sample!A:E,5,0)</f>
        <v>NEGATIVE</v>
      </c>
      <c r="E3015" t="str">
        <f t="shared" si="1"/>
        <v>en</v>
      </c>
    </row>
    <row r="3016" hidden="1">
      <c r="A3016" s="4" t="s">
        <v>12211</v>
      </c>
      <c r="B3016" s="14" t="str">
        <f>VLOOKUP(A3016,Sample!A:B,2,0)</f>
        <v>The thrashed Manhattan: put 1/3 of Schnapps. Add 3/2 of ginger ale, and 3/4 of lime juice. Shake. 
  Drink it like @katyperry.
  Biba !</v>
      </c>
      <c r="C3016" s="14" t="str">
        <f>VLOOKUP(A3016,Sample!A:C,3,0)</f>
        <v>Short Form</v>
      </c>
      <c r="D3016" s="14" t="str">
        <f>VLOOKUP(A3016,Sample!A:E,5,0)</f>
        <v>NEUTRAL</v>
      </c>
      <c r="E3016" t="str">
        <f t="shared" si="1"/>
        <v>en</v>
      </c>
    </row>
    <row r="3017" hidden="1">
      <c r="A3017" s="4" t="s">
        <v>12214</v>
      </c>
      <c r="B3017" s="14" t="str">
        <f>VLOOKUP(A3017,Sample!A:B,2,0)</f>
        <v>Keystone Bank Staff Charged With ‘theft’ Of N3m From ATM: he State Criminal Investigation… goo.gl/fb/S57Hp2 fb.me/Ao2JQp1O</v>
      </c>
      <c r="C3017" s="14" t="str">
        <f>VLOOKUP(A3017,Sample!A:C,3,0)</f>
        <v>Short Form</v>
      </c>
      <c r="D3017" s="14" t="str">
        <f>VLOOKUP(A3017,Sample!A:E,5,0)</f>
        <v>NEUTRAL</v>
      </c>
      <c r="E3017" t="str">
        <f t="shared" si="1"/>
        <v>en</v>
      </c>
    </row>
    <row r="3018">
      <c r="A3018" s="4" t="s">
        <v>12220</v>
      </c>
      <c r="B3018" s="14" t="str">
        <f>VLOOKUP(A3018,Sample!A:B,2,0)</f>
        <v>why do you charge me for past due payment. you dont know about the storm. i was 4 days without electricity @ASKCAPITALONE</v>
      </c>
      <c r="C3018" s="14" t="str">
        <f>VLOOKUP(A3018,Sample!A:C,3,0)</f>
        <v>Short Form</v>
      </c>
      <c r="D3018" s="14" t="str">
        <f>VLOOKUP(A3018,Sample!A:E,5,0)</f>
        <v>NEGATIVE</v>
      </c>
      <c r="E3018" t="str">
        <f t="shared" si="1"/>
        <v>en</v>
      </c>
    </row>
    <row r="3019" hidden="1">
      <c r="A3019" s="4" t="s">
        <v>12223</v>
      </c>
      <c r="B3019" s="14" t="str">
        <f>VLOOKUP(A3019,Sample!A:B,2,0)</f>
        <v>@CNBC Specially with a crook like @WellsFargo</v>
      </c>
      <c r="C3019" s="14" t="str">
        <f>VLOOKUP(A3019,Sample!A:C,3,0)</f>
        <v>Short Form</v>
      </c>
      <c r="D3019" s="14" t="str">
        <f>VLOOKUP(A3019,Sample!A:E,5,0)</f>
        <v>NEUTRAL</v>
      </c>
      <c r="E3019" t="str">
        <f t="shared" si="1"/>
        <v>en</v>
      </c>
    </row>
    <row r="3020" hidden="1">
      <c r="A3020" s="4" t="s">
        <v>12226</v>
      </c>
      <c r="B3020" s="14" t="str">
        <f>VLOOKUP(A3020,Sample!A:B,2,0)</f>
        <v>One day the employment figures will be based on the reality of earnings rather than just sheer numbers of people with some sort of job. twitter.com/goldmansachs/s…</v>
      </c>
      <c r="C3020" s="14" t="str">
        <f>VLOOKUP(A3020,Sample!A:C,3,0)</f>
        <v>Short Form</v>
      </c>
      <c r="D3020" s="14" t="str">
        <f>VLOOKUP(A3020,Sample!A:E,5,0)</f>
        <v>NEUTRAL</v>
      </c>
      <c r="E3020" t="str">
        <f t="shared" si="1"/>
        <v>en</v>
      </c>
    </row>
    <row r="3021" hidden="1">
      <c r="A3021" s="4" t="s">
        <v>12232</v>
      </c>
      <c r="B3021" s="14" t="str">
        <f>VLOOKUP(A3021,Sample!A:B,2,0)</f>
        <v>Alton Towers ticket any day: £15.00End Date: Wednesday Oct-18-2017 18:21:42 BSTBuy It Now for only: £15.00Buy It... fb.me/AOEDzYNX</v>
      </c>
      <c r="C3021" s="14" t="str">
        <f>VLOOKUP(A3021,Sample!A:C,3,0)</f>
        <v>Short Form</v>
      </c>
      <c r="D3021" s="14" t="str">
        <f>VLOOKUP(A3021,Sample!A:E,5,0)</f>
        <v>NEUTRAL</v>
      </c>
      <c r="E3021" t="str">
        <f t="shared" si="1"/>
        <v>en</v>
      </c>
    </row>
    <row r="3022">
      <c r="A3022" s="4" t="s">
        <v>12235</v>
      </c>
      <c r="B3022" s="14" t="str">
        <f>VLOOKUP(A3022,Sample!A:B,2,0)</f>
        <v>As A Plus Woman, Kmart's New "Fabulously Sized" Division Makes Me Cringe
 #Women #LifeStyle
 For more details : ift.tt/2f5wzOH pic.twitter.com/IUYp4RGH5u</v>
      </c>
      <c r="C3022" s="14" t="str">
        <f>VLOOKUP(A3022,Sample!A:C,3,0)</f>
        <v>Short Form</v>
      </c>
      <c r="D3022" s="14" t="str">
        <f>VLOOKUP(A3022,Sample!A:E,5,0)</f>
        <v>NEGATIVE</v>
      </c>
      <c r="E3022" t="str">
        <f t="shared" si="1"/>
        <v>en</v>
      </c>
    </row>
    <row r="3023">
      <c r="A3023" s="4" t="s">
        <v>12240</v>
      </c>
      <c r="B3023" s="14" t="str">
        <f>VLOOKUP(A3023,Sample!A:B,2,0)</f>
        <v>@idontgiveaFORK Congrats! We love you guys at Barclays!</v>
      </c>
      <c r="C3023" s="14" t="str">
        <f>VLOOKUP(A3023,Sample!A:C,3,0)</f>
        <v>Short Form</v>
      </c>
      <c r="D3023" s="14" t="str">
        <f>VLOOKUP(A3023,Sample!A:E,5,0)</f>
        <v>POSITIVE</v>
      </c>
      <c r="E3023" t="str">
        <f t="shared" si="1"/>
        <v>en</v>
      </c>
    </row>
    <row r="3024">
      <c r="A3024" s="4" t="s">
        <v>12243</v>
      </c>
      <c r="B3024" s="14" t="str">
        <f>VLOOKUP(A3024,Sample!A:B,2,0)</f>
        <v>Govt. afraid . people are express all the thing without any afraid. like India against corruption, &amp; Black Money issues Govt. on back foot.</v>
      </c>
      <c r="C3024" s="14" t="str">
        <f>VLOOKUP(A3024,Sample!A:C,3,0)</f>
        <v>Short Form</v>
      </c>
      <c r="D3024" s="14" t="str">
        <f>VLOOKUP(A3024,Sample!A:E,5,0)</f>
        <v>NEGATIVE</v>
      </c>
      <c r="E3024" t="str">
        <f t="shared" si="1"/>
        <v>en</v>
      </c>
    </row>
    <row r="3025" hidden="1">
      <c r="A3025" s="4" t="s">
        <v>12246</v>
      </c>
      <c r="B3025" s="14" t="str">
        <f>VLOOKUP(A3025,Sample!A:B,2,0)</f>
        <v>Jake working on the 6th new line for Best Buy Parker. #launchday #SprintIsGreatforNote8 @danvoight @codybwelker @GregPost11 pic.twitter.com/B8dW7263jS</v>
      </c>
      <c r="C3025" s="14" t="str">
        <f>VLOOKUP(A3025,Sample!A:C,3,0)</f>
        <v>Short Form</v>
      </c>
      <c r="D3025" s="14" t="str">
        <f>VLOOKUP(A3025,Sample!A:E,5,0)</f>
        <v>NEUTRAL</v>
      </c>
      <c r="E3025" t="str">
        <f t="shared" si="1"/>
        <v>en</v>
      </c>
    </row>
    <row r="3026">
      <c r="A3026" s="4" t="s">
        <v>12249</v>
      </c>
      <c r="B3026" s="14" t="str">
        <f>VLOOKUP(A3026,Sample!A:B,2,0)</f>
        <v>Katy Perry – Making of the Unconditionally Music Video athingiloveabout.com/2017/09/20/kat…</v>
      </c>
      <c r="C3026" s="14" t="str">
        <f>VLOOKUP(A3026,Sample!A:C,3,0)</f>
        <v>Short Form</v>
      </c>
      <c r="D3026" s="14" t="str">
        <f>VLOOKUP(A3026,Sample!A:E,5,0)</f>
        <v>POSITIVE</v>
      </c>
      <c r="E3026" t="str">
        <f t="shared" si="1"/>
        <v>en</v>
      </c>
    </row>
    <row r="3027" hidden="1">
      <c r="A3027" s="4" t="s">
        <v>12252</v>
      </c>
      <c r="B3027" s="14" t="str">
        <f>VLOOKUP(A3027,Sample!A:B,2,0)</f>
        <v>@lazofficial @Citibank Things that make you go Ummmm</v>
      </c>
      <c r="C3027" s="14" t="str">
        <f>VLOOKUP(A3027,Sample!A:C,3,0)</f>
        <v>Short Form</v>
      </c>
      <c r="D3027" s="14" t="str">
        <f>VLOOKUP(A3027,Sample!A:E,5,0)</f>
        <v>NEUTRAL</v>
      </c>
      <c r="E3027" t="str">
        <f t="shared" si="1"/>
        <v>en</v>
      </c>
    </row>
    <row r="3028">
      <c r="A3028" s="4" t="s">
        <v>12255</v>
      </c>
      <c r="B3028" s="14" t="str">
        <f>VLOOKUP(A3028,Sample!A:B,2,0)</f>
        <v>RT AmexOffers "lplitwin17 Congrats! You're connected to save with #AmexOffers on Twitter. Check out all great offe… amex.co/faves"</v>
      </c>
      <c r="C3028" s="14" t="str">
        <f>VLOOKUP(A3028,Sample!A:C,3,0)</f>
        <v>Short Form</v>
      </c>
      <c r="D3028" s="14" t="str">
        <f>VLOOKUP(A3028,Sample!A:E,5,0)</f>
        <v>POSITIVE</v>
      </c>
      <c r="E3028" t="str">
        <f t="shared" si="1"/>
        <v>en</v>
      </c>
    </row>
    <row r="3029" hidden="1">
      <c r="A3029" s="4" t="s">
        <v>12258</v>
      </c>
      <c r="B3029" s="14" t="str">
        <f>VLOOKUP(A3029,Sample!A:B,2,0)</f>
        <v>Even Frank Gallagher hopped on the bandwagon #Windians twitter.com/tmz_sports/sta…</v>
      </c>
      <c r="C3029" s="14" t="str">
        <f>VLOOKUP(A3029,Sample!A:C,3,0)</f>
        <v>Short Form</v>
      </c>
      <c r="D3029" s="14" t="str">
        <f>VLOOKUP(A3029,Sample!A:E,5,0)</f>
        <v>NEUTRAL</v>
      </c>
      <c r="E3029" t="str">
        <f t="shared" si="1"/>
        <v>en</v>
      </c>
    </row>
    <row r="3030">
      <c r="A3030" s="4" t="s">
        <v>12263</v>
      </c>
      <c r="B3030" s="14" t="str">
        <f>VLOOKUP(A3030,Sample!A:B,2,0)</f>
        <v>@AskCapitalOne I was told I can access my new card number thru the wallet app, but I can't find a my number. I need it for an emergency.</v>
      </c>
      <c r="C3030" s="14" t="str">
        <f>VLOOKUP(A3030,Sample!A:C,3,0)</f>
        <v>Short Form</v>
      </c>
      <c r="D3030" s="14" t="str">
        <f>VLOOKUP(A3030,Sample!A:E,5,0)</f>
        <v>NEGATIVE</v>
      </c>
      <c r="E3030" t="str">
        <f t="shared" si="1"/>
        <v>en</v>
      </c>
    </row>
    <row r="3031" hidden="1">
      <c r="A3031" s="4" t="s">
        <v>12266</v>
      </c>
      <c r="B3031" s="14" t="str">
        <f>VLOOKUP(A3031,Sample!A:B,2,0)</f>
        <v>@BestBuy @BestBuys Contact insurance until Monday, so we are S.O.L. until then. And nothing has been done so far by @BestBuy to make this right. I'm curious</v>
      </c>
      <c r="C3031" s="14" t="str">
        <f>VLOOKUP(A3031,Sample!A:C,3,0)</f>
        <v>Short Form</v>
      </c>
      <c r="D3031" s="14" t="str">
        <f>VLOOKUP(A3031,Sample!A:E,5,0)</f>
        <v>NEUTRAL</v>
      </c>
      <c r="E3031" t="str">
        <f t="shared" si="1"/>
        <v>en</v>
      </c>
    </row>
    <row r="3032" hidden="1">
      <c r="A3032" s="4" t="s">
        <v>12269</v>
      </c>
      <c r="B3032" s="14" t="str">
        <f>VLOOKUP(A3032,Sample!A:B,2,0)</f>
        <v>JPMorgan Chase’s Jamie Dimon and IBM’s Ginni Rometty on tax reform, U.S. economy, DACA ift.tt/2f98ym0</v>
      </c>
      <c r="C3032" s="14" t="str">
        <f>VLOOKUP(A3032,Sample!A:C,3,0)</f>
        <v>Short Form</v>
      </c>
      <c r="D3032" s="14" t="str">
        <f>VLOOKUP(A3032,Sample!A:E,5,0)</f>
        <v>NEUTRAL</v>
      </c>
      <c r="E3032" t="str">
        <f t="shared" si="1"/>
        <v>en</v>
      </c>
    </row>
    <row r="3033" hidden="1">
      <c r="A3033" s="4" t="s">
        <v>12275</v>
      </c>
      <c r="B3033" s="14" t="str">
        <f>VLOOKUP(A3033,Sample!A:B,2,0)</f>
        <v>Bitcoin Fires Back At JPMorgan Calling Him A Fraud (VIDEO) youtu.be/ziUwwQzIijI via @YouTube</v>
      </c>
      <c r="C3033" s="14" t="str">
        <f>VLOOKUP(A3033,Sample!A:C,3,0)</f>
        <v>Short Form</v>
      </c>
      <c r="D3033" s="14" t="str">
        <f>VLOOKUP(A3033,Sample!A:E,5,0)</f>
        <v>NEUTRAL</v>
      </c>
      <c r="E3033" t="str">
        <f t="shared" si="1"/>
        <v>en</v>
      </c>
    </row>
    <row r="3034" hidden="1">
      <c r="A3034" s="4" t="s">
        <v>12278</v>
      </c>
      <c r="B3034" s="14" t="str">
        <f>VLOOKUP(A3034,Sample!A:B,2,0)</f>
        <v>Morgan Stanley Reiterates Overweight Rating for Applied Materials, Inc. $AMAT ift.tt/2h5ffKh</v>
      </c>
      <c r="C3034" s="14" t="str">
        <f>VLOOKUP(A3034,Sample!A:C,3,0)</f>
        <v>Short Form</v>
      </c>
      <c r="D3034" s="14" t="str">
        <f>VLOOKUP(A3034,Sample!A:E,5,0)</f>
        <v>NEUTRAL</v>
      </c>
      <c r="E3034" t="str">
        <f t="shared" si="1"/>
        <v>en</v>
      </c>
    </row>
    <row r="3035">
      <c r="A3035" s="4" t="s">
        <v>12284</v>
      </c>
      <c r="B3035" s="14" t="str">
        <f>VLOOKUP(A3035,Sample!A:B,2,0)</f>
        <v>My colleague @MikeLittUSA comments on the latest financial scandal, the Equifax leak, and how the @CFPB can hold offenders to task. twitter.com/MikeLittUSA/st…</v>
      </c>
      <c r="C3035" s="14" t="str">
        <f>VLOOKUP(A3035,Sample!A:C,3,0)</f>
        <v>Short Form</v>
      </c>
      <c r="D3035" s="14" t="str">
        <f>VLOOKUP(A3035,Sample!A:E,5,0)</f>
        <v>NEGATIVE</v>
      </c>
      <c r="E3035" t="str">
        <f t="shared" si="1"/>
        <v>en</v>
      </c>
    </row>
    <row r="3036" hidden="1">
      <c r="A3036" s="4" t="s">
        <v>12287</v>
      </c>
      <c r="B3036" s="14" t="str">
        <f>VLOOKUP(A3036,Sample!A:B,2,0)</f>
        <v>New post: "Jamie Dimon Slams Bitcoin as a Fraud" ift.tt/2f2yu6u</v>
      </c>
      <c r="C3036" s="14" t="str">
        <f>VLOOKUP(A3036,Sample!A:C,3,0)</f>
        <v>Short Form</v>
      </c>
      <c r="D3036" s="14" t="str">
        <f>VLOOKUP(A3036,Sample!A:E,5,0)</f>
        <v>NEUTRAL</v>
      </c>
      <c r="E3036" t="str">
        <f t="shared" si="1"/>
        <v>en</v>
      </c>
    </row>
    <row r="3037" hidden="1">
      <c r="A3037" s="4" t="s">
        <v>12302</v>
      </c>
      <c r="B3037" s="14" t="str">
        <f>VLOOKUP(A3037,Sample!A:B,2,0)</f>
        <v>Guys listen to JP Morgan on their view of #Bitcoin, the one thing that could compete with them twitter.com/Xentagz/status…</v>
      </c>
      <c r="C3037" s="14" t="str">
        <f>VLOOKUP(A3037,Sample!A:C,3,0)</f>
        <v>Short Form</v>
      </c>
      <c r="D3037" s="14" t="str">
        <f>VLOOKUP(A3037,Sample!A:E,5,0)</f>
        <v>NEUTRAL</v>
      </c>
      <c r="E3037" t="str">
        <f t="shared" si="1"/>
        <v>en</v>
      </c>
    </row>
    <row r="3038" hidden="1">
      <c r="A3038" s="4" t="s">
        <v>12308</v>
      </c>
      <c r="B3038" s="14" t="str">
        <f>VLOOKUP(A3038,Sample!A:B,2,0)</f>
        <v>Hello Ms. Katheryn, where is today's teaser @katyperry pic.twitter.com/t29JGBrWLG</v>
      </c>
      <c r="C3038" s="14" t="str">
        <f>VLOOKUP(A3038,Sample!A:C,3,0)</f>
        <v>Short Form</v>
      </c>
      <c r="D3038" s="14" t="str">
        <f>VLOOKUP(A3038,Sample!A:E,5,0)</f>
        <v>NEUTRAL</v>
      </c>
      <c r="E3038" t="str">
        <f t="shared" si="1"/>
        <v>en</v>
      </c>
    </row>
    <row r="3039" hidden="1">
      <c r="A3039" s="4" t="s">
        <v>12311</v>
      </c>
      <c r="B3039" s="14" t="str">
        <f>VLOOKUP(A3039,Sample!A:B,2,0)</f>
        <v>Kingdom Hearts HD 2.8 Final Chapter Prologue - $34.99 (GCU 27.99) At Best Buy ift.tt/2w2Eyzn</v>
      </c>
      <c r="C3039" s="14" t="str">
        <f>VLOOKUP(A3039,Sample!A:C,3,0)</f>
        <v>Short Form</v>
      </c>
      <c r="D3039" s="14" t="str">
        <f>VLOOKUP(A3039,Sample!A:E,5,0)</f>
        <v>NEUTRAL</v>
      </c>
      <c r="E3039" t="str">
        <f t="shared" si="1"/>
        <v>en</v>
      </c>
    </row>
    <row r="3040">
      <c r="A3040" s="4" t="s">
        <v>12314</v>
      </c>
      <c r="B3040" s="14" t="str">
        <f>VLOOKUP(A3040,Sample!A:B,2,0)</f>
        <v>THIS IS WHY I STAN HER. I LOVE YOU A LOT @katyperry THANK YOU FOR THAT MY COUNTRY REALLY APPRECIATE twitter.com/Ayparfavar/sta…</v>
      </c>
      <c r="C3040" s="14" t="str">
        <f>VLOOKUP(A3040,Sample!A:C,3,0)</f>
        <v>Short Form</v>
      </c>
      <c r="D3040" s="14" t="str">
        <f>VLOOKUP(A3040,Sample!A:E,5,0)</f>
        <v>POSITIVE</v>
      </c>
      <c r="E3040" t="str">
        <f t="shared" si="1"/>
        <v>en</v>
      </c>
    </row>
    <row r="3041">
      <c r="A3041" s="4" t="s">
        <v>12317</v>
      </c>
      <c r="B3041" s="14" t="str">
        <f>VLOOKUP(A3041,Sample!A:B,2,0)</f>
        <v>@BankofAmerica is a joke. They don't care about their customers.</v>
      </c>
      <c r="C3041" s="14" t="str">
        <f>VLOOKUP(A3041,Sample!A:C,3,0)</f>
        <v>Short Form</v>
      </c>
      <c r="D3041" s="14" t="str">
        <f>VLOOKUP(A3041,Sample!A:E,5,0)</f>
        <v>NEGATIVE</v>
      </c>
      <c r="E3041" t="str">
        <f t="shared" si="1"/>
        <v>en</v>
      </c>
    </row>
    <row r="3042">
      <c r="A3042" s="4" t="s">
        <v>12323</v>
      </c>
      <c r="B3042" s="14" t="str">
        <f>VLOOKUP(A3042,Sample!A:B,2,0)</f>
        <v>@Macy's tweeting from both my accts abt ur terrible customer abc who screwed up allowing fraud on my debit card explain pls</v>
      </c>
      <c r="C3042" s="14" t="str">
        <f>VLOOKUP(A3042,Sample!A:C,3,0)</f>
        <v>Short Form</v>
      </c>
      <c r="D3042" s="14" t="str">
        <f>VLOOKUP(A3042,Sample!A:E,5,0)</f>
        <v>NEGATIVE</v>
      </c>
      <c r="E3042" t="str">
        <f t="shared" si="1"/>
        <v>en</v>
      </c>
    </row>
    <row r="3043" hidden="1">
      <c r="A3043" s="4" t="s">
        <v>12326</v>
      </c>
      <c r="B3043" s="14" t="str">
        <f>VLOOKUP(A3043,Sample!A:B,2,0)</f>
        <v>Our Sept. newsletter is out! drexel.edu/vision2020/new…. cc @INDEPENDENCENHP, @PHLVisitorCntr, @WellsFargo, #ToastToTenacity, #HERstoryHunt</v>
      </c>
      <c r="C3043" s="14" t="str">
        <f>VLOOKUP(A3043,Sample!A:C,3,0)</f>
        <v>Short Form</v>
      </c>
      <c r="D3043" s="14" t="str">
        <f>VLOOKUP(A3043,Sample!A:E,5,0)</f>
        <v>NEUTRAL</v>
      </c>
      <c r="E3043" t="str">
        <f t="shared" si="1"/>
        <v>en</v>
      </c>
    </row>
    <row r="3044" hidden="1">
      <c r="A3044" s="4" t="s">
        <v>12332</v>
      </c>
      <c r="B3044" s="14" t="str">
        <f>VLOOKUP(A3044,Sample!A:B,2,0)</f>
        <v>Deutsche Bank AG Lowers MGM Resorts International $MGM to Hold ift.tt/2y2BS5j</v>
      </c>
      <c r="C3044" s="14" t="str">
        <f>VLOOKUP(A3044,Sample!A:C,3,0)</f>
        <v>Short Form</v>
      </c>
      <c r="D3044" s="14" t="str">
        <f>VLOOKUP(A3044,Sample!A:E,5,0)</f>
        <v>NEUTRAL</v>
      </c>
      <c r="E3044" t="str">
        <f t="shared" si="1"/>
        <v>en</v>
      </c>
    </row>
    <row r="3045" hidden="1">
      <c r="A3045" s="4" t="s">
        <v>12335</v>
      </c>
      <c r="B3045" s="14" t="str">
        <f>VLOOKUP(A3045,Sample!A:B,2,0)</f>
        <v>@RVAwonk @Shareblue FBI arrests white terrorist #AltRight Trump fan trying to blowup bank with 1k bombs @ OKC bank. #DonaldTrump quiet
  newschannel9.com/news/nation-wo…</v>
      </c>
      <c r="C3045" s="14" t="str">
        <f>VLOOKUP(A3045,Sample!A:C,3,0)</f>
        <v>Short Form</v>
      </c>
      <c r="D3045" s="14" t="str">
        <f>VLOOKUP(A3045,Sample!A:E,5,0)</f>
        <v>NEUTRAL</v>
      </c>
      <c r="E3045" t="str">
        <f t="shared" si="1"/>
        <v>en</v>
      </c>
    </row>
    <row r="3046" hidden="1">
      <c r="A3046" s="4" t="s">
        <v>12341</v>
      </c>
      <c r="B3046" s="14" t="str">
        <f>VLOOKUP(A3046,Sample!A:B,2,0)</f>
        <v>People need to understand that currency is an accepted form of trade. Anything can be currency.
 cnbc.com/amp/2017/09/12…</v>
      </c>
      <c r="C3046" s="14" t="str">
        <f>VLOOKUP(A3046,Sample!A:C,3,0)</f>
        <v>Short Form</v>
      </c>
      <c r="D3046" s="14" t="str">
        <f>VLOOKUP(A3046,Sample!A:E,5,0)</f>
        <v>NEUTRAL</v>
      </c>
      <c r="E3046" t="str">
        <f t="shared" si="1"/>
        <v>en</v>
      </c>
    </row>
    <row r="3047" hidden="1">
      <c r="A3047" s="4" t="s">
        <v>12344</v>
      </c>
      <c r="B3047" s="14" t="str">
        <f>VLOOKUP(A3047,Sample!A:B,2,0)</f>
        <v>@InsomniacPsych0 @iowa_trump @ericgarland ......and Clinton gave rocketman the technology......</v>
      </c>
      <c r="C3047" s="14" t="str">
        <f>VLOOKUP(A3047,Sample!A:C,3,0)</f>
        <v>Short Form</v>
      </c>
      <c r="D3047" s="14" t="str">
        <f>VLOOKUP(A3047,Sample!A:E,5,0)</f>
        <v>NEUTRAL</v>
      </c>
      <c r="E3047" t="str">
        <f t="shared" si="1"/>
        <v>en</v>
      </c>
    </row>
    <row r="3048" hidden="1">
      <c r="A3048" s="4" t="s">
        <v>12347</v>
      </c>
      <c r="B3048" s="14" t="str">
        <f>VLOOKUP(A3048,Sample!A:B,2,0)</f>
        <v>@itscharl_x You should be able to take it. You can double check here with @TSA: 1.usa.gov/TSAPROHIBITED</v>
      </c>
      <c r="C3048" s="14" t="str">
        <f>VLOOKUP(A3048,Sample!A:C,3,0)</f>
        <v>Short Form</v>
      </c>
      <c r="D3048" s="14" t="str">
        <f>VLOOKUP(A3048,Sample!A:E,5,0)</f>
        <v>NEUTRAL</v>
      </c>
      <c r="E3048" t="str">
        <f t="shared" si="1"/>
        <v>en</v>
      </c>
    </row>
    <row r="3049" hidden="1">
      <c r="A3049" s="4" t="s">
        <v>12350</v>
      </c>
      <c r="B3049" s="14" t="str">
        <f>VLOOKUP(A3049,Sample!A:B,2,0)</f>
        <v>@katyperry can u write me a letter of recommendation twitter.com/fotpkatyperry/…</v>
      </c>
      <c r="C3049" s="14" t="str">
        <f>VLOOKUP(A3049,Sample!A:C,3,0)</f>
        <v>Short Form</v>
      </c>
      <c r="D3049" s="14" t="str">
        <f>VLOOKUP(A3049,Sample!A:E,5,0)</f>
        <v>NEUTRAL</v>
      </c>
      <c r="E3049" t="str">
        <f t="shared" si="1"/>
        <v>en</v>
      </c>
    </row>
    <row r="3050" hidden="1">
      <c r="A3050" s="4" t="s">
        <v>12353</v>
      </c>
      <c r="B3050" s="14" t="str">
        <f>VLOOKUP(A3050,Sample!A:B,2,0)</f>
        <v>@deelightbakery @BermondsStFest today from 11- 6pm #food #drinks #Entertainment come join #saturday #familyfun pic.twitter.com/NFbc5I2SeB</v>
      </c>
      <c r="C3050" s="14" t="str">
        <f>VLOOKUP(A3050,Sample!A:C,3,0)</f>
        <v>Short Form</v>
      </c>
      <c r="D3050" s="14" t="str">
        <f>VLOOKUP(A3050,Sample!A:E,5,0)</f>
        <v>NEUTRAL</v>
      </c>
      <c r="E3050" t="str">
        <f t="shared" si="1"/>
        <v>en</v>
      </c>
    </row>
    <row r="3051">
      <c r="A3051" s="4" t="s">
        <v>12356</v>
      </c>
      <c r="B3051" s="14" t="str">
        <f>VLOOKUP(A3051,Sample!A:B,2,0)</f>
        <v>This #job might be a great fit for you: Project Manager - bit.ly/2wKuBtI #CitiCareers #BusinessMgmt #NewCastle, DE #Hiring</v>
      </c>
      <c r="C3051" s="14" t="str">
        <f>VLOOKUP(A3051,Sample!A:C,3,0)</f>
        <v>Short Form</v>
      </c>
      <c r="D3051" s="14" t="str">
        <f>VLOOKUP(A3051,Sample!A:E,5,0)</f>
        <v>POSITIVE</v>
      </c>
      <c r="E3051" t="str">
        <f t="shared" si="1"/>
        <v>en</v>
      </c>
    </row>
    <row r="3052" hidden="1">
      <c r="A3052" s="4" t="s">
        <v>12359</v>
      </c>
      <c r="B3052" s="14" t="str">
        <f>VLOOKUP(A3052,Sample!A:B,2,0)</f>
        <v>I wonder how much they will acknowledge about the exploitation of Hmong soldiers for Guerilla warfare twitter.com/bankofamerica/…</v>
      </c>
      <c r="C3052" s="14" t="str">
        <f>VLOOKUP(A3052,Sample!A:C,3,0)</f>
        <v>Short Form</v>
      </c>
      <c r="D3052" s="14" t="str">
        <f>VLOOKUP(A3052,Sample!A:E,5,0)</f>
        <v>NEUTRAL</v>
      </c>
      <c r="E3052" t="str">
        <f t="shared" si="1"/>
        <v>en</v>
      </c>
    </row>
    <row r="3053" hidden="1">
      <c r="A3053" s="4" t="s">
        <v>12362</v>
      </c>
      <c r="B3053" s="14" t="str">
        <f>VLOOKUP(A3053,Sample!A:B,2,0)</f>
        <v>macy is a healthy girl pic.twitter.com/jUybeYVrLm</v>
      </c>
      <c r="C3053" s="14" t="str">
        <f>VLOOKUP(A3053,Sample!A:C,3,0)</f>
        <v>Short Form</v>
      </c>
      <c r="D3053" s="14" t="str">
        <f>VLOOKUP(A3053,Sample!A:E,5,0)</f>
        <v>NEUTRAL</v>
      </c>
      <c r="E3053" t="str">
        <f t="shared" si="1"/>
        <v>en</v>
      </c>
    </row>
    <row r="3054" hidden="1">
      <c r="A3054" s="4" t="s">
        <v>12365</v>
      </c>
      <c r="B3054" s="14" t="str">
        <f>VLOOKUP(A3054,Sample!A:B,2,0)</f>
        <v>@BestBuy are you guys allowing people to pick up @NBA2K 18 at 9pm like game stop is ?? Or other retailers ???</v>
      </c>
      <c r="C3054" s="14" t="str">
        <f>VLOOKUP(A3054,Sample!A:C,3,0)</f>
        <v>Short Form</v>
      </c>
      <c r="D3054" s="14" t="str">
        <f>VLOOKUP(A3054,Sample!A:E,5,0)</f>
        <v>NEUTRAL</v>
      </c>
      <c r="E3054" t="str">
        <f t="shared" si="1"/>
        <v>en</v>
      </c>
    </row>
    <row r="3055">
      <c r="A3055" s="4" t="s">
        <v>12368</v>
      </c>
      <c r="B3055" s="14" t="str">
        <f>VLOOKUP(A3055,Sample!A:B,2,0)</f>
        <v>sh sh sh you're going to have the best time ever and you'll have a great view i promise 💗💗 twitter.com/inthecolours/s…</v>
      </c>
      <c r="C3055" s="14" t="str">
        <f>VLOOKUP(A3055,Sample!A:C,3,0)</f>
        <v>Short Form</v>
      </c>
      <c r="D3055" s="14" t="str">
        <f>VLOOKUP(A3055,Sample!A:E,5,0)</f>
        <v>POSITIVE</v>
      </c>
      <c r="E3055" t="str">
        <f t="shared" si="1"/>
        <v>en</v>
      </c>
    </row>
    <row r="3056" hidden="1">
      <c r="A3056" s="4" t="s">
        <v>12371</v>
      </c>
      <c r="B3056" s="14" t="str">
        <f>VLOOKUP(A3056,Sample!A:B,2,0)</f>
        <v>A mess at them showing everything but Katy Perry. Even her team knows she's the weakest link in the tour 🐿 twitter.com/sella_sandra/s…</v>
      </c>
      <c r="C3056" s="14" t="str">
        <f>VLOOKUP(A3056,Sample!A:C,3,0)</f>
        <v>Short Form</v>
      </c>
      <c r="D3056" s="14" t="str">
        <f>VLOOKUP(A3056,Sample!A:E,5,0)</f>
        <v>NEUTRAL</v>
      </c>
      <c r="E3056" t="str">
        <f t="shared" si="1"/>
        <v>en</v>
      </c>
    </row>
    <row r="3057">
      <c r="A3057" s="4" t="s">
        <v>12374</v>
      </c>
      <c r="B3057" s="14" t="str">
        <f>VLOOKUP(A3057,Sample!A:B,2,0)</f>
        <v>the sweetest person in the world twitter.com/niallofficial/…</v>
      </c>
      <c r="C3057" s="14" t="str">
        <f>VLOOKUP(A3057,Sample!A:C,3,0)</f>
        <v>Short Form</v>
      </c>
      <c r="D3057" s="14" t="str">
        <f>VLOOKUP(A3057,Sample!A:E,5,0)</f>
        <v>POSITIVE</v>
      </c>
      <c r="E3057" t="str">
        <f t="shared" si="1"/>
        <v>en</v>
      </c>
    </row>
    <row r="3058" hidden="1">
      <c r="A3058" s="4" t="s">
        <v>12380</v>
      </c>
      <c r="B3058" s="14" t="str">
        <f>VLOOKUP(A3058,Sample!A:B,2,0)</f>
        <v>Discover ...Ready For It? by Taylor Swift on #deezer deezer.com/track/402495152</v>
      </c>
      <c r="C3058" s="14" t="str">
        <f>VLOOKUP(A3058,Sample!A:C,3,0)</f>
        <v>Short Form</v>
      </c>
      <c r="D3058" s="14" t="str">
        <f>VLOOKUP(A3058,Sample!A:E,5,0)</f>
        <v>NEUTRAL</v>
      </c>
      <c r="E3058" t="str">
        <f t="shared" si="1"/>
        <v>en</v>
      </c>
    </row>
    <row r="3059" hidden="1">
      <c r="A3059" s="4" t="s">
        <v>12383</v>
      </c>
      <c r="B3059" s="14" t="str">
        <f>VLOOKUP(A3059,Sample!A:B,2,0)</f>
        <v>Former President Bill Clinton had some interesting things to say about the past and present state of technology #CommLive pic.twitter.com/0xDZaENIfB</v>
      </c>
      <c r="C3059" s="14" t="str">
        <f>VLOOKUP(A3059,Sample!A:C,3,0)</f>
        <v>Short Form</v>
      </c>
      <c r="D3059" s="14" t="str">
        <f>VLOOKUP(A3059,Sample!A:E,5,0)</f>
        <v>NEUTRAL</v>
      </c>
      <c r="E3059" t="str">
        <f t="shared" si="1"/>
        <v>en</v>
      </c>
    </row>
    <row r="3060">
      <c r="A3060" s="4" t="s">
        <v>12386</v>
      </c>
      <c r="B3060" s="14" t="str">
        <f>VLOOKUP(A3060,Sample!A:B,2,0)</f>
        <v>Bitcoin is a fraud that will blow up, says JP Morgan boss fb.me/1ibMy4pqn</v>
      </c>
      <c r="C3060" s="14" t="str">
        <f>VLOOKUP(A3060,Sample!A:C,3,0)</f>
        <v>Short Form</v>
      </c>
      <c r="D3060" s="14" t="str">
        <f>VLOOKUP(A3060,Sample!A:E,5,0)</f>
        <v>NEGATIVE</v>
      </c>
      <c r="E3060" t="str">
        <f t="shared" si="1"/>
        <v>en</v>
      </c>
    </row>
    <row r="3061" hidden="1">
      <c r="A3061" s="4" t="s">
        <v>12389</v>
      </c>
      <c r="B3061" s="14" t="str">
        <f>VLOOKUP(A3061,Sample!A:B,2,0)</f>
        <v>#workflow @ The Fashion Mall at Keystone instagram.com/p/BZQ775QgKRw/</v>
      </c>
      <c r="C3061" s="14" t="str">
        <f>VLOOKUP(A3061,Sample!A:C,3,0)</f>
        <v>Short Form</v>
      </c>
      <c r="D3061" s="14" t="str">
        <f>VLOOKUP(A3061,Sample!A:E,5,0)</f>
        <v>NEUTRAL</v>
      </c>
      <c r="E3061" t="str">
        <f t="shared" si="1"/>
        <v>en</v>
      </c>
    </row>
    <row r="3062" hidden="1">
      <c r="A3062" s="4" t="s">
        <v>12392</v>
      </c>
      <c r="B3062" s="14" t="str">
        <f>VLOOKUP(A3062,Sample!A:B,2,0)</f>
        <v>CUJO Smart Firewall Now At Best Buy // SPON //
 Best Buy // CUJO Smart Firewall #ad fb.me/2jEHlK1pi</v>
      </c>
      <c r="C3062" s="14" t="str">
        <f>VLOOKUP(A3062,Sample!A:C,3,0)</f>
        <v>Short Form</v>
      </c>
      <c r="D3062" s="14" t="str">
        <f>VLOOKUP(A3062,Sample!A:E,5,0)</f>
        <v>NEUTRAL</v>
      </c>
      <c r="E3062" t="str">
        <f t="shared" si="1"/>
        <v>en</v>
      </c>
    </row>
    <row r="3063" hidden="1">
      <c r="A3063" s="4" t="s">
        <v>12395</v>
      </c>
      <c r="B3063" s="14" t="str">
        <f>VLOOKUP(A3063,Sample!A:B,2,0)</f>
        <v>A $5.5 billion hedge fund is stepping in where banks fear to tread — and making a killing bit.ly/2mG8M6m pic.twitter.com/rSznFek3dE</v>
      </c>
      <c r="C3063" s="14" t="str">
        <f>VLOOKUP(A3063,Sample!A:C,3,0)</f>
        <v>Short Form</v>
      </c>
      <c r="D3063" s="14" t="str">
        <f>VLOOKUP(A3063,Sample!A:E,5,0)</f>
        <v>NEUTRAL</v>
      </c>
      <c r="E3063" t="str">
        <f t="shared" si="1"/>
        <v>en</v>
      </c>
    </row>
    <row r="3064" hidden="1">
      <c r="A3064" s="4" t="s">
        <v>12404</v>
      </c>
      <c r="B3064" s="14" t="str">
        <f>VLOOKUP(A3064,Sample!A:B,2,0)</f>
        <v>What about if the SEC were to investigate if JP Morgan is/will be bying Bitcoin.... via /r/#Bitcoin … bit.ly/1pCjMD0</v>
      </c>
      <c r="C3064" s="14" t="str">
        <f>VLOOKUP(A3064,Sample!A:C,3,0)</f>
        <v>Short Form</v>
      </c>
      <c r="D3064" s="14" t="str">
        <f>VLOOKUP(A3064,Sample!A:E,5,0)</f>
        <v>NEUTRAL</v>
      </c>
      <c r="E3064" t="str">
        <f t="shared" si="1"/>
        <v>en</v>
      </c>
    </row>
    <row r="3065" hidden="1">
      <c r="A3065" s="4" t="s">
        <v>12407</v>
      </c>
      <c r="B3065" s="14" t="str">
        <f>VLOOKUP(A3065,Sample!A:B,2,0)</f>
        <v>@ChrisBoudreau44 @glamourizes @realDonaldTrump Border crossings down 70 percent, enforced Obamas red line in Syria, repealed TPP, Gorsuch, Stock Market gains, Deregulations, over 1 mil jo</v>
      </c>
      <c r="C3065" s="14" t="str">
        <f>VLOOKUP(A3065,Sample!A:C,3,0)</f>
        <v>Short Form</v>
      </c>
      <c r="D3065" s="14" t="str">
        <f>VLOOKUP(A3065,Sample!A:E,5,0)</f>
        <v>NEUTRAL</v>
      </c>
      <c r="E3065" t="str">
        <f t="shared" si="1"/>
        <v>en</v>
      </c>
    </row>
    <row r="3066" hidden="1">
      <c r="A3066" s="4" t="s">
        <v>12413</v>
      </c>
      <c r="B3066" s="14" t="str">
        <f>VLOOKUP(A3066,Sample!A:B,2,0)</f>
        <v>If you're looking for work in Tampa, FL, check out this #job: bit.ly/2wFlUBq #CitiCareers #Actuarial #Hiring #CareerArc</v>
      </c>
      <c r="C3066" s="14" t="str">
        <f>VLOOKUP(A3066,Sample!A:C,3,0)</f>
        <v>Short Form</v>
      </c>
      <c r="D3066" s="14" t="str">
        <f>VLOOKUP(A3066,Sample!A:E,5,0)</f>
        <v>NEUTRAL</v>
      </c>
      <c r="E3066" t="str">
        <f t="shared" si="1"/>
        <v>en</v>
      </c>
    </row>
    <row r="3067" hidden="1">
      <c r="A3067" s="4" t="s">
        <v>12416</v>
      </c>
      <c r="B3067" s="14" t="str">
        <f>VLOOKUP(A3067,Sample!A:B,2,0)</f>
        <v>All Macys are having a big VIP sale today ! Everything is 30% off or more 💸</v>
      </c>
      <c r="C3067" s="14" t="str">
        <f>VLOOKUP(A3067,Sample!A:C,3,0)</f>
        <v>Short Form</v>
      </c>
      <c r="D3067" s="14" t="str">
        <f>VLOOKUP(A3067,Sample!A:E,5,0)</f>
        <v>NEUTRAL</v>
      </c>
      <c r="E3067" t="str">
        <f t="shared" si="1"/>
        <v>en</v>
      </c>
    </row>
    <row r="3068" hidden="1">
      <c r="A3068" s="4" t="s">
        <v>12422</v>
      </c>
      <c r="B3068" s="14" t="str">
        <f>VLOOKUP(A3068,Sample!A:B,2,0)</f>
        <v>if y'all go to best buy and wanna buy a laptop, ask for Nabor. he's a sick ass worker :-)</v>
      </c>
      <c r="C3068" s="14" t="str">
        <f>VLOOKUP(A3068,Sample!A:C,3,0)</f>
        <v>Short Form</v>
      </c>
      <c r="D3068" s="14" t="str">
        <f>VLOOKUP(A3068,Sample!A:E,5,0)</f>
        <v>NEUTRAL</v>
      </c>
      <c r="E3068" t="str">
        <f t="shared" si="1"/>
        <v>en</v>
      </c>
    </row>
    <row r="3069" hidden="1">
      <c r="A3069" s="4" t="s">
        <v>12425</v>
      </c>
      <c r="B3069" s="14" t="str">
        <f>VLOOKUP(A3069,Sample!A:B,2,0)</f>
        <v>Nothing from Trump for workers in eight months. @steelworkers #NAFTA twitter.com/RickSmithShow/…</v>
      </c>
      <c r="C3069" s="14" t="str">
        <f>VLOOKUP(A3069,Sample!A:C,3,0)</f>
        <v>Short Form</v>
      </c>
      <c r="D3069" s="14" t="str">
        <f>VLOOKUP(A3069,Sample!A:E,5,0)</f>
        <v>NEUTRAL</v>
      </c>
      <c r="E3069" t="str">
        <f t="shared" si="1"/>
        <v>en</v>
      </c>
    </row>
    <row r="3070" hidden="1">
      <c r="A3070" s="4" t="s">
        <v>12428</v>
      </c>
      <c r="B3070" s="14" t="str">
        <f>VLOOKUP(A3070,Sample!A:B,2,0)</f>
        <v>Damn can’t get away with anything, bought more stuff online and josh comes in the room like why did you spend $54 at bestbuy. 🤷🏻‍♀️🤷🏻‍♀️</v>
      </c>
      <c r="C3070" s="14" t="str">
        <f>VLOOKUP(A3070,Sample!A:C,3,0)</f>
        <v>Short Form</v>
      </c>
      <c r="D3070" s="14" t="str">
        <f>VLOOKUP(A3070,Sample!A:E,5,0)</f>
        <v>NEUTRAL</v>
      </c>
      <c r="E3070" t="str">
        <f t="shared" si="1"/>
        <v>en</v>
      </c>
    </row>
    <row r="3071">
      <c r="A3071" s="4" t="s">
        <v>12440</v>
      </c>
      <c r="B3071" s="14" t="str">
        <f>VLOOKUP(A3071,Sample!A:B,2,0)</f>
        <v>$BTC #Bitcoin 'is a fraud' and 'isn't going to work', says JPMorgan chief thenational.ae/business/money…</v>
      </c>
      <c r="C3071" s="14" t="str">
        <f>VLOOKUP(A3071,Sample!A:C,3,0)</f>
        <v>Short Form</v>
      </c>
      <c r="D3071" s="14" t="str">
        <f>VLOOKUP(A3071,Sample!A:E,5,0)</f>
        <v>NEGATIVE</v>
      </c>
      <c r="E3071" t="str">
        <f t="shared" si="1"/>
        <v>en</v>
      </c>
    </row>
    <row r="3072">
      <c r="A3072" s="4" t="s">
        <v>12443</v>
      </c>
      <c r="B3072" s="14" t="str">
        <f>VLOOKUP(A3072,Sample!A:B,2,0)</f>
        <v>RT AmexOffers "judy9311 Congrats! You're connected to save with #AmexOffers on Twitter. Check out all great offers… amex.co/faves"</v>
      </c>
      <c r="C3072" s="14" t="str">
        <f>VLOOKUP(A3072,Sample!A:C,3,0)</f>
        <v>Short Form</v>
      </c>
      <c r="D3072" s="14" t="str">
        <f>VLOOKUP(A3072,Sample!A:E,5,0)</f>
        <v>POSITIVE</v>
      </c>
      <c r="E3072" t="str">
        <f t="shared" si="1"/>
        <v>en</v>
      </c>
    </row>
    <row r="3073" hidden="1">
      <c r="A3073" s="4" t="s">
        <v>12449</v>
      </c>
      <c r="B3073" s="14" t="str">
        <f>VLOOKUP(A3073,Sample!A:B,2,0)</f>
        <v>Can you recommend anyone for this #job? Vulnerability Assessment – Team 6 - bit.ly/2vLWUnb #CitiCareers #IT FortLauderdale, FL</v>
      </c>
      <c r="C3073" s="14" t="str">
        <f>VLOOKUP(A3073,Sample!A:C,3,0)</f>
        <v>Short Form</v>
      </c>
      <c r="D3073" s="14" t="str">
        <f>VLOOKUP(A3073,Sample!A:E,5,0)</f>
        <v>NEUTRAL</v>
      </c>
      <c r="E3073" t="str">
        <f t="shared" si="1"/>
        <v>en</v>
      </c>
    </row>
    <row r="3074" hidden="1">
      <c r="A3074" s="4" t="s">
        <v>12452</v>
      </c>
      <c r="B3074" s="14" t="str">
        <f>VLOOKUP(A3074,Sample!A:B,2,0)</f>
        <v>Sears at ATL Marriott Marquis is extra peachy 🍑😎🍑 pic.twitter.com/Dn9u6p9rAS</v>
      </c>
      <c r="C3074" s="14" t="str">
        <f>VLOOKUP(A3074,Sample!A:C,3,0)</f>
        <v>Short Form</v>
      </c>
      <c r="D3074" s="14" t="str">
        <f>VLOOKUP(A3074,Sample!A:E,5,0)</f>
        <v>NEUTRAL</v>
      </c>
      <c r="E3074" t="str">
        <f t="shared" si="1"/>
        <v>en</v>
      </c>
    </row>
    <row r="3075" hidden="1">
      <c r="A3075" s="4" t="s">
        <v>12458</v>
      </c>
      <c r="B3075" s="14" t="str">
        <f>VLOOKUP(A3075,Sample!A:B,2,0)</f>
        <v>Start a @TIBCO #LiveApps free trial to discover how quick and easy it is to solve business problems with smart #apps tibco.cm/2x1OtJ2 pic.twitter.com/8klnn6e24M</v>
      </c>
      <c r="C3075" s="14" t="str">
        <f>VLOOKUP(A3075,Sample!A:C,3,0)</f>
        <v>Short Form</v>
      </c>
      <c r="D3075" s="14" t="str">
        <f>VLOOKUP(A3075,Sample!A:E,5,0)</f>
        <v>NEUTRAL</v>
      </c>
      <c r="E3075" t="str">
        <f t="shared" si="1"/>
        <v>en</v>
      </c>
    </row>
    <row r="3076" hidden="1">
      <c r="A3076" s="4" t="s">
        <v>12461</v>
      </c>
      <c r="B3076" s="14" t="str">
        <f>VLOOKUP(A3076,Sample!A:B,2,0)</f>
        <v>Want to work at Standard Chartered Bank? We're #hiring in Taipei City! Click for details: bit.ly/2vZ60ho #Finance #IT #Job #Jobs</v>
      </c>
      <c r="C3076" s="14" t="str">
        <f>VLOOKUP(A3076,Sample!A:C,3,0)</f>
        <v>Short Form</v>
      </c>
      <c r="D3076" s="14" t="str">
        <f>VLOOKUP(A3076,Sample!A:E,5,0)</f>
        <v>NEUTRAL</v>
      </c>
      <c r="E3076" t="str">
        <f t="shared" si="1"/>
        <v>en</v>
      </c>
    </row>
    <row r="3077" hidden="1">
      <c r="A3077" s="4" t="s">
        <v>12464</v>
      </c>
      <c r="B3077" s="14" t="str">
        <f>VLOOKUP(A3077,Sample!A:B,2,0)</f>
        <v>QIA Cuts #Tiffany Stake After Credit Suisse, Rosneft Holdings lnkd.in/f8bUeYU</v>
      </c>
      <c r="C3077" s="14" t="str">
        <f>VLOOKUP(A3077,Sample!A:C,3,0)</f>
        <v>Short Form</v>
      </c>
      <c r="D3077" s="14" t="str">
        <f>VLOOKUP(A3077,Sample!A:E,5,0)</f>
        <v>NEUTRAL</v>
      </c>
      <c r="E3077" t="str">
        <f t="shared" si="1"/>
        <v>en</v>
      </c>
    </row>
    <row r="3078" hidden="1">
      <c r="A3078" s="4" t="s">
        <v>12467</v>
      </c>
      <c r="B3078" s="14" t="str">
        <f>VLOOKUP(A3078,Sample!A:B,2,0)</f>
        <v>Barclays and HSBC fintech chiefs focus on in-house expertise - Financial News (subscription): ift.tt/2x3VZAV</v>
      </c>
      <c r="C3078" s="14" t="str">
        <f>VLOOKUP(A3078,Sample!A:C,3,0)</f>
        <v>Short Form</v>
      </c>
      <c r="D3078" s="14" t="str">
        <f>VLOOKUP(A3078,Sample!A:E,5,0)</f>
        <v>NEUTRAL</v>
      </c>
      <c r="E3078" t="str">
        <f t="shared" si="1"/>
        <v>en</v>
      </c>
    </row>
    <row r="3079" hidden="1">
      <c r="A3079" s="4" t="s">
        <v>12470</v>
      </c>
      <c r="B3079" s="14" t="str">
        <f>VLOOKUP(A3079,Sample!A:B,2,0)</f>
        <v>40 UNEXPECTED LIFE HACKS TO YOUR DAY @katyperry @sciencemuseum youtube.com/watch?v=gAtS4L…</v>
      </c>
      <c r="C3079" s="14" t="str">
        <f>VLOOKUP(A3079,Sample!A:C,3,0)</f>
        <v>Short Form</v>
      </c>
      <c r="D3079" s="14" t="str">
        <f>VLOOKUP(A3079,Sample!A:E,5,0)</f>
        <v>NEUTRAL</v>
      </c>
      <c r="E3079" t="str">
        <f t="shared" si="1"/>
        <v>en</v>
      </c>
    </row>
    <row r="3080" hidden="1">
      <c r="A3080" s="4" t="s">
        <v>12473</v>
      </c>
      <c r="B3080" s="14" t="str">
        <f>VLOOKUP(A3080,Sample!A:B,2,0)</f>
        <v>These Apple iPhone Supplier Stocks Are Ones You Must Own Now: Goldman Sachs ift.tt/2f9kLuK</v>
      </c>
      <c r="C3080" s="14" t="str">
        <f>VLOOKUP(A3080,Sample!A:C,3,0)</f>
        <v>Short Form</v>
      </c>
      <c r="D3080" s="14" t="str">
        <f>VLOOKUP(A3080,Sample!A:E,5,0)</f>
        <v>NEUTRAL</v>
      </c>
      <c r="E3080" t="str">
        <f t="shared" si="1"/>
        <v>en</v>
      </c>
    </row>
    <row r="3081" hidden="1">
      <c r="A3081" s="4" t="s">
        <v>12482</v>
      </c>
      <c r="B3081" s="14" t="str">
        <f>VLOOKUP(A3081,Sample!A:B,2,0)</f>
        <v>Well The Lantern (tOSU student news) shared some important information! Enjoy my pained look as I think about actually marching the distance twitter.com/thelantern/sta…</v>
      </c>
      <c r="C3081" s="14" t="str">
        <f>VLOOKUP(A3081,Sample!A:C,3,0)</f>
        <v>Short Form</v>
      </c>
      <c r="D3081" s="14" t="str">
        <f>VLOOKUP(A3081,Sample!A:E,5,0)</f>
        <v>NEUTRAL</v>
      </c>
      <c r="E3081" t="str">
        <f t="shared" si="1"/>
        <v>en</v>
      </c>
    </row>
    <row r="3082" hidden="1">
      <c r="A3082" s="4" t="s">
        <v>12485</v>
      </c>
      <c r="B3082" s="14" t="str">
        <f>VLOOKUP(A3082,Sample!A:B,2,0)</f>
        <v>Amex Will Let Delta Branded Cardholders Borrow Travel Rewards Miles ift.tt/2wXxmrW #industry #innovation #tech pic.twitter.com/NCEwYrUc9W</v>
      </c>
      <c r="C3082" s="14" t="str">
        <f>VLOOKUP(A3082,Sample!A:C,3,0)</f>
        <v>Short Form</v>
      </c>
      <c r="D3082" s="14" t="str">
        <f>VLOOKUP(A3082,Sample!A:E,5,0)</f>
        <v>NEUTRAL</v>
      </c>
      <c r="E3082" t="str">
        <f t="shared" si="1"/>
        <v>en</v>
      </c>
    </row>
    <row r="3083" hidden="1">
      <c r="A3083" s="4" t="s">
        <v>12491</v>
      </c>
      <c r="B3083" s="14" t="str">
        <f>VLOOKUP(A3083,Sample!A:B,2,0)</f>
        <v>@TheStalwart @thomsoash @modestproposal1 Your neighbors are Airbnb-ing their places out?</v>
      </c>
      <c r="C3083" s="14" t="str">
        <f>VLOOKUP(A3083,Sample!A:C,3,0)</f>
        <v>Short Form</v>
      </c>
      <c r="D3083" s="14" t="str">
        <f>VLOOKUP(A3083,Sample!A:E,5,0)</f>
        <v>NEUTRAL</v>
      </c>
      <c r="E3083" t="str">
        <f t="shared" si="1"/>
        <v>en</v>
      </c>
    </row>
    <row r="3084" hidden="1">
      <c r="A3084" s="4" t="s">
        <v>12494</v>
      </c>
      <c r="B3084" s="14" t="str">
        <f>VLOOKUP(A3084,Sample!A:B,2,0)</f>
        <v>@aurealilium1 @KatysPrism @PopCrave @katyperry @therealjuicyj I can't recall which songs that competed with her nominations, but I am bitter that she didn't get any Grammy at all. TD era had the chance.</v>
      </c>
      <c r="C3084" s="14" t="str">
        <f>VLOOKUP(A3084,Sample!A:C,3,0)</f>
        <v>Short Form</v>
      </c>
      <c r="D3084" s="14" t="str">
        <f>VLOOKUP(A3084,Sample!A:E,5,0)</f>
        <v>NEUTRAL</v>
      </c>
      <c r="E3084" t="str">
        <f t="shared" si="1"/>
        <v>en</v>
      </c>
    </row>
    <row r="3085" hidden="1">
      <c r="A3085" s="4" t="s">
        <v>12497</v>
      </c>
      <c r="B3085" s="14" t="str">
        <f>VLOOKUP(A3085,Sample!A:B,2,0)</f>
        <v>FTW #chomp 🏈 🔷🐊🔶 @gatorsrecruiting @floridagators @gatorsfb #florida #game #win #touchdown #ftw #uf #gators #colle… ift.tt/2yfZhkD pic.twitter.com/v14pN2Qh0U</v>
      </c>
      <c r="C3085" s="14" t="str">
        <f>VLOOKUP(A3085,Sample!A:C,3,0)</f>
        <v>Short Form</v>
      </c>
      <c r="D3085" s="14" t="str">
        <f>VLOOKUP(A3085,Sample!A:E,5,0)</f>
        <v>NEUTRAL</v>
      </c>
      <c r="E3085" t="str">
        <f t="shared" si="1"/>
        <v>en</v>
      </c>
    </row>
    <row r="3086">
      <c r="A3086" s="4" t="s">
        <v>12500</v>
      </c>
      <c r="B3086" s="14" t="str">
        <f>VLOOKUP(A3086,Sample!A:B,2,0)</f>
        <v>Getting ready to fly w/ @AmericanAir in Aruba I'm consistently disappointed in the customer service. pic.twitter.com/yDcTvxFyAE</v>
      </c>
      <c r="C3086" s="14" t="str">
        <f>VLOOKUP(A3086,Sample!A:C,3,0)</f>
        <v>Short Form</v>
      </c>
      <c r="D3086" s="14" t="str">
        <f>VLOOKUP(A3086,Sample!A:E,5,0)</f>
        <v>NEGATIVE</v>
      </c>
      <c r="E3086" t="str">
        <f t="shared" si="1"/>
        <v>en</v>
      </c>
    </row>
    <row r="3087" hidden="1">
      <c r="A3087" s="4" t="s">
        <v>12503</v>
      </c>
      <c r="B3087" s="14" t="str">
        <f>VLOOKUP(A3087,Sample!A:B,2,0)</f>
        <v>@katyperry Unless you're Trump</v>
      </c>
      <c r="C3087" s="14" t="str">
        <f>VLOOKUP(A3087,Sample!A:C,3,0)</f>
        <v>Short Form</v>
      </c>
      <c r="D3087" s="14" t="str">
        <f>VLOOKUP(A3087,Sample!A:E,5,0)</f>
        <v>NEUTRAL</v>
      </c>
      <c r="E3087" t="str">
        <f t="shared" si="1"/>
        <v>en</v>
      </c>
    </row>
    <row r="3088" hidden="1">
      <c r="A3088" s="4" t="s">
        <v>12509</v>
      </c>
      <c r="B3088" s="14" t="str">
        <f>VLOOKUP(A3088,Sample!A:B,2,0)</f>
        <v>@what2buy4kids @OrchardToys #MondayMotivation we have a cheeky monkey! pic.twitter.com/4huLWAYri9</v>
      </c>
      <c r="C3088" s="14" t="str">
        <f>VLOOKUP(A3088,Sample!A:C,3,0)</f>
        <v>Short Form</v>
      </c>
      <c r="D3088" s="14" t="str">
        <f>VLOOKUP(A3088,Sample!A:E,5,0)</f>
        <v>NEUTRAL</v>
      </c>
      <c r="E3088" t="str">
        <f t="shared" si="1"/>
        <v>en</v>
      </c>
    </row>
    <row r="3089" hidden="1">
      <c r="A3089" s="4" t="s">
        <v>12512</v>
      </c>
      <c r="B3089" s="14" t="str">
        <f>VLOOKUP(A3089,Sample!A:B,2,0)</f>
        <v>CFPB Secures $7.9 Million Trial Verdict Against Mortgage Loan Servicer goo.gl/B4MAaW | by @goodwinlaw</v>
      </c>
      <c r="C3089" s="14" t="str">
        <f>VLOOKUP(A3089,Sample!A:C,3,0)</f>
        <v>Short Form</v>
      </c>
      <c r="D3089" s="14" t="str">
        <f>VLOOKUP(A3089,Sample!A:E,5,0)</f>
        <v>NEUTRAL</v>
      </c>
      <c r="E3089" t="str">
        <f t="shared" si="1"/>
        <v>en</v>
      </c>
    </row>
    <row r="3090" hidden="1">
      <c r="A3090" s="4" t="s">
        <v>12515</v>
      </c>
      <c r="B3090" s="14" t="str">
        <f>VLOOKUP(A3090,Sample!A:B,2,0)</f>
        <v>US Bancorp, TPG Capital, Barclays, Global Bankers Insurance Group, UBS toi.in/eUSYmb73</v>
      </c>
      <c r="C3090" s="14" t="str">
        <f>VLOOKUP(A3090,Sample!A:C,3,0)</f>
        <v>Short Form</v>
      </c>
      <c r="D3090" s="14" t="str">
        <f>VLOOKUP(A3090,Sample!A:E,5,0)</f>
        <v>NEUTRAL</v>
      </c>
      <c r="E3090" t="str">
        <f t="shared" si="1"/>
        <v>en</v>
      </c>
    </row>
    <row r="3091" hidden="1">
      <c r="A3091" s="4" t="s">
        <v>12518</v>
      </c>
      <c r="B3091" s="14" t="str">
        <f>VLOOKUP(A3091,Sample!A:B,2,0)</f>
        <v>The healthy food access breakout group at #Hungry4Change cohosted by @CTFoodBank @EndHungerCT &amp; @foodshare + sponsored by @BankofAmerica pic.twitter.com/zrDqYkgeeW</v>
      </c>
      <c r="C3091" s="14" t="str">
        <f>VLOOKUP(A3091,Sample!A:C,3,0)</f>
        <v>Short Form</v>
      </c>
      <c r="D3091" s="14" t="str">
        <f>VLOOKUP(A3091,Sample!A:E,5,0)</f>
        <v>NEUTRAL</v>
      </c>
      <c r="E3091" t="str">
        <f t="shared" si="1"/>
        <v>en</v>
      </c>
    </row>
    <row r="3092" hidden="1">
      <c r="A3092" s="4" t="s">
        <v>12524</v>
      </c>
      <c r="B3092" s="14" t="str">
        <f>VLOOKUP(A3092,Sample!A:B,2,0)</f>
        <v>#NowPlaying Feels by Calvin Harris / Pharrell Williams / Katy Perry / Big Sean #listen at kdrsonline.com</v>
      </c>
      <c r="C3092" s="14" t="str">
        <f>VLOOKUP(A3092,Sample!A:C,3,0)</f>
        <v>Short Form</v>
      </c>
      <c r="D3092" s="14" t="str">
        <f>VLOOKUP(A3092,Sample!A:E,5,0)</f>
        <v>NEUTRAL</v>
      </c>
      <c r="E3092" t="str">
        <f t="shared" si="1"/>
        <v>en</v>
      </c>
    </row>
    <row r="3093" hidden="1">
      <c r="A3093" s="4" t="s">
        <v>12527</v>
      </c>
      <c r="B3093" s="14" t="str">
        <f>VLOOKUP(A3093,Sample!A:B,2,0)</f>
        <v>@tribelaw Just avoid Goldman Sachs--you know what happened to Hillary.</v>
      </c>
      <c r="C3093" s="14" t="str">
        <f>VLOOKUP(A3093,Sample!A:C,3,0)</f>
        <v>Short Form</v>
      </c>
      <c r="D3093" s="14" t="str">
        <f>VLOOKUP(A3093,Sample!A:E,5,0)</f>
        <v>NEUTRAL</v>
      </c>
      <c r="E3093" t="str">
        <f t="shared" si="1"/>
        <v>en</v>
      </c>
    </row>
    <row r="3094" hidden="1">
      <c r="A3094" s="4" t="s">
        <v>12530</v>
      </c>
      <c r="B3094" s="14" t="str">
        <f>VLOOKUP(A3094,Sample!A:B,2,0)</f>
        <v>RT AmexOffers "jeo_amex_81015 Thx for enrolling in #AmexBobbiBrown offer. Spend w/connected Card &amp; receive credit.… amex.co/2jqxb2W"</v>
      </c>
      <c r="C3094" s="14" t="str">
        <f>VLOOKUP(A3094,Sample!A:C,3,0)</f>
        <v>Short Form</v>
      </c>
      <c r="D3094" s="14" t="str">
        <f>VLOOKUP(A3094,Sample!A:E,5,0)</f>
        <v>NEUTRAL</v>
      </c>
      <c r="E3094" t="str">
        <f t="shared" si="1"/>
        <v>en</v>
      </c>
    </row>
    <row r="3095" hidden="1">
      <c r="A3095" s="4" t="s">
        <v>12533</v>
      </c>
      <c r="B3095" s="14" t="str">
        <f>VLOOKUP(A3095,Sample!A:B,2,0)</f>
        <v>Russell Brand Open to Reconciling With Ex-Wife Katy Perry goo.gl/rxzULT #music #video</v>
      </c>
      <c r="C3095" s="14" t="str">
        <f>VLOOKUP(A3095,Sample!A:C,3,0)</f>
        <v>Short Form</v>
      </c>
      <c r="D3095" s="14" t="str">
        <f>VLOOKUP(A3095,Sample!A:E,5,0)</f>
        <v>NEUTRAL</v>
      </c>
      <c r="E3095" t="str">
        <f t="shared" si="1"/>
        <v>en</v>
      </c>
    </row>
    <row r="3096">
      <c r="A3096" s="4" t="s">
        <v>12536</v>
      </c>
      <c r="B3096" s="14" t="str">
        <f>VLOOKUP(A3096,Sample!A:B,2,0)</f>
        <v>Katy Perry Just Freaked Out Innocent People With This Prank
 ow.ly/Y3QZ30f6edk</v>
      </c>
      <c r="C3096" s="14" t="str">
        <f>VLOOKUP(A3096,Sample!A:C,3,0)</f>
        <v>Short Form</v>
      </c>
      <c r="D3096" s="14" t="str">
        <f>VLOOKUP(A3096,Sample!A:E,5,0)</f>
        <v>NEGATIVE</v>
      </c>
      <c r="E3096" t="str">
        <f t="shared" si="1"/>
        <v>en</v>
      </c>
    </row>
    <row r="3097">
      <c r="A3097" s="4" t="s">
        <v>12539</v>
      </c>
      <c r="B3097" s="14" t="str">
        <f>VLOOKUP(A3097,Sample!A:B,2,0)</f>
        <v>@BestBuySupport @shari_ballard 4 days after note 8 was released @BestBuy still turning preorder customers away. Making it very hard to want to spend more $</v>
      </c>
      <c r="C3097" s="14" t="str">
        <f>VLOOKUP(A3097,Sample!A:C,3,0)</f>
        <v>Short Form</v>
      </c>
      <c r="D3097" s="14" t="str">
        <f>VLOOKUP(A3097,Sample!A:E,5,0)</f>
        <v>NEGATIVE</v>
      </c>
      <c r="E3097" t="str">
        <f t="shared" si="1"/>
        <v>en</v>
      </c>
    </row>
    <row r="3098" hidden="1">
      <c r="A3098" s="4" t="s">
        <v>12545</v>
      </c>
      <c r="B3098" s="14" t="str">
        <f>VLOOKUP(A3098,Sample!A:B,2,0)</f>
        <v>@katyperry SHOP FOR FREE ONLINE START EARNING YOUR SHOPPING POINTS HERE tinyurl.com/y7msmmt</v>
      </c>
      <c r="C3098" s="14" t="str">
        <f>VLOOKUP(A3098,Sample!A:C,3,0)</f>
        <v>Short Form</v>
      </c>
      <c r="D3098" s="14" t="str">
        <f>VLOOKUP(A3098,Sample!A:E,5,0)</f>
        <v>NEUTRAL</v>
      </c>
      <c r="E3098" t="str">
        <f t="shared" si="1"/>
        <v>en</v>
      </c>
    </row>
    <row r="3099" hidden="1">
      <c r="A3099" s="4" t="s">
        <v>12548</v>
      </c>
      <c r="B3099" s="14" t="str">
        <f>VLOOKUP(A3099,Sample!A:B,2,0)</f>
        <v>@PG_MVD My old roommate worked Best Buy Mobile, he would always sell iPhones over everything because it made him almost 2x the money.</v>
      </c>
      <c r="C3099" s="14" t="str">
        <f>VLOOKUP(A3099,Sample!A:C,3,0)</f>
        <v>Short Form</v>
      </c>
      <c r="D3099" s="14" t="str">
        <f>VLOOKUP(A3099,Sample!A:E,5,0)</f>
        <v>NEUTRAL</v>
      </c>
      <c r="E3099" t="str">
        <f t="shared" si="1"/>
        <v>en</v>
      </c>
    </row>
    <row r="3100" hidden="1">
      <c r="A3100" s="4" t="s">
        <v>12551</v>
      </c>
      <c r="B3100" s="14" t="str">
        <f>VLOOKUP(A3100,Sample!A:B,2,0)</f>
        <v>See our latest #NewYork, NY #job and click to apply: Capital Markets Origination, Full Time Analyst (North... - bit.ly/2wjNT9p</v>
      </c>
      <c r="C3100" s="14" t="str">
        <f>VLOOKUP(A3100,Sample!A:C,3,0)</f>
        <v>Short Form</v>
      </c>
      <c r="D3100" s="14" t="str">
        <f>VLOOKUP(A3100,Sample!A:E,5,0)</f>
        <v>NEUTRAL</v>
      </c>
      <c r="E3100" t="str">
        <f t="shared" si="1"/>
        <v>en</v>
      </c>
    </row>
    <row r="3101" hidden="1">
      <c r="A3101" s="4" t="s">
        <v>12554</v>
      </c>
      <c r="B3101" s="14" t="str">
        <f>VLOOKUP(A3101,Sample!A:B,2,0)</f>
        <v>Jamie Dimon BUSTED Buying Bitcoin! conta.cc/2x5Ngkb via #constantcontact</v>
      </c>
      <c r="C3101" s="14" t="str">
        <f>VLOOKUP(A3101,Sample!A:C,3,0)</f>
        <v>Short Form</v>
      </c>
      <c r="D3101" s="14" t="str">
        <f>VLOOKUP(A3101,Sample!A:E,5,0)</f>
        <v>NEUTRAL</v>
      </c>
      <c r="E3101" t="str">
        <f t="shared" si="1"/>
        <v>en</v>
      </c>
    </row>
    <row r="3102">
      <c r="A3102" s="4" t="s">
        <v>12557</v>
      </c>
      <c r="B3102" s="14" t="str">
        <f>VLOOKUP(A3102,Sample!A:B,2,0)</f>
        <v>Amex Super Market - Inhumane Practices #shameful #Bangalore #Bengaluru #shopping #market 
 goo.gl/maps/ae8vpiaVk…</v>
      </c>
      <c r="C3102" s="14" t="str">
        <f>VLOOKUP(A3102,Sample!A:C,3,0)</f>
        <v>Short Form</v>
      </c>
      <c r="D3102" s="14" t="str">
        <f>VLOOKUP(A3102,Sample!A:E,5,0)</f>
        <v>NEGATIVE</v>
      </c>
      <c r="E3102" t="str">
        <f t="shared" si="1"/>
        <v>en</v>
      </c>
    </row>
    <row r="3103">
      <c r="A3103" s="4" t="s">
        <v>12560</v>
      </c>
      <c r="B3103" s="14" t="str">
        <f>VLOOKUP(A3103,Sample!A:B,2,0)</f>
        <v>RT AmexOffers "JohnDeltaReserv Congrats! You're connected to save with #AmexOffers on Twitter. Check out all great… amex.co/faves"</v>
      </c>
      <c r="C3103" s="14" t="str">
        <f>VLOOKUP(A3103,Sample!A:C,3,0)</f>
        <v>Short Form</v>
      </c>
      <c r="D3103" s="14" t="str">
        <f>VLOOKUP(A3103,Sample!A:E,5,0)</f>
        <v>POSITIVE</v>
      </c>
      <c r="E3103" t="str">
        <f t="shared" si="1"/>
        <v>en</v>
      </c>
    </row>
    <row r="3104" hidden="1">
      <c r="A3104" s="4" t="s">
        <v>12563</v>
      </c>
      <c r="B3104" s="14" t="str">
        <f>VLOOKUP(A3104,Sample!A:B,2,0)</f>
        <v>@mr_liedtke @realDonaldTrump Who cares about the wall? TPP, Paris Accords, federal regulations, gun exec order, etc.</v>
      </c>
      <c r="C3104" s="14" t="str">
        <f>VLOOKUP(A3104,Sample!A:C,3,0)</f>
        <v>Short Form</v>
      </c>
      <c r="D3104" s="14" t="str">
        <f>VLOOKUP(A3104,Sample!A:E,5,0)</f>
        <v>NEUTRAL</v>
      </c>
      <c r="E3104" t="str">
        <f t="shared" si="1"/>
        <v>en</v>
      </c>
    </row>
    <row r="3105" hidden="1">
      <c r="A3105" s="4" t="s">
        <v>12569</v>
      </c>
      <c r="B3105" s="14" t="str">
        <f>VLOOKUP(A3105,Sample!A:B,2,0)</f>
        <v>Find your next side hustle on Moonlighting buff.ly/2f9kQi6 
 #MondayMotivation pic.twitter.com/4l6VHNjZy5</v>
      </c>
      <c r="C3105" s="14" t="str">
        <f>VLOOKUP(A3105,Sample!A:C,3,0)</f>
        <v>Short Form</v>
      </c>
      <c r="D3105" s="14" t="str">
        <f>VLOOKUP(A3105,Sample!A:E,5,0)</f>
        <v>NEUTRAL</v>
      </c>
      <c r="E3105" t="str">
        <f t="shared" si="1"/>
        <v>en</v>
      </c>
    </row>
    <row r="3106" hidden="1">
      <c r="A3106" s="4" t="s">
        <v>12572</v>
      </c>
      <c r="B3106" s="14" t="str">
        <f>VLOOKUP(A3106,Sample!A:B,2,0)</f>
        <v>#WellsFargo is featuring my @TMMC #WFvolunteers pic on our company's community impact site. Learn more: welcome.wf.com/impact/ pic.twitter.com/ZekF8pT1XG</v>
      </c>
      <c r="C3106" s="14" t="str">
        <f>VLOOKUP(A3106,Sample!A:C,3,0)</f>
        <v>Short Form</v>
      </c>
      <c r="D3106" s="14" t="str">
        <f>VLOOKUP(A3106,Sample!A:E,5,0)</f>
        <v>NEUTRAL</v>
      </c>
      <c r="E3106" t="str">
        <f t="shared" si="1"/>
        <v>en</v>
      </c>
    </row>
    <row r="3107" hidden="1">
      <c r="A3107" s="4" t="s">
        <v>12584</v>
      </c>
      <c r="B3107" s="14" t="str">
        <f>VLOOKUP(A3107,Sample!A:B,2,0)</f>
        <v>I liked a @YouTube video youtu.be/55XAhvr9OgU?a Jamie Dimon BUSTED Buying Bitcoin! (Bix Weir)</v>
      </c>
      <c r="C3107" s="14" t="str">
        <f>VLOOKUP(A3107,Sample!A:C,3,0)</f>
        <v>Short Form</v>
      </c>
      <c r="D3107" s="14" t="str">
        <f>VLOOKUP(A3107,Sample!A:E,5,0)</f>
        <v>NEUTRAL</v>
      </c>
      <c r="E3107" t="str">
        <f t="shared" si="1"/>
        <v>en</v>
      </c>
    </row>
    <row r="3108" hidden="1">
      <c r="A3108" s="4" t="s">
        <v>12587</v>
      </c>
      <c r="B3108" s="14" t="str">
        <f>VLOOKUP(A3108,Sample!A:B,2,0)</f>
        <v>Just now decided @katyperry should play young #GraceSlick in a @JeffersonAirp biopic! twitter.com/brookewagnertv…</v>
      </c>
      <c r="C3108" s="14" t="str">
        <f>VLOOKUP(A3108,Sample!A:C,3,0)</f>
        <v>Short Form</v>
      </c>
      <c r="D3108" s="14" t="str">
        <f>VLOOKUP(A3108,Sample!A:E,5,0)</f>
        <v>NEUTRAL</v>
      </c>
      <c r="E3108" t="str">
        <f t="shared" si="1"/>
        <v>en</v>
      </c>
    </row>
    <row r="3109" hidden="1">
      <c r="A3109" s="4" t="s">
        <v>12590</v>
      </c>
      <c r="B3109" s="14" t="str">
        <f>VLOOKUP(A3109,Sample!A:B,2,0)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It was like a priest who just does the same 3 years over and over and doesn't know the IRON cross on his vestment(experienced it, I asked)</v>
      </c>
      <c r="C3109" s="14" t="str">
        <f>VLOOKUP(A3109,Sample!A:C,3,0)</f>
        <v>Short Form</v>
      </c>
      <c r="D3109" s="14" t="str">
        <f>VLOOKUP(A3109,Sample!A:E,5,0)</f>
        <v>NEUTRAL</v>
      </c>
      <c r="E3109" t="str">
        <f t="shared" si="1"/>
        <v>en</v>
      </c>
    </row>
    <row r="3110" hidden="1">
      <c r="A3110" s="4" t="s">
        <v>12596</v>
      </c>
      <c r="B3110" s="14" t="str">
        <f>VLOOKUP(A3110,Sample!A:B,2,0)</f>
        <v>#Markets #News #Investments Herd on the Street? Bank of America Survey Labels Bitcoin 'Most Crowded Trade' dlvr.it/PmjXmN pic.twitter.com/8AeJnXftXW</v>
      </c>
      <c r="C3110" s="14" t="str">
        <f>VLOOKUP(A3110,Sample!A:C,3,0)</f>
        <v>Short Form</v>
      </c>
      <c r="D3110" s="14" t="str">
        <f>VLOOKUP(A3110,Sample!A:E,5,0)</f>
        <v>NEUTRAL</v>
      </c>
      <c r="E3110" t="str">
        <f t="shared" si="1"/>
        <v>en</v>
      </c>
    </row>
    <row r="3111" hidden="1">
      <c r="A3111" s="4" t="s">
        <v>12599</v>
      </c>
      <c r="B3111" s="14" t="str">
        <f>VLOOKUP(A3111,Sample!A:B,2,0)</f>
        <v>Credit Suisse chairman John O’Sullivan favourite to lead ASIC bit.ly/2wvI9u3 writes @John_Durie #ausbiz #ASIC</v>
      </c>
      <c r="C3111" s="14" t="str">
        <f>VLOOKUP(A3111,Sample!A:C,3,0)</f>
        <v>Short Form</v>
      </c>
      <c r="D3111" s="14" t="str">
        <f>VLOOKUP(A3111,Sample!A:E,5,0)</f>
        <v>NEUTRAL</v>
      </c>
      <c r="E3111" t="str">
        <f t="shared" si="1"/>
        <v>en</v>
      </c>
    </row>
    <row r="3112" hidden="1">
      <c r="A3112" s="4" t="s">
        <v>12605</v>
      </c>
      <c r="B3112" s="14" t="str">
        <f>VLOOKUP(A3112,Sample!A:B,2,0)</f>
        <v>Expect inflation to move up to 4.5%: Credit Suisse #IndiaEconomyNews newslocker.com/en-in/news/ind…</v>
      </c>
      <c r="C3112" s="14" t="str">
        <f>VLOOKUP(A3112,Sample!A:C,3,0)</f>
        <v>Short Form</v>
      </c>
      <c r="D3112" s="14" t="str">
        <f>VLOOKUP(A3112,Sample!A:E,5,0)</f>
        <v>NEUTRAL</v>
      </c>
      <c r="E3112" t="str">
        <f t="shared" si="1"/>
        <v>en</v>
      </c>
    </row>
    <row r="3113" hidden="1">
      <c r="A3113" s="4" t="s">
        <v>12608</v>
      </c>
      <c r="B3113" s="14" t="str">
        <f>VLOOKUP(A3113,Sample!A:B,2,0)</f>
        <v>Morgan Stanley is using Snapchat to recruit the next generation of bankers read.bi/2whmYMc pic.twitter.com/xXYf6ObnFU</v>
      </c>
      <c r="C3113" s="14" t="str">
        <f>VLOOKUP(A3113,Sample!A:C,3,0)</f>
        <v>Short Form</v>
      </c>
      <c r="D3113" s="14" t="str">
        <f>VLOOKUP(A3113,Sample!A:E,5,0)</f>
        <v>NEUTRAL</v>
      </c>
      <c r="E3113" t="str">
        <f t="shared" si="1"/>
        <v>en</v>
      </c>
    </row>
    <row r="3114" hidden="1">
      <c r="A3114" s="4" t="s">
        <v>12611</v>
      </c>
      <c r="B3114" s="14" t="str">
        <f>VLOOKUP(A3114,Sample!A:B,2,0)</f>
        <v>Yankees Say Goodbye to Citi Field With Another Victory live.peterpeaksolutions.com/yankees-say-go…</v>
      </c>
      <c r="C3114" s="14" t="str">
        <f>VLOOKUP(A3114,Sample!A:C,3,0)</f>
        <v>Short Form</v>
      </c>
      <c r="D3114" s="14" t="str">
        <f>VLOOKUP(A3114,Sample!A:E,5,0)</f>
        <v>NEUTRAL</v>
      </c>
      <c r="E3114" t="str">
        <f t="shared" si="1"/>
        <v>en</v>
      </c>
    </row>
    <row r="3115" hidden="1">
      <c r="A3115" s="4" t="s">
        <v>12614</v>
      </c>
      <c r="B3115" s="14" t="str">
        <f>VLOOKUP(A3115,Sample!A:B,2,0)</f>
        <v>Showing they really took that "de-escalation" training to heart, St Louis cops in riot gear… fark.com/comments/97366… @Fark #MondayMotivation</v>
      </c>
      <c r="C3115" s="14" t="str">
        <f>VLOOKUP(A3115,Sample!A:C,3,0)</f>
        <v>Short Form</v>
      </c>
      <c r="D3115" s="14" t="str">
        <f>VLOOKUP(A3115,Sample!A:E,5,0)</f>
        <v>NEUTRAL</v>
      </c>
      <c r="E3115" t="str">
        <f t="shared" si="1"/>
        <v>en</v>
      </c>
    </row>
    <row r="3116" hidden="1">
      <c r="A3116" s="4" t="s">
        <v>12620</v>
      </c>
      <c r="B3116" s="14" t="str">
        <f>VLOOKUP(A3116,Sample!A:B,2,0)</f>
        <v>20.27% to Target, Morgan Stanley Reconfirms "Overweight" Rating for Johnson Matthey $LON:JMAT Stock ...</v>
      </c>
      <c r="C3116" s="14" t="str">
        <f>VLOOKUP(A3116,Sample!A:C,3,0)</f>
        <v>Short Form</v>
      </c>
      <c r="D3116" s="14" t="str">
        <f>VLOOKUP(A3116,Sample!A:E,5,0)</f>
        <v>NEUTRAL</v>
      </c>
      <c r="E3116" t="str">
        <f t="shared" si="1"/>
        <v>en</v>
      </c>
    </row>
    <row r="3117" hidden="1">
      <c r="A3117" s="4" t="s">
        <v>12623</v>
      </c>
      <c r="B3117" s="14" t="str">
        <f>VLOOKUP(A3117,Sample!A:B,2,0)</f>
        <v>Top 10 Matt Damon’s Movie dlvr.it/PnGrR6 @jlo @taylorswift13 @katyperry @rihanna pic.twitter.com/cEAse0hCzA</v>
      </c>
      <c r="C3117" s="14" t="str">
        <f>VLOOKUP(A3117,Sample!A:C,3,0)</f>
        <v>Short Form</v>
      </c>
      <c r="D3117" s="14" t="str">
        <f>VLOOKUP(A3117,Sample!A:E,5,0)</f>
        <v>NEUTRAL</v>
      </c>
      <c r="E3117" t="str">
        <f t="shared" si="1"/>
        <v>en</v>
      </c>
    </row>
    <row r="3118" hidden="1">
      <c r="A3118" s="4" t="s">
        <v>12632</v>
      </c>
      <c r="B3118" s="14" t="str">
        <f>VLOOKUP(A3118,Sample!A:B,2,0)</f>
        <v>Goldman Sachs announces a change in strategy econ.st/2vWBip5</v>
      </c>
      <c r="C3118" s="14" t="str">
        <f>VLOOKUP(A3118,Sample!A:C,3,0)</f>
        <v>Short Form</v>
      </c>
      <c r="D3118" s="14" t="str">
        <f>VLOOKUP(A3118,Sample!A:E,5,0)</f>
        <v>NEUTRAL</v>
      </c>
      <c r="E3118" t="str">
        <f t="shared" si="1"/>
        <v>en</v>
      </c>
    </row>
    <row r="3119" hidden="1">
      <c r="A3119" s="4" t="s">
        <v>12635</v>
      </c>
      <c r="B3119" s="14" t="str">
        <f>VLOOKUP(A3119,Sample!A:B,2,0)</f>
        <v>Katy Perry would have to be in there and visible twitter.com/motherofincest…</v>
      </c>
      <c r="C3119" s="14" t="str">
        <f>VLOOKUP(A3119,Sample!A:C,3,0)</f>
        <v>Short Form</v>
      </c>
      <c r="D3119" s="14" t="str">
        <f>VLOOKUP(A3119,Sample!A:E,5,0)</f>
        <v>NEUTRAL</v>
      </c>
      <c r="E3119" t="str">
        <f t="shared" si="1"/>
        <v>en</v>
      </c>
    </row>
    <row r="3120">
      <c r="A3120" s="4" t="s">
        <v>12638</v>
      </c>
      <c r="B3120" s="14" t="str">
        <f>VLOOKUP(A3120,Sample!A:B,2,0)</f>
        <v>@UBS Without water their is no life on Earth. Potable water is the most critical issue facing humankind.</v>
      </c>
      <c r="C3120" s="14" t="str">
        <f>VLOOKUP(A3120,Sample!A:C,3,0)</f>
        <v>Short Form</v>
      </c>
      <c r="D3120" s="14" t="str">
        <f>VLOOKUP(A3120,Sample!A:E,5,0)</f>
        <v>NEGATIVE</v>
      </c>
      <c r="E3120" t="str">
        <f t="shared" si="1"/>
        <v>en</v>
      </c>
    </row>
    <row r="3121" hidden="1">
      <c r="A3121" s="4" t="s">
        <v>12641</v>
      </c>
      <c r="B3121" s="14" t="str">
        <f>VLOOKUP(A3121,Sample!A:B,2,0)</f>
        <v>@AskCapitalOne is the download transactions feature going to be fixed today or tomorrow?</v>
      </c>
      <c r="C3121" s="14" t="str">
        <f>VLOOKUP(A3121,Sample!A:C,3,0)</f>
        <v>Short Form</v>
      </c>
      <c r="D3121" s="14" t="str">
        <f>VLOOKUP(A3121,Sample!A:E,5,0)</f>
        <v>NEUTRAL</v>
      </c>
      <c r="E3121" t="str">
        <f t="shared" si="1"/>
        <v>en</v>
      </c>
    </row>
    <row r="3122" hidden="1">
      <c r="A3122" s="4" t="s">
        <v>12644</v>
      </c>
      <c r="B3122" s="14" t="str">
        <f>VLOOKUP(A3122,Sample!A:B,2,0)</f>
        <v>Game 144: Sonny at Citi dld.bz/geEAy #sportstar</v>
      </c>
      <c r="C3122" s="14" t="str">
        <f>VLOOKUP(A3122,Sample!A:C,3,0)</f>
        <v>Short Form</v>
      </c>
      <c r="D3122" s="14" t="str">
        <f>VLOOKUP(A3122,Sample!A:E,5,0)</f>
        <v>NEUTRAL</v>
      </c>
      <c r="E3122" t="str">
        <f t="shared" si="1"/>
        <v>en</v>
      </c>
    </row>
    <row r="3123" hidden="1">
      <c r="A3123" s="4" t="s">
        <v>12647</v>
      </c>
      <c r="B3123" s="14" t="str">
        <f>VLOOKUP(A3123,Sample!A:B,2,0)</f>
        <v>Finance: CREDIT SUISSE: It’s ‘difficult to see light at the end of the tunnel’ for Bed Bath… naijamod.com/2017/09/20/fin… pic.twitter.com/79At5PMTjb</v>
      </c>
      <c r="C3123" s="14" t="str">
        <f>VLOOKUP(A3123,Sample!A:C,3,0)</f>
        <v>Short Form</v>
      </c>
      <c r="D3123" s="14" t="str">
        <f>VLOOKUP(A3123,Sample!A:E,5,0)</f>
        <v>NEUTRAL</v>
      </c>
      <c r="E3123" t="str">
        <f t="shared" si="1"/>
        <v>en</v>
      </c>
    </row>
    <row r="3124" hidden="1">
      <c r="A3124" s="4" t="s">
        <v>12650</v>
      </c>
      <c r="B3124" s="14" t="str">
        <f>VLOOKUP(A3124,Sample!A:B,2,0)</f>
        <v>Shop Macy's online dld.bz/fXuYG Press the Macy's Tab pic.twitter.com/rst5Bh7QJD</v>
      </c>
      <c r="C3124" s="14" t="str">
        <f>VLOOKUP(A3124,Sample!A:C,3,0)</f>
        <v>Short Form</v>
      </c>
      <c r="D3124" s="14" t="str">
        <f>VLOOKUP(A3124,Sample!A:E,5,0)</f>
        <v>NEUTRAL</v>
      </c>
      <c r="E3124" t="str">
        <f t="shared" si="1"/>
        <v>en</v>
      </c>
    </row>
    <row r="3125" hidden="1">
      <c r="A3125" s="4" t="s">
        <v>12653</v>
      </c>
      <c r="B3125" s="14" t="str">
        <f>VLOOKUP(A3125,Sample!A:B,2,0)</f>
        <v>China provides USD 10 billion credit line to Iranian banks goo.gl/fb/ycs8Xw</v>
      </c>
      <c r="C3125" s="14" t="str">
        <f>VLOOKUP(A3125,Sample!A:C,3,0)</f>
        <v>Short Form</v>
      </c>
      <c r="D3125" s="14" t="str">
        <f>VLOOKUP(A3125,Sample!A:E,5,0)</f>
        <v>NEUTRAL</v>
      </c>
      <c r="E3125" t="str">
        <f t="shared" si="1"/>
        <v>en</v>
      </c>
    </row>
    <row r="3126" hidden="1">
      <c r="A3126" s="4" t="s">
        <v>12656</v>
      </c>
      <c r="B3126" s="14" t="str">
        <f>VLOOKUP(A3126,Sample!A:B,2,0)</f>
        <v>DCA News Update: Goldman Sachs invests in IXcellerate - Data Centre Alliance buff.ly/2jpkzbY pic.twitter.com/YoJtxsqkbv</v>
      </c>
      <c r="C3126" s="14" t="str">
        <f>VLOOKUP(A3126,Sample!A:C,3,0)</f>
        <v>Short Form</v>
      </c>
      <c r="D3126" s="14" t="str">
        <f>VLOOKUP(A3126,Sample!A:E,5,0)</f>
        <v>NEUTRAL</v>
      </c>
      <c r="E3126" t="str">
        <f t="shared" si="1"/>
        <v>en</v>
      </c>
    </row>
    <row r="3127" hidden="1">
      <c r="A3127" s="4" t="s">
        <v>12665</v>
      </c>
      <c r="B3127" s="14" t="str">
        <f>VLOOKUP(A3127,Sample!A:B,2,0)</f>
        <v>@xxzoe @HSBC_UK Mate don't get one, they are too easy to use hahaha!! X</v>
      </c>
      <c r="C3127" s="14" t="str">
        <f>VLOOKUP(A3127,Sample!A:C,3,0)</f>
        <v>Short Form</v>
      </c>
      <c r="D3127" s="14" t="str">
        <f>VLOOKUP(A3127,Sample!A:E,5,0)</f>
        <v>NEUTRAL</v>
      </c>
      <c r="E3127" t="str">
        <f t="shared" si="1"/>
        <v>en</v>
      </c>
    </row>
    <row r="3128" hidden="1">
      <c r="A3128" s="4" t="s">
        <v>12668</v>
      </c>
      <c r="B3128" s="14" t="str">
        <f>VLOOKUP(A3128,Sample!A:B,2,0)</f>
        <v>#JPMorgan #CEO #JamieDimon called #bitcoin a "fraud" headed towards collapse." Eventually, it will be the emperor without clothes,"</v>
      </c>
      <c r="C3128" s="14" t="str">
        <f>VLOOKUP(A3128,Sample!A:C,3,0)</f>
        <v>Short Form</v>
      </c>
      <c r="D3128" s="14" t="str">
        <f>VLOOKUP(A3128,Sample!A:E,5,0)</f>
        <v>NEUTRAL</v>
      </c>
      <c r="E3128" t="str">
        <f t="shared" si="1"/>
        <v>en</v>
      </c>
    </row>
    <row r="3129">
      <c r="A3129" s="4" t="s">
        <v>12671</v>
      </c>
      <c r="B3129" s="14" t="str">
        <f>VLOOKUP(A3129,Sample!A:B,2,0)</f>
        <v>@NiallOfficial @Citi CAN'T WAIT TO SEE YOU</v>
      </c>
      <c r="C3129" s="14" t="str">
        <f>VLOOKUP(A3129,Sample!A:C,3,0)</f>
        <v>Short Form</v>
      </c>
      <c r="D3129" s="14" t="str">
        <f>VLOOKUP(A3129,Sample!A:E,5,0)</f>
        <v>NEGATIVE</v>
      </c>
      <c r="E3129" t="str">
        <f t="shared" si="1"/>
        <v>en</v>
      </c>
    </row>
    <row r="3130" hidden="1">
      <c r="A3130" s="4" t="s">
        <v>12674</v>
      </c>
      <c r="B3130" s="14" t="str">
        <f>VLOOKUP(A3130,Sample!A:B,2,0)</f>
        <v>@CPinNashville I can totally picture BS bullying that bank officer. Just like Trump, he pointed his finger at him, with his angry face flushed...</v>
      </c>
      <c r="C3130" s="14" t="str">
        <f>VLOOKUP(A3130,Sample!A:C,3,0)</f>
        <v>Short Form</v>
      </c>
      <c r="D3130" s="14" t="str">
        <f>VLOOKUP(A3130,Sample!A:E,5,0)</f>
        <v>NEUTRAL</v>
      </c>
      <c r="E3130" t="str">
        <f t="shared" si="1"/>
        <v>en</v>
      </c>
    </row>
    <row r="3131" hidden="1">
      <c r="A3131" s="4" t="s">
        <v>12677</v>
      </c>
      <c r="B3131" s="14" t="str">
        <f>VLOOKUP(A3131,Sample!A:B,2,0)</f>
        <v>@jmspool Movies, TV shows and games are great alternative to keep you occupied!</v>
      </c>
      <c r="C3131" s="14" t="str">
        <f>VLOOKUP(A3131,Sample!A:C,3,0)</f>
        <v>Short Form</v>
      </c>
      <c r="D3131" s="14" t="str">
        <f>VLOOKUP(A3131,Sample!A:E,5,0)</f>
        <v>NEUTRAL</v>
      </c>
      <c r="E3131" t="str">
        <f t="shared" si="1"/>
        <v>en</v>
      </c>
    </row>
    <row r="3132">
      <c r="A3132" s="4" t="s">
        <v>12680</v>
      </c>
      <c r="B3132" s="14" t="str">
        <f>VLOOKUP(A3132,Sample!A:B,2,0)</f>
        <v>A Drone Flew Over A Pig Farm To Discover It’s Not Really A Farm. It’s Something Much More Disturbing. fb.me/NljVVIcA</v>
      </c>
      <c r="C3132" s="14" t="str">
        <f>VLOOKUP(A3132,Sample!A:C,3,0)</f>
        <v>Short Form</v>
      </c>
      <c r="D3132" s="14" t="str">
        <f>VLOOKUP(A3132,Sample!A:E,5,0)</f>
        <v>NEGATIVE</v>
      </c>
      <c r="E3132" t="str">
        <f t="shared" si="1"/>
        <v>en</v>
      </c>
    </row>
    <row r="3133" hidden="1">
      <c r="A3133" s="4" t="s">
        <v>12683</v>
      </c>
      <c r="B3133" s="14" t="str">
        <f>VLOOKUP(A3133,Sample!A:B,2,0)</f>
        <v>I SALUTE YOU, teen girls and boys camping outside the palladium and skipping school for Niall Horan! 🐉🌷✨</v>
      </c>
      <c r="C3133" s="14" t="str">
        <f>VLOOKUP(A3133,Sample!A:C,3,0)</f>
        <v>Short Form</v>
      </c>
      <c r="D3133" s="14" t="str">
        <f>VLOOKUP(A3133,Sample!A:E,5,0)</f>
        <v>NEUTRAL</v>
      </c>
      <c r="E3133" t="str">
        <f t="shared" si="1"/>
        <v>en</v>
      </c>
    </row>
    <row r="3134" hidden="1">
      <c r="A3134" s="4" t="s">
        <v>12686</v>
      </c>
      <c r="B3134" s="14" t="str">
        <f>VLOOKUP(A3134,Sample!A:B,2,0)</f>
        <v>i know people say the ubs dont look like pokemon but like......is a bit much</v>
      </c>
      <c r="C3134" s="14" t="str">
        <f>VLOOKUP(A3134,Sample!A:C,3,0)</f>
        <v>Short Form</v>
      </c>
      <c r="D3134" s="14" t="str">
        <f>VLOOKUP(A3134,Sample!A:E,5,0)</f>
        <v>NEUTRAL</v>
      </c>
      <c r="E3134" t="str">
        <f t="shared" si="1"/>
        <v>en</v>
      </c>
    </row>
    <row r="3135" hidden="1">
      <c r="A3135" s="4" t="s">
        <v>12689</v>
      </c>
      <c r="B3135" s="14" t="str">
        <f>VLOOKUP(A3135,Sample!A:B,2,0)</f>
        <v>Our latest blog post on the WFC scandal: Cross-Sell, Senator Warren and Unstructured Financial Data @SenatorWarren buff.ly/2w6LTOi pic.twitter.com/pY73qhwoxP</v>
      </c>
      <c r="C3135" s="14" t="str">
        <f>VLOOKUP(A3135,Sample!A:C,3,0)</f>
        <v>Short Form</v>
      </c>
      <c r="D3135" s="14" t="str">
        <f>VLOOKUP(A3135,Sample!A:E,5,0)</f>
        <v>NEUTRAL</v>
      </c>
      <c r="E3135" t="str">
        <f t="shared" si="1"/>
        <v>en</v>
      </c>
    </row>
    <row r="3136" hidden="1">
      <c r="A3136" s="4" t="s">
        <v>12695</v>
      </c>
      <c r="B3136" s="14" t="str">
        <f>VLOOKUP(A3136,Sample!A:B,2,0)</f>
        <v>@KMart_BN We got the W. Panthers are my NFC team. Moved to maternal home state the year we were awarded the team #KeepPounding Wk 12 is gonna be fun.</v>
      </c>
      <c r="C3136" s="14" t="str">
        <f>VLOOKUP(A3136,Sample!A:C,3,0)</f>
        <v>Short Form</v>
      </c>
      <c r="D3136" s="14" t="str">
        <f>VLOOKUP(A3136,Sample!A:E,5,0)</f>
        <v>NEUTRAL</v>
      </c>
      <c r="E3136" t="str">
        <f t="shared" si="1"/>
        <v>en</v>
      </c>
    </row>
    <row r="3137" hidden="1">
      <c r="A3137" s="4" t="s">
        <v>12698</v>
      </c>
      <c r="B3137" s="14" t="str">
        <f>VLOOKUP(A3137,Sample!A:B,2,0)</f>
        <v>@stfuplznthnx @Zahadrajput I'm going to discover it myself 🌚</v>
      </c>
      <c r="C3137" s="14" t="str">
        <f>VLOOKUP(A3137,Sample!A:C,3,0)</f>
        <v>Short Form</v>
      </c>
      <c r="D3137" s="14" t="str">
        <f>VLOOKUP(A3137,Sample!A:E,5,0)</f>
        <v>NEUTRAL</v>
      </c>
      <c r="E3137" t="str">
        <f t="shared" si="1"/>
        <v>en</v>
      </c>
    </row>
    <row r="3138" hidden="1">
      <c r="A3138" s="4" t="s">
        <v>12701</v>
      </c>
      <c r="B3138" s="14" t="str">
        <f>VLOOKUP(A3138,Sample!A:B,2,0)</f>
        <v>I'm at @BestBuy in Dubuque, IA swarmapp.com/c/kEFh2iJMPUF</v>
      </c>
      <c r="C3138" s="14" t="str">
        <f>VLOOKUP(A3138,Sample!A:C,3,0)</f>
        <v>Short Form</v>
      </c>
      <c r="D3138" s="14" t="str">
        <f>VLOOKUP(A3138,Sample!A:E,5,0)</f>
        <v>NEUTRAL</v>
      </c>
      <c r="E3138" t="str">
        <f t="shared" si="1"/>
        <v>en</v>
      </c>
    </row>
    <row r="3139" hidden="1">
      <c r="A3139" s="4" t="s">
        <v>12704</v>
      </c>
      <c r="B3139" s="14" t="str">
        <f>VLOOKUP(A3139,Sample!A:B,2,0)</f>
        <v>Totally geeking out over this agenda: cesc.io #crypto #cryptoeconomics #cryptocurrencies #bitcoin #ethereum #tokens</v>
      </c>
      <c r="C3139" s="14" t="str">
        <f>VLOOKUP(A3139,Sample!A:C,3,0)</f>
        <v>Short Form</v>
      </c>
      <c r="D3139" s="14" t="str">
        <f>VLOOKUP(A3139,Sample!A:E,5,0)</f>
        <v>NEUTRAL</v>
      </c>
      <c r="E3139" t="str">
        <f t="shared" si="1"/>
        <v>en</v>
      </c>
    </row>
    <row r="3140" hidden="1">
      <c r="A3140" s="4" t="s">
        <v>12710</v>
      </c>
      <c r="B3140" s="14" t="str">
        <f>VLOOKUP(A3140,Sample!A:B,2,0)</f>
        <v>Yankees beat Rays 3-2, take 2 of 3 at Citi Field thedailyhouston.com/sports/yankees…</v>
      </c>
      <c r="C3140" s="14" t="str">
        <f>VLOOKUP(A3140,Sample!A:C,3,0)</f>
        <v>Short Form</v>
      </c>
      <c r="D3140" s="14" t="str">
        <f>VLOOKUP(A3140,Sample!A:E,5,0)</f>
        <v>NEUTRAL</v>
      </c>
      <c r="E3140" t="str">
        <f t="shared" si="1"/>
        <v>en</v>
      </c>
    </row>
    <row r="3141" hidden="1">
      <c r="A3141" s="4" t="s">
        <v>12713</v>
      </c>
      <c r="B3141" s="14" t="str">
        <f>VLOOKUP(A3141,Sample!A:B,2,0)</f>
        <v>Going to hold onto the tulips bulbs from Amsterdam last year 😎
 What Jamie Dimon Got Wrong About Bitcoin and Tulips lnkd.in/gCXqhPD</v>
      </c>
      <c r="C3141" s="14" t="str">
        <f>VLOOKUP(A3141,Sample!A:C,3,0)</f>
        <v>Short Form</v>
      </c>
      <c r="D3141" s="14" t="str">
        <f>VLOOKUP(A3141,Sample!A:E,5,0)</f>
        <v>NEUTRAL</v>
      </c>
      <c r="E3141" t="str">
        <f t="shared" si="1"/>
        <v>en</v>
      </c>
    </row>
    <row r="3142" hidden="1">
      <c r="A3142" s="4" t="s">
        <v>12716</v>
      </c>
      <c r="B3142" s="14" t="str">
        <f>VLOOKUP(A3142,Sample!A:B,2,0)</f>
        <v>@IvanGRJackson20 #Facts Revealed!
 Going back to the Root of #MichaelJackson's financial problems
 marcoballetta.com/going-back-to-… pic.twitter.com/DIYpCiEYwo</v>
      </c>
      <c r="C3142" s="14" t="str">
        <f>VLOOKUP(A3142,Sample!A:C,3,0)</f>
        <v>Short Form</v>
      </c>
      <c r="D3142" s="14" t="str">
        <f>VLOOKUP(A3142,Sample!A:E,5,0)</f>
        <v>NEUTRAL</v>
      </c>
      <c r="E3142" t="str">
        <f t="shared" si="1"/>
        <v>en</v>
      </c>
    </row>
    <row r="3143" hidden="1">
      <c r="A3143" s="4" t="s">
        <v>12719</v>
      </c>
      <c r="B3143" s="14" t="str">
        <f>VLOOKUP(A3143,Sample!A:B,2,0)</f>
        <v>RT @If_neeracha_11: RT @soompi: WATCH: #BTS And #TheChainsmokers Meet Up Ahead Of Collaboration Release … pic.twitter.com/rZr7T3bt5V</v>
      </c>
      <c r="C3143" s="14" t="str">
        <f>VLOOKUP(A3143,Sample!A:C,3,0)</f>
        <v>Short Form</v>
      </c>
      <c r="D3143" s="14" t="str">
        <f>VLOOKUP(A3143,Sample!A:E,5,0)</f>
        <v>NEUTRAL</v>
      </c>
      <c r="E3143" t="str">
        <f t="shared" si="1"/>
        <v>en</v>
      </c>
    </row>
    <row r="3144">
      <c r="A3144" s="4" t="s">
        <v>12722</v>
      </c>
      <c r="B3144" s="14" t="str">
        <f>VLOOKUP(A3144,Sample!A:B,2,0)</f>
        <v>Interested in a #job in #Pasadena, CA? This could be a great fit: bit.ly/2xmQYp0 #CitiCareers #Banking #Hiring #CareerArc</v>
      </c>
      <c r="C3144" s="14" t="str">
        <f>VLOOKUP(A3144,Sample!A:C,3,0)</f>
        <v>Short Form</v>
      </c>
      <c r="D3144" s="14" t="str">
        <f>VLOOKUP(A3144,Sample!A:E,5,0)</f>
        <v>POSITIVE</v>
      </c>
      <c r="E3144" t="str">
        <f t="shared" si="1"/>
        <v>en</v>
      </c>
    </row>
    <row r="3145" hidden="1">
      <c r="A3145" s="4" t="s">
        <v>12725</v>
      </c>
      <c r="B3145" s="14" t="str">
        <f>VLOOKUP(A3145,Sample!A:B,2,0)</f>
        <v>@AskCapitalOne I know how to get to your website. I already have an account. I wanted to created a new savings account under current account to earmark</v>
      </c>
      <c r="C3145" s="14" t="str">
        <f>VLOOKUP(A3145,Sample!A:C,3,0)</f>
        <v>Short Form</v>
      </c>
      <c r="D3145" s="14" t="str">
        <f>VLOOKUP(A3145,Sample!A:E,5,0)</f>
        <v>NEUTRAL</v>
      </c>
      <c r="E3145" t="str">
        <f t="shared" si="1"/>
        <v>en</v>
      </c>
    </row>
    <row r="3146" hidden="1">
      <c r="A3146" s="4" t="s">
        <v>12728</v>
      </c>
      <c r="B3146" s="14" t="str">
        <f>VLOOKUP(A3146,Sample!A:B,2,0)</f>
        <v>@archmixes your mix of Antwerp Port House, MUSAC, HSBC Building 908714847981985793 pic.twitter.com/5CQSQQERy6</v>
      </c>
      <c r="C3146" s="14" t="str">
        <f>VLOOKUP(A3146,Sample!A:C,3,0)</f>
        <v>Short Form</v>
      </c>
      <c r="D3146" s="14" t="str">
        <f>VLOOKUP(A3146,Sample!A:E,5,0)</f>
        <v>NEUTRAL</v>
      </c>
      <c r="E3146" t="str">
        <f t="shared" si="1"/>
        <v>en</v>
      </c>
    </row>
    <row r="3147" hidden="1">
      <c r="A3147" s="4" t="s">
        <v>12731</v>
      </c>
      <c r="B3147" s="14" t="str">
        <f>VLOOKUP(A3147,Sample!A:B,2,0)</f>
        <v>Wells Fargo &amp; Company Reiterates Hold Rating for The Travelers Companies, Inc. $TRV ift.tt/2h532RY</v>
      </c>
      <c r="C3147" s="14" t="str">
        <f>VLOOKUP(A3147,Sample!A:C,3,0)</f>
        <v>Short Form</v>
      </c>
      <c r="D3147" s="14" t="str">
        <f>VLOOKUP(A3147,Sample!A:E,5,0)</f>
        <v>NEUTRAL</v>
      </c>
      <c r="E3147" t="str">
        <f t="shared" si="1"/>
        <v>en</v>
      </c>
    </row>
    <row r="3148" hidden="1">
      <c r="A3148" s="4" t="s">
        <v>12737</v>
      </c>
      <c r="B3148" s="14" t="str">
        <f>VLOOKUP(A3148,Sample!A:B,2,0)</f>
        <v>@rebelYUN We'd be glad to see what options are available online. Pls DM the account type in question. No acct#s pls. ^BW twitter.com/messages/compo…</v>
      </c>
      <c r="C3148" s="14" t="str">
        <f>VLOOKUP(A3148,Sample!A:C,3,0)</f>
        <v>Short Form</v>
      </c>
      <c r="D3148" s="14" t="str">
        <f>VLOOKUP(A3148,Sample!A:E,5,0)</f>
        <v>NEUTRAL</v>
      </c>
      <c r="E3148" t="str">
        <f t="shared" si="1"/>
        <v>en</v>
      </c>
    </row>
    <row r="3149" hidden="1">
      <c r="A3149" s="4" t="s">
        <v>12740</v>
      </c>
      <c r="B3149" s="14" t="str">
        <f>VLOOKUP(A3149,Sample!A:B,2,0)</f>
        <v>Bank of America Corporation $BAC Shares Sold by Bp Plc ift.tt/2yfcRF5</v>
      </c>
      <c r="C3149" s="14" t="str">
        <f>VLOOKUP(A3149,Sample!A:C,3,0)</f>
        <v>Short Form</v>
      </c>
      <c r="D3149" s="14" t="str">
        <f>VLOOKUP(A3149,Sample!A:E,5,0)</f>
        <v>NEUTRAL</v>
      </c>
      <c r="E3149" t="str">
        <f t="shared" si="1"/>
        <v>en</v>
      </c>
    </row>
    <row r="3150">
      <c r="A3150" s="4" t="s">
        <v>12743</v>
      </c>
      <c r="B3150" s="14" t="str">
        <f>VLOOKUP(A3150,Sample!A:B,2,0)</f>
        <v>Chase Bank Buys A Large Block of Bitcoin Even as CEO Jamie Dimon Rejects It and Calls It "Fraud" twitter.com/IamNomad/statu…</v>
      </c>
      <c r="C3150" s="14" t="str">
        <f>VLOOKUP(A3150,Sample!A:C,3,0)</f>
        <v>Short Form</v>
      </c>
      <c r="D3150" s="14" t="str">
        <f>VLOOKUP(A3150,Sample!A:E,5,0)</f>
        <v>NEGATIVE</v>
      </c>
      <c r="E3150" t="str">
        <f t="shared" si="1"/>
        <v>en</v>
      </c>
    </row>
    <row r="3151" hidden="1">
      <c r="A3151" s="4" t="s">
        <v>12746</v>
      </c>
      <c r="B3151" s="14" t="str">
        <f>VLOOKUP(A3151,Sample!A:B,2,0)</f>
        <v>ACP English might have sucked but man did it teach me how to write a bomb into paragraph</v>
      </c>
      <c r="C3151" s="14" t="str">
        <f>VLOOKUP(A3151,Sample!A:C,3,0)</f>
        <v>Short Form</v>
      </c>
      <c r="D3151" s="14" t="str">
        <f>VLOOKUP(A3151,Sample!A:E,5,0)</f>
        <v>NEUTRAL</v>
      </c>
      <c r="E3151" t="str">
        <f t="shared" si="1"/>
        <v>en</v>
      </c>
    </row>
    <row r="3152" hidden="1">
      <c r="A3152" s="4" t="s">
        <v>12749</v>
      </c>
      <c r="B3152" s="14" t="str">
        <f>VLOOKUP(A3152,Sample!A:B,2,0)</f>
        <v>@GeraldoRivera honeymooners on government jets? Cabinet stuffed with Goldman Sachs? BWA HA HA HA HA HA HA HA pathetic</v>
      </c>
      <c r="C3152" s="14" t="str">
        <f>VLOOKUP(A3152,Sample!A:C,3,0)</f>
        <v>Short Form</v>
      </c>
      <c r="D3152" s="14" t="str">
        <f>VLOOKUP(A3152,Sample!A:E,5,0)</f>
        <v>NEUTRAL</v>
      </c>
      <c r="E3152" t="str">
        <f t="shared" si="1"/>
        <v>en</v>
      </c>
    </row>
    <row r="3153" hidden="1">
      <c r="A3153" s="4" t="s">
        <v>12755</v>
      </c>
      <c r="B3153" s="14" t="str">
        <f>VLOOKUP(A3153,Sample!A:B,2,0)</f>
        <v>#Energy consumption could double by 2050--investment opportunities are closer than you think: morganstanley.com/ideas/green-bu…</v>
      </c>
      <c r="C3153" s="14" t="str">
        <f>VLOOKUP(A3153,Sample!A:C,3,0)</f>
        <v>Short Form</v>
      </c>
      <c r="D3153" s="14" t="str">
        <f>VLOOKUP(A3153,Sample!A:E,5,0)</f>
        <v>NEUTRAL</v>
      </c>
      <c r="E3153" t="str">
        <f t="shared" si="1"/>
        <v>en</v>
      </c>
    </row>
    <row r="3154" hidden="1">
      <c r="A3154" s="4" t="s">
        <v>12758</v>
      </c>
      <c r="B3154" s="14" t="str">
        <f>VLOOKUP(A3154,Sample!A:B,2,0)</f>
        <v>Katy Perry - Part Of Me</v>
      </c>
      <c r="C3154" s="14" t="str">
        <f>VLOOKUP(A3154,Sample!A:C,3,0)</f>
        <v>Short Form</v>
      </c>
      <c r="D3154" s="14" t="str">
        <f>VLOOKUP(A3154,Sample!A:E,5,0)</f>
        <v>NEUTRAL</v>
      </c>
      <c r="E3154" t="str">
        <f t="shared" si="1"/>
        <v>en</v>
      </c>
    </row>
    <row r="3155" hidden="1">
      <c r="A3155" s="4" t="s">
        <v>12761</v>
      </c>
      <c r="B3155" s="14" t="str">
        <f>VLOOKUP(A3155,Sample!A:B,2,0)</f>
        <v>Samsung to Surge Thanks to Apple: JPMorgan: The firm will see a lift .. #investing #news dld.bz/gfnmR pic.twitter.com/M6linKjqPL</v>
      </c>
      <c r="C3155" s="14" t="str">
        <f>VLOOKUP(A3155,Sample!A:C,3,0)</f>
        <v>Short Form</v>
      </c>
      <c r="D3155" s="14" t="str">
        <f>VLOOKUP(A3155,Sample!A:E,5,0)</f>
        <v>NEUTRAL</v>
      </c>
      <c r="E3155" t="str">
        <f t="shared" si="1"/>
        <v>en</v>
      </c>
    </row>
    <row r="3156" hidden="1">
      <c r="A3156" s="4" t="s">
        <v>12764</v>
      </c>
      <c r="B3156" s="14" t="str">
        <f>VLOOKUP(A3156,Sample!A:B,2,0)</f>
        <v>#MetinCologne #iwasthere twitter.com/Metallica/stat…</v>
      </c>
      <c r="C3156" s="14" t="str">
        <f>VLOOKUP(A3156,Sample!A:C,3,0)</f>
        <v>Short Form</v>
      </c>
      <c r="D3156" s="14" t="str">
        <f>VLOOKUP(A3156,Sample!A:E,5,0)</f>
        <v>NEUTRAL</v>
      </c>
      <c r="E3156" t="str">
        <f t="shared" si="1"/>
        <v>en</v>
      </c>
    </row>
    <row r="3157">
      <c r="A3157" s="4" t="s">
        <v>12767</v>
      </c>
      <c r="B3157" s="14" t="str">
        <f>VLOOKUP(A3157,Sample!A:B,2,0)</f>
        <v>"People who have high paying jobs still struggle with money problems- cause they don't know how to make money work for them.</v>
      </c>
      <c r="C3157" s="14" t="str">
        <f>VLOOKUP(A3157,Sample!A:C,3,0)</f>
        <v>Short Form</v>
      </c>
      <c r="D3157" s="14" t="str">
        <f>VLOOKUP(A3157,Sample!A:E,5,0)</f>
        <v>NEGATIVE</v>
      </c>
      <c r="E3157" t="str">
        <f t="shared" si="1"/>
        <v>en</v>
      </c>
    </row>
    <row r="3158">
      <c r="A3158" s="4" t="s">
        <v>12770</v>
      </c>
      <c r="B3158" s="14" t="str">
        <f>VLOOKUP(A3158,Sample!A:B,2,0)</f>
        <v>.@katyperry #WitnessTheTour was so amazing! I can't wait to see it again!❤️👁</v>
      </c>
      <c r="C3158" s="14" t="str">
        <f>VLOOKUP(A3158,Sample!A:C,3,0)</f>
        <v>Short Form</v>
      </c>
      <c r="D3158" s="14" t="str">
        <f>VLOOKUP(A3158,Sample!A:E,5,0)</f>
        <v>POSITIVE</v>
      </c>
      <c r="E3158" t="str">
        <f t="shared" si="1"/>
        <v>en</v>
      </c>
    </row>
    <row r="3159">
      <c r="A3159" s="4" t="s">
        <v>12776</v>
      </c>
      <c r="B3159" s="14" t="str">
        <f>VLOOKUP(A3159,Sample!A:B,2,0)</f>
        <v>@katyperry YASSSS QUEEN OF POP I LOVE SO MUCH YOUR SO PERFECT AND AWESOME KATY PERRY YOU ARE FIREWORK !!!!!!! 😍👏❤👑💪</v>
      </c>
      <c r="C3159" s="14" t="str">
        <f>VLOOKUP(A3159,Sample!A:C,3,0)</f>
        <v>Short Form</v>
      </c>
      <c r="D3159" s="14" t="str">
        <f>VLOOKUP(A3159,Sample!A:E,5,0)</f>
        <v>POSITIVE</v>
      </c>
      <c r="E3159" t="str">
        <f t="shared" si="1"/>
        <v>en</v>
      </c>
    </row>
    <row r="3160">
      <c r="A3160" s="4" t="s">
        <v>12779</v>
      </c>
      <c r="B3160" s="14" t="str">
        <f>VLOOKUP(A3160,Sample!A:B,2,0)</f>
        <v>Love Kmart? Here's the huge problem you might not see</v>
      </c>
      <c r="C3160" s="14" t="str">
        <f>VLOOKUP(A3160,Sample!A:C,3,0)</f>
        <v>Short Form</v>
      </c>
      <c r="D3160" s="14" t="str">
        <f>VLOOKUP(A3160,Sample!A:E,5,0)</f>
        <v>NEGATIVE</v>
      </c>
      <c r="E3160" t="str">
        <f t="shared" si="1"/>
        <v>en</v>
      </c>
    </row>
    <row r="3161" hidden="1">
      <c r="A3161" s="4" t="s">
        <v>12782</v>
      </c>
      <c r="B3161" s="14" t="str">
        <f>VLOOKUP(A3161,Sample!A:B,2,0)</f>
        <v>Exclusive: #UBS to spend hundreds of millions of #Swiss francs on technology as #digital age challenges #banks thenational.ae/business/exclu…</v>
      </c>
      <c r="C3161" s="14" t="str">
        <f>VLOOKUP(A3161,Sample!A:C,3,0)</f>
        <v>Short Form</v>
      </c>
      <c r="D3161" s="14" t="str">
        <f>VLOOKUP(A3161,Sample!A:E,5,0)</f>
        <v>NEUTRAL</v>
      </c>
      <c r="E3161" t="str">
        <f t="shared" si="1"/>
        <v>en</v>
      </c>
    </row>
    <row r="3162">
      <c r="A3162" s="4" t="s">
        <v>12785</v>
      </c>
      <c r="B3162" s="14" t="str">
        <f>VLOOKUP(A3162,Sample!A:B,2,0)</f>
        <v>♤♦ 2010 Macy's Christmas Xmas Ornament "Yes, Virginia" Mailbox Santa Lett... Best Ever! ebay.to/2eHXNaE pic.twitter.com/xxgFUqEoEN</v>
      </c>
      <c r="C3162" s="14" t="str">
        <f>VLOOKUP(A3162,Sample!A:C,3,0)</f>
        <v>Short Form</v>
      </c>
      <c r="D3162" s="14" t="str">
        <f>VLOOKUP(A3162,Sample!A:E,5,0)</f>
        <v>POSITIVE</v>
      </c>
      <c r="E3162" t="str">
        <f t="shared" si="1"/>
        <v>en</v>
      </c>
    </row>
    <row r="3163" hidden="1">
      <c r="A3163" s="4" t="s">
        <v>12791</v>
      </c>
      <c r="B3163" s="14" t="str">
        <f>VLOOKUP(A3163,Sample!A:B,2,0)</f>
        <v>Kohl's will let Amazon customers return stuff for free: Traditional retailers like Kohl's and Sears are starting to… money.cnn.com/2017/09/19/inv… pic.twitter.com/NYhDNaStjW</v>
      </c>
      <c r="C3163" s="14" t="str">
        <f>VLOOKUP(A3163,Sample!A:C,3,0)</f>
        <v>Short Form</v>
      </c>
      <c r="D3163" s="14" t="str">
        <f>VLOOKUP(A3163,Sample!A:E,5,0)</f>
        <v>NEUTRAL</v>
      </c>
      <c r="E3163" t="str">
        <f t="shared" si="1"/>
        <v>en</v>
      </c>
    </row>
    <row r="3164" hidden="1">
      <c r="A3164" s="4" t="s">
        <v>12794</v>
      </c>
      <c r="B3164" s="14" t="str">
        <f>VLOOKUP(A3164,Sample!A:B,2,0)</f>
        <v>@stuart_goldman @DanWetzel And 15 yrs success and BCS Bowls..Rose Bowl win.. at TCU vs zero of anything at Missouri</v>
      </c>
      <c r="C3164" s="14" t="str">
        <f>VLOOKUP(A3164,Sample!A:C,3,0)</f>
        <v>Short Form</v>
      </c>
      <c r="D3164" s="14" t="str">
        <f>VLOOKUP(A3164,Sample!A:E,5,0)</f>
        <v>NEUTRAL</v>
      </c>
      <c r="E3164" t="str">
        <f t="shared" si="1"/>
        <v>en</v>
      </c>
    </row>
    <row r="3165" hidden="1">
      <c r="A3165" s="4" t="s">
        <v>12797</v>
      </c>
      <c r="B3165" s="14" t="str">
        <f>VLOOKUP(A3165,Sample!A:B,2,0)</f>
        <v>$MS: Morgan Stanley has lost a star, now a 3 star stock. (stockflare.com/stock/MS)</v>
      </c>
      <c r="C3165" s="14" t="str">
        <f>VLOOKUP(A3165,Sample!A:C,3,0)</f>
        <v>Short Form</v>
      </c>
      <c r="D3165" s="14" t="str">
        <f>VLOOKUP(A3165,Sample!A:E,5,0)</f>
        <v>NEUTRAL</v>
      </c>
      <c r="E3165" t="str">
        <f t="shared" si="1"/>
        <v>en</v>
      </c>
    </row>
    <row r="3166" hidden="1">
      <c r="A3166" s="4" t="s">
        <v>12800</v>
      </c>
      <c r="B3166" s="14" t="str">
        <f>VLOOKUP(A3166,Sample!A:B,2,0)</f>
        <v>Katy Perry - Chained To The Rhythm (Official) ft. Skip Marley youtu.be/Um7pMggPnug via @YouTube The QUEEN OF POP is back. #TeamKatyPerry</v>
      </c>
      <c r="C3166" s="14" t="str">
        <f>VLOOKUP(A3166,Sample!A:C,3,0)</f>
        <v>Short Form</v>
      </c>
      <c r="D3166" s="14" t="str">
        <f>VLOOKUP(A3166,Sample!A:E,5,0)</f>
        <v>NEUTRAL</v>
      </c>
      <c r="E3166" t="str">
        <f t="shared" si="1"/>
        <v>en</v>
      </c>
    </row>
    <row r="3167" hidden="1">
      <c r="A3167" s="4" t="s">
        <v>12803</v>
      </c>
      <c r="B3167" s="14" t="str">
        <f>VLOOKUP(A3167,Sample!A:B,2,0)</f>
        <v>CFPB’s Revisions to the Home Mortgage Disclosure Act (HMDA) Disclosure Rules, Regulation C mortgage.phoneba.com/cfpbs-revision…</v>
      </c>
      <c r="C3167" s="14" t="str">
        <f>VLOOKUP(A3167,Sample!A:C,3,0)</f>
        <v>Short Form</v>
      </c>
      <c r="D3167" s="14" t="str">
        <f>VLOOKUP(A3167,Sample!A:E,5,0)</f>
        <v>NEUTRAL</v>
      </c>
      <c r="E3167" t="str">
        <f t="shared" si="1"/>
        <v>en</v>
      </c>
    </row>
    <row r="3168" hidden="1">
      <c r="A3168" s="4" t="s">
        <v>12806</v>
      </c>
      <c r="B3168" s="14" t="str">
        <f>VLOOKUP(A3168,Sample!A:B,2,0)</f>
        <v>@BankofAmerica When will episodes 1and2 rerun</v>
      </c>
      <c r="C3168" s="14" t="str">
        <f>VLOOKUP(A3168,Sample!A:C,3,0)</f>
        <v>Short Form</v>
      </c>
      <c r="D3168" s="14" t="str">
        <f>VLOOKUP(A3168,Sample!A:E,5,0)</f>
        <v>NEUTRAL</v>
      </c>
      <c r="E3168" t="str">
        <f t="shared" si="1"/>
        <v>en</v>
      </c>
    </row>
    <row r="3169" hidden="1">
      <c r="A3169" s="4" t="s">
        <v>12809</v>
      </c>
      <c r="B3169" s="14" t="str">
        <f>VLOOKUP(A3169,Sample!A:B,2,0)</f>
        <v>Samsung plans foldable Galaxy Note for 2018 finder.com.au/samsung-plans-…</v>
      </c>
      <c r="C3169" s="14" t="str">
        <f>VLOOKUP(A3169,Sample!A:C,3,0)</f>
        <v>Short Form</v>
      </c>
      <c r="D3169" s="14" t="str">
        <f>VLOOKUP(A3169,Sample!A:E,5,0)</f>
        <v>NEUTRAL</v>
      </c>
      <c r="E3169" t="str">
        <f t="shared" si="1"/>
        <v>en</v>
      </c>
    </row>
    <row r="3170" hidden="1">
      <c r="A3170" s="4" t="s">
        <v>12812</v>
      </c>
      <c r="B3170" s="14" t="str">
        <f>VLOOKUP(A3170,Sample!A:B,2,0)</f>
        <v>Your favorite songs #music #rock #pop #dance #latino " Macy Gray ": I Try goo.gl/B827Hu</v>
      </c>
      <c r="C3170" s="14" t="str">
        <f>VLOOKUP(A3170,Sample!A:C,3,0)</f>
        <v>Short Form</v>
      </c>
      <c r="D3170" s="14" t="str">
        <f>VLOOKUP(A3170,Sample!A:E,5,0)</f>
        <v>NEUTRAL</v>
      </c>
      <c r="E3170" t="str">
        <f t="shared" si="1"/>
        <v>en</v>
      </c>
    </row>
    <row r="3171">
      <c r="A3171" s="4" t="s">
        <v>12815</v>
      </c>
      <c r="B3171" s="14" t="str">
        <f>VLOOKUP(A3171,Sample!A:B,2,0)</f>
        <v>@katyperryforum @katyperry Brilliant news! Can't wait to witness this!! 👁🐱</v>
      </c>
      <c r="C3171" s="14" t="str">
        <f>VLOOKUP(A3171,Sample!A:C,3,0)</f>
        <v>Short Form</v>
      </c>
      <c r="D3171" s="14" t="str">
        <f>VLOOKUP(A3171,Sample!A:E,5,0)</f>
        <v>POSITIVE</v>
      </c>
      <c r="E3171" t="str">
        <f t="shared" si="1"/>
        <v>en</v>
      </c>
    </row>
    <row r="3172" hidden="1">
      <c r="A3172" s="4" t="s">
        <v>12818</v>
      </c>
      <c r="B3172" s="14" t="str">
        <f>VLOOKUP(A3172,Sample!A:B,2,0)</f>
        <v>Six Technologies Taking Construction to New Levels * Trump's Threat to 'Blow Up' NAFTA Co... fb.me/BUTEAaAe</v>
      </c>
      <c r="C3172" s="14" t="str">
        <f>VLOOKUP(A3172,Sample!A:C,3,0)</f>
        <v>Short Form</v>
      </c>
      <c r="D3172" s="14" t="str">
        <f>VLOOKUP(A3172,Sample!A:E,5,0)</f>
        <v>NEUTRAL</v>
      </c>
      <c r="E3172" t="str">
        <f t="shared" si="1"/>
        <v>en</v>
      </c>
    </row>
    <row r="3173" hidden="1">
      <c r="A3173" s="4" t="s">
        <v>12824</v>
      </c>
      <c r="B3173" s="14" t="str">
        <f>VLOOKUP(A3173,Sample!A:B,2,0)</f>
        <v>I just had my 1st stroke, my ER visit, $5k. under deductible if I had OC, which I couldn't afford. You think money stress isn't killing me? twitter.com/RoseAnnDeMoro/…</v>
      </c>
      <c r="C3173" s="14" t="str">
        <f>VLOOKUP(A3173,Sample!A:C,3,0)</f>
        <v>Short Form</v>
      </c>
      <c r="D3173" s="14" t="str">
        <f>VLOOKUP(A3173,Sample!A:E,5,0)</f>
        <v>NEUTRAL</v>
      </c>
      <c r="E3173" t="str">
        <f t="shared" si="1"/>
        <v>en</v>
      </c>
    </row>
    <row r="3174" hidden="1">
      <c r="A3174" s="4" t="s">
        <v>12827</v>
      </c>
      <c r="B3174" s="14" t="str">
        <f>VLOOKUP(A3174,Sample!A:B,2,0)</f>
        <v>ETF Focus: Banks may be well positioned after completely losing Trump bump, Gol... marketwatch.com/news/story.asp… via @Funding_Guide #Today #Money pic.twitter.com/ecJSxztaC9</v>
      </c>
      <c r="C3174" s="14" t="str">
        <f>VLOOKUP(A3174,Sample!A:C,3,0)</f>
        <v>Short Form</v>
      </c>
      <c r="D3174" s="14" t="str">
        <f>VLOOKUP(A3174,Sample!A:E,5,0)</f>
        <v>NEUTRAL</v>
      </c>
      <c r="E3174" t="str">
        <f t="shared" si="1"/>
        <v>en</v>
      </c>
    </row>
    <row r="3175" hidden="1">
      <c r="A3175" s="4" t="s">
        <v>12830</v>
      </c>
      <c r="B3175" s="14" t="str">
        <f>VLOOKUP(A3175,Sample!A:B,2,0)</f>
        <v>AmericanExpress: RobbynAckner hi, connecting you to our customer care team AskAmex.</v>
      </c>
      <c r="C3175" s="14" t="str">
        <f>VLOOKUP(A3175,Sample!A:C,3,0)</f>
        <v>Short Form</v>
      </c>
      <c r="D3175" s="14" t="str">
        <f>VLOOKUP(A3175,Sample!A:E,5,0)</f>
        <v>NEUTRAL</v>
      </c>
      <c r="E3175" t="str">
        <f t="shared" si="1"/>
        <v>en</v>
      </c>
    </row>
    <row r="3176" hidden="1">
      <c r="A3176" s="4" t="s">
        <v>12833</v>
      </c>
      <c r="B3176" s="14" t="str">
        <f>VLOOKUP(A3176,Sample!A:B,2,0)</f>
        <v>RWW: Hear from SamsungPay ATT Mastercard + more on intersection of #IoT + #payments: bit.ly/2xBI7Rr bit.ly/2y9t2DG</v>
      </c>
      <c r="C3176" s="14" t="str">
        <f>VLOOKUP(A3176,Sample!A:C,3,0)</f>
        <v>Short Form</v>
      </c>
      <c r="D3176" s="14" t="str">
        <f>VLOOKUP(A3176,Sample!A:E,5,0)</f>
        <v>NEUTRAL</v>
      </c>
      <c r="E3176" t="str">
        <f t="shared" si="1"/>
        <v>en</v>
      </c>
    </row>
    <row r="3177" hidden="1">
      <c r="A3177" s="4" t="s">
        <v>12839</v>
      </c>
      <c r="B3177" s="14" t="str">
        <f>VLOOKUP(A3177,Sample!A:B,2,0)</f>
        <v>.@AntFinancial’s Chen on #Fintech in China, @Alipay
 ow.ly/P2Yc30f9cKJ
 #banking #finserv #in</v>
      </c>
      <c r="C3177" s="14" t="str">
        <f>VLOOKUP(A3177,Sample!A:C,3,0)</f>
        <v>Short Form</v>
      </c>
      <c r="D3177" s="14" t="str">
        <f>VLOOKUP(A3177,Sample!A:E,5,0)</f>
        <v>NEUTRAL</v>
      </c>
      <c r="E3177" t="str">
        <f t="shared" si="1"/>
        <v>en</v>
      </c>
    </row>
    <row r="3178" hidden="1">
      <c r="A3178" s="4" t="s">
        <v>12842</v>
      </c>
      <c r="B3178" s="14" t="str">
        <f>VLOOKUP(A3178,Sample!A:B,2,0)</f>
        <v>Some new arrivals from @Tor_Imports @Dictador_Brands cant wait to get these in front of our clients #coffee #Premium #MondayMotivation pic.twitter.com/LaX0f1Z1J4</v>
      </c>
      <c r="C3178" s="14" t="str">
        <f>VLOOKUP(A3178,Sample!A:C,3,0)</f>
        <v>Short Form</v>
      </c>
      <c r="D3178" s="14" t="str">
        <f>VLOOKUP(A3178,Sample!A:E,5,0)</f>
        <v>NEUTRAL</v>
      </c>
      <c r="E3178" t="str">
        <f t="shared" si="1"/>
        <v>en</v>
      </c>
    </row>
    <row r="3179" hidden="1">
      <c r="A3179" s="4" t="s">
        <v>12845</v>
      </c>
      <c r="B3179" s="14" t="str">
        <f>VLOOKUP(A3179,Sample!A:B,2,0)</f>
        <v>#Sting is on in Belgrade tonight! pic.twitter.com/xIfLTrNHDP</v>
      </c>
      <c r="C3179" s="14" t="str">
        <f>VLOOKUP(A3179,Sample!A:C,3,0)</f>
        <v>Short Form</v>
      </c>
      <c r="D3179" s="14" t="str">
        <f>VLOOKUP(A3179,Sample!A:E,5,0)</f>
        <v>NEUTRAL</v>
      </c>
      <c r="E3179" t="str">
        <f t="shared" si="1"/>
        <v>en</v>
      </c>
    </row>
    <row r="3180" hidden="1">
      <c r="A3180" s="4" t="s">
        <v>12848</v>
      </c>
      <c r="B3180" s="14" t="str">
        <f>VLOOKUP(A3180,Sample!A:B,2,0)</f>
        <v>@toyseekcom Thank you! This looks like fun! @shanahb @ReneeSimmons #giveaway #toyseek #toys #boardgames #familyfun</v>
      </c>
      <c r="C3180" s="14" t="str">
        <f>VLOOKUP(A3180,Sample!A:C,3,0)</f>
        <v>Short Form</v>
      </c>
      <c r="D3180" s="14" t="str">
        <f>VLOOKUP(A3180,Sample!A:E,5,0)</f>
        <v>NEUTRAL</v>
      </c>
      <c r="E3180" t="str">
        <f t="shared" si="1"/>
        <v>en</v>
      </c>
    </row>
    <row r="3181" hidden="1">
      <c r="A3181" s="4" t="s">
        <v>12851</v>
      </c>
      <c r="B3181" s="14" t="str">
        <f>VLOOKUP(A3181,Sample!A:B,2,0)</f>
        <v>Pale Skin Macy Teen Wild Cock Riding bit.ly/2xEcGpI</v>
      </c>
      <c r="C3181" s="14" t="str">
        <f>VLOOKUP(A3181,Sample!A:C,3,0)</f>
        <v>Short Form</v>
      </c>
      <c r="D3181" s="14" t="str">
        <f>VLOOKUP(A3181,Sample!A:E,5,0)</f>
        <v>NEUTRAL</v>
      </c>
      <c r="E3181" t="str">
        <f t="shared" si="1"/>
        <v>en</v>
      </c>
    </row>
    <row r="3182" hidden="1">
      <c r="A3182" s="4" t="s">
        <v>12854</v>
      </c>
      <c r="B3182" s="14" t="str">
        <f>VLOOKUP(A3182,Sample!A:B,2,0)</f>
        <v>I liked a @YouTube video youtu.be/c0_dcIq7itE?a TAYLOR SWIFT vs. KATY PERRY MASHUP - LOOK WHAT YOU MADE ME DO x SWISH SWISH</v>
      </c>
      <c r="C3182" s="14" t="str">
        <f>VLOOKUP(A3182,Sample!A:C,3,0)</f>
        <v>Short Form</v>
      </c>
      <c r="D3182" s="14" t="str">
        <f>VLOOKUP(A3182,Sample!A:E,5,0)</f>
        <v>NEUTRAL</v>
      </c>
      <c r="E3182" t="str">
        <f t="shared" si="1"/>
        <v>en</v>
      </c>
    </row>
    <row r="3183" hidden="1">
      <c r="A3183" s="4" t="s">
        <v>12857</v>
      </c>
      <c r="B3183" s="14" t="str">
        <f>VLOOKUP(A3183,Sample!A:B,2,0)</f>
        <v>AECOM Unit to Build Word-Class Headquarters for Citigroup - June 10, 2015 - Zacks.com ref.gl/4MHkzrN6</v>
      </c>
      <c r="C3183" s="14" t="str">
        <f>VLOOKUP(A3183,Sample!A:C,3,0)</f>
        <v>Short Form</v>
      </c>
      <c r="D3183" s="14" t="str">
        <f>VLOOKUP(A3183,Sample!A:E,5,0)</f>
        <v>NEUTRAL</v>
      </c>
      <c r="E3183" t="str">
        <f t="shared" si="1"/>
        <v>en</v>
      </c>
    </row>
    <row r="3184" hidden="1">
      <c r="A3184" s="4" t="s">
        <v>12860</v>
      </c>
      <c r="B3184" s="14" t="str">
        <f>VLOOKUP(A3184,Sample!A:B,2,0)</f>
        <v>#ACP ift.tt/2jL3DwP Tracking microphysical variations in emissions from Karymsky
 volcano using MISR multi-angle imagery, and impl…</v>
      </c>
      <c r="C3184" s="14" t="str">
        <f>VLOOKUP(A3184,Sample!A:C,3,0)</f>
        <v>Short Form</v>
      </c>
      <c r="D3184" s="14" t="str">
        <f>VLOOKUP(A3184,Sample!A:E,5,0)</f>
        <v>NEUTRAL</v>
      </c>
      <c r="E3184" t="str">
        <f t="shared" si="1"/>
        <v>en</v>
      </c>
    </row>
    <row r="3185" hidden="1">
      <c r="A3185" s="4" t="s">
        <v>12866</v>
      </c>
      <c r="B3185" s="14" t="str">
        <f>VLOOKUP(A3185,Sample!A:B,2,0)</f>
        <v>Is Katy perry having some sort of midlife crisis? Genuinely concerned fan over here 🤔 pic.twitter.com/JXwGlR5kf0</v>
      </c>
      <c r="C3185" s="14" t="str">
        <f>VLOOKUP(A3185,Sample!A:C,3,0)</f>
        <v>Short Form</v>
      </c>
      <c r="D3185" s="14" t="str">
        <f>VLOOKUP(A3185,Sample!A:E,5,0)</f>
        <v>NEUTRAL</v>
      </c>
      <c r="E3185" t="str">
        <f t="shared" si="1"/>
        <v>en</v>
      </c>
    </row>
    <row r="3186" hidden="1">
      <c r="A3186" s="4" t="s">
        <v>12872</v>
      </c>
      <c r="B3186" s="14" t="str">
        <f>VLOOKUP(A3186,Sample!A:B,2,0)</f>
        <v>#rogerwaters #usandthem @ Barclays Center instagram.com/p/BY9s8chl-6v/</v>
      </c>
      <c r="C3186" s="14" t="str">
        <f>VLOOKUP(A3186,Sample!A:C,3,0)</f>
        <v>Short Form</v>
      </c>
      <c r="D3186" s="14" t="str">
        <f>VLOOKUP(A3186,Sample!A:E,5,0)</f>
        <v>NEUTRAL</v>
      </c>
      <c r="E3186" t="str">
        <f t="shared" si="1"/>
        <v>da</v>
      </c>
    </row>
    <row r="3187" hidden="1">
      <c r="A3187" s="4" t="s">
        <v>12875</v>
      </c>
      <c r="B3187" s="14" t="str">
        <f>VLOOKUP(A3187,Sample!A:B,2,0)</f>
        <v>WOW, You can see why JP Morgan FCS Jamie Jamie Dimon does not like #cryptocurrency one bit! cnb.cx/2jkgDtm</v>
      </c>
      <c r="C3187" s="14" t="str">
        <f>VLOOKUP(A3187,Sample!A:C,3,0)</f>
        <v>Short Form</v>
      </c>
      <c r="D3187" s="14" t="str">
        <f>VLOOKUP(A3187,Sample!A:E,5,0)</f>
        <v>NEUTRAL</v>
      </c>
      <c r="E3187" t="str">
        <f t="shared" si="1"/>
        <v>en</v>
      </c>
    </row>
    <row r="3188" hidden="1">
      <c r="A3188" s="4" t="s">
        <v>12878</v>
      </c>
      <c r="B3188" s="14" t="str">
        <f>VLOOKUP(A3188,Sample!A:B,2,0)</f>
        <v>Breaking: Next $LON:NXT Neutral Rating Kept by Analysts at JP Morgan Cazenove Today bzweekly.com/breaking-next-…</v>
      </c>
      <c r="C3188" s="14" t="str">
        <f>VLOOKUP(A3188,Sample!A:C,3,0)</f>
        <v>Short Form</v>
      </c>
      <c r="D3188" s="14" t="str">
        <f>VLOOKUP(A3188,Sample!A:E,5,0)</f>
        <v>NEUTRAL</v>
      </c>
      <c r="E3188" t="str">
        <f t="shared" si="1"/>
        <v>en</v>
      </c>
    </row>
    <row r="3189" hidden="1">
      <c r="A3189" s="4" t="s">
        <v>12884</v>
      </c>
      <c r="B3189" s="14" t="str">
        <f>VLOOKUP(A3189,Sample!A:B,2,0)</f>
        <v>@katyperry lot with your Friends nd one Day i make a dicision to dont drink on Partys and stay with that maybe they say ooh what why not drinking</v>
      </c>
      <c r="C3189" s="14" t="str">
        <f>VLOOKUP(A3189,Sample!A:C,3,0)</f>
        <v>Short Form</v>
      </c>
      <c r="D3189" s="14" t="str">
        <f>VLOOKUP(A3189,Sample!A:E,5,0)</f>
        <v>NEUTRAL</v>
      </c>
      <c r="E3189" t="str">
        <f t="shared" si="1"/>
        <v>en</v>
      </c>
    </row>
    <row r="3190" hidden="1">
      <c r="A3190" s="4" t="s">
        <v>12887</v>
      </c>
      <c r="B3190" s="14" t="str">
        <f>VLOOKUP(A3190,Sample!A:B,2,0)</f>
        <v>HELP RAISE MONEY FOR BUILDING FUNDS For: Church Of Living God For All Inc. Donate to WELLS FARGO BANK. ACCOUNT: 6925034701. Thanks Lot 😆 twitter.com/PPG/status/887…</v>
      </c>
      <c r="C3190" s="14" t="str">
        <f>VLOOKUP(A3190,Sample!A:C,3,0)</f>
        <v>Short Form</v>
      </c>
      <c r="D3190" s="14" t="str">
        <f>VLOOKUP(A3190,Sample!A:E,5,0)</f>
        <v>NEUTRAL</v>
      </c>
      <c r="E3190" t="str">
        <f t="shared" si="1"/>
        <v>en</v>
      </c>
    </row>
    <row r="3191" hidden="1">
      <c r="A3191" s="4" t="s">
        <v>12890</v>
      </c>
      <c r="B3191" s="14" t="str">
        <f>VLOOKUP(A3191,Sample!A:B,2,0)</f>
        <v>@THESLUMPGOD Fr tho...money problems are legit...help a dude out? 😂😂</v>
      </c>
      <c r="C3191" s="14" t="str">
        <f>VLOOKUP(A3191,Sample!A:C,3,0)</f>
        <v>Short Form</v>
      </c>
      <c r="D3191" s="14" t="str">
        <f>VLOOKUP(A3191,Sample!A:E,5,0)</f>
        <v>NEUTRAL</v>
      </c>
      <c r="E3191" t="str">
        <f t="shared" si="1"/>
        <v>en</v>
      </c>
    </row>
    <row r="3192">
      <c r="A3192" s="4" t="s">
        <v>12893</v>
      </c>
      <c r="B3192" s="14" t="str">
        <f>VLOOKUP(A3192,Sample!A:B,2,0)</f>
        <v>A high-profile law firm has filed a complaint alleging Macy’s racially profiles Asian shoppers #ecommerce #digital bit.ly/2eVZ2Th</v>
      </c>
      <c r="C3192" s="14" t="str">
        <f>VLOOKUP(A3192,Sample!A:C,3,0)</f>
        <v>Short Form</v>
      </c>
      <c r="D3192" s="14" t="str">
        <f>VLOOKUP(A3192,Sample!A:E,5,0)</f>
        <v>NEGATIVE</v>
      </c>
      <c r="E3192" t="str">
        <f t="shared" si="1"/>
        <v>en</v>
      </c>
    </row>
    <row r="3193" hidden="1">
      <c r="A3193" s="4" t="s">
        <v>12899</v>
      </c>
      <c r="B3193" s="14" t="str">
        <f>VLOOKUP(A3193,Sample!A:B,2,0)</f>
        <v>Overstock CEO Patrick Byrne Answers Jamie Dimon’s #bitcoin Criticism #cryptocurrency bitcoinagile.com/1317C36/overst…</v>
      </c>
      <c r="C3193" s="14" t="str">
        <f>VLOOKUP(A3193,Sample!A:C,3,0)</f>
        <v>Short Form</v>
      </c>
      <c r="D3193" s="14" t="str">
        <f>VLOOKUP(A3193,Sample!A:E,5,0)</f>
        <v>NEUTRAL</v>
      </c>
      <c r="E3193" t="str">
        <f t="shared" si="1"/>
        <v>en</v>
      </c>
    </row>
    <row r="3194" hidden="1">
      <c r="A3194" s="4" t="s">
        <v>12902</v>
      </c>
      <c r="B3194" s="14" t="str">
        <f>VLOOKUP(A3194,Sample!A:B,2,0)</f>
        <v>$300 Best Buy Gift Card z1073.com</v>
      </c>
      <c r="C3194" s="14" t="str">
        <f>VLOOKUP(A3194,Sample!A:C,3,0)</f>
        <v>Short Form</v>
      </c>
      <c r="D3194" s="14" t="str">
        <f>VLOOKUP(A3194,Sample!A:E,5,0)</f>
        <v>NEUTRAL</v>
      </c>
      <c r="E3194" t="str">
        <f t="shared" si="1"/>
        <v>en</v>
      </c>
    </row>
    <row r="3195" hidden="1">
      <c r="A3195" s="4" t="s">
        <v>12905</v>
      </c>
      <c r="B3195" s="14" t="str">
        <f>VLOOKUP(A3195,Sample!A:B,2,0)</f>
        <v>Now! bit.ly/wincashs Will 'Stranger Things' win the Best Drama Emmy tonight?
 on.mash.to/2h97XoP #bestbuy #np #music #deals #m…</v>
      </c>
      <c r="C3195" s="14" t="str">
        <f>VLOOKUP(A3195,Sample!A:C,3,0)</f>
        <v>Short Form</v>
      </c>
      <c r="D3195" s="14" t="str">
        <f>VLOOKUP(A3195,Sample!A:E,5,0)</f>
        <v>NEUTRAL</v>
      </c>
      <c r="E3195" t="str">
        <f t="shared" si="1"/>
        <v>en</v>
      </c>
    </row>
    <row r="3196" hidden="1">
      <c r="A3196" s="4" t="s">
        <v>12908</v>
      </c>
      <c r="B3196" s="14" t="str">
        <f>VLOOKUP(A3196,Sample!A:B,2,0)</f>
        <v>TBNSports: RT KMart_BN: I make my Buffalo TV 📺 debut today.... twitter.com/jonahjavad/sta…. youtu.be/gD8ElDisRIE</v>
      </c>
      <c r="C3196" s="14" t="str">
        <f>VLOOKUP(A3196,Sample!A:C,3,0)</f>
        <v>Short Form</v>
      </c>
      <c r="D3196" s="14" t="str">
        <f>VLOOKUP(A3196,Sample!A:E,5,0)</f>
        <v>NEUTRAL</v>
      </c>
      <c r="E3196" t="str">
        <f t="shared" si="1"/>
        <v>en</v>
      </c>
    </row>
    <row r="3197" hidden="1">
      <c r="A3197" s="4" t="s">
        <v>12914</v>
      </c>
      <c r="B3197" s="14" t="str">
        <f>VLOOKUP(A3197,Sample!A:B,2,0)</f>
        <v>@theRABDF @WomenInDairy @HSBC @Bovidiva Brilliant well done @Bovidiva</v>
      </c>
      <c r="C3197" s="14" t="str">
        <f>VLOOKUP(A3197,Sample!A:C,3,0)</f>
        <v>Short Form</v>
      </c>
      <c r="D3197" s="14" t="str">
        <f>VLOOKUP(A3197,Sample!A:E,5,0)</f>
        <v>POSITIVE</v>
      </c>
      <c r="E3197" t="str">
        <f t="shared" si="1"/>
        <v>eo</v>
      </c>
    </row>
    <row r="3198" hidden="1">
      <c r="A3198" s="4" t="s">
        <v>12920</v>
      </c>
      <c r="B3198" s="14" t="str">
        <f>VLOOKUP(A3198,Sample!A:B,2,0)</f>
        <v>Popular on Best Buy at #9 : HP - 14" Chromebook - Intel Celeron - 4GB Memory - 16GB eMMC Flash Memory - Silver ift.tt/2wr6wFS</v>
      </c>
      <c r="C3198" s="14" t="str">
        <f>VLOOKUP(A3198,Sample!A:C,3,0)</f>
        <v>Short Form</v>
      </c>
      <c r="D3198" s="14" t="str">
        <f>VLOOKUP(A3198,Sample!A:E,5,0)</f>
        <v>NEUTRAL</v>
      </c>
      <c r="E3198" t="str">
        <f t="shared" si="1"/>
        <v>en</v>
      </c>
    </row>
    <row r="3199" hidden="1">
      <c r="A3199" s="4" t="s">
        <v>12926</v>
      </c>
      <c r="B3199" s="14" t="str">
        <f>VLOOKUP(A3199,Sample!A:B,2,0)</f>
        <v>#JPMorgan #Chase #Extends #Urban #Renewal #Investments to #Chi... - bit.ly/2h3DvIZ - #Us pic.twitter.com/DD6QLMsDOj</v>
      </c>
      <c r="C3199" s="14" t="str">
        <f>VLOOKUP(A3199,Sample!A:C,3,0)</f>
        <v>Short Form</v>
      </c>
      <c r="D3199" s="14" t="str">
        <f>VLOOKUP(A3199,Sample!A:E,5,0)</f>
        <v>NEUTRAL</v>
      </c>
      <c r="E3199" t="str">
        <f t="shared" si="1"/>
        <v>en</v>
      </c>
    </row>
    <row r="3200" hidden="1">
      <c r="A3200" s="4" t="s">
        <v>12929</v>
      </c>
      <c r="B3200" s="14" t="str">
        <f>VLOOKUP(A3200,Sample!A:B,2,0)</f>
        <v>.@CBSNews @CNBC @FortuneMagazine hire some ppl that can cover the REAL news moving forward 😂
 Heres the real story - cointelegraph.com/news/chase-ban… twitter.com/CapCrypto/stat…</v>
      </c>
      <c r="C3200" s="14" t="str">
        <f>VLOOKUP(A3200,Sample!A:C,3,0)</f>
        <v>Short Form</v>
      </c>
      <c r="D3200" s="14" t="str">
        <f>VLOOKUP(A3200,Sample!A:E,5,0)</f>
        <v>NEUTRAL</v>
      </c>
      <c r="E3200" t="str">
        <f t="shared" si="1"/>
        <v>en</v>
      </c>
    </row>
    <row r="3201" hidden="1">
      <c r="A3201" s="4" t="s">
        <v>12937</v>
      </c>
      <c r="B3201" s="14" t="str">
        <f>VLOOKUP(A3201,Sample!A:B,2,0)</f>
        <v>@APatil06 @AnjaliMahajan11 @cidlovGaurav @ArunaMulakala @iamdeepakmishr @nimapshah Can anyone post the pic of Aparna's DP? Want that adorable picture of ACP sir</v>
      </c>
      <c r="C3201" s="14" t="str">
        <f>VLOOKUP(A3201,Sample!A:C,3,0)</f>
        <v>Short Form</v>
      </c>
      <c r="D3201" s="14" t="str">
        <f>VLOOKUP(A3201,Sample!A:E,5,0)</f>
        <v>NEUTRAL</v>
      </c>
      <c r="E3201" t="str">
        <f t="shared" si="1"/>
        <v>en</v>
      </c>
    </row>
    <row r="3202">
      <c r="A3202" s="4" t="s">
        <v>12940</v>
      </c>
      <c r="B3202" s="14" t="str">
        <f>VLOOKUP(A3202,Sample!A:B,2,0)</f>
        <v>@AmericanAir I already did call and was hung up on. I'm not sure how waiting on the phone to get hung up on is going to help me.</v>
      </c>
      <c r="C3202" s="14" t="str">
        <f>VLOOKUP(A3202,Sample!A:C,3,0)</f>
        <v>Short Form</v>
      </c>
      <c r="D3202" s="14" t="str">
        <f>VLOOKUP(A3202,Sample!A:E,5,0)</f>
        <v>NEGATIVE</v>
      </c>
      <c r="E3202" t="str">
        <f t="shared" si="1"/>
        <v>en</v>
      </c>
    </row>
    <row r="3203" hidden="1">
      <c r="A3203" s="4" t="s">
        <v>12943</v>
      </c>
      <c r="B3203" s="14" t="str">
        <f>VLOOKUP(A3203,Sample!A:B,2,0)</f>
        <v>#Blend #Doubles down on #Mortgages, #Partners with #Wells #Fa... - goo.gl/H8FwKE - #Breakingnews #Mortgage</v>
      </c>
      <c r="C3203" s="14" t="str">
        <f>VLOOKUP(A3203,Sample!A:C,3,0)</f>
        <v>Short Form</v>
      </c>
      <c r="D3203" s="14" t="str">
        <f>VLOOKUP(A3203,Sample!A:E,5,0)</f>
        <v>NEUTRAL</v>
      </c>
      <c r="E3203" t="str">
        <f t="shared" si="1"/>
        <v>en</v>
      </c>
    </row>
    <row r="3204" hidden="1">
      <c r="A3204" s="4" t="s">
        <v>12946</v>
      </c>
      <c r="B3204" s="14" t="str">
        <f>VLOOKUP(A3204,Sample!A:B,2,0)</f>
        <v>@jasonderulo was a nice Concert😉 reminds Me of a Katy Perry Song.................</v>
      </c>
      <c r="C3204" s="14" t="str">
        <f>VLOOKUP(A3204,Sample!A:C,3,0)</f>
        <v>Short Form</v>
      </c>
      <c r="D3204" s="14" t="str">
        <f>VLOOKUP(A3204,Sample!A:E,5,0)</f>
        <v>NEUTRAL</v>
      </c>
      <c r="E3204" t="str">
        <f t="shared" si="1"/>
        <v>en</v>
      </c>
    </row>
    <row r="3205" hidden="1">
      <c r="A3205" s="4" t="s">
        <v>12950</v>
      </c>
      <c r="B3205" s="14" t="str">
        <f>VLOOKUP(A3205,Sample!A:B,2,0)</f>
        <v>@Maybenextmae geek squad at best buy</v>
      </c>
      <c r="C3205" s="14" t="str">
        <f>VLOOKUP(A3205,Sample!A:C,3,0)</f>
        <v>Short Form</v>
      </c>
      <c r="D3205" s="14" t="str">
        <f>VLOOKUP(A3205,Sample!A:E,5,0)</f>
        <v>NEUTRAL</v>
      </c>
      <c r="E3205" t="str">
        <f t="shared" si="1"/>
        <v>en</v>
      </c>
    </row>
    <row r="3206" hidden="1">
      <c r="A3206" s="4" t="s">
        <v>12956</v>
      </c>
      <c r="B3206" s="14" t="str">
        <f>VLOOKUP(A3206,Sample!A:B,2,0)</f>
        <v>Goldman Is Becoming Increasingly Bearish On Junk Bonds 1afsym.wordpress.com/2017/09/15/gol… pic.twitter.com/8x8DZXmVcK</v>
      </c>
      <c r="C3206" s="14" t="str">
        <f>VLOOKUP(A3206,Sample!A:C,3,0)</f>
        <v>Short Form</v>
      </c>
      <c r="D3206" s="14" t="str">
        <f>VLOOKUP(A3206,Sample!A:E,5,0)</f>
        <v>NEUTRAL</v>
      </c>
      <c r="E3206" t="str">
        <f t="shared" si="1"/>
        <v>en</v>
      </c>
    </row>
    <row r="3207">
      <c r="A3207" s="4" t="s">
        <v>12959</v>
      </c>
      <c r="B3207" s="14" t="str">
        <f>VLOOKUP(A3207,Sample!A:B,2,0)</f>
        <v>SEC ignoring complaints regarding Citigroup while fining others for same offences @NancyPelosi ow.ly/SalC30fapY8</v>
      </c>
      <c r="C3207" s="14" t="str">
        <f>VLOOKUP(A3207,Sample!A:C,3,0)</f>
        <v>Short Form</v>
      </c>
      <c r="D3207" s="14" t="str">
        <f>VLOOKUP(A3207,Sample!A:E,5,0)</f>
        <v>NEGATIVE</v>
      </c>
      <c r="E3207" t="str">
        <f t="shared" si="1"/>
        <v>en</v>
      </c>
    </row>
    <row r="3208" hidden="1">
      <c r="A3208" s="4" t="s">
        <v>12962</v>
      </c>
      <c r="B3208" s="14" t="str">
        <f>VLOOKUP(A3208,Sample!A:B,2,0)</f>
        <v>Retweeted FirstFrameProd (@FirstFrameProd):
 New Monday, New week, New goals! #MondayMotivation... fb.me/4j93HHho9</v>
      </c>
      <c r="C3208" s="14" t="str">
        <f>VLOOKUP(A3208,Sample!A:C,3,0)</f>
        <v>Short Form</v>
      </c>
      <c r="D3208" s="14" t="str">
        <f>VLOOKUP(A3208,Sample!A:E,5,0)</f>
        <v>NEUTRAL</v>
      </c>
      <c r="E3208" t="str">
        <f t="shared" si="1"/>
        <v>en</v>
      </c>
    </row>
    <row r="3209" hidden="1">
      <c r="A3209" s="4" t="s">
        <v>12966</v>
      </c>
      <c r="B3209" s="14" t="str">
        <f>VLOOKUP(A3209,Sample!A:B,2,0)</f>
        <v>Barclays 2017 Global Financial Services Conference ift.tt/2x04A9g #Markets #Finance #TCOT</v>
      </c>
      <c r="C3209" s="14" t="str">
        <f>VLOOKUP(A3209,Sample!A:C,3,0)</f>
        <v>Short Form</v>
      </c>
      <c r="D3209" s="14" t="str">
        <f>VLOOKUP(A3209,Sample!A:E,5,0)</f>
        <v>NEUTRAL</v>
      </c>
      <c r="E3209" t="str">
        <f t="shared" si="1"/>
        <v>en</v>
      </c>
    </row>
    <row r="3210" hidden="1">
      <c r="A3210" s="4" t="s">
        <v>12969</v>
      </c>
      <c r="B3210" s="14" t="str">
        <f>VLOOKUP(A3210,Sample!A:B,2,0)</f>
        <v>@m3kadongo No kidding! I remember when pay phones were a dime. Also when I was a very young child had to pay a dime to use the bathroom in Macys..lol</v>
      </c>
      <c r="C3210" s="14" t="str">
        <f>VLOOKUP(A3210,Sample!A:C,3,0)</f>
        <v>Short Form</v>
      </c>
      <c r="D3210" s="14" t="str">
        <f>VLOOKUP(A3210,Sample!A:E,5,0)</f>
        <v>NEUTRAL</v>
      </c>
      <c r="E3210" t="str">
        <f t="shared" si="1"/>
        <v>en</v>
      </c>
    </row>
    <row r="3211">
      <c r="A3211" s="4" t="s">
        <v>12972</v>
      </c>
      <c r="B3211" s="14" t="str">
        <f>VLOOKUP(A3211,Sample!A:B,2,0)</f>
        <v>@BattleFrontUSA @BofA_News @SenJohnMcCain @JohnKerry @KenBurns @LynnNovick @AnneFinucane @BankofAmerica Bank of America is is horrible I switched myself and my grandmother to a new bank.</v>
      </c>
      <c r="C3211" s="14" t="str">
        <f>VLOOKUP(A3211,Sample!A:C,3,0)</f>
        <v>Short Form</v>
      </c>
      <c r="D3211" s="14" t="str">
        <f>VLOOKUP(A3211,Sample!A:E,5,0)</f>
        <v>NEGATIVE</v>
      </c>
      <c r="E3211" t="str">
        <f t="shared" si="1"/>
        <v>en</v>
      </c>
    </row>
    <row r="3212" hidden="1">
      <c r="A3212" s="4" t="s">
        <v>12975</v>
      </c>
      <c r="B3212" s="14" t="str">
        <f>VLOOKUP(A3212,Sample!A:B,2,0)</f>
        <v>Katy Perry Accidently Flashes Her Breasts In Her Youtube Video
 bit.ly/2whqH7E</v>
      </c>
      <c r="C3212" s="14" t="str">
        <f>VLOOKUP(A3212,Sample!A:C,3,0)</f>
        <v>Short Form</v>
      </c>
      <c r="D3212" s="14" t="str">
        <f>VLOOKUP(A3212,Sample!A:E,5,0)</f>
        <v>NEUTRAL</v>
      </c>
      <c r="E3212" t="str">
        <f t="shared" si="1"/>
        <v>en</v>
      </c>
    </row>
    <row r="3213" hidden="1">
      <c r="A3213" s="4" t="s">
        <v>12978</v>
      </c>
      <c r="B3213" s="14" t="str">
        <f>VLOOKUP(A3213,Sample!A:B,2,0)</f>
        <v>I liked a @YouTube video youtu.be/ozv4q2ov3Mk?a Calvin Harris - Feels (Official Video) ft. Pharrell Williams, Katy Perry, Big Sean</v>
      </c>
      <c r="C3213" s="14" t="str">
        <f>VLOOKUP(A3213,Sample!A:C,3,0)</f>
        <v>Short Form</v>
      </c>
      <c r="D3213" s="14" t="str">
        <f>VLOOKUP(A3213,Sample!A:E,5,0)</f>
        <v>NEUTRAL</v>
      </c>
      <c r="E3213" t="str">
        <f t="shared" si="1"/>
        <v>en</v>
      </c>
    </row>
    <row r="3214" hidden="1">
      <c r="A3214" s="4" t="s">
        <v>12982</v>
      </c>
      <c r="B3214" s="14" t="str">
        <f>VLOOKUP(A3214,Sample!A:B,2,0)</f>
        <v>@layaamoon Girl switch to Wells Fargo</v>
      </c>
      <c r="C3214" s="14" t="str">
        <f>VLOOKUP(A3214,Sample!A:C,3,0)</f>
        <v>Short Form</v>
      </c>
      <c r="D3214" s="14" t="str">
        <f>VLOOKUP(A3214,Sample!A:E,5,0)</f>
        <v>NEUTRAL</v>
      </c>
      <c r="E3214" t="str">
        <f t="shared" si="1"/>
        <v>en</v>
      </c>
    </row>
    <row r="3215" hidden="1">
      <c r="A3215" s="4" t="s">
        <v>12985</v>
      </c>
      <c r="B3215" s="14" t="str">
        <f>VLOOKUP(A3215,Sample!A:B,2,0)</f>
        <v>@AskAmex what's going on? The whole system is down? Just called the number on my card and that's what the voice said.</v>
      </c>
      <c r="C3215" s="14" t="str">
        <f>VLOOKUP(A3215,Sample!A:C,3,0)</f>
        <v>Short Form</v>
      </c>
      <c r="D3215" s="14" t="str">
        <f>VLOOKUP(A3215,Sample!A:E,5,0)</f>
        <v>NEUTRAL</v>
      </c>
      <c r="E3215" t="str">
        <f t="shared" si="1"/>
        <v>en</v>
      </c>
    </row>
    <row r="3216">
      <c r="A3216" s="4" t="s">
        <v>12988</v>
      </c>
      <c r="B3216" s="14" t="str">
        <f>VLOOKUP(A3216,Sample!A:B,2,0)</f>
        <v>"The money will go to support projects that boost economic and job training opportunities and revitalize neighborhoods" Thanks @jpmorgan twitter.com/cnbc/status/90…</v>
      </c>
      <c r="C3216" s="14" t="str">
        <f>VLOOKUP(A3216,Sample!A:C,3,0)</f>
        <v>Short Form</v>
      </c>
      <c r="D3216" s="14" t="str">
        <f>VLOOKUP(A3216,Sample!A:E,5,0)</f>
        <v>POSITIVE</v>
      </c>
      <c r="E3216" t="str">
        <f t="shared" si="1"/>
        <v>en</v>
      </c>
    </row>
    <row r="3217" hidden="1">
      <c r="A3217" s="4" t="s">
        <v>12991</v>
      </c>
      <c r="B3217" s="14" t="str">
        <f>VLOOKUP(A3217,Sample!A:B,2,0)</f>
        <v>best buy 100$ gift card rover.ebay.com/rover/1/711-53… pic.twitter.com/DFeg6JFfHh</v>
      </c>
      <c r="C3217" s="14" t="str">
        <f>VLOOKUP(A3217,Sample!A:C,3,0)</f>
        <v>Short Form</v>
      </c>
      <c r="D3217" s="14" t="str">
        <f>VLOOKUP(A3217,Sample!A:E,5,0)</f>
        <v>NEUTRAL</v>
      </c>
      <c r="E3217" t="str">
        <f t="shared" si="1"/>
        <v>en</v>
      </c>
    </row>
    <row r="3218" hidden="1">
      <c r="A3218" s="4" t="s">
        <v>12997</v>
      </c>
      <c r="B3218" s="14" t="str">
        <f>VLOOKUP(A3218,Sample!A:B,2,0)</f>
        <v>#cryptocurrencies Don't think people like Jamie Dimon are idiots; They are making calculated statements to protect… reddit.com/r/CryptoCurren…</v>
      </c>
      <c r="C3218" s="14" t="str">
        <f>VLOOKUP(A3218,Sample!A:C,3,0)</f>
        <v>Short Form</v>
      </c>
      <c r="D3218" s="14" t="str">
        <f>VLOOKUP(A3218,Sample!A:E,5,0)</f>
        <v>NEUTRAL</v>
      </c>
      <c r="E3218" t="str">
        <f t="shared" si="1"/>
        <v>en</v>
      </c>
    </row>
    <row r="3219" hidden="1">
      <c r="A3219" s="4" t="s">
        <v>13001</v>
      </c>
      <c r="B3219" s="14" t="str">
        <f>VLOOKUP(A3219,Sample!A:B,2,0)</f>
        <v>Jamie Dimon Beats Up on Bitcoin, Says It’s ‘a Fraud’ dlvr.it/PmbBKW - #bitcoin</v>
      </c>
      <c r="C3219" s="14" t="str">
        <f>VLOOKUP(A3219,Sample!A:C,3,0)</f>
        <v>Short Form</v>
      </c>
      <c r="D3219" s="14" t="str">
        <f>VLOOKUP(A3219,Sample!A:E,5,0)</f>
        <v>NEUTRAL</v>
      </c>
      <c r="E3219" t="str">
        <f t="shared" si="1"/>
        <v>en</v>
      </c>
    </row>
    <row r="3220" hidden="1">
      <c r="A3220" s="4" t="s">
        <v>13004</v>
      </c>
      <c r="B3220" s="14" t="str">
        <f>VLOOKUP(A3220,Sample!A:B,2,0)</f>
        <v>Best Posts Last Week: New Barclaycard Rule, Time Your Companion Pass &amp; $13 Money Maker From Gap dlvr.it/PnnKGc</v>
      </c>
      <c r="C3220" s="14" t="str">
        <f>VLOOKUP(A3220,Sample!A:C,3,0)</f>
        <v>Short Form</v>
      </c>
      <c r="D3220" s="14" t="str">
        <f>VLOOKUP(A3220,Sample!A:E,5,0)</f>
        <v>NEUTRAL</v>
      </c>
      <c r="E3220" t="str">
        <f t="shared" si="1"/>
        <v>en</v>
      </c>
    </row>
    <row r="3221" hidden="1">
      <c r="A3221" s="4" t="s">
        <v>13010</v>
      </c>
      <c r="B3221" s="14" t="str">
        <f>VLOOKUP(A3221,Sample!A:B,2,0)</f>
        <v>#Horror PSA: You can now get all 4 original Anthony Perkin's 'Psycho' films in one collection w/over 4 hours of bonus features at Best Buy!! pic.twitter.com/nVK5kdJY1Q</v>
      </c>
      <c r="C3221" s="14" t="str">
        <f>VLOOKUP(A3221,Sample!A:C,3,0)</f>
        <v>Short Form</v>
      </c>
      <c r="D3221" s="14" t="str">
        <f>VLOOKUP(A3221,Sample!A:E,5,0)</f>
        <v>NEUTRAL</v>
      </c>
      <c r="E3221" t="str">
        <f t="shared" si="1"/>
        <v>en</v>
      </c>
    </row>
    <row r="3222" hidden="1">
      <c r="A3222" s="4" t="s">
        <v>13013</v>
      </c>
      <c r="B3222" s="14" t="str">
        <f>VLOOKUP(A3222,Sample!A:B,2,0)</f>
        <v>@dsmh_xoxo @PopCrave @katyperry What did Joanne then?</v>
      </c>
      <c r="C3222" s="14" t="str">
        <f>VLOOKUP(A3222,Sample!A:C,3,0)</f>
        <v>Short Form</v>
      </c>
      <c r="D3222" s="14" t="str">
        <f>VLOOKUP(A3222,Sample!A:E,5,0)</f>
        <v>NEUTRAL</v>
      </c>
      <c r="E3222" t="str">
        <f t="shared" si="1"/>
        <v>en</v>
      </c>
    </row>
    <row r="3223" hidden="1">
      <c r="A3223" s="4" t="s">
        <v>13016</v>
      </c>
      <c r="B3223" s="14" t="str">
        <f>VLOOKUP(A3223,Sample!A:B,2,0)</f>
        <v>@Penthos @WellsFargo I'm not sure what you're saying Wells Fargo should be doing in the situation. I'd be interested in hearing it though.</v>
      </c>
      <c r="C3223" s="14" t="str">
        <f>VLOOKUP(A3223,Sample!A:C,3,0)</f>
        <v>Short Form</v>
      </c>
      <c r="D3223" s="14" t="str">
        <f>VLOOKUP(A3223,Sample!A:E,5,0)</f>
        <v>NEUTRAL</v>
      </c>
      <c r="E3223" t="str">
        <f t="shared" si="1"/>
        <v>en</v>
      </c>
    </row>
    <row r="3224" hidden="1">
      <c r="A3224" s="4" t="s">
        <v>13019</v>
      </c>
      <c r="B3224" s="14" t="str">
        <f>VLOOKUP(A3224,Sample!A:B,2,0)</f>
        <v>@cheddar Goldman still in control on Level II, tested $2.60 &amp; got immediately slapped down. Range will be $2.30-$2.55 for a bit, but $3/$3.50 soon. pic.twitter.com/oYgfpZsasv</v>
      </c>
      <c r="C3224" s="14" t="str">
        <f>VLOOKUP(A3224,Sample!A:C,3,0)</f>
        <v>Short Form</v>
      </c>
      <c r="D3224" s="14" t="str">
        <f>VLOOKUP(A3224,Sample!A:E,5,0)</f>
        <v>NEUTRAL</v>
      </c>
      <c r="E3224" t="str">
        <f t="shared" si="1"/>
        <v>en</v>
      </c>
    </row>
    <row r="3225">
      <c r="A3225" s="4" t="s">
        <v>13026</v>
      </c>
      <c r="B3225" s="14" t="str">
        <f>VLOOKUP(A3225,Sample!A:B,2,0)</f>
        <v>Genuinely appalled at @AmericanAir customer service and overall experience. Absolutely awful</v>
      </c>
      <c r="C3225" s="14" t="str">
        <f>VLOOKUP(A3225,Sample!A:C,3,0)</f>
        <v>Short Form</v>
      </c>
      <c r="D3225" s="14" t="str">
        <f>VLOOKUP(A3225,Sample!A:E,5,0)</f>
        <v>NEGATIVE</v>
      </c>
      <c r="E3225" t="str">
        <f t="shared" si="1"/>
        <v>en</v>
      </c>
    </row>
    <row r="3226" hidden="1">
      <c r="A3226" s="4" t="s">
        <v>13029</v>
      </c>
      <c r="B3226" s="14" t="str">
        <f>VLOOKUP(A3226,Sample!A:B,2,0)</f>
        <v>3/3: @AmericanAir - 2 HR wait time, first said no change past sept. 30, then kept me on HOLD for HOUR, wouldn't credit me price difference</v>
      </c>
      <c r="C3226" s="14" t="str">
        <f>VLOOKUP(A3226,Sample!A:C,3,0)</f>
        <v>Short Form</v>
      </c>
      <c r="D3226" s="14" t="str">
        <f>VLOOKUP(A3226,Sample!A:E,5,0)</f>
        <v>NEUTRAL</v>
      </c>
      <c r="E3226" t="str">
        <f t="shared" si="1"/>
        <v>en</v>
      </c>
    </row>
    <row r="3227" hidden="1">
      <c r="A3227" s="4" t="s">
        <v>13032</v>
      </c>
      <c r="B3227" s="14" t="str">
        <f>VLOOKUP(A3227,Sample!A:B,2,0)</f>
        <v>Popular on Best Buy at #10 : HP - 15.6" Touch-Screen Laptop - Intel Core i5 - 8GB Memory - 1TB Hard Drive - HP fin… ift.tt/2uSHt0M</v>
      </c>
      <c r="C3227" s="14" t="str">
        <f>VLOOKUP(A3227,Sample!A:C,3,0)</f>
        <v>Short Form</v>
      </c>
      <c r="D3227" s="14" t="str">
        <f>VLOOKUP(A3227,Sample!A:E,5,0)</f>
        <v>NEUTRAL</v>
      </c>
      <c r="E3227" t="str">
        <f t="shared" si="1"/>
        <v>en</v>
      </c>
    </row>
    <row r="3228" hidden="1">
      <c r="A3228" s="4" t="s">
        <v>13035</v>
      </c>
      <c r="B3228" s="14" t="str">
        <f>VLOOKUP(A3228,Sample!A:B,2,0)</f>
        <v>@YinkaWrites @qzafrica Remember Ben Carson?</v>
      </c>
      <c r="C3228" s="14" t="str">
        <f>VLOOKUP(A3228,Sample!A:C,3,0)</f>
        <v>Short Form</v>
      </c>
      <c r="D3228" s="14" t="str">
        <f>VLOOKUP(A3228,Sample!A:E,5,0)</f>
        <v>NEUTRAL</v>
      </c>
      <c r="E3228" t="str">
        <f t="shared" si="1"/>
        <v>en</v>
      </c>
    </row>
    <row r="3229" hidden="1">
      <c r="A3229" s="4" t="s">
        <v>13042</v>
      </c>
      <c r="B3229" s="14" t="str">
        <f>VLOOKUP(A3229,Sample!A:B,2,0)</f>
        <v>Open the fucking ATM pussy @BankofAmerica</v>
      </c>
      <c r="C3229" s="14" t="str">
        <f>VLOOKUP(A3229,Sample!A:C,3,0)</f>
        <v>Short Form</v>
      </c>
      <c r="D3229" s="14" t="str">
        <f>VLOOKUP(A3229,Sample!A:E,5,0)</f>
        <v>NEGATIVE</v>
      </c>
      <c r="E3229" t="str">
        <f t="shared" si="1"/>
        <v>en</v>
      </c>
    </row>
    <row r="3230" hidden="1">
      <c r="A3230" s="4" t="s">
        <v>13045</v>
      </c>
      <c r="B3230" s="14" t="str">
        <f>VLOOKUP(A3230,Sample!A:B,2,0)</f>
        <v>Saying YES! to your Weirdness | JP Sears | TEDxCardiffbytheSea - masterwins.com/holisticliving… pic.twitter.com/S1EV5TzQzR</v>
      </c>
      <c r="C3230" s="14" t="str">
        <f>VLOOKUP(A3230,Sample!A:C,3,0)</f>
        <v>Short Form</v>
      </c>
      <c r="D3230" s="14" t="str">
        <f>VLOOKUP(A3230,Sample!A:E,5,0)</f>
        <v>NEUTRAL</v>
      </c>
      <c r="E3230" t="str">
        <f t="shared" si="1"/>
        <v>en</v>
      </c>
    </row>
    <row r="3231" hidden="1">
      <c r="A3231" s="4" t="s">
        <v>13051</v>
      </c>
      <c r="B3231" s="14" t="str">
        <f>VLOOKUP(A3231,Sample!A:B,2,0)</f>
        <v>*`PREFER BANKS TO NON-FINANCIALS' IN TURKEY: MORGAN STANLEY</v>
      </c>
      <c r="C3231" s="14" t="str">
        <f>VLOOKUP(A3231,Sample!A:C,3,0)</f>
        <v>Short Form</v>
      </c>
      <c r="D3231" s="14" t="str">
        <f>VLOOKUP(A3231,Sample!A:E,5,0)</f>
        <v>NEUTRAL</v>
      </c>
      <c r="E3231" t="str">
        <f t="shared" si="1"/>
        <v>en</v>
      </c>
    </row>
    <row r="3232" hidden="1">
      <c r="A3232" s="4" t="s">
        <v>13054</v>
      </c>
      <c r="B3232" s="14" t="str">
        <f>VLOOKUP(A3232,Sample!A:B,2,0)</f>
        <v>Morgan Stanley to handle mortgage originations in home-loan push: sources reut.rs/2jwrNLn #Business</v>
      </c>
      <c r="C3232" s="14" t="str">
        <f>VLOOKUP(A3232,Sample!A:C,3,0)</f>
        <v>Short Form</v>
      </c>
      <c r="D3232" s="14" t="str">
        <f>VLOOKUP(A3232,Sample!A:E,5,0)</f>
        <v>NEUTRAL</v>
      </c>
      <c r="E3232" t="str">
        <f t="shared" si="1"/>
        <v>en</v>
      </c>
    </row>
    <row r="3233" hidden="1">
      <c r="A3233" s="4" t="s">
        <v>13057</v>
      </c>
      <c r="B3233" s="14" t="str">
        <f>VLOOKUP(A3233,Sample!A:B,2,0)</f>
        <v>@phil500 Keystone Light. 36 pack. Please come and kill me.</v>
      </c>
      <c r="C3233" s="14" t="str">
        <f>VLOOKUP(A3233,Sample!A:C,3,0)</f>
        <v>Short Form</v>
      </c>
      <c r="D3233" s="14" t="str">
        <f>VLOOKUP(A3233,Sample!A:E,5,0)</f>
        <v>NEUTRAL</v>
      </c>
      <c r="E3233" t="str">
        <f t="shared" si="1"/>
        <v>en</v>
      </c>
    </row>
    <row r="3234">
      <c r="A3234" s="4" t="s">
        <v>13064</v>
      </c>
      <c r="B3234" s="14" t="str">
        <f>VLOOKUP(A3234,Sample!A:B,2,0)</f>
        <v>@mittenmeows Mine is a mybook and I got it from Best Buy</v>
      </c>
      <c r="C3234" s="14" t="str">
        <f>VLOOKUP(A3234,Sample!A:C,3,0)</f>
        <v>Short Form</v>
      </c>
      <c r="D3234" s="14" t="str">
        <f>VLOOKUP(A3234,Sample!A:E,5,0)</f>
        <v>POSITIVE</v>
      </c>
      <c r="E3234" t="str">
        <f t="shared" si="1"/>
        <v>en</v>
      </c>
    </row>
    <row r="3235" hidden="1">
      <c r="A3235" s="4" t="s">
        <v>13070</v>
      </c>
      <c r="B3235" s="14" t="str">
        <f>VLOOKUP(A3235,Sample!A:B,2,0)</f>
        <v>Bank of New York Mellon Corp Sells 8,040 Shares of Provident Financial Services, Inc $PFS ift.tt/2juPGTR</v>
      </c>
      <c r="C3235" s="14" t="str">
        <f>VLOOKUP(A3235,Sample!A:C,3,0)</f>
        <v>Short Form</v>
      </c>
      <c r="D3235" s="14" t="str">
        <f>VLOOKUP(A3235,Sample!A:E,5,0)</f>
        <v>NEUTRAL</v>
      </c>
      <c r="E3235" t="str">
        <f t="shared" si="1"/>
        <v>en</v>
      </c>
    </row>
    <row r="3236">
      <c r="A3236" s="4" t="s">
        <v>13073</v>
      </c>
      <c r="B3236" s="14" t="str">
        <f>VLOOKUP(A3236,Sample!A:B,2,0)</f>
        <v>@1koolchickphoto @hellt @SamsungMobileUS @BestBuy did the same to me but waited until 9-11 to cancel it. I even pre-ordered at midnight. Was looking forward to upgrading my Note 4.</v>
      </c>
      <c r="C3236" s="14" t="str">
        <f>VLOOKUP(A3236,Sample!A:C,3,0)</f>
        <v>Short Form</v>
      </c>
      <c r="D3236" s="14" t="str">
        <f>VLOOKUP(A3236,Sample!A:E,5,0)</f>
        <v>NEGATIVE</v>
      </c>
      <c r="E3236" t="str">
        <f t="shared" si="1"/>
        <v>en</v>
      </c>
    </row>
    <row r="3237" hidden="1">
      <c r="A3237" s="4" t="s">
        <v>13076</v>
      </c>
      <c r="B3237" s="14" t="str">
        <f>VLOOKUP(A3237,Sample!A:B,2,0)</f>
        <v>Kuwait is hiking gas prices by up to 83%, Exclusive: Morgan Stanley cuts bankers, bonuses as deals, IPOs ... - finworlds.com/archives/1297</v>
      </c>
      <c r="C3237" s="14" t="str">
        <f>VLOOKUP(A3237,Sample!A:C,3,0)</f>
        <v>Short Form</v>
      </c>
      <c r="D3237" s="14" t="str">
        <f>VLOOKUP(A3237,Sample!A:E,5,0)</f>
        <v>NEUTRAL</v>
      </c>
      <c r="E3237" t="str">
        <f t="shared" si="1"/>
        <v>en</v>
      </c>
    </row>
    <row r="3238" hidden="1">
      <c r="A3238" s="4" t="s">
        <v>13080</v>
      </c>
      <c r="B3238" s="14" t="str">
        <f>VLOOKUP(A3238,Sample!A:B,2,0)</f>
        <v>/amp/s/www.cnbc.com/amp/2017/09/12/jpmorgan-ceo-jamie-dimon-raises-flag-on-trading-revenue-sees-20-percent-fall-for-the-third
 Jpdeathreats</v>
      </c>
      <c r="C3238" s="14" t="str">
        <f>VLOOKUP(A3238,Sample!A:C,3,0)</f>
        <v>Short Form</v>
      </c>
      <c r="D3238" s="14" t="str">
        <f>VLOOKUP(A3238,Sample!A:E,5,0)</f>
        <v>NEUTRAL</v>
      </c>
      <c r="E3238" t="str">
        <f t="shared" si="1"/>
        <v>en</v>
      </c>
    </row>
    <row r="3239">
      <c r="A3239" s="4" t="s">
        <v>13083</v>
      </c>
      <c r="B3239" s="14" t="str">
        <f>VLOOKUP(A3239,Sample!A:B,2,0)</f>
        <v>This new metal platinum amex my gawd its so sexy 😍😍😍</v>
      </c>
      <c r="C3239" s="14" t="str">
        <f>VLOOKUP(A3239,Sample!A:C,3,0)</f>
        <v>Short Form</v>
      </c>
      <c r="D3239" s="14" t="str">
        <f>VLOOKUP(A3239,Sample!A:E,5,0)</f>
        <v>POSITIVE</v>
      </c>
      <c r="E3239" t="str">
        <f t="shared" si="1"/>
        <v>en</v>
      </c>
    </row>
    <row r="3240">
      <c r="A3240" s="4" t="s">
        <v>13086</v>
      </c>
      <c r="B3240" s="14" t="str">
        <f>VLOOKUP(A3240,Sample!A:B,2,0)</f>
        <v>Anyone suing Jamie Dimon for calling Bitcoin a fraud? Not that I would myself, but with US libel laws and all, seems like it could happen.</v>
      </c>
      <c r="C3240" s="14" t="str">
        <f>VLOOKUP(A3240,Sample!A:C,3,0)</f>
        <v>Short Form</v>
      </c>
      <c r="D3240" s="14" t="str">
        <f>VLOOKUP(A3240,Sample!A:E,5,0)</f>
        <v>NEGATIVE</v>
      </c>
      <c r="E3240" t="str">
        <f t="shared" si="1"/>
        <v>en</v>
      </c>
    </row>
    <row r="3241" hidden="1">
      <c r="A3241" s="4" t="s">
        <v>13089</v>
      </c>
      <c r="B3241" s="14" t="str">
        <f>VLOOKUP(A3241,Sample!A:B,2,0)</f>
        <v>People thought they caught JPMorgan buying bitcoin after Dimon called it a 'fraud' - but that's not what happened read.bi/2x8ZpEM …</v>
      </c>
      <c r="C3241" s="14" t="str">
        <f>VLOOKUP(A3241,Sample!A:C,3,0)</f>
        <v>Short Form</v>
      </c>
      <c r="D3241" s="14" t="str">
        <f>VLOOKUP(A3241,Sample!A:E,5,0)</f>
        <v>NEUTRAL</v>
      </c>
      <c r="E3241" t="str">
        <f t="shared" si="1"/>
        <v>en</v>
      </c>
    </row>
    <row r="3242" hidden="1">
      <c r="A3242" s="4" t="s">
        <v>13092</v>
      </c>
      <c r="B3242" s="14" t="str">
        <f>VLOOKUP(A3242,Sample!A:B,2,0)</f>
        <v>Commercial Metals Company $CMC Stock Rating Reaffirmed by Citigroup Inc. ift.tt/2x4VjuS</v>
      </c>
      <c r="C3242" s="14" t="str">
        <f>VLOOKUP(A3242,Sample!A:C,3,0)</f>
        <v>Short Form</v>
      </c>
      <c r="D3242" s="14" t="str">
        <f>VLOOKUP(A3242,Sample!A:E,5,0)</f>
        <v>NEUTRAL</v>
      </c>
      <c r="E3242" t="str">
        <f t="shared" si="1"/>
        <v>en</v>
      </c>
    </row>
    <row r="3243" hidden="1">
      <c r="A3243" s="4" t="s">
        <v>13098</v>
      </c>
      <c r="B3243" s="14" t="str">
        <f>VLOOKUP(A3243,Sample!A:B,2,0)</f>
        <v>Head of Marketing for Retail at TD Bank Talks About the Role of Social Media in the Rise of Experiential Spending argylejournal.com/chief-marketin…</v>
      </c>
      <c r="C3243" s="14" t="str">
        <f>VLOOKUP(A3243,Sample!A:C,3,0)</f>
        <v>Short Form</v>
      </c>
      <c r="D3243" s="14" t="str">
        <f>VLOOKUP(A3243,Sample!A:E,5,0)</f>
        <v>NEUTRAL</v>
      </c>
      <c r="E3243" t="str">
        <f t="shared" si="1"/>
        <v>en</v>
      </c>
    </row>
    <row r="3244">
      <c r="A3244" s="4" t="s">
        <v>13101</v>
      </c>
      <c r="B3244" s="14" t="str">
        <f>VLOOKUP(A3244,Sample!A:B,2,0)</f>
        <v>#trueventures: RT trainwithlucid: Focus is a choice. Confidence is an action. Greatness is a decision. #MondayMotivation …</v>
      </c>
      <c r="C3244" s="14" t="str">
        <f>VLOOKUP(A3244,Sample!A:C,3,0)</f>
        <v>Short Form</v>
      </c>
      <c r="D3244" s="14" t="str">
        <f>VLOOKUP(A3244,Sample!A:E,5,0)</f>
        <v>POSITIVE</v>
      </c>
      <c r="E3244" t="str">
        <f t="shared" si="1"/>
        <v>en</v>
      </c>
    </row>
    <row r="3245">
      <c r="A3245" s="4" t="s">
        <v>13108</v>
      </c>
      <c r="B3245" s="14" t="str">
        <f>VLOOKUP(A3245,Sample!A:B,2,0)</f>
        <v>@MuseOntArch Amazing day at #MOA # Volunteering #PowWow &amp; Harvest Festival @MuseOntArch #Sunshine #FamilyFun #Cultural #VitualReality #Artisans #LdnOnt</v>
      </c>
      <c r="C3245" s="14" t="str">
        <f>VLOOKUP(A3245,Sample!A:C,3,0)</f>
        <v>Short Form</v>
      </c>
      <c r="D3245" s="14" t="str">
        <f>VLOOKUP(A3245,Sample!A:E,5,0)</f>
        <v>POSITIVE</v>
      </c>
      <c r="E3245" t="str">
        <f t="shared" si="1"/>
        <v>en</v>
      </c>
    </row>
    <row r="3246" hidden="1">
      <c r="A3246" s="4" t="s">
        <v>13111</v>
      </c>
      <c r="B3246" s="14" t="str">
        <f>VLOOKUP(A3246,Sample!A:B,2,0)</f>
        <v>Frontier Communications' (FTR) Presents at Goldman Sachs Communacopia Conference (Transcript) ift.tt/2fgYCrb #StockMarketInsights</v>
      </c>
      <c r="C3246" s="14" t="str">
        <f>VLOOKUP(A3246,Sample!A:C,3,0)</f>
        <v>Short Form</v>
      </c>
      <c r="D3246" s="14" t="str">
        <f>VLOOKUP(A3246,Sample!A:E,5,0)</f>
        <v>NEUTRAL</v>
      </c>
      <c r="E3246" t="str">
        <f t="shared" si="1"/>
        <v>en</v>
      </c>
    </row>
    <row r="3247" hidden="1">
      <c r="A3247" s="4" t="s">
        <v>13114</v>
      </c>
      <c r="B3247" s="14" t="str">
        <f>VLOOKUP(A3247,Sample!A:B,2,0)</f>
        <v>#thechainsmokers ending the day with a massive #dance #party 🙌🏻💃you certainly do get your… instagram.com/p/BZHIGsDHZq7/</v>
      </c>
      <c r="C3247" s="14" t="str">
        <f>VLOOKUP(A3247,Sample!A:C,3,0)</f>
        <v>Short Form</v>
      </c>
      <c r="D3247" s="14" t="str">
        <f>VLOOKUP(A3247,Sample!A:E,5,0)</f>
        <v>NEUTRAL</v>
      </c>
      <c r="E3247" t="str">
        <f t="shared" si="1"/>
        <v>en</v>
      </c>
    </row>
    <row r="3248">
      <c r="A3248" s="4" t="s">
        <v>13117</v>
      </c>
      <c r="B3248" s="14" t="str">
        <f>VLOOKUP(A3248,Sample!A:B,2,0)</f>
        <v>My #MondayMotivation only existed because of the 2 triple shot Grande Lattes I had from @Starbucks. Thanks for getting me thru the day!</v>
      </c>
      <c r="C3248" s="14" t="str">
        <f>VLOOKUP(A3248,Sample!A:C,3,0)</f>
        <v>Short Form</v>
      </c>
      <c r="D3248" s="14" t="str">
        <f>VLOOKUP(A3248,Sample!A:E,5,0)</f>
        <v>POSITIVE</v>
      </c>
      <c r="E3248" t="str">
        <f t="shared" si="1"/>
        <v>en</v>
      </c>
    </row>
    <row r="3249" hidden="1">
      <c r="A3249" s="4" t="s">
        <v>13121</v>
      </c>
      <c r="B3249" s="14" t="str">
        <f>VLOOKUP(A3249,Sample!A:B,2,0)</f>
        <v>@MorganStanley The only joke is that anyone believes that liberal propaganda and really thinks its true..just a money maker for the progressive socialist</v>
      </c>
      <c r="C3249" s="14" t="str">
        <f>VLOOKUP(A3249,Sample!A:C,3,0)</f>
        <v>Short Form</v>
      </c>
      <c r="D3249" s="14" t="str">
        <f>VLOOKUP(A3249,Sample!A:E,5,0)</f>
        <v>NEUTRAL</v>
      </c>
      <c r="E3249" t="str">
        <f t="shared" si="1"/>
        <v>en</v>
      </c>
    </row>
    <row r="3250">
      <c r="A3250" s="4" t="s">
        <v>13124</v>
      </c>
      <c r="B3250" s="14" t="str">
        <f>VLOOKUP(A3250,Sample!A:B,2,0)</f>
        <v>@AskCiti HELLO I HAVE BEEN CALLING YOU 5 TIMES ALREADY AND NO ONE IS PICKING UP. CARD EMERGENCY.</v>
      </c>
      <c r="C3250" s="14" t="str">
        <f>VLOOKUP(A3250,Sample!A:C,3,0)</f>
        <v>Short Form</v>
      </c>
      <c r="D3250" s="14" t="str">
        <f>VLOOKUP(A3250,Sample!A:E,5,0)</f>
        <v>NEGATIVE</v>
      </c>
      <c r="E3250" t="str">
        <f t="shared" si="1"/>
        <v>en</v>
      </c>
    </row>
    <row r="3251" hidden="1">
      <c r="A3251" s="4" t="s">
        <v>13127</v>
      </c>
      <c r="B3251" s="14" t="str">
        <f>VLOOKUP(A3251,Sample!A:B,2,0)</f>
        <v>@ckrusch @MzMarieBaker @Garmin @BestBuy Care to follow me back?</v>
      </c>
      <c r="C3251" s="14" t="str">
        <f>VLOOKUP(A3251,Sample!A:C,3,0)</f>
        <v>Short Form</v>
      </c>
      <c r="D3251" s="14" t="str">
        <f>VLOOKUP(A3251,Sample!A:E,5,0)</f>
        <v>NEUTRAL</v>
      </c>
      <c r="E3251" t="str">
        <f t="shared" si="1"/>
        <v>en</v>
      </c>
    </row>
    <row r="3252" hidden="1">
      <c r="A3252" s="4" t="s">
        <v>13130</v>
      </c>
      <c r="B3252" s="14" t="str">
        <f>VLOOKUP(A3252,Sample!A:B,2,0)</f>
        <v>How JPMorgan Chase Is Cashing in on Private Prisons @alternet alternet.org/economy/how-jp…</v>
      </c>
      <c r="C3252" s="14" t="str">
        <f>VLOOKUP(A3252,Sample!A:C,3,0)</f>
        <v>Short Form</v>
      </c>
      <c r="D3252" s="14" t="str">
        <f>VLOOKUP(A3252,Sample!A:E,5,0)</f>
        <v>NEUTRAL</v>
      </c>
      <c r="E3252" t="str">
        <f t="shared" si="1"/>
        <v>en</v>
      </c>
    </row>
    <row r="3253" hidden="1">
      <c r="A3253" s="4" t="s">
        <v>13133</v>
      </c>
      <c r="B3253" s="14" t="str">
        <f>VLOOKUP(A3253,Sample!A:B,2,0)</f>
        <v>$15 Vintage Mens Work Uniform SEARS Jacket Service Blue Zip Front 40 #Wear... fb.me/7TWEmxiTr</v>
      </c>
      <c r="C3253" s="14" t="str">
        <f>VLOOKUP(A3253,Sample!A:C,3,0)</f>
        <v>Short Form</v>
      </c>
      <c r="D3253" s="14" t="str">
        <f>VLOOKUP(A3253,Sample!A:E,5,0)</f>
        <v>NEUTRAL</v>
      </c>
      <c r="E3253" t="str">
        <f t="shared" si="1"/>
        <v>en</v>
      </c>
    </row>
    <row r="3254" hidden="1">
      <c r="A3254" s="4" t="s">
        <v>13140</v>
      </c>
      <c r="B3254" s="14" t="str">
        <f>VLOOKUP(A3254,Sample!A:B,2,0)</f>
        <v>@HSBC_UK something hasnt quite synched since the new system has been in place. says my codes are not valid now despite being the exact ones generated</v>
      </c>
      <c r="C3254" s="14" t="str">
        <f>VLOOKUP(A3254,Sample!A:C,3,0)</f>
        <v>Short Form</v>
      </c>
      <c r="D3254" s="14" t="str">
        <f>VLOOKUP(A3254,Sample!A:E,5,0)</f>
        <v>NEUTRAL</v>
      </c>
      <c r="E3254" t="str">
        <f t="shared" si="1"/>
        <v>en</v>
      </c>
    </row>
    <row r="3255" hidden="1">
      <c r="A3255" s="4" t="s">
        <v>13143</v>
      </c>
      <c r="B3255" s="14" t="str">
        <f>VLOOKUP(A3255,Sample!A:B,2,0)</f>
        <v>IG Gainz - Comments + Likes = Explorer Page --- Become A Member Free--&gt; tiny.cc/iggainz &lt;--- William H. Macy: I'm Pulling For…</v>
      </c>
      <c r="C3255" s="14" t="str">
        <f>VLOOKUP(A3255,Sample!A:C,3,0)</f>
        <v>Short Form</v>
      </c>
      <c r="D3255" s="14" t="str">
        <f>VLOOKUP(A3255,Sample!A:E,5,0)</f>
        <v>NEUTRAL</v>
      </c>
      <c r="E3255" t="str">
        <f t="shared" si="1"/>
        <v>en</v>
      </c>
    </row>
    <row r="3256" hidden="1">
      <c r="A3256" s="4" t="s">
        <v>13146</v>
      </c>
      <c r="B3256" s="14" t="str">
        <f>VLOOKUP(A3256,Sample!A:B,2,0)</f>
        <v>Fed to provide further details on balance sheet normalization - Barclays dlvr.it/PnjDW9 pic.twitter.com/iPm8eDVU6k</v>
      </c>
      <c r="C3256" s="14" t="str">
        <f>VLOOKUP(A3256,Sample!A:C,3,0)</f>
        <v>Short Form</v>
      </c>
      <c r="D3256" s="14" t="str">
        <f>VLOOKUP(A3256,Sample!A:E,5,0)</f>
        <v>NEUTRAL</v>
      </c>
      <c r="E3256" t="str">
        <f t="shared" si="1"/>
        <v>en</v>
      </c>
    </row>
    <row r="3257" hidden="1">
      <c r="A3257" s="4" t="s">
        <v>13150</v>
      </c>
      <c r="B3257" s="14" t="str">
        <f>VLOOKUP(A3257,Sample!A:B,2,0)</f>
        <v>Merck &amp; Company, Inc. (MRK) Given New $74.00 Price Target at Credit Suisse Group ift.tt/2yewRay</v>
      </c>
      <c r="C3257" s="14" t="str">
        <f>VLOOKUP(A3257,Sample!A:C,3,0)</f>
        <v>Short Form</v>
      </c>
      <c r="D3257" s="14" t="str">
        <f>VLOOKUP(A3257,Sample!A:E,5,0)</f>
        <v>NEUTRAL</v>
      </c>
      <c r="E3257" t="str">
        <f t="shared" si="1"/>
        <v>en</v>
      </c>
    </row>
    <row r="3258" hidden="1">
      <c r="A3258" s="4" t="s">
        <v>13153</v>
      </c>
      <c r="B3258" s="14" t="str">
        <f>VLOOKUP(A3258,Sample!A:B,2,0)</f>
        <v>justinbieber @arianagrande @ladygaga @mileycyrus @katyperry @rihanna #wildthoughts #ontrend… instagram.com/p/BZBCpX8nftf/</v>
      </c>
      <c r="C3258" s="14" t="str">
        <f>VLOOKUP(A3258,Sample!A:C,3,0)</f>
        <v>Short Form</v>
      </c>
      <c r="D3258" s="14" t="str">
        <f>VLOOKUP(A3258,Sample!A:E,5,0)</f>
        <v>NEUTRAL</v>
      </c>
      <c r="E3258" t="str">
        <f t="shared" si="1"/>
        <v>nl</v>
      </c>
    </row>
    <row r="3259" hidden="1">
      <c r="A3259" s="4" t="s">
        <v>13156</v>
      </c>
      <c r="B3259" s="14" t="str">
        <f>VLOOKUP(A3259,Sample!A:B,2,0)</f>
        <v>Stewart Information Services Corporation $STC Stake Decreased by Comerica Bank ift.tt/2ycKczz #stocks</v>
      </c>
      <c r="C3259" s="14" t="str">
        <f>VLOOKUP(A3259,Sample!A:C,3,0)</f>
        <v>Short Form</v>
      </c>
      <c r="D3259" s="14" t="str">
        <f>VLOOKUP(A3259,Sample!A:E,5,0)</f>
        <v>NEUTRAL</v>
      </c>
      <c r="E3259" t="str">
        <f t="shared" si="1"/>
        <v>en</v>
      </c>
    </row>
    <row r="3260">
      <c r="A3260" s="4" t="s">
        <v>13159</v>
      </c>
      <c r="B3260" s="14" t="str">
        <f>VLOOKUP(A3260,Sample!A:B,2,0)</f>
        <v>#Bitcoin Price Drops After JPMorgan CEO Harsh Rhetorics goo.gl/1s44H7 pic.twitter.com/a3ZcVO5Yqh</v>
      </c>
      <c r="C3260" s="14" t="str">
        <f>VLOOKUP(A3260,Sample!A:C,3,0)</f>
        <v>Short Form</v>
      </c>
      <c r="D3260" s="14" t="str">
        <f>VLOOKUP(A3260,Sample!A:E,5,0)</f>
        <v>NEGATIVE</v>
      </c>
      <c r="E3260" t="str">
        <f t="shared" si="1"/>
        <v>en</v>
      </c>
    </row>
    <row r="3261" hidden="1">
      <c r="A3261" s="4" t="s">
        <v>13162</v>
      </c>
      <c r="B3261" s="14" t="str">
        <f>VLOOKUP(A3261,Sample!A:B,2,0)</f>
        <v>Former CIO of UBS and SAP, Oliver T. Bussmann, joins the IOTA Foundation via /r/CryptoCurrency bit.ly/2wZsh1m</v>
      </c>
      <c r="C3261" s="14" t="str">
        <f>VLOOKUP(A3261,Sample!A:C,3,0)</f>
        <v>Short Form</v>
      </c>
      <c r="D3261" s="14" t="str">
        <f>VLOOKUP(A3261,Sample!A:E,5,0)</f>
        <v>NEUTRAL</v>
      </c>
      <c r="E3261" t="str">
        <f t="shared" si="1"/>
        <v>en</v>
      </c>
    </row>
    <row r="3262" hidden="1">
      <c r="A3262" s="4" t="s">
        <v>13169</v>
      </c>
      <c r="B3262" s="14" t="str">
        <f>VLOOKUP(A3262,Sample!A:B,2,0)</f>
        <v>I appreciate the information. I would like to escalate this request. Please let me know a phone number you can be contacted on within the next 2 business days. I look forward to your reply. ^JT</v>
      </c>
      <c r="C3262" s="14" t="str">
        <f>VLOOKUP(A3262,Sample!A:C,3,0)</f>
        <v>Short Form</v>
      </c>
      <c r="D3262" s="14" t="str">
        <f>VLOOKUP(A3262,Sample!A:E,5,0)</f>
        <v>NEUTRAL</v>
      </c>
      <c r="E3262" t="str">
        <f t="shared" si="1"/>
        <v>en</v>
      </c>
    </row>
    <row r="3263" hidden="1">
      <c r="A3263" s="4" t="s">
        <v>13172</v>
      </c>
      <c r="B3263" s="14" t="str">
        <f>VLOOKUP(A3263,Sample!A:B,2,0)</f>
        <v>Just felt like listening. Beautiful song!
 Katy Perry - Chained To The Rhythm (Lyrics) ft. Skip Marley youtu.be/eYv_1D8URBY via @YouTube</v>
      </c>
      <c r="C3263" s="14" t="str">
        <f>VLOOKUP(A3263,Sample!A:C,3,0)</f>
        <v>Short Form</v>
      </c>
      <c r="D3263" s="14" t="str">
        <f>VLOOKUP(A3263,Sample!A:E,5,0)</f>
        <v>NEUTRAL</v>
      </c>
      <c r="E3263" t="str">
        <f t="shared" si="1"/>
        <v>en</v>
      </c>
    </row>
    <row r="3264" hidden="1">
      <c r="A3264" s="4" t="s">
        <v>13175</v>
      </c>
      <c r="B3264" s="14" t="str">
        <f>VLOOKUP(A3264,Sample!A:B,2,0)</f>
        <v>Morgan Stanley to handle mortgage originations in home-loan push: sources goo.gl/oUPrqd via @bllshbrsh</v>
      </c>
      <c r="C3264" s="14" t="str">
        <f>VLOOKUP(A3264,Sample!A:C,3,0)</f>
        <v>Short Form</v>
      </c>
      <c r="D3264" s="14" t="str">
        <f>VLOOKUP(A3264,Sample!A:E,5,0)</f>
        <v>NEUTRAL</v>
      </c>
      <c r="E3264" t="str">
        <f t="shared" si="1"/>
        <v>en</v>
      </c>
    </row>
    <row r="3265" hidden="1">
      <c r="A3265" s="4" t="s">
        <v>13178</v>
      </c>
      <c r="B3265" s="14" t="str">
        <f>VLOOKUP(A3265,Sample!A:B,2,0)</f>
        <v>@CBSEveningNews @ABCWorldNews @NBCNightlyNews @CNNPolitics @nytpolitics @nypost @washingtonpost @nytimes @USATODAY @latimes @chicagotribune @POTUS44 @TheDemocrats @realDonaldTrump @HillaryClinton @VP44 @vj44 @attorneygeneral @POTUS @FBI @SenSchumer @CIA @georgesoros @GoldmanSachs @StateDept @DeptofDefense @NancyPelosi @TomPerez @NYGovCuomo @NYCMayor @SenWarren @SenSanders @GOPChairwoman @morningmika @JoeNBC @Morning_Joe @SenatorBurr @ConawayTX11 @johnpodesta @Newsweek @sherylsandberg @facebook Antifa took this DISABLED Veteran's BOTTLE of water
 Poured it on him
 BY WELFARE➡BEGGARS➡ANIMAL'S
 They have no shame pic.twitter.com/4nmh0kL4l0</v>
      </c>
      <c r="C3265" s="14" t="str">
        <f>VLOOKUP(A3265,Sample!A:C,3,0)</f>
        <v>Short Form</v>
      </c>
      <c r="D3265" s="14" t="str">
        <f>VLOOKUP(A3265,Sample!A:E,5,0)</f>
        <v>NEUTRAL</v>
      </c>
      <c r="E3265" t="str">
        <f t="shared" si="1"/>
        <v>en</v>
      </c>
    </row>
    <row r="3266" hidden="1">
      <c r="A3266" s="4" t="s">
        <v>13182</v>
      </c>
      <c r="B3266" s="14" t="str">
        <f>VLOOKUP(A3266,Sample!A:B,2,0)</f>
        <v>This is how I lose friends bit.ly/2h4u2Vo bit.ly/wincashs #bestbuy #np #music #deals #money #travel #job</v>
      </c>
      <c r="C3266" s="14" t="str">
        <f>VLOOKUP(A3266,Sample!A:C,3,0)</f>
        <v>Short Form</v>
      </c>
      <c r="D3266" s="14" t="str">
        <f>VLOOKUP(A3266,Sample!A:E,5,0)</f>
        <v>NEUTRAL</v>
      </c>
      <c r="E3266" t="str">
        <f t="shared" si="1"/>
        <v>en</v>
      </c>
    </row>
    <row r="3267" hidden="1">
      <c r="A3267" s="4" t="s">
        <v>13185</v>
      </c>
      <c r="B3267" s="14" t="str">
        <f>VLOOKUP(A3267,Sample!A:B,2,0)</f>
        <v>New post (Will Goldman Sachs Finally Split Its Stock? -- The Motley Fool) has been published on Tradebuddy ... - - tradebuddy.online/will-goldman-s… pic.twitter.com/DtE1yB7emi</v>
      </c>
      <c r="C3267" s="14" t="str">
        <f>VLOOKUP(A3267,Sample!A:C,3,0)</f>
        <v>Short Form</v>
      </c>
      <c r="D3267" s="14" t="str">
        <f>VLOOKUP(A3267,Sample!A:E,5,0)</f>
        <v>NEUTRAL</v>
      </c>
      <c r="E3267" t="str">
        <f t="shared" si="1"/>
        <v>en</v>
      </c>
    </row>
    <row r="3268" hidden="1">
      <c r="A3268" s="4" t="s">
        <v>13188</v>
      </c>
      <c r="B3268" s="14" t="str">
        <f>VLOOKUP(A3268,Sample!A:B,2,0)</f>
        <v>@callahansteven Please send us a DM once you arrive in PHL. We'd like to take a closer look at everything that's happened.</v>
      </c>
      <c r="C3268" s="14" t="str">
        <f>VLOOKUP(A3268,Sample!A:C,3,0)</f>
        <v>Short Form</v>
      </c>
      <c r="D3268" s="14" t="str">
        <f>VLOOKUP(A3268,Sample!A:E,5,0)</f>
        <v>NEUTRAL</v>
      </c>
      <c r="E3268" t="str">
        <f t="shared" si="1"/>
        <v>en</v>
      </c>
    </row>
    <row r="3269" hidden="1">
      <c r="A3269" s="4" t="s">
        <v>13191</v>
      </c>
      <c r="B3269" s="14" t="str">
        <f>VLOOKUP(A3269,Sample!A:B,2,0)</f>
        <v>Here's How UBS Executive Director Jamie Sears Is Helping Out Minority… inc.com/project-entrep… via @Inc✔️#Investment #News #jobs</v>
      </c>
      <c r="C3269" s="14" t="str">
        <f>VLOOKUP(A3269,Sample!A:C,3,0)</f>
        <v>Short Form</v>
      </c>
      <c r="D3269" s="14" t="str">
        <f>VLOOKUP(A3269,Sample!A:E,5,0)</f>
        <v>NEUTRAL</v>
      </c>
      <c r="E3269" t="str">
        <f t="shared" si="1"/>
        <v>en</v>
      </c>
    </row>
    <row r="3270">
      <c r="A3270" s="4" t="s">
        <v>13194</v>
      </c>
      <c r="B3270" s="14" t="str">
        <f>VLOOKUP(A3270,Sample!A:B,2,0)</f>
        <v>@Groupon is Groupon in financial trouble? Is that why they change prices after order is placed. Why raise by 17-29% why defraud buyers</v>
      </c>
      <c r="C3270" s="14" t="str">
        <f>VLOOKUP(A3270,Sample!A:C,3,0)</f>
        <v>Short Form</v>
      </c>
      <c r="D3270" s="14" t="str">
        <f>VLOOKUP(A3270,Sample!A:E,5,0)</f>
        <v>NEGATIVE</v>
      </c>
      <c r="E3270" t="str">
        <f t="shared" si="1"/>
        <v>en</v>
      </c>
    </row>
    <row r="3271" hidden="1">
      <c r="A3271" s="4" t="s">
        <v>13198</v>
      </c>
      <c r="B3271" s="14" t="str">
        <f>VLOOKUP(A3271,Sample!A:B,2,0)</f>
        <v>RT esarmarbo1972 "2018 Keystone Laredo 330RL Camper ift.tt/2y12FyG 
 #Laredo #Keystone #vehicle Power Awning with LED Awning Light…</v>
      </c>
      <c r="C3271" s="14" t="str">
        <f>VLOOKUP(A3271,Sample!A:C,3,0)</f>
        <v>Short Form</v>
      </c>
      <c r="D3271" s="14" t="str">
        <f>VLOOKUP(A3271,Sample!A:E,5,0)</f>
        <v>NEUTRAL</v>
      </c>
      <c r="E3271" t="str">
        <f t="shared" si="1"/>
        <v>en</v>
      </c>
    </row>
    <row r="3272" hidden="1">
      <c r="A3272" s="4" t="s">
        <v>13201</v>
      </c>
      <c r="B3272" s="14" t="str">
        <f>VLOOKUP(A3272,Sample!A:B,2,0)</f>
        <v>Lazy Saturday Afternoon, Watching A Movie With Some 🍿 &amp; The Wells Fargo Cup. 🏆 Will Join Some Friends In The Trophy Case On Monday! 🙌🏼 pic.twitter.com/omZlbKOuTw</v>
      </c>
      <c r="C3272" s="14" t="str">
        <f>VLOOKUP(A3272,Sample!A:C,3,0)</f>
        <v>Short Form</v>
      </c>
      <c r="D3272" s="14" t="str">
        <f>VLOOKUP(A3272,Sample!A:E,5,0)</f>
        <v>NEUTRAL</v>
      </c>
      <c r="E3272" t="str">
        <f t="shared" si="1"/>
        <v>en</v>
      </c>
    </row>
    <row r="3273" hidden="1">
      <c r="A3273" s="4" t="s">
        <v>13204</v>
      </c>
      <c r="B3273" s="14" t="str">
        <f>VLOOKUP(A3273,Sample!A:B,2,0)</f>
        <v>Absolute babe @kirstyfleming wearing The Macy Dress, shop online at #willowandkate #zippay #freeshippingaus @willo… ift.tt/2fbYaxP pic.twitter.com/uKOxOgQzD1</v>
      </c>
      <c r="C3273" s="14" t="str">
        <f>VLOOKUP(A3273,Sample!A:C,3,0)</f>
        <v>Short Form</v>
      </c>
      <c r="D3273" s="14" t="str">
        <f>VLOOKUP(A3273,Sample!A:E,5,0)</f>
        <v>NEUTRAL</v>
      </c>
      <c r="E3273" t="str">
        <f t="shared" si="1"/>
        <v>en</v>
      </c>
    </row>
    <row r="3274" hidden="1">
      <c r="A3274" s="4" t="s">
        <v>13207</v>
      </c>
      <c r="B3274" s="14" t="str">
        <f>VLOOKUP(A3274,Sample!A:B,2,0)</f>
        <v>Russell Brand wants to be friends with ex Katy Perry kollytalk.com/hollywood/russ…</v>
      </c>
      <c r="C3274" s="14" t="str">
        <f>VLOOKUP(A3274,Sample!A:C,3,0)</f>
        <v>Short Form</v>
      </c>
      <c r="D3274" s="14" t="str">
        <f>VLOOKUP(A3274,Sample!A:E,5,0)</f>
        <v>NEUTRAL</v>
      </c>
      <c r="E3274" t="str">
        <f t="shared" si="1"/>
        <v>en</v>
      </c>
    </row>
    <row r="3275" hidden="1">
      <c r="A3275" s="4" t="s">
        <v>13210</v>
      </c>
      <c r="B3275" s="14" t="str">
        <f>VLOOKUP(A3275,Sample!A:B,2,0)</f>
        <v>Best Buy Google Daydream VR Headshet ($20 off) lavahotdeals.com/ca/cheap/buy-g…</v>
      </c>
      <c r="C3275" s="14" t="str">
        <f>VLOOKUP(A3275,Sample!A:C,3,0)</f>
        <v>Short Form</v>
      </c>
      <c r="D3275" s="14" t="str">
        <f>VLOOKUP(A3275,Sample!A:E,5,0)</f>
        <v>NEUTRAL</v>
      </c>
      <c r="E3275" t="str">
        <f t="shared" si="1"/>
        <v>en</v>
      </c>
    </row>
    <row r="3276" hidden="1">
      <c r="A3276" s="4" t="s">
        <v>13214</v>
      </c>
      <c r="B3276" s="14" t="str">
        <f>VLOOKUP(A3276,Sample!A:B,2,0)</f>
        <v>How Bank of America Ditched 1,597 Branches Across the U.S. wsj.com/articles/how-b…</v>
      </c>
      <c r="C3276" s="14" t="str">
        <f>VLOOKUP(A3276,Sample!A:C,3,0)</f>
        <v>Short Form</v>
      </c>
      <c r="D3276" s="14" t="str">
        <f>VLOOKUP(A3276,Sample!A:E,5,0)</f>
        <v>NEUTRAL</v>
      </c>
      <c r="E3276" t="str">
        <f t="shared" si="1"/>
        <v>en</v>
      </c>
    </row>
    <row r="3277" hidden="1">
      <c r="A3277" s="4" t="s">
        <v>13217</v>
      </c>
      <c r="B3277" s="14" t="str">
        <f>VLOOKUP(A3277,Sample!A:B,2,0)</f>
        <v>#Tech question, which is better and why? #AndroidPay #SamsungPay.</v>
      </c>
      <c r="C3277" s="14" t="str">
        <f>VLOOKUP(A3277,Sample!A:C,3,0)</f>
        <v>Short Form</v>
      </c>
      <c r="D3277" s="14" t="str">
        <f>VLOOKUP(A3277,Sample!A:E,5,0)</f>
        <v>NEUTRAL</v>
      </c>
      <c r="E3277" t="str">
        <f t="shared" si="1"/>
        <v>en</v>
      </c>
    </row>
    <row r="3278" hidden="1">
      <c r="A3278" s="4" t="s">
        <v>13220</v>
      </c>
      <c r="B3278" s="14" t="str">
        <f>VLOOKUP(A3278,Sample!A:B,2,0)</f>
        <v>@williamg1 @Kylapatricia4 They asked what authority he would use to break up JP Morgan Chase? He think Dodd Frank gives the POTUS that authority. WTF?!</v>
      </c>
      <c r="C3278" s="14" t="str">
        <f>VLOOKUP(A3278,Sample!A:C,3,0)</f>
        <v>Short Form</v>
      </c>
      <c r="D3278" s="14" t="str">
        <f>VLOOKUP(A3278,Sample!A:E,5,0)</f>
        <v>NEUTRAL</v>
      </c>
      <c r="E3278" t="str">
        <f t="shared" si="1"/>
        <v>en</v>
      </c>
    </row>
    <row r="3279">
      <c r="A3279" s="4" t="s">
        <v>13223</v>
      </c>
      <c r="B3279" s="14" t="str">
        <f>VLOOKUP(A3279,Sample!A:B,2,0)</f>
        <v>@BestBuy @AskPayPal hey I bought a computer and it says the charge is complete and still pending. I'm not paying 2x am I? pic.twitter.com/ZPi5OMhxOs</v>
      </c>
      <c r="C3279" s="14" t="str">
        <f>VLOOKUP(A3279,Sample!A:C,3,0)</f>
        <v>Short Form</v>
      </c>
      <c r="D3279" s="14" t="str">
        <f>VLOOKUP(A3279,Sample!A:E,5,0)</f>
        <v>NEGATIVE</v>
      </c>
      <c r="E3279" t="str">
        <f t="shared" si="1"/>
        <v>en</v>
      </c>
    </row>
    <row r="3280">
      <c r="A3280" s="4" t="s">
        <v>13226</v>
      </c>
      <c r="B3280" s="14" t="str">
        <f>VLOOKUP(A3280,Sample!A:B,2,0)</f>
        <v>@kaboom @MorganStanley @wbaltv11 @ABC2_ALERTS @baltimoresun @BaltBizOnline @DelegateHaynes A Baltimore Head Start playground that was in a 'state' of disrepair... pic.twitter.com/WnFQRDxOEV</v>
      </c>
      <c r="C3280" s="14" t="str">
        <f>VLOOKUP(A3280,Sample!A:C,3,0)</f>
        <v>Short Form</v>
      </c>
      <c r="D3280" s="14" t="str">
        <f>VLOOKUP(A3280,Sample!A:E,5,0)</f>
        <v>NEGATIVE</v>
      </c>
      <c r="E3280" t="str">
        <f t="shared" si="1"/>
        <v>en</v>
      </c>
    </row>
    <row r="3281">
      <c r="A3281" s="4" t="s">
        <v>13230</v>
      </c>
      <c r="B3281" s="14" t="str">
        <f>VLOOKUP(A3281,Sample!A:B,2,0)</f>
        <v>Enter to Win a $200 Gift Card to Best Buy from @northstoryCA and @BestBuyCanada #BestBuyBaby northstory.ca/baby-items-tha…</v>
      </c>
      <c r="C3281" s="14" t="str">
        <f>VLOOKUP(A3281,Sample!A:C,3,0)</f>
        <v>Short Form</v>
      </c>
      <c r="D3281" s="14" t="str">
        <f>VLOOKUP(A3281,Sample!A:E,5,0)</f>
        <v>POSITIVE</v>
      </c>
      <c r="E3281" t="str">
        <f t="shared" si="1"/>
        <v>en</v>
      </c>
    </row>
    <row r="3282">
      <c r="A3282" s="4" t="s">
        <v>13233</v>
      </c>
      <c r="B3282" s="14" t="str">
        <f>VLOOKUP(A3282,Sample!A:B,2,0)</f>
        <v>While on vacation, we enjoyed visiting @GettyMuseum for @PSTinLA, sponsored by @BankofAmerica. Great job, @ggin #PSTLALA pic.twitter.com/n6VOzlcoPK</v>
      </c>
      <c r="C3282" s="14" t="str">
        <f>VLOOKUP(A3282,Sample!A:C,3,0)</f>
        <v>Short Form</v>
      </c>
      <c r="D3282" s="14" t="str">
        <f>VLOOKUP(A3282,Sample!A:E,5,0)</f>
        <v>POSITIVE</v>
      </c>
      <c r="E3282" t="str">
        <f t="shared" si="1"/>
        <v>en</v>
      </c>
    </row>
    <row r="3283" hidden="1">
      <c r="A3283" s="4" t="s">
        <v>13236</v>
      </c>
      <c r="B3283" s="14" t="str">
        <f>VLOOKUP(A3283,Sample!A:B,2,0)</f>
        <v>I'm a little late but. happy birthday love @NiallOfficial 💛 i hope you'll finally date katy perry pic.twitter.com/llWv27GjoJ</v>
      </c>
      <c r="C3283" s="14" t="str">
        <f>VLOOKUP(A3283,Sample!A:C,3,0)</f>
        <v>Short Form</v>
      </c>
      <c r="D3283" s="14" t="str">
        <f>VLOOKUP(A3283,Sample!A:E,5,0)</f>
        <v>NEUTRAL</v>
      </c>
      <c r="E3283" t="str">
        <f t="shared" si="1"/>
        <v>en</v>
      </c>
    </row>
    <row r="3284" hidden="1">
      <c r="A3284" s="4" t="s">
        <v>13239</v>
      </c>
      <c r="B3284" s="14" t="str">
        <f>VLOOKUP(A3284,Sample!A:B,2,0)</f>
        <v>JPMorgan’s Jamie Dimon calls bitcoin ‘a fraud’, ‘worse than tulip bulbs’ ft.com/content/b1ee6c…</v>
      </c>
      <c r="C3284" s="14" t="str">
        <f>VLOOKUP(A3284,Sample!A:C,3,0)</f>
        <v>Short Form</v>
      </c>
      <c r="D3284" s="14" t="str">
        <f>VLOOKUP(A3284,Sample!A:E,5,0)</f>
        <v>NEUTRAL</v>
      </c>
      <c r="E3284" t="str">
        <f t="shared" si="1"/>
        <v>en</v>
      </c>
    </row>
    <row r="3285">
      <c r="A3285" s="4" t="s">
        <v>13246</v>
      </c>
      <c r="B3285" s="14" t="str">
        <f>VLOOKUP(A3285,Sample!A:B,2,0)</f>
        <v>She's Such Super Special Magic..=-)..She's Such A Super Cutie..=-)..The Super Beautiful And Heavenly Katy Perry..=-)... pic.twitter.com/LRX3E1fime</v>
      </c>
      <c r="C3285" s="14" t="str">
        <f>VLOOKUP(A3285,Sample!A:C,3,0)</f>
        <v>Short Form</v>
      </c>
      <c r="D3285" s="14" t="str">
        <f>VLOOKUP(A3285,Sample!A:E,5,0)</f>
        <v>POSITIVE</v>
      </c>
      <c r="E3285" t="str">
        <f t="shared" si="1"/>
        <v>en</v>
      </c>
    </row>
    <row r="3286" hidden="1">
      <c r="A3286" s="4" t="s">
        <v>13249</v>
      </c>
      <c r="B3286" s="14" t="str">
        <f>VLOOKUP(A3286,Sample!A:B,2,0)</f>
        <v>Bluetooth 4.1 Wireless Headset Earbud Headphone Earphone for iPhone Samsung @stevesmith49 ebay.com.au/itm/Bluetooth-… pic.twitter.com/POXuGJ9WrO</v>
      </c>
      <c r="C3286" s="14" t="str">
        <f>VLOOKUP(A3286,Sample!A:C,3,0)</f>
        <v>Short Form</v>
      </c>
      <c r="D3286" s="14" t="str">
        <f>VLOOKUP(A3286,Sample!A:E,5,0)</f>
        <v>NEUTRAL</v>
      </c>
      <c r="E3286" t="str">
        <f t="shared" si="1"/>
        <v>en</v>
      </c>
    </row>
    <row r="3287">
      <c r="A3287" s="4" t="s">
        <v>13252</v>
      </c>
      <c r="B3287" s="14" t="str">
        <f>VLOOKUP(A3287,Sample!A:B,2,0)</f>
        <v>Close to criminal to send uninvited @Barclaycard offers after the credit crisis. The UK cash rate is a record low 0.25%. Who would pay 34.9? pic.twitter.com/vQwNnlMFk8</v>
      </c>
      <c r="C3287" s="14" t="str">
        <f>VLOOKUP(A3287,Sample!A:C,3,0)</f>
        <v>Short Form</v>
      </c>
      <c r="D3287" s="14" t="str">
        <f>VLOOKUP(A3287,Sample!A:E,5,0)</f>
        <v>NEGATIVE</v>
      </c>
      <c r="E3287" t="str">
        <f t="shared" si="1"/>
        <v>en</v>
      </c>
    </row>
    <row r="3288" hidden="1">
      <c r="A3288" s="4" t="s">
        <v>13255</v>
      </c>
      <c r="B3288" s="14" t="str">
        <f>VLOOKUP(A3288,Sample!A:B,2,0)</f>
        <v>They use a playlist from my personal spotify at work and it affected the discover feature and now spotify wants me to like Miku...</v>
      </c>
      <c r="C3288" s="14" t="str">
        <f>VLOOKUP(A3288,Sample!A:C,3,0)</f>
        <v>Short Form</v>
      </c>
      <c r="D3288" s="14" t="str">
        <f>VLOOKUP(A3288,Sample!A:E,5,0)</f>
        <v>NEUTRAL</v>
      </c>
      <c r="E3288" t="str">
        <f t="shared" si="1"/>
        <v>en</v>
      </c>
    </row>
    <row r="3289" hidden="1">
      <c r="A3289" s="4" t="s">
        <v>13258</v>
      </c>
      <c r="B3289" s="14" t="str">
        <f>VLOOKUP(A3289,Sample!A:B,2,0)</f>
        <v>@OscarWGrut Indeed. Though buyback has been ongoing. Also profit outcomes were well flagged. Stock leap mostly about Directory - especially Label, +40%</v>
      </c>
      <c r="C3289" s="14" t="str">
        <f>VLOOKUP(A3289,Sample!A:C,3,0)</f>
        <v>Short Form</v>
      </c>
      <c r="D3289" s="14" t="str">
        <f>VLOOKUP(A3289,Sample!A:E,5,0)</f>
        <v>NEUTRAL</v>
      </c>
      <c r="E3289" t="str">
        <f t="shared" si="1"/>
        <v>en</v>
      </c>
    </row>
    <row r="3290" hidden="1">
      <c r="A3290" s="4" t="s">
        <v>13262</v>
      </c>
      <c r="B3290" s="14" t="str">
        <f>VLOOKUP(A3290,Sample!A:B,2,0)</f>
        <v>Goodbye Hyper-globalisation? 👉The end of globalisation as we know it? investmentbank.barclays.com/our-insights/t…</v>
      </c>
      <c r="C3290" s="14" t="str">
        <f>VLOOKUP(A3290,Sample!A:C,3,0)</f>
        <v>Short Form</v>
      </c>
      <c r="D3290" s="14" t="str">
        <f>VLOOKUP(A3290,Sample!A:E,5,0)</f>
        <v>NEUTRAL</v>
      </c>
      <c r="E3290" t="str">
        <f t="shared" si="1"/>
        <v>en</v>
      </c>
    </row>
    <row r="3291" hidden="1">
      <c r="A3291" s="4" t="s">
        <v>13268</v>
      </c>
      <c r="B3291" s="14" t="str">
        <f>VLOOKUP(A3291,Sample!A:B,2,0)</f>
        <v>@redraider_08 haha every day! Welcome to my Macy Gray hair xx</v>
      </c>
      <c r="C3291" s="14" t="str">
        <f>VLOOKUP(A3291,Sample!A:C,3,0)</f>
        <v>Short Form</v>
      </c>
      <c r="D3291" s="14" t="str">
        <f>VLOOKUP(A3291,Sample!A:E,5,0)</f>
        <v>NEUTRAL</v>
      </c>
      <c r="E3291" t="str">
        <f t="shared" si="1"/>
        <v>en</v>
      </c>
    </row>
    <row r="3292" hidden="1">
      <c r="A3292" s="4" t="s">
        <v>13271</v>
      </c>
      <c r="B3292" s="14" t="str">
        <f>VLOOKUP(A3292,Sample!A:B,2,0)</f>
        <v>😂🤣😱🤣 #ACTORS #ACTOR #ACTRESS #HOLLYWOOD #MOVIE #MOVIES #NASCAR #RACING #FOOD #LOWES #SEARS #KMART #WALMART #IndyCar #AmericaFirst #ANTIFA twitter.com/naughtybeyotch…</v>
      </c>
      <c r="C3292" s="14" t="str">
        <f>VLOOKUP(A3292,Sample!A:C,3,0)</f>
        <v>Short Form</v>
      </c>
      <c r="D3292" s="14" t="str">
        <f>VLOOKUP(A3292,Sample!A:E,5,0)</f>
        <v>NEUTRAL</v>
      </c>
      <c r="E3292" t="str">
        <f t="shared" si="1"/>
        <v>en</v>
      </c>
    </row>
    <row r="3293" hidden="1">
      <c r="A3293" s="4" t="s">
        <v>13274</v>
      </c>
      <c r="B3293" s="14" t="str">
        <f>VLOOKUP(A3293,Sample!A:B,2,0)</f>
        <v>CFPB Deal Could Mean Relief From Wall Street's Worst Student Loans goo.gl/v8BZgv via @bllshbrsh</v>
      </c>
      <c r="C3293" s="14" t="str">
        <f>VLOOKUP(A3293,Sample!A:C,3,0)</f>
        <v>Short Form</v>
      </c>
      <c r="D3293" s="14" t="str">
        <f>VLOOKUP(A3293,Sample!A:E,5,0)</f>
        <v>NEUTRAL</v>
      </c>
      <c r="E3293" t="str">
        <f t="shared" si="1"/>
        <v>en</v>
      </c>
    </row>
    <row r="3294" hidden="1">
      <c r="A3294" s="4" t="s">
        <v>13278</v>
      </c>
      <c r="B3294" s="14" t="str">
        <f>VLOOKUP(A3294,Sample!A:B,2,0)</f>
        <v>@svs_vinayak Sweet! We look forward to seeing you tomorrow.</v>
      </c>
      <c r="C3294" s="14" t="str">
        <f>VLOOKUP(A3294,Sample!A:C,3,0)</f>
        <v>Short Form</v>
      </c>
      <c r="D3294" s="14" t="str">
        <f>VLOOKUP(A3294,Sample!A:E,5,0)</f>
        <v>NEUTRAL</v>
      </c>
      <c r="E3294" t="str">
        <f t="shared" si="1"/>
        <v>en</v>
      </c>
    </row>
    <row r="3295" hidden="1">
      <c r="A3295" s="4" t="s">
        <v>13281</v>
      </c>
      <c r="B3295" s="14" t="str">
        <f>VLOOKUP(A3295,Sample!A:B,2,0)</f>
        <v>is katy perry dead this era?</v>
      </c>
      <c r="C3295" s="14" t="str">
        <f>VLOOKUP(A3295,Sample!A:C,3,0)</f>
        <v>Short Form</v>
      </c>
      <c r="D3295" s="14" t="str">
        <f>VLOOKUP(A3295,Sample!A:E,5,0)</f>
        <v>NEUTRAL</v>
      </c>
      <c r="E3295" t="str">
        <f t="shared" si="1"/>
        <v>en</v>
      </c>
    </row>
    <row r="3296" hidden="1">
      <c r="A3296" s="4" t="s">
        <v>13287</v>
      </c>
      <c r="B3296" s="14" t="str">
        <f>VLOOKUP(A3296,Sample!A:B,2,0)</f>
        <v>#nowplaying Katy Perry - Chained To The Rhythm on Hit Party #hitparty hitparty.fr</v>
      </c>
      <c r="C3296" s="14" t="str">
        <f>VLOOKUP(A3296,Sample!A:C,3,0)</f>
        <v>Short Form</v>
      </c>
      <c r="D3296" s="14" t="str">
        <f>VLOOKUP(A3296,Sample!A:E,5,0)</f>
        <v>NEUTRAL</v>
      </c>
      <c r="E3296" t="str">
        <f t="shared" si="1"/>
        <v>en</v>
      </c>
    </row>
    <row r="3297" hidden="1">
      <c r="A3297" s="4" t="s">
        <v>13294</v>
      </c>
      <c r="B3297" s="14" t="str">
        <f>VLOOKUP(A3297,Sample!A:B,2,0)</f>
        <v>@BankofAmerica I already gave it scheduled on my DVR</v>
      </c>
      <c r="C3297" s="14" t="str">
        <f>VLOOKUP(A3297,Sample!A:C,3,0)</f>
        <v>Short Form</v>
      </c>
      <c r="D3297" s="14" t="str">
        <f>VLOOKUP(A3297,Sample!A:E,5,0)</f>
        <v>NEUTRAL</v>
      </c>
      <c r="E3297" t="str">
        <f t="shared" si="1"/>
        <v>en</v>
      </c>
    </row>
    <row r="3298" hidden="1">
      <c r="A3298" s="4" t="s">
        <v>13297</v>
      </c>
      <c r="B3298" s="14" t="str">
        <f>VLOOKUP(A3298,Sample!A:B,2,0)</f>
        <v>@IamNomad @jpmorgan @jpmorganfunds I'm not gonna look into, but it's either ETN custodian moving money to #Bitcoin exchanges or people buying ETN via JPM facilitated wires.</v>
      </c>
      <c r="C3298" s="14" t="str">
        <f>VLOOKUP(A3298,Sample!A:C,3,0)</f>
        <v>Short Form</v>
      </c>
      <c r="D3298" s="14" t="str">
        <f>VLOOKUP(A3298,Sample!A:E,5,0)</f>
        <v>NEUTRAL</v>
      </c>
      <c r="E3298" t="str">
        <f t="shared" si="1"/>
        <v>en</v>
      </c>
    </row>
    <row r="3299" hidden="1">
      <c r="A3299" s="4" t="s">
        <v>13300</v>
      </c>
      <c r="B3299" s="14" t="str">
        <f>VLOOKUP(A3299,Sample!A:B,2,0)</f>
        <v>@WSJ TRUMP I AM THE RICHEST LIVING PRINCE OF LORD KRSNA DWARAKA GOLDEN CITY HAND OVER MY FAMILIES GOLD PHILIPINES WORLD BANK GROUP IMF MAHABHARAT pic.twitter.com/zRMN1f7pvT</v>
      </c>
      <c r="C3299" s="14" t="str">
        <f>VLOOKUP(A3299,Sample!A:C,3,0)</f>
        <v>Short Form</v>
      </c>
      <c r="D3299" s="14" t="str">
        <f>VLOOKUP(A3299,Sample!A:E,5,0)</f>
        <v>NEUTRAL</v>
      </c>
      <c r="E3299" t="str">
        <f t="shared" si="1"/>
        <v>en</v>
      </c>
    </row>
    <row r="3300" hidden="1">
      <c r="A3300" s="4" t="s">
        <v>13303</v>
      </c>
      <c r="B3300" s="14" t="str">
        <f>VLOOKUP(A3300,Sample!A:B,2,0)</f>
        <v>CORRECTED-UPDATE 1-Macy's to hire 80,000 workers for holidays, fewer than last year (Sept. 14) ift.tt/2foqo5m #news #reuters</v>
      </c>
      <c r="C3300" s="14" t="str">
        <f>VLOOKUP(A3300,Sample!A:C,3,0)</f>
        <v>Short Form</v>
      </c>
      <c r="D3300" s="14" t="str">
        <f>VLOOKUP(A3300,Sample!A:E,5,0)</f>
        <v>NEUTRAL</v>
      </c>
      <c r="E3300" t="str">
        <f t="shared" si="1"/>
        <v>en</v>
      </c>
    </row>
    <row r="3301" hidden="1">
      <c r="A3301" s="4" t="s">
        <v>13306</v>
      </c>
      <c r="B3301" s="14" t="str">
        <f>VLOOKUP(A3301,Sample!A:B,2,0)</f>
        <v>Volver al Menu Principal</v>
      </c>
      <c r="C3301" s="14" t="str">
        <f>VLOOKUP(A3301,Sample!A:C,3,0)</f>
        <v>Short Form</v>
      </c>
      <c r="D3301" s="14" t="str">
        <f>VLOOKUP(A3301,Sample!A:E,5,0)</f>
        <v>NEUTRAL</v>
      </c>
      <c r="E3301" t="str">
        <f t="shared" si="1"/>
        <v>es</v>
      </c>
    </row>
    <row r="3302" hidden="1">
      <c r="A3302" s="4" t="s">
        <v>13310</v>
      </c>
      <c r="B3302" s="14" t="str">
        <f>VLOOKUP(A3302,Sample!A:B,2,0)</f>
        <v>GM Friends round the🌎&amp; #HappyMonday from#SoCal!🌞Sad 2 say but it's #BackToTheGrind!😭
 #MondayMotivation:
 #QuitcherBellyachin'!😏
 Roll out!🚵💦🚂💨</v>
      </c>
      <c r="C3302" s="14" t="str">
        <f>VLOOKUP(A3302,Sample!A:C,3,0)</f>
        <v>Short Form</v>
      </c>
      <c r="D3302" s="14" t="str">
        <f>VLOOKUP(A3302,Sample!A:E,5,0)</f>
        <v>NEUTRAL</v>
      </c>
      <c r="E3302" t="str">
        <f t="shared" si="1"/>
        <v>en</v>
      </c>
    </row>
    <row r="3303">
      <c r="A3303" s="4" t="s">
        <v>13313</v>
      </c>
      <c r="B3303" s="14" t="str">
        <f>VLOOKUP(A3303,Sample!A:B,2,0)</f>
        <v>@BankofAmerica $30 to cancel a lost check? Are you kidding me? how bad can your service possibly get?</v>
      </c>
      <c r="C3303" s="14" t="str">
        <f>VLOOKUP(A3303,Sample!A:C,3,0)</f>
        <v>Short Form</v>
      </c>
      <c r="D3303" s="14" t="str">
        <f>VLOOKUP(A3303,Sample!A:E,5,0)</f>
        <v>NEGATIVE</v>
      </c>
      <c r="E3303" t="str">
        <f t="shared" si="1"/>
        <v>en</v>
      </c>
    </row>
    <row r="3304">
      <c r="A3304" s="4" t="s">
        <v>13316</v>
      </c>
      <c r="B3304" s="14" t="str">
        <f>VLOOKUP(A3304,Sample!A:B,2,0)</f>
        <v>@KungBrewery @XVGWhale @jpmorgan don't you like how they required the biggest bailout in recorded history because of how much of a fraud they were and they say that.</v>
      </c>
      <c r="C3304" s="14" t="str">
        <f>VLOOKUP(A3304,Sample!A:C,3,0)</f>
        <v>Short Form</v>
      </c>
      <c r="D3304" s="14" t="str">
        <f>VLOOKUP(A3304,Sample!A:E,5,0)</f>
        <v>NEGATIVE</v>
      </c>
      <c r="E3304" t="str">
        <f t="shared" si="1"/>
        <v>en</v>
      </c>
    </row>
    <row r="3305" hidden="1">
      <c r="A3305" s="4" t="s">
        <v>13319</v>
      </c>
      <c r="B3305" s="14" t="str">
        <f>VLOOKUP(A3305,Sample!A:B,2,0)</f>
        <v>Work with us at to inspire a nation to cycle 🚴🏼‍♀️🚴🏼
 HSBC UK Go-Ride Coach x2 
 Marketing &amp; Comms assistant 
 bit.ly/WelshCyclingJo… #Jobs pic.twitter.com/6CJ9rsRcRC</v>
      </c>
      <c r="C3305" s="14" t="str">
        <f>VLOOKUP(A3305,Sample!A:C,3,0)</f>
        <v>Short Form</v>
      </c>
      <c r="D3305" s="14" t="str">
        <f>VLOOKUP(A3305,Sample!A:E,5,0)</f>
        <v>NEUTRAL</v>
      </c>
      <c r="E3305" t="str">
        <f t="shared" si="1"/>
        <v>en</v>
      </c>
    </row>
    <row r="3306" hidden="1">
      <c r="A3306" s="4" t="s">
        <v>13326</v>
      </c>
      <c r="B3306" s="14" t="str">
        <f>VLOOKUP(A3306,Sample!A:B,2,0)</f>
        <v>best buy on 6 8</v>
      </c>
      <c r="C3306" s="14" t="str">
        <f>VLOOKUP(A3306,Sample!A:C,3,0)</f>
        <v>Short Form</v>
      </c>
      <c r="D3306" s="14" t="str">
        <f>VLOOKUP(A3306,Sample!A:E,5,0)</f>
        <v>NEUTRAL</v>
      </c>
      <c r="E3306" t="str">
        <f t="shared" si="1"/>
        <v>en</v>
      </c>
    </row>
    <row r="3307" hidden="1">
      <c r="A3307" s="4" t="s">
        <v>13329</v>
      </c>
      <c r="B3307" s="14" t="str">
        <f>VLOOKUP(A3307,Sample!A:B,2,0)</f>
        <v>@katyperry @Tamratam where are you guys?</v>
      </c>
      <c r="C3307" s="14" t="str">
        <f>VLOOKUP(A3307,Sample!A:C,3,0)</f>
        <v>Short Form</v>
      </c>
      <c r="D3307" s="14" t="str">
        <f>VLOOKUP(A3307,Sample!A:E,5,0)</f>
        <v>NEUTRAL</v>
      </c>
      <c r="E3307" t="str">
        <f t="shared" si="1"/>
        <v>en</v>
      </c>
    </row>
    <row r="3308" hidden="1">
      <c r="A3308" s="4" t="s">
        <v>13332</v>
      </c>
      <c r="B3308" s="14" t="str">
        <f>VLOOKUP(A3308,Sample!A:B,2,0)</f>
        <v>TCF's, CITI, CHASE, &amp; BANK OF AMERICA ACCOUNTS INBOX ME NA🏦🤑</v>
      </c>
      <c r="C3308" s="14" t="str">
        <f>VLOOKUP(A3308,Sample!A:C,3,0)</f>
        <v>Short Form</v>
      </c>
      <c r="D3308" s="14" t="str">
        <f>VLOOKUP(A3308,Sample!A:E,5,0)</f>
        <v>NEUTRAL</v>
      </c>
      <c r="E3308" t="str">
        <f t="shared" si="1"/>
        <v>en</v>
      </c>
    </row>
    <row r="3309" hidden="1">
      <c r="A3309" s="4" t="s">
        <v>13345</v>
      </c>
      <c r="B3309" s="14" t="str">
        <f>VLOOKUP(A3309,Sample!A:B,2,0)</f>
        <v>Ventas : to Participate in Bank of America Merrill Lynch 2017 Global Real Estate Conference 4-traders.com/VENTAS-INC-148…</v>
      </c>
      <c r="C3309" s="14" t="str">
        <f>VLOOKUP(A3309,Sample!A:C,3,0)</f>
        <v>Short Form</v>
      </c>
      <c r="D3309" s="14" t="str">
        <f>VLOOKUP(A3309,Sample!A:E,5,0)</f>
        <v>NEUTRAL</v>
      </c>
      <c r="E3309" t="str">
        <f t="shared" si="1"/>
        <v>en</v>
      </c>
    </row>
    <row r="3310" hidden="1">
      <c r="A3310" s="4" t="s">
        <v>13348</v>
      </c>
      <c r="B3310" s="14" t="str">
        <f>VLOOKUP(A3310,Sample!A:B,2,0)</f>
        <v>@Apple Apart from a few camera gimmicks what have you done new that Samsung and Android have not done 3 years ago.... Apple has zero vision</v>
      </c>
      <c r="C3310" s="14" t="str">
        <f>VLOOKUP(A3310,Sample!A:C,3,0)</f>
        <v>Short Form</v>
      </c>
      <c r="D3310" s="14" t="str">
        <f>VLOOKUP(A3310,Sample!A:E,5,0)</f>
        <v>NEUTRAL</v>
      </c>
      <c r="E3310" t="str">
        <f t="shared" si="1"/>
        <v>en</v>
      </c>
    </row>
    <row r="3311" hidden="1">
      <c r="A3311" s="4" t="s">
        <v>13352</v>
      </c>
      <c r="B3311" s="14" t="str">
        <f>VLOOKUP(A3311,Sample!A:B,2,0)</f>
        <v>Ashford Hospitality Trust Inc $AHT Holdings Lifted by JPMorgan Chase &amp; Co. ift.tt/2wASZKh</v>
      </c>
      <c r="C3311" s="14" t="str">
        <f>VLOOKUP(A3311,Sample!A:C,3,0)</f>
        <v>Short Form</v>
      </c>
      <c r="D3311" s="14" t="str">
        <f>VLOOKUP(A3311,Sample!A:E,5,0)</f>
        <v>NEUTRAL</v>
      </c>
      <c r="E3311" t="str">
        <f t="shared" si="1"/>
        <v>en</v>
      </c>
    </row>
    <row r="3312" hidden="1">
      <c r="A3312" s="4" t="s">
        <v>13355</v>
      </c>
      <c r="B3312" s="14" t="str">
        <f>VLOOKUP(A3312,Sample!A:B,2,0)</f>
        <v>Retweeted Charlie Brown (@Peanuts_comics):
 Never give up #MondayMotivation pic.twitter.com/U64F7Un7O9 fb.me/1gT5FgGur</v>
      </c>
      <c r="C3312" s="14" t="str">
        <f>VLOOKUP(A3312,Sample!A:C,3,0)</f>
        <v>Short Form</v>
      </c>
      <c r="D3312" s="14" t="str">
        <f>VLOOKUP(A3312,Sample!A:E,5,0)</f>
        <v>NEUTRAL</v>
      </c>
      <c r="E3312" t="str">
        <f t="shared" si="1"/>
        <v>en</v>
      </c>
    </row>
    <row r="3313" hidden="1">
      <c r="A3313" s="4" t="s">
        <v>13358</v>
      </c>
      <c r="B3313" s="14" t="str">
        <f>VLOOKUP(A3313,Sample!A:B,2,0)</f>
        <v>CME chief, eyeing Europe, says Dodd-Frank was best thing for markets - invst.ly/54ffl</v>
      </c>
      <c r="C3313" s="14" t="str">
        <f>VLOOKUP(A3313,Sample!A:C,3,0)</f>
        <v>Short Form</v>
      </c>
      <c r="D3313" s="14" t="str">
        <f>VLOOKUP(A3313,Sample!A:E,5,0)</f>
        <v>NEUTRAL</v>
      </c>
      <c r="E3313" t="str">
        <f t="shared" si="1"/>
        <v>en</v>
      </c>
    </row>
    <row r="3314" hidden="1">
      <c r="A3314" s="4" t="s">
        <v>13364</v>
      </c>
      <c r="B3314" s="14" t="str">
        <f>VLOOKUP(A3314,Sample!A:B,2,0)</f>
        <v>Johns Hopkins #Drone Flies Blood Across 161 Miles of Arizona @Drone_Life Desert ow.ly/JrFs30feosI #DronesSavesLives #MondayMotivation</v>
      </c>
      <c r="C3314" s="14" t="str">
        <f>VLOOKUP(A3314,Sample!A:C,3,0)</f>
        <v>Short Form</v>
      </c>
      <c r="D3314" s="14" t="str">
        <f>VLOOKUP(A3314,Sample!A:E,5,0)</f>
        <v>NEUTRAL</v>
      </c>
      <c r="E3314" t="str">
        <f t="shared" si="1"/>
        <v>en</v>
      </c>
    </row>
    <row r="3315" hidden="1">
      <c r="A3315" s="4" t="s">
        <v>13368</v>
      </c>
      <c r="B3315" s="14" t="str">
        <f>VLOOKUP(A3315,Sample!A:B,2,0)</f>
        <v>JPMorgan Handles Bitcoin-Related Trades Despite CEO Warning | Fortune.com for.tn/2fvdL8m</v>
      </c>
      <c r="C3315" s="14" t="str">
        <f>VLOOKUP(A3315,Sample!A:C,3,0)</f>
        <v>Short Form</v>
      </c>
      <c r="D3315" s="14" t="str">
        <f>VLOOKUP(A3315,Sample!A:E,5,0)</f>
        <v>NEUTRAL</v>
      </c>
      <c r="E3315" t="str">
        <f t="shared" si="1"/>
        <v>en</v>
      </c>
    </row>
    <row r="3316" hidden="1">
      <c r="A3316" s="4" t="s">
        <v>13371</v>
      </c>
      <c r="B3316" s="14" t="str">
        <f>VLOOKUP(A3316,Sample!A:B,2,0)</f>
        <v>1.25 CT Diamond engagement ring SI1 H 14K with side stones White Gold Best Buy hathore.airwolke.info/US/categories/…</v>
      </c>
      <c r="C3316" s="14" t="str">
        <f>VLOOKUP(A3316,Sample!A:C,3,0)</f>
        <v>Short Form</v>
      </c>
      <c r="D3316" s="14" t="str">
        <f>VLOOKUP(A3316,Sample!A:E,5,0)</f>
        <v>NEUTRAL</v>
      </c>
      <c r="E3316" t="str">
        <f t="shared" si="1"/>
        <v>en</v>
      </c>
    </row>
    <row r="3317" hidden="1">
      <c r="A3317" s="4" t="s">
        <v>13374</v>
      </c>
      <c r="B3317" s="14" t="str">
        <f>VLOOKUP(A3317,Sample!A:B,2,0)</f>
        <v>@joerogan any chance you could retweet and help TX and FL? BofA will forbear 3 months of payments but they want it all by the 4th month. twitter.com/kentlofty/stat…</v>
      </c>
      <c r="C3317" s="14" t="str">
        <f>VLOOKUP(A3317,Sample!A:C,3,0)</f>
        <v>Short Form</v>
      </c>
      <c r="D3317" s="14" t="str">
        <f>VLOOKUP(A3317,Sample!A:E,5,0)</f>
        <v>NEUTRAL</v>
      </c>
      <c r="E3317" t="str">
        <f t="shared" si="1"/>
        <v>en</v>
      </c>
    </row>
    <row r="3318">
      <c r="A3318" s="4" t="s">
        <v>13377</v>
      </c>
      <c r="B3318" s="14" t="str">
        <f>VLOOKUP(A3318,Sample!A:B,2,0)</f>
        <v>I'm ugly laughing at this twitter.com/soprissychriss…</v>
      </c>
      <c r="C3318" s="14" t="str">
        <f>VLOOKUP(A3318,Sample!A:C,3,0)</f>
        <v>Short Form</v>
      </c>
      <c r="D3318" s="14" t="str">
        <f>VLOOKUP(A3318,Sample!A:E,5,0)</f>
        <v>NEGATIVE</v>
      </c>
      <c r="E3318" t="str">
        <f t="shared" si="1"/>
        <v>en</v>
      </c>
    </row>
    <row r="3319" hidden="1">
      <c r="A3319" s="4" t="s">
        <v>13381</v>
      </c>
      <c r="B3319" s="14" t="str">
        <f>VLOOKUP(A3319,Sample!A:B,2,0)</f>
        <v>ACP Endorses Chiropractic for Lower Back Pain TheJoint.co/M83ZB49</v>
      </c>
      <c r="C3319" s="14" t="str">
        <f>VLOOKUP(A3319,Sample!A:C,3,0)</f>
        <v>Short Form</v>
      </c>
      <c r="D3319" s="14" t="str">
        <f>VLOOKUP(A3319,Sample!A:E,5,0)</f>
        <v>NEUTRAL</v>
      </c>
      <c r="E3319" t="str">
        <f t="shared" si="1"/>
        <v>en</v>
      </c>
    </row>
    <row r="3320" hidden="1">
      <c r="A3320" s="4" t="s">
        <v>13384</v>
      </c>
      <c r="B3320" s="14" t="str">
        <f>VLOOKUP(A3320,Sample!A:B,2,0)</f>
        <v>@realDonaldTrump @POTUS @WhiteHouse Mnuchin should pay for his and his wife's trip to Ky on a government plane. These mooches we don't need.</v>
      </c>
      <c r="C3320" s="14" t="str">
        <f>VLOOKUP(A3320,Sample!A:C,3,0)</f>
        <v>Short Form</v>
      </c>
      <c r="D3320" s="14" t="str">
        <f>VLOOKUP(A3320,Sample!A:E,5,0)</f>
        <v>NEUTRAL</v>
      </c>
      <c r="E3320" t="str">
        <f t="shared" si="1"/>
        <v>en</v>
      </c>
    </row>
    <row r="3321" hidden="1">
      <c r="A3321" s="4" t="s">
        <v>13387</v>
      </c>
      <c r="B3321" s="14" t="str">
        <f>VLOOKUP(A3321,Sample!A:B,2,0)</f>
        <v>Meet me at @TheGarden on Oct 18 in the CB&amp;G for Chase Sound Check! On sale now @ticketmaster w/ @Chase card. $ to hurricane relief. pic.twitter.com/sOQObmt9rR</v>
      </c>
      <c r="C3321" s="14" t="str">
        <f>VLOOKUP(A3321,Sample!A:C,3,0)</f>
        <v>Short Form</v>
      </c>
      <c r="D3321" s="14" t="str">
        <f>VLOOKUP(A3321,Sample!A:E,5,0)</f>
        <v>NEUTRAL</v>
      </c>
      <c r="E3321" t="str">
        <f t="shared" si="1"/>
        <v>en</v>
      </c>
    </row>
    <row r="3322" hidden="1">
      <c r="A3322" s="4" t="s">
        <v>13390</v>
      </c>
      <c r="B3322" s="14" t="str">
        <f>VLOOKUP(A3322,Sample!A:B,2,0)</f>
        <v>90 secs in (opening act) "mommy. Can we do the light" takes my phone &amp;waves it in the air #1stconcertever #instantpro #noahcyrus #katyperry</v>
      </c>
      <c r="C3322" s="14" t="str">
        <f>VLOOKUP(A3322,Sample!A:C,3,0)</f>
        <v>Short Form</v>
      </c>
      <c r="D3322" s="14" t="str">
        <f>VLOOKUP(A3322,Sample!A:E,5,0)</f>
        <v>NEUTRAL</v>
      </c>
      <c r="E3322" t="str">
        <f t="shared" si="1"/>
        <v>en</v>
      </c>
    </row>
    <row r="3323" hidden="1">
      <c r="A3323" s="4" t="s">
        <v>13393</v>
      </c>
      <c r="B3323" s="14" t="str">
        <f>VLOOKUP(A3323,Sample!A:B,2,0)</f>
        <v>Best Buy Could Fall Victim To Retail Apocalypse (pls RT↺❤️) 1clickdaily.com/2805344</v>
      </c>
      <c r="C3323" s="14" t="str">
        <f>VLOOKUP(A3323,Sample!A:C,3,0)</f>
        <v>Short Form</v>
      </c>
      <c r="D3323" s="14" t="str">
        <f>VLOOKUP(A3323,Sample!A:E,5,0)</f>
        <v>NEUTRAL</v>
      </c>
      <c r="E3323" t="str">
        <f t="shared" si="1"/>
        <v>en</v>
      </c>
    </row>
    <row r="3324" hidden="1">
      <c r="A3324" s="4" t="s">
        <v>13396</v>
      </c>
      <c r="B3324" s="14" t="str">
        <f>VLOOKUP(A3324,Sample!A:B,2,0)</f>
        <v>Power restored to all floors of Wells Fargo Center: ift.tt/2w5zRoi</v>
      </c>
      <c r="C3324" s="14" t="str">
        <f>VLOOKUP(A3324,Sample!A:C,3,0)</f>
        <v>Short Form</v>
      </c>
      <c r="D3324" s="14" t="str">
        <f>VLOOKUP(A3324,Sample!A:E,5,0)</f>
        <v>NEUTRAL</v>
      </c>
      <c r="E3324" t="str">
        <f t="shared" si="1"/>
        <v>en</v>
      </c>
    </row>
    <row r="3325" hidden="1">
      <c r="A3325" s="4" t="s">
        <v>13400</v>
      </c>
      <c r="B3325" s="14" t="str">
        <f>VLOOKUP(A3325,Sample!A:B,2,0)</f>
        <v>by @LloydCarroll Last week, Rays Borrowed Citi Field latinosports.com/carrolls-cuisi…</v>
      </c>
      <c r="C3325" s="14" t="str">
        <f>VLOOKUP(A3325,Sample!A:C,3,0)</f>
        <v>Short Form</v>
      </c>
      <c r="D3325" s="14" t="str">
        <f>VLOOKUP(A3325,Sample!A:E,5,0)</f>
        <v>NEUTRAL</v>
      </c>
      <c r="E3325" t="str">
        <f t="shared" si="1"/>
        <v>en</v>
      </c>
    </row>
    <row r="3326" hidden="1">
      <c r="A3326" s="4" t="s">
        <v>13403</v>
      </c>
      <c r="B3326" s="14" t="str">
        <f>VLOOKUP(A3326,Sample!A:B,2,0)</f>
        <v>@dxl2316 We're very sorry any rudeness but if you're still needing assistance, please DM your locator and a few details. We'll be happy to help.</v>
      </c>
      <c r="C3326" s="14" t="str">
        <f>VLOOKUP(A3326,Sample!A:C,3,0)</f>
        <v>Short Form</v>
      </c>
      <c r="D3326" s="14" t="str">
        <f>VLOOKUP(A3326,Sample!A:E,5,0)</f>
        <v>NEUTRAL</v>
      </c>
      <c r="E3326" t="str">
        <f t="shared" si="1"/>
        <v>en</v>
      </c>
    </row>
    <row r="3327" hidden="1">
      <c r="A3327" s="4" t="s">
        <v>13406</v>
      </c>
      <c r="B3327" s="14" t="str">
        <f>VLOOKUP(A3327,Sample!A:B,2,0)</f>
        <v>@katyperry Holy shit sis you are going ALL OUT I AM LIVING</v>
      </c>
      <c r="C3327" s="14" t="str">
        <f>VLOOKUP(A3327,Sample!A:C,3,0)</f>
        <v>Short Form</v>
      </c>
      <c r="D3327" s="14" t="str">
        <f>VLOOKUP(A3327,Sample!A:E,5,0)</f>
        <v>NEUTRAL</v>
      </c>
      <c r="E3327" t="str">
        <f t="shared" si="1"/>
        <v>en</v>
      </c>
    </row>
    <row r="3328">
      <c r="A3328" s="4" t="s">
        <v>13409</v>
      </c>
      <c r="B3328" s="14" t="str">
        <f>VLOOKUP(A3328,Sample!A:B,2,0)</f>
        <v>@Forbes @nytimes @WSJ Who will cover this blatant corruption?
 Look @ all of the @jpmorgan... nordnet.dk/mux/popups/mar… by #mdiaak54</v>
      </c>
      <c r="C3328" s="14" t="str">
        <f>VLOOKUP(A3328,Sample!A:C,3,0)</f>
        <v>Short Form</v>
      </c>
      <c r="D3328" s="14" t="str">
        <f>VLOOKUP(A3328,Sample!A:E,5,0)</f>
        <v>NEGATIVE</v>
      </c>
      <c r="E3328" t="str">
        <f t="shared" si="1"/>
        <v>en</v>
      </c>
    </row>
    <row r="3329" hidden="1">
      <c r="A3329" s="4" t="s">
        <v>13413</v>
      </c>
      <c r="B3329" s="14" t="str">
        <f>VLOOKUP(A3329,Sample!A:B,2,0)</f>
        <v>When you get your first ever business card and want to tweet it but you have to de-identify everything on it. Then you discover the stickers pic.twitter.com/shzQJTPFGT</v>
      </c>
      <c r="C3329" s="14" t="str">
        <f>VLOOKUP(A3329,Sample!A:C,3,0)</f>
        <v>Short Form</v>
      </c>
      <c r="D3329" s="14" t="str">
        <f>VLOOKUP(A3329,Sample!A:E,5,0)</f>
        <v>NEUTRAL</v>
      </c>
      <c r="E3329" t="str">
        <f t="shared" si="1"/>
        <v>en</v>
      </c>
    </row>
    <row r="3330" hidden="1">
      <c r="A3330" s="4" t="s">
        <v>13416</v>
      </c>
      <c r="B3330" s="14" t="str">
        <f>VLOOKUP(A3330,Sample!A:B,2,0)</f>
        <v>closeted katy perry stans, pls unfollow me. enx bye</v>
      </c>
      <c r="C3330" s="14" t="str">
        <f>VLOOKUP(A3330,Sample!A:C,3,0)</f>
        <v>Short Form</v>
      </c>
      <c r="D3330" s="14" t="str">
        <f>VLOOKUP(A3330,Sample!A:E,5,0)</f>
        <v>NEUTRAL</v>
      </c>
      <c r="E3330" t="str">
        <f t="shared" si="1"/>
        <v>en</v>
      </c>
    </row>
    <row r="3331" hidden="1">
      <c r="A3331" s="4" t="s">
        <v>13425</v>
      </c>
      <c r="B3331" s="14" t="str">
        <f>VLOOKUP(A3331,Sample!A:B,2,0)</f>
        <v>Become a @Discover Cardmember and you'll get a $50 Cashback Bonus or 5,000 Miles with your 1st purchase refer.discover.com/s/dljaz?share_…</v>
      </c>
      <c r="C3331" s="14" t="str">
        <f>VLOOKUP(A3331,Sample!A:C,3,0)</f>
        <v>Short Form</v>
      </c>
      <c r="D3331" s="14" t="str">
        <f>VLOOKUP(A3331,Sample!A:E,5,0)</f>
        <v>NEUTRAL</v>
      </c>
      <c r="E3331" t="str">
        <f t="shared" si="1"/>
        <v>en</v>
      </c>
    </row>
    <row r="3332" hidden="1">
      <c r="A3332" s="4" t="s">
        <v>13432</v>
      </c>
      <c r="B3332" s="14" t="str">
        <f>VLOOKUP(A3332,Sample!A:B,2,0)</f>
        <v>@katyperry @kpcollections twitter.com/_theojunior_/s…
 What do y'all think about my voice? I'm a big Katy fan 🙌🏽🎧🎶🎤📸</v>
      </c>
      <c r="C3332" s="14" t="str">
        <f>VLOOKUP(A3332,Sample!A:C,3,0)</f>
        <v>Short Form</v>
      </c>
      <c r="D3332" s="14" t="str">
        <f>VLOOKUP(A3332,Sample!A:E,5,0)</f>
        <v>NEUTRAL</v>
      </c>
      <c r="E3332" t="str">
        <f t="shared" si="1"/>
        <v>en</v>
      </c>
    </row>
    <row r="3333" hidden="1">
      <c r="A3333" s="4" t="s">
        <v>13435</v>
      </c>
      <c r="B3333" s="14" t="str">
        <f>VLOOKUP(A3333,Sample!A:B,2,0)</f>
        <v>@buddhababybooks Once a claim is filed, We can start tracking your items and you can check the status here. bit.ly/AABagTrack</v>
      </c>
      <c r="C3333" s="14" t="str">
        <f>VLOOKUP(A3333,Sample!A:C,3,0)</f>
        <v>Short Form</v>
      </c>
      <c r="D3333" s="14" t="str">
        <f>VLOOKUP(A3333,Sample!A:E,5,0)</f>
        <v>NEUTRAL</v>
      </c>
      <c r="E3333" t="str">
        <f t="shared" si="1"/>
        <v>en</v>
      </c>
    </row>
    <row r="3334" hidden="1">
      <c r="A3334" s="4" t="s">
        <v>13441</v>
      </c>
      <c r="B3334" s="14" t="str">
        <f>VLOOKUP(A3334,Sample!A:B,2,0)</f>
        <v>Deutsche Bank’s chief #economist wants #EU to Rescue #European Banks Again bit.ly/29G2WAW</v>
      </c>
      <c r="C3334" s="14" t="str">
        <f>VLOOKUP(A3334,Sample!A:C,3,0)</f>
        <v>Short Form</v>
      </c>
      <c r="D3334" s="14" t="str">
        <f>VLOOKUP(A3334,Sample!A:E,5,0)</f>
        <v>NEUTRAL</v>
      </c>
      <c r="E3334" t="str">
        <f t="shared" si="1"/>
        <v>en</v>
      </c>
    </row>
    <row r="3335" hidden="1">
      <c r="A3335" s="4" t="s">
        <v>13448</v>
      </c>
      <c r="B3335" s="14" t="str">
        <f>VLOOKUP(A3335,Sample!A:B,2,0)</f>
        <v>Just added to Laptops on Best Buy : Asus - ROG Strix 15.6" Laptop - Intel Core i7 - 16GB Memory - NVIDIA GeForce G… ift.tt/2fcuAbk pic.twitter.com/HL92hkqRcx</v>
      </c>
      <c r="C3335" s="14" t="str">
        <f>VLOOKUP(A3335,Sample!A:C,3,0)</f>
        <v>Short Form</v>
      </c>
      <c r="D3335" s="14" t="str">
        <f>VLOOKUP(A3335,Sample!A:E,5,0)</f>
        <v>NEUTRAL</v>
      </c>
      <c r="E3335" t="str">
        <f t="shared" si="1"/>
        <v>en</v>
      </c>
    </row>
    <row r="3336" hidden="1">
      <c r="A3336" s="4" t="s">
        <v>13451</v>
      </c>
      <c r="B3336" s="14" t="str">
        <f>VLOOKUP(A3336,Sample!A:B,2,0)</f>
        <v>2017 Keystone Sprinter 269FWRLS Fifth Wheel Rear Living RV Camper ift.tt/2eTRLDr #camper</v>
      </c>
      <c r="C3336" s="14" t="str">
        <f>VLOOKUP(A3336,Sample!A:C,3,0)</f>
        <v>Short Form</v>
      </c>
      <c r="D3336" s="14" t="str">
        <f>VLOOKUP(A3336,Sample!A:E,5,0)</f>
        <v>NEUTRAL</v>
      </c>
      <c r="E3336" t="str">
        <f t="shared" si="1"/>
        <v>en</v>
      </c>
    </row>
    <row r="3337" hidden="1">
      <c r="A3337" s="4" t="s">
        <v>13454</v>
      </c>
      <c r="B3337" s="14" t="str">
        <f>VLOOKUP(A3337,Sample!A:B,2,0)</f>
        <v>FORMER CITI CEO: 30% of banking jobs will be wiped out in 5 years read.bi/2ycv069 pic.twitter.com/2vhpviBIuY</v>
      </c>
      <c r="C3337" s="14" t="str">
        <f>VLOOKUP(A3337,Sample!A:C,3,0)</f>
        <v>Short Form</v>
      </c>
      <c r="D3337" s="14" t="str">
        <f>VLOOKUP(A3337,Sample!A:E,5,0)</f>
        <v>NEUTRAL</v>
      </c>
      <c r="E3337" t="str">
        <f t="shared" si="1"/>
        <v>en</v>
      </c>
    </row>
    <row r="3338" hidden="1">
      <c r="A3338" s="4" t="s">
        <v>13461</v>
      </c>
      <c r="B3338" s="14" t="str">
        <f>VLOOKUP(A3338,Sample!A:B,2,0)</f>
        <v>"JPMORGAN: Here's who we think will replace Warren Buffett at Berkshire Hathaway (BRK/A)" ift.tt/2y90uu9</v>
      </c>
      <c r="C3338" s="14" t="str">
        <f>VLOOKUP(A3338,Sample!A:C,3,0)</f>
        <v>Short Form</v>
      </c>
      <c r="D3338" s="14" t="str">
        <f>VLOOKUP(A3338,Sample!A:E,5,0)</f>
        <v>NEUTRAL</v>
      </c>
      <c r="E3338" t="str">
        <f t="shared" si="1"/>
        <v>en</v>
      </c>
    </row>
    <row r="3339" hidden="1">
      <c r="A3339" s="4" t="s">
        <v>13464</v>
      </c>
      <c r="B3339" s="14" t="str">
        <f>VLOOKUP(A3339,Sample!A:B,2,0)</f>
        <v>@HSBC_UK I will DM you the details. I would appreciate some clarity on this.</v>
      </c>
      <c r="C3339" s="14" t="str">
        <f>VLOOKUP(A3339,Sample!A:C,3,0)</f>
        <v>Short Form</v>
      </c>
      <c r="D3339" s="14" t="str">
        <f>VLOOKUP(A3339,Sample!A:E,5,0)</f>
        <v>NEUTRAL</v>
      </c>
      <c r="E3339" t="str">
        <f t="shared" si="1"/>
        <v>en</v>
      </c>
    </row>
    <row r="3340" hidden="1">
      <c r="A3340" s="4" t="s">
        <v>13467</v>
      </c>
      <c r="B3340" s="14" t="str">
        <f>VLOOKUP(A3340,Sample!A:B,2,0)</f>
        <v>Now! bit.ly/wincashs HTC/Google rumors are back! Here's why a mashup makes sense:
 on.mash.to/2xvYvlp #bestbuy #np #music #dea…</v>
      </c>
      <c r="C3340" s="14" t="str">
        <f>VLOOKUP(A3340,Sample!A:C,3,0)</f>
        <v>Short Form</v>
      </c>
      <c r="D3340" s="14" t="str">
        <f>VLOOKUP(A3340,Sample!A:E,5,0)</f>
        <v>NEUTRAL</v>
      </c>
      <c r="E3340" t="str">
        <f t="shared" si="1"/>
        <v>en</v>
      </c>
    </row>
    <row r="3341" hidden="1">
      <c r="A3341" s="4" t="s">
        <v>13470</v>
      </c>
      <c r="B3341" s="14" t="str">
        <f>VLOOKUP(A3341,Sample!A:B,2,0)</f>
        <v>@andrewfordjr Please DM your record locator, and we'll take a closer look.</v>
      </c>
      <c r="C3341" s="14" t="str">
        <f>VLOOKUP(A3341,Sample!A:C,3,0)</f>
        <v>Short Form</v>
      </c>
      <c r="D3341" s="14" t="str">
        <f>VLOOKUP(A3341,Sample!A:E,5,0)</f>
        <v>NEUTRAL</v>
      </c>
      <c r="E3341" t="str">
        <f t="shared" si="1"/>
        <v>en</v>
      </c>
    </row>
    <row r="3342" hidden="1">
      <c r="A3342" s="4" t="s">
        <v>13473</v>
      </c>
      <c r="B3342" s="14" t="str">
        <f>VLOOKUP(A3342,Sample!A:B,2,0)</f>
        <v>@katyperry Get a Brand New Galaxy s7!!
 Use the code: 5JUG4G
 bit.ly/2vP7IBF
 or,
 bit.ly/2fD8wXg</v>
      </c>
      <c r="C3342" s="14" t="str">
        <f>VLOOKUP(A3342,Sample!A:C,3,0)</f>
        <v>Short Form</v>
      </c>
      <c r="D3342" s="14" t="str">
        <f>VLOOKUP(A3342,Sample!A:E,5,0)</f>
        <v>NEUTRAL</v>
      </c>
      <c r="E3342" t="str">
        <f t="shared" si="1"/>
        <v>en</v>
      </c>
    </row>
    <row r="3343" hidden="1">
      <c r="A3343" s="4" t="s">
        <v>13476</v>
      </c>
      <c r="B3343" s="14" t="str">
        <f>VLOOKUP(A3343,Sample!A:B,2,0)</f>
        <v>Macy's have a one say sale everyday....</v>
      </c>
      <c r="C3343" s="14" t="str">
        <f>VLOOKUP(A3343,Sample!A:C,3,0)</f>
        <v>Short Form</v>
      </c>
      <c r="D3343" s="14" t="str">
        <f>VLOOKUP(A3343,Sample!A:E,5,0)</f>
        <v>NEUTRAL</v>
      </c>
      <c r="E3343" t="str">
        <f t="shared" si="1"/>
        <v>en</v>
      </c>
    </row>
    <row r="3344" hidden="1">
      <c r="A3344" s="4" t="s">
        <v>13483</v>
      </c>
      <c r="B3344" s="14" t="str">
        <f>VLOOKUP(A3344,Sample!A:B,2,0)</f>
        <v>Tash_Heth Hi Natasha, we've replied to your DM. bit.ly/bookingX #travel #deals #bestbuy #np #music #money #job</v>
      </c>
      <c r="C3344" s="14" t="str">
        <f>VLOOKUP(A3344,Sample!A:C,3,0)</f>
        <v>Short Form</v>
      </c>
      <c r="D3344" s="14" t="str">
        <f>VLOOKUP(A3344,Sample!A:E,5,0)</f>
        <v>NEUTRAL</v>
      </c>
      <c r="E3344" t="str">
        <f t="shared" si="1"/>
        <v>en</v>
      </c>
    </row>
    <row r="3345" hidden="1">
      <c r="A3345" s="4" t="s">
        <v>13486</v>
      </c>
      <c r="B3345" s="14" t="str">
        <f>VLOOKUP(A3345,Sample!A:B,2,0)</f>
        <v>@ReadyForItTS @vsinkoe @PopCrave @katyperry sis we didn't ask</v>
      </c>
      <c r="C3345" s="14" t="str">
        <f>VLOOKUP(A3345,Sample!A:C,3,0)</f>
        <v>Short Form</v>
      </c>
      <c r="D3345" s="14" t="str">
        <f>VLOOKUP(A3345,Sample!A:E,5,0)</f>
        <v>NEUTRAL</v>
      </c>
      <c r="E3345" t="str">
        <f t="shared" si="1"/>
        <v>en</v>
      </c>
    </row>
    <row r="3346" hidden="1">
      <c r="A3346" s="4" t="s">
        <v>13489</v>
      </c>
      <c r="B3346" s="14" t="str">
        <f>VLOOKUP(A3346,Sample!A:B,2,0)</f>
        <v>@tidwellcolorado This Technology will enable 200 million Citizens to cast validated votes on major Trump policies. thePeoplesvote.com pic.twitter.com/2Y7GzfFn60</v>
      </c>
      <c r="C3346" s="14" t="str">
        <f>VLOOKUP(A3346,Sample!A:C,3,0)</f>
        <v>Short Form</v>
      </c>
      <c r="D3346" s="14" t="str">
        <f>VLOOKUP(A3346,Sample!A:E,5,0)</f>
        <v>NEUTRAL</v>
      </c>
      <c r="E3346" t="str">
        <f t="shared" si="1"/>
        <v>en</v>
      </c>
    </row>
    <row r="3347" hidden="1">
      <c r="A3347" s="4" t="s">
        <v>13492</v>
      </c>
      <c r="B3347" s="14" t="str">
        <f>VLOOKUP(A3347,Sample!A:B,2,0)</f>
        <v>Samsung to Surge Thanks to Apple: JPMorgan The firm will see a lift from higher-than-expected OLED panel prices, says JPM analysts. #Bitco…</v>
      </c>
      <c r="C3347" s="14" t="str">
        <f>VLOOKUP(A3347,Sample!A:C,3,0)</f>
        <v>Short Form</v>
      </c>
      <c r="D3347" s="14" t="str">
        <f>VLOOKUP(A3347,Sample!A:E,5,0)</f>
        <v>NEUTRAL</v>
      </c>
      <c r="E3347" t="str">
        <f t="shared" si="1"/>
        <v>en</v>
      </c>
    </row>
    <row r="3348">
      <c r="A3348" s="4" t="s">
        <v>13495</v>
      </c>
      <c r="B3348" s="14" t="str">
        <f>VLOOKUP(A3348,Sample!A:B,2,0)</f>
        <v>Gofen &amp; Glossberg Has Boosted Its Wells Fargo $WFC Position wolcottdaily.com/gofen-thrivent…</v>
      </c>
      <c r="C3348" s="14" t="str">
        <f>VLOOKUP(A3348,Sample!A:C,3,0)</f>
        <v>Short Form</v>
      </c>
      <c r="D3348" s="14" t="str">
        <f>VLOOKUP(A3348,Sample!A:E,5,0)</f>
        <v>POSITIVE</v>
      </c>
      <c r="E3348" t="str">
        <f t="shared" si="1"/>
        <v>en</v>
      </c>
    </row>
    <row r="3349" hidden="1">
      <c r="A3349" s="4" t="s">
        <v>13499</v>
      </c>
      <c r="B3349" s="14" t="str">
        <f>VLOOKUP(A3349,Sample!A:B,2,0)</f>
        <v>Jamie Dimon Is Afraid Bitcoin, Crypto And Blockchain Tech Will Take His Job crwd.fr/2eYONhh pic.twitter.com/VEBYKtUAnk</v>
      </c>
      <c r="C3349" s="14" t="str">
        <f>VLOOKUP(A3349,Sample!A:C,3,0)</f>
        <v>Short Form</v>
      </c>
      <c r="D3349" s="14" t="str">
        <f>VLOOKUP(A3349,Sample!A:E,5,0)</f>
        <v>NEUTRAL</v>
      </c>
      <c r="E3349" t="str">
        <f t="shared" si="1"/>
        <v>en</v>
      </c>
    </row>
    <row r="3350" hidden="1">
      <c r="A3350" s="4" t="s">
        <v>13502</v>
      </c>
      <c r="B3350" s="14" t="str">
        <f>VLOOKUP(A3350,Sample!A:B,2,0)</f>
        <v>Squash: El Sherbini v Gohar - J.P. Morgan China Open 2017 - Final Roundup youtu.be/6CNfYtjm3mQ via @YouTube</v>
      </c>
      <c r="C3350" s="14" t="str">
        <f>VLOOKUP(A3350,Sample!A:C,3,0)</f>
        <v>Short Form</v>
      </c>
      <c r="D3350" s="14" t="str">
        <f>VLOOKUP(A3350,Sample!A:E,5,0)</f>
        <v>NEUTRAL</v>
      </c>
      <c r="E3350" t="str">
        <f t="shared" si="1"/>
        <v>en</v>
      </c>
    </row>
    <row r="3351" hidden="1">
      <c r="A3351" s="4" t="s">
        <v>13505</v>
      </c>
      <c r="B3351" s="14" t="str">
        <f>VLOOKUP(A3351,Sample!A:B,2,0)</f>
        <v>Open APIs are a reality &amp; here to stay. We've released &gt;200 in Singapore &amp; will roll out to other markets soon - @Citibank_UAE #MEBIS2017</v>
      </c>
      <c r="C3351" s="14" t="str">
        <f>VLOOKUP(A3351,Sample!A:C,3,0)</f>
        <v>Short Form</v>
      </c>
      <c r="D3351" s="14" t="str">
        <f>VLOOKUP(A3351,Sample!A:E,5,0)</f>
        <v>NEUTRAL</v>
      </c>
      <c r="E3351" t="str">
        <f t="shared" si="1"/>
        <v>en</v>
      </c>
    </row>
    <row r="3352" hidden="1">
      <c r="A3352" s="4" t="s">
        <v>13508</v>
      </c>
      <c r="B3352" s="14" t="str">
        <f>VLOOKUP(A3352,Sample!A:B,2,0)</f>
        <v>@AskAmex back of drivers license. pic.twitter.com/VEev9FrklU</v>
      </c>
      <c r="C3352" s="14" t="str">
        <f>VLOOKUP(A3352,Sample!A:C,3,0)</f>
        <v>Short Form</v>
      </c>
      <c r="D3352" s="14" t="str">
        <f>VLOOKUP(A3352,Sample!A:E,5,0)</f>
        <v>NEUTRAL</v>
      </c>
      <c r="E3352" t="str">
        <f t="shared" si="1"/>
        <v>en</v>
      </c>
    </row>
    <row r="3353">
      <c r="A3353" s="4" t="s">
        <v>13512</v>
      </c>
      <c r="B3353" s="14" t="str">
        <f>VLOOKUP(A3353,Sample!A:B,2,0)</f>
        <v>Awe thanks! Always have the best service! twitter.com/TDBank_US/stat…</v>
      </c>
      <c r="C3353" s="14" t="str">
        <f>VLOOKUP(A3353,Sample!A:C,3,0)</f>
        <v>Short Form</v>
      </c>
      <c r="D3353" s="14" t="str">
        <f>VLOOKUP(A3353,Sample!A:E,5,0)</f>
        <v>POSITIVE</v>
      </c>
      <c r="E3353" t="str">
        <f t="shared" si="1"/>
        <v>en</v>
      </c>
    </row>
    <row r="3354">
      <c r="A3354" s="4" t="s">
        <v>13515</v>
      </c>
      <c r="B3354" s="14" t="str">
        <f>VLOOKUP(A3354,Sample!A:B,2,0)</f>
        <v>@katyperry @tishcyrus I'm probably more like @officialKeef #Life p1 &amp; @JoePerry youtu.be/qoAeF2xkYZo youtu.be/VkCk0DCMIMk youtu.be/nNuZdwffkLg #DETvsNYG pic.twitter.com/HSyvONmzL0</v>
      </c>
      <c r="C3354" s="14" t="str">
        <f>VLOOKUP(A3354,Sample!A:C,3,0)</f>
        <v>Short Form</v>
      </c>
      <c r="D3354" s="14" t="str">
        <f>VLOOKUP(A3354,Sample!A:E,5,0)</f>
        <v>POSITIVE</v>
      </c>
      <c r="E3354" t="str">
        <f t="shared" si="1"/>
        <v>en</v>
      </c>
    </row>
    <row r="3355" hidden="1">
      <c r="A3355" s="4" t="s">
        <v>13518</v>
      </c>
      <c r="B3355" s="14" t="str">
        <f>VLOOKUP(A3355,Sample!A:B,2,0)</f>
        <v>I apologize for the inconvenience and would like to have one of our agents reach out to you directly and connect you to our Security Team. Please provide the best time to call only. Our agents can contact you anytime between 9 AM to 10 PM EDT. Thanks, ^SJ</v>
      </c>
      <c r="C3355" s="14" t="str">
        <f>VLOOKUP(A3355,Sample!A:C,3,0)</f>
        <v>Short Form</v>
      </c>
      <c r="D3355" s="14" t="str">
        <f>VLOOKUP(A3355,Sample!A:E,5,0)</f>
        <v>NEUTRAL</v>
      </c>
      <c r="E3355" t="str">
        <f t="shared" si="1"/>
        <v>en</v>
      </c>
    </row>
    <row r="3356" hidden="1">
      <c r="A3356" s="4" t="s">
        <v>13521</v>
      </c>
      <c r="B3356" s="14" t="str">
        <f>VLOOKUP(A3356,Sample!A:B,2,0)</f>
        <v>Oklahoma AG Rips Into CFPB Director Richard Cordray ntknetwork.com/oklahoma-ag-ri…</v>
      </c>
      <c r="C3356" s="14" t="str">
        <f>VLOOKUP(A3356,Sample!A:C,3,0)</f>
        <v>Short Form</v>
      </c>
      <c r="D3356" s="14" t="str">
        <f>VLOOKUP(A3356,Sample!A:E,5,0)</f>
        <v>NEUTRAL</v>
      </c>
      <c r="E3356" t="str">
        <f t="shared" si="1"/>
        <v>en</v>
      </c>
    </row>
    <row r="3357">
      <c r="A3357" s="4" t="s">
        <v>13524</v>
      </c>
      <c r="B3357" s="14" t="str">
        <f>VLOOKUP(A3357,Sample!A:B,2,0)</f>
        <v>#WINNING
 ✅#StopTPP
 ✅#BuildTheWall
 ✅#KeystoneXL
 ✅#DeportIllegals 
 ✅#MuslimBan
 ✅#ExtremeVetting #TRUMPTRAIN @realDonaldTrump @DonaldJTrumpJr twitter.com/stevekingia/st…</v>
      </c>
      <c r="C3357" s="14" t="str">
        <f>VLOOKUP(A3357,Sample!A:C,3,0)</f>
        <v>Short Form</v>
      </c>
      <c r="D3357" s="14" t="str">
        <f>VLOOKUP(A3357,Sample!A:E,5,0)</f>
        <v>POSITIVE</v>
      </c>
      <c r="E3357" t="str">
        <f t="shared" si="1"/>
        <v>en</v>
      </c>
    </row>
    <row r="3358">
      <c r="A3358" s="4" t="s">
        <v>13527</v>
      </c>
      <c r="B3358" s="14" t="str">
        <f>VLOOKUP(A3358,Sample!A:B,2,0)</f>
        <v>Inspections show Line 5 coating gaps larger than disclosed s.mlive.com/inhVE4f #Enridge = Liars This is criminal behavior #WaterIsLIFE</v>
      </c>
      <c r="C3358" s="14" t="str">
        <f>VLOOKUP(A3358,Sample!A:C,3,0)</f>
        <v>Short Form</v>
      </c>
      <c r="D3358" s="14" t="str">
        <f>VLOOKUP(A3358,Sample!A:E,5,0)</f>
        <v>NEGATIVE</v>
      </c>
      <c r="E3358" t="str">
        <f t="shared" si="1"/>
        <v>en</v>
      </c>
    </row>
    <row r="3359" hidden="1">
      <c r="A3359" s="4" t="s">
        <v>13530</v>
      </c>
      <c r="B3359" s="14" t="str">
        <f>VLOOKUP(A3359,Sample!A:B,2,0)</f>
        <v>@EidolonFox @Ubisoft @AmperCamper @TheDivisionGame @hamishbode @The_Spier @ClancyElites @ubisoftnordic @divisionforums @Element_Five First Wave Vector 45 ACP!! Good taste. :D</v>
      </c>
      <c r="C3359" s="14" t="str">
        <f>VLOOKUP(A3359,Sample!A:C,3,0)</f>
        <v>Short Form</v>
      </c>
      <c r="D3359" s="14" t="str">
        <f>VLOOKUP(A3359,Sample!A:E,5,0)</f>
        <v>NEUTRAL</v>
      </c>
      <c r="E3359" t="str">
        <f t="shared" si="1"/>
        <v>en</v>
      </c>
    </row>
    <row r="3360">
      <c r="A3360" s="4" t="s">
        <v>13534</v>
      </c>
      <c r="B3360" s="14" t="str">
        <f>VLOOKUP(A3360,Sample!A:B,2,0)</f>
        <v>I'm so over this! I've been trying to place an order on @Sears &amp; it keeps giving me errors &amp; now that I am able to my points are missing!😡</v>
      </c>
      <c r="C3360" s="14" t="str">
        <f>VLOOKUP(A3360,Sample!A:C,3,0)</f>
        <v>Short Form</v>
      </c>
      <c r="D3360" s="14" t="str">
        <f>VLOOKUP(A3360,Sample!A:E,5,0)</f>
        <v>NEGATIVE</v>
      </c>
      <c r="E3360" t="str">
        <f t="shared" si="1"/>
        <v>en</v>
      </c>
    </row>
    <row r="3361" hidden="1">
      <c r="A3361" s="4" t="s">
        <v>13537</v>
      </c>
      <c r="B3361" s="14" t="str">
        <f>VLOOKUP(A3361,Sample!A:B,2,0)</f>
        <v>Schuitmaker makes bid for attorney general - Herald Palladium ow.ly/9yMQ50e9cPP</v>
      </c>
      <c r="C3361" s="14" t="str">
        <f>VLOOKUP(A3361,Sample!A:C,3,0)</f>
        <v>Short Form</v>
      </c>
      <c r="D3361" s="14" t="str">
        <f>VLOOKUP(A3361,Sample!A:E,5,0)</f>
        <v>NEUTRAL</v>
      </c>
      <c r="E3361" t="str">
        <f t="shared" si="1"/>
        <v>en</v>
      </c>
    </row>
    <row r="3362" hidden="1">
      <c r="A3362" s="4" t="s">
        <v>13540</v>
      </c>
      <c r="B3362" s="14" t="str">
        <f>VLOOKUP(A3362,Sample!A:B,2,0)</f>
        <v>JPMorgan CEO Jamie Dimon says bitcoin is a fraud that will eventually blow up - CNBC nzzl.us/97XU3mH via @nuzzel thanks @TeflonGeek</v>
      </c>
      <c r="C3362" s="14" t="str">
        <f>VLOOKUP(A3362,Sample!A:C,3,0)</f>
        <v>Short Form</v>
      </c>
      <c r="D3362" s="14" t="str">
        <f>VLOOKUP(A3362,Sample!A:E,5,0)</f>
        <v>NEUTRAL</v>
      </c>
      <c r="E3362" t="str">
        <f t="shared" si="1"/>
        <v>en</v>
      </c>
    </row>
    <row r="3363" hidden="1">
      <c r="A3363" s="4" t="s">
        <v>13544</v>
      </c>
      <c r="B3363" s="14" t="str">
        <f>VLOOKUP(A3363,Sample!A:B,2,0)</f>
        <v>When you have #draketickets in your cart but have to buy them with American Express... WHO IN NZ HAS AMERICAN EXPRESS TICKETMASTER!?</v>
      </c>
      <c r="C3363" s="14" t="str">
        <f>VLOOKUP(A3363,Sample!A:C,3,0)</f>
        <v>Short Form</v>
      </c>
      <c r="D3363" s="14" t="str">
        <f>VLOOKUP(A3363,Sample!A:E,5,0)</f>
        <v>NEUTRAL</v>
      </c>
      <c r="E3363" t="str">
        <f t="shared" si="1"/>
        <v>en</v>
      </c>
    </row>
    <row r="3364" hidden="1">
      <c r="A3364" s="4" t="s">
        <v>13547</v>
      </c>
      <c r="B3364" s="14" t="str">
        <f>VLOOKUP(A3364,Sample!A:B,2,0)</f>
        <v>@katyperry @LeslieSMartinez we are going to this🙏😭</v>
      </c>
      <c r="C3364" s="14" t="str">
        <f>VLOOKUP(A3364,Sample!A:C,3,0)</f>
        <v>Short Form</v>
      </c>
      <c r="D3364" s="14" t="str">
        <f>VLOOKUP(A3364,Sample!A:E,5,0)</f>
        <v>NEUTRAL</v>
      </c>
      <c r="E3364" t="str">
        <f t="shared" si="1"/>
        <v>en</v>
      </c>
    </row>
    <row r="3365" hidden="1">
      <c r="A3365" s="4" t="s">
        <v>13556</v>
      </c>
      <c r="B3365" s="14" t="str">
        <f>VLOOKUP(A3365,Sample!A:B,2,0)</f>
        <v>Deutsche Bank AG Reaffirms Buy Rating for Tenet Healthcare Corporation (THC) bit.ly/2x7CUxv #healthcare #healthitbuzz #healthit</v>
      </c>
      <c r="C3365" s="14" t="str">
        <f>VLOOKUP(A3365,Sample!A:C,3,0)</f>
        <v>Short Form</v>
      </c>
      <c r="D3365" s="14" t="str">
        <f>VLOOKUP(A3365,Sample!A:E,5,0)</f>
        <v>NEUTRAL</v>
      </c>
      <c r="E3365" t="str">
        <f t="shared" si="1"/>
        <v>en</v>
      </c>
    </row>
    <row r="3366">
      <c r="A3366" s="4" t="s">
        <v>13560</v>
      </c>
      <c r="B3366" s="14" t="str">
        <f>VLOOKUP(A3366,Sample!A:B,2,0)</f>
        <v>@SarahMJenkins @Chase @SarahMJenkins I stopped sharing my thoughts with @Chase about 7 years ago. Best decision of my life 😂 #NeverAgain</v>
      </c>
      <c r="C3366" s="14" t="str">
        <f>VLOOKUP(A3366,Sample!A:C,3,0)</f>
        <v>Short Form</v>
      </c>
      <c r="D3366" s="14" t="str">
        <f>VLOOKUP(A3366,Sample!A:E,5,0)</f>
        <v>POSITIVE</v>
      </c>
      <c r="E3366" t="str">
        <f t="shared" si="1"/>
        <v>en</v>
      </c>
    </row>
    <row r="3367" hidden="1">
      <c r="A3367" s="4" t="s">
        <v>13563</v>
      </c>
      <c r="B3367" s="14" t="str">
        <f>VLOOKUP(A3367,Sample!A:B,2,0)</f>
        <v>Team, it worked! Last night we were able to verify my identity thanks to a brilliant move from your fraud supervisor, Mr Owens. Your team managed to fix in two days what the phone team in a few cities couldn't in three weeks. 
 I should be getting a replacement card soon; I was able to regain control of my online hub, and I paid my monthly bill. 
 THANK YOU SO SO SO MUCH!!</v>
      </c>
      <c r="C3367" s="14" t="str">
        <f>VLOOKUP(A3367,Sample!A:C,3,0)</f>
        <v>Short Form</v>
      </c>
      <c r="D3367" s="14" t="str">
        <f>VLOOKUP(A3367,Sample!A:E,5,0)</f>
        <v>NEUTRAL</v>
      </c>
      <c r="E3367" t="str">
        <f t="shared" si="1"/>
        <v>en</v>
      </c>
    </row>
    <row r="3368" hidden="1">
      <c r="A3368" s="4" t="s">
        <v>13566</v>
      </c>
      <c r="B3368" s="14" t="str">
        <f>VLOOKUP(A3368,Sample!A:B,2,0)</f>
        <v>Herd on the Street? Bank of America Survey Labels Bitcoin 'Most Crowded Trade' ift.tt/2wpglSX</v>
      </c>
      <c r="C3368" s="14" t="str">
        <f>VLOOKUP(A3368,Sample!A:C,3,0)</f>
        <v>Short Form</v>
      </c>
      <c r="D3368" s="14" t="str">
        <f>VLOOKUP(A3368,Sample!A:E,5,0)</f>
        <v>NEUTRAL</v>
      </c>
      <c r="E3368" t="str">
        <f t="shared" si="1"/>
        <v>en</v>
      </c>
    </row>
    <row r="3369" hidden="1">
      <c r="A3369" s="4" t="s">
        <v>13576</v>
      </c>
      <c r="B3369" s="14" t="str">
        <f>VLOOKUP(A3369,Sample!A:B,2,0)</f>
        <v>#RoboAdvisor #Betterment joins forces 
 with #GoldmanSachs and #BlackRock 
 read.bi/2f8IfAj #fintech @MariaTerekhova2 pic.twitter.com/eeRYitz5TC</v>
      </c>
      <c r="C3369" s="14" t="str">
        <f>VLOOKUP(A3369,Sample!A:C,3,0)</f>
        <v>Short Form</v>
      </c>
      <c r="D3369" s="14" t="str">
        <f>VLOOKUP(A3369,Sample!A:E,5,0)</f>
        <v>NEUTRAL</v>
      </c>
      <c r="E3369" t="str">
        <f t="shared" si="1"/>
        <v>en</v>
      </c>
    </row>
    <row r="3370" hidden="1">
      <c r="A3370" s="4" t="s">
        <v>13579</v>
      </c>
      <c r="B3370" s="14" t="str">
        <f>VLOOKUP(A3370,Sample!A:B,2,0)</f>
        <v>7️⃣ days till #WITNESSTHETOUR 👁️❗ @katyperry @witnessthetour pic.twitter.com/4XOxaYqJpB</v>
      </c>
      <c r="C3370" s="14" t="str">
        <f>VLOOKUP(A3370,Sample!A:C,3,0)</f>
        <v>Short Form</v>
      </c>
      <c r="D3370" s="14" t="str">
        <f>VLOOKUP(A3370,Sample!A:E,5,0)</f>
        <v>NEUTRAL</v>
      </c>
      <c r="E3370" t="str">
        <f t="shared" si="1"/>
        <v>en</v>
      </c>
    </row>
    <row r="3371" hidden="1">
      <c r="A3371" s="4" t="s">
        <v>13582</v>
      </c>
      <c r="B3371" s="14" t="str">
        <f>VLOOKUP(A3371,Sample!A:B,2,0)</f>
        <v>Thorpe park tickets: £24.00End Date: Thursday Sep-21-2017 13:17:53 BSTBuy It Now for only: £24.00Buy It Now | Add... fb.me/6Dj7CFmFU</v>
      </c>
      <c r="C3371" s="14" t="str">
        <f>VLOOKUP(A3371,Sample!A:C,3,0)</f>
        <v>Short Form</v>
      </c>
      <c r="D3371" s="14" t="str">
        <f>VLOOKUP(A3371,Sample!A:E,5,0)</f>
        <v>NEUTRAL</v>
      </c>
      <c r="E3371" t="str">
        <f t="shared" si="1"/>
        <v>en</v>
      </c>
    </row>
    <row r="3372" hidden="1">
      <c r="A3372" s="4" t="s">
        <v>13585</v>
      </c>
      <c r="B3372" s="14" t="str">
        <f>VLOOKUP(A3372,Sample!A:B,2,0)</f>
        <v>Windsor #Spitfires up 3-0 on Sarnia #Sting after 1 exhibition period. Luchuk (PP), Luchuk (SH) and MacDougall (SH). Shots 16-11 for Windsor.</v>
      </c>
      <c r="C3372" s="14" t="str">
        <f>VLOOKUP(A3372,Sample!A:C,3,0)</f>
        <v>Short Form</v>
      </c>
      <c r="D3372" s="14" t="str">
        <f>VLOOKUP(A3372,Sample!A:E,5,0)</f>
        <v>NEUTRAL</v>
      </c>
      <c r="E3372" t="str">
        <f t="shared" si="1"/>
        <v>en</v>
      </c>
    </row>
    <row r="3373">
      <c r="A3373" s="4" t="s">
        <v>13588</v>
      </c>
      <c r="B3373" s="14" t="str">
        <f>VLOOKUP(A3373,Sample!A:B,2,0)</f>
        <v>@katyperry OMG I'M SO EXCITED FOR IT</v>
      </c>
      <c r="C3373" s="14" t="str">
        <f>VLOOKUP(A3373,Sample!A:C,3,0)</f>
        <v>Short Form</v>
      </c>
      <c r="D3373" s="14" t="str">
        <f>VLOOKUP(A3373,Sample!A:E,5,0)</f>
        <v>POSITIVE</v>
      </c>
      <c r="E3373" t="str">
        <f t="shared" si="1"/>
        <v>en</v>
      </c>
    </row>
    <row r="3374" hidden="1">
      <c r="A3374" s="4" t="s">
        <v>13592</v>
      </c>
      <c r="B3374" s="14" t="str">
        <f>VLOOKUP(A3374,Sample!A:B,2,0)</f>
        <v>@Mike_Faulk Cargo shorts and a long sleeve shirt? Got to step up your protest gear. @Macys help a guy out.</v>
      </c>
      <c r="C3374" s="14" t="str">
        <f>VLOOKUP(A3374,Sample!A:C,3,0)</f>
        <v>Short Form</v>
      </c>
      <c r="D3374" s="14" t="str">
        <f>VLOOKUP(A3374,Sample!A:E,5,0)</f>
        <v>NEUTRAL</v>
      </c>
      <c r="E3374" t="str">
        <f t="shared" si="1"/>
        <v>en</v>
      </c>
    </row>
    <row r="3375" hidden="1">
      <c r="A3375" s="4" t="s">
        <v>13598</v>
      </c>
      <c r="B3375" s="14" t="str">
        <f>VLOOKUP(A3375,Sample!A:B,2,0)</f>
        <v>Selena Gomez Gets Love From Katy Perry After Revealing Kidney Transplant: See Sweet Message hollywoodlife.com/2017/09/15/kat… via @HollywoodLife</v>
      </c>
      <c r="C3375" s="14" t="str">
        <f>VLOOKUP(A3375,Sample!A:C,3,0)</f>
        <v>Short Form</v>
      </c>
      <c r="D3375" s="14" t="str">
        <f>VLOOKUP(A3375,Sample!A:E,5,0)</f>
        <v>NEUTRAL</v>
      </c>
      <c r="E3375" t="str">
        <f t="shared" si="1"/>
        <v>en</v>
      </c>
    </row>
    <row r="3376" hidden="1">
      <c r="A3376" s="4" t="s">
        <v>13602</v>
      </c>
      <c r="B3376" s="14" t="str">
        <f>VLOOKUP(A3376,Sample!A:B,2,0)</f>
        <v>Please RT! Have you seen Macy? #missing #lost #pet in #Lansing #MI 48917 pawboost.com/p/4751733 pic.twitter.com/sQv36tXw52
 — PawBoost (Paw…</v>
      </c>
      <c r="C3376" s="14" t="str">
        <f>VLOOKUP(A3376,Sample!A:C,3,0)</f>
        <v>Short Form</v>
      </c>
      <c r="D3376" s="14" t="str">
        <f>VLOOKUP(A3376,Sample!A:E,5,0)</f>
        <v>NEUTRAL</v>
      </c>
      <c r="E3376" t="str">
        <f t="shared" si="1"/>
        <v>en</v>
      </c>
    </row>
    <row r="3377" hidden="1">
      <c r="A3377" s="4" t="s">
        <v>13608</v>
      </c>
      <c r="B3377" s="14" t="str">
        <f>VLOOKUP(A3377,Sample!A:B,2,0)</f>
        <v>Katy Perry's Strive to Prominence scottamyx.com/2017/05/04/kat… #success #StriveBook #ScottAmyx by #AmyxIoT</v>
      </c>
      <c r="C3377" s="14" t="str">
        <f>VLOOKUP(A3377,Sample!A:C,3,0)</f>
        <v>Short Form</v>
      </c>
      <c r="D3377" s="14" t="str">
        <f>VLOOKUP(A3377,Sample!A:E,5,0)</f>
        <v>NEUTRAL</v>
      </c>
      <c r="E3377" t="str">
        <f t="shared" si="1"/>
        <v>en</v>
      </c>
    </row>
    <row r="3378" hidden="1">
      <c r="A3378" s="4" t="s">
        <v>13612</v>
      </c>
      <c r="B3378" s="14" t="str">
        <f>VLOOKUP(A3378,Sample!A:B,2,0)</f>
        <v>And they want to turn the UNREGULATED mortgage market over to TBTF banks like Wells Fargo 🙄 Wise up! twitter.com/richardmbowen/…</v>
      </c>
      <c r="C3378" s="14" t="str">
        <f>VLOOKUP(A3378,Sample!A:C,3,0)</f>
        <v>Short Form</v>
      </c>
      <c r="D3378" s="14" t="str">
        <f>VLOOKUP(A3378,Sample!A:E,5,0)</f>
        <v>NEUTRAL</v>
      </c>
      <c r="E3378" t="str">
        <f t="shared" si="1"/>
        <v>en</v>
      </c>
    </row>
    <row r="3379" hidden="1">
      <c r="A3379" s="4" t="s">
        <v>13618</v>
      </c>
      <c r="B3379" s="14" t="str">
        <f>VLOOKUP(A3379,Sample!A:B,2,0)</f>
        <v>Total fkg gold bullion. twitter.com/UBS/status/907…</v>
      </c>
      <c r="C3379" s="14" t="str">
        <f>VLOOKUP(A3379,Sample!A:C,3,0)</f>
        <v>Short Form</v>
      </c>
      <c r="D3379" s="14" t="str">
        <f>VLOOKUP(A3379,Sample!A:E,5,0)</f>
        <v>NEUTRAL</v>
      </c>
      <c r="E3379" t="str">
        <f t="shared" si="1"/>
        <v>en</v>
      </c>
    </row>
    <row r="3380" hidden="1">
      <c r="A3380" s="4" t="s">
        <v>13622</v>
      </c>
      <c r="B3380" s="14" t="str">
        <f>VLOOKUP(A3380,Sample!A:B,2,0)</f>
        <v>WOW! You can win a $300 @SearsCA in-store gift card at answerthetullyphone.com #Giveaway Can 09/16 #ad #GotItAtSears answerthetullyphone.ca/2017/08/shoppi…</v>
      </c>
      <c r="C3380" s="14" t="str">
        <f>VLOOKUP(A3380,Sample!A:C,3,0)</f>
        <v>Short Form</v>
      </c>
      <c r="D3380" s="14" t="str">
        <f>VLOOKUP(A3380,Sample!A:E,5,0)</f>
        <v>NEUTRAL</v>
      </c>
      <c r="E3380" t="str">
        <f t="shared" si="1"/>
        <v>en</v>
      </c>
    </row>
    <row r="3381" hidden="1">
      <c r="A3381" s="4" t="s">
        <v>13628</v>
      </c>
      <c r="B3381" s="14" t="str">
        <f>VLOOKUP(A3381,Sample!A:B,2,0)</f>
        <v>@Macys @carefryer Isn't it not, in fact, "here to stay", as a "trend" is by definition ephemeral?</v>
      </c>
      <c r="C3381" s="14" t="str">
        <f>VLOOKUP(A3381,Sample!A:C,3,0)</f>
        <v>Short Form</v>
      </c>
      <c r="D3381" s="14" t="str">
        <f>VLOOKUP(A3381,Sample!A:E,5,0)</f>
        <v>NEUTRAL</v>
      </c>
      <c r="E3381" t="str">
        <f t="shared" si="1"/>
        <v>en</v>
      </c>
    </row>
    <row r="3382">
      <c r="A3382" s="4" t="s">
        <v>13635</v>
      </c>
      <c r="B3382" s="14" t="str">
        <f>VLOOKUP(A3382,Sample!A:B,2,0)</f>
        <v>@GoldmanSachs China is a toilet ... diseased dead pigs float down the Rivrrd the air is worse than a coal mine ... nothing organic smoke like it 1955</v>
      </c>
      <c r="C3382" s="14" t="str">
        <f>VLOOKUP(A3382,Sample!A:C,3,0)</f>
        <v>Short Form</v>
      </c>
      <c r="D3382" s="14" t="str">
        <f>VLOOKUP(A3382,Sample!A:E,5,0)</f>
        <v>NEGATIVE</v>
      </c>
      <c r="E3382" t="str">
        <f t="shared" si="1"/>
        <v>en</v>
      </c>
    </row>
    <row r="3383" hidden="1">
      <c r="A3383" s="4" t="s">
        <v>13638</v>
      </c>
      <c r="B3383" s="14" t="str">
        <f>VLOOKUP(A3383,Sample!A:B,2,0)</f>
        <v>@qpun @PuestoLoco Wow! Put in the names mentioned in the article (Tamas, Israelian &amp; Lindfors) &amp; a bunch of articles on ties to Goldman Sachs come up!</v>
      </c>
      <c r="C3383" s="14" t="str">
        <f>VLOOKUP(A3383,Sample!A:C,3,0)</f>
        <v>Short Form</v>
      </c>
      <c r="D3383" s="14" t="str">
        <f>VLOOKUP(A3383,Sample!A:E,5,0)</f>
        <v>NEUTRAL</v>
      </c>
      <c r="E3383" t="str">
        <f t="shared" si="1"/>
        <v>en</v>
      </c>
    </row>
    <row r="3384" hidden="1">
      <c r="A3384" s="4" t="s">
        <v>13641</v>
      </c>
      <c r="B3384" s="14" t="str">
        <f>VLOOKUP(A3384,Sample!A:B,2,0)</f>
        <v>@musicnewsfact @katyperry Joining for sure!</v>
      </c>
      <c r="C3384" s="14" t="str">
        <f>VLOOKUP(A3384,Sample!A:C,3,0)</f>
        <v>Short Form</v>
      </c>
      <c r="D3384" s="14" t="str">
        <f>VLOOKUP(A3384,Sample!A:E,5,0)</f>
        <v>NEUTRAL</v>
      </c>
      <c r="E3384" t="str">
        <f t="shared" si="1"/>
        <v>en</v>
      </c>
    </row>
    <row r="3385" hidden="1">
      <c r="A3385" s="4" t="s">
        <v>13645</v>
      </c>
      <c r="B3385" s="14" t="str">
        <f>VLOOKUP(A3385,Sample!A:B,2,0)</f>
        <v>I'm getting my katy perry indi fragrance today pic.twitter.com/Snt5fYV0eB</v>
      </c>
      <c r="C3385" s="14" t="str">
        <f>VLOOKUP(A3385,Sample!A:C,3,0)</f>
        <v>Short Form</v>
      </c>
      <c r="D3385" s="14" t="str">
        <f>VLOOKUP(A3385,Sample!A:E,5,0)</f>
        <v>NEUTRAL</v>
      </c>
      <c r="E3385" t="str">
        <f t="shared" si="1"/>
        <v>en</v>
      </c>
    </row>
    <row r="3386" hidden="1">
      <c r="A3386" s="4" t="s">
        <v>13648</v>
      </c>
      <c r="B3386" s="14" t="str">
        <f>VLOOKUP(A3386,Sample!A:B,2,0)</f>
        <v>Great #Opportunity for #SMEs #NorthWest! Join us at HSBC #Empowerment #Strategy #conference #PurposePassionVisionBusiness @itsliverpool pic.twitter.com/kxsDs2rUlP</v>
      </c>
      <c r="C3386" s="14" t="str">
        <f>VLOOKUP(A3386,Sample!A:C,3,0)</f>
        <v>Short Form</v>
      </c>
      <c r="D3386" s="14" t="str">
        <f>VLOOKUP(A3386,Sample!A:E,5,0)</f>
        <v>NEUTRAL</v>
      </c>
      <c r="E3386" t="str">
        <f t="shared" si="1"/>
        <v>en</v>
      </c>
    </row>
    <row r="3387" hidden="1">
      <c r="A3387" s="4" t="s">
        <v>13651</v>
      </c>
      <c r="B3387" s="14" t="str">
        <f>VLOOKUP(A3387,Sample!A:B,2,0)</f>
        <v>Hey
 I'm your life
 I'm the one who cares
 They betray
 I'm your only true friend now
 They
 They'll betray
 #Metallica #sadbuttrue</v>
      </c>
      <c r="C3387" s="14" t="str">
        <f>VLOOKUP(A3387,Sample!A:C,3,0)</f>
        <v>Short Form</v>
      </c>
      <c r="D3387" s="14" t="str">
        <f>VLOOKUP(A3387,Sample!A:E,5,0)</f>
        <v>NEUTRAL</v>
      </c>
      <c r="E3387" t="str">
        <f t="shared" si="1"/>
        <v>en</v>
      </c>
    </row>
    <row r="3388" hidden="1">
      <c r="A3388" s="4" t="s">
        <v>13658</v>
      </c>
      <c r="B3388" s="14" t="str">
        <f>VLOOKUP(A3388,Sample!A:B,2,0)</f>
        <v>Nominate someone for the #BestTreatEver #Halloween #Contest @SwaggyStacks! #Giveaway #FamilyFun pic.twitter.com/EyanSQ0nNk</v>
      </c>
      <c r="C3388" s="14" t="str">
        <f>VLOOKUP(A3388,Sample!A:C,3,0)</f>
        <v>Short Form</v>
      </c>
      <c r="D3388" s="14" t="str">
        <f>VLOOKUP(A3388,Sample!A:E,5,0)</f>
        <v>NEUTRAL</v>
      </c>
      <c r="E3388" t="str">
        <f t="shared" si="1"/>
        <v>en</v>
      </c>
    </row>
    <row r="3389" hidden="1">
      <c r="A3389" s="4" t="s">
        <v>13662</v>
      </c>
      <c r="B3389" s="14" t="str">
        <f>VLOOKUP(A3389,Sample!A:B,2,0)</f>
        <v>@lovato_beyonce @musicnewsfact @katyperry I love Katy too but I don't think Taylor is trying to be Katy</v>
      </c>
      <c r="C3389" s="14" t="str">
        <f>VLOOKUP(A3389,Sample!A:C,3,0)</f>
        <v>Short Form</v>
      </c>
      <c r="D3389" s="14" t="str">
        <f>VLOOKUP(A3389,Sample!A:E,5,0)</f>
        <v>NEUTRAL</v>
      </c>
      <c r="E3389" t="str">
        <f t="shared" si="1"/>
        <v>en</v>
      </c>
    </row>
    <row r="3390" hidden="1">
      <c r="A3390" s="4" t="s">
        <v>13665</v>
      </c>
      <c r="B3390" s="14" t="str">
        <f>VLOOKUP(A3390,Sample!A:B,2,0)</f>
        <v>Do we should trend #WITNESSTHETOUR for celebrate the beginning of @katyperry ´s tour??</v>
      </c>
      <c r="C3390" s="14" t="str">
        <f>VLOOKUP(A3390,Sample!A:C,3,0)</f>
        <v>Short Form</v>
      </c>
      <c r="D3390" s="14" t="str">
        <f>VLOOKUP(A3390,Sample!A:E,5,0)</f>
        <v>NEUTRAL</v>
      </c>
      <c r="E3390" t="str">
        <f t="shared" si="1"/>
        <v>en</v>
      </c>
    </row>
    <row r="3391" hidden="1">
      <c r="A3391" s="4" t="s">
        <v>13668</v>
      </c>
      <c r="B3391" s="14" t="str">
        <f>VLOOKUP(A3391,Sample!A:B,2,0)</f>
        <v>@NiallOfficial @Citi Ahhhh i went on them remembered u havent released uk dates yet</v>
      </c>
      <c r="C3391" s="14" t="str">
        <f>VLOOKUP(A3391,Sample!A:C,3,0)</f>
        <v>Short Form</v>
      </c>
      <c r="D3391" s="14" t="str">
        <f>VLOOKUP(A3391,Sample!A:E,5,0)</f>
        <v>NEUTRAL</v>
      </c>
      <c r="E3391" t="str">
        <f t="shared" si="1"/>
        <v>en</v>
      </c>
    </row>
    <row r="3392">
      <c r="A3392" s="4" t="s">
        <v>13671</v>
      </c>
      <c r="B3392" s="14" t="str">
        <f>VLOOKUP(A3392,Sample!A:B,2,0)</f>
        <v>@DaveWallace33 Thanks, I'll take a look at those next trip to Best Buy!</v>
      </c>
      <c r="C3392" s="14" t="str">
        <f>VLOOKUP(A3392,Sample!A:C,3,0)</f>
        <v>Short Form</v>
      </c>
      <c r="D3392" s="14" t="str">
        <f>VLOOKUP(A3392,Sample!A:E,5,0)</f>
        <v>POSITIVE</v>
      </c>
      <c r="E3392" t="str">
        <f t="shared" si="1"/>
        <v>en</v>
      </c>
    </row>
    <row r="3393" hidden="1">
      <c r="A3393" s="4" t="s">
        <v>13675</v>
      </c>
      <c r="B3393" s="14" t="str">
        <f>VLOOKUP(A3393,Sample!A:B,2,0)</f>
        <v>I'm at Shopping Palladium - @mktpalladium in Ponta Grossa, PR swarmapp.com/c/aJ4Rkf2uXdU</v>
      </c>
      <c r="C3393" s="14" t="str">
        <f>VLOOKUP(A3393,Sample!A:C,3,0)</f>
        <v>Short Form</v>
      </c>
      <c r="D3393" s="14" t="str">
        <f>VLOOKUP(A3393,Sample!A:E,5,0)</f>
        <v>NEUTRAL</v>
      </c>
      <c r="E3393" t="str">
        <f t="shared" si="1"/>
        <v>en</v>
      </c>
    </row>
    <row r="3394" hidden="1">
      <c r="A3394" s="4" t="s">
        <v>13678</v>
      </c>
      <c r="B3394" s="14" t="str">
        <f>VLOOKUP(A3394,Sample!A:B,2,0)</f>
        <v>@FortuneMagazine I can't believe I finally agree with Jamie Dimon on something.</v>
      </c>
      <c r="C3394" s="14" t="str">
        <f>VLOOKUP(A3394,Sample!A:C,3,0)</f>
        <v>Short Form</v>
      </c>
      <c r="D3394" s="14" t="str">
        <f>VLOOKUP(A3394,Sample!A:E,5,0)</f>
        <v>NEUTRAL</v>
      </c>
      <c r="E3394" t="str">
        <f t="shared" si="1"/>
        <v>en</v>
      </c>
    </row>
    <row r="3395" hidden="1">
      <c r="A3395" s="4" t="s">
        <v>13681</v>
      </c>
      <c r="B3395" s="14" t="str">
        <f>VLOOKUP(A3395,Sample!A:B,2,0)</f>
        <v>@katyperry We Can Keep On Holding Each Other Katy..=-)..Ohhhh Soooo Mello Jello Like Incredibly Good Too Katy..=-)..Ohhhh Yes Katy..=-)..And Katy..=-)</v>
      </c>
      <c r="C3395" s="14" t="str">
        <f>VLOOKUP(A3395,Sample!A:C,3,0)</f>
        <v>Short Form</v>
      </c>
      <c r="D3395" s="14" t="str">
        <f>VLOOKUP(A3395,Sample!A:E,5,0)</f>
        <v>NEUTRAL</v>
      </c>
      <c r="E3395" t="str">
        <f t="shared" si="1"/>
        <v>en</v>
      </c>
    </row>
    <row r="3396" hidden="1">
      <c r="A3396" s="4" t="s">
        <v>13685</v>
      </c>
      <c r="B3396" s="14" t="str">
        <f>VLOOKUP(A3396,Sample!A:B,2,0)</f>
        <v>An app for Velib #CitiBike on #Paris? Searching #Paris #bikes #Velib? There's a new kid on the block! Try goo.gl/qZMOf7</v>
      </c>
      <c r="C3396" s="14" t="str">
        <f>VLOOKUP(A3396,Sample!A:C,3,0)</f>
        <v>Short Form</v>
      </c>
      <c r="D3396" s="14" t="str">
        <f>VLOOKUP(A3396,Sample!A:E,5,0)</f>
        <v>NEUTRAL</v>
      </c>
      <c r="E3396" t="str">
        <f t="shared" si="1"/>
        <v>en</v>
      </c>
    </row>
    <row r="3397">
      <c r="A3397" s="4" t="s">
        <v>13688</v>
      </c>
      <c r="B3397" s="14" t="str">
        <f>VLOOKUP(A3397,Sample!A:B,2,0)</f>
        <v>Poor Jamie Dimon and his bank are feeling threatened by #bitcoin again. #BTC #Crypto allcryptocurrencies.news/bitcoin/poor-j… pic.twitter.com/lfS8hUqkch</v>
      </c>
      <c r="C3397" s="14" t="str">
        <f>VLOOKUP(A3397,Sample!A:C,3,0)</f>
        <v>Short Form</v>
      </c>
      <c r="D3397" s="14" t="str">
        <f>VLOOKUP(A3397,Sample!A:E,5,0)</f>
        <v>NEGATIVE</v>
      </c>
      <c r="E3397" t="str">
        <f t="shared" si="1"/>
        <v>en</v>
      </c>
    </row>
    <row r="3398" hidden="1">
      <c r="A3398" s="4" t="s">
        <v>13694</v>
      </c>
      <c r="B3398" s="14" t="str">
        <f>VLOOKUP(A3398,Sample!A:B,2,0)</f>
        <v>Gonna stop trying GameStop for new amiibo. They're always sold out right away. Best Buy/ Target always have plenty.</v>
      </c>
      <c r="C3398" s="14" t="str">
        <f>VLOOKUP(A3398,Sample!A:C,3,0)</f>
        <v>Short Form</v>
      </c>
      <c r="D3398" s="14" t="str">
        <f>VLOOKUP(A3398,Sample!A:E,5,0)</f>
        <v>NEUTRAL</v>
      </c>
      <c r="E3398" t="str">
        <f t="shared" si="1"/>
        <v>en</v>
      </c>
    </row>
    <row r="3399">
      <c r="A3399" s="4" t="s">
        <v>13698</v>
      </c>
      <c r="B3399" s="14" t="str">
        <f>VLOOKUP(A3399,Sample!A:B,2,0)</f>
        <v>Bank of America can fuck off for getting my card eaten by the atm and making me wait a week and a half for a new one #fookyou</v>
      </c>
      <c r="C3399" s="14" t="str">
        <f>VLOOKUP(A3399,Sample!A:C,3,0)</f>
        <v>Short Form</v>
      </c>
      <c r="D3399" s="14" t="str">
        <f>VLOOKUP(A3399,Sample!A:E,5,0)</f>
        <v>NEGATIVE</v>
      </c>
      <c r="E3399" t="str">
        <f t="shared" si="1"/>
        <v>en</v>
      </c>
    </row>
    <row r="3400" hidden="1">
      <c r="A3400" s="4" t="s">
        <v>13704</v>
      </c>
      <c r="B3400" s="14" t="str">
        <f>VLOOKUP(A3400,Sample!A:B,2,0)</f>
        <v>The last Dem Governor of NJ was a Goldman Sachs douchebag asshole who ran the state so badly Christie was elected, just saying. twitter.com/gdebenedetti/s…</v>
      </c>
      <c r="C3400" s="14" t="str">
        <f>VLOOKUP(A3400,Sample!A:C,3,0)</f>
        <v>Short Form</v>
      </c>
      <c r="D3400" s="14" t="str">
        <f>VLOOKUP(A3400,Sample!A:E,5,0)</f>
        <v>NEUTRAL</v>
      </c>
      <c r="E3400" t="str">
        <f t="shared" si="1"/>
        <v>en</v>
      </c>
    </row>
    <row r="3401" hidden="1">
      <c r="A3401" s="4" t="s">
        <v>13707</v>
      </c>
      <c r="B3401" s="14" t="str">
        <f>VLOOKUP(A3401,Sample!A:B,2,0)</f>
        <v>Remember when there were major TV events? Curious to see how this is promoted and made available. I want to watch live, but won't have time. twitter.com/bankofamerica/…</v>
      </c>
      <c r="C3401" s="14" t="str">
        <f>VLOOKUP(A3401,Sample!A:C,3,0)</f>
        <v>Short Form</v>
      </c>
      <c r="D3401" s="14" t="str">
        <f>VLOOKUP(A3401,Sample!A:E,5,0)</f>
        <v>NEUTRAL</v>
      </c>
      <c r="E3401" t="str">
        <f t="shared" si="1"/>
        <v>en</v>
      </c>
    </row>
    <row r="3402" hidden="1">
      <c r="A3402" s="4" t="s">
        <v>13710</v>
      </c>
      <c r="B3402" s="14" t="str">
        <f>VLOOKUP(A3402,Sample!A:B,2,0)</f>
        <v>I can see Macy maybe starting tomorrow, only due to the fact we used Martinez in every lge cup game last season.</v>
      </c>
      <c r="C3402" s="14" t="str">
        <f>VLOOKUP(A3402,Sample!A:C,3,0)</f>
        <v>Short Form</v>
      </c>
      <c r="D3402" s="14" t="str">
        <f>VLOOKUP(A3402,Sample!A:E,5,0)</f>
        <v>NEUTRAL</v>
      </c>
      <c r="E3402" t="str">
        <f t="shared" si="1"/>
        <v>en</v>
      </c>
    </row>
    <row r="3403" hidden="1">
      <c r="A3403" s="4" t="s">
        <v>13717</v>
      </c>
      <c r="B3403" s="14" t="str">
        <f>VLOOKUP(A3403,Sample!A:B,2,0)</f>
        <v>Senator Warren’s Numbers Don’t Add Up owl.li/X1ZS30fbKpA #CFPB #Arbitration</v>
      </c>
      <c r="C3403" s="14" t="str">
        <f>VLOOKUP(A3403,Sample!A:C,3,0)</f>
        <v>Short Form</v>
      </c>
      <c r="D3403" s="14" t="str">
        <f>VLOOKUP(A3403,Sample!A:E,5,0)</f>
        <v>NEUTRAL</v>
      </c>
      <c r="E3403" t="str">
        <f t="shared" si="1"/>
        <v>en</v>
      </c>
    </row>
    <row r="3404">
      <c r="A3404" s="4" t="s">
        <v>13720</v>
      </c>
      <c r="B3404" s="14" t="str">
        <f>VLOOKUP(A3404,Sample!A:B,2,0)</f>
        <v>Enjoy @balsamhill's timeless traditions! Enter to win a trip to NYC to see the 91st Macy's Thanksgiving Day Parade! wn.nr/x6SDB3</v>
      </c>
      <c r="C3404" s="14" t="str">
        <f>VLOOKUP(A3404,Sample!A:C,3,0)</f>
        <v>Short Form</v>
      </c>
      <c r="D3404" s="14" t="str">
        <f>VLOOKUP(A3404,Sample!A:E,5,0)</f>
        <v>POSITIVE</v>
      </c>
      <c r="E3404" t="str">
        <f t="shared" si="1"/>
        <v>en</v>
      </c>
    </row>
    <row r="3405" hidden="1">
      <c r="A3405" s="4" t="s">
        <v>13723</v>
      </c>
      <c r="B3405" s="14" t="str">
        <f>VLOOKUP(A3405,Sample!A:B,2,0)</f>
        <v>listening to some old school @katyperry tonight 😍</v>
      </c>
      <c r="C3405" s="14" t="str">
        <f>VLOOKUP(A3405,Sample!A:C,3,0)</f>
        <v>Short Form</v>
      </c>
      <c r="D3405" s="14" t="str">
        <f>VLOOKUP(A3405,Sample!A:E,5,0)</f>
        <v>NEUTRAL</v>
      </c>
      <c r="E3405" t="str">
        <f t="shared" si="1"/>
        <v>en</v>
      </c>
    </row>
    <row r="3406" hidden="1">
      <c r="A3406" s="4" t="s">
        <v>13726</v>
      </c>
      <c r="B3406" s="14" t="str">
        <f>VLOOKUP(A3406,Sample!A:B,2,0)</f>
        <v>Manhattan Associates, Inc. $MANH Shares Bought by Wells Fargo &amp; Company MN ift.tt/2yh41GC</v>
      </c>
      <c r="C3406" s="14" t="str">
        <f>VLOOKUP(A3406,Sample!A:C,3,0)</f>
        <v>Short Form</v>
      </c>
      <c r="D3406" s="14" t="str">
        <f>VLOOKUP(A3406,Sample!A:E,5,0)</f>
        <v>NEUTRAL</v>
      </c>
      <c r="E3406" t="str">
        <f t="shared" si="1"/>
        <v>en</v>
      </c>
    </row>
    <row r="3407" hidden="1">
      <c r="A3407" s="4" t="s">
        <v>13729</v>
      </c>
      <c r="B3407" s="14" t="str">
        <f>VLOOKUP(A3407,Sample!A:B,2,0)</f>
        <v>Just posted a photo @ Best Buy instagram.com/p/BZJK7yYnBxk/</v>
      </c>
      <c r="C3407" s="14" t="str">
        <f>VLOOKUP(A3407,Sample!A:C,3,0)</f>
        <v>Short Form</v>
      </c>
      <c r="D3407" s="14" t="str">
        <f>VLOOKUP(A3407,Sample!A:E,5,0)</f>
        <v>NEUTRAL</v>
      </c>
      <c r="E3407" t="str">
        <f t="shared" si="1"/>
        <v>en</v>
      </c>
    </row>
    <row r="3408" hidden="1">
      <c r="A3408" s="4" t="s">
        <v>13733</v>
      </c>
      <c r="B3408" s="14" t="str">
        <f>VLOOKUP(A3408,Sample!A:B,2,0)</f>
        <v>All up in Saks when you know you deserve Macys...should've known.</v>
      </c>
      <c r="C3408" s="14" t="str">
        <f>VLOOKUP(A3408,Sample!A:C,3,0)</f>
        <v>Short Form</v>
      </c>
      <c r="D3408" s="14" t="str">
        <f>VLOOKUP(A3408,Sample!A:E,5,0)</f>
        <v>NEUTRAL</v>
      </c>
      <c r="E3408" t="str">
        <f t="shared" si="1"/>
        <v>en</v>
      </c>
    </row>
    <row r="3409" hidden="1">
      <c r="A3409" s="4" t="s">
        <v>13736</v>
      </c>
      <c r="B3409" s="14" t="str">
        <f>VLOOKUP(A3409,Sample!A:B,2,0)</f>
        <v>JP Morgan buys bitcoin after CEO statement. can anyone confirmed if this really happened, ethereumworldnews.com/jp-morgan-bank…</v>
      </c>
      <c r="C3409" s="14" t="str">
        <f>VLOOKUP(A3409,Sample!A:C,3,0)</f>
        <v>Short Form</v>
      </c>
      <c r="D3409" s="14" t="str">
        <f>VLOOKUP(A3409,Sample!A:E,5,0)</f>
        <v>NEUTRAL</v>
      </c>
      <c r="E3409" t="str">
        <f t="shared" si="1"/>
        <v>en</v>
      </c>
    </row>
    <row r="3410" hidden="1">
      <c r="A3410" s="4" t="s">
        <v>13739</v>
      </c>
      <c r="B3410" s="14" t="str">
        <f>VLOOKUP(A3410,Sample!A:B,2,0)</f>
        <v>Unbelievably Lord Green of HSBC was made Trade Minister. Now Lord Price of John Lewis (#HSBCfraud) is Trade Minister. FCA still cover it up.</v>
      </c>
      <c r="C3410" s="14" t="str">
        <f>VLOOKUP(A3410,Sample!A:C,3,0)</f>
        <v>Short Form</v>
      </c>
      <c r="D3410" s="14" t="str">
        <f>VLOOKUP(A3410,Sample!A:E,5,0)</f>
        <v>NEUTRAL</v>
      </c>
      <c r="E3410" t="str">
        <f t="shared" si="1"/>
        <v>en</v>
      </c>
    </row>
    <row r="3411" hidden="1">
      <c r="A3411" s="4" t="s">
        <v>13742</v>
      </c>
      <c r="B3411" s="14" t="str">
        <f>VLOOKUP(A3411,Sample!A:B,2,0)</f>
        <v>An app for CitiBikeNYC #CitiBike on #NYC? Searching #NewYork #bikes #CitiBike? There's a new kid on the block! Try ow.ly/PtccI</v>
      </c>
      <c r="C3411" s="14" t="str">
        <f>VLOOKUP(A3411,Sample!A:C,3,0)</f>
        <v>Short Form</v>
      </c>
      <c r="D3411" s="14" t="str">
        <f>VLOOKUP(A3411,Sample!A:E,5,0)</f>
        <v>NEUTRAL</v>
      </c>
      <c r="E3411" t="str">
        <f t="shared" si="1"/>
        <v>en</v>
      </c>
    </row>
    <row r="3412" hidden="1">
      <c r="A3412" s="4" t="s">
        <v>13745</v>
      </c>
      <c r="B3412" s="14" t="str">
        <f>VLOOKUP(A3412,Sample!A:B,2,0)</f>
        <v>Is that you JPMorgan? reddit.com/r/CryptoCurren… #cryptocurrency #reddit</v>
      </c>
      <c r="C3412" s="14" t="str">
        <f>VLOOKUP(A3412,Sample!A:C,3,0)</f>
        <v>Short Form</v>
      </c>
      <c r="D3412" s="14" t="str">
        <f>VLOOKUP(A3412,Sample!A:E,5,0)</f>
        <v>NEUTRAL</v>
      </c>
      <c r="E3412" t="str">
        <f t="shared" si="1"/>
        <v>en</v>
      </c>
    </row>
    <row r="3413" hidden="1">
      <c r="A3413" s="4" t="s">
        <v>13748</v>
      </c>
      <c r="B3413" s="14" t="str">
        <f>VLOOKUP(A3413,Sample!A:B,2,0)</f>
        <v>@xfinitymobile Why you make Reggie dress like he work at best buy?</v>
      </c>
      <c r="C3413" s="14" t="str">
        <f>VLOOKUP(A3413,Sample!A:C,3,0)</f>
        <v>Short Form</v>
      </c>
      <c r="D3413" s="14" t="str">
        <f>VLOOKUP(A3413,Sample!A:E,5,0)</f>
        <v>NEUTRAL</v>
      </c>
      <c r="E3413" t="str">
        <f t="shared" si="1"/>
        <v>en</v>
      </c>
    </row>
    <row r="3414" hidden="1">
      <c r="A3414" s="4" t="s">
        <v>13752</v>
      </c>
      <c r="B3414" s="14" t="str">
        <f>VLOOKUP(A3414,Sample!A:B,2,0)</f>
        <v>I just checked in at TD Bank with #mPLUSPlaces Download today! bit.ly/gomplaces</v>
      </c>
      <c r="C3414" s="14" t="str">
        <f>VLOOKUP(A3414,Sample!A:C,3,0)</f>
        <v>Short Form</v>
      </c>
      <c r="D3414" s="14" t="str">
        <f>VLOOKUP(A3414,Sample!A:E,5,0)</f>
        <v>NEUTRAL</v>
      </c>
      <c r="E3414" t="str">
        <f t="shared" si="1"/>
        <v>en</v>
      </c>
    </row>
    <row r="3415" hidden="1">
      <c r="A3415" s="4" t="s">
        <v>13755</v>
      </c>
      <c r="B3415" s="14" t="str">
        <f>VLOOKUP(A3415,Sample!A:B,2,0)</f>
        <v>John McAfee to JPMorgan CEO: Bitcoin is 'certainly not a fraud' for.tn/2y0vpYC TRADING DOWN 20% dimon crybaby</v>
      </c>
      <c r="C3415" s="14" t="str">
        <f>VLOOKUP(A3415,Sample!A:C,3,0)</f>
        <v>Short Form</v>
      </c>
      <c r="D3415" s="14" t="str">
        <f>VLOOKUP(A3415,Sample!A:E,5,0)</f>
        <v>NEUTRAL</v>
      </c>
      <c r="E3415" t="str">
        <f t="shared" si="1"/>
        <v>en</v>
      </c>
    </row>
    <row r="3416" hidden="1">
      <c r="A3416" s="4" t="s">
        <v>13758</v>
      </c>
      <c r="B3416" s="14" t="str">
        <f>VLOOKUP(A3416,Sample!A:B,2,0)</f>
        <v>Goldman Gary, Exxon Rex, And President McMaster Are Laying The Smack Down Pretty Good On Amnesty Don.</v>
      </c>
      <c r="C3416" s="14" t="str">
        <f>VLOOKUP(A3416,Sample!A:C,3,0)</f>
        <v>Short Form</v>
      </c>
      <c r="D3416" s="14" t="str">
        <f>VLOOKUP(A3416,Sample!A:E,5,0)</f>
        <v>NEUTRAL</v>
      </c>
      <c r="E3416" t="str">
        <f t="shared" si="1"/>
        <v>en</v>
      </c>
    </row>
    <row r="3417" hidden="1">
      <c r="A3417" s="4" t="s">
        <v>13763</v>
      </c>
      <c r="B3417" s="14" t="str">
        <f>VLOOKUP(A3417,Sample!A:B,2,0)</f>
        <v>Somewhat Favorable News Coverage Somewhat Unlikely to Impact Citigroup $C Stock Price ift.tt/2vDrS1u</v>
      </c>
      <c r="C3417" s="14" t="str">
        <f>VLOOKUP(A3417,Sample!A:C,3,0)</f>
        <v>Short Form</v>
      </c>
      <c r="D3417" s="14" t="str">
        <f>VLOOKUP(A3417,Sample!A:E,5,0)</f>
        <v>NEUTRAL</v>
      </c>
      <c r="E3417" t="str">
        <f t="shared" si="1"/>
        <v>en</v>
      </c>
    </row>
    <row r="3418" hidden="1">
      <c r="A3418" s="4" t="s">
        <v>13767</v>
      </c>
      <c r="B3418" s="14" t="str">
        <f>VLOOKUP(A3418,Sample!A:B,2,0)</f>
        <v>Donna Karan Reflection Silver - Donna Karan Reflection Silver musteredlady.com/store/blooming… pic.twitter.com/KZ1OpYD8H8</v>
      </c>
      <c r="C3418" s="14" t="str">
        <f>VLOOKUP(A3418,Sample!A:C,3,0)</f>
        <v>Short Form</v>
      </c>
      <c r="D3418" s="14" t="str">
        <f>VLOOKUP(A3418,Sample!A:E,5,0)</f>
        <v>NEUTRAL</v>
      </c>
      <c r="E3418" t="str">
        <f t="shared" si="1"/>
        <v>en</v>
      </c>
    </row>
    <row r="3419" hidden="1">
      <c r="A3419" s="4" t="s">
        <v>13773</v>
      </c>
      <c r="B3419" s="14" t="str">
        <f>VLOOKUP(A3419,Sample!A:B,2,0)</f>
        <v>A Korean military conflict could mean World War III, says Citi's top political analyst fb.me/GzCXBVsv</v>
      </c>
      <c r="C3419" s="14" t="str">
        <f>VLOOKUP(A3419,Sample!A:C,3,0)</f>
        <v>Short Form</v>
      </c>
      <c r="D3419" s="14" t="str">
        <f>VLOOKUP(A3419,Sample!A:E,5,0)</f>
        <v>NEUTRAL</v>
      </c>
      <c r="E3419" t="str">
        <f t="shared" si="1"/>
        <v>en</v>
      </c>
    </row>
    <row r="3420" hidden="1">
      <c r="A3420" s="4" t="s">
        <v>13776</v>
      </c>
      <c r="B3420" s="14" t="str">
        <f>VLOOKUP(A3420,Sample!A:B,2,0)</f>
        <v>@ACP_TrafficEast @AddlCPTraffic @DCPTrEastBCP Traffic culture is improving in namma Bengaluru. Vehicles honk to give way for emergency vehicles even when traffic signal does not react</v>
      </c>
      <c r="C3420" s="14" t="str">
        <f>VLOOKUP(A3420,Sample!A:C,3,0)</f>
        <v>Short Form</v>
      </c>
      <c r="D3420" s="14" t="str">
        <f>VLOOKUP(A3420,Sample!A:E,5,0)</f>
        <v>NEUTRAL</v>
      </c>
      <c r="E3420" t="str">
        <f t="shared" si="1"/>
        <v>en</v>
      </c>
    </row>
    <row r="3421" hidden="1">
      <c r="A3421" s="4" t="s">
        <v>13780</v>
      </c>
      <c r="B3421" s="14" t="str">
        <f>VLOOKUP(A3421,Sample!A:B,2,0)</f>
        <v>Ride with the #WildHunt and find your #MondayMotivation! #Free w/#KindleUnlimited!
 amzn.to/1kS1j2k
 #PNR
 #fantasy
 #romance
 #RRBC pic.twitter.com/mHul2yt8Fj</v>
      </c>
      <c r="C3421" s="14" t="str">
        <f>VLOOKUP(A3421,Sample!A:C,3,0)</f>
        <v>Short Form</v>
      </c>
      <c r="D3421" s="14" t="str">
        <f>VLOOKUP(A3421,Sample!A:E,5,0)</f>
        <v>NEUTRAL</v>
      </c>
      <c r="E3421" t="str">
        <f t="shared" si="1"/>
        <v>en</v>
      </c>
    </row>
    <row r="3422" hidden="1">
      <c r="A3422" s="4" t="s">
        <v>13783</v>
      </c>
      <c r="B3422" s="14" t="str">
        <f>VLOOKUP(A3422,Sample!A:B,2,0)</f>
        <v>Bitcoin fans fire back at Jamie Dimon after 'fraud' comment - ift.tt/2x5ajuj</v>
      </c>
      <c r="C3422" s="14" t="str">
        <f>VLOOKUP(A3422,Sample!A:C,3,0)</f>
        <v>Short Form</v>
      </c>
      <c r="D3422" s="14" t="str">
        <f>VLOOKUP(A3422,Sample!A:E,5,0)</f>
        <v>NEUTRAL</v>
      </c>
      <c r="E3422" t="str">
        <f t="shared" si="1"/>
        <v>en</v>
      </c>
    </row>
    <row r="3423" hidden="1">
      <c r="A3423" s="4" t="s">
        <v>13789</v>
      </c>
      <c r="B3423" s="14" t="str">
        <f>VLOOKUP(A3423,Sample!A:B,2,0)</f>
        <v>@musicnewsfact imagine this meme being more iconic/relevant than your career @katyperry</v>
      </c>
      <c r="C3423" s="14" t="str">
        <f>VLOOKUP(A3423,Sample!A:C,3,0)</f>
        <v>Short Form</v>
      </c>
      <c r="D3423" s="14" t="str">
        <f>VLOOKUP(A3423,Sample!A:E,5,0)</f>
        <v>NEUTRAL</v>
      </c>
      <c r="E3423" t="str">
        <f t="shared" si="1"/>
        <v>en</v>
      </c>
    </row>
    <row r="3424" hidden="1">
      <c r="A3424" s="4" t="s">
        <v>13796</v>
      </c>
      <c r="B3424" s="14" t="str">
        <f>VLOOKUP(A3424,Sample!A:B,2,0)</f>
        <v>Goldman details $5 billion revenue growth plan amid investor questions toi.in/03zXfZ</v>
      </c>
      <c r="C3424" s="14" t="str">
        <f>VLOOKUP(A3424,Sample!A:C,3,0)</f>
        <v>Short Form</v>
      </c>
      <c r="D3424" s="14" t="str">
        <f>VLOOKUP(A3424,Sample!A:E,5,0)</f>
        <v>NEUTRAL</v>
      </c>
      <c r="E3424" t="str">
        <f t="shared" si="1"/>
        <v>en</v>
      </c>
    </row>
    <row r="3425" hidden="1">
      <c r="A3425" s="4" t="s">
        <v>13799</v>
      </c>
      <c r="B3425" s="14" t="str">
        <f>VLOOKUP(A3425,Sample!A:B,2,0)</f>
        <v>Wells Fargo &amp; Company MN Has $38.32 Million Position in Eastman Chemical Company $EMN ift.tt/2fzQiCZ</v>
      </c>
      <c r="C3425" s="14" t="str">
        <f>VLOOKUP(A3425,Sample!A:C,3,0)</f>
        <v>Short Form</v>
      </c>
      <c r="D3425" s="14" t="str">
        <f>VLOOKUP(A3425,Sample!A:E,5,0)</f>
        <v>NEUTRAL</v>
      </c>
      <c r="E3425" t="str">
        <f t="shared" si="1"/>
        <v>en</v>
      </c>
    </row>
    <row r="3426" hidden="1">
      <c r="A3426" s="4" t="s">
        <v>13802</v>
      </c>
      <c r="B3426" s="14" t="str">
        <f>VLOOKUP(A3426,Sample!A:B,2,0)</f>
        <v>#EuroStoxx50 Placing the Money Flow Index Under Scrutiny For UBS ETF – EURO STOXX 50 UCITS ETF (UB00.L) - Melville Review …</v>
      </c>
      <c r="C3426" s="14" t="str">
        <f>VLOOKUP(A3426,Sample!A:C,3,0)</f>
        <v>Short Form</v>
      </c>
      <c r="D3426" s="14" t="str">
        <f>VLOOKUP(A3426,Sample!A:E,5,0)</f>
        <v>NEUTRAL</v>
      </c>
      <c r="E3426" t="str">
        <f t="shared" si="1"/>
        <v>en</v>
      </c>
    </row>
    <row r="3427" hidden="1">
      <c r="A3427" s="4" t="s">
        <v>13805</v>
      </c>
      <c r="B3427" s="14" t="str">
        <f>VLOOKUP(A3427,Sample!A:B,2,0)</f>
        <v>1,597 Branches Closed by Bank of America Since 2009 #NumberofTheDay ballotpedia.org/Scott_Rasmusse… pic.twitter.com/BMW5Mmlyk5</v>
      </c>
      <c r="C3427" s="14" t="str">
        <f>VLOOKUP(A3427,Sample!A:C,3,0)</f>
        <v>Short Form</v>
      </c>
      <c r="D3427" s="14" t="str">
        <f>VLOOKUP(A3427,Sample!A:E,5,0)</f>
        <v>NEUTRAL</v>
      </c>
      <c r="E3427" t="str">
        <f t="shared" si="1"/>
        <v>en</v>
      </c>
    </row>
    <row r="3428" hidden="1">
      <c r="A3428" s="4" t="s">
        <v>13808</v>
      </c>
      <c r="B3428" s="14" t="str">
        <f>VLOOKUP(A3428,Sample!A:B,2,0)</f>
        <v>FORMER CITI CEO: 30% of banking jobs will be wiped out in 5 years read.bi/2wpui3i via @clusterstock</v>
      </c>
      <c r="C3428" s="14" t="str">
        <f>VLOOKUP(A3428,Sample!A:C,3,0)</f>
        <v>Short Form</v>
      </c>
      <c r="D3428" s="14" t="str">
        <f>VLOOKUP(A3428,Sample!A:E,5,0)</f>
        <v>NEUTRAL</v>
      </c>
      <c r="E3428" t="str">
        <f t="shared" si="1"/>
        <v>en</v>
      </c>
    </row>
    <row r="3429" hidden="1">
      <c r="A3429" s="4" t="s">
        <v>13812</v>
      </c>
      <c r="B3429" s="14" t="str">
        <f>VLOOKUP(A3429,Sample!A:B,2,0)</f>
        <v>Wells Fargo &amp; Company MN Grows Stake in First Data Corporation $FDC ift.tt/2fySc6T</v>
      </c>
      <c r="C3429" s="14" t="str">
        <f>VLOOKUP(A3429,Sample!A:C,3,0)</f>
        <v>Short Form</v>
      </c>
      <c r="D3429" s="14" t="str">
        <f>VLOOKUP(A3429,Sample!A:E,5,0)</f>
        <v>NEUTRAL</v>
      </c>
      <c r="E3429" t="str">
        <f t="shared" si="1"/>
        <v>en</v>
      </c>
    </row>
    <row r="3430" hidden="1">
      <c r="A3430" s="4" t="s">
        <v>13815</v>
      </c>
      <c r="B3430" s="14" t="str">
        <f>VLOOKUP(A3430,Sample!A:B,2,0)</f>
        <v>NE1fm 102.5 is #NowPlaying : Swish Swish by Katy Perry Feat Nicki Minaj</v>
      </c>
      <c r="C3430" s="14" t="str">
        <f>VLOOKUP(A3430,Sample!A:C,3,0)</f>
        <v>Short Form</v>
      </c>
      <c r="D3430" s="14" t="str">
        <f>VLOOKUP(A3430,Sample!A:E,5,0)</f>
        <v>NEUTRAL</v>
      </c>
      <c r="E3430" t="str">
        <f t="shared" si="1"/>
        <v>en</v>
      </c>
    </row>
    <row r="3431">
      <c r="A3431" s="4" t="s">
        <v>13818</v>
      </c>
      <c r="B3431" s="14" t="str">
        <f>VLOOKUP(A3431,Sample!A:B,2,0)</f>
        <v>@katyperry Of Our Planet's Most Incredible Super Special Magic And Heavenliness..=-)..you Could Soooo Easily Find Out..=-)..If you Wanted To Katy..=-)</v>
      </c>
      <c r="C3431" s="14" t="str">
        <f>VLOOKUP(A3431,Sample!A:C,3,0)</f>
        <v>Short Form</v>
      </c>
      <c r="D3431" s="14" t="str">
        <f>VLOOKUP(A3431,Sample!A:E,5,0)</f>
        <v>POSITIVE</v>
      </c>
      <c r="E3431" t="str">
        <f t="shared" si="1"/>
        <v>en</v>
      </c>
    </row>
    <row r="3432">
      <c r="A3432" s="4" t="s">
        <v>13821</v>
      </c>
      <c r="B3432" s="14" t="str">
        <f>VLOOKUP(A3432,Sample!A:B,2,0)</f>
        <v>FY19 to see harsher earnings cut; remain positive on markets: Credit Suisse dlvr.it/PmjgfQ pic.twitter.com/eGSvir6VwE</v>
      </c>
      <c r="C3432" s="14" t="str">
        <f>VLOOKUP(A3432,Sample!A:C,3,0)</f>
        <v>Short Form</v>
      </c>
      <c r="D3432" s="14" t="str">
        <f>VLOOKUP(A3432,Sample!A:E,5,0)</f>
        <v>NEGATIVE</v>
      </c>
      <c r="E3432" t="str">
        <f t="shared" si="1"/>
        <v>en</v>
      </c>
    </row>
    <row r="3433" hidden="1">
      <c r="A3433" s="4" t="s">
        <v>13824</v>
      </c>
      <c r="B3433" s="14" t="str">
        <f>VLOOKUP(A3433,Sample!A:B,2,0)</f>
        <v>Sign to stand w/ @SenWarren: Tell Federal Reserve to fire the @WellsFargo board share.credoaction.com/336228387t?ref… #p2</v>
      </c>
      <c r="C3433" s="14" t="str">
        <f>VLOOKUP(A3433,Sample!A:C,3,0)</f>
        <v>Short Form</v>
      </c>
      <c r="D3433" s="14" t="str">
        <f>VLOOKUP(A3433,Sample!A:E,5,0)</f>
        <v>NEUTRAL</v>
      </c>
      <c r="E3433" t="str">
        <f t="shared" si="1"/>
        <v>en</v>
      </c>
    </row>
    <row r="3434" hidden="1">
      <c r="A3434" s="4" t="s">
        <v>13827</v>
      </c>
      <c r="B3434" s="14" t="str">
        <f>VLOOKUP(A3434,Sample!A:B,2,0)</f>
        <v>Floodwaters close Wells Fargo building in downtown Jacksonville paper.li/f-1412863318?r… by @wjxt4</v>
      </c>
      <c r="C3434" s="14" t="str">
        <f>VLOOKUP(A3434,Sample!A:C,3,0)</f>
        <v>Short Form</v>
      </c>
      <c r="D3434" s="14" t="str">
        <f>VLOOKUP(A3434,Sample!A:E,5,0)</f>
        <v>NEUTRAL</v>
      </c>
      <c r="E3434" t="str">
        <f t="shared" si="1"/>
        <v>en</v>
      </c>
    </row>
    <row r="3435" hidden="1">
      <c r="A3435" s="4" t="s">
        <v>13831</v>
      </c>
      <c r="B3435" s="14" t="str">
        <f>VLOOKUP(A3435,Sample!A:B,2,0)</f>
        <v>Best Buy - SNES Classic Edition launch day details ift.tt/2wzrJfd #gaming</v>
      </c>
      <c r="C3435" s="14" t="str">
        <f>VLOOKUP(A3435,Sample!A:C,3,0)</f>
        <v>Short Form</v>
      </c>
      <c r="D3435" s="14" t="str">
        <f>VLOOKUP(A3435,Sample!A:E,5,0)</f>
        <v>NEUTRAL</v>
      </c>
      <c r="E3435" t="str">
        <f t="shared" si="1"/>
        <v>en</v>
      </c>
    </row>
    <row r="3436" hidden="1">
      <c r="A3436" s="4" t="s">
        <v>13834</v>
      </c>
      <c r="B3436" s="14" t="str">
        <f>VLOOKUP(A3436,Sample!A:B,2,0)</f>
        <v>Don't be afraid to catch feels...🎶
 #KatyPerry #CalvinHarris #Feels #TopTVZ</v>
      </c>
      <c r="C3436" s="14" t="str">
        <f>VLOOKUP(A3436,Sample!A:C,3,0)</f>
        <v>Short Form</v>
      </c>
      <c r="D3436" s="14" t="str">
        <f>VLOOKUP(A3436,Sample!A:E,5,0)</f>
        <v>NEUTRAL</v>
      </c>
      <c r="E3436" t="str">
        <f t="shared" si="1"/>
        <v>en</v>
      </c>
    </row>
    <row r="3437" hidden="1">
      <c r="A3437" s="4" t="s">
        <v>13837</v>
      </c>
      <c r="B3437" s="14" t="str">
        <f>VLOOKUP(A3437,Sample!A:B,2,0)</f>
        <v>Katy Perry performs onstage during her 'Witness: The Tour' tour opener at Bell Centre on September 19, 2017 in... gettyimages.nl/consumer/share…</v>
      </c>
      <c r="C3437" s="14" t="str">
        <f>VLOOKUP(A3437,Sample!A:C,3,0)</f>
        <v>Short Form</v>
      </c>
      <c r="D3437" s="14" t="str">
        <f>VLOOKUP(A3437,Sample!A:E,5,0)</f>
        <v>NEUTRAL</v>
      </c>
      <c r="E3437" t="str">
        <f t="shared" si="1"/>
        <v>en</v>
      </c>
    </row>
    <row r="3438" hidden="1">
      <c r="A3438" s="4" t="s">
        <v>13840</v>
      </c>
      <c r="B3438" s="14" t="str">
        <f>VLOOKUP(A3438,Sample!A:B,2,0)</f>
        <v>Macy's to hire 80,000 workers for holidays, fewer than last year goo.gl/fb/DG1jcK #DSNUS #domesticnews</v>
      </c>
      <c r="C3438" s="14" t="str">
        <f>VLOOKUP(A3438,Sample!A:C,3,0)</f>
        <v>Short Form</v>
      </c>
      <c r="D3438" s="14" t="str">
        <f>VLOOKUP(A3438,Sample!A:E,5,0)</f>
        <v>NEUTRAL</v>
      </c>
      <c r="E3438" t="str">
        <f t="shared" si="1"/>
        <v>en</v>
      </c>
    </row>
    <row r="3439">
      <c r="A3439" s="4" t="s">
        <v>13843</v>
      </c>
      <c r="B3439" s="14" t="str">
        <f>VLOOKUP(A3439,Sample!A:B,2,0)</f>
        <v>LOLOL Corrupt @JamesComeyFBI who was on @HSBC for @ClintonFdn twitter.com/proxcee/status…</v>
      </c>
      <c r="C3439" s="14" t="str">
        <f>VLOOKUP(A3439,Sample!A:C,3,0)</f>
        <v>Short Form</v>
      </c>
      <c r="D3439" s="14" t="str">
        <f>VLOOKUP(A3439,Sample!A:E,5,0)</f>
        <v>NEGATIVE</v>
      </c>
      <c r="E3439" t="str">
        <f t="shared" si="1"/>
        <v>en</v>
      </c>
    </row>
    <row r="3440">
      <c r="A3440" s="4" t="s">
        <v>13847</v>
      </c>
      <c r="B3440" s="14" t="str">
        <f>VLOOKUP(A3440,Sample!A:B,2,0)</f>
        <v>The perfect solution for gym workouts: @Garmin Vivoactive 3 now available @BestBuy #ad bby.me/repkl pic.twitter.com/b6N7HQvfD8</v>
      </c>
      <c r="C3440" s="14" t="str">
        <f>VLOOKUP(A3440,Sample!A:C,3,0)</f>
        <v>Short Form</v>
      </c>
      <c r="D3440" s="14" t="str">
        <f>VLOOKUP(A3440,Sample!A:E,5,0)</f>
        <v>POSITIVE</v>
      </c>
      <c r="E3440" t="str">
        <f t="shared" si="1"/>
        <v>en</v>
      </c>
    </row>
    <row r="3441" hidden="1">
      <c r="A3441" s="4" t="s">
        <v>13850</v>
      </c>
      <c r="B3441" s="14" t="str">
        <f>VLOOKUP(A3441,Sample!A:B,2,0)</f>
        <v>@patman23 Forgot about that one! I'm not an american, so I got to discover it in a virtual Egyptian landscape :)</v>
      </c>
      <c r="C3441" s="14" t="str">
        <f>VLOOKUP(A3441,Sample!A:C,3,0)</f>
        <v>Short Form</v>
      </c>
      <c r="D3441" s="14" t="str">
        <f>VLOOKUP(A3441,Sample!A:E,5,0)</f>
        <v>NEUTRAL</v>
      </c>
      <c r="E3441" t="str">
        <f t="shared" si="1"/>
        <v>en</v>
      </c>
    </row>
    <row r="3442" hidden="1">
      <c r="A3442" s="4" t="s">
        <v>13853</v>
      </c>
      <c r="B3442" s="14" t="str">
        <f>VLOOKUP(A3442,Sample!A:B,2,0)</f>
        <v>I really hope my brother takes me to see @katyperry in November 🙈🙃</v>
      </c>
      <c r="C3442" s="14" t="str">
        <f>VLOOKUP(A3442,Sample!A:C,3,0)</f>
        <v>Short Form</v>
      </c>
      <c r="D3442" s="14" t="str">
        <f>VLOOKUP(A3442,Sample!A:E,5,0)</f>
        <v>NEUTRAL</v>
      </c>
      <c r="E3442" t="str">
        <f t="shared" si="1"/>
        <v>en</v>
      </c>
    </row>
    <row r="3443" hidden="1">
      <c r="A3443" s="4" t="s">
        <v>13856</v>
      </c>
      <c r="B3443" s="14" t="str">
        <f>VLOOKUP(A3443,Sample!A:B,2,0)</f>
        <v>@TradeWithSuper $Alny @MorganStanley guy ignored Resvusiran elephant in room. High dose glucocorticoids 4life = Weak bones etc $ions #neurology #amyloidosis</v>
      </c>
      <c r="C3443" s="14" t="str">
        <f>VLOOKUP(A3443,Sample!A:C,3,0)</f>
        <v>Short Form</v>
      </c>
      <c r="D3443" s="14" t="str">
        <f>VLOOKUP(A3443,Sample!A:E,5,0)</f>
        <v>NEUTRAL</v>
      </c>
      <c r="E3443" t="str">
        <f t="shared" si="1"/>
        <v>en</v>
      </c>
    </row>
    <row r="3444" hidden="1">
      <c r="A3444" s="4" t="s">
        <v>13859</v>
      </c>
      <c r="B3444" s="14" t="str">
        <f>VLOOKUP(A3444,Sample!A:B,2,0)</f>
        <v>#Hackathons have become the #culture even in the #banking industry &amp; that's really positive. - @Tarun__Sareen, MD, @DeutscheBank
 #FinTechIn5</v>
      </c>
      <c r="C3444" s="14" t="str">
        <f>VLOOKUP(A3444,Sample!A:C,3,0)</f>
        <v>Short Form</v>
      </c>
      <c r="D3444" s="14" t="str">
        <f>VLOOKUP(A3444,Sample!A:E,5,0)</f>
        <v>NEUTRAL</v>
      </c>
      <c r="E3444" t="str">
        <f t="shared" si="1"/>
        <v>en</v>
      </c>
    </row>
    <row r="3445">
      <c r="A3445" s="4" t="s">
        <v>13863</v>
      </c>
      <c r="B3445" s="14" t="str">
        <f>VLOOKUP(A3445,Sample!A:B,2,0)</f>
        <v>@FHFA @FannieMae @FreddieMac CRT's are fraud, selling 0 risk to #tbtf #wellsFargo @wellsfargo further screwing shareholders of GSE's #FANNIEGATE howardonmortgagefinance.com/2017/03/20/ris…</v>
      </c>
      <c r="C3445" s="14" t="str">
        <f>VLOOKUP(A3445,Sample!A:C,3,0)</f>
        <v>Short Form</v>
      </c>
      <c r="D3445" s="14" t="str">
        <f>VLOOKUP(A3445,Sample!A:E,5,0)</f>
        <v>NEGATIVE</v>
      </c>
      <c r="E3445" t="str">
        <f t="shared" si="1"/>
        <v>en</v>
      </c>
    </row>
    <row r="3446" hidden="1">
      <c r="A3446" s="4" t="s">
        <v>13866</v>
      </c>
      <c r="B3446" s="14" t="str">
        <f>VLOOKUP(A3446,Sample!A:B,2,0)</f>
        <v>#Donald Trump's answerphone: The #POTUS is unavailable right now, he's helping a Nigerian prince recover his fortune by sharing bank details</v>
      </c>
      <c r="C3446" s="14" t="str">
        <f>VLOOKUP(A3446,Sample!A:C,3,0)</f>
        <v>Short Form</v>
      </c>
      <c r="D3446" s="14" t="str">
        <f>VLOOKUP(A3446,Sample!A:E,5,0)</f>
        <v>NEUTRAL</v>
      </c>
      <c r="E3446" t="str">
        <f t="shared" si="1"/>
        <v>en</v>
      </c>
    </row>
    <row r="3447" hidden="1">
      <c r="A3447" s="4" t="s">
        <v>13869</v>
      </c>
      <c r="B3447" s="14" t="str">
        <f>VLOOKUP(A3447,Sample!A:B,2,0)</f>
        <v>hectormorenco: RT zerohedge: Jamie Dimon, Nov 2015: "You’re wasting your time with Bitcoin!" 
 fortune.com/video/2015/11/…
 BTC + 1000% since …</v>
      </c>
      <c r="C3447" s="14" t="str">
        <f>VLOOKUP(A3447,Sample!A:C,3,0)</f>
        <v>Short Form</v>
      </c>
      <c r="D3447" s="14" t="str">
        <f>VLOOKUP(A3447,Sample!A:E,5,0)</f>
        <v>NEUTRAL</v>
      </c>
      <c r="E3447" t="str">
        <f t="shared" si="1"/>
        <v>en</v>
      </c>
    </row>
    <row r="3448" hidden="1">
      <c r="A3448" s="4" t="s">
        <v>13872</v>
      </c>
      <c r="B3448" s="14" t="str">
        <f>VLOOKUP(A3448,Sample!A:B,2,0)</f>
        <v>New deals and go-live for Corelation’s Keystone core banking system ow.ly/rQr950e03jV</v>
      </c>
      <c r="C3448" s="14" t="str">
        <f>VLOOKUP(A3448,Sample!A:C,3,0)</f>
        <v>Short Form</v>
      </c>
      <c r="D3448" s="14" t="str">
        <f>VLOOKUP(A3448,Sample!A:E,5,0)</f>
        <v>NEUTRAL</v>
      </c>
      <c r="E3448" t="str">
        <f t="shared" si="1"/>
        <v>en</v>
      </c>
    </row>
    <row r="3449">
      <c r="A3449" s="4" t="s">
        <v>13875</v>
      </c>
      <c r="B3449" s="14" t="str">
        <f>VLOOKUP(A3449,Sample!A:B,2,0)</f>
        <v>I can finally see you too, mom. Love u @katyperry twitter.com/KarlHardyy/sta…</v>
      </c>
      <c r="C3449" s="14" t="str">
        <f>VLOOKUP(A3449,Sample!A:C,3,0)</f>
        <v>Short Form</v>
      </c>
      <c r="D3449" s="14" t="str">
        <f>VLOOKUP(A3449,Sample!A:E,5,0)</f>
        <v>POSITIVE</v>
      </c>
      <c r="E3449" t="str">
        <f t="shared" si="1"/>
        <v>en</v>
      </c>
    </row>
    <row r="3450" hidden="1">
      <c r="A3450" s="4" t="s">
        <v>13878</v>
      </c>
      <c r="B3450" s="14" t="str">
        <f>VLOOKUP(A3450,Sample!A:B,2,0)</f>
        <v>Jim Cramer talks Apple, Take Two Interactive, Citi Group, Arconic | #tradingnews ow.ly/HjrG30eJQH5</v>
      </c>
      <c r="C3450" s="14" t="str">
        <f>VLOOKUP(A3450,Sample!A:C,3,0)</f>
        <v>Short Form</v>
      </c>
      <c r="D3450" s="14" t="str">
        <f>VLOOKUP(A3450,Sample!A:E,5,0)</f>
        <v>NEUTRAL</v>
      </c>
      <c r="E3450" t="str">
        <f t="shared" si="1"/>
        <v>en</v>
      </c>
    </row>
    <row r="3451" hidden="1">
      <c r="A3451" s="4" t="s">
        <v>13881</v>
      </c>
      <c r="B3451" s="14" t="str">
        <f>VLOOKUP(A3451,Sample!A:B,2,0)</f>
        <v>Barclays PLC Raises Red Hat, Inc. $RHT Price Target to $120.00 ift.tt/2feCt04</v>
      </c>
      <c r="C3451" s="14" t="str">
        <f>VLOOKUP(A3451,Sample!A:C,3,0)</f>
        <v>Short Form</v>
      </c>
      <c r="D3451" s="14" t="str">
        <f>VLOOKUP(A3451,Sample!A:E,5,0)</f>
        <v>NEUTRAL</v>
      </c>
      <c r="E3451" t="str">
        <f t="shared" si="1"/>
        <v>en</v>
      </c>
    </row>
    <row r="3452" hidden="1">
      <c r="A3452" s="4" t="s">
        <v>13888</v>
      </c>
      <c r="B3452" s="14" t="str">
        <f>VLOOKUP(A3452,Sample!A:B,2,0)</f>
        <v>Can you recommend anyone for this #job in #NewYork, NY? bit.ly/2s09hub #CitiCareers #BusinessMgmt #Hiring #CareerArc</v>
      </c>
      <c r="C3452" s="14" t="str">
        <f>VLOOKUP(A3452,Sample!A:C,3,0)</f>
        <v>Short Form</v>
      </c>
      <c r="D3452" s="14" t="str">
        <f>VLOOKUP(A3452,Sample!A:E,5,0)</f>
        <v>NEUTRAL</v>
      </c>
      <c r="E3452" t="str">
        <f t="shared" si="1"/>
        <v>en</v>
      </c>
    </row>
    <row r="3453" hidden="1">
      <c r="A3453" s="4" t="s">
        <v>13891</v>
      </c>
      <c r="B3453" s="14" t="str">
        <f>VLOOKUP(A3453,Sample!A:B,2,0)</f>
        <v>Former UBS CIO joins IOTA. Congrats @obussmann and @iotatoken Make things happen. uk.businessinsider.com/former-ubs-cio…</v>
      </c>
      <c r="C3453" s="14" t="str">
        <f>VLOOKUP(A3453,Sample!A:C,3,0)</f>
        <v>Short Form</v>
      </c>
      <c r="D3453" s="14" t="str">
        <f>VLOOKUP(A3453,Sample!A:E,5,0)</f>
        <v>NEUTRAL</v>
      </c>
      <c r="E3453" t="str">
        <f t="shared" si="1"/>
        <v>en</v>
      </c>
    </row>
    <row r="3454" hidden="1">
      <c r="A3454" s="4" t="s">
        <v>13894</v>
      </c>
      <c r="B3454" s="14" t="str">
        <f>VLOOKUP(A3454,Sample!A:B,2,0)</f>
        <v>We just update the .bbva #DomainNames w/ +20 new #domains on 09/12/17 research.planeteer.co/?utm_source=Tw… pic.twitter.com/nFSR7T465H</v>
      </c>
      <c r="C3454" s="14" t="str">
        <f>VLOOKUP(A3454,Sample!A:C,3,0)</f>
        <v>Short Form</v>
      </c>
      <c r="D3454" s="14" t="str">
        <f>VLOOKUP(A3454,Sample!A:E,5,0)</f>
        <v>NEUTRAL</v>
      </c>
      <c r="E3454" t="str">
        <f t="shared" si="1"/>
        <v>en</v>
      </c>
    </row>
    <row r="3455">
      <c r="A3455" s="4" t="s">
        <v>13897</v>
      </c>
      <c r="B3455" s="14" t="str">
        <f>VLOOKUP(A3455,Sample!A:B,2,0)</f>
        <v>I hope you're enjoying your last day before kicking off #WITNESSTHETOUR! Have fun tomorrow! I love you and I'm so proud of you ✨❤
 @katyperry</v>
      </c>
      <c r="C3455" s="14" t="str">
        <f>VLOOKUP(A3455,Sample!A:C,3,0)</f>
        <v>Short Form</v>
      </c>
      <c r="D3455" s="14" t="str">
        <f>VLOOKUP(A3455,Sample!A:E,5,0)</f>
        <v>POSITIVE</v>
      </c>
      <c r="E3455" t="str">
        <f t="shared" si="1"/>
        <v>en</v>
      </c>
    </row>
    <row r="3456" hidden="1">
      <c r="A3456" s="4" t="s">
        <v>13903</v>
      </c>
      <c r="B3456" s="14" t="str">
        <f>VLOOKUP(A3456,Sample!A:B,2,0)</f>
        <v>@TheRickWilson @BriMan2u @thedailybeast Mien Kampf Trump top priority!Filling his bank account Pay 2 Play weekends!$3Million!On Tax Payers Dime!Who;s the Fools???</v>
      </c>
      <c r="C3456" s="14" t="str">
        <f>VLOOKUP(A3456,Sample!A:C,3,0)</f>
        <v>Short Form</v>
      </c>
      <c r="D3456" s="14" t="str">
        <f>VLOOKUP(A3456,Sample!A:E,5,0)</f>
        <v>NEUTRAL</v>
      </c>
      <c r="E3456" t="str">
        <f t="shared" si="1"/>
        <v>en</v>
      </c>
    </row>
    <row r="3457" hidden="1">
      <c r="A3457" s="4" t="s">
        <v>13908</v>
      </c>
      <c r="B3457" s="14" t="str">
        <f>VLOOKUP(A3457,Sample!A:B,2,0)</f>
        <v>SpotifyCares: bluetidepro Hey there! Your Discover Weekly should improve as it gets to know you again. Keep adding… twitter.com/i/web/status/9…</v>
      </c>
      <c r="C3457" s="14" t="str">
        <f>VLOOKUP(A3457,Sample!A:C,3,0)</f>
        <v>Short Form</v>
      </c>
      <c r="D3457" s="14" t="str">
        <f>VLOOKUP(A3457,Sample!A:E,5,0)</f>
        <v>NEUTRAL</v>
      </c>
      <c r="E3457" t="str">
        <f t="shared" si="1"/>
        <v>en</v>
      </c>
    </row>
    <row r="3458" hidden="1">
      <c r="A3458" s="4" t="s">
        <v>13911</v>
      </c>
      <c r="B3458" s="14" t="str">
        <f>VLOOKUP(A3458,Sample!A:B,2,0)</f>
        <v>North American Management Has Decreased By $622,414 Its American Express Co $AXP Position ...</v>
      </c>
      <c r="C3458" s="14" t="str">
        <f>VLOOKUP(A3458,Sample!A:C,3,0)</f>
        <v>Short Form</v>
      </c>
      <c r="D3458" s="14" t="str">
        <f>VLOOKUP(A3458,Sample!A:E,5,0)</f>
        <v>NEUTRAL</v>
      </c>
      <c r="E3458" t="str">
        <f t="shared" si="1"/>
        <v>en</v>
      </c>
    </row>
    <row r="3459">
      <c r="A3459" s="4" t="s">
        <v>13918</v>
      </c>
      <c r="B3459" s="14" t="str">
        <f>VLOOKUP(A3459,Sample!A:B,2,0)</f>
        <v>Is there something wrong with your website?</v>
      </c>
      <c r="C3459" s="14" t="str">
        <f>VLOOKUP(A3459,Sample!A:C,3,0)</f>
        <v>Short Form</v>
      </c>
      <c r="D3459" s="14" t="str">
        <f>VLOOKUP(A3459,Sample!A:E,5,0)</f>
        <v>NEGATIVE</v>
      </c>
      <c r="E3459" t="str">
        <f t="shared" si="1"/>
        <v>en</v>
      </c>
    </row>
    <row r="3460" hidden="1">
      <c r="A3460" s="4" t="s">
        <v>13921</v>
      </c>
      <c r="B3460" s="14" t="str">
        <f>VLOOKUP(A3460,Sample!A:B,2,0)</f>
        <v>Greg: Bitcoin is global. Investors in China and Russia (even at home here in Nigeria) don’t even know what J.P. Morgan is. And we don't car…</v>
      </c>
      <c r="C3460" s="14" t="str">
        <f>VLOOKUP(A3460,Sample!A:C,3,0)</f>
        <v>Short Form</v>
      </c>
      <c r="D3460" s="14" t="str">
        <f>VLOOKUP(A3460,Sample!A:E,5,0)</f>
        <v>NEUTRAL</v>
      </c>
      <c r="E3460" t="str">
        <f t="shared" si="1"/>
        <v>en</v>
      </c>
    </row>
    <row r="3461" hidden="1">
      <c r="A3461" s="4" t="s">
        <v>13924</v>
      </c>
      <c r="B3461" s="14" t="str">
        <f>VLOOKUP(A3461,Sample!A:B,2,0)</f>
        <v>@ThePosieParker @vickyjane64 @TerrorizerMir @sargesalute @MJtheProphet On that basis Katy Perry with 104,000,000 followers must be the wisest person on the planet</v>
      </c>
      <c r="C3461" s="14" t="str">
        <f>VLOOKUP(A3461,Sample!A:C,3,0)</f>
        <v>Short Form</v>
      </c>
      <c r="D3461" s="14" t="str">
        <f>VLOOKUP(A3461,Sample!A:E,5,0)</f>
        <v>NEUTRAL</v>
      </c>
      <c r="E3461" t="str">
        <f t="shared" si="1"/>
        <v>en</v>
      </c>
    </row>
    <row r="3462" hidden="1">
      <c r="A3462" s="4" t="s">
        <v>13930</v>
      </c>
      <c r="B3462" s="14" t="str">
        <f>VLOOKUP(A3462,Sample!A:B,2,0)</f>
        <v>#RoyalHousehold #UnitedKingdom HM #QueenElizabethII Keeper of the Privy Purse #CouttsBank #EdwardYoung #Barclays ow.ly/KZVx30fhrss</v>
      </c>
      <c r="C3462" s="14" t="str">
        <f>VLOOKUP(A3462,Sample!A:C,3,0)</f>
        <v>Short Form</v>
      </c>
      <c r="D3462" s="14" t="str">
        <f>VLOOKUP(A3462,Sample!A:E,5,0)</f>
        <v>NEUTRAL</v>
      </c>
      <c r="E3462" t="str">
        <f t="shared" si="1"/>
        <v>en</v>
      </c>
    </row>
    <row r="3463" hidden="1">
      <c r="A3463" s="4" t="s">
        <v>13933</v>
      </c>
      <c r="B3463" s="14" t="str">
        <f>VLOOKUP(A3463,Sample!A:B,2,0)</f>
        <v>Now Playing: Katy Perry f. Migos - Bon Appetit (Radio Edit) by on @7Six5Live #GetLive #GetLiveMediaNetwork</v>
      </c>
      <c r="C3463" s="14" t="str">
        <f>VLOOKUP(A3463,Sample!A:C,3,0)</f>
        <v>Short Form</v>
      </c>
      <c r="D3463" s="14" t="str">
        <f>VLOOKUP(A3463,Sample!A:E,5,0)</f>
        <v>NEUTRAL</v>
      </c>
      <c r="E3463" t="str">
        <f t="shared" si="1"/>
        <v>en</v>
      </c>
    </row>
    <row r="3464">
      <c r="A3464" s="4" t="s">
        <v>13937</v>
      </c>
      <c r="B3464" s="14" t="str">
        <f>VLOOKUP(A3464,Sample!A:B,2,0)</f>
        <v>Account type is a personal checking account out of the New Jersey, USA. The issue is stated on twitter. Every time I call customer service is bad, besides today was worse, another issue is the verification process. If the phone number and bank card matches take the social security number and that should be good. I spend 10 mins with someone who has no idea about customer service twitter.com/AskCiti/status…</v>
      </c>
      <c r="C3464" s="14" t="str">
        <f>VLOOKUP(A3464,Sample!A:C,3,0)</f>
        <v>Short Form</v>
      </c>
      <c r="D3464" s="14" t="str">
        <f>VLOOKUP(A3464,Sample!A:E,5,0)</f>
        <v>NEGATIVE</v>
      </c>
      <c r="E3464" t="str">
        <f t="shared" si="1"/>
        <v>en</v>
      </c>
    </row>
    <row r="3465" hidden="1">
      <c r="A3465" s="4" t="s">
        <v>13940</v>
      </c>
      <c r="B3465" s="14" t="str">
        <f>VLOOKUP(A3465,Sample!A:B,2,0)</f>
        <v>We're looking for a community driven Verizon Sales Representative in #McMinnville, OR - know anyone? bit.ly/2fz3YhQ $M #Macys</v>
      </c>
      <c r="C3465" s="14" t="str">
        <f>VLOOKUP(A3465,Sample!A:C,3,0)</f>
        <v>Short Form</v>
      </c>
      <c r="D3465" s="14" t="str">
        <f>VLOOKUP(A3465,Sample!A:E,5,0)</f>
        <v>NEUTRAL</v>
      </c>
      <c r="E3465" t="str">
        <f t="shared" si="1"/>
        <v>en</v>
      </c>
    </row>
    <row r="3466" hidden="1">
      <c r="A3466" s="4" t="s">
        <v>13946</v>
      </c>
      <c r="B3466" s="14" t="str">
        <f>VLOOKUP(A3466,Sample!A:B,2,0)</f>
        <v>there are many great artists in the 21st century, but they simply don't get the attention they deserve bc ppl prefer katy perry over them.</v>
      </c>
      <c r="C3466" s="14" t="str">
        <f>VLOOKUP(A3466,Sample!A:C,3,0)</f>
        <v>Short Form</v>
      </c>
      <c r="D3466" s="14" t="str">
        <f>VLOOKUP(A3466,Sample!A:E,5,0)</f>
        <v>NEUTRAL</v>
      </c>
      <c r="E3466" t="str">
        <f t="shared" si="1"/>
        <v>en</v>
      </c>
    </row>
    <row r="3467" hidden="1">
      <c r="A3467" s="4" t="s">
        <v>13949</v>
      </c>
      <c r="B3467" s="14" t="str">
        <f>VLOOKUP(A3467,Sample!A:B,2,0)</f>
        <v>JP Morgan CEO’s Bitcoin rant causes hiccup in cryptocurrency value ift.tt/2x2gmjy</v>
      </c>
      <c r="C3467" s="14" t="str">
        <f>VLOOKUP(A3467,Sample!A:C,3,0)</f>
        <v>Short Form</v>
      </c>
      <c r="D3467" s="14" t="str">
        <f>VLOOKUP(A3467,Sample!A:E,5,0)</f>
        <v>NEUTRAL</v>
      </c>
      <c r="E3467" t="str">
        <f t="shared" si="1"/>
        <v>en</v>
      </c>
    </row>
    <row r="3468" hidden="1">
      <c r="A3468" s="4" t="s">
        <v>13953</v>
      </c>
      <c r="B3468" s="14" t="str">
        <f>VLOOKUP(A3468,Sample!A:B,2,0)</f>
        <v>#OK @CalvinHarris @Pharrell @katyperry @BigSean - Feels @SonyMusicID || #APOTEK #audiokekinian malalaradio.com</v>
      </c>
      <c r="C3468" s="14" t="str">
        <f>VLOOKUP(A3468,Sample!A:C,3,0)</f>
        <v>Short Form</v>
      </c>
      <c r="D3468" s="14" t="str">
        <f>VLOOKUP(A3468,Sample!A:E,5,0)</f>
        <v>NEUTRAL</v>
      </c>
      <c r="E3468" t="str">
        <f t="shared" si="1"/>
        <v>en</v>
      </c>
    </row>
    <row r="3469" hidden="1">
      <c r="A3469" s="4" t="s">
        <v>13956</v>
      </c>
      <c r="B3469" s="14" t="str">
        <f>VLOOKUP(A3469,Sample!A:B,2,0)</f>
        <v>#Planet #Image #Pictures #Earth #Landscape #Pic #Photography #Nature openpics.aerobatic.io/earth/it-took-…</v>
      </c>
      <c r="C3469" s="14" t="str">
        <f>VLOOKUP(A3469,Sample!A:C,3,0)</f>
        <v>Short Form</v>
      </c>
      <c r="D3469" s="14" t="str">
        <f>VLOOKUP(A3469,Sample!A:E,5,0)</f>
        <v>NEUTRAL</v>
      </c>
      <c r="E3469" t="str">
        <f t="shared" si="1"/>
        <v>en</v>
      </c>
    </row>
    <row r="3470" hidden="1">
      <c r="A3470" s="4" t="s">
        <v>13962</v>
      </c>
      <c r="B3470" s="14" t="str">
        <f>VLOOKUP(A3470,Sample!A:B,2,0)</f>
        <v>$AMD 20$ stock Barclays want it or not!</v>
      </c>
      <c r="C3470" s="14" t="str">
        <f>VLOOKUP(A3470,Sample!A:C,3,0)</f>
        <v>Short Form</v>
      </c>
      <c r="D3470" s="14" t="str">
        <f>VLOOKUP(A3470,Sample!A:E,5,0)</f>
        <v>NEUTRAL</v>
      </c>
      <c r="E3470" t="str">
        <f t="shared" si="1"/>
        <v>en</v>
      </c>
    </row>
    <row r="3471" hidden="1">
      <c r="A3471" s="4" t="s">
        <v>13965</v>
      </c>
      <c r="B3471" s="14" t="str">
        <f>VLOOKUP(A3471,Sample!A:B,2,0)</f>
        <v>Katy Perry - Wide Awake (Official) WIDE Awake!!! 😳😳 youtube.com/watch?v=k0BWlv…</v>
      </c>
      <c r="C3471" s="14" t="str">
        <f>VLOOKUP(A3471,Sample!A:C,3,0)</f>
        <v>Short Form</v>
      </c>
      <c r="D3471" s="14" t="str">
        <f>VLOOKUP(A3471,Sample!A:E,5,0)</f>
        <v>NEUTRAL</v>
      </c>
      <c r="E3471" t="str">
        <f t="shared" si="1"/>
        <v>en</v>
      </c>
    </row>
    <row r="3472">
      <c r="A3472" s="4" t="s">
        <v>13968</v>
      </c>
      <c r="B3472" s="14" t="str">
        <f>VLOOKUP(A3472,Sample!A:B,2,0)</f>
        <v>Want top-notch benefits and community? Then apply to work with companies that value #diversity like @GoldmanSachs! goo.gl/7Qb8tZ pic.twitter.com/9qwY1CMGkk</v>
      </c>
      <c r="C3472" s="14" t="str">
        <f>VLOOKUP(A3472,Sample!A:C,3,0)</f>
        <v>Short Form</v>
      </c>
      <c r="D3472" s="14" t="str">
        <f>VLOOKUP(A3472,Sample!A:E,5,0)</f>
        <v>POSITIVE</v>
      </c>
      <c r="E3472" t="str">
        <f t="shared" si="1"/>
        <v>en</v>
      </c>
    </row>
    <row r="3473" hidden="1">
      <c r="A3473" s="4" t="s">
        <v>13972</v>
      </c>
      <c r="B3473" s="14" t="str">
        <f>VLOOKUP(A3473,Sample!A:B,2,0)</f>
        <v>Bitcoin Price Update LIVE: Bitcoin recovers amid China shutdown and JP Morgan fraud | City &amp; Business | Finance ift.tt/2x8cBsK</v>
      </c>
      <c r="C3473" s="14" t="str">
        <f>VLOOKUP(A3473,Sample!A:C,3,0)</f>
        <v>Short Form</v>
      </c>
      <c r="D3473" s="14" t="str">
        <f>VLOOKUP(A3473,Sample!A:E,5,0)</f>
        <v>NEUTRAL</v>
      </c>
      <c r="E3473" t="str">
        <f t="shared" si="1"/>
        <v>en</v>
      </c>
    </row>
    <row r="3474" hidden="1">
      <c r="A3474" s="4" t="s">
        <v>13975</v>
      </c>
      <c r="B3474" s="14" t="str">
        <f>VLOOKUP(A3474,Sample!A:B,2,0)</f>
        <v>#KDDBNP FEELS FT. PHARELL WILLIAMS, KATY PERRY &amp; BIG SEAN by CALVIN HARRIS</v>
      </c>
      <c r="C3474" s="14" t="str">
        <f>VLOOKUP(A3474,Sample!A:C,3,0)</f>
        <v>Short Form</v>
      </c>
      <c r="D3474" s="14" t="str">
        <f>VLOOKUP(A3474,Sample!A:E,5,0)</f>
        <v>NEUTRAL</v>
      </c>
      <c r="E3474" t="str">
        <f t="shared" si="1"/>
        <v>en</v>
      </c>
    </row>
    <row r="3475" hidden="1">
      <c r="A3475" s="4" t="s">
        <v>13978</v>
      </c>
      <c r="B3475" s="14" t="str">
        <f>VLOOKUP(A3475,Sample!A:B,2,0)</f>
        <v>Barclays M&amp;A boss joins advisory boutique - latesttop.news/barclays-ma-bo…, , #FINANCE</v>
      </c>
      <c r="C3475" s="14" t="str">
        <f>VLOOKUP(A3475,Sample!A:C,3,0)</f>
        <v>Short Form</v>
      </c>
      <c r="D3475" s="14" t="str">
        <f>VLOOKUP(A3475,Sample!A:E,5,0)</f>
        <v>NEUTRAL</v>
      </c>
      <c r="E3475" t="str">
        <f t="shared" si="1"/>
        <v>en</v>
      </c>
    </row>
    <row r="3476" hidden="1">
      <c r="A3476" s="4" t="s">
        <v>13984</v>
      </c>
      <c r="B3476" s="14" t="str">
        <f>VLOOKUP(A3476,Sample!A:B,2,0)</f>
        <v>@PeterStefanovi2 @Jezza4_PM @evolvepolitics JP Morgan and what about Deloitte their involvement in promoting Corp agenda www2.deloitte.com/au/en.html</v>
      </c>
      <c r="C3476" s="14" t="str">
        <f>VLOOKUP(A3476,Sample!A:C,3,0)</f>
        <v>Short Form</v>
      </c>
      <c r="D3476" s="14" t="str">
        <f>VLOOKUP(A3476,Sample!A:E,5,0)</f>
        <v>NEUTRAL</v>
      </c>
      <c r="E3476" t="str">
        <f t="shared" si="1"/>
        <v>en</v>
      </c>
    </row>
    <row r="3477" hidden="1">
      <c r="A3477" s="4" t="s">
        <v>13987</v>
      </c>
      <c r="B3477" s="14" t="str">
        <f>VLOOKUP(A3477,Sample!A:B,2,0)</f>
        <v>Netflix's (NFLX) Management Presents at Goldman Sachs 26th Annual Communacopia Conference (Transcript) ift.tt/2wZINyr #Markets #F…</v>
      </c>
      <c r="C3477" s="14" t="str">
        <f>VLOOKUP(A3477,Sample!A:C,3,0)</f>
        <v>Short Form</v>
      </c>
      <c r="D3477" s="14" t="str">
        <f>VLOOKUP(A3477,Sample!A:E,5,0)</f>
        <v>NEUTRAL</v>
      </c>
      <c r="E3477" t="str">
        <f t="shared" si="1"/>
        <v>en</v>
      </c>
    </row>
    <row r="3478">
      <c r="A3478" s="4" t="s">
        <v>13990</v>
      </c>
      <c r="B3478" s="14" t="str">
        <f>VLOOKUP(A3478,Sample!A:B,2,0)</f>
        <v>Really interesting @kevinroose look at how Best Buy has survived in the Amazon era nytimes.com/2017/09/18/bus…</v>
      </c>
      <c r="C3478" s="14" t="str">
        <f>VLOOKUP(A3478,Sample!A:C,3,0)</f>
        <v>Short Form</v>
      </c>
      <c r="D3478" s="14" t="str">
        <f>VLOOKUP(A3478,Sample!A:E,5,0)</f>
        <v>POSITIVE</v>
      </c>
      <c r="E3478" t="str">
        <f t="shared" si="1"/>
        <v>en</v>
      </c>
    </row>
    <row r="3479" hidden="1">
      <c r="A3479" s="4" t="s">
        <v>13993</v>
      </c>
      <c r="B3479" s="14" t="str">
        <f>VLOOKUP(A3479,Sample!A:B,2,0)</f>
        <v>Bitcoin dropped as soon as Jamie Dimon called its traders “stupid” .. fastcompany.com/40466993/bitco… #Bitcoin</v>
      </c>
      <c r="C3479" s="14" t="str">
        <f>VLOOKUP(A3479,Sample!A:C,3,0)</f>
        <v>Short Form</v>
      </c>
      <c r="D3479" s="14" t="str">
        <f>VLOOKUP(A3479,Sample!A:E,5,0)</f>
        <v>NEUTRAL</v>
      </c>
      <c r="E3479" t="str">
        <f t="shared" si="1"/>
        <v>en</v>
      </c>
    </row>
    <row r="3480">
      <c r="A3480" s="4" t="s">
        <v>14006</v>
      </c>
      <c r="B3480" s="14" t="str">
        <f>VLOOKUP(A3480,Sample!A:B,2,0)</f>
        <v>@AmericanExpress Ken your Bluebird product is horrible! Your hurting good people, I know you can do better. Shame on you</v>
      </c>
      <c r="C3480" s="14" t="str">
        <f>VLOOKUP(A3480,Sample!A:C,3,0)</f>
        <v>Short Form</v>
      </c>
      <c r="D3480" s="14" t="str">
        <f>VLOOKUP(A3480,Sample!A:E,5,0)</f>
        <v>NEGATIVE</v>
      </c>
      <c r="E3480" t="str">
        <f t="shared" si="1"/>
        <v>en</v>
      </c>
    </row>
    <row r="3481" hidden="1">
      <c r="A3481" s="4" t="s">
        <v>14009</v>
      </c>
      <c r="B3481" s="14" t="str">
        <f>VLOOKUP(A3481,Sample!A:B,2,0)</f>
        <v>BRIEF-Sprezzabox announces partnership with Macy's for holiday season pic.twitter.com/jLCyY71EJr</v>
      </c>
      <c r="C3481" s="14" t="str">
        <f>VLOOKUP(A3481,Sample!A:C,3,0)</f>
        <v>Short Form</v>
      </c>
      <c r="D3481" s="14" t="str">
        <f>VLOOKUP(A3481,Sample!A:E,5,0)</f>
        <v>NEUTRAL</v>
      </c>
      <c r="E3481" t="str">
        <f t="shared" si="1"/>
        <v>en</v>
      </c>
    </row>
    <row r="3482" hidden="1">
      <c r="A3482" s="4" t="s">
        <v>14012</v>
      </c>
      <c r="B3482" s="14" t="str">
        <f>VLOOKUP(A3482,Sample!A:B,2,0)</f>
        <v>Hi Sharon, In order to close out your account without calling you can visit a branch, Make the request by mail and also on our website. I hope this helps. Sincerely ^FM</v>
      </c>
      <c r="C3482" s="14" t="str">
        <f>VLOOKUP(A3482,Sample!A:C,3,0)</f>
        <v>Short Form</v>
      </c>
      <c r="D3482" s="14" t="str">
        <f>VLOOKUP(A3482,Sample!A:E,5,0)</f>
        <v>NEUTRAL</v>
      </c>
      <c r="E3482" t="str">
        <f t="shared" si="1"/>
        <v>en</v>
      </c>
    </row>
    <row r="3483" hidden="1">
      <c r="A3483" s="4" t="s">
        <v>14018</v>
      </c>
      <c r="B3483" s="14" t="str">
        <f>VLOOKUP(A3483,Sample!A:B,2,0)</f>
        <v>ALFRCOM F2 FIRE ALARM COM BLDG MACYS ROS ROS at 1004 ROSS PARK MALL DR</v>
      </c>
      <c r="C3483" s="14" t="str">
        <f>VLOOKUP(A3483,Sample!A:C,3,0)</f>
        <v>Short Form</v>
      </c>
      <c r="D3483" s="14" t="str">
        <f>VLOOKUP(A3483,Sample!A:E,5,0)</f>
        <v>NEUTRAL</v>
      </c>
      <c r="E3483" t="str">
        <f t="shared" si="1"/>
        <v>en</v>
      </c>
    </row>
    <row r="3484" hidden="1">
      <c r="A3484" s="4" t="s">
        <v>14025</v>
      </c>
      <c r="B3484" s="14" t="str">
        <f>VLOOKUP(A3484,Sample!A:B,2,0)</f>
        <v>.@Costco I was put on hold for 15 minutes and then when given the option to have someone call back, I was told to wait 1 biz day. ???</v>
      </c>
      <c r="C3484" s="14" t="str">
        <f>VLOOKUP(A3484,Sample!A:C,3,0)</f>
        <v>Short Form</v>
      </c>
      <c r="D3484" s="14" t="str">
        <f>VLOOKUP(A3484,Sample!A:E,5,0)</f>
        <v>NEUTRAL</v>
      </c>
      <c r="E3484" t="str">
        <f t="shared" si="1"/>
        <v>en</v>
      </c>
    </row>
    <row r="3485" hidden="1">
      <c r="A3485" s="4" t="s">
        <v>14028</v>
      </c>
      <c r="B3485" s="14" t="str">
        <f>VLOOKUP(A3485,Sample!A:B,2,0)</f>
        <v>@KMart_BN Okay, so no moral victories in a rebuilding season? People want to cry tank, yet get upset when we lose but play crushing defense?</v>
      </c>
      <c r="C3485" s="14" t="str">
        <f>VLOOKUP(A3485,Sample!A:C,3,0)</f>
        <v>Short Form</v>
      </c>
      <c r="D3485" s="14" t="str">
        <f>VLOOKUP(A3485,Sample!A:E,5,0)</f>
        <v>NEUTRAL</v>
      </c>
      <c r="E3485" t="str">
        <f t="shared" si="1"/>
        <v>en</v>
      </c>
    </row>
    <row r="3486">
      <c r="A3486" s="4" t="s">
        <v>14031</v>
      </c>
      <c r="B3486" s="14" t="str">
        <f>VLOOKUP(A3486,Sample!A:B,2,0)</f>
        <v>#Barclays fraud is STUPID and SILLY. I have never been asked for my NI number for DPA in my life before.</v>
      </c>
      <c r="C3486" s="14" t="str">
        <f>VLOOKUP(A3486,Sample!A:C,3,0)</f>
        <v>Short Form</v>
      </c>
      <c r="D3486" s="14" t="str">
        <f>VLOOKUP(A3486,Sample!A:E,5,0)</f>
        <v>NEGATIVE</v>
      </c>
      <c r="E3486" t="str">
        <f t="shared" si="1"/>
        <v>en</v>
      </c>
    </row>
    <row r="3487" hidden="1">
      <c r="A3487" s="4" t="s">
        <v>14035</v>
      </c>
      <c r="B3487" s="14" t="str">
        <f>VLOOKUP(A3487,Sample!A:B,2,0)</f>
        <v>(via bit.ly/1ItRT2 ) CNN: Jamie Dimon called bitcoin a "fraud" and said his firm would fire anyone at t… twitter.com/i/web/status/9…</v>
      </c>
      <c r="C3487" s="14" t="str">
        <f>VLOOKUP(A3487,Sample!A:C,3,0)</f>
        <v>Short Form</v>
      </c>
      <c r="D3487" s="14" t="str">
        <f>VLOOKUP(A3487,Sample!A:E,5,0)</f>
        <v>NEUTRAL</v>
      </c>
      <c r="E3487" t="str">
        <f t="shared" si="1"/>
        <v>en</v>
      </c>
    </row>
    <row r="3488" hidden="1">
      <c r="A3488" s="4" t="s">
        <v>14041</v>
      </c>
      <c r="B3488" s="14" t="str">
        <f>VLOOKUP(A3488,Sample!A:B,2,0)</f>
        <v>I added a video to a @YouTube playlist youtu.be/9ZfC1e7REPA?a TIME TO SELL OFF YOUR BITCOIN? JAMIE DIMON (JP MORGAN) CALLS BITCOIN A</v>
      </c>
      <c r="C3488" s="14" t="str">
        <f>VLOOKUP(A3488,Sample!A:C,3,0)</f>
        <v>Short Form</v>
      </c>
      <c r="D3488" s="14" t="str">
        <f>VLOOKUP(A3488,Sample!A:E,5,0)</f>
        <v>NEUTRAL</v>
      </c>
      <c r="E3488" t="str">
        <f t="shared" si="1"/>
        <v>en</v>
      </c>
    </row>
    <row r="3489" hidden="1">
      <c r="A3489" s="4" t="s">
        <v>14047</v>
      </c>
      <c r="B3489" s="14" t="str">
        <f>VLOOKUP(A3489,Sample!A:B,2,0)</f>
        <v>@NiallOfficial @Citi Come to Argentina🙏😭👀💗 @NiallOfficial</v>
      </c>
      <c r="C3489" s="14" t="str">
        <f>VLOOKUP(A3489,Sample!A:C,3,0)</f>
        <v>Short Form</v>
      </c>
      <c r="D3489" s="14" t="str">
        <f>VLOOKUP(A3489,Sample!A:E,5,0)</f>
        <v>NEUTRAL</v>
      </c>
      <c r="E3489" t="str">
        <f t="shared" si="1"/>
        <v>en</v>
      </c>
    </row>
    <row r="3490" hidden="1">
      <c r="A3490" s="4" t="s">
        <v>14050</v>
      </c>
      <c r="B3490" s="14" t="str">
        <f>VLOOKUP(A3490,Sample!A:B,2,0)</f>
        <v>@bhandly We want to do what it takes. It's what keeps us holding on. Please let us know how we can help.</v>
      </c>
      <c r="C3490" s="14" t="str">
        <f>VLOOKUP(A3490,Sample!A:C,3,0)</f>
        <v>Short Form</v>
      </c>
      <c r="D3490" s="14" t="str">
        <f>VLOOKUP(A3490,Sample!A:E,5,0)</f>
        <v>NEUTRAL</v>
      </c>
      <c r="E3490" t="str">
        <f t="shared" si="1"/>
        <v>en</v>
      </c>
    </row>
    <row r="3491">
      <c r="A3491" s="4" t="s">
        <v>14053</v>
      </c>
      <c r="B3491" s="14" t="str">
        <f>VLOOKUP(A3491,Sample!A:B,2,0)</f>
        <v>@BestBuy @BestBuys Stay in a hotel because @BestBuy's "customer service" rep Natalie said she couldn't promise @BestBuy would pay - even though</v>
      </c>
      <c r="C3491" s="14" t="str">
        <f>VLOOKUP(A3491,Sample!A:C,3,0)</f>
        <v>Short Form</v>
      </c>
      <c r="D3491" s="14" t="str">
        <f>VLOOKUP(A3491,Sample!A:E,5,0)</f>
        <v>NEGATIVE</v>
      </c>
      <c r="E3491" t="str">
        <f t="shared" si="1"/>
        <v>en</v>
      </c>
    </row>
    <row r="3492" hidden="1">
      <c r="A3492" s="4" t="s">
        <v>14057</v>
      </c>
      <c r="B3492" s="14" t="str">
        <f>VLOOKUP(A3492,Sample!A:B,2,0)</f>
        <v>I hear there are people outside the palladium . Please stay safe out there tonight . Love you allvia NiallOfficial</v>
      </c>
      <c r="C3492" s="14" t="str">
        <f>VLOOKUP(A3492,Sample!A:C,3,0)</f>
        <v>Short Form</v>
      </c>
      <c r="D3492" s="14" t="str">
        <f>VLOOKUP(A3492,Sample!A:E,5,0)</f>
        <v>NEUTRAL</v>
      </c>
      <c r="E3492" t="str">
        <f t="shared" si="1"/>
        <v>en</v>
      </c>
    </row>
    <row r="3493" hidden="1">
      <c r="A3493" s="4" t="s">
        <v>14060</v>
      </c>
      <c r="B3493" s="14" t="str">
        <f>VLOOKUP(A3493,Sample!A:B,2,0)</f>
        <v>Sky(Bank)Net? 30% of bank jobs could disappear in the next 5 years, ex-Citi CEO Vikram Pandit says bloomberg.com/news/articles/… via @business</v>
      </c>
      <c r="C3493" s="14" t="str">
        <f>VLOOKUP(A3493,Sample!A:C,3,0)</f>
        <v>Short Form</v>
      </c>
      <c r="D3493" s="14" t="str">
        <f>VLOOKUP(A3493,Sample!A:E,5,0)</f>
        <v>NEUTRAL</v>
      </c>
      <c r="E3493" t="str">
        <f t="shared" si="1"/>
        <v>en</v>
      </c>
    </row>
    <row r="3494" hidden="1">
      <c r="A3494" s="4" t="s">
        <v>14063</v>
      </c>
      <c r="B3494" s="14" t="str">
        <f>VLOOKUP(A3494,Sample!A:B,2,0)</f>
        <v>@VennStone Fry's Electronics was my go-to when I lived out there. BestBuy is typically a last resort.</v>
      </c>
      <c r="C3494" s="14" t="str">
        <f>VLOOKUP(A3494,Sample!A:C,3,0)</f>
        <v>Short Form</v>
      </c>
      <c r="D3494" s="14" t="str">
        <f>VLOOKUP(A3494,Sample!A:E,5,0)</f>
        <v>NEUTRAL</v>
      </c>
      <c r="E3494" t="str">
        <f t="shared" si="1"/>
        <v>en</v>
      </c>
    </row>
    <row r="3495" hidden="1">
      <c r="A3495" s="4" t="s">
        <v>14066</v>
      </c>
      <c r="B3495" s="14" t="str">
        <f>VLOOKUP(A3495,Sample!A:B,2,0)</f>
        <v>@NiallOfficial @Citi I have my tickets!! See you in Tulsa!! 😄</v>
      </c>
      <c r="C3495" s="14" t="str">
        <f>VLOOKUP(A3495,Sample!A:C,3,0)</f>
        <v>Short Form</v>
      </c>
      <c r="D3495" s="14" t="str">
        <f>VLOOKUP(A3495,Sample!A:E,5,0)</f>
        <v>NEUTRAL</v>
      </c>
      <c r="E3495" t="str">
        <f t="shared" si="1"/>
        <v>en</v>
      </c>
    </row>
    <row r="3496" hidden="1">
      <c r="A3496" s="4" t="s">
        <v>14069</v>
      </c>
      <c r="B3496" s="14" t="str">
        <f>VLOOKUP(A3496,Sample!A:B,2,0)</f>
        <v>@BestBuy Only 3 days 💙</v>
      </c>
      <c r="C3496" s="14" t="str">
        <f>VLOOKUP(A3496,Sample!A:C,3,0)</f>
        <v>Short Form</v>
      </c>
      <c r="D3496" s="14" t="str">
        <f>VLOOKUP(A3496,Sample!A:E,5,0)</f>
        <v>NEUTRAL</v>
      </c>
      <c r="E3496" t="str">
        <f t="shared" si="1"/>
        <v>en</v>
      </c>
    </row>
    <row r="3497" hidden="1">
      <c r="A3497" s="4" t="s">
        <v>14072</v>
      </c>
      <c r="B3497" s="14" t="str">
        <f>VLOOKUP(A3497,Sample!A:B,2,0)</f>
        <v>The pros and cons of repealing the Dodd-Frank Act.... fb.me/776V0o3ry</v>
      </c>
      <c r="C3497" s="14" t="str">
        <f>VLOOKUP(A3497,Sample!A:C,3,0)</f>
        <v>Short Form</v>
      </c>
      <c r="D3497" s="14" t="str">
        <f>VLOOKUP(A3497,Sample!A:E,5,0)</f>
        <v>NEUTRAL</v>
      </c>
      <c r="E3497" t="str">
        <f t="shared" si="1"/>
        <v>en</v>
      </c>
    </row>
    <row r="3498">
      <c r="A3498" s="4" t="s">
        <v>14076</v>
      </c>
      <c r="B3498" s="14" t="str">
        <f>VLOOKUP(A3498,Sample!A:B,2,0)</f>
        <v>@katyperry Thank you SO much for an incredible show, I had a fucking blast! 😭😭❤👁</v>
      </c>
      <c r="C3498" s="14" t="str">
        <f>VLOOKUP(A3498,Sample!A:C,3,0)</f>
        <v>Short Form</v>
      </c>
      <c r="D3498" s="14" t="str">
        <f>VLOOKUP(A3498,Sample!A:E,5,0)</f>
        <v>POSITIVE</v>
      </c>
      <c r="E3498" t="str">
        <f t="shared" si="1"/>
        <v>en</v>
      </c>
    </row>
    <row r="3499" hidden="1">
      <c r="A3499" s="4" t="s">
        <v>14079</v>
      </c>
      <c r="B3499" s="14" t="str">
        <f>VLOOKUP(A3499,Sample!A:B,2,0)</f>
        <v>States that are biggest losers under #GrahamCassidy are WA, CA, OR, AR, AZ, NM, KY, IL, FL, LA, MN, MI, OH, NC, MD, NY, NJ, MA, CT</v>
      </c>
      <c r="C3499" s="14" t="str">
        <f>VLOOKUP(A3499,Sample!A:C,3,0)</f>
        <v>Short Form</v>
      </c>
      <c r="D3499" s="14" t="str">
        <f>VLOOKUP(A3499,Sample!A:E,5,0)</f>
        <v>NEUTRAL</v>
      </c>
      <c r="E3499" t="str">
        <f t="shared" si="1"/>
        <v>en</v>
      </c>
    </row>
    <row r="3500">
      <c r="A3500" s="4" t="s">
        <v>14085</v>
      </c>
      <c r="B3500" s="14" t="str">
        <f>VLOOKUP(A3500,Sample!A:B,2,0)</f>
        <v>@katyperry Do you regret it now?</v>
      </c>
      <c r="C3500" s="14" t="str">
        <f>VLOOKUP(A3500,Sample!A:C,3,0)</f>
        <v>Short Form</v>
      </c>
      <c r="D3500" s="14" t="str">
        <f>VLOOKUP(A3500,Sample!A:E,5,0)</f>
        <v>NEGATIVE</v>
      </c>
      <c r="E3500" t="str">
        <f t="shared" si="1"/>
        <v>en</v>
      </c>
    </row>
    <row r="3501">
      <c r="A3501" s="4" t="s">
        <v>14089</v>
      </c>
      <c r="B3501" s="14" t="str">
        <f>VLOOKUP(A3501,Sample!A:B,2,0)</f>
        <v>Be careful people! Anyone receiving messages from HSBC it is most likely a scam. I don't even bank with HSBC but I have been targeted! #Scam pic.twitter.com/38QMfZ0bSe</v>
      </c>
      <c r="C3501" s="14" t="str">
        <f>VLOOKUP(A3501,Sample!A:C,3,0)</f>
        <v>Short Form</v>
      </c>
      <c r="D3501" s="14" t="str">
        <f>VLOOKUP(A3501,Sample!A:E,5,0)</f>
        <v>NEGATIVE</v>
      </c>
      <c r="E3501" t="str">
        <f t="shared" si="1"/>
        <v>en</v>
      </c>
    </row>
    <row r="3502">
      <c r="A3502" s="4" t="s">
        <v>14095</v>
      </c>
      <c r="B3502" s="14" t="str">
        <f>VLOOKUP(A3502,Sample!A:B,2,0)</f>
        <v>@katyperryforum @katyperry YAY SIGNED UP AND READY GO BLESS 💗</v>
      </c>
      <c r="C3502" s="14" t="str">
        <f>VLOOKUP(A3502,Sample!A:C,3,0)</f>
        <v>Short Form</v>
      </c>
      <c r="D3502" s="14" t="str">
        <f>VLOOKUP(A3502,Sample!A:E,5,0)</f>
        <v>POSITIVE</v>
      </c>
      <c r="E3502" t="str">
        <f t="shared" si="1"/>
        <v>en</v>
      </c>
    </row>
    <row r="3503" hidden="1">
      <c r="A3503" s="4" t="s">
        <v>14098</v>
      </c>
      <c r="B3503" s="14" t="str">
        <f>VLOOKUP(A3503,Sample!A:B,2,0)</f>
        <v>People are working for Sears in this economy? pic.twitter.com/aTohlU14TY</v>
      </c>
      <c r="C3503" s="14" t="str">
        <f>VLOOKUP(A3503,Sample!A:C,3,0)</f>
        <v>Short Form</v>
      </c>
      <c r="D3503" s="14" t="str">
        <f>VLOOKUP(A3503,Sample!A:E,5,0)</f>
        <v>NEUTRAL</v>
      </c>
      <c r="E3503" t="str">
        <f t="shared" si="1"/>
        <v>en</v>
      </c>
    </row>
    <row r="3504" hidden="1">
      <c r="A3504" s="4" t="s">
        <v>14104</v>
      </c>
      <c r="B3504" s="14" t="str">
        <f>VLOOKUP(A3504,Sample!A:B,2,0)</f>
        <v>A little bit of #MondayMotivation @Ryanair 😂
 #RyanairCancellation #ryanairroulette #ryanaircancellations pic.twitter.com/rDgqVvzzGi</v>
      </c>
      <c r="C3504" s="14" t="str">
        <f>VLOOKUP(A3504,Sample!A:C,3,0)</f>
        <v>Short Form</v>
      </c>
      <c r="D3504" s="14" t="str">
        <f>VLOOKUP(A3504,Sample!A:E,5,0)</f>
        <v>NEUTRAL</v>
      </c>
      <c r="E3504" t="str">
        <f t="shared" si="1"/>
        <v>en</v>
      </c>
    </row>
    <row r="3505" hidden="1">
      <c r="A3505" s="4" t="s">
        <v>14107</v>
      </c>
      <c r="B3505" s="14" t="str">
        <f>VLOOKUP(A3505,Sample!A:B,2,0)</f>
        <v>#ad 1911 Barrel Commander 4.25" inch .45 ACP Ramped Para USA Stainless Steel ift.tt/2fggcyW</v>
      </c>
      <c r="C3505" s="14" t="str">
        <f>VLOOKUP(A3505,Sample!A:C,3,0)</f>
        <v>Short Form</v>
      </c>
      <c r="D3505" s="14" t="str">
        <f>VLOOKUP(A3505,Sample!A:E,5,0)</f>
        <v>NEUTRAL</v>
      </c>
      <c r="E3505" t="str">
        <f t="shared" si="1"/>
        <v>en</v>
      </c>
    </row>
    <row r="3506" hidden="1">
      <c r="A3506" s="4" t="s">
        <v>14110</v>
      </c>
      <c r="B3506" s="14" t="str">
        <f>VLOOKUP(A3506,Sample!A:B,2,0)</f>
        <v>Macy's to hire 80,000 workers for holidays, fewer than last year goo.gl/yzy384 via @bllshbrsh</v>
      </c>
      <c r="C3506" s="14" t="str">
        <f>VLOOKUP(A3506,Sample!A:C,3,0)</f>
        <v>Short Form</v>
      </c>
      <c r="D3506" s="14" t="str">
        <f>VLOOKUP(A3506,Sample!A:E,5,0)</f>
        <v>NEUTRAL</v>
      </c>
      <c r="E3506" t="str">
        <f t="shared" si="1"/>
        <v>en</v>
      </c>
    </row>
    <row r="3507" hidden="1">
      <c r="A3507" s="4" t="s">
        <v>14113</v>
      </c>
      <c r="B3507" s="14" t="str">
        <f>VLOOKUP(A3507,Sample!A:B,2,0)</f>
        <v>Unpacking Trump’s ‘Alternative Facts’ on NAFTA twib.in/l/xXd6799b6Xxq pic.twitter.com/4e10XGaRyJ</v>
      </c>
      <c r="C3507" s="14" t="str">
        <f>VLOOKUP(A3507,Sample!A:C,3,0)</f>
        <v>Short Form</v>
      </c>
      <c r="D3507" s="14" t="str">
        <f>VLOOKUP(A3507,Sample!A:E,5,0)</f>
        <v>NEUTRAL</v>
      </c>
      <c r="E3507" t="str">
        <f t="shared" si="1"/>
        <v>en</v>
      </c>
    </row>
    <row r="3508">
      <c r="A3508" s="4" t="s">
        <v>14116</v>
      </c>
      <c r="B3508" s="14" t="str">
        <f>VLOOKUP(A3508,Sample!A:B,2,0)</f>
        <v>@katyperry I can't wait to see you I miss you so bloody much</v>
      </c>
      <c r="C3508" s="14" t="str">
        <f>VLOOKUP(A3508,Sample!A:C,3,0)</f>
        <v>Short Form</v>
      </c>
      <c r="D3508" s="14" t="str">
        <f>VLOOKUP(A3508,Sample!A:E,5,0)</f>
        <v>NEGATIVE</v>
      </c>
      <c r="E3508" t="str">
        <f t="shared" si="1"/>
        <v>en</v>
      </c>
    </row>
    <row r="3509">
      <c r="A3509" s="4" t="s">
        <v>14132</v>
      </c>
      <c r="B3509" s="14" t="str">
        <f>VLOOKUP(A3509,Sample!A:B,2,0)</f>
        <v>@BestBuy You all really produce results. I like it. Kitchen #TechToImpress</v>
      </c>
      <c r="C3509" s="14" t="str">
        <f>VLOOKUP(A3509,Sample!A:C,3,0)</f>
        <v>Short Form</v>
      </c>
      <c r="D3509" s="14" t="str">
        <f>VLOOKUP(A3509,Sample!A:E,5,0)</f>
        <v>POSITIVE</v>
      </c>
      <c r="E3509" t="str">
        <f t="shared" si="1"/>
        <v>en</v>
      </c>
    </row>
    <row r="3510" hidden="1">
      <c r="A3510" s="4" t="s">
        <v>14139</v>
      </c>
      <c r="B3510" s="14" t="str">
        <f>VLOOKUP(A3510,Sample!A:B,2,0)</f>
        <v>Current song I'm addicted to, I try by Macy gray, this will probably change in a week lol</v>
      </c>
      <c r="C3510" s="14" t="str">
        <f>VLOOKUP(A3510,Sample!A:C,3,0)</f>
        <v>Short Form</v>
      </c>
      <c r="D3510" s="14" t="str">
        <f>VLOOKUP(A3510,Sample!A:E,5,0)</f>
        <v>NEUTRAL</v>
      </c>
      <c r="E3510" t="str">
        <f t="shared" si="1"/>
        <v>en</v>
      </c>
    </row>
    <row r="3511">
      <c r="A3511" s="4" t="s">
        <v>14142</v>
      </c>
      <c r="B3511" s="14" t="str">
        <f>VLOOKUP(A3511,Sample!A:B,2,0)</f>
        <v>There's no "us" in the U.S... there's only "Them", and "They" are all crooks.. Just ask @WellsFargo the @CFPB the @USOCC or @TheJusticeDept pic.twitter.com/yhW5TMifd7</v>
      </c>
      <c r="C3511" s="14" t="str">
        <f>VLOOKUP(A3511,Sample!A:C,3,0)</f>
        <v>Short Form</v>
      </c>
      <c r="D3511" s="14" t="str">
        <f>VLOOKUP(A3511,Sample!A:E,5,0)</f>
        <v>NEGATIVE</v>
      </c>
      <c r="E3511" t="str">
        <f t="shared" si="1"/>
        <v>en</v>
      </c>
    </row>
    <row r="3512" hidden="1">
      <c r="A3512" s="4" t="s">
        <v>14145</v>
      </c>
      <c r="B3512" s="14" t="str">
        <f>VLOOKUP(A3512,Sample!A:B,2,0)</f>
        <v>Alexion Pharmaceuticals, Inc. (ALXN) Given Buy Rating at Deutsche Bank AG ift.tt/2w8mvM6</v>
      </c>
      <c r="C3512" s="14" t="str">
        <f>VLOOKUP(A3512,Sample!A:C,3,0)</f>
        <v>Short Form</v>
      </c>
      <c r="D3512" s="14" t="str">
        <f>VLOOKUP(A3512,Sample!A:E,5,0)</f>
        <v>NEUTRAL</v>
      </c>
      <c r="E3512" t="str">
        <f t="shared" si="1"/>
        <v>en</v>
      </c>
    </row>
    <row r="3513" hidden="1">
      <c r="A3513" s="4" t="s">
        <v>14151</v>
      </c>
      <c r="B3513" s="14" t="str">
        <f>VLOOKUP(A3513,Sample!A:B,2,0)</f>
        <v>Thinking about going to #TheMeadowsNYC Fri w/ Jay-Z at Citi Field. @S_C_ @jukely jukely.com/s/te762d89d/ka…</v>
      </c>
      <c r="C3513" s="14" t="str">
        <f>VLOOKUP(A3513,Sample!A:C,3,0)</f>
        <v>Short Form</v>
      </c>
      <c r="D3513" s="14" t="str">
        <f>VLOOKUP(A3513,Sample!A:E,5,0)</f>
        <v>NEUTRAL</v>
      </c>
      <c r="E3513" t="str">
        <f t="shared" si="1"/>
        <v>en</v>
      </c>
    </row>
    <row r="3514" hidden="1">
      <c r="A3514" s="4" t="s">
        <v>14154</v>
      </c>
      <c r="B3514" s="14" t="str">
        <f>VLOOKUP(A3514,Sample!A:B,2,0)</f>
        <v>#MondayMotivation it's Tuesday now</v>
      </c>
      <c r="C3514" s="14" t="str">
        <f>VLOOKUP(A3514,Sample!A:C,3,0)</f>
        <v>Short Form</v>
      </c>
      <c r="D3514" s="14" t="str">
        <f>VLOOKUP(A3514,Sample!A:E,5,0)</f>
        <v>NEUTRAL</v>
      </c>
      <c r="E3514" t="str">
        <f t="shared" si="1"/>
        <v>en</v>
      </c>
    </row>
    <row r="3515">
      <c r="A3515" s="4" t="s">
        <v>14162</v>
      </c>
      <c r="B3515" s="14" t="str">
        <f>VLOOKUP(A3515,Sample!A:B,2,0)</f>
        <v>Good night, patriots! See you all in the morning! 🇺🇸
 #MondayMotivation pic.twitter.com/IOS8pPgSGh</v>
      </c>
      <c r="C3515" s="14" t="str">
        <f>VLOOKUP(A3515,Sample!A:C,3,0)</f>
        <v>Short Form</v>
      </c>
      <c r="D3515" s="14" t="str">
        <f>VLOOKUP(A3515,Sample!A:E,5,0)</f>
        <v>POSITIVE</v>
      </c>
      <c r="E3515" t="str">
        <f t="shared" si="1"/>
        <v>en</v>
      </c>
    </row>
    <row r="3516" hidden="1">
      <c r="A3516" s="4" t="s">
        <v>14166</v>
      </c>
      <c r="B3516" s="14" t="str">
        <f>VLOOKUP(A3516,Sample!A:B,2,0)</f>
        <v>@JamesFromJudah @BlackDreams21 @ninibaaabyy @BlackMajiik How tf did the people who wrote the Bible know about African Americans? THEY DIDNT DISCOVER IT TILL 1000 YEARS LATER</v>
      </c>
      <c r="C3516" s="14" t="str">
        <f>VLOOKUP(A3516,Sample!A:C,3,0)</f>
        <v>Short Form</v>
      </c>
      <c r="D3516" s="14" t="str">
        <f>VLOOKUP(A3516,Sample!A:E,5,0)</f>
        <v>NEUTRAL</v>
      </c>
      <c r="E3516" t="str">
        <f t="shared" si="1"/>
        <v>en</v>
      </c>
    </row>
    <row r="3517" hidden="1">
      <c r="A3517" s="4" t="s">
        <v>14169</v>
      </c>
      <c r="B3517" s="14" t="str">
        <f>VLOOKUP(A3517,Sample!A:B,2,0)</f>
        <v>#STL kmov.com/story/36377058… Naacp asks for DOJ Review of #AnthonyLamarSmith Not Guilty Verdict #BlackLivesMatter #BlackTwitter</v>
      </c>
      <c r="C3517" s="14" t="str">
        <f>VLOOKUP(A3517,Sample!A:C,3,0)</f>
        <v>Short Form</v>
      </c>
      <c r="D3517" s="14" t="str">
        <f>VLOOKUP(A3517,Sample!A:E,5,0)</f>
        <v>NEUTRAL</v>
      </c>
      <c r="E3517" t="str">
        <f t="shared" si="1"/>
        <v>en</v>
      </c>
    </row>
    <row r="3518" hidden="1">
      <c r="A3518" s="4" t="s">
        <v>14172</v>
      </c>
      <c r="B3518" s="14" t="str">
        <f>VLOOKUP(A3518,Sample!A:B,2,0)</f>
        <v>@BofA_Help currently a Merrill Edge customer, was wondering if there were any special offers on opening new checking acct?</v>
      </c>
      <c r="C3518" s="14" t="str">
        <f>VLOOKUP(A3518,Sample!A:C,3,0)</f>
        <v>Short Form</v>
      </c>
      <c r="D3518" s="14" t="str">
        <f>VLOOKUP(A3518,Sample!A:E,5,0)</f>
        <v>NEUTRAL</v>
      </c>
      <c r="E3518" t="str">
        <f t="shared" si="1"/>
        <v>en</v>
      </c>
    </row>
    <row r="3519" hidden="1">
      <c r="A3519" s="4" t="s">
        <v>14175</v>
      </c>
      <c r="B3519" s="14" t="str">
        <f>VLOOKUP(A3519,Sample!A:B,2,0)</f>
        <v>@iofbvocal kmart is knockoff target</v>
      </c>
      <c r="C3519" s="14" t="str">
        <f>VLOOKUP(A3519,Sample!A:C,3,0)</f>
        <v>Short Form</v>
      </c>
      <c r="D3519" s="14" t="str">
        <f>VLOOKUP(A3519,Sample!A:E,5,0)</f>
        <v>NEUTRAL</v>
      </c>
      <c r="E3519" t="str">
        <f t="shared" si="1"/>
        <v>en</v>
      </c>
    </row>
    <row r="3520" hidden="1">
      <c r="A3520" s="4" t="s">
        <v>14182</v>
      </c>
      <c r="B3520" s="14" t="str">
        <f>VLOOKUP(A3520,Sample!A:B,2,0)</f>
        <v>@Nationals @PNCBank Quatro! 4! This many ✌+✌</v>
      </c>
      <c r="C3520" s="14" t="str">
        <f>VLOOKUP(A3520,Sample!A:C,3,0)</f>
        <v>Short Form</v>
      </c>
      <c r="D3520" s="14" t="str">
        <f>VLOOKUP(A3520,Sample!A:E,5,0)</f>
        <v>NEUTRAL</v>
      </c>
      <c r="E3520" t="str">
        <f t="shared" si="1"/>
        <v>en</v>
      </c>
    </row>
    <row r="3521">
      <c r="A3521" s="4" t="s">
        <v>14186</v>
      </c>
      <c r="B3521" s="14" t="str">
        <f>VLOOKUP(A3521,Sample!A:B,2,0)</f>
        <v>COULD'VE TOLD YOU THAT YEARS AGO!
 Bitcoin Tumbles After Jamie Dimon Calls It A Fraud: "Would Fire Anyone Trading It" zerohedge.com/news/2017-09-1…</v>
      </c>
      <c r="C3521" s="14" t="str">
        <f>VLOOKUP(A3521,Sample!A:C,3,0)</f>
        <v>Short Form</v>
      </c>
      <c r="D3521" s="14" t="str">
        <f>VLOOKUP(A3521,Sample!A:E,5,0)</f>
        <v>NEGATIVE</v>
      </c>
      <c r="E3521" t="str">
        <f t="shared" si="1"/>
        <v>en</v>
      </c>
    </row>
    <row r="3522" hidden="1">
      <c r="A3522" s="4" t="s">
        <v>14189</v>
      </c>
      <c r="B3522" s="14" t="str">
        <f>VLOOKUP(A3522,Sample!A:B,2,0)</f>
        <v>HISTORY IS MADE! Another hole-in-one by Michael Balsom of @BankofAmerica! He wins a car lease from @BTForddotcom! pic.twitter.com/amY9pAHz1l</v>
      </c>
      <c r="C3522" s="14" t="str">
        <f>VLOOKUP(A3522,Sample!A:C,3,0)</f>
        <v>Short Form</v>
      </c>
      <c r="D3522" s="14" t="str">
        <f>VLOOKUP(A3522,Sample!A:E,5,0)</f>
        <v>NEUTRAL</v>
      </c>
      <c r="E3522" t="str">
        <f t="shared" si="1"/>
        <v>en</v>
      </c>
    </row>
    <row r="3523" hidden="1">
      <c r="A3523" s="4" t="s">
        <v>14202</v>
      </c>
      <c r="B3523" s="14" t="str">
        <f>VLOOKUP(A3523,Sample!A:B,2,0)</f>
        <v>@CryptoMast3R @jpmorgan Of course they did. Jamie doesn't reject it, he's not an idiot. He just pushed the price down for JPM's clients to buy it cheap.</v>
      </c>
      <c r="C3523" s="14" t="str">
        <f>VLOOKUP(A3523,Sample!A:C,3,0)</f>
        <v>Short Form</v>
      </c>
      <c r="D3523" s="14" t="str">
        <f>VLOOKUP(A3523,Sample!A:E,5,0)</f>
        <v>NEUTRAL</v>
      </c>
      <c r="E3523" t="str">
        <f t="shared" si="1"/>
        <v>en</v>
      </c>
    </row>
    <row r="3524" hidden="1">
      <c r="A3524" s="4" t="s">
        <v>14205</v>
      </c>
      <c r="B3524" s="14" t="str">
        <f>VLOOKUP(A3524,Sample!A:B,2,0)</f>
        <v>At Yanks/Rays game tonight at Citifield.Keeping our eyes on the ball ⚾️ along with Evan Longoria.Nice Catch.@Yankees @RaysBaseball #baseball pic.twitter.com/EkfqMaavAG</v>
      </c>
      <c r="C3524" s="14" t="str">
        <f>VLOOKUP(A3524,Sample!A:C,3,0)</f>
        <v>Short Form</v>
      </c>
      <c r="D3524" s="14" t="str">
        <f>VLOOKUP(A3524,Sample!A:E,5,0)</f>
        <v>NEUTRAL</v>
      </c>
      <c r="E3524" t="str">
        <f t="shared" si="1"/>
        <v>en</v>
      </c>
    </row>
    <row r="3525" hidden="1">
      <c r="A3525" s="4" t="s">
        <v>14211</v>
      </c>
      <c r="B3525" s="14" t="str">
        <f>VLOOKUP(A3525,Sample!A:B,2,0)</f>
        <v>@katyperry is math related to science</v>
      </c>
      <c r="C3525" s="14" t="str">
        <f>VLOOKUP(A3525,Sample!A:C,3,0)</f>
        <v>Short Form</v>
      </c>
      <c r="D3525" s="14" t="str">
        <f>VLOOKUP(A3525,Sample!A:E,5,0)</f>
        <v>NEUTRAL</v>
      </c>
      <c r="E3525" t="str">
        <f t="shared" si="1"/>
        <v>en</v>
      </c>
    </row>
    <row r="3526" hidden="1">
      <c r="A3526" s="4" t="s">
        <v>14217</v>
      </c>
      <c r="B3526" s="14" t="str">
        <f>VLOOKUP(A3526,Sample!A:B,2,0)</f>
        <v>@katyperry deserves that Grammy's! Her influence in the industry is massive! 🍑</v>
      </c>
      <c r="C3526" s="14" t="str">
        <f>VLOOKUP(A3526,Sample!A:C,3,0)</f>
        <v>Short Form</v>
      </c>
      <c r="D3526" s="14" t="str">
        <f>VLOOKUP(A3526,Sample!A:E,5,0)</f>
        <v>NEUTRAL</v>
      </c>
      <c r="E3526" t="str">
        <f t="shared" si="1"/>
        <v>en</v>
      </c>
    </row>
    <row r="3527" hidden="1">
      <c r="A3527" s="4" t="s">
        <v>14220</v>
      </c>
      <c r="B3527" s="14" t="str">
        <f>VLOOKUP(A3527,Sample!A:B,2,0)</f>
        <v>@SBondus @hananrashdan Wheres macys 3anek</v>
      </c>
      <c r="C3527" s="14" t="str">
        <f>VLOOKUP(A3527,Sample!A:C,3,0)</f>
        <v>Short Form</v>
      </c>
      <c r="D3527" s="14" t="str">
        <f>VLOOKUP(A3527,Sample!A:E,5,0)</f>
        <v>NEUTRAL</v>
      </c>
      <c r="E3527" t="str">
        <f t="shared" si="1"/>
        <v>en</v>
      </c>
    </row>
    <row r="3528">
      <c r="A3528" s="4" t="s">
        <v>14223</v>
      </c>
      <c r="B3528" s="14" t="str">
        <f>VLOOKUP(A3528,Sample!A:B,2,0)</f>
        <v>@hfxtraffic @NightTimePod HRM Got this city in a mess with construction everywhere. Highly paid admin &amp; this is the result - gridlock while they surf sears for deals?</v>
      </c>
      <c r="C3528" s="14" t="str">
        <f>VLOOKUP(A3528,Sample!A:C,3,0)</f>
        <v>Short Form</v>
      </c>
      <c r="D3528" s="14" t="str">
        <f>VLOOKUP(A3528,Sample!A:E,5,0)</f>
        <v>NEGATIVE</v>
      </c>
      <c r="E3528" t="str">
        <f t="shared" si="1"/>
        <v>en</v>
      </c>
    </row>
    <row r="3529" hidden="1">
      <c r="A3529" s="4" t="s">
        <v>14236</v>
      </c>
      <c r="B3529" s="14" t="str">
        <f>VLOOKUP(A3529,Sample!A:B,2,0)</f>
        <v>Things to do a day before your PMI-ACP exam. bit.ly/2uvcbJq #agile #projectmanager</v>
      </c>
      <c r="C3529" s="14" t="str">
        <f>VLOOKUP(A3529,Sample!A:C,3,0)</f>
        <v>Short Form</v>
      </c>
      <c r="D3529" s="14" t="str">
        <f>VLOOKUP(A3529,Sample!A:E,5,0)</f>
        <v>NEUTRAL</v>
      </c>
      <c r="E3529" t="str">
        <f t="shared" si="1"/>
        <v>en</v>
      </c>
    </row>
    <row r="3530" hidden="1">
      <c r="A3530" s="4" t="s">
        <v>14239</v>
      </c>
      <c r="B3530" s="14" t="str">
        <f>VLOOKUP(A3530,Sample!A:B,2,0)</f>
        <v>Jamie Dimon said #Bitcoin is "worse than tulip bulbs. It won't end well." Do you agree?</v>
      </c>
      <c r="C3530" s="14" t="str">
        <f>VLOOKUP(A3530,Sample!A:C,3,0)</f>
        <v>Short Form</v>
      </c>
      <c r="D3530" s="14" t="str">
        <f>VLOOKUP(A3530,Sample!A:E,5,0)</f>
        <v>NEUTRAL</v>
      </c>
      <c r="E3530" t="str">
        <f t="shared" si="1"/>
        <v>en</v>
      </c>
    </row>
    <row r="3531" hidden="1">
      <c r="A3531" s="4" t="s">
        <v>14242</v>
      </c>
      <c r="B3531" s="14" t="str">
        <f>VLOOKUP(A3531,Sample!A:B,2,0)</f>
        <v>@washingtonpost the only snake oil salesman was Hillary 
 Taking big $ from Goldman Sachs
 While claiming she was middle class</v>
      </c>
      <c r="C3531" s="14" t="str">
        <f>VLOOKUP(A3531,Sample!A:C,3,0)</f>
        <v>Short Form</v>
      </c>
      <c r="D3531" s="14" t="str">
        <f>VLOOKUP(A3531,Sample!A:E,5,0)</f>
        <v>NEUTRAL</v>
      </c>
      <c r="E3531" t="str">
        <f t="shared" si="1"/>
        <v>en</v>
      </c>
    </row>
    <row r="3532" hidden="1">
      <c r="A3532" s="4" t="s">
        <v>14245</v>
      </c>
      <c r="B3532" s="14" t="str">
        <f>VLOOKUP(A3532,Sample!A:B,2,0)</f>
        <v>@TheAJayII Can you PLEASE React to this 
 Katy perry - legendary lovers ( live at the prismatic world tour ❤️ )
 youtu.be/GrOX1Drq1SI</v>
      </c>
      <c r="C3532" s="14" t="str">
        <f>VLOOKUP(A3532,Sample!A:C,3,0)</f>
        <v>Short Form</v>
      </c>
      <c r="D3532" s="14" t="str">
        <f>VLOOKUP(A3532,Sample!A:E,5,0)</f>
        <v>NEUTRAL</v>
      </c>
      <c r="E3532" t="str">
        <f t="shared" si="1"/>
        <v>en</v>
      </c>
    </row>
    <row r="3533" hidden="1">
      <c r="A3533" s="4" t="s">
        <v>14248</v>
      </c>
      <c r="B3533" s="14" t="str">
        <f>VLOOKUP(A3533,Sample!A:B,2,0)</f>
        <v>$FSLR +2.8% premarket after Deutsche Bank upgrades shares to Buy from Hold and raises its price target to $65 from $50 #stocks #investing</v>
      </c>
      <c r="C3533" s="14" t="str">
        <f>VLOOKUP(A3533,Sample!A:C,3,0)</f>
        <v>Short Form</v>
      </c>
      <c r="D3533" s="14" t="str">
        <f>VLOOKUP(A3533,Sample!A:E,5,0)</f>
        <v>NEUTRAL</v>
      </c>
      <c r="E3533" t="str">
        <f t="shared" si="1"/>
        <v>en</v>
      </c>
    </row>
    <row r="3534" hidden="1">
      <c r="A3534" s="4" t="s">
        <v>14252</v>
      </c>
      <c r="B3534" s="14" t="str">
        <f>VLOOKUP(A3534,Sample!A:B,2,0)</f>
        <v>@ItsLemonyEmily @Ticketmaster @linkinpark @HollywoodBowl @ChesterBe How much do the tickets start at because the page doesnt show price @Ticketmaster</v>
      </c>
      <c r="C3534" s="14" t="str">
        <f>VLOOKUP(A3534,Sample!A:C,3,0)</f>
        <v>Short Form</v>
      </c>
      <c r="D3534" s="14" t="str">
        <f>VLOOKUP(A3534,Sample!A:E,5,0)</f>
        <v>NEUTRAL</v>
      </c>
      <c r="E3534" t="str">
        <f t="shared" si="1"/>
        <v>en</v>
      </c>
    </row>
    <row r="3535" hidden="1">
      <c r="A3535" s="4" t="s">
        <v>14258</v>
      </c>
      <c r="B3535" s="14" t="str">
        <f>VLOOKUP(A3535,Sample!A:B,2,0)</f>
        <v>I'm in the running to win a $50 Best Buy Gift Card by following twitch.tv/manticore_ente… on TwitchTV! Check out his channel!</v>
      </c>
      <c r="C3535" s="14" t="str">
        <f>VLOOKUP(A3535,Sample!A:C,3,0)</f>
        <v>Short Form</v>
      </c>
      <c r="D3535" s="14" t="str">
        <f>VLOOKUP(A3535,Sample!A:E,5,0)</f>
        <v>NEUTRAL</v>
      </c>
      <c r="E3535" t="str">
        <f t="shared" si="1"/>
        <v>en</v>
      </c>
    </row>
    <row r="3536" hidden="1">
      <c r="A3536" s="4" t="s">
        <v>14268</v>
      </c>
      <c r="B3536" s="14" t="str">
        <f>VLOOKUP(A3536,Sample!A:B,2,0)</f>
        <v>@KatyArianaCat @katyperry Help us stream Witness Deluxe tonight!♥️♥️twitter.com/rainbowitness/…</v>
      </c>
      <c r="C3536" s="14" t="str">
        <f>VLOOKUP(A3536,Sample!A:C,3,0)</f>
        <v>Short Form</v>
      </c>
      <c r="D3536" s="14" t="str">
        <f>VLOOKUP(A3536,Sample!A:E,5,0)</f>
        <v>NEUTRAL</v>
      </c>
      <c r="E3536" t="str">
        <f t="shared" si="1"/>
        <v>en</v>
      </c>
    </row>
    <row r="3537" hidden="1">
      <c r="A3537" s="4" t="s">
        <v>14278</v>
      </c>
      <c r="B3537" s="14" t="str">
        <f>VLOOKUP(A3537,Sample!A:B,2,0)</f>
        <v>@joeltelling @derrickgott007 @Barnacules @SamsungPay @Costco And Pen-Up... And Sketchbook. And just get a Samsung tab 3 tablet while you are at it.</v>
      </c>
      <c r="C3537" s="14" t="str">
        <f>VLOOKUP(A3537,Sample!A:C,3,0)</f>
        <v>Short Form</v>
      </c>
      <c r="D3537" s="14" t="str">
        <f>VLOOKUP(A3537,Sample!A:E,5,0)</f>
        <v>NEUTRAL</v>
      </c>
      <c r="E3537" t="str">
        <f t="shared" si="1"/>
        <v>en</v>
      </c>
    </row>
    <row r="3538" hidden="1">
      <c r="A3538" s="4" t="s">
        <v>14281</v>
      </c>
      <c r="B3538" s="14" t="str">
        <f>VLOOKUP(A3538,Sample!A:B,2,0)</f>
        <v>Ex-JP Morgan Executive tells CEO to: “STFU about Bitcoin” dlvr.it/Pn1LKn pic.twitter.com/HO8uVtViLQ</v>
      </c>
      <c r="C3538" s="14" t="str">
        <f>VLOOKUP(A3538,Sample!A:C,3,0)</f>
        <v>Short Form</v>
      </c>
      <c r="D3538" s="14" t="str">
        <f>VLOOKUP(A3538,Sample!A:E,5,0)</f>
        <v>NEUTRAL</v>
      </c>
      <c r="E3538" t="str">
        <f t="shared" si="1"/>
        <v>en</v>
      </c>
    </row>
    <row r="3539" hidden="1">
      <c r="A3539" s="4" t="s">
        <v>14285</v>
      </c>
      <c r="B3539" s="14" t="str">
        <f>VLOOKUP(A3539,Sample!A:B,2,0)</f>
        <v>Bitcoin Fans Are Firing Away at Jamie Dimon for Calling It a ‘Fraud’ ift.tt/2ybPcVR</v>
      </c>
      <c r="C3539" s="14" t="str">
        <f>VLOOKUP(A3539,Sample!A:C,3,0)</f>
        <v>Short Form</v>
      </c>
      <c r="D3539" s="14" t="str">
        <f>VLOOKUP(A3539,Sample!A:E,5,0)</f>
        <v>NEUTRAL</v>
      </c>
      <c r="E3539" t="str">
        <f t="shared" si="1"/>
        <v>en</v>
      </c>
    </row>
    <row r="3540">
      <c r="A3540" s="4" t="s">
        <v>14288</v>
      </c>
      <c r="B3540" s="14" t="str">
        <f>VLOOKUP(A3540,Sample!A:B,2,0)</f>
        <v>Another major @WellsFargo FAIL! Limiting cash withdrawls to $100 at Florida branches. Thanks for the post storm help. Very much appreciated.</v>
      </c>
      <c r="C3540" s="14" t="str">
        <f>VLOOKUP(A3540,Sample!A:C,3,0)</f>
        <v>Short Form</v>
      </c>
      <c r="D3540" s="14" t="str">
        <f>VLOOKUP(A3540,Sample!A:E,5,0)</f>
        <v>NEGATIVE</v>
      </c>
      <c r="E3540" t="str">
        <f t="shared" si="1"/>
        <v>en</v>
      </c>
    </row>
    <row r="3541">
      <c r="A3541" s="4" t="s">
        <v>14291</v>
      </c>
      <c r="B3541" s="14" t="str">
        <f>VLOOKUP(A3541,Sample!A:B,2,0)</f>
        <v>This is why incumbents don't last forever. 
 bloomberg.com/news/articles/…</v>
      </c>
      <c r="C3541" s="14" t="str">
        <f>VLOOKUP(A3541,Sample!A:C,3,0)</f>
        <v>Short Form</v>
      </c>
      <c r="D3541" s="14" t="str">
        <f>VLOOKUP(A3541,Sample!A:E,5,0)</f>
        <v>NEGATIVE</v>
      </c>
      <c r="E3541" t="str">
        <f t="shared" si="1"/>
        <v>en</v>
      </c>
    </row>
    <row r="3542">
      <c r="A3542" s="4" t="s">
        <v>14294</v>
      </c>
      <c r="B3542" s="14" t="str">
        <f>VLOOKUP(A3542,Sample!A:B,2,0)</f>
        <v>Perfect example where @RumorAnts works amazing. Connect together @BestBuy Shops with #Consumers. Let's explore !
 twitter.com/BestBuy/status…</v>
      </c>
      <c r="C3542" s="14" t="str">
        <f>VLOOKUP(A3542,Sample!A:C,3,0)</f>
        <v>Short Form</v>
      </c>
      <c r="D3542" s="14" t="str">
        <f>VLOOKUP(A3542,Sample!A:E,5,0)</f>
        <v>POSITIVE</v>
      </c>
      <c r="E3542" t="str">
        <f t="shared" si="1"/>
        <v>en</v>
      </c>
    </row>
    <row r="3543">
      <c r="A3543" s="4" t="s">
        <v>14300</v>
      </c>
      <c r="B3543" s="14" t="str">
        <f>VLOOKUP(A3543,Sample!A:B,2,0)</f>
        <v>My #MondayMotivation: Having access to enough healthy #food, like #dairy and protein, is the #1 answer to better health. #HungerActionMonth pic.twitter.com/xO2MOFZ4qW</v>
      </c>
      <c r="C3543" s="14" t="str">
        <f>VLOOKUP(A3543,Sample!A:C,3,0)</f>
        <v>Short Form</v>
      </c>
      <c r="D3543" s="14" t="str">
        <f>VLOOKUP(A3543,Sample!A:E,5,0)</f>
        <v>POSITIVE</v>
      </c>
      <c r="E3543" t="str">
        <f t="shared" si="1"/>
        <v>en</v>
      </c>
    </row>
    <row r="3544" hidden="1">
      <c r="A3544" s="4" t="s">
        <v>14304</v>
      </c>
      <c r="B3544" s="14" t="str">
        <f>VLOOKUP(A3544,Sample!A:B,2,0)</f>
        <v>Best Buy Drops Kaspersky Products Amid Russia Concerns buff.ly/2w0l1PT #CyberSecurity</v>
      </c>
      <c r="C3544" s="14" t="str">
        <f>VLOOKUP(A3544,Sample!A:C,3,0)</f>
        <v>Short Form</v>
      </c>
      <c r="D3544" s="14" t="str">
        <f>VLOOKUP(A3544,Sample!A:E,5,0)</f>
        <v>NEUTRAL</v>
      </c>
      <c r="E3544" t="str">
        <f t="shared" si="1"/>
        <v>en</v>
      </c>
    </row>
    <row r="3545" hidden="1">
      <c r="A3545" s="4" t="s">
        <v>14307</v>
      </c>
      <c r="B3545" s="14" t="str">
        <f>VLOOKUP(A3545,Sample!A:B,2,0)</f>
        <v>@NiallOfficial @Citi You better come to Italy bitch</v>
      </c>
      <c r="C3545" s="14" t="str">
        <f>VLOOKUP(A3545,Sample!A:C,3,0)</f>
        <v>Short Form</v>
      </c>
      <c r="D3545" s="14" t="str">
        <f>VLOOKUP(A3545,Sample!A:E,5,0)</f>
        <v>NEUTRAL</v>
      </c>
      <c r="E3545" t="str">
        <f t="shared" si="1"/>
        <v>en</v>
      </c>
    </row>
    <row r="3546" hidden="1">
      <c r="A3546" s="4" t="s">
        <v>14316</v>
      </c>
      <c r="B3546" s="14" t="str">
        <f>VLOOKUP(A3546,Sample!A:B,2,0)</f>
        <v>Everything You Need to Know About Bank of America’s... financialsbeat.com/all-about-bank… #Finance</v>
      </c>
      <c r="C3546" s="14" t="str">
        <f>VLOOKUP(A3546,Sample!A:C,3,0)</f>
        <v>Short Form</v>
      </c>
      <c r="D3546" s="14" t="str">
        <f>VLOOKUP(A3546,Sample!A:E,5,0)</f>
        <v>NEUTRAL</v>
      </c>
      <c r="E3546" t="str">
        <f t="shared" si="1"/>
        <v>en</v>
      </c>
    </row>
    <row r="3547" hidden="1">
      <c r="A3547" s="4" t="s">
        <v>14320</v>
      </c>
      <c r="B3547" s="14" t="str">
        <f>VLOOKUP(A3547,Sample!A:B,2,0)</f>
        <v>@HSBC_AUS Thank you. Do they have to be manually counted out?</v>
      </c>
      <c r="C3547" s="14" t="str">
        <f>VLOOKUP(A3547,Sample!A:C,3,0)</f>
        <v>Short Form</v>
      </c>
      <c r="D3547" s="14" t="str">
        <f>VLOOKUP(A3547,Sample!A:E,5,0)</f>
        <v>NEUTRAL</v>
      </c>
      <c r="E3547" t="str">
        <f t="shared" si="1"/>
        <v>en</v>
      </c>
    </row>
    <row r="3548" hidden="1">
      <c r="A3548" s="4" t="s">
        <v>14323</v>
      </c>
      <c r="B3548" s="14" t="str">
        <f>VLOOKUP(A3548,Sample!A:B,2,0)</f>
        <v>Dreams and nightmares in the Wells Fargo &gt;&gt;&gt;</v>
      </c>
      <c r="C3548" s="14" t="str">
        <f>VLOOKUP(A3548,Sample!A:C,3,0)</f>
        <v>Short Form</v>
      </c>
      <c r="D3548" s="14" t="str">
        <f>VLOOKUP(A3548,Sample!A:E,5,0)</f>
        <v>NEUTRAL</v>
      </c>
      <c r="E3548" t="str">
        <f t="shared" si="1"/>
        <v>en</v>
      </c>
    </row>
    <row r="3549">
      <c r="A3549" s="4" t="s">
        <v>14326</v>
      </c>
      <c r="B3549" s="14" t="str">
        <f>VLOOKUP(A3549,Sample!A:B,2,0)</f>
        <v>#MondayMotivation #realestateagent #homeseller pic.twitter.com/y27bB9MdBU</v>
      </c>
      <c r="C3549" s="14" t="str">
        <f>VLOOKUP(A3549,Sample!A:C,3,0)</f>
        <v>Short Form</v>
      </c>
      <c r="D3549" s="14" t="str">
        <f>VLOOKUP(A3549,Sample!A:E,5,0)</f>
        <v>POSITIVE</v>
      </c>
      <c r="E3549" t="str">
        <f t="shared" si="1"/>
        <v>en</v>
      </c>
    </row>
    <row r="3550">
      <c r="A3550" s="4" t="s">
        <v>14329</v>
      </c>
      <c r="B3550" s="14" t="str">
        <f>VLOOKUP(A3550,Sample!A:B,2,0)</f>
        <v>@GabyPerry @katyperry @CapitolRecords @katycatghita I'm really happy for you cuz u worked so hard to get there ❤️✨👏🏼</v>
      </c>
      <c r="C3550" s="14" t="str">
        <f>VLOOKUP(A3550,Sample!A:C,3,0)</f>
        <v>Short Form</v>
      </c>
      <c r="D3550" s="14" t="str">
        <f>VLOOKUP(A3550,Sample!A:E,5,0)</f>
        <v>POSITIVE</v>
      </c>
      <c r="E3550" t="str">
        <f t="shared" si="1"/>
        <v>en</v>
      </c>
    </row>
    <row r="3551" hidden="1">
      <c r="A3551" s="4" t="s">
        <v>14332</v>
      </c>
      <c r="B3551" s="14" t="str">
        <f>VLOOKUP(A3551,Sample!A:B,2,0)</f>
        <v>China banks' net forex sales hit 26-month low as outflows ease - Nasdaq ift.tt/2xKDJ2H FXCITS.COM #forex</v>
      </c>
      <c r="C3551" s="14" t="str">
        <f>VLOOKUP(A3551,Sample!A:C,3,0)</f>
        <v>Short Form</v>
      </c>
      <c r="D3551" s="14" t="str">
        <f>VLOOKUP(A3551,Sample!A:E,5,0)</f>
        <v>NEUTRAL</v>
      </c>
      <c r="E3551" t="str">
        <f t="shared" si="1"/>
        <v>en</v>
      </c>
    </row>
    <row r="3552" hidden="1">
      <c r="A3552" s="4" t="s">
        <v>14342</v>
      </c>
      <c r="B3552" s="14" t="str">
        <f>VLOOKUP(A3552,Sample!A:B,2,0)</f>
        <v>@Wilcoo01 @CJC_21 Did you get everything at Best Buy?</v>
      </c>
      <c r="C3552" s="14" t="str">
        <f>VLOOKUP(A3552,Sample!A:C,3,0)</f>
        <v>Short Form</v>
      </c>
      <c r="D3552" s="14" t="str">
        <f>VLOOKUP(A3552,Sample!A:E,5,0)</f>
        <v>NEUTRAL</v>
      </c>
      <c r="E3552" t="str">
        <f t="shared" si="1"/>
        <v>en</v>
      </c>
    </row>
    <row r="3553" hidden="1">
      <c r="A3553" s="4" t="s">
        <v>14352</v>
      </c>
      <c r="B3553" s="14" t="str">
        <f>VLOOKUP(A3553,Sample!A:B,2,0)</f>
        <v>Anybody know how much of the Atlantic Coast Pipeline's nat gas will stay in VA? #VAGovDebate twitter.com/loverunandpray…</v>
      </c>
      <c r="C3553" s="14" t="str">
        <f>VLOOKUP(A3553,Sample!A:C,3,0)</f>
        <v>Short Form</v>
      </c>
      <c r="D3553" s="14" t="str">
        <f>VLOOKUP(A3553,Sample!A:E,5,0)</f>
        <v>NEUTRAL</v>
      </c>
      <c r="E3553" t="str">
        <f t="shared" si="1"/>
        <v>en</v>
      </c>
    </row>
    <row r="3554">
      <c r="A3554" s="4" t="s">
        <v>14362</v>
      </c>
      <c r="B3554" s="14" t="str">
        <f>VLOOKUP(A3554,Sample!A:B,2,0)</f>
        <v>@LoganPaul I heard the song something different from why don’t we @whydontwemusic In Best Buy :) pic.twitter.com/bmkCwm7nlY</v>
      </c>
      <c r="C3554" s="14" t="str">
        <f>VLOOKUP(A3554,Sample!A:C,3,0)</f>
        <v>Short Form</v>
      </c>
      <c r="D3554" s="14" t="str">
        <f>VLOOKUP(A3554,Sample!A:E,5,0)</f>
        <v>NEGATIVE</v>
      </c>
      <c r="E3554" t="str">
        <f t="shared" si="1"/>
        <v>en</v>
      </c>
    </row>
    <row r="3555" hidden="1">
      <c r="A3555" s="4" t="s">
        <v>14365</v>
      </c>
      <c r="B3555" s="14" t="str">
        <f>VLOOKUP(A3555,Sample!A:B,2,0)</f>
        <v>We're almost ready to go hard at the Badu Lounge. It's Super Sunday with the Citi Family #CitiSports #EPLRoadshow pic.twitter.com/s9esozESUF</v>
      </c>
      <c r="C3555" s="14" t="str">
        <f>VLOOKUP(A3555,Sample!A:C,3,0)</f>
        <v>Short Form</v>
      </c>
      <c r="D3555" s="14" t="str">
        <f>VLOOKUP(A3555,Sample!A:E,5,0)</f>
        <v>NEUTRAL</v>
      </c>
      <c r="E3555" t="str">
        <f t="shared" si="1"/>
        <v>en</v>
      </c>
    </row>
    <row r="3556" hidden="1">
      <c r="A3556" s="4" t="s">
        <v>14368</v>
      </c>
      <c r="B3556" s="14" t="str">
        <f>VLOOKUP(A3556,Sample!A:B,2,0)</f>
        <v>Shoe Carnival upgraded by UBS AG to positive. ift.tt/2xn6bGp $SCVL #SCVL</v>
      </c>
      <c r="C3556" s="14" t="str">
        <f>VLOOKUP(A3556,Sample!A:C,3,0)</f>
        <v>Short Form</v>
      </c>
      <c r="D3556" s="14" t="str">
        <f>VLOOKUP(A3556,Sample!A:E,5,0)</f>
        <v>NEUTRAL</v>
      </c>
      <c r="E3556" t="str">
        <f t="shared" si="1"/>
        <v>en</v>
      </c>
    </row>
    <row r="3557">
      <c r="A3557" s="4" t="s">
        <v>14372</v>
      </c>
      <c r="B3557" s="14" t="str">
        <f>VLOOKUP(A3557,Sample!A:B,2,0)</f>
        <v>@JAO91014 You've already enrolled in the #AmexAscend offer. If this is an error, please contact @AskAmex</v>
      </c>
      <c r="C3557" s="14" t="str">
        <f>VLOOKUP(A3557,Sample!A:C,3,0)</f>
        <v>Short Form</v>
      </c>
      <c r="D3557" s="14" t="str">
        <f>VLOOKUP(A3557,Sample!A:E,5,0)</f>
        <v>NEGATIVE</v>
      </c>
      <c r="E3557" t="str">
        <f t="shared" si="1"/>
        <v>en</v>
      </c>
    </row>
    <row r="3558" hidden="1">
      <c r="A3558" s="4" t="s">
        <v>14375</v>
      </c>
      <c r="B3558" s="14" t="str">
        <f>VLOOKUP(A3558,Sample!A:B,2,0)</f>
        <v>Barclays and HSBC fintech chiefs focus on in-house expertise - Financial News (subscription) ift.tt/2f2zWSH #fintech</v>
      </c>
      <c r="C3558" s="14" t="str">
        <f>VLOOKUP(A3558,Sample!A:C,3,0)</f>
        <v>Short Form</v>
      </c>
      <c r="D3558" s="14" t="str">
        <f>VLOOKUP(A3558,Sample!A:E,5,0)</f>
        <v>NEUTRAL</v>
      </c>
      <c r="E3558" t="str">
        <f t="shared" si="1"/>
        <v>en</v>
      </c>
    </row>
    <row r="3559" hidden="1">
      <c r="A3559" s="4" t="s">
        <v>14381</v>
      </c>
      <c r="B3559" s="14" t="str">
        <f>VLOOKUP(A3559,Sample!A:B,2,0)</f>
        <v>@katyperry I hope you come to Puerto Rico again</v>
      </c>
      <c r="C3559" s="14" t="str">
        <f>VLOOKUP(A3559,Sample!A:C,3,0)</f>
        <v>Short Form</v>
      </c>
      <c r="D3559" s="14" t="str">
        <f>VLOOKUP(A3559,Sample!A:E,5,0)</f>
        <v>NEUTRAL</v>
      </c>
      <c r="E3559" t="str">
        <f t="shared" si="1"/>
        <v>en</v>
      </c>
    </row>
    <row r="3560" hidden="1">
      <c r="A3560" s="4" t="s">
        <v>14385</v>
      </c>
      <c r="B3560" s="14" t="str">
        <f>VLOOKUP(A3560,Sample!A:B,2,0)</f>
        <v>@katyperrybr @katyperry postem a live de thinking of you EU IMPLORO</v>
      </c>
      <c r="C3560" s="14" t="str">
        <f>VLOOKUP(A3560,Sample!A:C,3,0)</f>
        <v>Short Form</v>
      </c>
      <c r="D3560" s="14" t="str">
        <f>VLOOKUP(A3560,Sample!A:E,5,0)</f>
        <v>NEUTRAL</v>
      </c>
      <c r="E3560" t="str">
        <f t="shared" si="1"/>
        <v>en</v>
      </c>
    </row>
    <row r="3561" hidden="1">
      <c r="A3561" s="4" t="s">
        <v>14388</v>
      </c>
      <c r="B3561" s="14" t="str">
        <f>VLOOKUP(A3561,Sample!A:B,2,0)</f>
        <v>Are you celebrating in a td bank twitter.com/chrissyteigen/…</v>
      </c>
      <c r="C3561" s="14" t="str">
        <f>VLOOKUP(A3561,Sample!A:C,3,0)</f>
        <v>Short Form</v>
      </c>
      <c r="D3561" s="14" t="str">
        <f>VLOOKUP(A3561,Sample!A:E,5,0)</f>
        <v>NEUTRAL</v>
      </c>
      <c r="E3561" t="str">
        <f t="shared" si="1"/>
        <v>en</v>
      </c>
    </row>
    <row r="3562" hidden="1">
      <c r="A3562" s="4" t="s">
        <v>14394</v>
      </c>
      <c r="B3562" s="14" t="str">
        <f>VLOOKUP(A3562,Sample!A:B,2,0)</f>
        <v>RT AmexOffers "yuaomaigel Got your Tweet! Connect Card at amex.co/12p5UQt to enroll in #AmexAsics offer. … amex.co/2w4oJMh"</v>
      </c>
      <c r="C3562" s="14" t="str">
        <f>VLOOKUP(A3562,Sample!A:C,3,0)</f>
        <v>Short Form</v>
      </c>
      <c r="D3562" s="14" t="str">
        <f>VLOOKUP(A3562,Sample!A:E,5,0)</f>
        <v>NEUTRAL</v>
      </c>
      <c r="E3562" t="str">
        <f t="shared" si="1"/>
        <v>en</v>
      </c>
    </row>
    <row r="3563">
      <c r="A3563" s="4" t="s">
        <v>14397</v>
      </c>
      <c r="B3563" s="14" t="str">
        <f>VLOOKUP(A3563,Sample!A:B,2,0)</f>
        <v>🤣🤣🤣 wow I appreciate it coming from someone like you Coach twitter.com/coach_sears/st…</v>
      </c>
      <c r="C3563" s="14" t="str">
        <f>VLOOKUP(A3563,Sample!A:C,3,0)</f>
        <v>Short Form</v>
      </c>
      <c r="D3563" s="14" t="str">
        <f>VLOOKUP(A3563,Sample!A:E,5,0)</f>
        <v>POSITIVE</v>
      </c>
      <c r="E3563" t="str">
        <f t="shared" si="1"/>
        <v>en</v>
      </c>
    </row>
    <row r="3564" hidden="1">
      <c r="A3564" s="4" t="s">
        <v>14400</v>
      </c>
      <c r="B3564" s="14" t="str">
        <f>VLOOKUP(A3564,Sample!A:B,2,0)</f>
        <v>Could the CEO of JP Morgan possibly be wrong ? aweber.com/t/KBYEa</v>
      </c>
      <c r="C3564" s="14" t="str">
        <f>VLOOKUP(A3564,Sample!A:C,3,0)</f>
        <v>Short Form</v>
      </c>
      <c r="D3564" s="14" t="str">
        <f>VLOOKUP(A3564,Sample!A:E,5,0)</f>
        <v>NEUTRAL</v>
      </c>
      <c r="E3564" t="str">
        <f t="shared" si="1"/>
        <v>en</v>
      </c>
    </row>
    <row r="3565" hidden="1">
      <c r="A3565" s="4" t="s">
        <v>14404</v>
      </c>
      <c r="B3565" s="14" t="str">
        <f>VLOOKUP(A3565,Sample!A:B,2,0)</f>
        <v>HSBC switches on selfie payments in China finextra.com/newsarticle/31… via @Finextra. that's the sort of AI we like. Saves on life admin time!</v>
      </c>
      <c r="C3565" s="14" t="str">
        <f>VLOOKUP(A3565,Sample!A:C,3,0)</f>
        <v>Short Form</v>
      </c>
      <c r="D3565" s="14" t="str">
        <f>VLOOKUP(A3565,Sample!A:E,5,0)</f>
        <v>NEUTRAL</v>
      </c>
      <c r="E3565" t="str">
        <f t="shared" si="1"/>
        <v>en</v>
      </c>
    </row>
    <row r="3566" hidden="1">
      <c r="A3566" s="4" t="s">
        <v>14407</v>
      </c>
      <c r="B3566" s="14" t="str">
        <f>VLOOKUP(A3566,Sample!A:B,2,0)</f>
        <v>Hillary claims to listen to Katy Perry. But okay. twitter.com/AngelaGreben/s…</v>
      </c>
      <c r="C3566" s="14" t="str">
        <f>VLOOKUP(A3566,Sample!A:C,3,0)</f>
        <v>Short Form</v>
      </c>
      <c r="D3566" s="14" t="str">
        <f>VLOOKUP(A3566,Sample!A:E,5,0)</f>
        <v>NEUTRAL</v>
      </c>
      <c r="E3566" t="str">
        <f t="shared" si="1"/>
        <v>en</v>
      </c>
    </row>
    <row r="3567" hidden="1">
      <c r="A3567" s="4" t="s">
        <v>14410</v>
      </c>
      <c r="B3567" s="14" t="str">
        <f>VLOOKUP(A3567,Sample!A:B,2,0)</f>
        <v>#UAE #jobs Regional Policy Implementation Manager | Standard Chartered Bank - UAE ashabakah.com/n7n/zz/gulf-jo…</v>
      </c>
      <c r="C3567" s="14" t="str">
        <f>VLOOKUP(A3567,Sample!A:C,3,0)</f>
        <v>Short Form</v>
      </c>
      <c r="D3567" s="14" t="str">
        <f>VLOOKUP(A3567,Sample!A:E,5,0)</f>
        <v>NEUTRAL</v>
      </c>
      <c r="E3567" t="str">
        <f t="shared" si="1"/>
        <v>en</v>
      </c>
    </row>
    <row r="3568" hidden="1">
      <c r="A3568" s="4" t="s">
        <v>14413</v>
      </c>
      <c r="B3568" s="14" t="str">
        <f>VLOOKUP(A3568,Sample!A:B,2,0)</f>
        <v>American Express is Building a New Dallas-Fort Worth Centurion Lounge
 The American Express Centurion Lounge at Da… ift.tt/2jEOj4Y</v>
      </c>
      <c r="C3568" s="14" t="str">
        <f>VLOOKUP(A3568,Sample!A:C,3,0)</f>
        <v>Short Form</v>
      </c>
      <c r="D3568" s="14" t="str">
        <f>VLOOKUP(A3568,Sample!A:E,5,0)</f>
        <v>NEUTRAL</v>
      </c>
      <c r="E3568" t="str">
        <f t="shared" si="1"/>
        <v>en</v>
      </c>
    </row>
    <row r="3569" hidden="1">
      <c r="A3569" s="4" t="s">
        <v>14420</v>
      </c>
      <c r="B3569" s="14" t="str">
        <f>VLOOKUP(A3569,Sample!A:B,2,0)</f>
        <v>Banks rarely use intra-agency process to appeal bank examiner decisions. Here are 3 suggestions ow.ly/Fr8W30f12HY @BankPerspective pic.twitter.com/CdYSeFZhCv</v>
      </c>
      <c r="C3569" s="14" t="str">
        <f>VLOOKUP(A3569,Sample!A:C,3,0)</f>
        <v>Short Form</v>
      </c>
      <c r="D3569" s="14" t="str">
        <f>VLOOKUP(A3569,Sample!A:E,5,0)</f>
        <v>NEUTRAL</v>
      </c>
      <c r="E3569" t="str">
        <f t="shared" si="1"/>
        <v>en</v>
      </c>
    </row>
    <row r="3570" hidden="1">
      <c r="A3570" s="4" t="s">
        <v>14423</v>
      </c>
      <c r="B3570" s="14" t="str">
        <f>VLOOKUP(A3570,Sample!A:B,2,0)</f>
        <v>@markmyhearteu Hahah Macy Wong?</v>
      </c>
      <c r="C3570" s="14" t="str">
        <f>VLOOKUP(A3570,Sample!A:C,3,0)</f>
        <v>Short Form</v>
      </c>
      <c r="D3570" s="14" t="str">
        <f>VLOOKUP(A3570,Sample!A:E,5,0)</f>
        <v>NEUTRAL</v>
      </c>
      <c r="E3570" t="str">
        <f t="shared" si="1"/>
        <v>en</v>
      </c>
    </row>
    <row r="3571" hidden="1">
      <c r="A3571" s="4" t="s">
        <v>14426</v>
      </c>
      <c r="B3571" s="14" t="str">
        <f>VLOOKUP(A3571,Sample!A:B,2,0)</f>
        <v>Let's do this! #MondayMotivation pic.twitter.com/qn68PgeaOU</v>
      </c>
      <c r="C3571" s="14" t="str">
        <f>VLOOKUP(A3571,Sample!A:C,3,0)</f>
        <v>Short Form</v>
      </c>
      <c r="D3571" s="14" t="str">
        <f>VLOOKUP(A3571,Sample!A:E,5,0)</f>
        <v>NEUTRAL</v>
      </c>
      <c r="E3571" t="str">
        <f t="shared" si="1"/>
        <v>en</v>
      </c>
    </row>
    <row r="3572" hidden="1">
      <c r="A3572" s="4" t="s">
        <v>14429</v>
      </c>
      <c r="B3572" s="14" t="str">
        <f>VLOOKUP(A3572,Sample!A:B,2,0)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Now, imagining the scientific prospects of jumping through a wormhole, like sliders, Stargate or I might fly... 2 good outcomes. Primed.</v>
      </c>
      <c r="C3572" s="14" t="str">
        <f>VLOOKUP(A3572,Sample!A:C,3,0)</f>
        <v>Short Form</v>
      </c>
      <c r="D3572" s="14" t="str">
        <f>VLOOKUP(A3572,Sample!A:E,5,0)</f>
        <v>NEUTRAL</v>
      </c>
      <c r="E3572" t="str">
        <f t="shared" si="1"/>
        <v>en</v>
      </c>
    </row>
    <row r="3573" hidden="1">
      <c r="A3573" s="4" t="s">
        <v>14433</v>
      </c>
      <c r="B3573" s="14" t="str">
        <f>VLOOKUP(A3573,Sample!A:B,2,0)</f>
        <v>Stock Symbol $NDEV shows signs of emerging growth, learn here #AMEX Click Here: bit.ly/2rY7LtD pic.twitter.com/rZsHOv3lOl</v>
      </c>
      <c r="C3573" s="14" t="str">
        <f>VLOOKUP(A3573,Sample!A:C,3,0)</f>
        <v>Short Form</v>
      </c>
      <c r="D3573" s="14" t="str">
        <f>VLOOKUP(A3573,Sample!A:E,5,0)</f>
        <v>NEUTRAL</v>
      </c>
      <c r="E3573" t="str">
        <f t="shared" si="1"/>
        <v>en</v>
      </c>
    </row>
    <row r="3574" hidden="1">
      <c r="A3574" s="4" t="s">
        <v>14438</v>
      </c>
      <c r="B3574" s="14" t="str">
        <f>VLOOKUP(A3574,Sample!A:B,2,0)</f>
        <v>BRIEF-Sprezzabox announces partnership with Macy's for holiday season reut.rs/2xN6JXj #BusinessNews #Companies</v>
      </c>
      <c r="C3574" s="14" t="str">
        <f>VLOOKUP(A3574,Sample!A:C,3,0)</f>
        <v>Short Form</v>
      </c>
      <c r="D3574" s="14" t="str">
        <f>VLOOKUP(A3574,Sample!A:E,5,0)</f>
        <v>NEUTRAL</v>
      </c>
      <c r="E3574" t="str">
        <f t="shared" si="1"/>
        <v>en</v>
      </c>
    </row>
    <row r="3575" hidden="1">
      <c r="A3575" s="4" t="s">
        <v>14445</v>
      </c>
      <c r="B3575" s="14" t="str">
        <f>VLOOKUP(A3575,Sample!A:B,2,0)</f>
        <v>Gulf Keystone Petroleum reports 1H results ift.tt/2wEgPF6</v>
      </c>
      <c r="C3575" s="14" t="str">
        <f>VLOOKUP(A3575,Sample!A:C,3,0)</f>
        <v>Short Form</v>
      </c>
      <c r="D3575" s="14" t="str">
        <f>VLOOKUP(A3575,Sample!A:E,5,0)</f>
        <v>NEUTRAL</v>
      </c>
      <c r="E3575" t="str">
        <f t="shared" si="1"/>
        <v>en</v>
      </c>
    </row>
    <row r="3576">
      <c r="A3576" s="4" t="s">
        <v>14448</v>
      </c>
      <c r="B3576" s="14" t="str">
        <f>VLOOKUP(A3576,Sample!A:B,2,0)</f>
        <v>lendingalpha.com | CFPB Announces No-Action Letter to Upstart goo.gl/XdMPJs #PeertoPeerLending #CFPB #Noactionletter</v>
      </c>
      <c r="C3576" s="14" t="str">
        <f>VLOOKUP(A3576,Sample!A:C,3,0)</f>
        <v>Short Form</v>
      </c>
      <c r="D3576" s="14" t="str">
        <f>VLOOKUP(A3576,Sample!A:E,5,0)</f>
        <v>NEGATIVE</v>
      </c>
      <c r="E3576" t="str">
        <f t="shared" si="1"/>
        <v>en</v>
      </c>
    </row>
    <row r="3577">
      <c r="A3577" s="4" t="s">
        <v>14451</v>
      </c>
      <c r="B3577" s="14" t="str">
        <f>VLOOKUP(A3577,Sample!A:B,2,0)</f>
        <v>@HSBCUKBusiness a very disappointing yet unsurprising lack of response from HSBC business - appalling!</v>
      </c>
      <c r="C3577" s="14" t="str">
        <f>VLOOKUP(A3577,Sample!A:C,3,0)</f>
        <v>Short Form</v>
      </c>
      <c r="D3577" s="14" t="str">
        <f>VLOOKUP(A3577,Sample!A:E,5,0)</f>
        <v>NEGATIVE</v>
      </c>
      <c r="E3577" t="str">
        <f t="shared" si="1"/>
        <v>en</v>
      </c>
    </row>
    <row r="3578" hidden="1">
      <c r="A3578" s="4" t="s">
        <v>14454</v>
      </c>
      <c r="B3578" s="14" t="str">
        <f>VLOOKUP(A3578,Sample!A:B,2,0)</f>
        <v>What Jamie Dimon is missing about Bitcoin cnb.cx/2jDh4yU</v>
      </c>
      <c r="C3578" s="14" t="str">
        <f>VLOOKUP(A3578,Sample!A:C,3,0)</f>
        <v>Short Form</v>
      </c>
      <c r="D3578" s="14" t="str">
        <f>VLOOKUP(A3578,Sample!A:E,5,0)</f>
        <v>NEUTRAL</v>
      </c>
      <c r="E3578" t="str">
        <f t="shared" si="1"/>
        <v>en</v>
      </c>
    </row>
    <row r="3579" hidden="1">
      <c r="A3579" s="4" t="s">
        <v>14458</v>
      </c>
      <c r="B3579" s="14" t="str">
        <f>VLOOKUP(A3579,Sample!A:B,2,0)</f>
        <v>@RogerClark41 @RaysBaseball @CitiField @Yankees Always listen to your mommy !! No matrer how old you are Roger ! 😂😂🤣🤣 Your mom has fantastic taste in baseball 😉😎👍⚾️</v>
      </c>
      <c r="C3579" s="14" t="str">
        <f>VLOOKUP(A3579,Sample!A:C,3,0)</f>
        <v>Short Form</v>
      </c>
      <c r="D3579" s="14" t="str">
        <f>VLOOKUP(A3579,Sample!A:E,5,0)</f>
        <v>NEUTRAL</v>
      </c>
      <c r="E3579" t="str">
        <f t="shared" si="1"/>
        <v>en</v>
      </c>
    </row>
    <row r="3580" hidden="1">
      <c r="A3580" s="4" t="s">
        <v>14461</v>
      </c>
      <c r="B3580" s="14" t="str">
        <f>VLOOKUP(A3580,Sample!A:B,2,0)</f>
        <v>I want to get reminders from @BankofAmerica before every episode of #VietnamWarPBS!#VietnamWarPBS 
 cards.twitter.com/cards/3dzboc/4…</v>
      </c>
      <c r="C3580" s="14" t="str">
        <f>VLOOKUP(A3580,Sample!A:C,3,0)</f>
        <v>Short Form</v>
      </c>
      <c r="D3580" s="14" t="str">
        <f>VLOOKUP(A3580,Sample!A:E,5,0)</f>
        <v>NEUTRAL</v>
      </c>
      <c r="E3580" t="str">
        <f t="shared" si="1"/>
        <v>en</v>
      </c>
    </row>
    <row r="3581" hidden="1">
      <c r="A3581" s="4" t="s">
        <v>14471</v>
      </c>
      <c r="B3581" s="14" t="str">
        <f>VLOOKUP(A3581,Sample!A:B,2,0)</f>
        <v>Jefferies Group LLC Reiterates “Buy” Rating for Comerica Incorporated $CMA ift.tt/2jFj0XN</v>
      </c>
      <c r="C3581" s="14" t="str">
        <f>VLOOKUP(A3581,Sample!A:C,3,0)</f>
        <v>Short Form</v>
      </c>
      <c r="D3581" s="14" t="str">
        <f>VLOOKUP(A3581,Sample!A:E,5,0)</f>
        <v>NEUTRAL</v>
      </c>
      <c r="E3581" t="str">
        <f t="shared" si="1"/>
        <v>en</v>
      </c>
    </row>
    <row r="3582" hidden="1">
      <c r="A3582" s="4" t="s">
        <v>14474</v>
      </c>
      <c r="B3582" s="14" t="str">
        <f>VLOOKUP(A3582,Sample!A:B,2,0)</f>
        <v>[Keystone] Reservations Agent resortworkers.com/job/keystone-r… pic.twitter.com/r1P69BGnUz</v>
      </c>
      <c r="C3582" s="14" t="str">
        <f>VLOOKUP(A3582,Sample!A:C,3,0)</f>
        <v>Short Form</v>
      </c>
      <c r="D3582" s="14" t="str">
        <f>VLOOKUP(A3582,Sample!A:E,5,0)</f>
        <v>NEUTRAL</v>
      </c>
      <c r="E3582" t="str">
        <f t="shared" si="1"/>
        <v>en</v>
      </c>
    </row>
    <row r="3583" hidden="1">
      <c r="A3583" s="4" t="s">
        <v>14477</v>
      </c>
      <c r="B3583" s="14" t="str">
        <f>VLOOKUP(A3583,Sample!A:B,2,0)</f>
        <v>@BecGee @usbank Reason #87 to switch to a Credit Union. Although this does not surprise me AT ALL. Come on @usbank. Do better.</v>
      </c>
      <c r="C3583" s="14" t="str">
        <f>VLOOKUP(A3583,Sample!A:C,3,0)</f>
        <v>Short Form</v>
      </c>
      <c r="D3583" s="14" t="str">
        <f>VLOOKUP(A3583,Sample!A:E,5,0)</f>
        <v>NEUTRAL</v>
      </c>
      <c r="E3583" t="str">
        <f t="shared" si="1"/>
        <v>en</v>
      </c>
    </row>
    <row r="3584" hidden="1">
      <c r="A3584" s="4" t="s">
        <v>14480</v>
      </c>
      <c r="B3584" s="14" t="str">
        <f>VLOOKUP(A3584,Sample!A:B,2,0)</f>
        <v>@IneffectiveMath I'm gonna use these everywhere.
 -"Will that be Visa or Amex?"
 -"I have a Player Card"
 -"Is that foreign?"
 -"Sort of. It's Nova Scotian."</v>
      </c>
      <c r="C3584" s="14" t="str">
        <f>VLOOKUP(A3584,Sample!A:C,3,0)</f>
        <v>Short Form</v>
      </c>
      <c r="D3584" s="14" t="str">
        <f>VLOOKUP(A3584,Sample!A:E,5,0)</f>
        <v>NEUTRAL</v>
      </c>
      <c r="E3584" t="str">
        <f t="shared" si="1"/>
        <v>en</v>
      </c>
    </row>
    <row r="3585" hidden="1">
      <c r="A3585" s="4" t="s">
        <v>14483</v>
      </c>
      <c r="B3585" s="14" t="str">
        <f>VLOOKUP(A3585,Sample!A:B,2,0)</f>
        <v>I just entered to win tickets to see @KatyPerry from @945PST! You should too! #WITNESSTHETOUR wpst.listenernetwork.com/Contest/5swumi…</v>
      </c>
      <c r="C3585" s="14" t="str">
        <f>VLOOKUP(A3585,Sample!A:C,3,0)</f>
        <v>Short Form</v>
      </c>
      <c r="D3585" s="14" t="str">
        <f>VLOOKUP(A3585,Sample!A:E,5,0)</f>
        <v>NEUTRAL</v>
      </c>
      <c r="E3585" t="str">
        <f t="shared" si="1"/>
        <v>en</v>
      </c>
    </row>
    <row r="3586" hidden="1">
      <c r="A3586" s="4" t="s">
        <v>14487</v>
      </c>
      <c r="B3586" s="14" t="str">
        <f>VLOOKUP(A3586,Sample!A:B,2,0)</f>
        <v>ReutersBiz "JPMorgan's Dimon says bitcoin 'is a fraud' reut.rs/2eU2I8j More #fintech coverage here:… twitter.com/i/web/status/9…" #for…</v>
      </c>
      <c r="C3586" s="14" t="str">
        <f>VLOOKUP(A3586,Sample!A:C,3,0)</f>
        <v>Short Form</v>
      </c>
      <c r="D3586" s="14" t="str">
        <f>VLOOKUP(A3586,Sample!A:E,5,0)</f>
        <v>NEUTRAL</v>
      </c>
      <c r="E3586" t="str">
        <f t="shared" si="1"/>
        <v>en</v>
      </c>
    </row>
    <row r="3587" hidden="1">
      <c r="A3587" s="4" t="s">
        <v>14490</v>
      </c>
      <c r="B3587" s="14" t="str">
        <f>VLOOKUP(A3587,Sample!A:B,2,0)</f>
        <v>UBS: Amazon is throwing a pile of cash at Whole Foods to turn a profit — which could come sooner than… dlvr.it/PmnPYd #storystream pic.twitter.com/yTecIjZuqQ</v>
      </c>
      <c r="C3587" s="14" t="str">
        <f>VLOOKUP(A3587,Sample!A:C,3,0)</f>
        <v>Short Form</v>
      </c>
      <c r="D3587" s="14" t="str">
        <f>VLOOKUP(A3587,Sample!A:E,5,0)</f>
        <v>NEUTRAL</v>
      </c>
      <c r="E3587" t="str">
        <f t="shared" si="1"/>
        <v>en</v>
      </c>
    </row>
    <row r="3588" hidden="1">
      <c r="A3588" s="4" t="s">
        <v>14493</v>
      </c>
      <c r="B3588" s="14" t="str">
        <f>VLOOKUP(A3588,Sample!A:B,2,0)</f>
        <v>American Express is Building a New Dallas-Fort Worth Centurion Lounge bit.ly/2yltNJN</v>
      </c>
      <c r="C3588" s="14" t="str">
        <f>VLOOKUP(A3588,Sample!A:C,3,0)</f>
        <v>Short Form</v>
      </c>
      <c r="D3588" s="14" t="str">
        <f>VLOOKUP(A3588,Sample!A:E,5,0)</f>
        <v>NEUTRAL</v>
      </c>
      <c r="E3588" t="str">
        <f t="shared" si="1"/>
        <v>en</v>
      </c>
    </row>
    <row r="3589">
      <c r="A3589" s="4" t="s">
        <v>14495</v>
      </c>
      <c r="B3589" s="14" t="str">
        <f>VLOOKUP(A3589,Sample!A:B,2,0)</f>
        <v>Called @VWcanada finance about an invoice for a buyback TDI that has been in their hands for a week. Was told my complaint is not an issue.</v>
      </c>
      <c r="C3589" s="14" t="str">
        <f>VLOOKUP(A3589,Sample!A:C,3,0)</f>
        <v>Short Form</v>
      </c>
      <c r="D3589" s="14" t="str">
        <f>VLOOKUP(A3589,Sample!A:E,5,0)</f>
        <v>NEGATIVE</v>
      </c>
      <c r="E3589" t="str">
        <f t="shared" si="1"/>
        <v>en</v>
      </c>
    </row>
    <row r="3590">
      <c r="A3590" s="4" t="s">
        <v>14498</v>
      </c>
      <c r="B3590" s="14" t="str">
        <f>VLOOKUP(A3590,Sample!A:B,2,0)</f>
        <v>@HDFC_Bank @HDFCBank_Cares .. I dont need your shitty card .. cancel my card and stuff it up! #shittybank I am never doing business with you</v>
      </c>
      <c r="C3590" s="14" t="str">
        <f>VLOOKUP(A3590,Sample!A:C,3,0)</f>
        <v>Short Form</v>
      </c>
      <c r="D3590" s="14" t="str">
        <f>VLOOKUP(A3590,Sample!A:E,5,0)</f>
        <v>NEGATIVE</v>
      </c>
      <c r="E3590" t="str">
        <f t="shared" si="1"/>
        <v>en</v>
      </c>
    </row>
    <row r="3591" hidden="1">
      <c r="A3591" s="4" t="s">
        <v>14502</v>
      </c>
      <c r="B3591" s="14" t="str">
        <f>VLOOKUP(A3591,Sample!A:B,2,0)</f>
        <v>@NiallOfficial @Citi come to colombia pls and thank u #ColombiaNeedsFlickerWorldTour2018</v>
      </c>
      <c r="C3591" s="14" t="str">
        <f>VLOOKUP(A3591,Sample!A:C,3,0)</f>
        <v>Short Form</v>
      </c>
      <c r="D3591" s="14" t="str">
        <f>VLOOKUP(A3591,Sample!A:E,5,0)</f>
        <v>NEUTRAL</v>
      </c>
      <c r="E3591" t="str">
        <f t="shared" si="1"/>
        <v>en</v>
      </c>
    </row>
    <row r="3592">
      <c r="A3592" s="4" t="s">
        <v>14511</v>
      </c>
      <c r="B3592" s="14" t="str">
        <f>VLOOKUP(A3592,Sample!A:B,2,0)</f>
        <v>Jamie Dimon is scum, manipulating the market to get in cheaper. twitter.com/zerohedge/stat…</v>
      </c>
      <c r="C3592" s="14" t="str">
        <f>VLOOKUP(A3592,Sample!A:C,3,0)</f>
        <v>Short Form</v>
      </c>
      <c r="D3592" s="14" t="str">
        <f>VLOOKUP(A3592,Sample!A:E,5,0)</f>
        <v>NEGATIVE</v>
      </c>
      <c r="E3592" t="str">
        <f t="shared" si="1"/>
        <v>en</v>
      </c>
    </row>
    <row r="3593" hidden="1">
      <c r="A3593" s="4" t="s">
        <v>14515</v>
      </c>
      <c r="B3593" s="14" t="str">
        <f>VLOOKUP(A3593,Sample!A:B,2,0)</f>
        <v>Paul @ Barclays Center instagram.com/p/BZQEJsvnIQK/</v>
      </c>
      <c r="C3593" s="14" t="str">
        <f>VLOOKUP(A3593,Sample!A:C,3,0)</f>
        <v>Short Form</v>
      </c>
      <c r="D3593" s="14" t="str">
        <f>VLOOKUP(A3593,Sample!A:E,5,0)</f>
        <v>NEUTRAL</v>
      </c>
      <c r="E3593" t="str">
        <f t="shared" si="1"/>
        <v>en</v>
      </c>
    </row>
    <row r="3594" hidden="1">
      <c r="A3594" s="4" t="s">
        <v>14518</v>
      </c>
      <c r="B3594" s="14" t="str">
        <f>VLOOKUP(A3594,Sample!A:B,2,0)</f>
        <v>1911 Barrel 45 ACP Government - 5" Inch Para/Clark Ramped Match Grade Black ift.tt/2yaG57d</v>
      </c>
      <c r="C3594" s="14" t="str">
        <f>VLOOKUP(A3594,Sample!A:C,3,0)</f>
        <v>Short Form</v>
      </c>
      <c r="D3594" s="14" t="str">
        <f>VLOOKUP(A3594,Sample!A:E,5,0)</f>
        <v>NEUTRAL</v>
      </c>
      <c r="E3594" t="str">
        <f t="shared" si="1"/>
        <v>en</v>
      </c>
    </row>
    <row r="3595">
      <c r="A3595" s="4" t="s">
        <v>14521</v>
      </c>
      <c r="B3595" s="14" t="str">
        <f>VLOOKUP(A3595,Sample!A:B,2,0)</f>
        <v>@business @jpmorgan @AmberBaldet This is a hypocritical stand to take when Amber@JPM invest $$$ in blockchain tech. fortune.com/40-under-40/am…</v>
      </c>
      <c r="C3595" s="14" t="str">
        <f>VLOOKUP(A3595,Sample!A:C,3,0)</f>
        <v>Short Form</v>
      </c>
      <c r="D3595" s="14" t="str">
        <f>VLOOKUP(A3595,Sample!A:E,5,0)</f>
        <v>NEGATIVE</v>
      </c>
      <c r="E3595" t="str">
        <f t="shared" si="1"/>
        <v>en</v>
      </c>
    </row>
    <row r="3596" hidden="1">
      <c r="A3596" s="4" t="s">
        <v>14524</v>
      </c>
      <c r="B3596" s="14" t="str">
        <f>VLOOKUP(A3596,Sample!A:B,2,0)</f>
        <v>@katyperry katycats.com IS NOW LIVE WORLDWIDE!! STAY CONNECTED 👁 follow @katyperryforum for more info🚨 #KatyCatsWebsite</v>
      </c>
      <c r="C3596" s="14" t="str">
        <f>VLOOKUP(A3596,Sample!A:C,3,0)</f>
        <v>Short Form</v>
      </c>
      <c r="D3596" s="14" t="str">
        <f>VLOOKUP(A3596,Sample!A:E,5,0)</f>
        <v>NEUTRAL</v>
      </c>
      <c r="E3596" t="str">
        <f t="shared" si="1"/>
        <v>en</v>
      </c>
    </row>
    <row r="3597">
      <c r="A3597" s="4" t="s">
        <v>14527</v>
      </c>
      <c r="B3597" s="14" t="str">
        <f>VLOOKUP(A3597,Sample!A:B,2,0)</f>
        <v>@coindesk this is all fault by jpmorgan.</v>
      </c>
      <c r="C3597" s="14" t="str">
        <f>VLOOKUP(A3597,Sample!A:C,3,0)</f>
        <v>Short Form</v>
      </c>
      <c r="D3597" s="14" t="str">
        <f>VLOOKUP(A3597,Sample!A:E,5,0)</f>
        <v>NEGATIVE</v>
      </c>
      <c r="E3597" t="str">
        <f t="shared" si="1"/>
        <v>en</v>
      </c>
    </row>
    <row r="3598" hidden="1">
      <c r="A3598" s="4" t="s">
        <v>14530</v>
      </c>
      <c r="B3598" s="14" t="str">
        <f>VLOOKUP(A3598,Sample!A:B,2,0)</f>
        <v>Rise of the Tomb Raider: 20 Year Celebrationn - $24.99 ($19.99 w/GCU) at Best Buy ift.tt/2wyjtvS</v>
      </c>
      <c r="C3598" s="14" t="str">
        <f>VLOOKUP(A3598,Sample!A:C,3,0)</f>
        <v>Short Form</v>
      </c>
      <c r="D3598" s="14" t="str">
        <f>VLOOKUP(A3598,Sample!A:E,5,0)</f>
        <v>NEUTRAL</v>
      </c>
      <c r="E3598" t="str">
        <f t="shared" si="1"/>
        <v>en</v>
      </c>
    </row>
    <row r="3599" hidden="1">
      <c r="A3599" s="4" t="s">
        <v>14534</v>
      </c>
      <c r="B3599" s="14" t="str">
        <f>VLOOKUP(A3599,Sample!A:B,2,0)</f>
        <v>Honolulu, #HI - Sears Holdings Corporation - Service Technician Refrigeration and Appliance Repair - Joi... twib.in/l/zrbRnngayMGx #Hawaii</v>
      </c>
      <c r="C3599" s="14" t="str">
        <f>VLOOKUP(A3599,Sample!A:C,3,0)</f>
        <v>Short Form</v>
      </c>
      <c r="D3599" s="14" t="str">
        <f>VLOOKUP(A3599,Sample!A:E,5,0)</f>
        <v>NEUTRAL</v>
      </c>
      <c r="E3599" t="str">
        <f t="shared" si="1"/>
        <v>en</v>
      </c>
    </row>
    <row r="3600" hidden="1">
      <c r="A3600" s="4" t="s">
        <v>14537</v>
      </c>
      <c r="B3600" s="14" t="str">
        <f>VLOOKUP(A3600,Sample!A:B,2,0)</f>
        <v>#Luxury Bloomingdale's New Arrivals for Men tinyurl.com/zvhtkmz</v>
      </c>
      <c r="C3600" s="14" t="str">
        <f>VLOOKUP(A3600,Sample!A:C,3,0)</f>
        <v>Short Form</v>
      </c>
      <c r="D3600" s="14" t="str">
        <f>VLOOKUP(A3600,Sample!A:E,5,0)</f>
        <v>NEUTRAL</v>
      </c>
      <c r="E3600" t="str">
        <f t="shared" si="1"/>
        <v>en</v>
      </c>
    </row>
    <row r="3601" hidden="1">
      <c r="A3601" s="4" t="s">
        <v>14543</v>
      </c>
      <c r="B3601" s="14" t="str">
        <f>VLOOKUP(A3601,Sample!A:B,2,0)</f>
        <v>katy perry's existence bothered me since she made that obama comment</v>
      </c>
      <c r="C3601" s="14" t="str">
        <f>VLOOKUP(A3601,Sample!A:C,3,0)</f>
        <v>Short Form</v>
      </c>
      <c r="D3601" s="14" t="str">
        <f>VLOOKUP(A3601,Sample!A:E,5,0)</f>
        <v>NEUTRAL</v>
      </c>
      <c r="E3601" t="str">
        <f t="shared" si="1"/>
        <v>en</v>
      </c>
    </row>
    <row r="3602" hidden="1">
      <c r="A3602" s="4" t="s">
        <v>14547</v>
      </c>
      <c r="B3602" s="14" t="str">
        <f>VLOOKUP(A3602,Sample!A:B,2,0)</f>
        <v>@Citi @Citibank 10th time from 2016.On call AGAIN fr 36 mins with 4 diff people &amp; verified my details 5 times.No SOLUTION.Where is my money?</v>
      </c>
      <c r="C3602" s="14" t="str">
        <f>VLOOKUP(A3602,Sample!A:C,3,0)</f>
        <v>Short Form</v>
      </c>
      <c r="D3602" s="14" t="str">
        <f>VLOOKUP(A3602,Sample!A:E,5,0)</f>
        <v>NEUTRAL</v>
      </c>
      <c r="E3602" t="str">
        <f t="shared" si="1"/>
        <v>en</v>
      </c>
    </row>
    <row r="3603" hidden="1">
      <c r="A3603" s="4" t="s">
        <v>14550</v>
      </c>
      <c r="B3603" s="14" t="str">
        <f>VLOOKUP(A3603,Sample!A:B,2,0)</f>
        <v>Best Buy: 2021 Guidance Is No Gift; Shares Drop dlvr.it/Pp47cC pic.twitter.com/YMk8EsuoPR</v>
      </c>
      <c r="C3603" s="14" t="str">
        <f>VLOOKUP(A3603,Sample!A:C,3,0)</f>
        <v>Short Form</v>
      </c>
      <c r="D3603" s="14" t="str">
        <f>VLOOKUP(A3603,Sample!A:E,5,0)</f>
        <v>NEUTRAL</v>
      </c>
      <c r="E3603" t="str">
        <f t="shared" si="1"/>
        <v>en</v>
      </c>
    </row>
    <row r="3604" hidden="1">
      <c r="A3604" s="4" t="s">
        <v>14553</v>
      </c>
      <c r="B3604" s="14" t="str">
        <f>VLOOKUP(A3604,Sample!A:B,2,0)</f>
        <v>#News Best Buy CEO sees need to reform taxes and NAFTA; wants permanent solution for 'dreamers' dlvr.it/Pp29rh #Followback pic.twitter.com/A3LQesdyny</v>
      </c>
      <c r="C3604" s="14" t="str">
        <f>VLOOKUP(A3604,Sample!A:C,3,0)</f>
        <v>Short Form</v>
      </c>
      <c r="D3604" s="14" t="str">
        <f>VLOOKUP(A3604,Sample!A:E,5,0)</f>
        <v>NEUTRAL</v>
      </c>
      <c r="E3604" t="str">
        <f t="shared" si="1"/>
        <v>en</v>
      </c>
    </row>
    <row r="3605" hidden="1">
      <c r="A3605" s="4" t="s">
        <v>14557</v>
      </c>
      <c r="B3605" s="14" t="str">
        <f>VLOOKUP(A3605,Sample!A:B,2,0)</f>
        <v>😝 $crypto #blockchain tech from #JamieDimon @business @WSJbusiness @Reuters github.com/jpmorganchase/… @github</v>
      </c>
      <c r="C3605" s="14" t="str">
        <f>VLOOKUP(A3605,Sample!A:C,3,0)</f>
        <v>Short Form</v>
      </c>
      <c r="D3605" s="14" t="str">
        <f>VLOOKUP(A3605,Sample!A:E,5,0)</f>
        <v>NEUTRAL</v>
      </c>
      <c r="E3605" t="str">
        <f t="shared" si="1"/>
        <v>en</v>
      </c>
    </row>
    <row r="3606" hidden="1">
      <c r="A3606" s="4" t="s">
        <v>14560</v>
      </c>
      <c r="B3606" s="14" t="str">
        <f>VLOOKUP(A3606,Sample!A:B,2,0)</f>
        <v>Festival honors Standing Rock water protectors. 
 Black Hills Unity Concert honors #NoDAPL... fb.me/9gRiRiLtQ</v>
      </c>
      <c r="C3606" s="14" t="str">
        <f>VLOOKUP(A3606,Sample!A:C,3,0)</f>
        <v>Short Form</v>
      </c>
      <c r="D3606" s="14" t="str">
        <f>VLOOKUP(A3606,Sample!A:E,5,0)</f>
        <v>NEUTRAL</v>
      </c>
      <c r="E3606" t="str">
        <f t="shared" si="1"/>
        <v>en</v>
      </c>
    </row>
    <row r="3607" hidden="1">
      <c r="A3607" s="4" t="s">
        <v>14563</v>
      </c>
      <c r="B3607" s="14" t="str">
        <f>VLOOKUP(A3607,Sample!A:B,2,0)</f>
        <v>Diamondrock Hospitality Company $DRH Shares Sold by Comerica Bank ift.tt/2h4mVc3</v>
      </c>
      <c r="C3607" s="14" t="str">
        <f>VLOOKUP(A3607,Sample!A:C,3,0)</f>
        <v>Short Form</v>
      </c>
      <c r="D3607" s="14" t="str">
        <f>VLOOKUP(A3607,Sample!A:E,5,0)</f>
        <v>NEUTRAL</v>
      </c>
      <c r="E3607" t="str">
        <f t="shared" si="1"/>
        <v>en</v>
      </c>
    </row>
    <row r="3608" hidden="1">
      <c r="A3608" s="4" t="s">
        <v>14573</v>
      </c>
      <c r="B3608" s="14" t="str">
        <f>VLOOKUP(A3608,Sample!A:B,2,0)</f>
        <v>Katy Perry - Hot 'N Cold rdo.to/DEMOSTN #nowplaying #cirrusplayer</v>
      </c>
      <c r="C3608" s="14" t="str">
        <f>VLOOKUP(A3608,Sample!A:C,3,0)</f>
        <v>Short Form</v>
      </c>
      <c r="D3608" s="14" t="str">
        <f>VLOOKUP(A3608,Sample!A:E,5,0)</f>
        <v>NEUTRAL</v>
      </c>
      <c r="E3608" t="str">
        <f t="shared" si="1"/>
        <v>en</v>
      </c>
    </row>
    <row r="3609" hidden="1">
      <c r="A3609" s="4" t="s">
        <v>14576</v>
      </c>
      <c r="B3609" s="14" t="str">
        <f>VLOOKUP(A3609,Sample!A:B,2,0)</f>
        <v>Chinese Tourists Swing Growth in Asia
 ubs.com/microsites/int… @Flipboard @UBS</v>
      </c>
      <c r="C3609" s="14" t="str">
        <f>VLOOKUP(A3609,Sample!A:C,3,0)</f>
        <v>Short Form</v>
      </c>
      <c r="D3609" s="14" t="str">
        <f>VLOOKUP(A3609,Sample!A:E,5,0)</f>
        <v>NEUTRAL</v>
      </c>
      <c r="E3609" t="str">
        <f t="shared" si="1"/>
        <v>en</v>
      </c>
    </row>
    <row r="3610">
      <c r="A3610" s="4" t="s">
        <v>14579</v>
      </c>
      <c r="B3610" s="14" t="str">
        <f>VLOOKUP(A3610,Sample!A:B,2,0)</f>
        <v>@TheBertShow @CassandraYoung I still can't believe KMart is still is business....</v>
      </c>
      <c r="C3610" s="14" t="str">
        <f>VLOOKUP(A3610,Sample!A:C,3,0)</f>
        <v>Short Form</v>
      </c>
      <c r="D3610" s="14" t="str">
        <f>VLOOKUP(A3610,Sample!A:E,5,0)</f>
        <v>NEGATIVE</v>
      </c>
      <c r="E3610" t="str">
        <f t="shared" si="1"/>
        <v>en</v>
      </c>
    </row>
    <row r="3611" hidden="1">
      <c r="A3611" s="4" t="s">
        <v>14589</v>
      </c>
      <c r="B3611" s="14" t="str">
        <f>VLOOKUP(A3611,Sample!A:B,2,0)</f>
        <v>Surge in investors buying protection against market fall: BofA-ML survey dlvr.it/PmZbFb pic.twitter.com/bAhJJkb0ZZ</v>
      </c>
      <c r="C3611" s="14" t="str">
        <f>VLOOKUP(A3611,Sample!A:C,3,0)</f>
        <v>Short Form</v>
      </c>
      <c r="D3611" s="14" t="str">
        <f>VLOOKUP(A3611,Sample!A:E,5,0)</f>
        <v>NEUTRAL</v>
      </c>
      <c r="E3611" t="str">
        <f t="shared" si="1"/>
        <v>en</v>
      </c>
    </row>
    <row r="3612" hidden="1">
      <c r="A3612" s="4" t="s">
        <v>14592</v>
      </c>
      <c r="B3612" s="14" t="str">
        <f>VLOOKUP(A3612,Sample!A:B,2,0)</f>
        <v>#Entertowin $50 AMEX Card from @BFAds #VideoGamesDay #Giveaway! bfads.net/National-Video…</v>
      </c>
      <c r="C3612" s="14" t="str">
        <f>VLOOKUP(A3612,Sample!A:C,3,0)</f>
        <v>Short Form</v>
      </c>
      <c r="D3612" s="14" t="str">
        <f>VLOOKUP(A3612,Sample!A:E,5,0)</f>
        <v>NEUTRAL</v>
      </c>
      <c r="E3612" t="str">
        <f t="shared" si="1"/>
        <v>en</v>
      </c>
    </row>
    <row r="3613" hidden="1">
      <c r="A3613" s="4" t="s">
        <v>14596</v>
      </c>
      <c r="B3613" s="14" t="str">
        <f>VLOOKUP(A3613,Sample!A:B,2,0)</f>
        <v>RT if you're not a sheeple buying @kenburns kool-aid &amp; plan 2 research @BankofAmerica's role in #Vietnam war twitter.com/BankofAmerica/…</v>
      </c>
      <c r="C3613" s="14" t="str">
        <f>VLOOKUP(A3613,Sample!A:C,3,0)</f>
        <v>Short Form</v>
      </c>
      <c r="D3613" s="14" t="str">
        <f>VLOOKUP(A3613,Sample!A:E,5,0)</f>
        <v>NEUTRAL</v>
      </c>
      <c r="E3613" t="str">
        <f t="shared" si="1"/>
        <v>en</v>
      </c>
    </row>
    <row r="3614" hidden="1">
      <c r="A3614" s="4" t="s">
        <v>14602</v>
      </c>
      <c r="B3614" s="14" t="str">
        <f>VLOOKUP(A3614,Sample!A:B,2,0)</f>
        <v>@TManitowoc I have posted the pic many times. They are on my laptop which is at best buy getting a new screen.</v>
      </c>
      <c r="C3614" s="14" t="str">
        <f>VLOOKUP(A3614,Sample!A:C,3,0)</f>
        <v>Short Form</v>
      </c>
      <c r="D3614" s="14" t="str">
        <f>VLOOKUP(A3614,Sample!A:E,5,0)</f>
        <v>NEUTRAL</v>
      </c>
      <c r="E3614" t="str">
        <f t="shared" si="1"/>
        <v>en</v>
      </c>
    </row>
    <row r="3615" hidden="1">
      <c r="A3615" s="4" t="s">
        <v>14606</v>
      </c>
      <c r="B3615" s="14" t="str">
        <f>VLOOKUP(A3615,Sample!A:B,2,0)</f>
        <v>Bank of America shift physical to digital, closing 26% of its branches in favor of #mobile: ift.tt/2wFKkpQ</v>
      </c>
      <c r="C3615" s="14" t="str">
        <f>VLOOKUP(A3615,Sample!A:C,3,0)</f>
        <v>Short Form</v>
      </c>
      <c r="D3615" s="14" t="str">
        <f>VLOOKUP(A3615,Sample!A:E,5,0)</f>
        <v>NEUTRAL</v>
      </c>
      <c r="E3615" t="str">
        <f t="shared" si="1"/>
        <v>en</v>
      </c>
    </row>
    <row r="3616" hidden="1">
      <c r="A3616" s="4" t="s">
        <v>14609</v>
      </c>
      <c r="B3616" s="14" t="str">
        <f>VLOOKUP(A3616,Sample!A:B,2,0)</f>
        <v>CFPB orders student-loan company to pay at least $19.1 million - themoneystreet.com/cfpb-orders-st… pic.twitter.com/92JdcjGGfW</v>
      </c>
      <c r="C3616" s="14" t="str">
        <f>VLOOKUP(A3616,Sample!A:C,3,0)</f>
        <v>Short Form</v>
      </c>
      <c r="D3616" s="14" t="str">
        <f>VLOOKUP(A3616,Sample!A:E,5,0)</f>
        <v>NEUTRAL</v>
      </c>
      <c r="E3616" t="str">
        <f t="shared" si="1"/>
        <v>en</v>
      </c>
    </row>
    <row r="3617" hidden="1">
      <c r="A3617" s="4" t="s">
        <v>14612</v>
      </c>
      <c r="B3617" s="14" t="str">
        <f>VLOOKUP(A3617,Sample!A:B,2,0)</f>
        <v>twitter.com/GFCsarl Are you an #Author or #Expert? What's your Klout™ score? Instantly discover it &amp; find #re… bit.ly/2sWrRDz pic.twitter.com/T8dXKa9Lho</v>
      </c>
      <c r="C3617" s="14" t="str">
        <f>VLOOKUP(A3617,Sample!A:C,3,0)</f>
        <v>Short Form</v>
      </c>
      <c r="D3617" s="14" t="str">
        <f>VLOOKUP(A3617,Sample!A:E,5,0)</f>
        <v>NEUTRAL</v>
      </c>
      <c r="E3617" t="str">
        <f t="shared" si="1"/>
        <v>en</v>
      </c>
    </row>
    <row r="3618" hidden="1">
      <c r="A3618" s="4" t="s">
        <v>14615</v>
      </c>
      <c r="B3618" s="14" t="str">
        <f>VLOOKUP(A3618,Sample!A:B,2,0)</f>
        <v>That's my goddaughter Lauren Parfidio who will sing the National Antehm prior to Yanks-Rays game @ Citi Field.</v>
      </c>
      <c r="C3618" s="14" t="str">
        <f>VLOOKUP(A3618,Sample!A:C,3,0)</f>
        <v>Short Form</v>
      </c>
      <c r="D3618" s="14" t="str">
        <f>VLOOKUP(A3618,Sample!A:E,5,0)</f>
        <v>NEUTRAL</v>
      </c>
      <c r="E3618" t="str">
        <f t="shared" si="1"/>
        <v>en</v>
      </c>
    </row>
    <row r="3619" hidden="1">
      <c r="A3619" s="4" t="s">
        <v>14622</v>
      </c>
      <c r="B3619" s="14" t="str">
        <f>VLOOKUP(A3619,Sample!A:B,2,0)</f>
        <v>Did one of you guys add this to the best buy ... - memefetish.com/did-one-of-you… 
 #meme #memefetish #savage #dankmemes #offensive #nowplaying pic.twitter.com/VjVxeq8tV6</v>
      </c>
      <c r="C3619" s="14" t="str">
        <f>VLOOKUP(A3619,Sample!A:C,3,0)</f>
        <v>Short Form</v>
      </c>
      <c r="D3619" s="14" t="str">
        <f>VLOOKUP(A3619,Sample!A:E,5,0)</f>
        <v>NEUTRAL</v>
      </c>
      <c r="E3619" t="str">
        <f t="shared" si="1"/>
        <v>en</v>
      </c>
    </row>
    <row r="3620" hidden="1">
      <c r="A3620" s="4" t="s">
        <v>14625</v>
      </c>
      <c r="B3620" s="14" t="str">
        <f>VLOOKUP(A3620,Sample!A:B,2,0)</f>
        <v>Need #MondayMotivation? See how these nations are helping #Irma victims at @TIME and #TakeAction w/ @SavetheChildren time.com/4933111/caribb…</v>
      </c>
      <c r="C3620" s="14" t="str">
        <f>VLOOKUP(A3620,Sample!A:C,3,0)</f>
        <v>Short Form</v>
      </c>
      <c r="D3620" s="14" t="str">
        <f>VLOOKUP(A3620,Sample!A:E,5,0)</f>
        <v>NEUTRAL</v>
      </c>
      <c r="E3620" t="str">
        <f t="shared" si="1"/>
        <v>en</v>
      </c>
    </row>
    <row r="3621">
      <c r="A3621" s="4" t="s">
        <v>14628</v>
      </c>
      <c r="B3621" s="14" t="str">
        <f>VLOOKUP(A3621,Sample!A:B,2,0)</f>
        <v>JP Morgan Chase CEO trash talked bitcoin when it was $5000, it crashed to $3200 and JP Morgan bought the most Bitcoin this week
 Bankers smh</v>
      </c>
      <c r="C3621" s="14" t="str">
        <f>VLOOKUP(A3621,Sample!A:C,3,0)</f>
        <v>Short Form</v>
      </c>
      <c r="D3621" s="14" t="str">
        <f>VLOOKUP(A3621,Sample!A:E,5,0)</f>
        <v>NEGATIVE</v>
      </c>
      <c r="E3621" t="str">
        <f t="shared" si="1"/>
        <v>en</v>
      </c>
    </row>
    <row r="3622">
      <c r="A3622" s="4" t="s">
        <v>14631</v>
      </c>
      <c r="B3622" s="14" t="str">
        <f>VLOOKUP(A3622,Sample!A:B,2,0)</f>
        <v>Amazing couple! Congrats to @iamjohnoliver! twitter.com/stuart_goldman…</v>
      </c>
      <c r="C3622" s="14" t="str">
        <f>VLOOKUP(A3622,Sample!A:C,3,0)</f>
        <v>Short Form</v>
      </c>
      <c r="D3622" s="14" t="str">
        <f>VLOOKUP(A3622,Sample!A:E,5,0)</f>
        <v>POSITIVE</v>
      </c>
      <c r="E3622" t="str">
        <f t="shared" si="1"/>
        <v>en</v>
      </c>
    </row>
    <row r="3623" hidden="1">
      <c r="A3623" s="4" t="s">
        <v>14634</v>
      </c>
      <c r="B3623" s="14" t="str">
        <f>VLOOKUP(A3623,Sample!A:B,2,0)</f>
        <v>Shorty tried to get his card cracked &amp; owes Bank of America -$886,000. LMFAOOOOO</v>
      </c>
      <c r="C3623" s="14" t="str">
        <f>VLOOKUP(A3623,Sample!A:C,3,0)</f>
        <v>Short Form</v>
      </c>
      <c r="D3623" s="14" t="str">
        <f>VLOOKUP(A3623,Sample!A:E,5,0)</f>
        <v>NEUTRAL</v>
      </c>
      <c r="E3623" t="str">
        <f t="shared" si="1"/>
        <v>en</v>
      </c>
    </row>
    <row r="3624" hidden="1">
      <c r="A3624" s="4" t="s">
        <v>14647</v>
      </c>
      <c r="B3624" s="14" t="str">
        <f>VLOOKUP(A3624,Sample!A:B,2,0)</f>
        <v>@SnoopEastwood Hmmm ask Bon Jovi, Cher, Springsteen, Katy Perry, Lena Dunham &amp; Amy Schumer if the Deplorables give a sh** what they think. Obviously not.</v>
      </c>
      <c r="C3624" s="14" t="str">
        <f>VLOOKUP(A3624,Sample!A:C,3,0)</f>
        <v>Short Form</v>
      </c>
      <c r="D3624" s="14" t="str">
        <f>VLOOKUP(A3624,Sample!A:E,5,0)</f>
        <v>NEUTRAL</v>
      </c>
      <c r="E3624" t="str">
        <f t="shared" si="1"/>
        <v>en</v>
      </c>
    </row>
    <row r="3625" hidden="1">
      <c r="A3625" s="4" t="s">
        <v>14654</v>
      </c>
      <c r="B3625" s="14" t="str">
        <f>VLOOKUP(A3625,Sample!A:B,2,0)</f>
        <v>Then launched her FIRST clothing line wit KMart called 'Dream Out Loud'. The line went to sell 100 mil USD. Second biggest line for k mart. pic.twitter.com/aHUeU3y5WO</v>
      </c>
      <c r="C3625" s="14" t="str">
        <f>VLOOKUP(A3625,Sample!A:C,3,0)</f>
        <v>Short Form</v>
      </c>
      <c r="D3625" s="14" t="str">
        <f>VLOOKUP(A3625,Sample!A:E,5,0)</f>
        <v>NEUTRAL</v>
      </c>
      <c r="E3625" t="str">
        <f t="shared" si="1"/>
        <v>en</v>
      </c>
    </row>
    <row r="3626" hidden="1">
      <c r="A3626" s="4" t="s">
        <v>14657</v>
      </c>
      <c r="B3626" s="14" t="str">
        <f>VLOOKUP(A3626,Sample!A:B,2,0)</f>
        <v>@thairiyaki To Best Buy or any store like that</v>
      </c>
      <c r="C3626" s="14" t="str">
        <f>VLOOKUP(A3626,Sample!A:C,3,0)</f>
        <v>Short Form</v>
      </c>
      <c r="D3626" s="14" t="str">
        <f>VLOOKUP(A3626,Sample!A:E,5,0)</f>
        <v>NEUTRAL</v>
      </c>
      <c r="E3626" t="str">
        <f t="shared" si="1"/>
        <v>en</v>
      </c>
    </row>
    <row r="3627">
      <c r="A3627" s="4" t="s">
        <v>14660</v>
      </c>
      <c r="B3627" s="14" t="str">
        <f>VLOOKUP(A3627,Sample!A:B,2,0)</f>
        <v>#SelfWorth
 #MondayMotivation</v>
      </c>
      <c r="C3627" s="14" t="str">
        <f>VLOOKUP(A3627,Sample!A:C,3,0)</f>
        <v>Short Form</v>
      </c>
      <c r="D3627" s="14" t="str">
        <f>VLOOKUP(A3627,Sample!A:E,5,0)</f>
        <v>POSITIVE</v>
      </c>
      <c r="E3627" t="str">
        <f t="shared" si="1"/>
        <v>en</v>
      </c>
    </row>
    <row r="3628" hidden="1">
      <c r="A3628" s="4" t="s">
        <v>14663</v>
      </c>
      <c r="B3628" s="14" t="str">
        <f>VLOOKUP(A3628,Sample!A:B,2,0)</f>
        <v>William H. Macy: I'm Pulling For Cleveland Indians, 'Take the Record!!' nextladies.com/2017/09/15/wil…</v>
      </c>
      <c r="C3628" s="14" t="str">
        <f>VLOOKUP(A3628,Sample!A:C,3,0)</f>
        <v>Short Form</v>
      </c>
      <c r="D3628" s="14" t="str">
        <f>VLOOKUP(A3628,Sample!A:E,5,0)</f>
        <v>NEUTRAL</v>
      </c>
      <c r="E3628" t="str">
        <f t="shared" si="1"/>
        <v>en</v>
      </c>
    </row>
    <row r="3629" hidden="1">
      <c r="A3629" s="4" t="s">
        <v>14667</v>
      </c>
      <c r="B3629" s="14" t="str">
        <f>VLOOKUP(A3629,Sample!A:B,2,0)</f>
        <v>Vintage 60s Black #Derby Hat #Macys #etsymntt #Halloween etsy.me/1gaBmYo #Costumes</v>
      </c>
      <c r="C3629" s="14" t="str">
        <f>VLOOKUP(A3629,Sample!A:C,3,0)</f>
        <v>Short Form</v>
      </c>
      <c r="D3629" s="14" t="str">
        <f>VLOOKUP(A3629,Sample!A:E,5,0)</f>
        <v>NEUTRAL</v>
      </c>
      <c r="E3629" t="str">
        <f t="shared" si="1"/>
        <v>en</v>
      </c>
    </row>
    <row r="3630" hidden="1">
      <c r="A3630" s="4" t="s">
        <v>14670</v>
      </c>
      <c r="B3630" s="14" t="str">
        <f>VLOOKUP(A3630,Sample!A:B,2,0)</f>
        <v>@bodinim5648 @KingBiscuit2112 @watsupwitthatms @KimKimmary @Gymrat07 @lanaess21 @MorganStanley Broke? 😂 Put down the crack pipe. Funny how everyone in NYC knows what a con man trumpsky is. They have seen what a liar and grifter he is.</v>
      </c>
      <c r="C3630" s="14" t="str">
        <f>VLOOKUP(A3630,Sample!A:C,3,0)</f>
        <v>Short Form</v>
      </c>
      <c r="D3630" s="14" t="str">
        <f>VLOOKUP(A3630,Sample!A:E,5,0)</f>
        <v>NEUTRAL</v>
      </c>
      <c r="E3630" t="str">
        <f t="shared" si="1"/>
        <v>en</v>
      </c>
    </row>
    <row r="3631" hidden="1">
      <c r="A3631" s="4" t="s">
        <v>14673</v>
      </c>
      <c r="B3631" s="14" t="str">
        <f>VLOOKUP(A3631,Sample!A:B,2,0)</f>
        <v>Why @Target and @BestBuy are betting on physical stores - sbne.ws/r/y36b</v>
      </c>
      <c r="C3631" s="14" t="str">
        <f>VLOOKUP(A3631,Sample!A:C,3,0)</f>
        <v>Short Form</v>
      </c>
      <c r="D3631" s="14" t="str">
        <f>VLOOKUP(A3631,Sample!A:E,5,0)</f>
        <v>NEUTRAL</v>
      </c>
      <c r="E3631" t="str">
        <f t="shared" si="1"/>
        <v>en</v>
      </c>
    </row>
    <row r="3632" hidden="1">
      <c r="A3632" s="4" t="s">
        <v>14683</v>
      </c>
      <c r="B3632" s="14" t="str">
        <f>VLOOKUP(A3632,Sample!A:B,2,0)</f>
        <v>Best Buy In Home Advisor Provides Personal Best Buy Technical Support suburbia-unwrapped.com/?p=9521</v>
      </c>
      <c r="C3632" s="14" t="str">
        <f>VLOOKUP(A3632,Sample!A:C,3,0)</f>
        <v>Short Form</v>
      </c>
      <c r="D3632" s="14" t="str">
        <f>VLOOKUP(A3632,Sample!A:E,5,0)</f>
        <v>NEUTRAL</v>
      </c>
      <c r="E3632" t="str">
        <f t="shared" si="1"/>
        <v>en</v>
      </c>
    </row>
    <row r="3633">
      <c r="A3633" s="4" t="s">
        <v>14686</v>
      </c>
      <c r="B3633" s="14" t="str">
        <f>VLOOKUP(A3633,Sample!A:B,2,0)</f>
        <v>@RevAGSL @Chase Wow. Sounds just like what Wells Fargo got into trouble for, opening accounts without customer approval in order to collect more fees.</v>
      </c>
      <c r="C3633" s="14" t="str">
        <f>VLOOKUP(A3633,Sample!A:C,3,0)</f>
        <v>Short Form</v>
      </c>
      <c r="D3633" s="14" t="str">
        <f>VLOOKUP(A3633,Sample!A:E,5,0)</f>
        <v>NEGATIVE</v>
      </c>
      <c r="E3633" t="str">
        <f t="shared" si="1"/>
        <v>en</v>
      </c>
    </row>
    <row r="3634" hidden="1">
      <c r="A3634" s="4" t="s">
        <v>14689</v>
      </c>
      <c r="B3634" s="14" t="str">
        <f>VLOOKUP(A3634,Sample!A:B,2,0)</f>
        <v>.@jpmorgan so, I saw you aren't a fan of bitcoin. What's your thoughts on oh, say, @monerocurrency ?</v>
      </c>
      <c r="C3634" s="14" t="str">
        <f>VLOOKUP(A3634,Sample!A:C,3,0)</f>
        <v>Short Form</v>
      </c>
      <c r="D3634" s="14" t="str">
        <f>VLOOKUP(A3634,Sample!A:E,5,0)</f>
        <v>NEUTRAL</v>
      </c>
      <c r="E3634" t="str">
        <f t="shared" si="1"/>
        <v>en</v>
      </c>
    </row>
    <row r="3635" hidden="1">
      <c r="A3635" s="4" t="s">
        <v>14692</v>
      </c>
      <c r="B3635" s="14" t="str">
        <f>VLOOKUP(A3635,Sample!A:B,2,0)</f>
        <v>Amazon and Best Buy Will See Massive Payoffs From New Apple iPhone via /r/business ift.tt/2eTh4pl #salestips #business</v>
      </c>
      <c r="C3635" s="14" t="str">
        <f>VLOOKUP(A3635,Sample!A:C,3,0)</f>
        <v>Short Form</v>
      </c>
      <c r="D3635" s="14" t="str">
        <f>VLOOKUP(A3635,Sample!A:E,5,0)</f>
        <v>NEUTRAL</v>
      </c>
      <c r="E3635" t="str">
        <f t="shared" si="1"/>
        <v>en</v>
      </c>
    </row>
    <row r="3636">
      <c r="A3636" s="4" t="s">
        <v>14696</v>
      </c>
      <c r="B3636" s="14" t="str">
        <f>VLOOKUP(A3636,Sample!A:B,2,0)</f>
        <v>JP Morgan Chase is the best company to work for. They treat their employees like family @Chase</v>
      </c>
      <c r="C3636" s="14" t="str">
        <f>VLOOKUP(A3636,Sample!A:C,3,0)</f>
        <v>Short Form</v>
      </c>
      <c r="D3636" s="14" t="str">
        <f>VLOOKUP(A3636,Sample!A:E,5,0)</f>
        <v>POSITIVE</v>
      </c>
      <c r="E3636" t="str">
        <f t="shared" si="1"/>
        <v>en</v>
      </c>
    </row>
    <row r="3637" hidden="1">
      <c r="A3637" s="4" t="s">
        <v>14699</v>
      </c>
      <c r="B3637" s="14" t="str">
        <f>VLOOKUP(A3637,Sample!A:B,2,0)</f>
        <v>Bitcoin Surpasses Nasdaq as Most-Crowded Trade in BofA Survey buff.ly/2jqN5tN pic.twitter.com/5h8DlItzE2</v>
      </c>
      <c r="C3637" s="14" t="str">
        <f>VLOOKUP(A3637,Sample!A:C,3,0)</f>
        <v>Short Form</v>
      </c>
      <c r="D3637" s="14" t="str">
        <f>VLOOKUP(A3637,Sample!A:E,5,0)</f>
        <v>NEUTRAL</v>
      </c>
      <c r="E3637" t="str">
        <f t="shared" si="1"/>
        <v>en</v>
      </c>
    </row>
    <row r="3638" hidden="1">
      <c r="A3638" s="4" t="s">
        <v>14706</v>
      </c>
      <c r="B3638" s="14" t="str">
        <f>VLOOKUP(A3638,Sample!A:B,2,0)</f>
        <v>Discover it! It is so funny goo.gl/h8d8Xf</v>
      </c>
      <c r="C3638" s="14" t="str">
        <f>VLOOKUP(A3638,Sample!A:C,3,0)</f>
        <v>Short Form</v>
      </c>
      <c r="D3638" s="14" t="str">
        <f>VLOOKUP(A3638,Sample!A:E,5,0)</f>
        <v>NEUTRAL</v>
      </c>
      <c r="E3638" t="str">
        <f t="shared" si="1"/>
        <v>en</v>
      </c>
    </row>
    <row r="3639" hidden="1">
      <c r="A3639" s="4" t="s">
        <v>14709</v>
      </c>
      <c r="B3639" s="14" t="str">
        <f>VLOOKUP(A3639,Sample!A:B,2,0)</f>
        <v>@katyperry I know your going to rock on tour. Break leg</v>
      </c>
      <c r="C3639" s="14" t="str">
        <f>VLOOKUP(A3639,Sample!A:C,3,0)</f>
        <v>Short Form</v>
      </c>
      <c r="D3639" s="14" t="str">
        <f>VLOOKUP(A3639,Sample!A:E,5,0)</f>
        <v>NEUTRAL</v>
      </c>
      <c r="E3639" t="str">
        <f t="shared" si="1"/>
        <v>en</v>
      </c>
    </row>
    <row r="3640" hidden="1">
      <c r="A3640" s="4" t="s">
        <v>14715</v>
      </c>
      <c r="B3640" s="14" t="str">
        <f>VLOOKUP(A3640,Sample!A:B,2,0)</f>
        <v>This land is (still) their land. Meet Nebraskan farmers fighting Keystone XL pops.ci/KXnE0T via @PopSci #keystonexl @donaldtrump</v>
      </c>
      <c r="C3640" s="14" t="str">
        <f>VLOOKUP(A3640,Sample!A:C,3,0)</f>
        <v>Short Form</v>
      </c>
      <c r="D3640" s="14" t="str">
        <f>VLOOKUP(A3640,Sample!A:E,5,0)</f>
        <v>NEUTRAL</v>
      </c>
      <c r="E3640" t="str">
        <f t="shared" si="1"/>
        <v>en</v>
      </c>
    </row>
    <row r="3641" hidden="1">
      <c r="A3641" s="4" t="s">
        <v>14718</v>
      </c>
      <c r="B3641" s="14" t="str">
        <f>VLOOKUP(A3641,Sample!A:B,2,0)</f>
        <v>What could you do if you truly committed yourself to be all that you can be? #JMTeam #mondaymotivation pic.twitter.com/VzdWAKzYFJ</v>
      </c>
      <c r="C3641" s="14" t="str">
        <f>VLOOKUP(A3641,Sample!A:C,3,0)</f>
        <v>Short Form</v>
      </c>
      <c r="D3641" s="14" t="str">
        <f>VLOOKUP(A3641,Sample!A:E,5,0)</f>
        <v>NEUTRAL</v>
      </c>
      <c r="E3641" t="str">
        <f t="shared" si="1"/>
        <v>en</v>
      </c>
    </row>
    <row r="3642" hidden="1">
      <c r="A3642" s="4" t="s">
        <v>14721</v>
      </c>
      <c r="B3642" s="14" t="str">
        <f>VLOOKUP(A3642,Sample!A:B,2,0)</f>
        <v>@realDonaldTrump @SenateGOP @HouseGOP Instead of preparing for N. Korea, NAFTA, or your 1st address to the UN General Council, this is what you spend your time on? U BIG PUSSY!</v>
      </c>
      <c r="C3642" s="14" t="str">
        <f>VLOOKUP(A3642,Sample!A:C,3,0)</f>
        <v>Short Form</v>
      </c>
      <c r="D3642" s="14" t="str">
        <f>VLOOKUP(A3642,Sample!A:E,5,0)</f>
        <v>NEUTRAL</v>
      </c>
      <c r="E3642" t="str">
        <f t="shared" si="1"/>
        <v>en</v>
      </c>
    </row>
    <row r="3643" hidden="1">
      <c r="A3643" s="4" t="s">
        <v>14731</v>
      </c>
      <c r="B3643" s="14" t="str">
        <f>VLOOKUP(A3643,Sample!A:B,2,0)</f>
        <v>THE WORK SMARTER NOT HARDER REVENUE CHAT... My interview with @tonydurso on #RevChat #podcast... LISTEN HERE: tonydurso.com/ep91-amanda-go…</v>
      </c>
      <c r="C3643" s="14" t="str">
        <f>VLOOKUP(A3643,Sample!A:C,3,0)</f>
        <v>Short Form</v>
      </c>
      <c r="D3643" s="14" t="str">
        <f>VLOOKUP(A3643,Sample!A:E,5,0)</f>
        <v>NEUTRAL</v>
      </c>
      <c r="E3643" t="str">
        <f t="shared" si="1"/>
        <v>en</v>
      </c>
    </row>
    <row r="3644">
      <c r="A3644" s="4" t="s">
        <v>14734</v>
      </c>
      <c r="B3644" s="14" t="str">
        <f>VLOOKUP(A3644,Sample!A:B,2,0)</f>
        <v>#HSBC Idea Cellular down 1%; #maintains reduce rating, target Rs 70. Read more: owler.us/adh1Cb $HSBC</v>
      </c>
      <c r="C3644" s="14" t="str">
        <f>VLOOKUP(A3644,Sample!A:C,3,0)</f>
        <v>Short Form</v>
      </c>
      <c r="D3644" s="14" t="str">
        <f>VLOOKUP(A3644,Sample!A:E,5,0)</f>
        <v>NEGATIVE</v>
      </c>
      <c r="E3644" t="str">
        <f t="shared" si="1"/>
        <v>en</v>
      </c>
    </row>
    <row r="3645" hidden="1">
      <c r="A3645" s="4" t="s">
        <v>14737</v>
      </c>
      <c r="B3645" s="14" t="str">
        <f>VLOOKUP(A3645,Sample!A:B,2,0)</f>
        <v>.@AskCapitalOne the ball is now in your court twitter.com/connconnection…</v>
      </c>
      <c r="C3645" s="14" t="str">
        <f>VLOOKUP(A3645,Sample!A:C,3,0)</f>
        <v>Short Form</v>
      </c>
      <c r="D3645" s="14" t="str">
        <f>VLOOKUP(A3645,Sample!A:E,5,0)</f>
        <v>NEUTRAL</v>
      </c>
      <c r="E3645" t="str">
        <f t="shared" si="1"/>
        <v>en</v>
      </c>
    </row>
    <row r="3646" hidden="1">
      <c r="A3646" s="4" t="s">
        <v>14744</v>
      </c>
      <c r="B3646" s="14" t="str">
        <f>VLOOKUP(A3646,Sample!A:B,2,0)</f>
        <v>Man[BarclaysBank.Man]=EnvrenteijadoiphaxterlheivansuimrervakuirjepdemeljahispifitarquirianzkanorvlepitacuibraBank.VuisazendibunonBank twitter.com/Barclays/statu…</v>
      </c>
      <c r="C3646" s="14" t="str">
        <f>VLOOKUP(A3646,Sample!A:C,3,0)</f>
        <v>Short Form</v>
      </c>
      <c r="D3646" s="14" t="str">
        <f>VLOOKUP(A3646,Sample!A:E,5,0)</f>
        <v>NEUTRAL</v>
      </c>
      <c r="E3646" t="str">
        <f t="shared" si="1"/>
        <v>en</v>
      </c>
    </row>
    <row r="3647" hidden="1">
      <c r="A3647" s="4" t="s">
        <v>14747</v>
      </c>
      <c r="B3647" s="14" t="str">
        <f>VLOOKUP(A3647,Sample!A:B,2,0)</f>
        <v>@krispharper @Ask_WellsFargo Searching for Wells Fargo Mortgage whistleblowers to help me decipher my paperwork WF has me in their crosshairs youtube.com/embed/IG8U-LOk…</v>
      </c>
      <c r="C3647" s="14" t="str">
        <f>VLOOKUP(A3647,Sample!A:C,3,0)</f>
        <v>Short Form</v>
      </c>
      <c r="D3647" s="14" t="str">
        <f>VLOOKUP(A3647,Sample!A:E,5,0)</f>
        <v>NEUTRAL</v>
      </c>
      <c r="E3647" t="str">
        <f t="shared" si="1"/>
        <v>en</v>
      </c>
    </row>
    <row r="3648" hidden="1">
      <c r="A3648" s="4" t="s">
        <v>14750</v>
      </c>
      <c r="B3648" s="14" t="str">
        <f>VLOOKUP(A3648,Sample!A:B,2,0)</f>
        <v>Baker Mayfield to Katy Perry: It's all your fault - ESPN goo.gl/SSfauF pic.twitter.com/8HkKC5W8DT</v>
      </c>
      <c r="C3648" s="14" t="str">
        <f>VLOOKUP(A3648,Sample!A:C,3,0)</f>
        <v>Short Form</v>
      </c>
      <c r="D3648" s="14" t="str">
        <f>VLOOKUP(A3648,Sample!A:E,5,0)</f>
        <v>NEUTRAL</v>
      </c>
      <c r="E3648" t="str">
        <f t="shared" si="1"/>
        <v>en</v>
      </c>
    </row>
    <row r="3649" hidden="1">
      <c r="A3649" s="4" t="s">
        <v>14754</v>
      </c>
      <c r="B3649" s="14" t="str">
        <f>VLOOKUP(A3649,Sample!A:B,2,0)</f>
        <v>BRIEF-JPMorgan to provide Northrop Grumman bridge loan of up to $8.5 bln for Orbital deal pic.twitter.com/R8YoGPNkUp</v>
      </c>
      <c r="C3649" s="14" t="str">
        <f>VLOOKUP(A3649,Sample!A:C,3,0)</f>
        <v>Short Form</v>
      </c>
      <c r="D3649" s="14" t="str">
        <f>VLOOKUP(A3649,Sample!A:E,5,0)</f>
        <v>NEUTRAL</v>
      </c>
      <c r="E3649" t="str">
        <f t="shared" si="1"/>
        <v>en</v>
      </c>
    </row>
    <row r="3650">
      <c r="A3650" s="4" t="s">
        <v>14757</v>
      </c>
      <c r="B3650" s="14" t="str">
        <f>VLOOKUP(A3650,Sample!A:B,2,0)</f>
        <v>@Macys has gone out of their way to remedy all issues and treated me with outstanding service. Definitely happy.</v>
      </c>
      <c r="C3650" s="14" t="str">
        <f>VLOOKUP(A3650,Sample!A:C,3,0)</f>
        <v>Short Form</v>
      </c>
      <c r="D3650" s="14" t="str">
        <f>VLOOKUP(A3650,Sample!A:E,5,0)</f>
        <v>POSITIVE</v>
      </c>
      <c r="E3650" t="str">
        <f t="shared" si="1"/>
        <v>en</v>
      </c>
    </row>
    <row r="3651" hidden="1">
      <c r="A3651" s="4" t="s">
        <v>14760</v>
      </c>
      <c r="B3651" s="14" t="str">
        <f>VLOOKUP(A3651,Sample!A:B,2,0)</f>
        <v>JPMorgan Buys the Dip After CEO Trashes #Bitcoin - Bitsonline crwd.fr/2x8q9D7 pic.twitter.com/hkmNGeKB9w</v>
      </c>
      <c r="C3651" s="14" t="str">
        <f>VLOOKUP(A3651,Sample!A:C,3,0)</f>
        <v>Short Form</v>
      </c>
      <c r="D3651" s="14" t="str">
        <f>VLOOKUP(A3651,Sample!A:E,5,0)</f>
        <v>NEUTRAL</v>
      </c>
      <c r="E3651" t="str">
        <f t="shared" si="1"/>
        <v>en</v>
      </c>
    </row>
    <row r="3652" hidden="1">
      <c r="A3652" s="4" t="s">
        <v>14763</v>
      </c>
      <c r="B3652" s="14" t="str">
        <f>VLOOKUP(A3652,Sample!A:B,2,0)</f>
        <v>Jamie Dimon saying $BTC is dead, while the Microsoft Store started accepting $BTC as a payment method. #cryptocurrency #bitcoin #altcoins pic.twitter.com/KAqda2SKWI</v>
      </c>
      <c r="C3652" s="14" t="str">
        <f>VLOOKUP(A3652,Sample!A:C,3,0)</f>
        <v>Short Form</v>
      </c>
      <c r="D3652" s="14" t="str">
        <f>VLOOKUP(A3652,Sample!A:E,5,0)</f>
        <v>NEUTRAL</v>
      </c>
      <c r="E3652" t="str">
        <f t="shared" si="1"/>
        <v>en</v>
      </c>
    </row>
    <row r="3653" hidden="1">
      <c r="A3653" s="4" t="s">
        <v>14766</v>
      </c>
      <c r="B3653" s="14" t="str">
        <f>VLOOKUP(A3653,Sample!A:B,2,0)</f>
        <v>@puercamerca listen macy's day parade</v>
      </c>
      <c r="C3653" s="14" t="str">
        <f>VLOOKUP(A3653,Sample!A:C,3,0)</f>
        <v>Short Form</v>
      </c>
      <c r="D3653" s="14" t="str">
        <f>VLOOKUP(A3653,Sample!A:E,5,0)</f>
        <v>NEUTRAL</v>
      </c>
      <c r="E3653" t="str">
        <f t="shared" si="1"/>
        <v>en</v>
      </c>
    </row>
    <row r="3654" hidden="1">
      <c r="A3654" s="4" t="s">
        <v>14770</v>
      </c>
      <c r="B3654" s="14" t="str">
        <f>VLOOKUP(A3654,Sample!A:B,2,0)</f>
        <v>@BGCA_Clubs @GlblCtzn @katyperry Sorry for the double post, missed a hashtag</v>
      </c>
      <c r="C3654" s="14" t="str">
        <f>VLOOKUP(A3654,Sample!A:C,3,0)</f>
        <v>Short Form</v>
      </c>
      <c r="D3654" s="14" t="str">
        <f>VLOOKUP(A3654,Sample!A:E,5,0)</f>
        <v>NEUTRAL</v>
      </c>
      <c r="E3654" t="str">
        <f t="shared" si="1"/>
        <v>en</v>
      </c>
    </row>
    <row r="3655" hidden="1">
      <c r="A3655" s="4" t="s">
        <v>14773</v>
      </c>
      <c r="B3655" s="14" t="str">
        <f>VLOOKUP(A3655,Sample!A:B,2,0)</f>
        <v>Goldman Sachs thinks fintech has as much potential as trading - Quartz ift.tt/2wf8Bb4 #fintech</v>
      </c>
      <c r="C3655" s="14" t="str">
        <f>VLOOKUP(A3655,Sample!A:C,3,0)</f>
        <v>Short Form</v>
      </c>
      <c r="D3655" s="14" t="str">
        <f>VLOOKUP(A3655,Sample!A:E,5,0)</f>
        <v>NEUTRAL</v>
      </c>
      <c r="E3655" t="str">
        <f t="shared" si="1"/>
        <v>en</v>
      </c>
    </row>
    <row r="3656">
      <c r="A3656" s="4" t="s">
        <v>14776</v>
      </c>
      <c r="B3656" s="14" t="str">
        <f>VLOOKUP(A3656,Sample!A:B,2,0)</f>
        <v>katy perry's voice: we love fantasy twitter.com/cosmiclimb/sta…</v>
      </c>
      <c r="C3656" s="14" t="str">
        <f>VLOOKUP(A3656,Sample!A:C,3,0)</f>
        <v>Short Form</v>
      </c>
      <c r="D3656" s="14" t="str">
        <f>VLOOKUP(A3656,Sample!A:E,5,0)</f>
        <v>POSITIVE</v>
      </c>
      <c r="E3656" t="str">
        <f t="shared" si="1"/>
        <v>en</v>
      </c>
    </row>
    <row r="3657">
      <c r="A3657" s="4" t="s">
        <v>14779</v>
      </c>
      <c r="B3657" s="14" t="str">
        <f>VLOOKUP(A3657,Sample!A:B,2,0)</f>
        <v>great insight re inclusive &amp; diverse workforce by @BankofAmerica colleague @Deannesteele of @USTrust in this week's @SDbusiness #diversity twitter.com/Deannesteele/s…</v>
      </c>
      <c r="C3657" s="14" t="str">
        <f>VLOOKUP(A3657,Sample!A:C,3,0)</f>
        <v>Short Form</v>
      </c>
      <c r="D3657" s="14" t="str">
        <f>VLOOKUP(A3657,Sample!A:E,5,0)</f>
        <v>POSITIVE</v>
      </c>
      <c r="E3657" t="str">
        <f t="shared" si="1"/>
        <v>en</v>
      </c>
    </row>
    <row r="3658" hidden="1">
      <c r="A3658" s="4" t="s">
        <v>14782</v>
      </c>
      <c r="B3658" s="14" t="str">
        <f>VLOOKUP(A3658,Sample!A:B,2,0)</f>
        <v>(The Seattle Times) #JPMorgan investing $40 million in #Chicago neighborhoods : CHICAGO (AP) — JPMorgan Chase.. inusanews.com/article/227531…</v>
      </c>
      <c r="C3658" s="14" t="str">
        <f>VLOOKUP(A3658,Sample!A:C,3,0)</f>
        <v>Short Form</v>
      </c>
      <c r="D3658" s="14" t="str">
        <f>VLOOKUP(A3658,Sample!A:E,5,0)</f>
        <v>NEUTRAL</v>
      </c>
      <c r="E3658" t="str">
        <f t="shared" si="1"/>
        <v>en</v>
      </c>
    </row>
    <row r="3659" hidden="1">
      <c r="A3659" s="4" t="s">
        <v>14785</v>
      </c>
      <c r="B3659" s="14" t="str">
        <f>VLOOKUP(A3659,Sample!A:B,2,0)</f>
        <v>@WonderfulSiaF @katyperry Yaaaas!
 Did she sing swish swish?</v>
      </c>
      <c r="C3659" s="14" t="str">
        <f>VLOOKUP(A3659,Sample!A:C,3,0)</f>
        <v>Short Form</v>
      </c>
      <c r="D3659" s="14" t="str">
        <f>VLOOKUP(A3659,Sample!A:E,5,0)</f>
        <v>NEUTRAL</v>
      </c>
      <c r="E3659" t="str">
        <f t="shared" si="1"/>
        <v>en</v>
      </c>
    </row>
    <row r="3660" hidden="1">
      <c r="A3660" s="4" t="s">
        <v>14792</v>
      </c>
      <c r="B3660" s="14" t="str">
        <f>VLOOKUP(A3660,Sample!A:B,2,0)</f>
        <v>RT @mali_ptasad: Home | Users Dashboard shar.es/1Vm1mH #hashtag #selena #katyperry #katrina #ileana #bipasha #disha #tiger #srk</v>
      </c>
      <c r="C3660" s="14" t="str">
        <f>VLOOKUP(A3660,Sample!A:C,3,0)</f>
        <v>Short Form</v>
      </c>
      <c r="D3660" s="14" t="str">
        <f>VLOOKUP(A3660,Sample!A:E,5,0)</f>
        <v>NEUTRAL</v>
      </c>
      <c r="E3660" t="str">
        <f t="shared" si="1"/>
        <v>en</v>
      </c>
    </row>
    <row r="3661" hidden="1">
      <c r="A3661" s="4" t="s">
        <v>14795</v>
      </c>
      <c r="B3661" s="14" t="str">
        <f>VLOOKUP(A3661,Sample!A:B,2,0)</f>
        <v>Hurricanes Irma and Harvey cause Goldman Sachs to slash its outlook for the US economy - cari.wang/hurricanes-irm…</v>
      </c>
      <c r="C3661" s="14" t="str">
        <f>VLOOKUP(A3661,Sample!A:C,3,0)</f>
        <v>Short Form</v>
      </c>
      <c r="D3661" s="14" t="str">
        <f>VLOOKUP(A3661,Sample!A:E,5,0)</f>
        <v>NEUTRAL</v>
      </c>
      <c r="E3661" t="str">
        <f t="shared" si="1"/>
        <v>en</v>
      </c>
    </row>
    <row r="3662" hidden="1">
      <c r="A3662" s="4" t="s">
        <v>14798</v>
      </c>
      <c r="B3662" s="14" t="str">
        <f>VLOOKUP(A3662,Sample!A:B,2,0)</f>
        <v>Earn 50,000 bonus points with Chase Sapphire Preferred. I can be rewarded, learn more. applynow.chase.com/FlexAppWeb/ren… #ad</v>
      </c>
      <c r="C3662" s="14" t="str">
        <f>VLOOKUP(A3662,Sample!A:C,3,0)</f>
        <v>Short Form</v>
      </c>
      <c r="D3662" s="14" t="str">
        <f>VLOOKUP(A3662,Sample!A:E,5,0)</f>
        <v>NEUTRAL</v>
      </c>
      <c r="E3662" t="str">
        <f t="shared" si="1"/>
        <v>en</v>
      </c>
    </row>
    <row r="3663" hidden="1">
      <c r="A3663" s="4" t="s">
        <v>14802</v>
      </c>
      <c r="B3663" s="14" t="str">
        <f>VLOOKUP(A3663,Sample!A:B,2,0)</f>
        <v>@AskCapitalOne is it true that Capital One is crediting the accounts of Hurricane victims with $150 in an effort to give them relief</v>
      </c>
      <c r="C3663" s="14" t="str">
        <f>VLOOKUP(A3663,Sample!A:C,3,0)</f>
        <v>Short Form</v>
      </c>
      <c r="D3663" s="14" t="str">
        <f>VLOOKUP(A3663,Sample!A:E,5,0)</f>
        <v>NEUTRAL</v>
      </c>
      <c r="E3663" t="str">
        <f t="shared" si="1"/>
        <v>en</v>
      </c>
    </row>
    <row r="3664" hidden="1">
      <c r="A3664" s="4" t="s">
        <v>14808</v>
      </c>
      <c r="B3664" s="14" t="str">
        <f>VLOOKUP(A3664,Sample!A:B,2,0)</f>
        <v>Tonight at 8 ET @PBS twitter.com/bankofamerica/…</v>
      </c>
      <c r="C3664" s="14" t="str">
        <f>VLOOKUP(A3664,Sample!A:C,3,0)</f>
        <v>Short Form</v>
      </c>
      <c r="D3664" s="14" t="str">
        <f>VLOOKUP(A3664,Sample!A:E,5,0)</f>
        <v>NEUTRAL</v>
      </c>
      <c r="E3664" t="str">
        <f t="shared" si="1"/>
        <v>en</v>
      </c>
    </row>
    <row r="3665" hidden="1">
      <c r="A3665" s="4" t="s">
        <v>14811</v>
      </c>
      <c r="B3665" s="14" t="str">
        <f>VLOOKUP(A3665,Sample!A:B,2,0)</f>
        <v>Clap! Clap! Clap!... @jpmorgan CEO, I now get to buy more Ethers $ETH because of your cunning move #HODL #bravo #bearishMarket pic.twitter.com/W8uI63f5wY</v>
      </c>
      <c r="C3665" s="14" t="str">
        <f>VLOOKUP(A3665,Sample!A:C,3,0)</f>
        <v>Short Form</v>
      </c>
      <c r="D3665" s="14" t="str">
        <f>VLOOKUP(A3665,Sample!A:E,5,0)</f>
        <v>NEUTRAL</v>
      </c>
      <c r="E3665" t="str">
        <f t="shared" si="1"/>
        <v>en</v>
      </c>
    </row>
    <row r="3666" hidden="1">
      <c r="A3666" s="4" t="s">
        <v>14818</v>
      </c>
      <c r="B3666" s="14" t="str">
        <f>VLOOKUP(A3666,Sample!A:B,2,0)</f>
        <v>Jamie Dimon BUSTED Buying Bitcoin! (Bix Weir) youtu.be/55XAhvr9OgU via @YouTube</v>
      </c>
      <c r="C3666" s="14" t="str">
        <f>VLOOKUP(A3666,Sample!A:C,3,0)</f>
        <v>Short Form</v>
      </c>
      <c r="D3666" s="14" t="str">
        <f>VLOOKUP(A3666,Sample!A:E,5,0)</f>
        <v>NEUTRAL</v>
      </c>
      <c r="E3666" t="str">
        <f t="shared" si="1"/>
        <v>en</v>
      </c>
    </row>
    <row r="3667" hidden="1">
      <c r="A3667" s="4" t="s">
        <v>14828</v>
      </c>
      <c r="B3667" s="14" t="str">
        <f>VLOOKUP(A3667,Sample!A:B,2,0)</f>
        <v>Yea, Katy Perry and J.K. Rowling dont understand that some of these people are dangerous because they will never be harmed by them. twitter.com/samwhitetky/st…</v>
      </c>
      <c r="C3667" s="14" t="str">
        <f>VLOOKUP(A3667,Sample!A:C,3,0)</f>
        <v>Short Form</v>
      </c>
      <c r="D3667" s="14" t="str">
        <f>VLOOKUP(A3667,Sample!A:E,5,0)</f>
        <v>NEUTRAL</v>
      </c>
      <c r="E3667" t="str">
        <f t="shared" si="1"/>
        <v>en</v>
      </c>
    </row>
    <row r="3668" hidden="1">
      <c r="A3668" s="4" t="s">
        <v>14831</v>
      </c>
      <c r="B3668" s="14" t="str">
        <f>VLOOKUP(A3668,Sample!A:B,2,0)</f>
        <v>Wells Fargo &amp; Co New $WFC Stock Value Declined While Palouse Capital Management Boosted Its Holding ...</v>
      </c>
      <c r="C3668" s="14" t="str">
        <f>VLOOKUP(A3668,Sample!A:C,3,0)</f>
        <v>Short Form</v>
      </c>
      <c r="D3668" s="14" t="str">
        <f>VLOOKUP(A3668,Sample!A:E,5,0)</f>
        <v>NEUTRAL</v>
      </c>
      <c r="E3668" t="str">
        <f t="shared" si="1"/>
        <v>en</v>
      </c>
    </row>
    <row r="3669" hidden="1">
      <c r="A3669" s="4" t="s">
        <v>14834</v>
      </c>
      <c r="B3669" s="14" t="str">
        <f>VLOOKUP(A3669,Sample!A:B,2,0)</f>
        <v>Today in Bitcoin (2017-09-14) - Jamie Dimon is Terrified about Bitcoin - NK Mining - BTC Mainstream youtube.com/watch?v=2lwGdr… pic.twitter.com/KxMwegLuMW</v>
      </c>
      <c r="C3669" s="14" t="str">
        <f>VLOOKUP(A3669,Sample!A:C,3,0)</f>
        <v>Short Form</v>
      </c>
      <c r="D3669" s="14" t="str">
        <f>VLOOKUP(A3669,Sample!A:E,5,0)</f>
        <v>NEUTRAL</v>
      </c>
      <c r="E3669" t="str">
        <f t="shared" si="1"/>
        <v>en</v>
      </c>
    </row>
    <row r="3670" hidden="1">
      <c r="A3670" s="4" t="s">
        <v>14837</v>
      </c>
      <c r="B3670" s="14" t="str">
        <f>VLOOKUP(A3670,Sample!A:B,2,0)</f>
        <v>The Q3 2017 U.S. #MiddleMarket Index results are out! Down 6.4 pts from Q2. Read the report: uscham.com/2xNDgwK pic.twitter.com/832Ns3FJg4</v>
      </c>
      <c r="C3670" s="14" t="str">
        <f>VLOOKUP(A3670,Sample!A:C,3,0)</f>
        <v>Short Form</v>
      </c>
      <c r="D3670" s="14" t="str">
        <f>VLOOKUP(A3670,Sample!A:E,5,0)</f>
        <v>NEUTRAL</v>
      </c>
      <c r="E3670" t="str">
        <f t="shared" si="1"/>
        <v>en</v>
      </c>
    </row>
    <row r="3671" hidden="1">
      <c r="A3671" s="4" t="s">
        <v>14840</v>
      </c>
      <c r="B3671" s="14" t="str">
        <f>VLOOKUP(A3671,Sample!A:B,2,0)</f>
        <v>Then the @BestBuy return clerks says with a slick tone “Send it back to brother!” Your tone almost got you some real words today! SMH</v>
      </c>
      <c r="C3671" s="14" t="str">
        <f>VLOOKUP(A3671,Sample!A:C,3,0)</f>
        <v>Short Form</v>
      </c>
      <c r="D3671" s="14" t="str">
        <f>VLOOKUP(A3671,Sample!A:E,5,0)</f>
        <v>NEUTRAL</v>
      </c>
      <c r="E3671" t="str">
        <f t="shared" si="1"/>
        <v>en</v>
      </c>
    </row>
    <row r="3672" hidden="1">
      <c r="A3672" s="4" t="s">
        <v>14844</v>
      </c>
      <c r="B3672" s="14" t="str">
        <f>VLOOKUP(A3672,Sample!A:B,2,0)</f>
        <v>Good explanation of #stock buybacks. Some #investors trade based on potential buybacks &amp; the info buybacks provide investors on co's future. twitter.com/Nasdaq/status/…</v>
      </c>
      <c r="C3672" s="14" t="str">
        <f>VLOOKUP(A3672,Sample!A:C,3,0)</f>
        <v>Short Form</v>
      </c>
      <c r="D3672" s="14" t="str">
        <f>VLOOKUP(A3672,Sample!A:E,5,0)</f>
        <v>NEUTRAL</v>
      </c>
      <c r="E3672" t="str">
        <f t="shared" si="1"/>
        <v>en</v>
      </c>
    </row>
    <row r="3673" hidden="1">
      <c r="A3673" s="4" t="s">
        <v>14847</v>
      </c>
      <c r="B3673" s="14" t="str">
        <f>VLOOKUP(A3673,Sample!A:B,2,0)</f>
        <v>@IamNomad @jpmorgan Is this saying that JPM is buying $btc ?</v>
      </c>
      <c r="C3673" s="14" t="str">
        <f>VLOOKUP(A3673,Sample!A:C,3,0)</f>
        <v>Short Form</v>
      </c>
      <c r="D3673" s="14" t="str">
        <f>VLOOKUP(A3673,Sample!A:E,5,0)</f>
        <v>NEUTRAL</v>
      </c>
      <c r="E3673" t="str">
        <f t="shared" si="1"/>
        <v>en</v>
      </c>
    </row>
    <row r="3674">
      <c r="A3674" s="4" t="s">
        <v>14850</v>
      </c>
      <c r="B3674" s="14" t="str">
        <f>VLOOKUP(A3674,Sample!A:B,2,0)</f>
        <v>.@DanMonk9 bought some new shoes at @Macys. That's news. The shock is he doesn't know what he paid for them! wcpo.com/news/insider/c…</v>
      </c>
      <c r="C3674" s="14" t="str">
        <f>VLOOKUP(A3674,Sample!A:C,3,0)</f>
        <v>Short Form</v>
      </c>
      <c r="D3674" s="14" t="str">
        <f>VLOOKUP(A3674,Sample!A:E,5,0)</f>
        <v>NEGATIVE</v>
      </c>
      <c r="E3674" t="str">
        <f t="shared" si="1"/>
        <v>en</v>
      </c>
    </row>
    <row r="3675" hidden="1">
      <c r="A3675" s="4" t="s">
        <v>14853</v>
      </c>
      <c r="B3675" s="14" t="str">
        <f>VLOOKUP(A3675,Sample!A:B,2,0)</f>
        <v>@katyperry please meet us outside!!!! we're at the bell center!!!!</v>
      </c>
      <c r="C3675" s="14" t="str">
        <f>VLOOKUP(A3675,Sample!A:C,3,0)</f>
        <v>Short Form</v>
      </c>
      <c r="D3675" s="14" t="str">
        <f>VLOOKUP(A3675,Sample!A:E,5,0)</f>
        <v>NEUTRAL</v>
      </c>
      <c r="E3675" t="str">
        <f t="shared" si="1"/>
        <v>en</v>
      </c>
    </row>
    <row r="3676" hidden="1">
      <c r="A3676" s="4" t="s">
        <v>14860</v>
      </c>
      <c r="B3676" s="14" t="str">
        <f>VLOOKUP(A3676,Sample!A:B,2,0)</f>
        <v>@Coxyolada @Scavino45 @POTUS @realDonaldTrump @KeithOlbermann John Adams warned Congress about allowing World Bank into American banking! Look at your great country with World Bank as Federal Reserve.</v>
      </c>
      <c r="C3676" s="14" t="str">
        <f>VLOOKUP(A3676,Sample!A:C,3,0)</f>
        <v>Short Form</v>
      </c>
      <c r="D3676" s="14" t="str">
        <f>VLOOKUP(A3676,Sample!A:E,5,0)</f>
        <v>NEUTRAL</v>
      </c>
      <c r="E3676" t="str">
        <f t="shared" si="1"/>
        <v>en</v>
      </c>
    </row>
    <row r="3677" hidden="1">
      <c r="A3677" s="4" t="s">
        <v>14863</v>
      </c>
      <c r="B3677" s="14" t="str">
        <f>VLOOKUP(A3677,Sample!A:B,2,0)</f>
        <v>@GerrieJoe @fvcklilgas @NBA2K @GameStop @Four0Seven Well what do you know @Four0Seven. Will Best Buy send me my code tomorrow at midnight or what</v>
      </c>
      <c r="C3677" s="14" t="str">
        <f>VLOOKUP(A3677,Sample!A:C,3,0)</f>
        <v>Short Form</v>
      </c>
      <c r="D3677" s="14" t="str">
        <f>VLOOKUP(A3677,Sample!A:E,5,0)</f>
        <v>NEUTRAL</v>
      </c>
      <c r="E3677" t="str">
        <f t="shared" si="1"/>
        <v>en</v>
      </c>
    </row>
    <row r="3678">
      <c r="A3678" s="4" t="s">
        <v>14866</v>
      </c>
      <c r="B3678" s="14" t="str">
        <f>VLOOKUP(A3678,Sample!A:B,2,0)</f>
        <v>Stay AWAY from GOLDMAN. I completely HATE that place TODAY ~%),</v>
      </c>
      <c r="C3678" s="14" t="str">
        <f>VLOOKUP(A3678,Sample!A:C,3,0)</f>
        <v>Short Form</v>
      </c>
      <c r="D3678" s="14" t="str">
        <f>VLOOKUP(A3678,Sample!A:E,5,0)</f>
        <v>NEGATIVE</v>
      </c>
      <c r="E3678" t="str">
        <f t="shared" si="1"/>
        <v>en</v>
      </c>
    </row>
    <row r="3679" hidden="1">
      <c r="A3679" s="4" t="s">
        <v>14876</v>
      </c>
      <c r="B3679" s="14" t="str">
        <f>VLOOKUP(A3679,Sample!A:B,2,0)</f>
        <v>That's why I bought two packs of Martin strings. When I need them I'll have them. @parishilton @katyperry @taylorswift13 @britneyspears</v>
      </c>
      <c r="C3679" s="14" t="str">
        <f>VLOOKUP(A3679,Sample!A:C,3,0)</f>
        <v>Short Form</v>
      </c>
      <c r="D3679" s="14" t="str">
        <f>VLOOKUP(A3679,Sample!A:E,5,0)</f>
        <v>NEUTRAL</v>
      </c>
      <c r="E3679" t="str">
        <f t="shared" si="1"/>
        <v>en</v>
      </c>
    </row>
    <row r="3680" hidden="1">
      <c r="A3680" s="4" t="s">
        <v>14879</v>
      </c>
      <c r="B3680" s="14" t="str">
        <f>VLOOKUP(A3680,Sample!A:B,2,0)</f>
        <v>Comment on: "structure in epithelial palladium"</v>
      </c>
      <c r="C3680" s="14" t="str">
        <f>VLOOKUP(A3680,Sample!A:C,3,0)</f>
        <v>Short Form</v>
      </c>
      <c r="D3680" s="14" t="str">
        <f>VLOOKUP(A3680,Sample!A:E,5,0)</f>
        <v>NEUTRAL</v>
      </c>
      <c r="E3680" t="str">
        <f t="shared" si="1"/>
        <v>en</v>
      </c>
    </row>
    <row r="3681" hidden="1">
      <c r="A3681" s="4" t="s">
        <v>14882</v>
      </c>
      <c r="B3681" s="14" t="str">
        <f>VLOOKUP(A3681,Sample!A:B,2,0)</f>
        <v>Indigenous artists in #Edmonton and #Ottawa are creating murals with water protection as inspiration. buff.ly/2vZZ5UX #waterislife pic.twitter.com/9r562idzDn</v>
      </c>
      <c r="C3681" s="14" t="str">
        <f>VLOOKUP(A3681,Sample!A:C,3,0)</f>
        <v>Short Form</v>
      </c>
      <c r="D3681" s="14" t="str">
        <f>VLOOKUP(A3681,Sample!A:E,5,0)</f>
        <v>NEUTRAL</v>
      </c>
      <c r="E3681" t="str">
        <f t="shared" si="1"/>
        <v>en</v>
      </c>
    </row>
    <row r="3682" hidden="1">
      <c r="A3682" s="4" t="s">
        <v>14886</v>
      </c>
      <c r="B3682" s="14" t="str">
        <f>VLOOKUP(A3682,Sample!A:B,2,0)</f>
        <v>Invited for an interview at Macy's too..</v>
      </c>
      <c r="C3682" s="14" t="str">
        <f>VLOOKUP(A3682,Sample!A:C,3,0)</f>
        <v>Short Form</v>
      </c>
      <c r="D3682" s="14" t="str">
        <f>VLOOKUP(A3682,Sample!A:E,5,0)</f>
        <v>NEUTRAL</v>
      </c>
      <c r="E3682" t="str">
        <f t="shared" si="1"/>
        <v>en</v>
      </c>
    </row>
    <row r="3683" hidden="1">
      <c r="A3683" s="4" t="s">
        <v>14895</v>
      </c>
      <c r="B3683" s="14" t="str">
        <f>VLOOKUP(A3683,Sample!A:B,2,0)</f>
        <v>@luckythomasone @SenWarren @Equifax sigh....You do that, then in a bit a few banks get together and pool their resources on a credit entity they spin off, and back to the start</v>
      </c>
      <c r="C3683" s="14" t="str">
        <f>VLOOKUP(A3683,Sample!A:C,3,0)</f>
        <v>Short Form</v>
      </c>
      <c r="D3683" s="14" t="str">
        <f>VLOOKUP(A3683,Sample!A:E,5,0)</f>
        <v>NEUTRAL</v>
      </c>
      <c r="E3683" t="str">
        <f t="shared" si="1"/>
        <v>en</v>
      </c>
    </row>
    <row r="3684" hidden="1">
      <c r="A3684" s="4" t="s">
        <v>14899</v>
      </c>
      <c r="B3684" s="14" t="str">
        <f>VLOOKUP(A3684,Sample!A:B,2,0)</f>
        <v>I just create this collecting data from fiverr.com/ziaurrahman849…
  This seller can anyone suggest me how Looks it ??? twitter.com/idinian/status…</v>
      </c>
      <c r="C3684" s="14" t="str">
        <f>VLOOKUP(A3684,Sample!A:C,3,0)</f>
        <v>Short Form</v>
      </c>
      <c r="D3684" s="14" t="str">
        <f>VLOOKUP(A3684,Sample!A:E,5,0)</f>
        <v>NEUTRAL</v>
      </c>
      <c r="E3684" t="str">
        <f t="shared" si="1"/>
        <v>en</v>
      </c>
    </row>
    <row r="3685" hidden="1">
      <c r="A3685" s="4" t="s">
        <v>14902</v>
      </c>
      <c r="B3685" s="14" t="str">
        <f>VLOOKUP(A3685,Sample!A:B,2,0)</f>
        <v>[goro akechi voice] what's bofa</v>
      </c>
      <c r="C3685" s="14" t="str">
        <f>VLOOKUP(A3685,Sample!A:C,3,0)</f>
        <v>Short Form</v>
      </c>
      <c r="D3685" s="14" t="str">
        <f>VLOOKUP(A3685,Sample!A:E,5,0)</f>
        <v>NEUTRAL</v>
      </c>
      <c r="E3685" t="str">
        <f t="shared" si="1"/>
        <v>en</v>
      </c>
    </row>
    <row r="3686">
      <c r="A3686" s="4" t="s">
        <v>14905</v>
      </c>
      <c r="B3686" s="14" t="str">
        <f>VLOOKUP(A3686,Sample!A:B,2,0)</f>
        <v>@gvrooyen Totally agree. JPMorgan probably actually sees Bitcoin as a threat to its way of business, hence its aggressive dismissal of the tech.</v>
      </c>
      <c r="C3686" s="14" t="str">
        <f>VLOOKUP(A3686,Sample!A:C,3,0)</f>
        <v>Short Form</v>
      </c>
      <c r="D3686" s="14" t="str">
        <f>VLOOKUP(A3686,Sample!A:E,5,0)</f>
        <v>NEGATIVE</v>
      </c>
      <c r="E3686" t="str">
        <f t="shared" si="1"/>
        <v>en</v>
      </c>
    </row>
    <row r="3687" hidden="1">
      <c r="A3687" s="4" t="s">
        <v>14908</v>
      </c>
      <c r="B3687" s="14" t="str">
        <f>VLOOKUP(A3687,Sample!A:B,2,0)</f>
        <v>BNY Mellon's thoughts on the Bull Market.
 ow.ly/6ijV30f6QYM</v>
      </c>
      <c r="C3687" s="14" t="str">
        <f>VLOOKUP(A3687,Sample!A:C,3,0)</f>
        <v>Short Form</v>
      </c>
      <c r="D3687" s="14" t="str">
        <f>VLOOKUP(A3687,Sample!A:E,5,0)</f>
        <v>NEUTRAL</v>
      </c>
      <c r="E3687" t="str">
        <f t="shared" si="1"/>
        <v>en</v>
      </c>
    </row>
    <row r="3688" hidden="1">
      <c r="A3688" s="4" t="s">
        <v>14912</v>
      </c>
      <c r="B3688" s="14" t="str">
        <f>VLOOKUP(A3688,Sample!A:B,2,0)</f>
        <v>"North Korea Launches Another Missile, Escalating Crisis" by RUSSELL GOLDMAN via NYT The New York Times ift.tt/2xnMGOr</v>
      </c>
      <c r="C3688" s="14" t="str">
        <f>VLOOKUP(A3688,Sample!A:C,3,0)</f>
        <v>Short Form</v>
      </c>
      <c r="D3688" s="14" t="str">
        <f>VLOOKUP(A3688,Sample!A:E,5,0)</f>
        <v>NEUTRAL</v>
      </c>
      <c r="E3688" t="str">
        <f t="shared" si="1"/>
        <v>en</v>
      </c>
    </row>
    <row r="3689" hidden="1">
      <c r="A3689" s="4" t="s">
        <v>14915</v>
      </c>
      <c r="B3689" s="14" t="str">
        <f>VLOOKUP(A3689,Sample!A:B,2,0)</f>
        <v>RT AmexOffers "kjkjiho Got your Tweet! Connect Card at amex.co/12p5UQt to enroll in #AmexMGM offer. Terms: amex.co/2t9Filw"</v>
      </c>
      <c r="C3689" s="14" t="str">
        <f>VLOOKUP(A3689,Sample!A:C,3,0)</f>
        <v>Short Form</v>
      </c>
      <c r="D3689" s="14" t="str">
        <f>VLOOKUP(A3689,Sample!A:E,5,0)</f>
        <v>NEUTRAL</v>
      </c>
      <c r="E3689" t="str">
        <f t="shared" si="1"/>
        <v>en</v>
      </c>
    </row>
    <row r="3690" hidden="1">
      <c r="A3690" s="4" t="s">
        <v>14918</v>
      </c>
      <c r="B3690" s="14" t="str">
        <f>VLOOKUP(A3690,Sample!A:B,2,0)</f>
        <v>@JimCarrey @katyperry @neiltyson @BillNye @UN @UNHumanRights @Refugees @IsraeliPM @realDonaldTrump @JustinTrudeau @RichardDawkins Strength is accepting the sadness that a terrified child SHOULD bring.</v>
      </c>
      <c r="C3690" s="14" t="str">
        <f>VLOOKUP(A3690,Sample!A:C,3,0)</f>
        <v>Short Form</v>
      </c>
      <c r="D3690" s="14" t="str">
        <f>VLOOKUP(A3690,Sample!A:E,5,0)</f>
        <v>NEUTRAL</v>
      </c>
      <c r="E3690" t="str">
        <f t="shared" si="1"/>
        <v>en</v>
      </c>
    </row>
    <row r="3691" hidden="1">
      <c r="A3691" s="4" t="s">
        <v>14921</v>
      </c>
      <c r="B3691" s="14" t="str">
        <f>VLOOKUP(A3691,Sample!A:B,2,0)</f>
        <v>Barclays Plc Has Lowered Blackstone Mtg Tr $BXMT Holding santimes.com/barclays-plc-h…</v>
      </c>
      <c r="C3691" s="14" t="str">
        <f>VLOOKUP(A3691,Sample!A:C,3,0)</f>
        <v>Short Form</v>
      </c>
      <c r="D3691" s="14" t="str">
        <f>VLOOKUP(A3691,Sample!A:E,5,0)</f>
        <v>NEUTRAL</v>
      </c>
      <c r="E3691" t="str">
        <f t="shared" si="1"/>
        <v>en</v>
      </c>
    </row>
    <row r="3692" hidden="1">
      <c r="A3692" s="4" t="s">
        <v>14925</v>
      </c>
      <c r="B3692" s="14" t="str">
        <f>VLOOKUP(A3692,Sample!A:B,2,0)</f>
        <v>Dayton said he called the CEO's of Target and Best Buy last week to tell them he valued their companies in MN.</v>
      </c>
      <c r="C3692" s="14" t="str">
        <f>VLOOKUP(A3692,Sample!A:C,3,0)</f>
        <v>Short Form</v>
      </c>
      <c r="D3692" s="14" t="str">
        <f>VLOOKUP(A3692,Sample!A:E,5,0)</f>
        <v>NEUTRAL</v>
      </c>
      <c r="E3692" t="str">
        <f t="shared" si="1"/>
        <v>en</v>
      </c>
    </row>
    <row r="3693" hidden="1">
      <c r="A3693" s="4" t="s">
        <v>14928</v>
      </c>
      <c r="B3693" s="14" t="str">
        <f>VLOOKUP(A3693,Sample!A:B,2,0)</f>
        <v>"Think before acting; and whilst acting, still think." - Dutch Proverb #MondayMotivation pic.twitter.com/HLVCEcDJlt</v>
      </c>
      <c r="C3693" s="14" t="str">
        <f>VLOOKUP(A3693,Sample!A:C,3,0)</f>
        <v>Short Form</v>
      </c>
      <c r="D3693" s="14" t="str">
        <f>VLOOKUP(A3693,Sample!A:E,5,0)</f>
        <v>NEUTRAL</v>
      </c>
      <c r="E3693" t="str">
        <f t="shared" si="1"/>
        <v>en</v>
      </c>
    </row>
    <row r="3694" hidden="1">
      <c r="A3694" s="4" t="s">
        <v>14931</v>
      </c>
      <c r="B3694" s="14" t="str">
        <f>VLOOKUP(A3694,Sample!A:B,2,0)</f>
        <v>@GreatLakesWalk Making tobacco ties, cleaning and cutting tobacco for Great Lakes Water Walk Sept. 24th #GLWW2017 #BecauseOfWater #WaterIsLife pic.twitter.com/jwvYKIjCOu</v>
      </c>
      <c r="C3694" s="14" t="str">
        <f>VLOOKUP(A3694,Sample!A:C,3,0)</f>
        <v>Short Form</v>
      </c>
      <c r="D3694" s="14" t="str">
        <f>VLOOKUP(A3694,Sample!A:E,5,0)</f>
        <v>NEUTRAL</v>
      </c>
      <c r="E3694" t="str">
        <f t="shared" si="1"/>
        <v>en</v>
      </c>
    </row>
    <row r="3695" hidden="1">
      <c r="A3695" s="4" t="s">
        <v>14938</v>
      </c>
      <c r="B3695" s="14" t="str">
        <f>VLOOKUP(A3695,Sample!A:B,2,0)</f>
        <v>Just at my local Kmart! Not on sale yet but beautiful baby gifts for that next baby shower, your baby, your... fb.me/xllVXR5o</v>
      </c>
      <c r="C3695" s="14" t="str">
        <f>VLOOKUP(A3695,Sample!A:C,3,0)</f>
        <v>Short Form</v>
      </c>
      <c r="D3695" s="14" t="str">
        <f>VLOOKUP(A3695,Sample!A:E,5,0)</f>
        <v>NEUTRAL</v>
      </c>
      <c r="E3695" t="str">
        <f t="shared" si="1"/>
        <v>en</v>
      </c>
    </row>
    <row r="3696" hidden="1">
      <c r="A3696" s="4" t="s">
        <v>14941</v>
      </c>
      <c r="B3696" s="14" t="str">
        <f>VLOOKUP(A3696,Sample!A:B,2,0)</f>
        <v>#InstaSmule #Smule #Sing #Karaoke #sting #free #love Afternoon sing time!! instagram.com/p/BZFTwq4n1nn/</v>
      </c>
      <c r="C3696" s="14" t="str">
        <f>VLOOKUP(A3696,Sample!A:C,3,0)</f>
        <v>Short Form</v>
      </c>
      <c r="D3696" s="14" t="str">
        <f>VLOOKUP(A3696,Sample!A:E,5,0)</f>
        <v>NEUTRAL</v>
      </c>
      <c r="E3696" t="str">
        <f t="shared" si="1"/>
        <v>en</v>
      </c>
    </row>
    <row r="3697" hidden="1">
      <c r="A3697" s="4" t="s">
        <v>14944</v>
      </c>
      <c r="B3697" s="14" t="str">
        <f>VLOOKUP(A3697,Sample!A:B,2,0)</f>
        <v>@DonMcKenzie The President makes 400,000.00 a year compared to a Goldman employee who gets 400,000.00 as a fucking bonus</v>
      </c>
      <c r="C3697" s="14" t="str">
        <f>VLOOKUP(A3697,Sample!A:C,3,0)</f>
        <v>Short Form</v>
      </c>
      <c r="D3697" s="14" t="str">
        <f>VLOOKUP(A3697,Sample!A:E,5,0)</f>
        <v>NEUTRAL</v>
      </c>
      <c r="E3697" t="str">
        <f t="shared" si="1"/>
        <v>en</v>
      </c>
    </row>
    <row r="3698">
      <c r="A3698" s="4" t="s">
        <v>14947</v>
      </c>
      <c r="B3698" s="14" t="str">
        <f>VLOOKUP(A3698,Sample!A:B,2,0)</f>
        <v>Reasons why Kmart is bad thread twitter.com/hrhjalen/statu…</v>
      </c>
      <c r="C3698" s="14" t="str">
        <f>VLOOKUP(A3698,Sample!A:C,3,0)</f>
        <v>Short Form</v>
      </c>
      <c r="D3698" s="14" t="str">
        <f>VLOOKUP(A3698,Sample!A:E,5,0)</f>
        <v>NEGATIVE</v>
      </c>
      <c r="E3698" t="str">
        <f t="shared" si="1"/>
        <v>en</v>
      </c>
    </row>
    <row r="3699" hidden="1">
      <c r="A3699" s="4" t="s">
        <v>14951</v>
      </c>
      <c r="B3699" s="14" t="str">
        <f>VLOOKUP(A3699,Sample!A:B,2,0)</f>
        <v>2.2 - Should Jamie Dimon Be Terrified About Bitcoin? | Vanity Fair vanityfair.com/news/2017/09/s…</v>
      </c>
      <c r="C3699" s="14" t="str">
        <f>VLOOKUP(A3699,Sample!A:C,3,0)</f>
        <v>Short Form</v>
      </c>
      <c r="D3699" s="14" t="str">
        <f>VLOOKUP(A3699,Sample!A:E,5,0)</f>
        <v>NEUTRAL</v>
      </c>
      <c r="E3699" t="str">
        <f t="shared" si="1"/>
        <v>en</v>
      </c>
    </row>
    <row r="3700" hidden="1">
      <c r="A3700" s="4" t="s">
        <v>14957</v>
      </c>
      <c r="B3700" s="14" t="str">
        <f>VLOOKUP(A3700,Sample!A:B,2,0)</f>
        <v>Now! bit.ly/wincashs Once Upon a Time: Meet the New Cast share.ew.com/xMmP9kV #bestbuy #job #np #music #deals #money #travel</v>
      </c>
      <c r="C3700" s="14" t="str">
        <f>VLOOKUP(A3700,Sample!A:C,3,0)</f>
        <v>Short Form</v>
      </c>
      <c r="D3700" s="14" t="str">
        <f>VLOOKUP(A3700,Sample!A:E,5,0)</f>
        <v>NEUTRAL</v>
      </c>
      <c r="E3700" t="str">
        <f t="shared" si="1"/>
        <v>en</v>
      </c>
    </row>
    <row r="3701" hidden="1">
      <c r="A3701" s="4" t="s">
        <v>14960</v>
      </c>
      <c r="B3701" s="14" t="str">
        <f>VLOOKUP(A3701,Sample!A:B,2,0)</f>
        <v>Wells Fargo Headquarters in Charlotte, North Carolina with Reviews - YP.com ref.gl/SVIl5ltu</v>
      </c>
      <c r="C3701" s="14" t="str">
        <f>VLOOKUP(A3701,Sample!A:C,3,0)</f>
        <v>Short Form</v>
      </c>
      <c r="D3701" s="14" t="str">
        <f>VLOOKUP(A3701,Sample!A:E,5,0)</f>
        <v>NEUTRAL</v>
      </c>
      <c r="E3701" t="str">
        <f t="shared" si="1"/>
        <v>en</v>
      </c>
    </row>
    <row r="3702" hidden="1">
      <c r="A3702" s="4" t="s">
        <v>14963</v>
      </c>
      <c r="B3702" s="14" t="str">
        <f>VLOOKUP(A3702,Sample!A:B,2,0)</f>
        <v>@ReadyForItTS @PopCrave @katyperry I mean...I’m not a fan of Katy but I’d rather pay $10 then over $1,000 which Taylor wanted on her 1989 tour.</v>
      </c>
      <c r="C3702" s="14" t="str">
        <f>VLOOKUP(A3702,Sample!A:C,3,0)</f>
        <v>Short Form</v>
      </c>
      <c r="D3702" s="14" t="str">
        <f>VLOOKUP(A3702,Sample!A:E,5,0)</f>
        <v>NEUTRAL</v>
      </c>
      <c r="E3702" t="str">
        <f t="shared" si="1"/>
        <v>en</v>
      </c>
    </row>
    <row r="3703" hidden="1">
      <c r="A3703" s="4" t="s">
        <v>14973</v>
      </c>
      <c r="B3703" s="14" t="str">
        <f>VLOOKUP(A3703,Sample!A:B,2,0)</f>
        <v>@claytonsu @ChaseSupport @AmericanExpress @Chase ....Pass membership card, which is of course accepted at all participating lounges...</v>
      </c>
      <c r="C3703" s="14" t="str">
        <f>VLOOKUP(A3703,Sample!A:C,3,0)</f>
        <v>Short Form</v>
      </c>
      <c r="D3703" s="14" t="str">
        <f>VLOOKUP(A3703,Sample!A:E,5,0)</f>
        <v>NEUTRAL</v>
      </c>
      <c r="E3703" t="str">
        <f t="shared" si="1"/>
        <v>en</v>
      </c>
    </row>
    <row r="3704">
      <c r="A3704" s="4" t="s">
        <v>14977</v>
      </c>
      <c r="B3704" s="14" t="str">
        <f>VLOOKUP(A3704,Sample!A:B,2,0)</f>
        <v>@DrOz @CDardenLaw I agree the Goldman and Brown families will suffer</v>
      </c>
      <c r="C3704" s="14" t="str">
        <f>VLOOKUP(A3704,Sample!A:C,3,0)</f>
        <v>Short Form</v>
      </c>
      <c r="D3704" s="14" t="str">
        <f>VLOOKUP(A3704,Sample!A:E,5,0)</f>
        <v>NEGATIVE</v>
      </c>
      <c r="E3704" t="str">
        <f t="shared" si="1"/>
        <v>en</v>
      </c>
    </row>
    <row r="3705" hidden="1">
      <c r="A3705" s="4" t="s">
        <v>14980</v>
      </c>
      <c r="B3705" s="14" t="str">
        <f>VLOOKUP(A3705,Sample!A:B,2,0)</f>
        <v>That's how you make a concert enterance! She is not messing this era @katyperry #WITNESSTHETOUR twitter.com/WITNESSATOUR/s…</v>
      </c>
      <c r="C3705" s="14" t="str">
        <f>VLOOKUP(A3705,Sample!A:C,3,0)</f>
        <v>Short Form</v>
      </c>
      <c r="D3705" s="14" t="str">
        <f>VLOOKUP(A3705,Sample!A:E,5,0)</f>
        <v>NEUTRAL</v>
      </c>
      <c r="E3705" t="str">
        <f t="shared" si="1"/>
        <v>en</v>
      </c>
    </row>
    <row r="3706" hidden="1">
      <c r="A3706" s="4" t="s">
        <v>14983</v>
      </c>
      <c r="B3706" s="14" t="str">
        <f>VLOOKUP(A3706,Sample!A:B,2,0)</f>
        <v>In love with your Chase Sapphire Reserve? Now you can refer a friend! The Chase Sapphire Reserve card made waves i… ift.tt/2fqXj9b</v>
      </c>
      <c r="C3706" s="14" t="str">
        <f>VLOOKUP(A3706,Sample!A:C,3,0)</f>
        <v>Short Form</v>
      </c>
      <c r="D3706" s="14" t="str">
        <f>VLOOKUP(A3706,Sample!A:E,5,0)</f>
        <v>NEUTRAL</v>
      </c>
      <c r="E3706" t="str">
        <f t="shared" si="1"/>
        <v>en</v>
      </c>
    </row>
    <row r="3707">
      <c r="A3707" s="4" t="s">
        <v>14986</v>
      </c>
      <c r="B3707" s="14" t="str">
        <f>VLOOKUP(A3707,Sample!A:B,2,0)</f>
        <v>“Make failure your teacher, not your undertaker.” - #MondayMotivation via @TheZigZiglar</v>
      </c>
      <c r="C3707" s="14" t="str">
        <f>VLOOKUP(A3707,Sample!A:C,3,0)</f>
        <v>Short Form</v>
      </c>
      <c r="D3707" s="14" t="str">
        <f>VLOOKUP(A3707,Sample!A:E,5,0)</f>
        <v>NEGATIVE</v>
      </c>
      <c r="E3707" t="str">
        <f t="shared" si="1"/>
        <v>en</v>
      </c>
    </row>
    <row r="3708" hidden="1">
      <c r="A3708" s="4" t="s">
        <v>14996</v>
      </c>
      <c r="B3708" s="14" t="str">
        <f>VLOOKUP(A3708,Sample!A:B,2,0)</f>
        <v>#news #uk #tips Hurricanes Irma and Harvey cause Goldman Sachs to slash its outlook for the US economy ow.ly/w82L50e0gJ4</v>
      </c>
      <c r="C3708" s="14" t="str">
        <f>VLOOKUP(A3708,Sample!A:C,3,0)</f>
        <v>Short Form</v>
      </c>
      <c r="D3708" s="14" t="str">
        <f>VLOOKUP(A3708,Sample!A:E,5,0)</f>
        <v>NEUTRAL</v>
      </c>
      <c r="E3708" t="str">
        <f t="shared" si="1"/>
        <v>en</v>
      </c>
    </row>
    <row r="3709" hidden="1">
      <c r="A3709" s="4" t="s">
        <v>14999</v>
      </c>
      <c r="B3709" s="14" t="str">
        <f>VLOOKUP(A3709,Sample!A:B,2,0)</f>
        <v>Morgan Stanley Lowers Position in Spectrum Pharmaceuticals, Inc. $SPPI ift.tt/2y9aH9J</v>
      </c>
      <c r="C3709" s="14" t="str">
        <f>VLOOKUP(A3709,Sample!A:C,3,0)</f>
        <v>Short Form</v>
      </c>
      <c r="D3709" s="14" t="str">
        <f>VLOOKUP(A3709,Sample!A:E,5,0)</f>
        <v>NEUTRAL</v>
      </c>
      <c r="E3709" t="str">
        <f t="shared" si="1"/>
        <v>en</v>
      </c>
    </row>
    <row r="3710" hidden="1">
      <c r="A3710" s="4" t="s">
        <v>15002</v>
      </c>
      <c r="B3710" s="14" t="str">
        <f>VLOOKUP(A3710,Sample!A:B,2,0)</f>
        <v>New York Community Bancorp (NYCB) Presents At Barclays 2017 Global Financial Services Conference - Slideshow ift.tt/2h303xc</v>
      </c>
      <c r="C3710" s="14" t="str">
        <f>VLOOKUP(A3710,Sample!A:C,3,0)</f>
        <v>Short Form</v>
      </c>
      <c r="D3710" s="14" t="str">
        <f>VLOOKUP(A3710,Sample!A:E,5,0)</f>
        <v>NEUTRAL</v>
      </c>
      <c r="E3710" t="str">
        <f t="shared" si="1"/>
        <v>en</v>
      </c>
    </row>
    <row r="3711">
      <c r="A3711" s="4" t="s">
        <v>15006</v>
      </c>
      <c r="B3711" s="14" t="str">
        <f>VLOOKUP(A3711,Sample!A:B,2,0)</f>
        <v>@TDBank_US I am having the problem on my pc. I don't want to bank on my phone.</v>
      </c>
      <c r="C3711" s="14" t="str">
        <f>VLOOKUP(A3711,Sample!A:C,3,0)</f>
        <v>Short Form</v>
      </c>
      <c r="D3711" s="14" t="str">
        <f>VLOOKUP(A3711,Sample!A:E,5,0)</f>
        <v>NEGATIVE</v>
      </c>
      <c r="E3711" t="str">
        <f t="shared" si="1"/>
        <v>en</v>
      </c>
    </row>
    <row r="3712" hidden="1">
      <c r="A3712" s="4" t="s">
        <v>15012</v>
      </c>
      <c r="B3712" s="14" t="str">
        <f>VLOOKUP(A3712,Sample!A:B,2,0)</f>
        <v>Macy's's hold rating reiterated at Royal Bank Of Canada. $23.00 PT. ift.tt/2f66sDy $M #M</v>
      </c>
      <c r="C3712" s="14" t="str">
        <f>VLOOKUP(A3712,Sample!A:C,3,0)</f>
        <v>Short Form</v>
      </c>
      <c r="D3712" s="14" t="str">
        <f>VLOOKUP(A3712,Sample!A:E,5,0)</f>
        <v>NEUTRAL</v>
      </c>
      <c r="E3712" t="str">
        <f t="shared" si="1"/>
        <v>en</v>
      </c>
    </row>
    <row r="3713">
      <c r="A3713" s="4" t="s">
        <v>15017</v>
      </c>
      <c r="B3713" s="14" t="str">
        <f>VLOOKUP(A3713,Sample!A:B,2,0)</f>
        <v>Best Buy's secret for thriving in the Amazon Age cnb.cx/2heJWwt</v>
      </c>
      <c r="C3713" s="14" t="str">
        <f>VLOOKUP(A3713,Sample!A:C,3,0)</f>
        <v>Short Form</v>
      </c>
      <c r="D3713" s="14" t="str">
        <f>VLOOKUP(A3713,Sample!A:E,5,0)</f>
        <v>POSITIVE</v>
      </c>
      <c r="E3713" t="str">
        <f t="shared" si="1"/>
        <v>en</v>
      </c>
    </row>
    <row r="3714" hidden="1">
      <c r="A3714" s="4" t="s">
        <v>15020</v>
      </c>
      <c r="B3714" s="14" t="str">
        <f>VLOOKUP(A3714,Sample!A:B,2,0)</f>
        <v>American Idol' May Be Delayed, and That Causes Problems with Katy Perry goo.gl/fb/zJimtV #tmz</v>
      </c>
      <c r="C3714" s="14" t="str">
        <f>VLOOKUP(A3714,Sample!A:C,3,0)</f>
        <v>Short Form</v>
      </c>
      <c r="D3714" s="14" t="str">
        <f>VLOOKUP(A3714,Sample!A:E,5,0)</f>
        <v>NEUTRAL</v>
      </c>
      <c r="E3714" t="str">
        <f t="shared" si="1"/>
        <v>en</v>
      </c>
    </row>
    <row r="3715" hidden="1">
      <c r="A3715" s="4" t="s">
        <v>15024</v>
      </c>
      <c r="B3715" s="14" t="str">
        <f>VLOOKUP(A3715,Sample!A:B,2,0)</f>
        <v>Wage reflation in #Japan could be a game-changer for investors. Which sectors might benefit most? #MSIdeas 
  morganstanley.com/ideas/japan-wa…</v>
      </c>
      <c r="C3715" s="14" t="str">
        <f>VLOOKUP(A3715,Sample!A:C,3,0)</f>
        <v>Short Form</v>
      </c>
      <c r="D3715" s="14" t="str">
        <f>VLOOKUP(A3715,Sample!A:E,5,0)</f>
        <v>NEUTRAL</v>
      </c>
      <c r="E3715" t="str">
        <f t="shared" si="1"/>
        <v>en</v>
      </c>
    </row>
    <row r="3716" hidden="1">
      <c r="A3716" s="4" t="s">
        <v>15029</v>
      </c>
      <c r="B3716" s="14" t="str">
        <f>VLOOKUP(A3716,Sample!A:B,2,0)</f>
        <v>THIS MAN JUST MET THE GIRL WHO HAS BEEN CATFISHING HIM FOR 6 YEARS AND HE STILL THINKS HE'S DATING KATY PERRY</v>
      </c>
      <c r="C3716" s="14" t="str">
        <f>VLOOKUP(A3716,Sample!A:C,3,0)</f>
        <v>Short Form</v>
      </c>
      <c r="D3716" s="14" t="str">
        <f>VLOOKUP(A3716,Sample!A:E,5,0)</f>
        <v>NEUTRAL</v>
      </c>
      <c r="E3716" t="str">
        <f t="shared" si="1"/>
        <v>en</v>
      </c>
    </row>
    <row r="3717" hidden="1">
      <c r="A3717" s="4" t="s">
        <v>15034</v>
      </c>
      <c r="B3717" s="14" t="str">
        <f>VLOOKUP(A3717,Sample!A:B,2,0)</f>
        <v>@BankofAmerica Waiting Still waiting for our answer to inclusion of Chicano heroes this time by rcst Burns.</v>
      </c>
      <c r="C3717" s="14" t="str">
        <f>VLOOKUP(A3717,Sample!A:C,3,0)</f>
        <v>Short Form</v>
      </c>
      <c r="D3717" s="14" t="str">
        <f>VLOOKUP(A3717,Sample!A:E,5,0)</f>
        <v>NEUTRAL</v>
      </c>
      <c r="E3717" t="str">
        <f t="shared" si="1"/>
        <v>en</v>
      </c>
    </row>
    <row r="3718" hidden="1">
      <c r="A3718" s="4" t="s">
        <v>15037</v>
      </c>
      <c r="B3718" s="14" t="str">
        <f>VLOOKUP(A3718,Sample!A:B,2,0)</f>
        <v>Not sure fraud is the right word. cnbc.com/2017/09/12/jpm…</v>
      </c>
      <c r="C3718" s="14" t="str">
        <f>VLOOKUP(A3718,Sample!A:C,3,0)</f>
        <v>Short Form</v>
      </c>
      <c r="D3718" s="14" t="str">
        <f>VLOOKUP(A3718,Sample!A:E,5,0)</f>
        <v>NEUTRAL</v>
      </c>
      <c r="E3718" t="str">
        <f t="shared" si="1"/>
        <v>en</v>
      </c>
    </row>
    <row r="3719" hidden="1">
      <c r="A3719" s="4" t="s">
        <v>15041</v>
      </c>
      <c r="B3719" s="14" t="str">
        <f>VLOOKUP(A3719,Sample!A:B,2,0)</f>
        <v>@aOSxp Please help us for No Korea war because of @realDonaldTrump change.org/p/donald-trump…</v>
      </c>
      <c r="C3719" s="14" t="str">
        <f>VLOOKUP(A3719,Sample!A:C,3,0)</f>
        <v>Short Form</v>
      </c>
      <c r="D3719" s="14" t="str">
        <f>VLOOKUP(A3719,Sample!A:E,5,0)</f>
        <v>NEUTRAL</v>
      </c>
      <c r="E3719" t="str">
        <f t="shared" si="1"/>
        <v>en</v>
      </c>
    </row>
    <row r="3720">
      <c r="A3720" s="4" t="s">
        <v>15047</v>
      </c>
      <c r="B3720" s="14" t="str">
        <f>VLOOKUP(A3720,Sample!A:B,2,0)</f>
        <v>@PNCBank fix your fucking online banking app😡😤</v>
      </c>
      <c r="C3720" s="14" t="str">
        <f>VLOOKUP(A3720,Sample!A:C,3,0)</f>
        <v>Short Form</v>
      </c>
      <c r="D3720" s="14" t="str">
        <f>VLOOKUP(A3720,Sample!A:E,5,0)</f>
        <v>NEGATIVE</v>
      </c>
      <c r="E3720" t="str">
        <f t="shared" si="1"/>
        <v>en</v>
      </c>
    </row>
    <row r="3721" hidden="1">
      <c r="A3721" s="4" t="s">
        <v>15050</v>
      </c>
      <c r="B3721" s="14" t="str">
        <f>VLOOKUP(A3721,Sample!A:B,2,0)</f>
        <v>Apple - Apple Watch Series 2 38mm Space Gray Aluminum Case Black Sport Band - Space Gray Aluminum ift.tt/2fl6kR4 #bestbuy #deals pic.twitter.com/ZUW4qQavmq</v>
      </c>
      <c r="C3721" s="14" t="str">
        <f>VLOOKUP(A3721,Sample!A:C,3,0)</f>
        <v>Short Form</v>
      </c>
      <c r="D3721" s="14" t="str">
        <f>VLOOKUP(A3721,Sample!A:E,5,0)</f>
        <v>NEUTRAL</v>
      </c>
      <c r="E3721" t="str">
        <f t="shared" si="1"/>
        <v>en</v>
      </c>
    </row>
    <row r="3722" hidden="1">
      <c r="A3722" s="4" t="s">
        <v>15053</v>
      </c>
      <c r="B3722" s="14" t="str">
        <f>VLOOKUP(A3722,Sample!A:B,2,0)</f>
        <v>@SenSherrodBrown @SpaceCheef @CFPB Why does DeVos come across like an angry old white man?</v>
      </c>
      <c r="C3722" s="14" t="str">
        <f>VLOOKUP(A3722,Sample!A:C,3,0)</f>
        <v>Short Form</v>
      </c>
      <c r="D3722" s="14" t="str">
        <f>VLOOKUP(A3722,Sample!A:E,5,0)</f>
        <v>NEUTRAL</v>
      </c>
      <c r="E3722" t="str">
        <f t="shared" si="1"/>
        <v>en</v>
      </c>
    </row>
    <row r="3723" hidden="1">
      <c r="A3723" s="4" t="s">
        <v>15056</v>
      </c>
      <c r="B3723" s="14" t="str">
        <f>VLOOKUP(A3723,Sample!A:B,2,0)</f>
        <v>United Continental Holdings, Inc. $UAL Rating Reiterated by Morgan Stanley ift.tt/2eE8oqr</v>
      </c>
      <c r="C3723" s="14" t="str">
        <f>VLOOKUP(A3723,Sample!A:C,3,0)</f>
        <v>Short Form</v>
      </c>
      <c r="D3723" s="14" t="str">
        <f>VLOOKUP(A3723,Sample!A:E,5,0)</f>
        <v>NEUTRAL</v>
      </c>
      <c r="E3723" t="str">
        <f t="shared" si="1"/>
        <v>en</v>
      </c>
    </row>
    <row r="3724" hidden="1">
      <c r="A3724" s="4" t="s">
        <v>15060</v>
      </c>
      <c r="B3724" s="14" t="str">
        <f>VLOOKUP(A3724,Sample!A:B,2,0)</f>
        <v>@rsiscarr Our apologies again that this happened. Someone will be reaching out to you soon.</v>
      </c>
      <c r="C3724" s="14" t="str">
        <f>VLOOKUP(A3724,Sample!A:C,3,0)</f>
        <v>Short Form</v>
      </c>
      <c r="D3724" s="14" t="str">
        <f>VLOOKUP(A3724,Sample!A:E,5,0)</f>
        <v>NEUTRAL</v>
      </c>
      <c r="E3724" t="str">
        <f t="shared" si="1"/>
        <v>en</v>
      </c>
    </row>
    <row r="3725" hidden="1">
      <c r="A3725" s="4" t="s">
        <v>15063</v>
      </c>
      <c r="B3725" s="14" t="str">
        <f>VLOOKUP(A3725,Sample!A:B,2,0)</f>
        <v>@Mets @kjj1969 @CitiField Just before my birthday!</v>
      </c>
      <c r="C3725" s="14" t="str">
        <f>VLOOKUP(A3725,Sample!A:C,3,0)</f>
        <v>Short Form</v>
      </c>
      <c r="D3725" s="14" t="str">
        <f>VLOOKUP(A3725,Sample!A:E,5,0)</f>
        <v>NEUTRAL</v>
      </c>
      <c r="E3725" t="str">
        <f t="shared" si="1"/>
        <v>en</v>
      </c>
    </row>
    <row r="3726" hidden="1">
      <c r="A3726" s="4" t="s">
        <v>15069</v>
      </c>
      <c r="B3726" s="14" t="str">
        <f>VLOOKUP(A3726,Sample!A:B,2,0)</f>
        <v>Ariana Grande- Only Girl In The World Macy's Summer Blowout youtu.be/qV1BuLliloI via @YouTube</v>
      </c>
      <c r="C3726" s="14" t="str">
        <f>VLOOKUP(A3726,Sample!A:C,3,0)</f>
        <v>Short Form</v>
      </c>
      <c r="D3726" s="14" t="str">
        <f>VLOOKUP(A3726,Sample!A:E,5,0)</f>
        <v>NEUTRAL</v>
      </c>
      <c r="E3726" t="str">
        <f t="shared" si="1"/>
        <v>en</v>
      </c>
    </row>
    <row r="3727" hidden="1">
      <c r="A3727" s="4" t="s">
        <v>15073</v>
      </c>
      <c r="B3727" s="14" t="str">
        <f>VLOOKUP(A3727,Sample!A:B,2,0)</f>
        <v>.@m_magdalenko w #Periscope: #Metallica #MetInCologne pscp.tv/w/bIws-jF4TlFh…</v>
      </c>
      <c r="C3727" s="14" t="str">
        <f>VLOOKUP(A3727,Sample!A:C,3,0)</f>
        <v>Short Form</v>
      </c>
      <c r="D3727" s="14" t="str">
        <f>VLOOKUP(A3727,Sample!A:E,5,0)</f>
        <v>NEUTRAL</v>
      </c>
      <c r="E3727" t="str">
        <f t="shared" si="1"/>
        <v>en</v>
      </c>
    </row>
    <row r="3728" hidden="1">
      <c r="A3728" s="4" t="s">
        <v>15079</v>
      </c>
      <c r="B3728" s="14" t="str">
        <f>VLOOKUP(A3728,Sample!A:B,2,0)</f>
        <v>@slatykaty @KatyPerryWTT @katyperry Have fun tonight 😊❤️</v>
      </c>
      <c r="C3728" s="14" t="str">
        <f>VLOOKUP(A3728,Sample!A:C,3,0)</f>
        <v>Short Form</v>
      </c>
      <c r="D3728" s="14" t="str">
        <f>VLOOKUP(A3728,Sample!A:E,5,0)</f>
        <v>NEUTRAL</v>
      </c>
      <c r="E3728" t="str">
        <f t="shared" si="1"/>
        <v>en</v>
      </c>
    </row>
    <row r="3729" hidden="1">
      <c r="A3729" s="4" t="s">
        <v>15085</v>
      </c>
      <c r="B3729" s="14" t="str">
        <f>VLOOKUP(A3729,Sample!A:B,2,0)</f>
        <v>New York Yankees stave off Tampa Bay Rays at Citi Field goo.gl/pmd2VR #sports</v>
      </c>
      <c r="C3729" s="14" t="str">
        <f>VLOOKUP(A3729,Sample!A:C,3,0)</f>
        <v>Short Form</v>
      </c>
      <c r="D3729" s="14" t="str">
        <f>VLOOKUP(A3729,Sample!A:E,5,0)</f>
        <v>NEUTRAL</v>
      </c>
      <c r="E3729" t="str">
        <f t="shared" si="1"/>
        <v>en</v>
      </c>
    </row>
    <row r="3730" hidden="1">
      <c r="A3730" s="4" t="s">
        <v>15088</v>
      </c>
      <c r="B3730" s="14" t="str">
        <f>VLOOKUP(A3730,Sample!A:B,2,0)</f>
        <v>RM / TL / IC for Israel, CEE, Russia, Central #asia: Credit Suisse, Switzerland (Z�rich). MBA-Exchange.com/mba-job/Credit… #MBA #jobs #Finance</v>
      </c>
      <c r="C3730" s="14" t="str">
        <f>VLOOKUP(A3730,Sample!A:C,3,0)</f>
        <v>Short Form</v>
      </c>
      <c r="D3730" s="14" t="str">
        <f>VLOOKUP(A3730,Sample!A:E,5,0)</f>
        <v>NEUTRAL</v>
      </c>
      <c r="E3730" t="str">
        <f t="shared" si="1"/>
        <v>en</v>
      </c>
    </row>
    <row r="3731" hidden="1">
      <c r="A3731" s="4" t="s">
        <v>15092</v>
      </c>
      <c r="B3731" s="14" t="str">
        <f>VLOOKUP(A3731,Sample!A:B,2,0)</f>
        <v>@dolfer @BestBuy @BigJohnnyArcher @rayhahn1 @UHD4k Planet earth is on sale for $47 🤔😮</v>
      </c>
      <c r="C3731" s="14" t="str">
        <f>VLOOKUP(A3731,Sample!A:C,3,0)</f>
        <v>Short Form</v>
      </c>
      <c r="D3731" s="14" t="str">
        <f>VLOOKUP(A3731,Sample!A:E,5,0)</f>
        <v>NEUTRAL</v>
      </c>
      <c r="E3731" t="str">
        <f t="shared" si="1"/>
        <v>en</v>
      </c>
    </row>
    <row r="3732" hidden="1">
      <c r="A3732" s="4" t="s">
        <v>15098</v>
      </c>
      <c r="B3732" s="14" t="str">
        <f>VLOOKUP(A3732,Sample!A:B,2,0)</f>
        <v>@Gemakai You should look into Best Buy Gamers Club. Same 20% off as prime but applies to all games in stock and not just pre-orders.</v>
      </c>
      <c r="C3732" s="14" t="str">
        <f>VLOOKUP(A3732,Sample!A:C,3,0)</f>
        <v>Short Form</v>
      </c>
      <c r="D3732" s="14" t="str">
        <f>VLOOKUP(A3732,Sample!A:E,5,0)</f>
        <v>NEUTRAL</v>
      </c>
      <c r="E3732" t="str">
        <f t="shared" si="1"/>
        <v>en</v>
      </c>
    </row>
    <row r="3733" hidden="1">
      <c r="A3733" s="4" t="s">
        <v>15101</v>
      </c>
      <c r="B3733" s="14" t="str">
        <f>VLOOKUP(A3733,Sample!A:B,2,0)</f>
        <v>Wall St CEO Says ‘I Was Accused By People Of Being A Nazi’ For Being On Trump Council dailycaller.com/2017/09/12/wal… #MondayMotivation</v>
      </c>
      <c r="C3733" s="14" t="str">
        <f>VLOOKUP(A3733,Sample!A:C,3,0)</f>
        <v>Short Form</v>
      </c>
      <c r="D3733" s="14" t="str">
        <f>VLOOKUP(A3733,Sample!A:E,5,0)</f>
        <v>NEUTRAL</v>
      </c>
      <c r="E3733" t="str">
        <f t="shared" si="1"/>
        <v>en</v>
      </c>
    </row>
    <row r="3734" hidden="1">
      <c r="A3734" s="4" t="s">
        <v>15107</v>
      </c>
      <c r="B3734" s="14" t="str">
        <f>VLOOKUP(A3734,Sample!A:B,2,0)</f>
        <v>@PrisonPlanet To be fair, J P Morgan have been competing with Goldman Sachs (who now run the Whitehouse) for a while now.</v>
      </c>
      <c r="C3734" s="14" t="str">
        <f>VLOOKUP(A3734,Sample!A:C,3,0)</f>
        <v>Short Form</v>
      </c>
      <c r="D3734" s="14" t="str">
        <f>VLOOKUP(A3734,Sample!A:E,5,0)</f>
        <v>NEUTRAL</v>
      </c>
      <c r="E3734" t="str">
        <f t="shared" si="1"/>
        <v>en</v>
      </c>
    </row>
    <row r="3735">
      <c r="A3735" s="4" t="s">
        <v>15110</v>
      </c>
      <c r="B3735" s="14" t="str">
        <f>VLOOKUP(A3735,Sample!A:B,2,0)</f>
        <v>"It’s a fraud" and "worse than tulip bulbs." Jamie Dimon
 bloomberg.com/news/articles/…</v>
      </c>
      <c r="C3735" s="14" t="str">
        <f>VLOOKUP(A3735,Sample!A:C,3,0)</f>
        <v>Short Form</v>
      </c>
      <c r="D3735" s="14" t="str">
        <f>VLOOKUP(A3735,Sample!A:E,5,0)</f>
        <v>NEGATIVE</v>
      </c>
      <c r="E3735" t="str">
        <f t="shared" si="1"/>
        <v>en</v>
      </c>
    </row>
    <row r="3736" hidden="1">
      <c r="A3736" s="4" t="s">
        <v>15114</v>
      </c>
      <c r="B3736" s="14" t="str">
        <f>VLOOKUP(A3736,Sample!A:B,2,0)</f>
        <v>If you're looking for work in #NewYork, NY, check out this #job: bit.ly/2xnCeUu #CitiCareers #Accounting #Hiring #CareerArc</v>
      </c>
      <c r="C3736" s="14" t="str">
        <f>VLOOKUP(A3736,Sample!A:C,3,0)</f>
        <v>Short Form</v>
      </c>
      <c r="D3736" s="14" t="str">
        <f>VLOOKUP(A3736,Sample!A:E,5,0)</f>
        <v>NEUTRAL</v>
      </c>
      <c r="E3736" t="str">
        <f t="shared" si="1"/>
        <v>en</v>
      </c>
    </row>
    <row r="3737" hidden="1">
      <c r="A3737" s="4" t="s">
        <v>15117</v>
      </c>
      <c r="B3737" s="14" t="str">
        <f>VLOOKUP(A3737,Sample!A:B,2,0)</f>
        <v>#NowPlaying Calvin Harris - Feels (feat. Pharrell, Katy Perry &amp; Big Sean) on More102 #KeepitMore102</v>
      </c>
      <c r="C3737" s="14" t="str">
        <f>VLOOKUP(A3737,Sample!A:C,3,0)</f>
        <v>Short Form</v>
      </c>
      <c r="D3737" s="14" t="str">
        <f>VLOOKUP(A3737,Sample!A:E,5,0)</f>
        <v>NEUTRAL</v>
      </c>
      <c r="E3737" t="str">
        <f t="shared" si="1"/>
        <v>en</v>
      </c>
    </row>
    <row r="3738" hidden="1">
      <c r="A3738" s="4" t="s">
        <v>15120</v>
      </c>
      <c r="B3738" s="14" t="str">
        <f>VLOOKUP(A3738,Sample!A:B,2,0)</f>
        <v>@Ahhnnna hi, sorry to hear about this. Is there something @AskAmex can try to assist you with? ^A</v>
      </c>
      <c r="C3738" s="14" t="str">
        <f>VLOOKUP(A3738,Sample!A:C,3,0)</f>
        <v>Short Form</v>
      </c>
      <c r="D3738" s="14" t="str">
        <f>VLOOKUP(A3738,Sample!A:E,5,0)</f>
        <v>NEUTRAL</v>
      </c>
      <c r="E3738" t="str">
        <f t="shared" si="1"/>
        <v>en</v>
      </c>
    </row>
    <row r="3739">
      <c r="A3739" s="4" t="s">
        <v>15139</v>
      </c>
      <c r="B3739" s="14" t="str">
        <f>VLOOKUP(A3739,Sample!A:B,2,0)</f>
        <v>I respect everyone n got treated like a criminal! At PNC bank in N.J! Today! They all stick up for everyone even the security guards! twitter.com/ColtOrosz/stat…</v>
      </c>
      <c r="C3739" s="14" t="str">
        <f>VLOOKUP(A3739,Sample!A:C,3,0)</f>
        <v>Short Form</v>
      </c>
      <c r="D3739" s="14" t="str">
        <f>VLOOKUP(A3739,Sample!A:E,5,0)</f>
        <v>NEGATIVE</v>
      </c>
      <c r="E3739" t="str">
        <f t="shared" si="1"/>
        <v>en</v>
      </c>
    </row>
    <row r="3740" hidden="1">
      <c r="A3740" s="4" t="s">
        <v>15143</v>
      </c>
      <c r="B3740" s="14" t="str">
        <f>VLOOKUP(A3740,Sample!A:B,2,0)</f>
        <v>Watamu Beach its been real🙌🙌🙌🙌.... BOFA beach incoooming how have you been? #TembeaKenya #magicalplaces pic.twitter.com/GTSV6ULwBg</v>
      </c>
      <c r="C3740" s="14" t="str">
        <f>VLOOKUP(A3740,Sample!A:C,3,0)</f>
        <v>Short Form</v>
      </c>
      <c r="D3740" s="14" t="str">
        <f>VLOOKUP(A3740,Sample!A:E,5,0)</f>
        <v>NEUTRAL</v>
      </c>
      <c r="E3740" t="str">
        <f t="shared" si="1"/>
        <v>en</v>
      </c>
    </row>
    <row r="3741" hidden="1">
      <c r="A3741" s="4" t="s">
        <v>15146</v>
      </c>
      <c r="B3741" s="14" t="str">
        <f>VLOOKUP(A3741,Sample!A:B,2,0)</f>
        <v>Finally got to see a Jonas Brother live lol #DNCE #bulldogbash instagram.com/p/BZFn9VglwcB/</v>
      </c>
      <c r="C3741" s="14" t="str">
        <f>VLOOKUP(A3741,Sample!A:C,3,0)</f>
        <v>Short Form</v>
      </c>
      <c r="D3741" s="14" t="str">
        <f>VLOOKUP(A3741,Sample!A:E,5,0)</f>
        <v>NEUTRAL</v>
      </c>
      <c r="E3741" t="str">
        <f t="shared" si="1"/>
        <v>en</v>
      </c>
    </row>
    <row r="3742" hidden="1">
      <c r="A3742" s="4" t="s">
        <v>15149</v>
      </c>
      <c r="B3742" s="14" t="str">
        <f>VLOOKUP(A3742,Sample!A:B,2,0)</f>
        <v>Citi Credit Card - Referral Program online.citibank.co.in/portal/newgen/…</v>
      </c>
      <c r="C3742" s="14" t="str">
        <f>VLOOKUP(A3742,Sample!A:C,3,0)</f>
        <v>Short Form</v>
      </c>
      <c r="D3742" s="14" t="str">
        <f>VLOOKUP(A3742,Sample!A:E,5,0)</f>
        <v>NEUTRAL</v>
      </c>
      <c r="E3742" t="str">
        <f t="shared" si="1"/>
        <v>en</v>
      </c>
    </row>
    <row r="3743">
      <c r="A3743" s="4" t="s">
        <v>15152</v>
      </c>
      <c r="B3743" s="14" t="str">
        <f>VLOOKUP(A3743,Sample!A:B,2,0)</f>
        <v>@HSBC hello I am in Saudi Arabia and a cash machine has swallowed my card. I don’t have any credit to cancel my card</v>
      </c>
      <c r="C3743" s="14" t="str">
        <f>VLOOKUP(A3743,Sample!A:C,3,0)</f>
        <v>Short Form</v>
      </c>
      <c r="D3743" s="14" t="str">
        <f>VLOOKUP(A3743,Sample!A:E,5,0)</f>
        <v>NEGATIVE</v>
      </c>
      <c r="E3743" t="str">
        <f t="shared" si="1"/>
        <v>en</v>
      </c>
    </row>
    <row r="3744" hidden="1">
      <c r="A3744" s="4" t="s">
        <v>15155</v>
      </c>
      <c r="B3744" s="14" t="str">
        <f>VLOOKUP(A3744,Sample!A:B,2,0)</f>
        <v>@Indigo_Bandz All about Wells Fargo</v>
      </c>
      <c r="C3744" s="14" t="str">
        <f>VLOOKUP(A3744,Sample!A:C,3,0)</f>
        <v>Short Form</v>
      </c>
      <c r="D3744" s="14" t="str">
        <f>VLOOKUP(A3744,Sample!A:E,5,0)</f>
        <v>NEUTRAL</v>
      </c>
      <c r="E3744" t="str">
        <f t="shared" si="1"/>
        <v>en</v>
      </c>
    </row>
    <row r="3745" hidden="1">
      <c r="A3745" s="4" t="s">
        <v>15159</v>
      </c>
      <c r="B3745" s="14" t="str">
        <f>VLOOKUP(A3745,Sample!A:B,2,0)</f>
        <v>i wasnt paying attention to my little radio, but got alot skip rolling in to the keystone state!!! Happy... fb.me/wz3NKLhW</v>
      </c>
      <c r="C3745" s="14" t="str">
        <f>VLOOKUP(A3745,Sample!A:C,3,0)</f>
        <v>Short Form</v>
      </c>
      <c r="D3745" s="14" t="str">
        <f>VLOOKUP(A3745,Sample!A:E,5,0)</f>
        <v>NEUTRAL</v>
      </c>
      <c r="E3745" t="str">
        <f t="shared" si="1"/>
        <v>en</v>
      </c>
    </row>
    <row r="3746" hidden="1">
      <c r="A3746" s="4" t="s">
        <v>15165</v>
      </c>
      <c r="B3746" s="14" t="str">
        <f>VLOOKUP(A3746,Sample!A:B,2,0)</f>
        <v>National Grid plc's sell rating reiterated at Deutsche Bank AG. GBX 900 PT. ift.tt/2wrcchG $NG #NG</v>
      </c>
      <c r="C3746" s="14" t="str">
        <f>VLOOKUP(A3746,Sample!A:C,3,0)</f>
        <v>Short Form</v>
      </c>
      <c r="D3746" s="14" t="str">
        <f>VLOOKUP(A3746,Sample!A:E,5,0)</f>
        <v>NEUTRAL</v>
      </c>
      <c r="E3746" t="str">
        <f t="shared" si="1"/>
        <v>en</v>
      </c>
    </row>
    <row r="3747" hidden="1">
      <c r="A3747" s="4" t="s">
        <v>15168</v>
      </c>
      <c r="B3747" s="14" t="str">
        <f>VLOOKUP(A3747,Sample!A:B,2,0)</f>
        <v>I want to punch @MikeTaylorShow for singing that stupid #KatyPerry song. Now I will be humming that all day #YouSuck pic.twitter.com/ZJHv75Ah3z</v>
      </c>
      <c r="C3747" s="14" t="str">
        <f>VLOOKUP(A3747,Sample!A:C,3,0)</f>
        <v>Short Form</v>
      </c>
      <c r="D3747" s="14" t="str">
        <f>VLOOKUP(A3747,Sample!A:E,5,0)</f>
        <v>NEUTRAL</v>
      </c>
      <c r="E3747" t="str">
        <f t="shared" si="1"/>
        <v>en</v>
      </c>
    </row>
    <row r="3748" hidden="1">
      <c r="A3748" s="4" t="s">
        <v>15178</v>
      </c>
      <c r="B3748" s="14" t="str">
        <f>VLOOKUP(A3748,Sample!A:B,2,0)</f>
        <v>Another rich elite like Jamie Dimon is spreading FUD about Bitcoin ift.tt/2ymRp0T #bitcoin #blockchain #fintech</v>
      </c>
      <c r="C3748" s="14" t="str">
        <f>VLOOKUP(A3748,Sample!A:C,3,0)</f>
        <v>Short Form</v>
      </c>
      <c r="D3748" s="14" t="str">
        <f>VLOOKUP(A3748,Sample!A:E,5,0)</f>
        <v>NEUTRAL</v>
      </c>
      <c r="E3748" t="str">
        <f t="shared" si="1"/>
        <v>en</v>
      </c>
    </row>
    <row r="3749">
      <c r="A3749" s="4" t="s">
        <v>15187</v>
      </c>
      <c r="B3749" s="14" t="str">
        <f>VLOOKUP(A3749,Sample!A:B,2,0)</f>
        <v>Actually it's depressing as fuck to be in a Kmart lol this company is dead as fuck</v>
      </c>
      <c r="C3749" s="14" t="str">
        <f>VLOOKUP(A3749,Sample!A:C,3,0)</f>
        <v>Short Form</v>
      </c>
      <c r="D3749" s="14" t="str">
        <f>VLOOKUP(A3749,Sample!A:E,5,0)</f>
        <v>NEGATIVE</v>
      </c>
      <c r="E3749" t="str">
        <f t="shared" si="1"/>
        <v>en</v>
      </c>
    </row>
    <row r="3750" hidden="1">
      <c r="A3750" s="4" t="s">
        <v>15191</v>
      </c>
      <c r="B3750" s="14" t="str">
        <f>VLOOKUP(A3750,Sample!A:B,2,0)</f>
        <v>Now Playing: Katy Perry - Swish Swish (f./Nicki Minaj Valentino Khan Remix - Explicit) '2017' |Listen link in bio pic.twitter.com/7ReSaZ0WZs</v>
      </c>
      <c r="C3750" s="14" t="str">
        <f>VLOOKUP(A3750,Sample!A:C,3,0)</f>
        <v>Short Form</v>
      </c>
      <c r="D3750" s="14" t="str">
        <f>VLOOKUP(A3750,Sample!A:E,5,0)</f>
        <v>NEUTRAL</v>
      </c>
      <c r="E3750" t="str">
        <f t="shared" si="1"/>
        <v>en</v>
      </c>
    </row>
    <row r="3751" hidden="1">
      <c r="A3751" s="4" t="s">
        <v>15194</v>
      </c>
      <c r="B3751" s="14" t="str">
        <f>VLOOKUP(A3751,Sample!A:B,2,0)</f>
        <v>Add me on sc ☺️ || macy_100 😛</v>
      </c>
      <c r="C3751" s="14" t="str">
        <f>VLOOKUP(A3751,Sample!A:C,3,0)</f>
        <v>Short Form</v>
      </c>
      <c r="D3751" s="14" t="str">
        <f>VLOOKUP(A3751,Sample!A:E,5,0)</f>
        <v>NEUTRAL</v>
      </c>
      <c r="E3751" t="str">
        <f t="shared" si="1"/>
        <v>en</v>
      </c>
    </row>
    <row r="3752" hidden="1">
      <c r="A3752" s="4" t="s">
        <v>15197</v>
      </c>
      <c r="B3752" s="14" t="str">
        <f>VLOOKUP(A3752,Sample!A:B,2,0)</f>
        <v>Lol, define financial stress twitter.com/Lola_jenc/stat…</v>
      </c>
      <c r="C3752" s="14" t="str">
        <f>VLOOKUP(A3752,Sample!A:C,3,0)</f>
        <v>Short Form</v>
      </c>
      <c r="D3752" s="14" t="str">
        <f>VLOOKUP(A3752,Sample!A:E,5,0)</f>
        <v>NEUTRAL</v>
      </c>
      <c r="E3752" t="str">
        <f t="shared" si="1"/>
        <v>en</v>
      </c>
    </row>
    <row r="3753" hidden="1">
      <c r="A3753" s="4" t="s">
        <v>15200</v>
      </c>
      <c r="B3753" s="14" t="str">
        <f>VLOOKUP(A3753,Sample!A:B,2,0)</f>
        <v>I just published “Anna Sui Launches INC Collaboration at Macy’s” medium.com/p/anna-sui-lau…</v>
      </c>
      <c r="C3753" s="14" t="str">
        <f>VLOOKUP(A3753,Sample!A:C,3,0)</f>
        <v>Short Form</v>
      </c>
      <c r="D3753" s="14" t="str">
        <f>VLOOKUP(A3753,Sample!A:E,5,0)</f>
        <v>NEUTRAL</v>
      </c>
      <c r="E3753" t="str">
        <f t="shared" si="1"/>
        <v>en</v>
      </c>
    </row>
    <row r="3754" hidden="1">
      <c r="A3754" s="4" t="s">
        <v>15203</v>
      </c>
      <c r="B3754" s="14" t="str">
        <f>VLOOKUP(A3754,Sample!A:B,2,0)</f>
        <v>RBI is looking at its own #Bitcoin
 SBI's initiative #Bankchain in partnership w/ IBM Microsoft KPMG &amp; 10+ banks
 economictimes.indiatimes.com/news/economy/p…</v>
      </c>
      <c r="C3754" s="14" t="str">
        <f>VLOOKUP(A3754,Sample!A:C,3,0)</f>
        <v>Short Form</v>
      </c>
      <c r="D3754" s="14" t="str">
        <f>VLOOKUP(A3754,Sample!A:E,5,0)</f>
        <v>NEUTRAL</v>
      </c>
      <c r="E3754" t="str">
        <f t="shared" si="1"/>
        <v>en</v>
      </c>
    </row>
    <row r="3755" hidden="1">
      <c r="A3755" s="4" t="s">
        <v>15213</v>
      </c>
      <c r="B3755" s="14" t="str">
        <f>VLOOKUP(A3755,Sample!A:B,2,0)</f>
        <v>A former CITI CEO says 30% of banking jobs will be wiped out in 5 years - monthlybrands.com.pk/former-citi-ce… pic.twitter.com/mPnF1sZ4U1</v>
      </c>
      <c r="C3755" s="14" t="str">
        <f>VLOOKUP(A3755,Sample!A:C,3,0)</f>
        <v>Short Form</v>
      </c>
      <c r="D3755" s="14" t="str">
        <f>VLOOKUP(A3755,Sample!A:E,5,0)</f>
        <v>NEUTRAL</v>
      </c>
      <c r="E3755" t="str">
        <f t="shared" si="1"/>
        <v>en</v>
      </c>
    </row>
    <row r="3756">
      <c r="A3756" s="4" t="s">
        <v>15216</v>
      </c>
      <c r="B3756" s="14" t="str">
        <f>VLOOKUP(A3756,Sample!A:B,2,0)</f>
        <v>@jabberjude #MondayMotivation #Mondayblues #mondaynightnudes pic.twitter.com/Vyyf55uxmA</v>
      </c>
      <c r="C3756" s="14" t="str">
        <f>VLOOKUP(A3756,Sample!A:C,3,0)</f>
        <v>Short Form</v>
      </c>
      <c r="D3756" s="14" t="str">
        <f>VLOOKUP(A3756,Sample!A:E,5,0)</f>
        <v>POSITIVE</v>
      </c>
      <c r="E3756" t="str">
        <f t="shared" si="1"/>
        <v>en</v>
      </c>
    </row>
    <row r="3757" hidden="1">
      <c r="A3757" s="4" t="s">
        <v>15219</v>
      </c>
      <c r="B3757" s="14" t="str">
        <f>VLOOKUP(A3757,Sample!A:B,2,0)</f>
        <v>#Np @GreenDay - Macy's Day Parade #Parcel #SlowRock #TRS</v>
      </c>
      <c r="C3757" s="14" t="str">
        <f>VLOOKUP(A3757,Sample!A:C,3,0)</f>
        <v>Short Form</v>
      </c>
      <c r="D3757" s="14" t="str">
        <f>VLOOKUP(A3757,Sample!A:E,5,0)</f>
        <v>NEUTRAL</v>
      </c>
      <c r="E3757" t="str">
        <f t="shared" si="1"/>
        <v>en</v>
      </c>
    </row>
    <row r="3758" hidden="1">
      <c r="A3758" s="4" t="s">
        <v>15222</v>
      </c>
      <c r="B3758" s="14" t="str">
        <f>VLOOKUP(A3758,Sample!A:B,2,0)</f>
        <v>I just realized that I will no longer have the same phone as katy because I'm 1000% sure she will buy the iPhone X or the 8💀💀💀💀💀
 @katyperry</v>
      </c>
      <c r="C3758" s="14" t="str">
        <f>VLOOKUP(A3758,Sample!A:C,3,0)</f>
        <v>Short Form</v>
      </c>
      <c r="D3758" s="14" t="str">
        <f>VLOOKUP(A3758,Sample!A:E,5,0)</f>
        <v>NEUTRAL</v>
      </c>
      <c r="E3758" t="str">
        <f t="shared" si="1"/>
        <v>en</v>
      </c>
    </row>
    <row r="3759" hidden="1">
      <c r="A3759" s="4" t="s">
        <v>15226</v>
      </c>
      <c r="B3759" s="14" t="str">
        <f>VLOOKUP(A3759,Sample!A:B,2,0)</f>
        <v>@NiallOfficial @Citi Can u and the boys tour tgt but perform individually</v>
      </c>
      <c r="C3759" s="14" t="str">
        <f>VLOOKUP(A3759,Sample!A:C,3,0)</f>
        <v>Short Form</v>
      </c>
      <c r="D3759" s="14" t="str">
        <f>VLOOKUP(A3759,Sample!A:E,5,0)</f>
        <v>NEUTRAL</v>
      </c>
      <c r="E3759" t="str">
        <f t="shared" si="1"/>
        <v>en</v>
      </c>
    </row>
    <row r="3760" hidden="1">
      <c r="A3760" s="4" t="s">
        <v>15229</v>
      </c>
      <c r="B3760" s="14" t="str">
        <f>VLOOKUP(A3760,Sample!A:B,2,0)</f>
        <v>Donald Trump: Stop a Pogrom in SE Nigeria and killing of Igbos in Other parts of the Country. - Sign ... change.org/p/donald-trump… via @Change</v>
      </c>
      <c r="C3760" s="14" t="str">
        <f>VLOOKUP(A3760,Sample!A:C,3,0)</f>
        <v>Short Form</v>
      </c>
      <c r="D3760" s="14" t="str">
        <f>VLOOKUP(A3760,Sample!A:E,5,0)</f>
        <v>NEUTRAL</v>
      </c>
      <c r="E3760" t="str">
        <f t="shared" si="1"/>
        <v>en</v>
      </c>
    </row>
    <row r="3761" hidden="1">
      <c r="A3761" s="4" t="s">
        <v>15232</v>
      </c>
      <c r="B3761" s="14" t="str">
        <f>VLOOKUP(A3761,Sample!A:B,2,0)</f>
        <v>TONIGHT ‼️
 Yours truly @DJROYALNYC will be LIVE &amp; DIRECT 240bleachers ( by the Barclays… instagram.com/p/BZHZ4e-gfYp/</v>
      </c>
      <c r="C3761" s="14" t="str">
        <f>VLOOKUP(A3761,Sample!A:C,3,0)</f>
        <v>Short Form</v>
      </c>
      <c r="D3761" s="14" t="str">
        <f>VLOOKUP(A3761,Sample!A:E,5,0)</f>
        <v>NEUTRAL</v>
      </c>
      <c r="E3761" t="str">
        <f t="shared" si="1"/>
        <v>en</v>
      </c>
    </row>
    <row r="3762" hidden="1">
      <c r="A3762" s="4" t="s">
        <v>15238</v>
      </c>
      <c r="B3762" s="14" t="str">
        <f>VLOOKUP(A3762,Sample!A:B,2,0)</f>
        <v>I added a video to a @YouTube playlist youtu.be/iWPHy-NfAW0?a Calvin Harris - Feels (Video 2) ft. Pharrell Williams, Katy Perry, Big</v>
      </c>
      <c r="C3762" s="14" t="str">
        <f>VLOOKUP(A3762,Sample!A:C,3,0)</f>
        <v>Short Form</v>
      </c>
      <c r="D3762" s="14" t="str">
        <f>VLOOKUP(A3762,Sample!A:E,5,0)</f>
        <v>NEUTRAL</v>
      </c>
      <c r="E3762" t="str">
        <f t="shared" si="1"/>
        <v>en</v>
      </c>
    </row>
    <row r="3763" hidden="1">
      <c r="A3763" s="4" t="s">
        <v>15241</v>
      </c>
      <c r="B3763" s="14" t="str">
        <f>VLOOKUP(A3763,Sample!A:B,2,0)</f>
        <v>Take a deep breath and smile #MondayMotivation</v>
      </c>
      <c r="C3763" s="14" t="str">
        <f>VLOOKUP(A3763,Sample!A:C,3,0)</f>
        <v>Short Form</v>
      </c>
      <c r="D3763" s="14" t="str">
        <f>VLOOKUP(A3763,Sample!A:E,5,0)</f>
        <v>NEUTRAL</v>
      </c>
      <c r="E3763" t="str">
        <f t="shared" si="1"/>
        <v>en</v>
      </c>
    </row>
    <row r="3764">
      <c r="A3764" s="4" t="s">
        <v>15251</v>
      </c>
      <c r="B3764" s="14" t="str">
        <f>VLOOKUP(A3764,Sample!A:B,2,0)</f>
        <v>@AskAmex Are my family bluebird accounts available for use outside the US? I tried using my card and it doesn't work.</v>
      </c>
      <c r="C3764" s="14" t="str">
        <f>VLOOKUP(A3764,Sample!A:C,3,0)</f>
        <v>Short Form</v>
      </c>
      <c r="D3764" s="14" t="str">
        <f>VLOOKUP(A3764,Sample!A:E,5,0)</f>
        <v>NEGATIVE</v>
      </c>
      <c r="E3764" t="str">
        <f t="shared" si="1"/>
        <v>en</v>
      </c>
    </row>
    <row r="3765" hidden="1">
      <c r="A3765" s="4" t="s">
        <v>15254</v>
      </c>
      <c r="B3765" s="14" t="str">
        <f>VLOOKUP(A3765,Sample!A:B,2,0)</f>
        <v>Enter for your chance to win a $20 Best Buy eGift Card #018 wn.nr/KDCSTJ</v>
      </c>
      <c r="C3765" s="14" t="str">
        <f>VLOOKUP(A3765,Sample!A:C,3,0)</f>
        <v>Short Form</v>
      </c>
      <c r="D3765" s="14" t="str">
        <f>VLOOKUP(A3765,Sample!A:E,5,0)</f>
        <v>NEUTRAL</v>
      </c>
      <c r="E3765" t="str">
        <f t="shared" si="1"/>
        <v>en</v>
      </c>
    </row>
    <row r="3766" hidden="1">
      <c r="A3766" s="4" t="s">
        <v>15257</v>
      </c>
      <c r="B3766" s="14" t="str">
        <f>VLOOKUP(A3766,Sample!A:B,2,0)</f>
        <v>@NosheenPhoenix We're standing by and will be waiting for you there.</v>
      </c>
      <c r="C3766" s="14" t="str">
        <f>VLOOKUP(A3766,Sample!A:C,3,0)</f>
        <v>Short Form</v>
      </c>
      <c r="D3766" s="14" t="str">
        <f>VLOOKUP(A3766,Sample!A:E,5,0)</f>
        <v>NEUTRAL</v>
      </c>
      <c r="E3766" t="str">
        <f t="shared" si="1"/>
        <v>en</v>
      </c>
    </row>
    <row r="3767">
      <c r="A3767" s="4" t="s">
        <v>15260</v>
      </c>
      <c r="B3767" s="14" t="str">
        <f>VLOOKUP(A3767,Sample!A:B,2,0)</f>
        <v>Start each day with gratitude. ♥ #grateful #affirmations #mantra #robynnola #butterfly #positivethinking #gratitude #MondayMotivation pic.twitter.com/brAptjz25S</v>
      </c>
      <c r="C3767" s="14" t="str">
        <f>VLOOKUP(A3767,Sample!A:C,3,0)</f>
        <v>Short Form</v>
      </c>
      <c r="D3767" s="14" t="str">
        <f>VLOOKUP(A3767,Sample!A:E,5,0)</f>
        <v>POSITIVE</v>
      </c>
      <c r="E3767" t="str">
        <f t="shared" si="1"/>
        <v>en</v>
      </c>
    </row>
    <row r="3768" hidden="1">
      <c r="A3768" s="4" t="s">
        <v>15263</v>
      </c>
      <c r="B3768" s="14" t="str">
        <f>VLOOKUP(A3768,Sample!A:B,2,0)</f>
        <v>Charter Communications' (CHTR) CEO Tom Rutledge at Goldman Sachs Communacopia Brokers Conference (Transcript) ift.tt/2jnDLXO #Sto…</v>
      </c>
      <c r="C3768" s="14" t="str">
        <f>VLOOKUP(A3768,Sample!A:C,3,0)</f>
        <v>Short Form</v>
      </c>
      <c r="D3768" s="14" t="str">
        <f>VLOOKUP(A3768,Sample!A:E,5,0)</f>
        <v>NEUTRAL</v>
      </c>
      <c r="E3768" t="str">
        <f t="shared" si="1"/>
        <v>en</v>
      </c>
    </row>
    <row r="3769" hidden="1">
      <c r="A3769" s="4" t="s">
        <v>15267</v>
      </c>
      <c r="B3769" s="14" t="str">
        <f>VLOOKUP(A3769,Sample!A:B,2,0)</f>
        <v>American Express is Expanding Its Dallas Centurion Lounge bit.ly/2fenjYz pic.twitter.com/0yJbeJ0hZh</v>
      </c>
      <c r="C3769" s="14" t="str">
        <f>VLOOKUP(A3769,Sample!A:C,3,0)</f>
        <v>Short Form</v>
      </c>
      <c r="D3769" s="14" t="str">
        <f>VLOOKUP(A3769,Sample!A:E,5,0)</f>
        <v>NEUTRAL</v>
      </c>
      <c r="E3769" t="str">
        <f t="shared" si="1"/>
        <v>en</v>
      </c>
    </row>
    <row r="3770" hidden="1">
      <c r="A3770" s="4" t="s">
        <v>15270</v>
      </c>
      <c r="B3770" s="14" t="str">
        <f>VLOOKUP(A3770,Sample!A:B,2,0)</f>
        <v>@maxkeiser JP Morgan CEO commenting on Bitcoin is like a candle maker commenting on the future of electricity... #Bitcoin #Crypto #LiteCoin #Ethereum</v>
      </c>
      <c r="C3770" s="14" t="str">
        <f>VLOOKUP(A3770,Sample!A:C,3,0)</f>
        <v>Short Form</v>
      </c>
      <c r="D3770" s="14" t="str">
        <f>VLOOKUP(A3770,Sample!A:E,5,0)</f>
        <v>NEUTRAL</v>
      </c>
      <c r="E3770" t="str">
        <f t="shared" si="1"/>
        <v>en</v>
      </c>
    </row>
    <row r="3771" hidden="1">
      <c r="A3771" s="4" t="s">
        <v>15273</v>
      </c>
      <c r="B3771" s="14" t="str">
        <f>VLOOKUP(A3771,Sample!A:B,2,0)</f>
        <v>Tomorrow, bunso will turn 10 months all &amp; ALHAMDULILLAH that I'm still exclusively breastfeeding her &amp; struggling! 😂 parenting.com/article/ask-dr…</v>
      </c>
      <c r="C3771" s="14" t="str">
        <f>VLOOKUP(A3771,Sample!A:C,3,0)</f>
        <v>Short Form</v>
      </c>
      <c r="D3771" s="14" t="str">
        <f>VLOOKUP(A3771,Sample!A:E,5,0)</f>
        <v>NEUTRAL</v>
      </c>
      <c r="E3771" t="str">
        <f t="shared" si="1"/>
        <v>en</v>
      </c>
    </row>
    <row r="3772" hidden="1">
      <c r="A3772" s="4" t="s">
        <v>15276</v>
      </c>
      <c r="B3772" s="14" t="str">
        <f>VLOOKUP(A3772,Sample!A:B,2,0)</f>
        <v>@jamiemichaels hi, adding @AskAmex to see if they can assist with your question. ^A</v>
      </c>
      <c r="C3772" s="14" t="str">
        <f>VLOOKUP(A3772,Sample!A:C,3,0)</f>
        <v>Short Form</v>
      </c>
      <c r="D3772" s="14" t="str">
        <f>VLOOKUP(A3772,Sample!A:E,5,0)</f>
        <v>NEUTRAL</v>
      </c>
      <c r="E3772" t="str">
        <f t="shared" si="1"/>
        <v>en</v>
      </c>
    </row>
    <row r="3773" hidden="1">
      <c r="A3773" s="4" t="s">
        <v>15279</v>
      </c>
      <c r="B3773" s="14" t="str">
        <f>VLOOKUP(A3773,Sample!A:B,2,0)</f>
        <v>#Senate: please listen to we the people and not to #WallStreet lobbyists. Keep the @CFPB #arbitration rule and say NO to the #RipOffClause twitter.com/AlliedProgress…</v>
      </c>
      <c r="C3773" s="14" t="str">
        <f>VLOOKUP(A3773,Sample!A:C,3,0)</f>
        <v>Short Form</v>
      </c>
      <c r="D3773" s="14" t="str">
        <f>VLOOKUP(A3773,Sample!A:E,5,0)</f>
        <v>NEUTRAL</v>
      </c>
      <c r="E3773" t="str">
        <f t="shared" si="1"/>
        <v>en</v>
      </c>
    </row>
    <row r="3774" hidden="1">
      <c r="A3774" s="4" t="s">
        <v>15282</v>
      </c>
      <c r="B3774" s="14" t="str">
        <f>VLOOKUP(A3774,Sample!A:B,2,0)</f>
        <v>@UKMoments @TheCW(Pt9PS3XboxOne,PCUSBports,@facebook,@Citi,@eBay,@amazon,@twitter,@BBVACompass,@Microsoft&amp; @Windows accts&amp;OfficeWifi,printer</v>
      </c>
      <c r="C3774" s="14" t="str">
        <f>VLOOKUP(A3774,Sample!A:C,3,0)</f>
        <v>Short Form</v>
      </c>
      <c r="D3774" s="14" t="str">
        <f>VLOOKUP(A3774,Sample!A:E,5,0)</f>
        <v>NEUTRAL</v>
      </c>
      <c r="E3774" t="str">
        <f t="shared" si="1"/>
        <v>en</v>
      </c>
    </row>
    <row r="3775" hidden="1">
      <c r="A3775" s="4" t="s">
        <v>15288</v>
      </c>
      <c r="B3775" s="14" t="str">
        <f>VLOOKUP(A3775,Sample!A:B,2,0)</f>
        <v>i could've met katy perry today i'm salty.</v>
      </c>
      <c r="C3775" s="14" t="str">
        <f>VLOOKUP(A3775,Sample!A:C,3,0)</f>
        <v>Short Form</v>
      </c>
      <c r="D3775" s="14" t="str">
        <f>VLOOKUP(A3775,Sample!A:E,5,0)</f>
        <v>NEUTRAL</v>
      </c>
      <c r="E3775" t="str">
        <f t="shared" si="1"/>
        <v>en</v>
      </c>
    </row>
    <row r="3776" hidden="1">
      <c r="A3776" s="4" t="s">
        <v>15295</v>
      </c>
      <c r="B3776" s="14" t="str">
        <f>VLOOKUP(A3776,Sample!A:B,2,0)</f>
        <v>For some reason Bank of America held my account again because @RollingLoud tried to get the second payment🤦🏽‍♂️</v>
      </c>
      <c r="C3776" s="14" t="str">
        <f>VLOOKUP(A3776,Sample!A:C,3,0)</f>
        <v>Short Form</v>
      </c>
      <c r="D3776" s="14" t="str">
        <f>VLOOKUP(A3776,Sample!A:E,5,0)</f>
        <v>NEUTRAL</v>
      </c>
      <c r="E3776" t="str">
        <f t="shared" si="1"/>
        <v>en</v>
      </c>
    </row>
    <row r="3777">
      <c r="A3777" s="4" t="s">
        <v>15301</v>
      </c>
      <c r="B3777" s="14" t="str">
        <f>VLOOKUP(A3777,Sample!A:B,2,0)</f>
        <v>How many company chiefs will leave @jpmorgan due to this unreliable CEO of that shitty bank!? #bitcoin</v>
      </c>
      <c r="C3777" s="14" t="str">
        <f>VLOOKUP(A3777,Sample!A:C,3,0)</f>
        <v>Short Form</v>
      </c>
      <c r="D3777" s="14" t="str">
        <f>VLOOKUP(A3777,Sample!A:E,5,0)</f>
        <v>NEGATIVE</v>
      </c>
      <c r="E3777" t="str">
        <f t="shared" si="1"/>
        <v>en</v>
      </c>
    </row>
    <row r="3778" hidden="1">
      <c r="A3778" s="4" t="s">
        <v>15310</v>
      </c>
      <c r="B3778" s="14" t="str">
        <f>VLOOKUP(A3778,Sample!A:B,2,0)</f>
        <v>I just added this to my closet on Poshmark: NWT Silk Shell Bloomingdales. bnc.lt/focc/nrn0XYBwsG via @poshmarkapp #shopmycloset</v>
      </c>
      <c r="C3778" s="14" t="str">
        <f>VLOOKUP(A3778,Sample!A:C,3,0)</f>
        <v>Short Form</v>
      </c>
      <c r="D3778" s="14" t="str">
        <f>VLOOKUP(A3778,Sample!A:E,5,0)</f>
        <v>NEUTRAL</v>
      </c>
      <c r="E3778" t="str">
        <f t="shared" si="1"/>
        <v>en</v>
      </c>
    </row>
    <row r="3779" hidden="1">
      <c r="A3779" s="4" t="s">
        <v>15314</v>
      </c>
      <c r="B3779" s="14" t="str">
        <f>VLOOKUP(A3779,Sample!A:B,2,0)</f>
        <v>A family affair today volunteering at Houghton Park during the Monthly Waterway Cleanup!#startemyoung #ktown @BNWaterkeeper @BankofAmerica pic.twitter.com/8ZQea3TB2R</v>
      </c>
      <c r="C3779" s="14" t="str">
        <f>VLOOKUP(A3779,Sample!A:C,3,0)</f>
        <v>Short Form</v>
      </c>
      <c r="D3779" s="14" t="str">
        <f>VLOOKUP(A3779,Sample!A:E,5,0)</f>
        <v>NEUTRAL</v>
      </c>
      <c r="E3779" t="str">
        <f t="shared" si="1"/>
        <v>en</v>
      </c>
    </row>
    <row r="3780" hidden="1">
      <c r="A3780" s="4" t="s">
        <v>15317</v>
      </c>
      <c r="B3780" s="14" t="str">
        <f>VLOOKUP(A3780,Sample!A:B,2,0)</f>
        <v>Plot twist: What if Jamie Dimon called Bitcoin a fraud to push the price down, buy it and then back off.</v>
      </c>
      <c r="C3780" s="14" t="str">
        <f>VLOOKUP(A3780,Sample!A:C,3,0)</f>
        <v>Short Form</v>
      </c>
      <c r="D3780" s="14" t="str">
        <f>VLOOKUP(A3780,Sample!A:E,5,0)</f>
        <v>NEUTRAL</v>
      </c>
      <c r="E3780" t="str">
        <f t="shared" si="1"/>
        <v>en</v>
      </c>
    </row>
    <row r="3781" hidden="1">
      <c r="A3781" s="4" t="s">
        <v>15320</v>
      </c>
      <c r="B3781" s="14" t="str">
        <f>VLOOKUP(A3781,Sample!A:B,2,0)</f>
        <v>@katyperry The world may b crazy but I don't think we are babe. Utopia is what u make of it?</v>
      </c>
      <c r="C3781" s="14" t="str">
        <f>VLOOKUP(A3781,Sample!A:C,3,0)</f>
        <v>Short Form</v>
      </c>
      <c r="D3781" s="14" t="str">
        <f>VLOOKUP(A3781,Sample!A:E,5,0)</f>
        <v>NEUTRAL</v>
      </c>
      <c r="E3781" t="str">
        <f t="shared" si="1"/>
        <v>en</v>
      </c>
    </row>
    <row r="3782">
      <c r="A3782" s="4" t="s">
        <v>15323</v>
      </c>
      <c r="B3782" s="14" t="str">
        <f>VLOOKUP(A3782,Sample!A:B,2,0)</f>
        <v>@katyperry Ohhhh Myyyy Golly Goodness Katy..=-)..K..I Will Just Be Honest With you Katy..Yesterday, reading some of this Unpleasant stuff</v>
      </c>
      <c r="C3782" s="14" t="str">
        <f>VLOOKUP(A3782,Sample!A:C,3,0)</f>
        <v>Short Form</v>
      </c>
      <c r="D3782" s="14" t="str">
        <f>VLOOKUP(A3782,Sample!A:E,5,0)</f>
        <v>NEGATIVE</v>
      </c>
      <c r="E3782" t="str">
        <f t="shared" si="1"/>
        <v>en</v>
      </c>
    </row>
    <row r="3783" hidden="1">
      <c r="A3783" s="4" t="s">
        <v>15329</v>
      </c>
      <c r="B3783" s="14" t="str">
        <f>VLOOKUP(A3783,Sample!A:B,2,0)</f>
        <v>℅ #Inc⛹ Jamie Dimon Is Afraid Bitcoin, Crypto and Blockchain Tech Will Take His Job BrianDEvans on.inc.com/2f9zyWz</v>
      </c>
      <c r="C3783" s="14" t="str">
        <f>VLOOKUP(A3783,Sample!A:C,3,0)</f>
        <v>Short Form</v>
      </c>
      <c r="D3783" s="14" t="str">
        <f>VLOOKUP(A3783,Sample!A:E,5,0)</f>
        <v>NEUTRAL</v>
      </c>
      <c r="E3783" t="str">
        <f t="shared" si="1"/>
        <v>en</v>
      </c>
    </row>
    <row r="3784" hidden="1">
      <c r="A3784" s="4" t="s">
        <v>15333</v>
      </c>
      <c r="B3784" s="14" t="str">
        <f>VLOOKUP(A3784,Sample!A:B,2,0)</f>
        <v>Palladium ( NOT one of the rarest metals about to surpass Platinum ( One of the rarest metals on Earth) But Wall Street Has It all under..</v>
      </c>
      <c r="C3784" s="14" t="str">
        <f>VLOOKUP(A3784,Sample!A:C,3,0)</f>
        <v>Short Form</v>
      </c>
      <c r="D3784" s="14" t="str">
        <f>VLOOKUP(A3784,Sample!A:E,5,0)</f>
        <v>NEUTRAL</v>
      </c>
      <c r="E3784" t="str">
        <f t="shared" si="1"/>
        <v>en</v>
      </c>
    </row>
    <row r="3785" hidden="1">
      <c r="A3785" s="4" t="s">
        <v>15336</v>
      </c>
      <c r="B3785" s="14" t="str">
        <f>VLOOKUP(A3785,Sample!A:B,2,0)</f>
        <v>yuaomaigel Got your Tweet! Connect Card at amex.co/12p5UQt to enroll in #AmexBucadiBeppo offer. Terms: amex.co/2vkuGmO</v>
      </c>
      <c r="C3785" s="14" t="str">
        <f>VLOOKUP(A3785,Sample!A:C,3,0)</f>
        <v>Short Form</v>
      </c>
      <c r="D3785" s="14" t="str">
        <f>VLOOKUP(A3785,Sample!A:E,5,0)</f>
        <v>NEUTRAL</v>
      </c>
      <c r="E3785" t="str">
        <f t="shared" si="1"/>
        <v>en</v>
      </c>
    </row>
    <row r="3786" hidden="1">
      <c r="A3786" s="4" t="s">
        <v>15339</v>
      </c>
      <c r="B3786" s="14" t="str">
        <f>VLOOKUP(A3786,Sample!A:B,2,0)</f>
        <v>UBS AG $UBS Upgraded by Zacks Investment Research to “Buy” ift.tt/2wu1s3C</v>
      </c>
      <c r="C3786" s="14" t="str">
        <f>VLOOKUP(A3786,Sample!A:C,3,0)</f>
        <v>Short Form</v>
      </c>
      <c r="D3786" s="14" t="str">
        <f>VLOOKUP(A3786,Sample!A:E,5,0)</f>
        <v>NEUTRAL</v>
      </c>
      <c r="E3786" t="str">
        <f t="shared" si="1"/>
        <v>en</v>
      </c>
    </row>
    <row r="3787" hidden="1">
      <c r="A3787" s="4" t="s">
        <v>15342</v>
      </c>
      <c r="B3787" s="14" t="str">
        <f>VLOOKUP(A3787,Sample!A:B,2,0)</f>
        <v>@katyperry Part of me on the setlist I’m screaming</v>
      </c>
      <c r="C3787" s="14" t="str">
        <f>VLOOKUP(A3787,Sample!A:C,3,0)</f>
        <v>Short Form</v>
      </c>
      <c r="D3787" s="14" t="str">
        <f>VLOOKUP(A3787,Sample!A:E,5,0)</f>
        <v>NEUTRAL</v>
      </c>
      <c r="E3787" t="str">
        <f t="shared" si="1"/>
        <v>en</v>
      </c>
    </row>
    <row r="3788" hidden="1">
      <c r="A3788" s="4" t="s">
        <v>15345</v>
      </c>
      <c r="B3788" s="14" t="str">
        <f>VLOOKUP(A3788,Sample!A:B,2,0)</f>
        <v>Check out my Yankees @ rays @ citi field vlog! m.youtube.com/watch?v=Z4kUyw…</v>
      </c>
      <c r="C3788" s="14" t="str">
        <f>VLOOKUP(A3788,Sample!A:C,3,0)</f>
        <v>Short Form</v>
      </c>
      <c r="D3788" s="14" t="str">
        <f>VLOOKUP(A3788,Sample!A:E,5,0)</f>
        <v>NEUTRAL</v>
      </c>
      <c r="E3788" t="str">
        <f t="shared" si="1"/>
        <v>en</v>
      </c>
    </row>
    <row r="3789" hidden="1">
      <c r="A3789" s="4" t="s">
        <v>15348</v>
      </c>
      <c r="B3789" s="14" t="str">
        <f>VLOOKUP(A3789,Sample!A:B,2,0)</f>
        <v>@jackiepatie @FrankOctopus @JayMeW @BertrandRustles @MintRoyale I'm still thinking about Katy Perry, if that's OK.</v>
      </c>
      <c r="C3789" s="14" t="str">
        <f>VLOOKUP(A3789,Sample!A:C,3,0)</f>
        <v>Short Form</v>
      </c>
      <c r="D3789" s="14" t="str">
        <f>VLOOKUP(A3789,Sample!A:E,5,0)</f>
        <v>NEUTRAL</v>
      </c>
      <c r="E3789" t="str">
        <f t="shared" si="1"/>
        <v>en</v>
      </c>
    </row>
    <row r="3790" hidden="1">
      <c r="A3790" s="4" t="s">
        <v>15351</v>
      </c>
      <c r="B3790" s="14" t="str">
        <f>VLOOKUP(A3790,Sample!A:B,2,0)</f>
        <v>Best Buy’s Secrets for Thriving in the Amazon Age via Digg ift.tt/2yb1ux1 pic.twitter.com/foLXkVzsnY</v>
      </c>
      <c r="C3790" s="14" t="str">
        <f>VLOOKUP(A3790,Sample!A:C,3,0)</f>
        <v>Short Form</v>
      </c>
      <c r="D3790" s="14" t="str">
        <f>VLOOKUP(A3790,Sample!A:E,5,0)</f>
        <v>NEUTRAL</v>
      </c>
      <c r="E3790" t="str">
        <f t="shared" si="1"/>
        <v>en</v>
      </c>
    </row>
    <row r="3791" hidden="1">
      <c r="A3791" s="4" t="s">
        <v>15355</v>
      </c>
      <c r="B3791" s="14" t="str">
        <f>VLOOKUP(A3791,Sample!A:B,2,0)</f>
        <v>Morgan Stanley: Whole Foods will add millions of members to Amazon Prime cnb.cx/2h5uSl3</v>
      </c>
      <c r="C3791" s="14" t="str">
        <f>VLOOKUP(A3791,Sample!A:C,3,0)</f>
        <v>Short Form</v>
      </c>
      <c r="D3791" s="14" t="str">
        <f>VLOOKUP(A3791,Sample!A:E,5,0)</f>
        <v>NEUTRAL</v>
      </c>
      <c r="E3791" t="str">
        <f t="shared" si="1"/>
        <v>en</v>
      </c>
    </row>
    <row r="3792" hidden="1">
      <c r="A3792" s="4" t="s">
        <v>15361</v>
      </c>
      <c r="B3792" s="14" t="str">
        <f>VLOOKUP(A3792,Sample!A:B,2,0)</f>
        <v>After the Boss Calls Bitcoin a ‘Fraud’ — JP Morgan Buys the Dip ow.ly/qg3Q30fdUau @PegasusFintech Pegasus Fintech, Inc.</v>
      </c>
      <c r="C3792" s="14" t="str">
        <f>VLOOKUP(A3792,Sample!A:C,3,0)</f>
        <v>Short Form</v>
      </c>
      <c r="D3792" s="14" t="str">
        <f>VLOOKUP(A3792,Sample!A:E,5,0)</f>
        <v>NEUTRAL</v>
      </c>
      <c r="E3792" t="str">
        <f t="shared" si="1"/>
        <v>en</v>
      </c>
    </row>
    <row r="3793" hidden="1">
      <c r="A3793" s="4" t="s">
        <v>15367</v>
      </c>
      <c r="B3793" s="14" t="str">
        <f>VLOOKUP(A3793,Sample!A:B,2,0)</f>
        <v>How Wells Fargo is fixing a broken culture dlvr.it/Pn8XrP #Charlotte</v>
      </c>
      <c r="C3793" s="14" t="str">
        <f>VLOOKUP(A3793,Sample!A:C,3,0)</f>
        <v>Short Form</v>
      </c>
      <c r="D3793" s="14" t="str">
        <f>VLOOKUP(A3793,Sample!A:E,5,0)</f>
        <v>NEUTRAL</v>
      </c>
      <c r="E3793" t="str">
        <f t="shared" si="1"/>
        <v>en</v>
      </c>
    </row>
    <row r="3794" hidden="1">
      <c r="A3794" s="4" t="s">
        <v>15370</v>
      </c>
      <c r="B3794" s="14" t="str">
        <f>VLOOKUP(A3794,Sample!A:B,2,0)</f>
        <v>Citibank $500 (50k Deposit) Business Checking Bonus [CA, CT, D.C., FL, IL, MD, NJ, NV, NY, VA]… twitter.com/i/web/status/9…</v>
      </c>
      <c r="C3794" s="14" t="str">
        <f>VLOOKUP(A3794,Sample!A:C,3,0)</f>
        <v>Short Form</v>
      </c>
      <c r="D3794" s="14" t="str">
        <f>VLOOKUP(A3794,Sample!A:E,5,0)</f>
        <v>NEUTRAL</v>
      </c>
      <c r="E3794" t="str">
        <f t="shared" si="1"/>
        <v>en</v>
      </c>
    </row>
    <row r="3795" hidden="1">
      <c r="A3795" s="4" t="s">
        <v>15374</v>
      </c>
      <c r="B3795" s="14" t="str">
        <f>VLOOKUP(A3795,Sample!A:B,2,0)</f>
        <v>RT AmexOffers "U_S_E_R_999 Sorry, the #AmexBestBuy offer has ended. Visit amex.co/faves to find our latest offers"</v>
      </c>
      <c r="C3795" s="14" t="str">
        <f>VLOOKUP(A3795,Sample!A:C,3,0)</f>
        <v>Short Form</v>
      </c>
      <c r="D3795" s="14" t="str">
        <f>VLOOKUP(A3795,Sample!A:E,5,0)</f>
        <v>NEUTRAL</v>
      </c>
      <c r="E3795" t="str">
        <f t="shared" si="1"/>
        <v>en</v>
      </c>
    </row>
    <row r="3796">
      <c r="A3796" s="4" t="s">
        <v>15377</v>
      </c>
      <c r="B3796" s="14" t="str">
        <f>VLOOKUP(A3796,Sample!A:B,2,0)</f>
        <v>@CityAttorneyLA
 Is Equifax legally culpable here?
 Is there a law AGAINST their reckless endangerment? @GOP still trying to kill CFPB.</v>
      </c>
      <c r="C3796" s="14" t="str">
        <f>VLOOKUP(A3796,Sample!A:C,3,0)</f>
        <v>Short Form</v>
      </c>
      <c r="D3796" s="14" t="str">
        <f>VLOOKUP(A3796,Sample!A:E,5,0)</f>
        <v>NEGATIVE</v>
      </c>
      <c r="E3796" t="str">
        <f t="shared" si="1"/>
        <v>en</v>
      </c>
    </row>
    <row r="3797" hidden="1">
      <c r="A3797" s="4" t="s">
        <v>15380</v>
      </c>
      <c r="B3797" s="14" t="str">
        <f>VLOOKUP(A3797,Sample!A:B,2,0)</f>
        <v>@JimCarrey @katyperry @neiltyson @BillNye @UN @UNHumanRights @Refugees @IsraeliPM @realDonaldTrump @JustinTrudeau @RichardDawkins @Pharrell @BigSean @CalvinHarris @SnoopDogg @taylorswift13 @Pontifex @Pontifex_fr @Pontifex_it @Pontifex_ln @Pontifex_pl @Pontifex_de @Pontifex_ar @Pontifex_es @Pontifex_pt @RoyalFamily @Sethrogen @billmaher @elonmusk wow that sucked. Ask and thy shall receive. I ask about the sky and got that.</v>
      </c>
      <c r="C3797" s="14" t="str">
        <f>VLOOKUP(A3797,Sample!A:C,3,0)</f>
        <v>Short Form</v>
      </c>
      <c r="D3797" s="14" t="str">
        <f>VLOOKUP(A3797,Sample!A:E,5,0)</f>
        <v>NEUTRAL</v>
      </c>
      <c r="E3797" t="str">
        <f t="shared" si="1"/>
        <v>en</v>
      </c>
    </row>
    <row r="3798" hidden="1">
      <c r="A3798" s="4" t="s">
        <v>15383</v>
      </c>
      <c r="B3798" s="14" t="str">
        <f>VLOOKUP(A3798,Sample!A:B,2,0)</f>
        <v>Looking to increase your feedback competency? Track your progress on the Feedback Commons with @Keystone_Acc bit.ly/2wYLeSI pic.twitter.com/GVySEKMKnj</v>
      </c>
      <c r="C3798" s="14" t="str">
        <f>VLOOKUP(A3798,Sample!A:C,3,0)</f>
        <v>Short Form</v>
      </c>
      <c r="D3798" s="14" t="str">
        <f>VLOOKUP(A3798,Sample!A:E,5,0)</f>
        <v>NEUTRAL</v>
      </c>
      <c r="E3798" t="str">
        <f t="shared" si="1"/>
        <v>en</v>
      </c>
    </row>
    <row r="3799" hidden="1">
      <c r="A3799" s="4" t="s">
        <v>15387</v>
      </c>
      <c r="B3799" s="14" t="str">
        <f>VLOOKUP(A3799,Sample!A:B,2,0)</f>
        <v>@TICalculators @KimMoldofsky @BestBuy @NASAedu I get to try out the expedition kits in the next couple weeks so I am totally doing this! Thank you!</v>
      </c>
      <c r="C3799" s="14" t="str">
        <f>VLOOKUP(A3799,Sample!A:C,3,0)</f>
        <v>Short Form</v>
      </c>
      <c r="D3799" s="14" t="str">
        <f>VLOOKUP(A3799,Sample!A:E,5,0)</f>
        <v>NEUTRAL</v>
      </c>
      <c r="E3799" t="str">
        <f t="shared" si="1"/>
        <v>en</v>
      </c>
    </row>
    <row r="3800" hidden="1">
      <c r="A3800" s="4" t="s">
        <v>15390</v>
      </c>
      <c r="B3800" s="14" t="str">
        <f>VLOOKUP(A3800,Sample!A:B,2,0)</f>
        <v>que datos necesitan? twitter.com/citicolombia/s…</v>
      </c>
      <c r="C3800" s="14" t="str">
        <f>VLOOKUP(A3800,Sample!A:C,3,0)</f>
        <v>Short Form</v>
      </c>
      <c r="D3800" s="14" t="str">
        <f>VLOOKUP(A3800,Sample!A:E,5,0)</f>
        <v>NEUTRAL</v>
      </c>
      <c r="E3800" t="str">
        <f t="shared" si="1"/>
        <v>es</v>
      </c>
    </row>
    <row r="3801" hidden="1">
      <c r="A3801" s="4" t="s">
        <v>15396</v>
      </c>
      <c r="B3801" s="14" t="str">
        <f>VLOOKUP(A3801,Sample!A:B,2,0)</f>
        <v>Samsung Galaxy S8: How to Free Up More Storage Space With Clean Now Button: youtu.be/IGIfqiuqJOA?a via @YouTube</v>
      </c>
      <c r="C3801" s="14" t="str">
        <f>VLOOKUP(A3801,Sample!A:C,3,0)</f>
        <v>Short Form</v>
      </c>
      <c r="D3801" s="14" t="str">
        <f>VLOOKUP(A3801,Sample!A:E,5,0)</f>
        <v>NEUTRAL</v>
      </c>
      <c r="E3801" t="str">
        <f t="shared" si="1"/>
        <v>en</v>
      </c>
    </row>
    <row r="3802" hidden="1">
      <c r="A3802" s="4" t="s">
        <v>15399</v>
      </c>
      <c r="B3802" s="14" t="str">
        <f>VLOOKUP(A3802,Sample!A:B,2,0)</f>
        <v>Bitcoin price jumps as JP Morgan buys 95 BTC ddddrffjj.com/analysis/bitco… pic.twitter.com/linujw4Iat</v>
      </c>
      <c r="C3802" s="14" t="str">
        <f>VLOOKUP(A3802,Sample!A:C,3,0)</f>
        <v>Short Form</v>
      </c>
      <c r="D3802" s="14" t="str">
        <f>VLOOKUP(A3802,Sample!A:E,5,0)</f>
        <v>NEUTRAL</v>
      </c>
      <c r="E3802" t="str">
        <f t="shared" si="1"/>
        <v>en</v>
      </c>
    </row>
    <row r="3803" hidden="1">
      <c r="A3803" s="4" t="s">
        <v>15401</v>
      </c>
      <c r="B3803" s="14" t="str">
        <f>VLOOKUP(A3803,Sample!A:B,2,0)</f>
        <v>American Airlines Group, Inc. $AAL Rating Reiterated by Citigroup Inc. ift.tt/2wZOjzl</v>
      </c>
      <c r="C3803" s="14" t="str">
        <f>VLOOKUP(A3803,Sample!A:C,3,0)</f>
        <v>Short Form</v>
      </c>
      <c r="D3803" s="14" t="str">
        <f>VLOOKUP(A3803,Sample!A:E,5,0)</f>
        <v>NEUTRAL</v>
      </c>
      <c r="E3803" t="str">
        <f t="shared" si="1"/>
        <v>en</v>
      </c>
    </row>
    <row r="3804" hidden="1">
      <c r="A3804" s="4" t="s">
        <v>15405</v>
      </c>
      <c r="B3804" s="14" t="str">
        <f>VLOOKUP(A3804,Sample!A:B,2,0)</f>
        <v>@Aardvark_Sco Hi, to update your Alert preferences, go to go.bofa.com/BofA and look for Alert settings. ^am</v>
      </c>
      <c r="C3804" s="14" t="str">
        <f>VLOOKUP(A3804,Sample!A:C,3,0)</f>
        <v>Short Form</v>
      </c>
      <c r="D3804" s="14" t="str">
        <f>VLOOKUP(A3804,Sample!A:E,5,0)</f>
        <v>NEUTRAL</v>
      </c>
      <c r="E3804" t="str">
        <f t="shared" si="1"/>
        <v>en</v>
      </c>
    </row>
    <row r="3805" hidden="1">
      <c r="A3805" s="4" t="s">
        <v>15411</v>
      </c>
      <c r="B3805" s="14" t="str">
        <f>VLOOKUP(A3805,Sample!A:B,2,0)</f>
        <v>#BREAKING
 @katyperry confirmed "Roulette" to be featured on the soundtrack of the new "S.M.A.R.T. Chase" movie. 🚨 pic.twitter.com/2qdS34Zfsn</v>
      </c>
      <c r="C3805" s="14" t="str">
        <f>VLOOKUP(A3805,Sample!A:C,3,0)</f>
        <v>Short Form</v>
      </c>
      <c r="D3805" s="14" t="str">
        <f>VLOOKUP(A3805,Sample!A:E,5,0)</f>
        <v>NEUTRAL</v>
      </c>
      <c r="E3805" t="str">
        <f t="shared" si="1"/>
        <v>en</v>
      </c>
    </row>
    <row r="3806" hidden="1">
      <c r="A3806" s="4" t="s">
        <v>15414</v>
      </c>
      <c r="B3806" s="14" t="str">
        <f>VLOOKUP(A3806,Sample!A:B,2,0)</f>
        <v>@avanconia @RightWingAngel @CFPB @AppSame @RealKyleMorris @LeahR77 @ChristieC733 @charliekirk11 @American1765 @a_americafirst @TheMeemStreams @GeorgiaDirtRoad So? Do something then Sessions! Thats OUR money but he MURDERED OUR KIDS &amp; loved 1s w/restrictive ROE BLABBING &amp; conflict GO DO SOMETHING!</v>
      </c>
      <c r="C3806" s="14" t="str">
        <f>VLOOKUP(A3806,Sample!A:C,3,0)</f>
        <v>Short Form</v>
      </c>
      <c r="D3806" s="14" t="str">
        <f>VLOOKUP(A3806,Sample!A:E,5,0)</f>
        <v>NEUTRAL</v>
      </c>
      <c r="E3806" t="str">
        <f t="shared" si="1"/>
        <v>en</v>
      </c>
    </row>
    <row r="3807" hidden="1">
      <c r="A3807" s="4" t="s">
        <v>15417</v>
      </c>
      <c r="B3807" s="14" t="str">
        <f>VLOOKUP(A3807,Sample!A:B,2,0)</f>
        <v>Bitcoin: Bankers mistrust of bitcoin is still the greatest argument for it. (Techcrunch hits back at Jamie Dimon.) - cryptogeeks.com/bitcoin-banker…</v>
      </c>
      <c r="C3807" s="14" t="str">
        <f>VLOOKUP(A3807,Sample!A:C,3,0)</f>
        <v>Short Form</v>
      </c>
      <c r="D3807" s="14" t="str">
        <f>VLOOKUP(A3807,Sample!A:E,5,0)</f>
        <v>NEUTRAL</v>
      </c>
      <c r="E3807" t="str">
        <f t="shared" si="1"/>
        <v>en</v>
      </c>
    </row>
    <row r="3808" hidden="1">
      <c r="A3808" s="4" t="s">
        <v>15420</v>
      </c>
      <c r="B3808" s="14" t="str">
        <f>VLOOKUP(A3808,Sample!A:B,2,0)</f>
        <v>miss bofa u, we ain't risking it... you're talkin about how could trust her enough</v>
      </c>
      <c r="C3808" s="14" t="str">
        <f>VLOOKUP(A3808,Sample!A:C,3,0)</f>
        <v>Short Form</v>
      </c>
      <c r="D3808" s="14" t="str">
        <f>VLOOKUP(A3808,Sample!A:E,5,0)</f>
        <v>NEUTRAL</v>
      </c>
      <c r="E3808" t="str">
        <f t="shared" si="1"/>
        <v>en</v>
      </c>
    </row>
    <row r="3809" hidden="1">
      <c r="A3809" s="4" t="s">
        <v>15424</v>
      </c>
      <c r="B3809" s="14" t="str">
        <f>VLOOKUP(A3809,Sample!A:B,2,0)</f>
        <v>Apple Hospitality REIT, Inc. $APLE Shares Bought by Morgan Stanley ift.tt/2x9K9qt</v>
      </c>
      <c r="C3809" s="14" t="str">
        <f>VLOOKUP(A3809,Sample!A:C,3,0)</f>
        <v>Short Form</v>
      </c>
      <c r="D3809" s="14" t="str">
        <f>VLOOKUP(A3809,Sample!A:E,5,0)</f>
        <v>NEUTRAL</v>
      </c>
      <c r="E3809" t="str">
        <f t="shared" si="1"/>
        <v>en</v>
      </c>
    </row>
    <row r="3810" hidden="1">
      <c r="A3810" s="4" t="s">
        <v>15427</v>
      </c>
      <c r="B3810" s="14" t="str">
        <f>VLOOKUP(A3810,Sample!A:B,2,0)</f>
        <v>Should Jamie Dimon Be Terrified About Bitcoin? 
 top20broker.com/news/jamie-dim…</v>
      </c>
      <c r="C3810" s="14" t="str">
        <f>VLOOKUP(A3810,Sample!A:C,3,0)</f>
        <v>Short Form</v>
      </c>
      <c r="D3810" s="14" t="str">
        <f>VLOOKUP(A3810,Sample!A:E,5,0)</f>
        <v>NEUTRAL</v>
      </c>
      <c r="E3810" t="str">
        <f t="shared" si="1"/>
        <v>en</v>
      </c>
    </row>
    <row r="3811" hidden="1">
      <c r="A3811" s="4" t="s">
        <v>15430</v>
      </c>
      <c r="B3811" s="14" t="str">
        <f>VLOOKUP(A3811,Sample!A:B,2,0)</f>
        <v>Vmware, Inc. $VMW Upgraded to “Overweight” at Barclays PLC ift.tt/2xc4mMj #acn</v>
      </c>
      <c r="C3811" s="14" t="str">
        <f>VLOOKUP(A3811,Sample!A:C,3,0)</f>
        <v>Short Form</v>
      </c>
      <c r="D3811" s="14" t="str">
        <f>VLOOKUP(A3811,Sample!A:E,5,0)</f>
        <v>NEUTRAL</v>
      </c>
      <c r="E3811" t="str">
        <f t="shared" si="1"/>
        <v>en</v>
      </c>
    </row>
    <row r="3812" hidden="1">
      <c r="A3812" s="4" t="s">
        <v>15435</v>
      </c>
      <c r="B3812" s="14" t="str">
        <f>VLOOKUP(A3812,Sample!A:B,2,0)</f>
        <v>Now! bit.ly/wincashs The Middle could live on in holiday specials share.ew.com/iiVbx9F #bestbuy #job #np #music #deals #money #…</v>
      </c>
      <c r="C3812" s="14" t="str">
        <f>VLOOKUP(A3812,Sample!A:C,3,0)</f>
        <v>Short Form</v>
      </c>
      <c r="D3812" s="14" t="str">
        <f>VLOOKUP(A3812,Sample!A:E,5,0)</f>
        <v>NEUTRAL</v>
      </c>
      <c r="E3812" t="str">
        <f t="shared" si="1"/>
        <v>en</v>
      </c>
    </row>
    <row r="3813" hidden="1">
      <c r="A3813" s="4" t="s">
        <v>15438</v>
      </c>
      <c r="B3813" s="14" t="str">
        <f>VLOOKUP(A3813,Sample!A:B,2,0)</f>
        <v>Ms. @katyperry could you help out a family in need for a funeral? gofundme.com/funeral-for-mo…</v>
      </c>
      <c r="C3813" s="14" t="str">
        <f>VLOOKUP(A3813,Sample!A:C,3,0)</f>
        <v>Short Form</v>
      </c>
      <c r="D3813" s="14" t="str">
        <f>VLOOKUP(A3813,Sample!A:E,5,0)</f>
        <v>NEUTRAL</v>
      </c>
      <c r="E3813" t="str">
        <f t="shared" si="1"/>
        <v>en</v>
      </c>
    </row>
    <row r="3814" hidden="1">
      <c r="A3814" s="4" t="s">
        <v>15442</v>
      </c>
      <c r="B3814" s="14" t="str">
        <f>VLOOKUP(A3814,Sample!A:B,2,0)</f>
        <v>Citigroup Appoints Taoufik Rabbaa as Head of Citibank Maghreb – Morocco World News… bankinformer.com/779294/citigro… pic.twitter.com/CjUU4i0uLP</v>
      </c>
      <c r="C3814" s="14" t="str">
        <f>VLOOKUP(A3814,Sample!A:C,3,0)</f>
        <v>Short Form</v>
      </c>
      <c r="D3814" s="14" t="str">
        <f>VLOOKUP(A3814,Sample!A:E,5,0)</f>
        <v>NEUTRAL</v>
      </c>
      <c r="E3814" t="str">
        <f t="shared" si="1"/>
        <v>en</v>
      </c>
    </row>
    <row r="3815" hidden="1">
      <c r="A3815" s="4" t="s">
        <v>15445</v>
      </c>
      <c r="B3815" s="14" t="str">
        <f>VLOOKUP(A3815,Sample!A:B,2,0)</f>
        <v>JAMIE DIMON: Bitcoin is a fraud that's 'worse than tulip bulbs' read.bi/2y2lXVe via @themoneygame</v>
      </c>
      <c r="C3815" s="14" t="str">
        <f>VLOOKUP(A3815,Sample!A:C,3,0)</f>
        <v>Short Form</v>
      </c>
      <c r="D3815" s="14" t="str">
        <f>VLOOKUP(A3815,Sample!A:E,5,0)</f>
        <v>NEUTRAL</v>
      </c>
      <c r="E3815" t="str">
        <f t="shared" si="1"/>
        <v>en</v>
      </c>
    </row>
    <row r="3816" hidden="1">
      <c r="A3816" s="4" t="s">
        <v>15448</v>
      </c>
      <c r="B3816" s="14" t="str">
        <f>VLOOKUP(A3816,Sample!A:B,2,0)</f>
        <v>@inecnigeria releases new timetable for the recall of Kogi West Senatorial District representative @dino_melaye. 
 #MondayMotivation pic.twitter.com/wfDIj6fUwH</v>
      </c>
      <c r="C3816" s="14" t="str">
        <f>VLOOKUP(A3816,Sample!A:C,3,0)</f>
        <v>Short Form</v>
      </c>
      <c r="D3816" s="14" t="str">
        <f>VLOOKUP(A3816,Sample!A:E,5,0)</f>
        <v>NEUTRAL</v>
      </c>
      <c r="E3816" t="str">
        <f t="shared" si="1"/>
        <v>en</v>
      </c>
    </row>
    <row r="3817" hidden="1">
      <c r="A3817" s="4" t="s">
        <v>15451</v>
      </c>
      <c r="B3817" s="14" t="str">
        <f>VLOOKUP(A3817,Sample!A:B,2,0)</f>
        <v>VIDEO: @katyperry cantando Chained To The Rhythm! #WITNESSTHETOUR pic.twitter.com/JLUgtdiKsS</v>
      </c>
      <c r="C3817" s="14" t="str">
        <f>VLOOKUP(A3817,Sample!A:C,3,0)</f>
        <v>Short Form</v>
      </c>
      <c r="D3817" s="14" t="str">
        <f>VLOOKUP(A3817,Sample!A:E,5,0)</f>
        <v>NEUTRAL</v>
      </c>
      <c r="E3817" t="str">
        <f t="shared" si="1"/>
        <v>en</v>
      </c>
    </row>
    <row r="3818" hidden="1">
      <c r="A3818" s="4" t="s">
        <v>15457</v>
      </c>
      <c r="B3818" s="14" t="str">
        <f>VLOOKUP(A3818,Sample!A:B,2,0)</f>
        <v>"Set aside Putin &amp; follow the money": a Russia expert’s theory of the Trump scandal - @seanilling - Vox buff.ly/2x1oUVZ pic.twitter.com/Tc89au7ZGi</v>
      </c>
      <c r="C3818" s="14" t="str">
        <f>VLOOKUP(A3818,Sample!A:C,3,0)</f>
        <v>Short Form</v>
      </c>
      <c r="D3818" s="14" t="str">
        <f>VLOOKUP(A3818,Sample!A:E,5,0)</f>
        <v>NEUTRAL</v>
      </c>
      <c r="E3818" t="str">
        <f t="shared" si="1"/>
        <v>en</v>
      </c>
    </row>
    <row r="3819" hidden="1">
      <c r="A3819" s="4" t="s">
        <v>15460</v>
      </c>
      <c r="B3819" s="14" t="str">
        <f>VLOOKUP(A3819,Sample!A:B,2,0)</f>
        <v>@AjTrader7 @SpartanTrading I have a decent entry a/h long on $MU34.73, Goldman upgraded to Buy $40 target. Does this see 35+ tomorrow?</v>
      </c>
      <c r="C3819" s="14" t="str">
        <f>VLOOKUP(A3819,Sample!A:C,3,0)</f>
        <v>Short Form</v>
      </c>
      <c r="D3819" s="14" t="str">
        <f>VLOOKUP(A3819,Sample!A:E,5,0)</f>
        <v>NEUTRAL</v>
      </c>
      <c r="E3819" t="str">
        <f t="shared" si="1"/>
        <v>en</v>
      </c>
    </row>
    <row r="3820" hidden="1">
      <c r="A3820" s="4" t="s">
        <v>15464</v>
      </c>
      <c r="B3820" s="14" t="str">
        <f>VLOOKUP(A3820,Sample!A:B,2,0)</f>
        <v>I'm at @Kmart in West Babylon, NY swarmapp.com/c/d1ZqBPG21fw pic.twitter.com/a5NV9f3DHk fb.me/2hF8eAJkN</v>
      </c>
      <c r="C3820" s="14" t="str">
        <f>VLOOKUP(A3820,Sample!A:C,3,0)</f>
        <v>Short Form</v>
      </c>
      <c r="D3820" s="14" t="str">
        <f>VLOOKUP(A3820,Sample!A:E,5,0)</f>
        <v>NEUTRAL</v>
      </c>
      <c r="E3820" t="str">
        <f t="shared" si="1"/>
        <v>en</v>
      </c>
    </row>
    <row r="3821" hidden="1">
      <c r="A3821" s="4" t="s">
        <v>15467</v>
      </c>
      <c r="B3821" s="14" t="str">
        <f>VLOOKUP(A3821,Sample!A:B,2,0)</f>
        <v>@KPglamlooks 
 What u mean about this look from my bb @katyperry ? pic.twitter.com/GjACTrInky</v>
      </c>
      <c r="C3821" s="14" t="str">
        <f>VLOOKUP(A3821,Sample!A:C,3,0)</f>
        <v>Short Form</v>
      </c>
      <c r="D3821" s="14" t="str">
        <f>VLOOKUP(A3821,Sample!A:E,5,0)</f>
        <v>NEUTRAL</v>
      </c>
      <c r="E3821" t="str">
        <f t="shared" si="1"/>
        <v>en</v>
      </c>
    </row>
    <row r="3822" hidden="1">
      <c r="A3822" s="4" t="s">
        <v>15470</v>
      </c>
      <c r="B3822" s="14" t="str">
        <f>VLOOKUP(A3822,Sample!A:B,2,0)</f>
        <v>Deutsche Bank: "Global Asset Prices Are The Most Elevated In History" zerohedge.com/news/2017-09-1…</v>
      </c>
      <c r="C3822" s="14" t="str">
        <f>VLOOKUP(A3822,Sample!A:C,3,0)</f>
        <v>Short Form</v>
      </c>
      <c r="D3822" s="14" t="str">
        <f>VLOOKUP(A3822,Sample!A:E,5,0)</f>
        <v>NEUTRAL</v>
      </c>
      <c r="E3822" t="str">
        <f t="shared" si="1"/>
        <v>en</v>
      </c>
    </row>
    <row r="3823" hidden="1">
      <c r="A3823" s="4" t="s">
        <v>15476</v>
      </c>
      <c r="B3823" s="14" t="str">
        <f>VLOOKUP(A3823,Sample!A:B,2,0)</f>
        <v>I can defeat Satoshi Nakamoto and Jamie Dimon with my eyes closed ;)</v>
      </c>
      <c r="C3823" s="14" t="str">
        <f>VLOOKUP(A3823,Sample!A:C,3,0)</f>
        <v>Short Form</v>
      </c>
      <c r="D3823" s="14" t="str">
        <f>VLOOKUP(A3823,Sample!A:E,5,0)</f>
        <v>NEUTRAL</v>
      </c>
      <c r="E3823" t="str">
        <f t="shared" si="1"/>
        <v>en</v>
      </c>
    </row>
    <row r="3824">
      <c r="A3824" s="4" t="s">
        <v>15480</v>
      </c>
      <c r="B3824" s="14" t="str">
        <f>VLOOKUP(A3824,Sample!A:B,2,0)</f>
        <v>business: 30% of bank jobs could disappear in the next 5 years, ex-Citi CEO Vikram Pandit says … pic.twitter.com/yLpmuz4G9h</v>
      </c>
      <c r="C3824" s="14" t="str">
        <f>VLOOKUP(A3824,Sample!A:C,3,0)</f>
        <v>Short Form</v>
      </c>
      <c r="D3824" s="14" t="str">
        <f>VLOOKUP(A3824,Sample!A:E,5,0)</f>
        <v>NEGATIVE</v>
      </c>
      <c r="E3824" t="str">
        <f t="shared" si="1"/>
        <v>en</v>
      </c>
    </row>
    <row r="3825" hidden="1">
      <c r="A3825" s="4" t="s">
        <v>15483</v>
      </c>
      <c r="B3825" s="14" t="str">
        <f>VLOOKUP(A3825,Sample!A:B,2,0)</f>
        <v>CFPB program to encourage innovation has first beneficiary americanbanker.com/news/cfpb-prog… Accepting no action letter of CFPB = dating Big Bad Wolf!</v>
      </c>
      <c r="C3825" s="14" t="str">
        <f>VLOOKUP(A3825,Sample!A:C,3,0)</f>
        <v>Short Form</v>
      </c>
      <c r="D3825" s="14" t="str">
        <f>VLOOKUP(A3825,Sample!A:E,5,0)</f>
        <v>NEUTRAL</v>
      </c>
      <c r="E3825" t="str">
        <f t="shared" si="1"/>
        <v>en</v>
      </c>
    </row>
    <row r="3826">
      <c r="A3826" s="4" t="s">
        <v>15489</v>
      </c>
      <c r="B3826" s="14" t="str">
        <f>VLOOKUP(A3826,Sample!A:B,2,0)</f>
        <v>@katyperry @iGitz_ Always learning. Love this 😍</v>
      </c>
      <c r="C3826" s="14" t="str">
        <f>VLOOKUP(A3826,Sample!A:C,3,0)</f>
        <v>Short Form</v>
      </c>
      <c r="D3826" s="14" t="str">
        <f>VLOOKUP(A3826,Sample!A:E,5,0)</f>
        <v>POSITIVE</v>
      </c>
      <c r="E3826" t="str">
        <f t="shared" si="1"/>
        <v>en</v>
      </c>
    </row>
    <row r="3827" hidden="1">
      <c r="A3827" s="4" t="s">
        <v>15492</v>
      </c>
      <c r="B3827" s="14" t="str">
        <f>VLOOKUP(A3827,Sample!A:B,2,0)</f>
        <v>Wells Fargo &amp; Company MN Trims Stake in AvalonBay Communities, Inc. (AVB) ift.tt/2fo17Ip</v>
      </c>
      <c r="C3827" s="14" t="str">
        <f>VLOOKUP(A3827,Sample!A:C,3,0)</f>
        <v>Short Form</v>
      </c>
      <c r="D3827" s="14" t="str">
        <f>VLOOKUP(A3827,Sample!A:E,5,0)</f>
        <v>NEUTRAL</v>
      </c>
      <c r="E3827" t="str">
        <f t="shared" si="1"/>
        <v>en</v>
      </c>
    </row>
    <row r="3828" hidden="1">
      <c r="A3828" s="4" t="s">
        <v>15495</v>
      </c>
      <c r="B3828" s="14" t="str">
        <f>VLOOKUP(A3828,Sample!A:B,2,0)</f>
        <v>RT StakepoolCom "Is Jamie Dimon a Hypocrite? Check it out! ift.tt/2xbk2PY #cryptocurrency #steem #blockchain"</v>
      </c>
      <c r="C3828" s="14" t="str">
        <f>VLOOKUP(A3828,Sample!A:C,3,0)</f>
        <v>Short Form</v>
      </c>
      <c r="D3828" s="14" t="str">
        <f>VLOOKUP(A3828,Sample!A:E,5,0)</f>
        <v>NEUTRAL</v>
      </c>
      <c r="E3828" t="str">
        <f t="shared" si="1"/>
        <v>en</v>
      </c>
    </row>
    <row r="3829">
      <c r="A3829" s="4" t="s">
        <v>15499</v>
      </c>
      <c r="B3829" s="14" t="str">
        <f>VLOOKUP(A3829,Sample!A:B,2,0)</f>
        <v>@dexter_webster @Chase @ChaseSupport It is INFURIATING the BS @chase@chasesupport has put my mom through trying to get this handled. It happen OVER A YEAR ago. Still unresolved.</v>
      </c>
      <c r="C3829" s="14" t="str">
        <f>VLOOKUP(A3829,Sample!A:C,3,0)</f>
        <v>Short Form</v>
      </c>
      <c r="D3829" s="14" t="str">
        <f>VLOOKUP(A3829,Sample!A:E,5,0)</f>
        <v>NEGATIVE</v>
      </c>
      <c r="E3829" t="str">
        <f t="shared" si="1"/>
        <v>en</v>
      </c>
    </row>
    <row r="3830">
      <c r="A3830" s="4" t="s">
        <v>15502</v>
      </c>
      <c r="B3830" s="14" t="str">
        <f>VLOOKUP(A3830,Sample!A:B,2,0)</f>
        <v>JPMorgan's Dimon says bitcoin 'is a fraud' - NEW YORK (Reuters) - Bitcoin "is a fraud" and will blow up, Jamie ... ow.ly/w0ZK50dZLkZ</v>
      </c>
      <c r="C3830" s="14" t="str">
        <f>VLOOKUP(A3830,Sample!A:C,3,0)</f>
        <v>Short Form</v>
      </c>
      <c r="D3830" s="14" t="str">
        <f>VLOOKUP(A3830,Sample!A:E,5,0)</f>
        <v>NEGATIVE</v>
      </c>
      <c r="E3830" t="str">
        <f t="shared" si="1"/>
        <v>en</v>
      </c>
    </row>
    <row r="3831">
      <c r="A3831" s="4" t="s">
        <v>15505</v>
      </c>
      <c r="B3831" s="14" t="str">
        <f>VLOOKUP(A3831,Sample!A:B,2,0)</f>
        <v>GP Secretary DeVos is right. The CFPB is a fake agency. Ignore it. twitter.com/dcexaminer/sta…</v>
      </c>
      <c r="C3831" s="14" t="str">
        <f>VLOOKUP(A3831,Sample!A:C,3,0)</f>
        <v>Short Form</v>
      </c>
      <c r="D3831" s="14" t="str">
        <f>VLOOKUP(A3831,Sample!A:E,5,0)</f>
        <v>NEGATIVE</v>
      </c>
      <c r="E3831" t="str">
        <f t="shared" si="1"/>
        <v>en</v>
      </c>
    </row>
    <row r="3832" hidden="1">
      <c r="A3832" s="4" t="s">
        <v>15508</v>
      </c>
      <c r="B3832" s="14" t="str">
        <f>VLOOKUP(A3832,Sample!A:B,2,0)</f>
        <v>aIt-right are all like "lol we just like to make liberals mad" as if leftists didnt already discover all it takes is an overturned trash can</v>
      </c>
      <c r="C3832" s="14" t="str">
        <f>VLOOKUP(A3832,Sample!A:C,3,0)</f>
        <v>Short Form</v>
      </c>
      <c r="D3832" s="14" t="str">
        <f>VLOOKUP(A3832,Sample!A:E,5,0)</f>
        <v>NEUTRAL</v>
      </c>
      <c r="E3832" t="str">
        <f t="shared" si="1"/>
        <v>en</v>
      </c>
    </row>
    <row r="3833" hidden="1">
      <c r="A3833" s="4" t="s">
        <v>15511</v>
      </c>
      <c r="B3833" s="14" t="str">
        <f>VLOOKUP(A3833,Sample!A:B,2,0)</f>
        <v>Given the “perks” this guy expects from a govt gig, I’m curious how much he was skimming off at Goldman Sachs. twitter.com/JakeSherman/st…</v>
      </c>
      <c r="C3833" s="14" t="str">
        <f>VLOOKUP(A3833,Sample!A:C,3,0)</f>
        <v>Short Form</v>
      </c>
      <c r="D3833" s="14" t="str">
        <f>VLOOKUP(A3833,Sample!A:E,5,0)</f>
        <v>NEUTRAL</v>
      </c>
      <c r="E3833" t="str">
        <f t="shared" si="1"/>
        <v>en</v>
      </c>
    </row>
    <row r="3834" hidden="1">
      <c r="A3834" s="4" t="s">
        <v>15515</v>
      </c>
      <c r="B3834" s="14" t="str">
        <f>VLOOKUP(A3834,Sample!A:B,2,0)</f>
        <v>Trump's commerce secretary oversaw Russia deal while at Bank of Cyprus theguardian.com/us-news/2017/m…</v>
      </c>
      <c r="C3834" s="14" t="str">
        <f>VLOOKUP(A3834,Sample!A:C,3,0)</f>
        <v>Short Form</v>
      </c>
      <c r="D3834" s="14" t="str">
        <f>VLOOKUP(A3834,Sample!A:E,5,0)</f>
        <v>NEUTRAL</v>
      </c>
      <c r="E3834" t="str">
        <f t="shared" si="1"/>
        <v>en</v>
      </c>
    </row>
    <row r="3835" hidden="1">
      <c r="A3835" s="4" t="s">
        <v>15521</v>
      </c>
      <c r="B3835" s="14" t="str">
        <f>VLOOKUP(A3835,Sample!A:B,2,0)</f>
        <v>Is he feeling enshroud, repurposed, or swamped? bit.ly/2jI5Bxi
 Avail for @NPR on @prx at prx.org/p/195544
 #MondayMotivation pic.twitter.com/aG5R7Dc1U5</v>
      </c>
      <c r="C3835" s="14" t="str">
        <f>VLOOKUP(A3835,Sample!A:C,3,0)</f>
        <v>Short Form</v>
      </c>
      <c r="D3835" s="14" t="str">
        <f>VLOOKUP(A3835,Sample!A:E,5,0)</f>
        <v>NEUTRAL</v>
      </c>
      <c r="E3835" t="str">
        <f t="shared" si="1"/>
        <v>en</v>
      </c>
    </row>
    <row r="3836" hidden="1">
      <c r="A3836" s="4" t="s">
        <v>15525</v>
      </c>
      <c r="B3836" s="14" t="str">
        <f>VLOOKUP(A3836,Sample!A:B,2,0)</f>
        <v>After Bank of America left, some residents find they enjoy the benefits of a small-town bank #Forex</v>
      </c>
      <c r="C3836" s="14" t="str">
        <f>VLOOKUP(A3836,Sample!A:C,3,0)</f>
        <v>Short Form</v>
      </c>
      <c r="D3836" s="14" t="str">
        <f>VLOOKUP(A3836,Sample!A:E,5,0)</f>
        <v>NEUTRAL</v>
      </c>
      <c r="E3836" t="str">
        <f t="shared" si="1"/>
        <v>en</v>
      </c>
    </row>
    <row r="3837" hidden="1">
      <c r="A3837" s="4" t="s">
        <v>15528</v>
      </c>
      <c r="B3837" s="14" t="str">
        <f>VLOOKUP(A3837,Sample!A:B,2,0)</f>
        <v>Concert review: Bell Centre witnesses Katy Perry's glitzy tour debut xnv.co/zm3Ywo</v>
      </c>
      <c r="C3837" s="14" t="str">
        <f>VLOOKUP(A3837,Sample!A:C,3,0)</f>
        <v>Short Form</v>
      </c>
      <c r="D3837" s="14" t="str">
        <f>VLOOKUP(A3837,Sample!A:E,5,0)</f>
        <v>NEUTRAL</v>
      </c>
      <c r="E3837" t="str">
        <f t="shared" si="1"/>
        <v>en</v>
      </c>
    </row>
    <row r="3838" hidden="1">
      <c r="A3838" s="4" t="s">
        <v>15531</v>
      </c>
      <c r="B3838" s="14" t="str">
        <f>VLOOKUP(A3838,Sample!A:B,2,0)</f>
        <v>@IamNomad @jpmorgan @maxkeiser - some references for your @RealAlexJones podcast maybe?</v>
      </c>
      <c r="C3838" s="14" t="str">
        <f>VLOOKUP(A3838,Sample!A:C,3,0)</f>
        <v>Short Form</v>
      </c>
      <c r="D3838" s="14" t="str">
        <f>VLOOKUP(A3838,Sample!A:E,5,0)</f>
        <v>NEUTRAL</v>
      </c>
      <c r="E3838" t="str">
        <f t="shared" si="1"/>
        <v>en</v>
      </c>
    </row>
    <row r="3839">
      <c r="A3839" s="4" t="s">
        <v>15534</v>
      </c>
      <c r="B3839" s="14" t="str">
        <f>VLOOKUP(A3839,Sample!A:B,2,0)</f>
        <v>@Iris_DeHoyos @WellsFargo Taking care of them personally, on a case-by-case basis! This has been stressful &amp; one size doesn't fit all. Have a need? Call 800-999-5887</v>
      </c>
      <c r="C3839" s="14" t="str">
        <f>VLOOKUP(A3839,Sample!A:C,3,0)</f>
        <v>Short Form</v>
      </c>
      <c r="D3839" s="14" t="str">
        <f>VLOOKUP(A3839,Sample!A:E,5,0)</f>
        <v>NEGATIVE</v>
      </c>
      <c r="E3839" t="str">
        <f t="shared" si="1"/>
        <v>en</v>
      </c>
    </row>
    <row r="3840" hidden="1">
      <c r="A3840" s="4" t="s">
        <v>15537</v>
      </c>
      <c r="B3840" s="14" t="str">
        <f>VLOOKUP(A3840,Sample!A:B,2,0)</f>
        <v>@lustforlfie @musicnewsfact @katyperry Shut up lana the whore stan</v>
      </c>
      <c r="C3840" s="14" t="str">
        <f>VLOOKUP(A3840,Sample!A:C,3,0)</f>
        <v>Short Form</v>
      </c>
      <c r="D3840" s="14" t="str">
        <f>VLOOKUP(A3840,Sample!A:E,5,0)</f>
        <v>NEUTRAL</v>
      </c>
      <c r="E3840" t="str">
        <f t="shared" si="1"/>
        <v>en</v>
      </c>
    </row>
    <row r="3841" hidden="1">
      <c r="A3841" s="4" t="s">
        <v>15546</v>
      </c>
      <c r="B3841" s="14" t="str">
        <f>VLOOKUP(A3841,Sample!A:B,2,0)</f>
        <v>Just posted a photo @ Bny Mellon instagram.com/p/BZENKpOA95B/</v>
      </c>
      <c r="C3841" s="14" t="str">
        <f>VLOOKUP(A3841,Sample!A:C,3,0)</f>
        <v>Short Form</v>
      </c>
      <c r="D3841" s="14" t="str">
        <f>VLOOKUP(A3841,Sample!A:E,5,0)</f>
        <v>NEUTRAL</v>
      </c>
      <c r="E3841" t="str">
        <f t="shared" si="1"/>
        <v>en</v>
      </c>
    </row>
    <row r="3842" hidden="1">
      <c r="A3842" s="4" t="s">
        <v>15549</v>
      </c>
      <c r="B3842" s="14" t="str">
        <f>VLOOKUP(A3842,Sample!A:B,2,0)</f>
        <v>GET TICKETS NOW FOR $UICIDEBOY$ AT THE HOLLYWOOD PALLADIUM ON 11/11. fb.me/B9OFQgJY</v>
      </c>
      <c r="C3842" s="14" t="str">
        <f>VLOOKUP(A3842,Sample!A:C,3,0)</f>
        <v>Short Form</v>
      </c>
      <c r="D3842" s="14" t="str">
        <f>VLOOKUP(A3842,Sample!A:E,5,0)</f>
        <v>NEUTRAL</v>
      </c>
      <c r="E3842" t="str">
        <f t="shared" si="1"/>
        <v>en</v>
      </c>
    </row>
    <row r="3843" hidden="1">
      <c r="A3843" s="4" t="s">
        <v>15555</v>
      </c>
      <c r="B3843" s="14" t="str">
        <f>VLOOKUP(A3843,Sample!A:B,2,0)</f>
        <v>@RiverBoatPlaya @prettydarncute @BankofAmerica Yes he was, the key word here is "WAS" we have a choice (doesn't always work but we have one)</v>
      </c>
      <c r="C3843" s="14" t="str">
        <f>VLOOKUP(A3843,Sample!A:C,3,0)</f>
        <v>Short Form</v>
      </c>
      <c r="D3843" s="14" t="str">
        <f>VLOOKUP(A3843,Sample!A:E,5,0)</f>
        <v>NEUTRAL</v>
      </c>
      <c r="E3843" t="str">
        <f t="shared" si="1"/>
        <v>en</v>
      </c>
    </row>
    <row r="3844">
      <c r="A3844" s="4" t="s">
        <v>15558</v>
      </c>
      <c r="B3844" s="14" t="str">
        <f>VLOOKUP(A3844,Sample!A:B,2,0)</f>
        <v>@JAO84746 You've already enrolled in the #AmexSurLaTable offer. If this is an error, please contact @AskAmex</v>
      </c>
      <c r="C3844" s="14" t="str">
        <f>VLOOKUP(A3844,Sample!A:C,3,0)</f>
        <v>Short Form</v>
      </c>
      <c r="D3844" s="14" t="str">
        <f>VLOOKUP(A3844,Sample!A:E,5,0)</f>
        <v>NEGATIVE</v>
      </c>
      <c r="E3844" t="str">
        <f t="shared" si="1"/>
        <v>en</v>
      </c>
    </row>
    <row r="3845" hidden="1">
      <c r="A3845" s="4" t="s">
        <v>15562</v>
      </c>
      <c r="B3845" s="14" t="str">
        <f>VLOOKUP(A3845,Sample!A:B,2,0)</f>
        <v>❤✯ #Vintage #upcycled table lamp, #keystone regal #projector #Movietheater Decor #Etsy etsy.me/1ym15kq pic.twitter.com/hGndIj03mL</v>
      </c>
      <c r="C3845" s="14" t="str">
        <f>VLOOKUP(A3845,Sample!A:C,3,0)</f>
        <v>Short Form</v>
      </c>
      <c r="D3845" s="14" t="str">
        <f>VLOOKUP(A3845,Sample!A:E,5,0)</f>
        <v>NEUTRAL</v>
      </c>
      <c r="E3845" t="str">
        <f t="shared" si="1"/>
        <v>en</v>
      </c>
    </row>
    <row r="3846" hidden="1">
      <c r="A3846" s="4" t="s">
        <v>15565</v>
      </c>
      <c r="B3846" s="14" t="str">
        <f>VLOOKUP(A3846,Sample!A:B,2,0)</f>
        <v>Martin Marietta Materials, Inc. $MLM Position Lifted by Wells Fargo &amp; Company MN ift.tt/2yr9D1k</v>
      </c>
      <c r="C3846" s="14" t="str">
        <f>VLOOKUP(A3846,Sample!A:C,3,0)</f>
        <v>Short Form</v>
      </c>
      <c r="D3846" s="14" t="str">
        <f>VLOOKUP(A3846,Sample!A:E,5,0)</f>
        <v>NEUTRAL</v>
      </c>
      <c r="E3846" t="str">
        <f t="shared" si="1"/>
        <v>en</v>
      </c>
    </row>
    <row r="3847" hidden="1">
      <c r="A3847" s="4" t="s">
        <v>15568</v>
      </c>
      <c r="B3847" s="14" t="str">
        <f>VLOOKUP(A3847,Sample!A:B,2,0)</f>
        <v>SCORPIONS at Santander Arena, Reading « Hot Metal magazine fb.me/RfkexiH7</v>
      </c>
      <c r="C3847" s="14" t="str">
        <f>VLOOKUP(A3847,Sample!A:C,3,0)</f>
        <v>Short Form</v>
      </c>
      <c r="D3847" s="14" t="str">
        <f>VLOOKUP(A3847,Sample!A:E,5,0)</f>
        <v>NEUTRAL</v>
      </c>
      <c r="E3847" t="str">
        <f t="shared" si="1"/>
        <v>en</v>
      </c>
    </row>
    <row r="3848" hidden="1">
      <c r="A3848" s="4" t="s">
        <v>15574</v>
      </c>
      <c r="B3848" s="14" t="str">
        <f>VLOOKUP(A3848,Sample!A:B,2,0)</f>
        <v>Wells Fargo's lone outsider aims to clean up bank's reputation #money #is #king #crypto or #fiat</v>
      </c>
      <c r="C3848" s="14" t="str">
        <f>VLOOKUP(A3848,Sample!A:C,3,0)</f>
        <v>Short Form</v>
      </c>
      <c r="D3848" s="14" t="str">
        <f>VLOOKUP(A3848,Sample!A:E,5,0)</f>
        <v>NEUTRAL</v>
      </c>
      <c r="E3848" t="str">
        <f t="shared" si="1"/>
        <v>en</v>
      </c>
    </row>
    <row r="3849" hidden="1">
      <c r="A3849" s="4" t="s">
        <v>15577</v>
      </c>
      <c r="B3849" s="14" t="str">
        <f>VLOOKUP(A3849,Sample!A:B,2,0)</f>
        <v>Trump went to Wall Street and Goldman Sachs in zero years. twitter.com/philiprucker/s…</v>
      </c>
      <c r="C3849" s="14" t="str">
        <f>VLOOKUP(A3849,Sample!A:C,3,0)</f>
        <v>Short Form</v>
      </c>
      <c r="D3849" s="14" t="str">
        <f>VLOOKUP(A3849,Sample!A:E,5,0)</f>
        <v>NEUTRAL</v>
      </c>
      <c r="E3849" t="str">
        <f t="shared" si="1"/>
        <v>en</v>
      </c>
    </row>
    <row r="3850">
      <c r="A3850" s="4" t="s">
        <v>15587</v>
      </c>
      <c r="B3850" s="14" t="str">
        <f>VLOOKUP(A3850,Sample!A:B,2,0)</f>
        <v>Smh I ain't too thrilled just cuz now any nigga that shop at Macy's probably gonna have the pieces now. twitter.com/endclothing/st…</v>
      </c>
      <c r="C3850" s="14" t="str">
        <f>VLOOKUP(A3850,Sample!A:C,3,0)</f>
        <v>Short Form</v>
      </c>
      <c r="D3850" s="14" t="str">
        <f>VLOOKUP(A3850,Sample!A:E,5,0)</f>
        <v>NEGATIVE</v>
      </c>
      <c r="E3850" t="str">
        <f t="shared" si="1"/>
        <v>en</v>
      </c>
    </row>
    <row r="3851">
      <c r="A3851" s="4" t="s">
        <v>15590</v>
      </c>
      <c r="B3851" s="14" t="str">
        <f>VLOOKUP(A3851,Sample!A:B,2,0)</f>
        <v>No wonder @Macys is failing. Waited to GIVE THEM MY MONEY for a pair of shoes behind only 2 customers. After 20+ minutes I left. #Absurd</v>
      </c>
      <c r="C3851" s="14" t="str">
        <f>VLOOKUP(A3851,Sample!A:C,3,0)</f>
        <v>Short Form</v>
      </c>
      <c r="D3851" s="14" t="str">
        <f>VLOOKUP(A3851,Sample!A:E,5,0)</f>
        <v>NEGATIVE</v>
      </c>
      <c r="E3851" t="str">
        <f t="shared" si="1"/>
        <v>en</v>
      </c>
    </row>
    <row r="3852" hidden="1">
      <c r="A3852" s="4" t="s">
        <v>15593</v>
      </c>
      <c r="B3852" s="14" t="str">
        <f>VLOOKUP(A3852,Sample!A:B,2,0)</f>
        <v>DEUTSCHE BANK: The dollar and the euro are all about politics goo.gl/4dbjCq pic.twitter.com/nxSHc9Wbhn</v>
      </c>
      <c r="C3852" s="14" t="str">
        <f>VLOOKUP(A3852,Sample!A:C,3,0)</f>
        <v>Short Form</v>
      </c>
      <c r="D3852" s="14" t="str">
        <f>VLOOKUP(A3852,Sample!A:E,5,0)</f>
        <v>NEUTRAL</v>
      </c>
      <c r="E3852" t="str">
        <f t="shared" si="1"/>
        <v>en</v>
      </c>
    </row>
    <row r="3853">
      <c r="A3853" s="4" t="s">
        <v>15600</v>
      </c>
      <c r="B3853" s="14" t="str">
        <f>VLOOKUP(A3853,Sample!A:B,2,0)</f>
        <v>@Hrv05v1973 We've been unable to identify this person as a Deutsche Bank employee. If you suspect fraud, please contact the police. /js</v>
      </c>
      <c r="C3853" s="14" t="str">
        <f>VLOOKUP(A3853,Sample!A:C,3,0)</f>
        <v>Short Form</v>
      </c>
      <c r="D3853" s="14" t="str">
        <f>VLOOKUP(A3853,Sample!A:E,5,0)</f>
        <v>NEGATIVE</v>
      </c>
      <c r="E3853" t="str">
        <f t="shared" si="1"/>
        <v>en</v>
      </c>
    </row>
    <row r="3854" hidden="1">
      <c r="A3854" s="4" t="s">
        <v>15606</v>
      </c>
      <c r="B3854" s="14" t="str">
        <f>VLOOKUP(A3854,Sample!A:B,2,0)</f>
        <v>Trump administration sued over warrantless smartphone searches at US borde techcrunch.com/2017/09/13/ala… #Technology #Business pic.twitter.com/XWlaGwxMyI</v>
      </c>
      <c r="C3854" s="14" t="str">
        <f>VLOOKUP(A3854,Sample!A:C,3,0)</f>
        <v>Short Form</v>
      </c>
      <c r="D3854" s="14" t="str">
        <f>VLOOKUP(A3854,Sample!A:E,5,0)</f>
        <v>NEUTRAL</v>
      </c>
      <c r="E3854" t="str">
        <f t="shared" si="1"/>
        <v>en</v>
      </c>
    </row>
    <row r="3855" hidden="1">
      <c r="A3855" s="4" t="s">
        <v>15609</v>
      </c>
      <c r="B3855" s="14" t="str">
        <f>VLOOKUP(A3855,Sample!A:B,2,0)</f>
        <v>Updated: Construction on #DLine BothDir/BothDir from 36th Street Station to Atlantic Avenue-Barclays Center Station 511ny.org/EventDetails/T…</v>
      </c>
      <c r="C3855" s="14" t="str">
        <f>VLOOKUP(A3855,Sample!A:C,3,0)</f>
        <v>Short Form</v>
      </c>
      <c r="D3855" s="14" t="str">
        <f>VLOOKUP(A3855,Sample!A:E,5,0)</f>
        <v>NEUTRAL</v>
      </c>
      <c r="E3855" t="str">
        <f t="shared" si="1"/>
        <v>en</v>
      </c>
    </row>
    <row r="3856" hidden="1">
      <c r="A3856" s="4" t="s">
        <v>15613</v>
      </c>
      <c r="B3856" s="14" t="str">
        <f>VLOOKUP(A3856,Sample!A:B,2,0)</f>
        <v>#MONEY #IRMA MONEY
 JP Morgan CEO Jamie Dimon: I’d fire trader “in a second” for trading Bitcoin money.us/2h95MSp
 — Money (MONEY) …</v>
      </c>
      <c r="C3856" s="14" t="str">
        <f>VLOOKUP(A3856,Sample!A:C,3,0)</f>
        <v>Short Form</v>
      </c>
      <c r="D3856" s="14" t="str">
        <f>VLOOKUP(A3856,Sample!A:E,5,0)</f>
        <v>NEUTRAL</v>
      </c>
      <c r="E3856" t="str">
        <f t="shared" si="1"/>
        <v>en</v>
      </c>
    </row>
    <row r="3857" hidden="1">
      <c r="A3857" s="4" t="s">
        <v>15622</v>
      </c>
      <c r="B3857" s="14" t="str">
        <f>VLOOKUP(A3857,Sample!A:B,2,0)</f>
        <v>@ThomasPKennedy3 @JannaWilkinso69 @espn @jemelehill @POTUS @MarkDice @TuckerCarlson @TheDonaldNews @cleared37Joseph @truth_pray @tony_sanky @FriendlyJMC @NetworksManager They will cook the numbers to make it seem that everything is okay thinking it will blow over. It wont. Deep Financial stress coming.</v>
      </c>
      <c r="C3857" s="14" t="str">
        <f>VLOOKUP(A3857,Sample!A:C,3,0)</f>
        <v>Short Form</v>
      </c>
      <c r="D3857" s="14" t="str">
        <f>VLOOKUP(A3857,Sample!A:E,5,0)</f>
        <v>NEUTRAL</v>
      </c>
      <c r="E3857" t="str">
        <f t="shared" si="1"/>
        <v>en</v>
      </c>
    </row>
    <row r="3858" hidden="1">
      <c r="A3858" s="4" t="s">
        <v>15626</v>
      </c>
      <c r="B3858" s="14" t="str">
        <f>VLOOKUP(A3858,Sample!A:B,2,0)</f>
        <v>Home-ownership win: @WellsFargo readjusted our bill because of an escrow shortage.
 $5,731.92 !
 I'm a Republican now.</v>
      </c>
      <c r="C3858" s="14" t="str">
        <f>VLOOKUP(A3858,Sample!A:C,3,0)</f>
        <v>Short Form</v>
      </c>
      <c r="D3858" s="14" t="str">
        <f>VLOOKUP(A3858,Sample!A:E,5,0)</f>
        <v>NEUTRAL</v>
      </c>
      <c r="E3858" t="str">
        <f t="shared" si="1"/>
        <v>en</v>
      </c>
    </row>
    <row r="3859" hidden="1">
      <c r="A3859" s="4" t="s">
        <v>15629</v>
      </c>
      <c r="B3859" s="14" t="str">
        <f>VLOOKUP(A3859,Sample!A:B,2,0)</f>
        <v>@IvanLQF @Pepferrera @albertguilera La retirada massiva tb passaria a BBVA i SAN (Sabadell potser un desastre)</v>
      </c>
      <c r="C3859" s="14" t="str">
        <f>VLOOKUP(A3859,Sample!A:C,3,0)</f>
        <v>Short Form</v>
      </c>
      <c r="D3859" s="14" t="str">
        <f>VLOOKUP(A3859,Sample!A:E,5,0)</f>
        <v>NEUTRAL</v>
      </c>
      <c r="E3859" t="str">
        <f t="shared" si="1"/>
        <v>ca</v>
      </c>
    </row>
    <row r="3860" hidden="1">
      <c r="A3860" s="4" t="s">
        <v>15632</v>
      </c>
      <c r="B3860" s="14" t="str">
        <f>VLOOKUP(A3860,Sample!A:B,2,0)</f>
        <v>@northernassist just left black hsbc Abu Dhabi golf hold-all on 17.29 Leeds-york via HGT. Got off at cattail and left in first carriage rack</v>
      </c>
      <c r="C3860" s="14" t="str">
        <f>VLOOKUP(A3860,Sample!A:C,3,0)</f>
        <v>Short Form</v>
      </c>
      <c r="D3860" s="14" t="str">
        <f>VLOOKUP(A3860,Sample!A:E,5,0)</f>
        <v>NEUTRAL</v>
      </c>
      <c r="E3860" t="str">
        <f t="shared" si="1"/>
        <v>en</v>
      </c>
    </row>
    <row r="3861" hidden="1">
      <c r="A3861" s="4" t="s">
        <v>15635</v>
      </c>
      <c r="B3861" s="14" t="str">
        <f>VLOOKUP(A3861,Sample!A:B,2,0)</f>
        <v>$VIRT Pre-Market Technical Recap on Investment Brokerage Stocks -- Morgan Stanley ... ift.tt/2yj6Bfv</v>
      </c>
      <c r="C3861" s="14" t="str">
        <f>VLOOKUP(A3861,Sample!A:C,3,0)</f>
        <v>Short Form</v>
      </c>
      <c r="D3861" s="14" t="str">
        <f>VLOOKUP(A3861,Sample!A:E,5,0)</f>
        <v>NEUTRAL</v>
      </c>
      <c r="E3861" t="str">
        <f t="shared" si="1"/>
        <v>en</v>
      </c>
    </row>
    <row r="3862" hidden="1">
      <c r="A3862" s="4" t="s">
        <v>15641</v>
      </c>
      <c r="B3862" s="14" t="str">
        <f>VLOOKUP(A3862,Sample!A:B,2,0)</f>
        <v>@katyperry But is math related to science?</v>
      </c>
      <c r="C3862" s="14" t="str">
        <f>VLOOKUP(A3862,Sample!A:C,3,0)</f>
        <v>Short Form</v>
      </c>
      <c r="D3862" s="14" t="str">
        <f>VLOOKUP(A3862,Sample!A:E,5,0)</f>
        <v>NEUTRAL</v>
      </c>
      <c r="E3862" t="str">
        <f t="shared" si="1"/>
        <v>en</v>
      </c>
    </row>
    <row r="3863" hidden="1">
      <c r="A3863" s="4" t="s">
        <v>15644</v>
      </c>
      <c r="B3863" s="14" t="str">
        <f>VLOOKUP(A3863,Sample!A:B,2,0)</f>
        <v>Barclays: "we could be completely disintermediated; reduced to just being the rails" #psd2 #openbanking #PaymentsINTL #fintech</v>
      </c>
      <c r="C3863" s="14" t="str">
        <f>VLOOKUP(A3863,Sample!A:C,3,0)</f>
        <v>Short Form</v>
      </c>
      <c r="D3863" s="14" t="str">
        <f>VLOOKUP(A3863,Sample!A:E,5,0)</f>
        <v>NEUTRAL</v>
      </c>
      <c r="E3863" t="str">
        <f t="shared" si="1"/>
        <v>en</v>
      </c>
    </row>
    <row r="3864">
      <c r="A3864" s="4" t="s">
        <v>15647</v>
      </c>
      <c r="B3864" s="14" t="str">
        <f>VLOOKUP(A3864,Sample!A:B,2,0)</f>
        <v>JPMorgan's Dimon says bitcoin 'is a fraud' dlvr.it/PmcCK9</v>
      </c>
      <c r="C3864" s="14" t="str">
        <f>VLOOKUP(A3864,Sample!A:C,3,0)</f>
        <v>Short Form</v>
      </c>
      <c r="D3864" s="14" t="str">
        <f>VLOOKUP(A3864,Sample!A:E,5,0)</f>
        <v>NEGATIVE</v>
      </c>
      <c r="E3864" t="str">
        <f t="shared" si="1"/>
        <v>en</v>
      </c>
    </row>
    <row r="3865">
      <c r="A3865" s="4" t="s">
        <v>15650</v>
      </c>
      <c r="B3865" s="14" t="str">
        <f>VLOOKUP(A3865,Sample!A:B,2,0)</f>
        <v>@axios @jpmorgan Axios why are you tweeting sponsored posts for a bank smh</v>
      </c>
      <c r="C3865" s="14" t="str">
        <f>VLOOKUP(A3865,Sample!A:C,3,0)</f>
        <v>Short Form</v>
      </c>
      <c r="D3865" s="14" t="str">
        <f>VLOOKUP(A3865,Sample!A:E,5,0)</f>
        <v>NEGATIVE</v>
      </c>
      <c r="E3865" t="str">
        <f t="shared" si="1"/>
        <v>en</v>
      </c>
    </row>
    <row r="3866" hidden="1">
      <c r="A3866" s="4" t="s">
        <v>15654</v>
      </c>
      <c r="B3866" s="14" t="str">
        <f>VLOOKUP(A3866,Sample!A:B,2,0)</f>
        <v>Why Jamie Dimon's Opinion On Bitcoin Is Bulls*** Check it out! ift.tt/2jpfjW6 #cryptocurrency #steem #blockchain</v>
      </c>
      <c r="C3866" s="14" t="str">
        <f>VLOOKUP(A3866,Sample!A:C,3,0)</f>
        <v>Short Form</v>
      </c>
      <c r="D3866" s="14" t="str">
        <f>VLOOKUP(A3866,Sample!A:E,5,0)</f>
        <v>NEUTRAL</v>
      </c>
      <c r="E3866" t="str">
        <f t="shared" si="1"/>
        <v>en</v>
      </c>
    </row>
    <row r="3867">
      <c r="A3867" s="4" t="s">
        <v>15657</v>
      </c>
      <c r="B3867" s="14" t="str">
        <f>VLOOKUP(A3867,Sample!A:B,2,0)</f>
        <v>Received some great photos from one of our many customers in Australia today! #MondayMotivation pic.twitter.com/uZpoyDjHXf</v>
      </c>
      <c r="C3867" s="14" t="str">
        <f>VLOOKUP(A3867,Sample!A:C,3,0)</f>
        <v>Short Form</v>
      </c>
      <c r="D3867" s="14" t="str">
        <f>VLOOKUP(A3867,Sample!A:E,5,0)</f>
        <v>POSITIVE</v>
      </c>
      <c r="E3867" t="str">
        <f t="shared" si="1"/>
        <v>en</v>
      </c>
    </row>
    <row r="3868" hidden="1">
      <c r="A3868" s="4" t="s">
        <v>15660</v>
      </c>
      <c r="B3868" s="14" t="str">
        <f>VLOOKUP(A3868,Sample!A:B,2,0)</f>
        <v>@MelissaLeeCNBC So it's a pyramid scheme but they just partnered w ZEC!? 🤔 coindesk.com/jpmorgan-partn… @BKBrianKelly @CNBCFastMoney</v>
      </c>
      <c r="C3868" s="14" t="str">
        <f>VLOOKUP(A3868,Sample!A:C,3,0)</f>
        <v>Short Form</v>
      </c>
      <c r="D3868" s="14" t="str">
        <f>VLOOKUP(A3868,Sample!A:E,5,0)</f>
        <v>NEUTRAL</v>
      </c>
      <c r="E3868" t="str">
        <f t="shared" si="1"/>
        <v>en</v>
      </c>
    </row>
    <row r="3869" hidden="1">
      <c r="A3869" s="4" t="s">
        <v>15666</v>
      </c>
      <c r="B3869" s="14" t="str">
        <f>VLOOKUP(A3869,Sample!A:B,2,0)</f>
        <v>@_MikeFoley Since the gates are close together, we'll do everything we can to get the plane boarded quickly. We want to get you on the way.</v>
      </c>
      <c r="C3869" s="14" t="str">
        <f>VLOOKUP(A3869,Sample!A:C,3,0)</f>
        <v>Short Form</v>
      </c>
      <c r="D3869" s="14" t="str">
        <f>VLOOKUP(A3869,Sample!A:E,5,0)</f>
        <v>NEUTRAL</v>
      </c>
      <c r="E3869" t="str">
        <f t="shared" si="1"/>
        <v>en</v>
      </c>
    </row>
    <row r="3870" hidden="1">
      <c r="A3870" s="4" t="s">
        <v>15670</v>
      </c>
      <c r="B3870" s="14" t="str">
        <f>VLOOKUP(A3870,Sample!A:B,2,0)</f>
        <v>New favourite: Live at the Palladium, Hollywood, California, 1991 - FM Radio Broadcast by Alice in Chains deezer.com/album/11425426 #deezer</v>
      </c>
      <c r="C3870" s="14" t="str">
        <f>VLOOKUP(A3870,Sample!A:C,3,0)</f>
        <v>Short Form</v>
      </c>
      <c r="D3870" s="14" t="str">
        <f>VLOOKUP(A3870,Sample!A:E,5,0)</f>
        <v>NEUTRAL</v>
      </c>
      <c r="E3870" t="str">
        <f t="shared" si="1"/>
        <v>en</v>
      </c>
    </row>
    <row r="3871" hidden="1">
      <c r="A3871" s="4" t="s">
        <v>15673</v>
      </c>
      <c r="B3871" s="14" t="str">
        <f>VLOOKUP(A3871,Sample!A:B,2,0)</f>
        <v>@a Great. Please go to americanexpress.com/socialchat log in and select code 09187 and we will continue our conversation there. ^RK</v>
      </c>
      <c r="C3871" s="14" t="str">
        <f>VLOOKUP(A3871,Sample!A:C,3,0)</f>
        <v>Short Form</v>
      </c>
      <c r="D3871" s="14" t="str">
        <f>VLOOKUP(A3871,Sample!A:E,5,0)</f>
        <v>NEUTRAL</v>
      </c>
      <c r="E3871" t="str">
        <f t="shared" si="1"/>
        <v>en</v>
      </c>
    </row>
    <row r="3872" hidden="1">
      <c r="A3872" s="4" t="s">
        <v>15676</v>
      </c>
      <c r="B3872" s="14" t="str">
        <f>VLOOKUP(A3872,Sample!A:B,2,0)</f>
        <v>#Trump administration orders purge of Kaspersky products
 #Technology #Security #News
 abizy.com/p/view.html?ur…</v>
      </c>
      <c r="C3872" s="14" t="str">
        <f>VLOOKUP(A3872,Sample!A:C,3,0)</f>
        <v>Short Form</v>
      </c>
      <c r="D3872" s="14" t="str">
        <f>VLOOKUP(A3872,Sample!A:E,5,0)</f>
        <v>NEUTRAL</v>
      </c>
      <c r="E3872" t="str">
        <f t="shared" si="1"/>
        <v>en</v>
      </c>
    </row>
    <row r="3873" hidden="1">
      <c r="A3873" s="4" t="s">
        <v>15679</v>
      </c>
      <c r="B3873" s="14" t="str">
        <f>VLOOKUP(A3873,Sample!A:B,2,0)</f>
        <v>Kmart Debut Fab 15 Holiday Toy List 2017 zpr.io/PtuHN</v>
      </c>
      <c r="C3873" s="14" t="str">
        <f>VLOOKUP(A3873,Sample!A:C,3,0)</f>
        <v>Short Form</v>
      </c>
      <c r="D3873" s="14" t="str">
        <f>VLOOKUP(A3873,Sample!A:E,5,0)</f>
        <v>NEUTRAL</v>
      </c>
      <c r="E3873" t="str">
        <f t="shared" si="1"/>
        <v>en</v>
      </c>
    </row>
    <row r="3874" hidden="1">
      <c r="A3874" s="4" t="s">
        <v>15683</v>
      </c>
      <c r="B3874" s="14" t="str">
        <f>VLOOKUP(A3874,Sample!A:B,2,0)</f>
        <v>RT AmexOffers "SC1_FNBO Sorry, the #AmexLaQuinta offer has ended. Visit amex.co/faves to find our latest offers"</v>
      </c>
      <c r="C3874" s="14" t="str">
        <f>VLOOKUP(A3874,Sample!A:C,3,0)</f>
        <v>Short Form</v>
      </c>
      <c r="D3874" s="14" t="str">
        <f>VLOOKUP(A3874,Sample!A:E,5,0)</f>
        <v>NEUTRAL</v>
      </c>
      <c r="E3874" t="str">
        <f t="shared" si="1"/>
        <v>en</v>
      </c>
    </row>
    <row r="3875" hidden="1">
      <c r="A3875" s="4" t="s">
        <v>15686</v>
      </c>
      <c r="B3875" s="14" t="str">
        <f>VLOOKUP(A3875,Sample!A:B,2,0)</f>
        <v>RT business "The yen may strengthen to 100 against the dollar by year end, says HSBC bloom.bg/2fjOMF9 pic.twitter.com/OEF0gexGZR"</v>
      </c>
      <c r="C3875" s="14" t="str">
        <f>VLOOKUP(A3875,Sample!A:C,3,0)</f>
        <v>Short Form</v>
      </c>
      <c r="D3875" s="14" t="str">
        <f>VLOOKUP(A3875,Sample!A:E,5,0)</f>
        <v>NEUTRAL</v>
      </c>
      <c r="E3875" t="str">
        <f t="shared" si="1"/>
        <v>en</v>
      </c>
    </row>
    <row r="3876">
      <c r="A3876" s="4" t="s">
        <v>15689</v>
      </c>
      <c r="B3876" s="14" t="str">
        <f>VLOOKUP(A3876,Sample!A:B,2,0)</f>
        <v>(JPMorgan's Dimon says bitcoin 'is a fraud') has been published on ads r7ty - ads.googler7ty.com/jpmorgans-dimo…</v>
      </c>
      <c r="C3876" s="14" t="str">
        <f>VLOOKUP(A3876,Sample!A:C,3,0)</f>
        <v>Short Form</v>
      </c>
      <c r="D3876" s="14" t="str">
        <f>VLOOKUP(A3876,Sample!A:E,5,0)</f>
        <v>NEGATIVE</v>
      </c>
      <c r="E3876" t="str">
        <f t="shared" si="1"/>
        <v>en</v>
      </c>
    </row>
    <row r="3877" hidden="1">
      <c r="A3877" s="4" t="s">
        <v>15693</v>
      </c>
      <c r="B3877" s="14" t="str">
        <f>VLOOKUP(A3877,Sample!A:B,2,0)</f>
        <v>#KatyPerry - #partofMe (Official) #music youtube.com/watch?v=uuwfgX…</v>
      </c>
      <c r="C3877" s="14" t="str">
        <f>VLOOKUP(A3877,Sample!A:C,3,0)</f>
        <v>Short Form</v>
      </c>
      <c r="D3877" s="14" t="str">
        <f>VLOOKUP(A3877,Sample!A:E,5,0)</f>
        <v>NEUTRAL</v>
      </c>
      <c r="E3877" t="str">
        <f t="shared" si="1"/>
        <v>en</v>
      </c>
    </row>
    <row r="3878" hidden="1">
      <c r="A3878" s="4" t="s">
        <v>15696</v>
      </c>
      <c r="B3878" s="14" t="str">
        <f>VLOOKUP(A3878,Sample!A:B,2,0)</f>
        <v>@BankofAmerica is holding my whole entire check from work from a week and a half due to a policy that is supposed to start in October.</v>
      </c>
      <c r="C3878" s="14" t="str">
        <f>VLOOKUP(A3878,Sample!A:C,3,0)</f>
        <v>Short Form</v>
      </c>
      <c r="D3878" s="14" t="str">
        <f>VLOOKUP(A3878,Sample!A:E,5,0)</f>
        <v>NEUTRAL</v>
      </c>
      <c r="E3878" t="str">
        <f t="shared" si="1"/>
        <v>en</v>
      </c>
    </row>
    <row r="3879">
      <c r="A3879" s="4" t="s">
        <v>15703</v>
      </c>
      <c r="B3879" s="14" t="str">
        <f>VLOOKUP(A3879,Sample!A:B,2,0)</f>
        <v>Massive Hailstorm in PA Destroys Cars at Best Buy environment.territoryairservices.com/2017/09/16/mas… pic.twitter.com/cujBq6UhBd</v>
      </c>
      <c r="C3879" s="14" t="str">
        <f>VLOOKUP(A3879,Sample!A:C,3,0)</f>
        <v>Short Form</v>
      </c>
      <c r="D3879" s="14" t="str">
        <f>VLOOKUP(A3879,Sample!A:E,5,0)</f>
        <v>NEGATIVE</v>
      </c>
      <c r="E3879" t="str">
        <f t="shared" si="1"/>
        <v>en</v>
      </c>
    </row>
    <row r="3880" hidden="1">
      <c r="A3880" s="4" t="s">
        <v>15706</v>
      </c>
      <c r="B3880" s="14" t="str">
        <f>VLOOKUP(A3880,Sample!A:B,2,0)</f>
        <v>#NowPlaying on scottsdalenightsradio.com "Katy Perry ft Nicki Minaj - Swish Swish" PLAYING TODAYS HITS! #snr #snradio</v>
      </c>
      <c r="C3880" s="14" t="str">
        <f>VLOOKUP(A3880,Sample!A:C,3,0)</f>
        <v>Short Form</v>
      </c>
      <c r="D3880" s="14" t="str">
        <f>VLOOKUP(A3880,Sample!A:E,5,0)</f>
        <v>NEUTRAL</v>
      </c>
      <c r="E3880" t="str">
        <f t="shared" si="1"/>
        <v>en</v>
      </c>
    </row>
    <row r="3881" hidden="1">
      <c r="A3881" s="4" t="s">
        <v>15709</v>
      </c>
      <c r="B3881" s="14" t="str">
        <f>VLOOKUP(A3881,Sample!A:B,2,0)</f>
        <v>Goldman's Bear Market Indicator Shows Crash Dead Ahead: "Should We Be Worried?" | Zero Hedge fb.me/8mhYb1eYf</v>
      </c>
      <c r="C3881" s="14" t="str">
        <f>VLOOKUP(A3881,Sample!A:C,3,0)</f>
        <v>Short Form</v>
      </c>
      <c r="D3881" s="14" t="str">
        <f>VLOOKUP(A3881,Sample!A:E,5,0)</f>
        <v>NEUTRAL</v>
      </c>
      <c r="E3881" t="str">
        <f t="shared" si="1"/>
        <v>en</v>
      </c>
    </row>
    <row r="3882">
      <c r="A3882" s="4" t="s">
        <v>15713</v>
      </c>
      <c r="B3882" s="14" t="str">
        <f>VLOOKUP(A3882,Sample!A:B,2,0)</f>
        <v>@StockTwits Few are as overrated as Dimon. The American taxpayer bailing out JP Morgan and subsidizing their purchase of Bear Sterns = fraud.</v>
      </c>
      <c r="C3882" s="14" t="str">
        <f>VLOOKUP(A3882,Sample!A:C,3,0)</f>
        <v>Short Form</v>
      </c>
      <c r="D3882" s="14" t="str">
        <f>VLOOKUP(A3882,Sample!A:E,5,0)</f>
        <v>NEGATIVE</v>
      </c>
      <c r="E3882" t="str">
        <f t="shared" si="1"/>
        <v>en</v>
      </c>
    </row>
    <row r="3883" hidden="1">
      <c r="A3883" s="4" t="s">
        <v>15716</v>
      </c>
      <c r="B3883" s="14" t="str">
        <f>VLOOKUP(A3883,Sample!A:B,2,0)</f>
        <v>@coindesk gotta love this article
 Mike Krieger Asks Which Is 'Fraudulent': Bitcoin Or JP Morgan? | Zero Hedge zerohedge.com/news/2017-09-1…</v>
      </c>
      <c r="C3883" s="14" t="str">
        <f>VLOOKUP(A3883,Sample!A:C,3,0)</f>
        <v>Short Form</v>
      </c>
      <c r="D3883" s="14" t="str">
        <f>VLOOKUP(A3883,Sample!A:E,5,0)</f>
        <v>NEUTRAL</v>
      </c>
      <c r="E3883" t="str">
        <f t="shared" si="1"/>
        <v>en</v>
      </c>
    </row>
    <row r="3884" hidden="1">
      <c r="A3884" s="4" t="s">
        <v>15719</v>
      </c>
      <c r="B3884" s="14" t="str">
        <f>VLOOKUP(A3884,Sample!A:B,2,0)</f>
        <v>Taking my mom to Walmart is reminiscent to taking rainman to Kmart</v>
      </c>
      <c r="C3884" s="14" t="str">
        <f>VLOOKUP(A3884,Sample!A:C,3,0)</f>
        <v>Short Form</v>
      </c>
      <c r="D3884" s="14" t="str">
        <f>VLOOKUP(A3884,Sample!A:E,5,0)</f>
        <v>NEUTRAL</v>
      </c>
      <c r="E3884" t="str">
        <f t="shared" si="1"/>
        <v>en</v>
      </c>
    </row>
    <row r="3885" hidden="1">
      <c r="A3885" s="4" t="s">
        <v>15722</v>
      </c>
      <c r="B3885" s="14" t="str">
        <f>VLOOKUP(A3885,Sample!A:B,2,0)</f>
        <v>Bitcoin Price Drops After JPMorgan CEO Harsh Rhetoric Check it out! ift.tt/2x14TRc #cryptocurrency #steem #blockchain</v>
      </c>
      <c r="C3885" s="14" t="str">
        <f>VLOOKUP(A3885,Sample!A:C,3,0)</f>
        <v>Short Form</v>
      </c>
      <c r="D3885" s="14" t="str">
        <f>VLOOKUP(A3885,Sample!A:E,5,0)</f>
        <v>NEUTRAL</v>
      </c>
      <c r="E3885" t="str">
        <f t="shared" si="1"/>
        <v>en</v>
      </c>
    </row>
    <row r="3886" hidden="1">
      <c r="A3886" s="4" t="s">
        <v>15729</v>
      </c>
      <c r="B3886" s="14" t="str">
        <f>VLOOKUP(A3886,Sample!A:B,2,0)</f>
        <v>@katyperry Soooo Want..=-)...To Hold you Some More Katy..=-)..Ohhhh Yes Katy..=-)..Ohhhh Soooo Mello Jello Like Incredibly Good Too Katy..=-)..</v>
      </c>
      <c r="C3886" s="14" t="str">
        <f>VLOOKUP(A3886,Sample!A:C,3,0)</f>
        <v>Short Form</v>
      </c>
      <c r="D3886" s="14" t="str">
        <f>VLOOKUP(A3886,Sample!A:E,5,0)</f>
        <v>NEUTRAL</v>
      </c>
      <c r="E3886" t="str">
        <f t="shared" si="1"/>
        <v>en</v>
      </c>
    </row>
    <row r="3887" hidden="1">
      <c r="A3887" s="4" t="s">
        <v>15732</v>
      </c>
      <c r="B3887" s="14" t="str">
        <f>VLOOKUP(A3887,Sample!A:B,2,0)</f>
        <v>Continental Resources, Inc. $CLR Stake Lessened by Bank of New York Mellon Corp ift.tt/2x5r35v</v>
      </c>
      <c r="C3887" s="14" t="str">
        <f>VLOOKUP(A3887,Sample!A:C,3,0)</f>
        <v>Short Form</v>
      </c>
      <c r="D3887" s="14" t="str">
        <f>VLOOKUP(A3887,Sample!A:E,5,0)</f>
        <v>NEUTRAL</v>
      </c>
      <c r="E3887" t="str">
        <f t="shared" si="1"/>
        <v>en</v>
      </c>
    </row>
    <row r="3888" hidden="1">
      <c r="A3888" s="4" t="s">
        <v>15735</v>
      </c>
      <c r="B3888" s="14" t="str">
        <f>VLOOKUP(A3888,Sample!A:B,2,0)</f>
        <v>Katy Perry - Rock in Rio 2015 - FullHD youtu.be/ryiJPyT6cgY Esse dia &lt;3</v>
      </c>
      <c r="C3888" s="14" t="str">
        <f>VLOOKUP(A3888,Sample!A:C,3,0)</f>
        <v>Short Form</v>
      </c>
      <c r="D3888" s="14" t="str">
        <f>VLOOKUP(A3888,Sample!A:E,5,0)</f>
        <v>NEUTRAL</v>
      </c>
      <c r="E3888" t="str">
        <f t="shared" si="1"/>
        <v>en</v>
      </c>
    </row>
    <row r="3889" hidden="1">
      <c r="A3889" s="4" t="s">
        <v>15738</v>
      </c>
      <c r="B3889" s="14" t="str">
        <f>VLOOKUP(A3889,Sample!A:B,2,0)</f>
        <v>@RedCross @katyperry #graphics #design
 you #need graphics design? than why are you late? plz now #OrderNow .
 goo.gl/YKg4Fp</v>
      </c>
      <c r="C3889" s="14" t="str">
        <f>VLOOKUP(A3889,Sample!A:C,3,0)</f>
        <v>Short Form</v>
      </c>
      <c r="D3889" s="14" t="str">
        <f>VLOOKUP(A3889,Sample!A:E,5,0)</f>
        <v>NEUTRAL</v>
      </c>
      <c r="E3889" t="str">
        <f t="shared" si="1"/>
        <v>en</v>
      </c>
    </row>
    <row r="3890" hidden="1">
      <c r="A3890" s="4" t="s">
        <v>15741</v>
      </c>
      <c r="B3890" s="14" t="str">
        <f>VLOOKUP(A3890,Sample!A:B,2,0)</f>
        <v>Katy Perry – Making of Bon Apptit Music Video ft. Migos athingiloveabout.com/2017/09/18/kat…</v>
      </c>
      <c r="C3890" s="14" t="str">
        <f>VLOOKUP(A3890,Sample!A:C,3,0)</f>
        <v>Short Form</v>
      </c>
      <c r="D3890" s="14" t="str">
        <f>VLOOKUP(A3890,Sample!A:E,5,0)</f>
        <v>NEUTRAL</v>
      </c>
      <c r="E3890" t="str">
        <f t="shared" si="1"/>
        <v>en</v>
      </c>
    </row>
    <row r="3891" hidden="1">
      <c r="A3891" s="4" t="s">
        <v>15745</v>
      </c>
      <c r="B3891" s="14" t="str">
        <f>VLOOKUP(A3891,Sample!A:B,2,0)</f>
        <v>@BestBuy Will you ever come out with a laptop that has an AMD Ryzen 7 1700x or 1800x?</v>
      </c>
      <c r="C3891" s="14" t="str">
        <f>VLOOKUP(A3891,Sample!A:C,3,0)</f>
        <v>Short Form</v>
      </c>
      <c r="D3891" s="14" t="str">
        <f>VLOOKUP(A3891,Sample!A:E,5,0)</f>
        <v>NEUTRAL</v>
      </c>
      <c r="E3891" t="str">
        <f t="shared" si="1"/>
        <v>en</v>
      </c>
    </row>
    <row r="3892" hidden="1">
      <c r="A3892" s="4" t="s">
        <v>15751</v>
      </c>
      <c r="B3892" s="14" t="str">
        <f>VLOOKUP(A3892,Sample!A:B,2,0)</f>
        <v>Trump may be initiating a new phase of his pressure campaign against Pyongyang: going after Chinese. the-american-interest.com/2017/09/13/tru…</v>
      </c>
      <c r="C3892" s="14" t="str">
        <f>VLOOKUP(A3892,Sample!A:C,3,0)</f>
        <v>Short Form</v>
      </c>
      <c r="D3892" s="14" t="str">
        <f>VLOOKUP(A3892,Sample!A:E,5,0)</f>
        <v>NEUTRAL</v>
      </c>
      <c r="E3892" t="str">
        <f t="shared" si="1"/>
        <v>en</v>
      </c>
    </row>
    <row r="3893" hidden="1">
      <c r="A3893" s="4" t="s">
        <v>15755</v>
      </c>
      <c r="B3893" s="14" t="str">
        <f>VLOOKUP(A3893,Sample!A:B,2,0)</f>
        <v>This lithographer's stone goes to auction in New York on September 28. buff.ly/2fnElAe pic.twitter.com/yc7xrlVmSE</v>
      </c>
      <c r="C3893" s="14" t="str">
        <f>VLOOKUP(A3893,Sample!A:C,3,0)</f>
        <v>Short Form</v>
      </c>
      <c r="D3893" s="14" t="str">
        <f>VLOOKUP(A3893,Sample!A:E,5,0)</f>
        <v>NEUTRAL</v>
      </c>
      <c r="E3893" t="str">
        <f t="shared" si="1"/>
        <v>en</v>
      </c>
    </row>
    <row r="3894" hidden="1">
      <c r="A3894" s="4" t="s">
        <v>15759</v>
      </c>
      <c r="B3894" s="14" t="str">
        <f>VLOOKUP(A3894,Sample!A:B,2,0)</f>
        <v>PMI-ACP Certification Going Beyond the Exam (Course #2 of 7)
 ☞ school.codetrick.net/p/rym7tx6cW?ut…
 #comptia #cisco #ccna #certified</v>
      </c>
      <c r="C3894" s="14" t="str">
        <f>VLOOKUP(A3894,Sample!A:C,3,0)</f>
        <v>Short Form</v>
      </c>
      <c r="D3894" s="14" t="str">
        <f>VLOOKUP(A3894,Sample!A:E,5,0)</f>
        <v>NEUTRAL</v>
      </c>
      <c r="E3894" t="str">
        <f t="shared" si="1"/>
        <v>en</v>
      </c>
    </row>
    <row r="3895">
      <c r="A3895" s="4" t="s">
        <v>15762</v>
      </c>
      <c r="B3895" s="14" t="str">
        <f>VLOOKUP(A3895,Sample!A:B,2,0)</f>
        <v>@katyperry you Super Beautiful And Heavenly face..=-)..For All The Super Special Magical..=-)..And Wonderful Things..=-)..That You Are Katy..=-)...</v>
      </c>
      <c r="C3895" s="14" t="str">
        <f>VLOOKUP(A3895,Sample!A:C,3,0)</f>
        <v>Short Form</v>
      </c>
      <c r="D3895" s="14" t="str">
        <f>VLOOKUP(A3895,Sample!A:E,5,0)</f>
        <v>POSITIVE</v>
      </c>
      <c r="E3895" t="str">
        <f t="shared" si="1"/>
        <v>en</v>
      </c>
    </row>
    <row r="3896">
      <c r="A3896" s="4" t="s">
        <v>15766</v>
      </c>
      <c r="B3896" s="14" t="str">
        <f>VLOOKUP(A3896,Sample!A:B,2,0)</f>
        <v>google.com.au/search?q=boy+g… at these gorgeous eyes.. Dreamie or what!!</v>
      </c>
      <c r="C3896" s="14" t="str">
        <f>VLOOKUP(A3896,Sample!A:C,3,0)</f>
        <v>Short Form</v>
      </c>
      <c r="D3896" s="14" t="str">
        <f>VLOOKUP(A3896,Sample!A:E,5,0)</f>
        <v>POSITIVE</v>
      </c>
      <c r="E3896" t="str">
        <f t="shared" si="1"/>
        <v>en</v>
      </c>
    </row>
    <row r="3897" hidden="1">
      <c r="A3897" s="4" t="s">
        <v>15769</v>
      </c>
      <c r="B3897" s="14" t="str">
        <f>VLOOKUP(A3897,Sample!A:B,2,0)</f>
        <v>Rio's 38, a single parent to three kids and I'm certain doesn't have money issues so why go boxing? Doesn't make sense to me!</v>
      </c>
      <c r="C3897" s="14" t="str">
        <f>VLOOKUP(A3897,Sample!A:C,3,0)</f>
        <v>Short Form</v>
      </c>
      <c r="D3897" s="14" t="str">
        <f>VLOOKUP(A3897,Sample!A:E,5,0)</f>
        <v>NEUTRAL</v>
      </c>
      <c r="E3897" t="str">
        <f t="shared" si="1"/>
        <v>en</v>
      </c>
    </row>
    <row r="3898" hidden="1">
      <c r="A3898" s="4" t="s">
        <v>15772</v>
      </c>
      <c r="B3898" s="14" t="str">
        <f>VLOOKUP(A3898,Sample!A:B,2,0)</f>
        <v>Obviously an expert on all sciency topics twitter.com/cnn/status/909…</v>
      </c>
      <c r="C3898" s="14" t="str">
        <f>VLOOKUP(A3898,Sample!A:C,3,0)</f>
        <v>Short Form</v>
      </c>
      <c r="D3898" s="14" t="str">
        <f>VLOOKUP(A3898,Sample!A:E,5,0)</f>
        <v>NEUTRAL</v>
      </c>
      <c r="E3898" t="str">
        <f t="shared" si="1"/>
        <v>en</v>
      </c>
    </row>
    <row r="3899" hidden="1">
      <c r="A3899" s="4" t="s">
        <v>15776</v>
      </c>
      <c r="B3899" s="14" t="str">
        <f>VLOOKUP(A3899,Sample!A:B,2,0)</f>
        <v>@jorgegonzalez43 Oh my, this isn't how we feel at all. Thanks for reaching out to let us know about this. Your feedback's how we make necessary improvements.</v>
      </c>
      <c r="C3899" s="14" t="str">
        <f>VLOOKUP(A3899,Sample!A:C,3,0)</f>
        <v>Short Form</v>
      </c>
      <c r="D3899" s="14" t="str">
        <f>VLOOKUP(A3899,Sample!A:E,5,0)</f>
        <v>NEUTRAL</v>
      </c>
      <c r="E3899" t="str">
        <f t="shared" si="1"/>
        <v>en</v>
      </c>
    </row>
    <row r="3900" hidden="1">
      <c r="A3900" s="4" t="s">
        <v>15779</v>
      </c>
      <c r="B3900" s="14" t="str">
        <f>VLOOKUP(A3900,Sample!A:B,2,0)</f>
        <v>#Win £250 in @TheatreTokens! bit.ly/WMWHTheatreTok… #WinningMoments #Competition #TheatreTokens #FamilyFun #InItToWinIt #WinWinWin pic.twitter.com/U71W2zHBsf</v>
      </c>
      <c r="C3900" s="14" t="str">
        <f>VLOOKUP(A3900,Sample!A:C,3,0)</f>
        <v>Short Form</v>
      </c>
      <c r="D3900" s="14" t="str">
        <f>VLOOKUP(A3900,Sample!A:E,5,0)</f>
        <v>NEUTRAL</v>
      </c>
      <c r="E3900" t="str">
        <f t="shared" si="1"/>
        <v>en</v>
      </c>
    </row>
    <row r="3901" hidden="1">
      <c r="A3901" s="4" t="s">
        <v>15782</v>
      </c>
      <c r="B3901" s="14" t="str">
        <f>VLOOKUP(A3901,Sample!A:B,2,0)</f>
        <v>The new @Garmin Vivoactive 3 smartwatch is now available @BestBuy! Have contactless payments with Garmin Pay! #ad bby.me/repkl pic.twitter.com/ROAP83raaM</v>
      </c>
      <c r="C3901" s="14" t="str">
        <f>VLOOKUP(A3901,Sample!A:C,3,0)</f>
        <v>Short Form</v>
      </c>
      <c r="D3901" s="14" t="str">
        <f>VLOOKUP(A3901,Sample!A:E,5,0)</f>
        <v>NEUTRAL</v>
      </c>
      <c r="E3901" t="str">
        <f t="shared" si="1"/>
        <v>en</v>
      </c>
    </row>
    <row r="3902">
      <c r="A3902" s="4" t="s">
        <v>15785</v>
      </c>
      <c r="B3902" s="14" t="str">
        <f>VLOOKUP(A3902,Sample!A:B,2,0)</f>
        <v>@cindytravis1 @KatysMyHabibi @katyperry thanks for the insult👌👌 ♡♡ much love for u instead ♡♡♡ 😊😊😊</v>
      </c>
      <c r="C3902" s="14" t="str">
        <f>VLOOKUP(A3902,Sample!A:C,3,0)</f>
        <v>Short Form</v>
      </c>
      <c r="D3902" s="14" t="str">
        <f>VLOOKUP(A3902,Sample!A:E,5,0)</f>
        <v>POSITIVE</v>
      </c>
      <c r="E3902" t="str">
        <f t="shared" si="1"/>
        <v>en</v>
      </c>
    </row>
    <row r="3903" hidden="1">
      <c r="A3903" s="4" t="s">
        <v>15791</v>
      </c>
      <c r="B3903" s="14" t="str">
        <f>VLOOKUP(A3903,Sample!A:B,2,0)</f>
        <v>@JimBTC @hernzzzzzz @jpmorgan @clif_high @CNBC @CNN @FinancialTimes Your doomsday has arrived #jamiedimon. We r Netflix u r Blockbuster, we r email u r a letter</v>
      </c>
      <c r="C3903" s="14" t="str">
        <f>VLOOKUP(A3903,Sample!A:C,3,0)</f>
        <v>Short Form</v>
      </c>
      <c r="D3903" s="14" t="str">
        <f>VLOOKUP(A3903,Sample!A:E,5,0)</f>
        <v>NEUTRAL</v>
      </c>
      <c r="E3903" t="str">
        <f t="shared" si="1"/>
        <v>en</v>
      </c>
    </row>
    <row r="3904" hidden="1">
      <c r="A3904" s="4" t="s">
        <v>15795</v>
      </c>
      <c r="B3904" s="14" t="str">
        <f>VLOOKUP(A3904,Sample!A:B,2,0)</f>
        <v>@katyperry WHATS HAPPENED TO THE KIND, LONG HAIRED KATY PERRY. 😭😭
 HOPE KP GO'S BACK TO HOW SHE WAS IN 2008 LONG HAIR.🙏
 HOPE KP IS STILL KH.🙏</v>
      </c>
      <c r="C3904" s="14" t="str">
        <f>VLOOKUP(A3904,Sample!A:C,3,0)</f>
        <v>Short Form</v>
      </c>
      <c r="D3904" s="14" t="str">
        <f>VLOOKUP(A3904,Sample!A:E,5,0)</f>
        <v>NEUTRAL</v>
      </c>
      <c r="E3904" t="str">
        <f t="shared" si="1"/>
        <v>en</v>
      </c>
    </row>
    <row r="3905" hidden="1">
      <c r="A3905" s="4" t="s">
        <v>15798</v>
      </c>
      <c r="B3905" s="14" t="str">
        <f>VLOOKUP(A3905,Sample!A:B,2,0)</f>
        <v>Home game at Citi Field.... Run it pic.twitter.com/pqa9MlxrtN</v>
      </c>
      <c r="C3905" s="14" t="str">
        <f>VLOOKUP(A3905,Sample!A:C,3,0)</f>
        <v>Short Form</v>
      </c>
      <c r="D3905" s="14" t="str">
        <f>VLOOKUP(A3905,Sample!A:E,5,0)</f>
        <v>NEUTRAL</v>
      </c>
      <c r="E3905" t="str">
        <f t="shared" si="1"/>
        <v>en</v>
      </c>
    </row>
    <row r="3906" hidden="1">
      <c r="A3906" s="4" t="s">
        <v>15801</v>
      </c>
      <c r="B3906" s="14" t="str">
        <f>VLOOKUP(A3906,Sample!A:B,2,0)</f>
        <v>Nice HP payouts stack with Amex Offer
 Stephen P posted a nice deal in our Frequent Miler Insiders Facebook group … ift.tt/2jw8NwL</v>
      </c>
      <c r="C3906" s="14" t="str">
        <f>VLOOKUP(A3906,Sample!A:C,3,0)</f>
        <v>Short Form</v>
      </c>
      <c r="D3906" s="14" t="str">
        <f>VLOOKUP(A3906,Sample!A:E,5,0)</f>
        <v>NEUTRAL</v>
      </c>
      <c r="E3906" t="str">
        <f t="shared" si="1"/>
        <v>en</v>
      </c>
    </row>
    <row r="3907">
      <c r="A3907" s="4" t="s">
        <v>15804</v>
      </c>
      <c r="B3907" s="14" t="str">
        <f>VLOOKUP(A3907,Sample!A:B,2,0)</f>
        <v>I call manipulation, I'm sure @jpmorgan and Chinese regulators are making boat-loads off their scams. twitter.com/EnigmaMPC/stat…</v>
      </c>
      <c r="C3907" s="14" t="str">
        <f>VLOOKUP(A3907,Sample!A:C,3,0)</f>
        <v>Short Form</v>
      </c>
      <c r="D3907" s="14" t="str">
        <f>VLOOKUP(A3907,Sample!A:E,5,0)</f>
        <v>NEGATIVE</v>
      </c>
      <c r="E3907" t="str">
        <f t="shared" si="1"/>
        <v>en</v>
      </c>
    </row>
    <row r="3908" hidden="1">
      <c r="A3908" s="4" t="s">
        <v>15811</v>
      </c>
      <c r="B3908" s="14" t="str">
        <f>VLOOKUP(A3908,Sample!A:B,2,0)</f>
        <v>@SenorKeene Please send us an e-mail with your details to Twitter@BestBuy.com. One of our specialist will be in contact. ^Ken</v>
      </c>
      <c r="C3908" s="14" t="str">
        <f>VLOOKUP(A3908,Sample!A:C,3,0)</f>
        <v>Short Form</v>
      </c>
      <c r="D3908" s="14" t="str">
        <f>VLOOKUP(A3908,Sample!A:E,5,0)</f>
        <v>NEUTRAL</v>
      </c>
      <c r="E3908" t="str">
        <f t="shared" si="1"/>
        <v>en</v>
      </c>
    </row>
    <row r="3909">
      <c r="A3909" s="4" t="s">
        <v>15814</v>
      </c>
      <c r="B3909" s="14" t="str">
        <f>VLOOKUP(A3909,Sample!A:B,2,0)</f>
        <v>@BankofAmerica Equifax is shit. Don't talk to banks. All crooks. !!!!!!!
 Go to separate financial Co's.</v>
      </c>
      <c r="C3909" s="14" t="str">
        <f>VLOOKUP(A3909,Sample!A:C,3,0)</f>
        <v>Short Form</v>
      </c>
      <c r="D3909" s="14" t="str">
        <f>VLOOKUP(A3909,Sample!A:E,5,0)</f>
        <v>NEGATIVE</v>
      </c>
      <c r="E3909" t="str">
        <f t="shared" si="1"/>
        <v>en</v>
      </c>
    </row>
    <row r="3910">
      <c r="A3910" s="4" t="s">
        <v>15817</v>
      </c>
      <c r="B3910" s="14" t="str">
        <f>VLOOKUP(A3910,Sample!A:B,2,0)</f>
        <v>@pjjohnsonYukon Good Morning Sister❤️🙏🏼 Another true wisdom! Hope you're having a good day! #Blessings #WaterIsLife 💦#BanIditQuest 🐶🐾🐾🐾🐾🇺🇸🇨🇦 pic.twitter.com/HRwFkLj1R7</v>
      </c>
      <c r="C3910" s="14" t="str">
        <f>VLOOKUP(A3910,Sample!A:C,3,0)</f>
        <v>Short Form</v>
      </c>
      <c r="D3910" s="14" t="str">
        <f>VLOOKUP(A3910,Sample!A:E,5,0)</f>
        <v>POSITIVE</v>
      </c>
      <c r="E3910" t="str">
        <f t="shared" si="1"/>
        <v>en</v>
      </c>
    </row>
    <row r="3911" hidden="1">
      <c r="A3911" s="4" t="s">
        <v>15820</v>
      </c>
      <c r="B3911" s="14" t="str">
        <f>VLOOKUP(A3911,Sample!A:B,2,0)</f>
        <v>UnitedHealth Group Incorporated $UNH Shares Bought by Bbva Compass Bancshares Inc. ift.tt/2f4WYbz</v>
      </c>
      <c r="C3911" s="14" t="str">
        <f>VLOOKUP(A3911,Sample!A:C,3,0)</f>
        <v>Short Form</v>
      </c>
      <c r="D3911" s="14" t="str">
        <f>VLOOKUP(A3911,Sample!A:E,5,0)</f>
        <v>NEUTRAL</v>
      </c>
      <c r="E3911" t="str">
        <f t="shared" si="1"/>
        <v>en</v>
      </c>
    </row>
    <row r="3912">
      <c r="A3912" s="4" t="s">
        <v>15827</v>
      </c>
      <c r="B3912" s="14" t="str">
        <f>VLOOKUP(A3912,Sample!A:B,2,0)</f>
        <v>Love Love Love @katyperry #GoodLuckKatyPerry</v>
      </c>
      <c r="C3912" s="14" t="str">
        <f>VLOOKUP(A3912,Sample!A:C,3,0)</f>
        <v>Short Form</v>
      </c>
      <c r="D3912" s="14" t="str">
        <f>VLOOKUP(A3912,Sample!A:E,5,0)</f>
        <v>POSITIVE</v>
      </c>
      <c r="E3912" t="str">
        <f t="shared" si="1"/>
        <v>en</v>
      </c>
    </row>
    <row r="3913" hidden="1">
      <c r="A3913" s="4" t="s">
        <v>15830</v>
      </c>
      <c r="B3913" s="14" t="str">
        <f>VLOOKUP(A3913,Sample!A:B,2,0)</f>
        <v>@RobertO93833840 @GoldmanSachs @facebook @robertO93833840 is a @Twitter Bot. Don't open any links 😡</v>
      </c>
      <c r="C3913" s="14" t="str">
        <f>VLOOKUP(A3913,Sample!A:C,3,0)</f>
        <v>Short Form</v>
      </c>
      <c r="D3913" s="14" t="str">
        <f>VLOOKUP(A3913,Sample!A:E,5,0)</f>
        <v>NEUTRAL</v>
      </c>
      <c r="E3913" t="str">
        <f t="shared" si="1"/>
        <v>en</v>
      </c>
    </row>
    <row r="3914">
      <c r="A3914" s="4" t="s">
        <v>15837</v>
      </c>
      <c r="B3914" s="14" t="str">
        <f>VLOOKUP(A3914,Sample!A:B,2,0)</f>
        <v>Trump’s $1 Million Lands In Hurricane Relief Bank Accounts: Leftists STILL SPEW HATE dlvr.it/PnnQr9 pic.twitter.com/cCsBaxNyxJ</v>
      </c>
      <c r="C3914" s="14" t="str">
        <f>VLOOKUP(A3914,Sample!A:C,3,0)</f>
        <v>Short Form</v>
      </c>
      <c r="D3914" s="14" t="str">
        <f>VLOOKUP(A3914,Sample!A:E,5,0)</f>
        <v>NEGATIVE</v>
      </c>
      <c r="E3914" t="str">
        <f t="shared" si="1"/>
        <v>en</v>
      </c>
    </row>
    <row r="3915" hidden="1">
      <c r="A3915" s="4" t="s">
        <v>15843</v>
      </c>
      <c r="B3915" s="14" t="str">
        <f>VLOOKUP(A3915,Sample!A:B,2,0)</f>
        <v>@_meyseugenio thankyou ate macy!!! 😘💕</v>
      </c>
      <c r="C3915" s="14" t="str">
        <f>VLOOKUP(A3915,Sample!A:C,3,0)</f>
        <v>Short Form</v>
      </c>
      <c r="D3915" s="14" t="str">
        <f>VLOOKUP(A3915,Sample!A:E,5,0)</f>
        <v>NEUTRAL</v>
      </c>
      <c r="E3915" t="str">
        <f t="shared" si="1"/>
        <v>en</v>
      </c>
    </row>
    <row r="3916" hidden="1">
      <c r="A3916" s="4" t="s">
        <v>15846</v>
      </c>
      <c r="B3916" s="14" t="str">
        <f>VLOOKUP(A3916,Sample!A:B,2,0)</f>
        <v>#Samsung Pay to be supported in France and South Africa. Read more: owler.us/adh1HW $005930</v>
      </c>
      <c r="C3916" s="14" t="str">
        <f>VLOOKUP(A3916,Sample!A:C,3,0)</f>
        <v>Short Form</v>
      </c>
      <c r="D3916" s="14" t="str">
        <f>VLOOKUP(A3916,Sample!A:E,5,0)</f>
        <v>NEUTRAL</v>
      </c>
      <c r="E3916" t="str">
        <f t="shared" si="1"/>
        <v>en</v>
      </c>
    </row>
    <row r="3917" hidden="1">
      <c r="A3917" s="4" t="s">
        <v>15850</v>
      </c>
      <c r="B3917" s="14" t="str">
        <f>VLOOKUP(A3917,Sample!A:B,2,0)</f>
        <v>@Impeach_D_Trump @BreakingDTrump @realDonaldTrump And you are one sick individual. Really... Like someone the Elite is testing Mk ultra like technology on. Sad. Scarry.</v>
      </c>
      <c r="C3917" s="14" t="str">
        <f>VLOOKUP(A3917,Sample!A:C,3,0)</f>
        <v>Short Form</v>
      </c>
      <c r="D3917" s="14" t="str">
        <f>VLOOKUP(A3917,Sample!A:E,5,0)</f>
        <v>NEUTRAL</v>
      </c>
      <c r="E3917" t="str">
        <f t="shared" si="1"/>
        <v>en</v>
      </c>
    </row>
    <row r="3918" hidden="1">
      <c r="A3918" s="4" t="s">
        <v>15853</v>
      </c>
      <c r="B3918" s="14" t="str">
        <f>VLOOKUP(A3918,Sample!A:B,2,0)</f>
        <v>Mangudya summons banks over forex allocation ift.tt/2x5vtso</v>
      </c>
      <c r="C3918" s="14" t="str">
        <f>VLOOKUP(A3918,Sample!A:C,3,0)</f>
        <v>Short Form</v>
      </c>
      <c r="D3918" s="14" t="str">
        <f>VLOOKUP(A3918,Sample!A:E,5,0)</f>
        <v>NEUTRAL</v>
      </c>
      <c r="E3918" t="str">
        <f t="shared" si="1"/>
        <v>en</v>
      </c>
    </row>
    <row r="3919" hidden="1">
      <c r="A3919" s="4" t="s">
        <v>15856</v>
      </c>
      <c r="B3919" s="14" t="str">
        <f>VLOOKUP(A3919,Sample!A:B,2,0)</f>
        <v>Hillary moved $800,000 from her campaign to Onward Together pac which is funding #Antifa thegatewaypundit.com/2017/09/expose… #MondayMotivation</v>
      </c>
      <c r="C3919" s="14" t="str">
        <f>VLOOKUP(A3919,Sample!A:C,3,0)</f>
        <v>Short Form</v>
      </c>
      <c r="D3919" s="14" t="str">
        <f>VLOOKUP(A3919,Sample!A:E,5,0)</f>
        <v>NEUTRAL</v>
      </c>
      <c r="E3919" t="str">
        <f t="shared" si="1"/>
        <v>en</v>
      </c>
    </row>
    <row r="3920" hidden="1">
      <c r="A3920" s="4" t="s">
        <v>15863</v>
      </c>
      <c r="B3920" s="14" t="str">
        <f>VLOOKUP(A3920,Sample!A:B,2,0)</f>
        <v>Wine Tasting: #Macys Curates Burgundy Styles for Fall #FW17 @Macys thefash.co/sNvpbV pic.twitter.com/jE83bA9IFJ</v>
      </c>
      <c r="C3920" s="14" t="str">
        <f>VLOOKUP(A3920,Sample!A:C,3,0)</f>
        <v>Short Form</v>
      </c>
      <c r="D3920" s="14" t="str">
        <f>VLOOKUP(A3920,Sample!A:E,5,0)</f>
        <v>NEUTRAL</v>
      </c>
      <c r="E3920" t="str">
        <f t="shared" si="1"/>
        <v>en</v>
      </c>
    </row>
    <row r="3921" hidden="1">
      <c r="A3921" s="4" t="s">
        <v>15867</v>
      </c>
      <c r="B3921" s="14" t="str">
        <f>VLOOKUP(A3921,Sample!A:B,2,0)</f>
        <v>She's back. #samus #aran #metroid #nintendo #3ds #2ds #handheld #classic #gaming @ Oshawa Best Buy instagram.com/p/BZEXH5zHBu7/</v>
      </c>
      <c r="C3921" s="14" t="str">
        <f>VLOOKUP(A3921,Sample!A:C,3,0)</f>
        <v>Short Form</v>
      </c>
      <c r="D3921" s="14" t="str">
        <f>VLOOKUP(A3921,Sample!A:E,5,0)</f>
        <v>NEUTRAL</v>
      </c>
      <c r="E3921" t="str">
        <f t="shared" si="1"/>
        <v>en</v>
      </c>
    </row>
    <row r="3922">
      <c r="A3922" s="4" t="s">
        <v>15870</v>
      </c>
      <c r="B3922" s="14" t="str">
        <f>VLOOKUP(A3922,Sample!A:B,2,0)</f>
        <v>@LoganPaul I cant having money problems right now</v>
      </c>
      <c r="C3922" s="14" t="str">
        <f>VLOOKUP(A3922,Sample!A:C,3,0)</f>
        <v>Short Form</v>
      </c>
      <c r="D3922" s="14" t="str">
        <f>VLOOKUP(A3922,Sample!A:E,5,0)</f>
        <v>NEGATIVE</v>
      </c>
      <c r="E3922" t="str">
        <f t="shared" si="1"/>
        <v>en</v>
      </c>
    </row>
    <row r="3923">
      <c r="A3923" s="4" t="s">
        <v>15877</v>
      </c>
      <c r="B3923" s="14" t="str">
        <f>VLOOKUP(A3923,Sample!A:B,2,0)</f>
        <v>@TheJusticeDept Great job!! Keep helping those service members citi should be ashamed and shit down for unethical practices.</v>
      </c>
      <c r="C3923" s="14" t="str">
        <f>VLOOKUP(A3923,Sample!A:C,3,0)</f>
        <v>Short Form</v>
      </c>
      <c r="D3923" s="14" t="str">
        <f>VLOOKUP(A3923,Sample!A:E,5,0)</f>
        <v>NEGATIVE</v>
      </c>
      <c r="E3923" t="str">
        <f t="shared" si="1"/>
        <v>en</v>
      </c>
    </row>
    <row r="3924" hidden="1">
      <c r="A3924" s="4" t="s">
        <v>15880</v>
      </c>
      <c r="B3924" s="14" t="str">
        <f>VLOOKUP(A3924,Sample!A:B,2,0)</f>
        <v>LG says:After speaking with the manager there he said you should have received a call by Sunny regarding Best Buy exchanging your unit.</v>
      </c>
      <c r="C3924" s="14" t="str">
        <f>VLOOKUP(A3924,Sample!A:C,3,0)</f>
        <v>Short Form</v>
      </c>
      <c r="D3924" s="14" t="str">
        <f>VLOOKUP(A3924,Sample!A:E,5,0)</f>
        <v>NEUTRAL</v>
      </c>
      <c r="E3924" t="str">
        <f t="shared" si="1"/>
        <v>en</v>
      </c>
    </row>
    <row r="3925">
      <c r="A3925" s="4" t="s">
        <v>15883</v>
      </c>
      <c r="B3925" s="14" t="str">
        <f>VLOOKUP(A3925,Sample!A:B,2,0)</f>
        <v>DB Pensions = Ponzis
 Shameful how the Govt &amp; #MSM keep pretending they're not 
 #SEARS 
 twitter.com/TorontoStar/st…</v>
      </c>
      <c r="C3925" s="14" t="str">
        <f>VLOOKUP(A3925,Sample!A:C,3,0)</f>
        <v>Short Form</v>
      </c>
      <c r="D3925" s="14" t="str">
        <f>VLOOKUP(A3925,Sample!A:E,5,0)</f>
        <v>NEGATIVE</v>
      </c>
      <c r="E3925" t="str">
        <f t="shared" si="1"/>
        <v>en</v>
      </c>
    </row>
    <row r="3926" hidden="1">
      <c r="A3926" s="4" t="s">
        <v>15890</v>
      </c>
      <c r="B3926" s="14" t="str">
        <f>VLOOKUP(A3926,Sample!A:B,2,0)</f>
        <v>@hallehpalooza We have a waiver policy in affect right now that allows customers to make changes without penalty. Look here: bit.ly/ALERT_AA</v>
      </c>
      <c r="C3926" s="14" t="str">
        <f>VLOOKUP(A3926,Sample!A:C,3,0)</f>
        <v>Short Form</v>
      </c>
      <c r="D3926" s="14" t="str">
        <f>VLOOKUP(A3926,Sample!A:E,5,0)</f>
        <v>NEUTRAL</v>
      </c>
      <c r="E3926" t="str">
        <f t="shared" si="1"/>
        <v>en</v>
      </c>
    </row>
    <row r="3927" hidden="1">
      <c r="A3927" s="4" t="s">
        <v>15893</v>
      </c>
      <c r="B3927" s="14" t="str">
        <f>VLOOKUP(A3927,Sample!A:B,2,0)</f>
        <v>Reuters Topics NEWTop story: Bitcoin slides on 'fraud' warning from JPMorgan's … reuters.com/article/us-bit…, see more tweetedtimes.com/v/2834?s=tnp</v>
      </c>
      <c r="C3927" s="14" t="str">
        <f>VLOOKUP(A3927,Sample!A:C,3,0)</f>
        <v>Short Form</v>
      </c>
      <c r="D3927" s="14" t="str">
        <f>VLOOKUP(A3927,Sample!A:E,5,0)</f>
        <v>NEUTRAL</v>
      </c>
      <c r="E3927" t="str">
        <f t="shared" si="1"/>
        <v>en</v>
      </c>
    </row>
    <row r="3928">
      <c r="A3928" s="4" t="s">
        <v>15897</v>
      </c>
      <c r="B3928" s="14" t="str">
        <f>VLOOKUP(A3928,Sample!A:B,2,0)</f>
        <v>@chartskatyari @katyperry @CapitolRecords Capitol Records is her label? They seem like an awful label with their single choices and they always promote other artists more than her!</v>
      </c>
      <c r="C3928" s="14" t="str">
        <f>VLOOKUP(A3928,Sample!A:C,3,0)</f>
        <v>Short Form</v>
      </c>
      <c r="D3928" s="14" t="str">
        <f>VLOOKUP(A3928,Sample!A:E,5,0)</f>
        <v>NEGATIVE</v>
      </c>
      <c r="E3928" t="str">
        <f t="shared" si="1"/>
        <v>en</v>
      </c>
    </row>
    <row r="3929" hidden="1">
      <c r="A3929" s="4" t="s">
        <v>15900</v>
      </c>
      <c r="B3929" s="14" t="str">
        <f>VLOOKUP(A3929,Sample!A:B,2,0)</f>
        <v>RT Kpop_Herald: #TheChainsmokers’ Seoul concert features #BTS
 #Closer #방탄소년단 #ARMY
 kpopherald.koreaherald.com/view.php?ud=20…</v>
      </c>
      <c r="C3929" s="14" t="str">
        <f>VLOOKUP(A3929,Sample!A:C,3,0)</f>
        <v>Short Form</v>
      </c>
      <c r="D3929" s="14" t="str">
        <f>VLOOKUP(A3929,Sample!A:E,5,0)</f>
        <v>NEUTRAL</v>
      </c>
      <c r="E3929" t="str">
        <f t="shared" si="1"/>
        <v>en</v>
      </c>
    </row>
    <row r="3930" hidden="1">
      <c r="A3930" s="4" t="s">
        <v>15904</v>
      </c>
      <c r="B3930" s="14" t="str">
        <f>VLOOKUP(A3930,Sample!A:B,2,0)</f>
        <v>International Speedway Corporation $ISCA Position Raised by Bank of New York Mellon Corp ift.tt/2hd8B4P</v>
      </c>
      <c r="C3930" s="14" t="str">
        <f>VLOOKUP(A3930,Sample!A:C,3,0)</f>
        <v>Short Form</v>
      </c>
      <c r="D3930" s="14" t="str">
        <f>VLOOKUP(A3930,Sample!A:E,5,0)</f>
        <v>NEUTRAL</v>
      </c>
      <c r="E3930" t="str">
        <f t="shared" si="1"/>
        <v>en</v>
      </c>
    </row>
    <row r="3931">
      <c r="A3931" s="4" t="s">
        <v>15915</v>
      </c>
      <c r="B3931" s="14" t="str">
        <f>VLOOKUP(A3931,Sample!A:B,2,0)</f>
        <v>Less regulation is okay but #Fraud is not - #WellsFargo needs to understand the difference between the two tacticalinvestor.com/new-wells-farg…</v>
      </c>
      <c r="C3931" s="14" t="str">
        <f>VLOOKUP(A3931,Sample!A:C,3,0)</f>
        <v>Short Form</v>
      </c>
      <c r="D3931" s="14" t="str">
        <f>VLOOKUP(A3931,Sample!A:E,5,0)</f>
        <v>NEGATIVE</v>
      </c>
      <c r="E3931" t="str">
        <f t="shared" si="1"/>
        <v>en</v>
      </c>
    </row>
    <row r="3932" hidden="1">
      <c r="A3932" s="4" t="s">
        <v>15918</v>
      </c>
      <c r="B3932" s="14" t="str">
        <f>VLOOKUP(A3932,Sample!A:B,2,0)</f>
        <v>Just Pinned to bestbuy: Popular on Best Buy : Sharp - 50" Class (49.5" Diag.) - LED - 2160p - Smart - 4K Ultra HD … ift.tt/2wodQW8 pic.twitter.com/f5SD6K4GRG</v>
      </c>
      <c r="C3932" s="14" t="str">
        <f>VLOOKUP(A3932,Sample!A:C,3,0)</f>
        <v>Short Form</v>
      </c>
      <c r="D3932" s="14" t="str">
        <f>VLOOKUP(A3932,Sample!A:E,5,0)</f>
        <v>NEUTRAL</v>
      </c>
      <c r="E3932" t="str">
        <f t="shared" si="1"/>
        <v>en</v>
      </c>
    </row>
    <row r="3933" hidden="1">
      <c r="A3933" s="4" t="s">
        <v>15921</v>
      </c>
      <c r="B3933" s="14" t="str">
        <f>VLOOKUP(A3933,Sample!A:B,2,0)</f>
        <v>JPMorgan's top quant strategist, echoing CEO, compares bitcoin to 'pyramid scheme' goo.gl/AKhxWc via @bllshbrsh</v>
      </c>
      <c r="C3933" s="14" t="str">
        <f>VLOOKUP(A3933,Sample!A:C,3,0)</f>
        <v>Short Form</v>
      </c>
      <c r="D3933" s="14" t="str">
        <f>VLOOKUP(A3933,Sample!A:E,5,0)</f>
        <v>NEUTRAL</v>
      </c>
      <c r="E3933" t="str">
        <f t="shared" si="1"/>
        <v>en</v>
      </c>
    </row>
    <row r="3934" hidden="1">
      <c r="A3934" s="4" t="s">
        <v>15928</v>
      </c>
      <c r="B3934" s="14" t="str">
        <f>VLOOKUP(A3934,Sample!A:B,2,0)</f>
        <v>@johnpavlovitz Please take a look at your DMs for a message for your friends.</v>
      </c>
      <c r="C3934" s="14" t="str">
        <f>VLOOKUP(A3934,Sample!A:C,3,0)</f>
        <v>Short Form</v>
      </c>
      <c r="D3934" s="14" t="str">
        <f>VLOOKUP(A3934,Sample!A:E,5,0)</f>
        <v>NEUTRAL</v>
      </c>
      <c r="E3934" t="str">
        <f t="shared" si="1"/>
        <v>en</v>
      </c>
    </row>
    <row r="3935" hidden="1">
      <c r="A3935" s="4" t="s">
        <v>15934</v>
      </c>
      <c r="B3935" s="14" t="str">
        <f>VLOOKUP(A3935,Sample!A:B,2,0)</f>
        <v>Katy Perry - Last Friday Night (T.G.I.F.) (Official) youtube.com/watch?v=KlyXNR…</v>
      </c>
      <c r="C3935" s="14" t="str">
        <f>VLOOKUP(A3935,Sample!A:C,3,0)</f>
        <v>Short Form</v>
      </c>
      <c r="D3935" s="14" t="str">
        <f>VLOOKUP(A3935,Sample!A:E,5,0)</f>
        <v>NEUTRAL</v>
      </c>
      <c r="E3935" t="str">
        <f t="shared" si="1"/>
        <v>en</v>
      </c>
    </row>
    <row r="3936">
      <c r="A3936" s="4" t="s">
        <v>15937</v>
      </c>
      <c r="B3936" s="14" t="str">
        <f>VLOOKUP(A3936,Sample!A:B,2,0)</f>
        <v>still can't get over how there was a joke on par with updog &amp; bofa in moana haha</v>
      </c>
      <c r="C3936" s="14" t="str">
        <f>VLOOKUP(A3936,Sample!A:C,3,0)</f>
        <v>Short Form</v>
      </c>
      <c r="D3936" s="14" t="str">
        <f>VLOOKUP(A3936,Sample!A:E,5,0)</f>
        <v>NEGATIVE</v>
      </c>
      <c r="E3936" t="str">
        <f t="shared" si="1"/>
        <v>en</v>
      </c>
    </row>
    <row r="3937" hidden="1">
      <c r="A3937" s="4" t="s">
        <v>15943</v>
      </c>
      <c r="B3937" s="14" t="str">
        <f>VLOOKUP(A3937,Sample!A:B,2,0)</f>
        <v>Trump's FCC Will Let Big Telecom Destroy Small Houston ISPs As It Rebuilds After Harvey dlvr.it/PnS236 #technology pic.twitter.com/ZMuEFOSz5S</v>
      </c>
      <c r="C3937" s="14" t="str">
        <f>VLOOKUP(A3937,Sample!A:C,3,0)</f>
        <v>Short Form</v>
      </c>
      <c r="D3937" s="14" t="str">
        <f>VLOOKUP(A3937,Sample!A:E,5,0)</f>
        <v>NEUTRAL</v>
      </c>
      <c r="E3937" t="str">
        <f t="shared" si="1"/>
        <v>en</v>
      </c>
    </row>
    <row r="3938" hidden="1">
      <c r="A3938" s="4" t="s">
        <v>15946</v>
      </c>
      <c r="B3938" s="14" t="str">
        <f>VLOOKUP(A3938,Sample!A:B,2,0)</f>
        <v>i just tried to take a nap and was awakened 3 times. 😐 twitter.com/macy_shirley24…</v>
      </c>
      <c r="C3938" s="14" t="str">
        <f>VLOOKUP(A3938,Sample!A:C,3,0)</f>
        <v>Short Form</v>
      </c>
      <c r="D3938" s="14" t="str">
        <f>VLOOKUP(A3938,Sample!A:E,5,0)</f>
        <v>NEUTRAL</v>
      </c>
      <c r="E3938" t="str">
        <f t="shared" si="1"/>
        <v>en</v>
      </c>
    </row>
    <row r="3939" hidden="1">
      <c r="A3939" s="4" t="s">
        <v>15949</v>
      </c>
      <c r="B3939" s="14" t="str">
        <f>VLOOKUP(A3939,Sample!A:B,2,0)</f>
        <v>#ModiMinistry Katy Perry kicks off Witness: The Tour in Montreal by recreating outer space on stage bit.ly/2xPMtnX</v>
      </c>
      <c r="C3939" s="14" t="str">
        <f>VLOOKUP(A3939,Sample!A:C,3,0)</f>
        <v>Short Form</v>
      </c>
      <c r="D3939" s="14" t="str">
        <f>VLOOKUP(A3939,Sample!A:E,5,0)</f>
        <v>NEUTRAL</v>
      </c>
      <c r="E3939" t="str">
        <f t="shared" si="1"/>
        <v>en</v>
      </c>
    </row>
    <row r="3940" hidden="1">
      <c r="A3940" s="4" t="s">
        <v>15952</v>
      </c>
      <c r="B3940" s="14" t="str">
        <f>VLOOKUP(A3940,Sample!A:B,2,0)</f>
        <v>@doost27 the IMF+JP morgan are removing crypto from the map. Is it time to buy yet?</v>
      </c>
      <c r="C3940" s="14" t="str">
        <f>VLOOKUP(A3940,Sample!A:C,3,0)</f>
        <v>Short Form</v>
      </c>
      <c r="D3940" s="14" t="str">
        <f>VLOOKUP(A3940,Sample!A:E,5,0)</f>
        <v>NEUTRAL</v>
      </c>
      <c r="E3940" t="str">
        <f t="shared" si="1"/>
        <v>en</v>
      </c>
    </row>
    <row r="3941">
      <c r="A3941" s="4" t="s">
        <v>15955</v>
      </c>
      <c r="B3941" s="14" t="str">
        <f>VLOOKUP(A3941,Sample!A:B,2,0)</f>
        <v>I just realised Katy Perry was really saying "we can WHINE and dine" in Bon Appetit and now I'm pissed off</v>
      </c>
      <c r="C3941" s="14" t="str">
        <f>VLOOKUP(A3941,Sample!A:C,3,0)</f>
        <v>Short Form</v>
      </c>
      <c r="D3941" s="14" t="str">
        <f>VLOOKUP(A3941,Sample!A:E,5,0)</f>
        <v>NEGATIVE</v>
      </c>
      <c r="E3941" t="str">
        <f t="shared" si="1"/>
        <v>en</v>
      </c>
    </row>
    <row r="3942">
      <c r="A3942" s="4" t="s">
        <v>15958</v>
      </c>
      <c r="B3942" s="14" t="str">
        <f>VLOOKUP(A3942,Sample!A:B,2,0)</f>
        <v>I want my chocolate too 😢 twitter.com/SamsungPay/sta…</v>
      </c>
      <c r="C3942" s="14" t="str">
        <f>VLOOKUP(A3942,Sample!A:C,3,0)</f>
        <v>Short Form</v>
      </c>
      <c r="D3942" s="14" t="str">
        <f>VLOOKUP(A3942,Sample!A:E,5,0)</f>
        <v>POSITIVE</v>
      </c>
      <c r="E3942" t="str">
        <f t="shared" si="1"/>
        <v>en</v>
      </c>
    </row>
    <row r="3943">
      <c r="A3943" s="4" t="s">
        <v>15961</v>
      </c>
      <c r="B3943" s="14" t="str">
        <f>VLOOKUP(A3943,Sample!A:B,2,0)</f>
        <v>@Sportschickca Since weather is outside of our control, hotel accommodations wouldn't be provided.</v>
      </c>
      <c r="C3943" s="14" t="str">
        <f>VLOOKUP(A3943,Sample!A:C,3,0)</f>
        <v>Short Form</v>
      </c>
      <c r="D3943" s="14" t="str">
        <f>VLOOKUP(A3943,Sample!A:E,5,0)</f>
        <v>NEGATIVE</v>
      </c>
      <c r="E3943" t="str">
        <f t="shared" si="1"/>
        <v>en</v>
      </c>
    </row>
    <row r="3944">
      <c r="A3944" s="4" t="s">
        <v>15967</v>
      </c>
      <c r="B3944" s="14" t="str">
        <f>VLOOKUP(A3944,Sample!A:B,2,0)</f>
        <v>@ROARGASMS @katyperry @katycatdevin No come get me in London before 
 November I love you no jokes❤😍🌷👑👑💍👰</v>
      </c>
      <c r="C3944" s="14" t="str">
        <f>VLOOKUP(A3944,Sample!A:C,3,0)</f>
        <v>Short Form</v>
      </c>
      <c r="D3944" s="14" t="str">
        <f>VLOOKUP(A3944,Sample!A:E,5,0)</f>
        <v>POSITIVE</v>
      </c>
      <c r="E3944" t="str">
        <f t="shared" si="1"/>
        <v>en</v>
      </c>
    </row>
    <row r="3945">
      <c r="A3945" s="4" t="s">
        <v>15970</v>
      </c>
      <c r="B3945" s="14" t="str">
        <f>VLOOKUP(A3945,Sample!A:B,2,0)</f>
        <v>@dmuthuk This is not true in real.....Not sure how did Credit Suisse comes to these conclusions...</v>
      </c>
      <c r="C3945" s="14" t="str">
        <f>VLOOKUP(A3945,Sample!A:C,3,0)</f>
        <v>Short Form</v>
      </c>
      <c r="D3945" s="14" t="str">
        <f>VLOOKUP(A3945,Sample!A:E,5,0)</f>
        <v>NEGATIVE</v>
      </c>
      <c r="E3945" t="str">
        <f t="shared" si="1"/>
        <v>en</v>
      </c>
    </row>
    <row r="3946">
      <c r="A3946" s="4" t="s">
        <v>15973</v>
      </c>
      <c r="B3946" s="14" t="str">
        <f>VLOOKUP(A3946,Sample!A:B,2,0)</f>
        <v>#MondayMotivation 
 Tour of the Worlds Most Successful Investor @WarrenBuffett 's Office
 youtu.be/uoaGaz-KDaw pic.twitter.com/5RsY2nxrqz</v>
      </c>
      <c r="C3946" s="14" t="str">
        <f>VLOOKUP(A3946,Sample!A:C,3,0)</f>
        <v>Short Form</v>
      </c>
      <c r="D3946" s="14" t="str">
        <f>VLOOKUP(A3946,Sample!A:E,5,0)</f>
        <v>POSITIVE</v>
      </c>
      <c r="E3946" t="str">
        <f t="shared" si="1"/>
        <v>en</v>
      </c>
    </row>
    <row r="3947" hidden="1">
      <c r="A3947" s="4" t="s">
        <v>15976</v>
      </c>
      <c r="B3947" s="14" t="str">
        <f>VLOOKUP(A3947,Sample!A:B,2,0)</f>
        <v>Shine on you Jamie Dimon</v>
      </c>
      <c r="C3947" s="14" t="str">
        <f>VLOOKUP(A3947,Sample!A:C,3,0)</f>
        <v>Short Form</v>
      </c>
      <c r="D3947" s="14" t="str">
        <f>VLOOKUP(A3947,Sample!A:E,5,0)</f>
        <v>NEUTRAL</v>
      </c>
      <c r="E3947" t="str">
        <f t="shared" si="1"/>
        <v>en</v>
      </c>
    </row>
    <row r="3948" hidden="1">
      <c r="A3948" s="4" t="s">
        <v>15979</v>
      </c>
      <c r="B3948" s="14" t="str">
        <f>VLOOKUP(A3948,Sample!A:B,2,0)</f>
        <v>If you're looking for work in #Raytown, MO, check out this #job: bit.ly/2x1RZTH $Bebe #Sears $SHLD #BCBG #BigMoney #Sales #Hiring</v>
      </c>
      <c r="C3948" s="14" t="str">
        <f>VLOOKUP(A3948,Sample!A:C,3,0)</f>
        <v>Short Form</v>
      </c>
      <c r="D3948" s="14" t="str">
        <f>VLOOKUP(A3948,Sample!A:E,5,0)</f>
        <v>NEUTRAL</v>
      </c>
      <c r="E3948" t="str">
        <f t="shared" si="1"/>
        <v>en</v>
      </c>
    </row>
    <row r="3949" hidden="1">
      <c r="A3949" s="4" t="s">
        <v>15982</v>
      </c>
      <c r="B3949" s="14" t="str">
        <f>VLOOKUP(A3949,Sample!A:B,2,0)</f>
        <v>Taylor Swift or katy perry?</v>
      </c>
      <c r="C3949" s="14" t="str">
        <f>VLOOKUP(A3949,Sample!A:C,3,0)</f>
        <v>Short Form</v>
      </c>
      <c r="D3949" s="14" t="str">
        <f>VLOOKUP(A3949,Sample!A:E,5,0)</f>
        <v>NEUTRAL</v>
      </c>
      <c r="E3949" t="str">
        <f t="shared" si="1"/>
        <v>en</v>
      </c>
    </row>
    <row r="3950" hidden="1">
      <c r="A3950" s="4" t="s">
        <v>15985</v>
      </c>
      <c r="B3950" s="14" t="str">
        <f>VLOOKUP(A3950,Sample!A:B,2,0)</f>
        <v>@RitaOnwurah That Macy Gray album saved my life in school...</v>
      </c>
      <c r="C3950" s="14" t="str">
        <f>VLOOKUP(A3950,Sample!A:C,3,0)</f>
        <v>Short Form</v>
      </c>
      <c r="D3950" s="14" t="str">
        <f>VLOOKUP(A3950,Sample!A:E,5,0)</f>
        <v>NEUTRAL</v>
      </c>
      <c r="E3950" t="str">
        <f t="shared" si="1"/>
        <v>en</v>
      </c>
    </row>
    <row r="3951">
      <c r="A3951" s="4" t="s">
        <v>15991</v>
      </c>
      <c r="B3951" s="14" t="str">
        <f>VLOOKUP(A3951,Sample!A:B,2,0)</f>
        <v>@HSBC_UAE Come on what the hell?</v>
      </c>
      <c r="C3951" s="14" t="str">
        <f>VLOOKUP(A3951,Sample!A:C,3,0)</f>
        <v>Short Form</v>
      </c>
      <c r="D3951" s="14" t="str">
        <f>VLOOKUP(A3951,Sample!A:E,5,0)</f>
        <v>NEGATIVE</v>
      </c>
      <c r="E3951" t="str">
        <f t="shared" si="1"/>
        <v>en</v>
      </c>
    </row>
    <row r="3952" hidden="1">
      <c r="A3952" s="4" t="s">
        <v>15994</v>
      </c>
      <c r="B3952" s="14" t="str">
        <f>VLOOKUP(A3952,Sample!A:B,2,0)</f>
        <v>Go #TeamUSA go! #dreamteam fb.me/xO9zp6tf</v>
      </c>
      <c r="C3952" s="14" t="str">
        <f>VLOOKUP(A3952,Sample!A:C,3,0)</f>
        <v>Short Form</v>
      </c>
      <c r="D3952" s="14" t="str">
        <f>VLOOKUP(A3952,Sample!A:E,5,0)</f>
        <v>NEUTRAL</v>
      </c>
      <c r="E3952" t="str">
        <f t="shared" si="1"/>
        <v>en</v>
      </c>
    </row>
    <row r="3953" hidden="1">
      <c r="A3953" s="4" t="s">
        <v>15997</v>
      </c>
      <c r="B3953" s="14" t="str">
        <f>VLOOKUP(A3953,Sample!A:B,2,0)</f>
        <v>I liked a @YouTube video youtu.be/F57P9C4SAW4?a Katy Perry - California Gurls (Official) ft. Snoop Dogg</v>
      </c>
      <c r="C3953" s="14" t="str">
        <f>VLOOKUP(A3953,Sample!A:C,3,0)</f>
        <v>Short Form</v>
      </c>
      <c r="D3953" s="14" t="str">
        <f>VLOOKUP(A3953,Sample!A:E,5,0)</f>
        <v>NEUTRAL</v>
      </c>
      <c r="E3953" t="str">
        <f t="shared" si="1"/>
        <v>en</v>
      </c>
    </row>
    <row r="3954">
      <c r="A3954" s="4" t="s">
        <v>16000</v>
      </c>
      <c r="B3954" s="14" t="str">
        <f>VLOOKUP(A3954,Sample!A:B,2,0)</f>
        <v>@HSBC_IN Your customers service line is not functioning as yet?</v>
      </c>
      <c r="C3954" s="14" t="str">
        <f>VLOOKUP(A3954,Sample!A:C,3,0)</f>
        <v>Short Form</v>
      </c>
      <c r="D3954" s="14" t="str">
        <f>VLOOKUP(A3954,Sample!A:E,5,0)</f>
        <v>NEGATIVE</v>
      </c>
      <c r="E3954" t="str">
        <f t="shared" si="1"/>
        <v>en</v>
      </c>
    </row>
    <row r="3955">
      <c r="A3955" s="4" t="s">
        <v>16006</v>
      </c>
      <c r="B3955" s="14" t="str">
        <f>VLOOKUP(A3955,Sample!A:B,2,0)</f>
        <v>Today MMP Southend and MMP Suffolk joined together to rehearse for Music is Magic at the London Palladium! Thanks... fb.me/8SWsBINWc</v>
      </c>
      <c r="C3955" s="14" t="str">
        <f>VLOOKUP(A3955,Sample!A:C,3,0)</f>
        <v>Short Form</v>
      </c>
      <c r="D3955" s="14" t="str">
        <f>VLOOKUP(A3955,Sample!A:E,5,0)</f>
        <v>POSITIVE</v>
      </c>
      <c r="E3955" t="str">
        <f t="shared" si="1"/>
        <v>en</v>
      </c>
    </row>
    <row r="3956" hidden="1">
      <c r="A3956" s="4" t="s">
        <v>16009</v>
      </c>
      <c r="B3956" s="14" t="str">
        <f>VLOOKUP(A3956,Sample!A:B,2,0)</f>
        <v>Per @AP : @officedepot will stop selling #Kaspersky software -- joining Best Buy.</v>
      </c>
      <c r="C3956" s="14" t="str">
        <f>VLOOKUP(A3956,Sample!A:C,3,0)</f>
        <v>Short Form</v>
      </c>
      <c r="D3956" s="14" t="str">
        <f>VLOOKUP(A3956,Sample!A:E,5,0)</f>
        <v>NEUTRAL</v>
      </c>
      <c r="E3956" t="str">
        <f t="shared" si="1"/>
        <v>en</v>
      </c>
    </row>
    <row r="3957" hidden="1">
      <c r="A3957" s="4" t="s">
        <v>16012</v>
      </c>
      <c r="B3957" s="14" t="str">
        <f>VLOOKUP(A3957,Sample!A:B,2,0)</f>
        <v>#Kmart Slimmer Sears Doesn't Look Fabulous. Read more: owler.us/adhXI8 $KM</v>
      </c>
      <c r="C3957" s="14" t="str">
        <f>VLOOKUP(A3957,Sample!A:C,3,0)</f>
        <v>Short Form</v>
      </c>
      <c r="D3957" s="14" t="str">
        <f>VLOOKUP(A3957,Sample!A:E,5,0)</f>
        <v>NEUTRAL</v>
      </c>
      <c r="E3957" t="str">
        <f t="shared" si="1"/>
        <v>en</v>
      </c>
    </row>
    <row r="3958" hidden="1">
      <c r="A3958" s="4" t="s">
        <v>16015</v>
      </c>
      <c r="B3958" s="14" t="str">
        <f>VLOOKUP(A3958,Sample!A:B,2,0)</f>
        <v>Jessica23254259 Got your Tweet! Connect Card at amex.co/12p5UQt to enroll in #AmexHilton offer. Terms: amex.co/2wFqpw0</v>
      </c>
      <c r="C3958" s="14" t="str">
        <f>VLOOKUP(A3958,Sample!A:C,3,0)</f>
        <v>Short Form</v>
      </c>
      <c r="D3958" s="14" t="str">
        <f>VLOOKUP(A3958,Sample!A:E,5,0)</f>
        <v>NEUTRAL</v>
      </c>
      <c r="E3958" t="str">
        <f t="shared" si="1"/>
        <v>en</v>
      </c>
    </row>
    <row r="3959" hidden="1">
      <c r="A3959" s="4" t="s">
        <v>16024</v>
      </c>
      <c r="B3959" s="14" t="str">
        <f>VLOOKUP(A3959,Sample!A:B,2,0)</f>
        <v>#WholeFoodsMarket Amazon Will Milk the Integration of Prime+Whole Foods, Says Morgan Stanley. Read more: owler.us/adhTWM $WFM</v>
      </c>
      <c r="C3959" s="14" t="str">
        <f>VLOOKUP(A3959,Sample!A:C,3,0)</f>
        <v>Short Form</v>
      </c>
      <c r="D3959" s="14" t="str">
        <f>VLOOKUP(A3959,Sample!A:E,5,0)</f>
        <v>NEUTRAL</v>
      </c>
      <c r="E3959" t="str">
        <f t="shared" si="1"/>
        <v>en</v>
      </c>
    </row>
    <row r="3960" hidden="1">
      <c r="A3960" s="4" t="s">
        <v>16033</v>
      </c>
      <c r="B3960" s="14" t="str">
        <f>VLOOKUP(A3960,Sample!A:B,2,0)</f>
        <v>@realDonaldTrump @CIA None of this matters to us. You lied. Wars and amnesty, Goldman Sachs &amp; Military Industrial Complex Generals running your admin? F U</v>
      </c>
      <c r="C3960" s="14" t="str">
        <f>VLOOKUP(A3960,Sample!A:C,3,0)</f>
        <v>Short Form</v>
      </c>
      <c r="D3960" s="14" t="str">
        <f>VLOOKUP(A3960,Sample!A:E,5,0)</f>
        <v>NEUTRAL</v>
      </c>
      <c r="E3960" t="str">
        <f t="shared" si="1"/>
        <v>en</v>
      </c>
    </row>
    <row r="3961" hidden="1">
      <c r="A3961" s="4" t="s">
        <v>16036</v>
      </c>
      <c r="B3961" s="14" t="str">
        <f>VLOOKUP(A3961,Sample!A:B,2,0)</f>
        <v>UBS: Amazon is throwing a pile of cash at Whole Foods to turn a profit — which could come sooner than you think ift.tt/2y6GrMy</v>
      </c>
      <c r="C3961" s="14" t="str">
        <f>VLOOKUP(A3961,Sample!A:C,3,0)</f>
        <v>Short Form</v>
      </c>
      <c r="D3961" s="14" t="str">
        <f>VLOOKUP(A3961,Sample!A:E,5,0)</f>
        <v>NEUTRAL</v>
      </c>
      <c r="E3961" t="str">
        <f t="shared" si="1"/>
        <v>en</v>
      </c>
    </row>
    <row r="3962" hidden="1">
      <c r="A3962" s="4" t="s">
        <v>16039</v>
      </c>
      <c r="B3962" s="14" t="str">
        <f>VLOOKUP(A3962,Sample!A:B,2,0)</f>
        <v>Deutsche Bank’s SWIPE at UK: Britain set for MAJOR Brexit job SHOCK amid lower immigration google.com/newsstand/s/CB…</v>
      </c>
      <c r="C3962" s="14" t="str">
        <f>VLOOKUP(A3962,Sample!A:C,3,0)</f>
        <v>Short Form</v>
      </c>
      <c r="D3962" s="14" t="str">
        <f>VLOOKUP(A3962,Sample!A:E,5,0)</f>
        <v>NEUTRAL</v>
      </c>
      <c r="E3962" t="str">
        <f t="shared" si="1"/>
        <v>en</v>
      </c>
    </row>
    <row r="3963" hidden="1">
      <c r="A3963" s="4" t="s">
        <v>16045</v>
      </c>
      <c r="B3963" s="14" t="str">
        <f>VLOOKUP(A3963,Sample!A:B,2,0)</f>
        <v>Write my essay help. #UK goldman sachs goo.gl/HJzBxv</v>
      </c>
      <c r="C3963" s="14" t="str">
        <f>VLOOKUP(A3963,Sample!A:C,3,0)</f>
        <v>Short Form</v>
      </c>
      <c r="D3963" s="14" t="str">
        <f>VLOOKUP(A3963,Sample!A:E,5,0)</f>
        <v>NEUTRAL</v>
      </c>
      <c r="E3963" t="str">
        <f t="shared" si="1"/>
        <v>en</v>
      </c>
    </row>
    <row r="3964" hidden="1">
      <c r="A3964" s="4" t="s">
        <v>16048</v>
      </c>
      <c r="B3964" s="14" t="str">
        <f>VLOOKUP(A3964,Sample!A:B,2,0)</f>
        <v>#NowPlaying Part Of Me by Katy Perry tinyurl.com/ozy9rm5</v>
      </c>
      <c r="C3964" s="14" t="str">
        <f>VLOOKUP(A3964,Sample!A:C,3,0)</f>
        <v>Short Form</v>
      </c>
      <c r="D3964" s="14" t="str">
        <f>VLOOKUP(A3964,Sample!A:E,5,0)</f>
        <v>NEUTRAL</v>
      </c>
      <c r="E3964" t="str">
        <f t="shared" si="1"/>
        <v>en</v>
      </c>
    </row>
    <row r="3965" hidden="1">
      <c r="A3965" s="4" t="s">
        <v>16057</v>
      </c>
      <c r="B3965" s="14" t="str">
        <f>VLOOKUP(A3965,Sample!A:B,2,0)</f>
        <v>CBN Give Banks Four-Week Ultimatum To Open Forex Retail Points - GLtrends.ng shar.es/1VrJyK via @GLtrends</v>
      </c>
      <c r="C3965" s="14" t="str">
        <f>VLOOKUP(A3965,Sample!A:C,3,0)</f>
        <v>Short Form</v>
      </c>
      <c r="D3965" s="14" t="str">
        <f>VLOOKUP(A3965,Sample!A:E,5,0)</f>
        <v>NEUTRAL</v>
      </c>
      <c r="E3965" t="str">
        <f t="shared" si="1"/>
        <v>en</v>
      </c>
    </row>
    <row r="3966" hidden="1">
      <c r="A3966" s="4" t="s">
        <v>16060</v>
      </c>
      <c r="B3966" s="14" t="str">
        <f>VLOOKUP(A3966,Sample!A:B,2,0)</f>
        <v>@katyperry I remembered.No more iven</v>
      </c>
      <c r="C3966" s="14" t="str">
        <f>VLOOKUP(A3966,Sample!A:C,3,0)</f>
        <v>Short Form</v>
      </c>
      <c r="D3966" s="14" t="str">
        <f>VLOOKUP(A3966,Sample!A:E,5,0)</f>
        <v>NEUTRAL</v>
      </c>
      <c r="E3966" t="str">
        <f t="shared" si="1"/>
        <v>en</v>
      </c>
    </row>
    <row r="3967" hidden="1">
      <c r="A3967" s="4" t="s">
        <v>16063</v>
      </c>
      <c r="B3967" s="14" t="str">
        <f>VLOOKUP(A3967,Sample!A:B,2,0)</f>
        <v>Katy Perry – Part Of Me (Official) dresses.gold/katy-perry-hal…</v>
      </c>
      <c r="C3967" s="14" t="str">
        <f>VLOOKUP(A3967,Sample!A:C,3,0)</f>
        <v>Short Form</v>
      </c>
      <c r="D3967" s="14" t="str">
        <f>VLOOKUP(A3967,Sample!A:E,5,0)</f>
        <v>NEUTRAL</v>
      </c>
      <c r="E3967" t="str">
        <f t="shared" si="1"/>
        <v>en</v>
      </c>
    </row>
    <row r="3968">
      <c r="A3968" s="4" t="s">
        <v>16066</v>
      </c>
      <c r="B3968" s="14" t="str">
        <f>VLOOKUP(A3968,Sample!A:B,2,0)</f>
        <v>Dimon: Bitcoin 'fraud', will eventually blow up... feedproxy.google.com/~r/DrudgeRepor…</v>
      </c>
      <c r="C3968" s="14" t="str">
        <f>VLOOKUP(A3968,Sample!A:C,3,0)</f>
        <v>Short Form</v>
      </c>
      <c r="D3968" s="14" t="str">
        <f>VLOOKUP(A3968,Sample!A:E,5,0)</f>
        <v>NEGATIVE</v>
      </c>
      <c r="E3968" t="str">
        <f t="shared" si="1"/>
        <v>en</v>
      </c>
    </row>
    <row r="3969">
      <c r="A3969" s="4" t="s">
        <v>16069</v>
      </c>
      <c r="B3969" s="14" t="str">
        <f>VLOOKUP(A3969,Sample!A:B,2,0)</f>
        <v>Epic wait times on phone and live-chat to alert @Citi to fraudulent activity on my account, Booo!!!!</v>
      </c>
      <c r="C3969" s="14" t="str">
        <f>VLOOKUP(A3969,Sample!A:C,3,0)</f>
        <v>Short Form</v>
      </c>
      <c r="D3969" s="14" t="str">
        <f>VLOOKUP(A3969,Sample!A:E,5,0)</f>
        <v>NEGATIVE</v>
      </c>
      <c r="E3969" t="str">
        <f t="shared" si="1"/>
        <v>en</v>
      </c>
    </row>
    <row r="3970" hidden="1">
      <c r="A3970" s="4" t="s">
        <v>16077</v>
      </c>
      <c r="B3970" s="14" t="str">
        <f>VLOOKUP(A3970,Sample!A:B,2,0)</f>
        <v>@plasticlobster If you're booked in the same reservation your companion would be able to follow your card status.</v>
      </c>
      <c r="C3970" s="14" t="str">
        <f>VLOOKUP(A3970,Sample!A:C,3,0)</f>
        <v>Short Form</v>
      </c>
      <c r="D3970" s="14" t="str">
        <f>VLOOKUP(A3970,Sample!A:E,5,0)</f>
        <v>NEUTRAL</v>
      </c>
      <c r="E3970" t="str">
        <f t="shared" si="1"/>
        <v>en</v>
      </c>
    </row>
    <row r="3971">
      <c r="A3971" s="4" t="s">
        <v>16080</v>
      </c>
      <c r="B3971" s="14" t="str">
        <f>VLOOKUP(A3971,Sample!A:B,2,0)</f>
        <v>@phillipstaffy @bolam12 @postie802 @peteclase @theblitzdefence agreed, sorry I see your point in my wording No ruck had formed as Barclays was first man in. That was the point I was poorly trying to make</v>
      </c>
      <c r="C3971" s="14" t="str">
        <f>VLOOKUP(A3971,Sample!A:C,3,0)</f>
        <v>Short Form</v>
      </c>
      <c r="D3971" s="14" t="str">
        <f>VLOOKUP(A3971,Sample!A:E,5,0)</f>
        <v>NEGATIVE</v>
      </c>
      <c r="E3971" t="str">
        <f t="shared" si="1"/>
        <v>en</v>
      </c>
    </row>
    <row r="3972" hidden="1">
      <c r="A3972" s="4" t="s">
        <v>16083</v>
      </c>
      <c r="B3972" s="14" t="str">
        <f>VLOOKUP(A3972,Sample!A:B,2,0)</f>
        <v>Progress: @Citizensclimate is a little-known environmental group with a smart strategy to curb #climatechange twitter.com/citizensclimat…</v>
      </c>
      <c r="C3972" s="14" t="str">
        <f>VLOOKUP(A3972,Sample!A:C,3,0)</f>
        <v>Short Form</v>
      </c>
      <c r="D3972" s="14" t="str">
        <f>VLOOKUP(A3972,Sample!A:E,5,0)</f>
        <v>NEUTRAL</v>
      </c>
      <c r="E3972" t="str">
        <f t="shared" si="1"/>
        <v>en</v>
      </c>
    </row>
    <row r="3973" hidden="1">
      <c r="A3973" s="4" t="s">
        <v>16086</v>
      </c>
      <c r="B3973" s="14" t="str">
        <f>VLOOKUP(A3973,Sample!A:B,2,0)</f>
        <v>I just remembered I have to go to Macy's and get my 1990s style Seahawks windbreaker for fall</v>
      </c>
      <c r="C3973" s="14" t="str">
        <f>VLOOKUP(A3973,Sample!A:C,3,0)</f>
        <v>Short Form</v>
      </c>
      <c r="D3973" s="14" t="str">
        <f>VLOOKUP(A3973,Sample!A:E,5,0)</f>
        <v>NEUTRAL</v>
      </c>
      <c r="E3973" t="str">
        <f t="shared" si="1"/>
        <v>en</v>
      </c>
    </row>
    <row r="3974">
      <c r="A3974" s="4" t="s">
        <v>16089</v>
      </c>
      <c r="B3974" s="14" t="str">
        <f>VLOOKUP(A3974,Sample!A:B,2,0)</f>
        <v>Bitcoin is a fraud that will blow up, says JP Morgan boss ift.tt/2xjyMNa #wordpress</v>
      </c>
      <c r="C3974" s="14" t="str">
        <f>VLOOKUP(A3974,Sample!A:C,3,0)</f>
        <v>Short Form</v>
      </c>
      <c r="D3974" s="14" t="str">
        <f>VLOOKUP(A3974,Sample!A:E,5,0)</f>
        <v>NEGATIVE</v>
      </c>
      <c r="E3974" t="str">
        <f t="shared" si="1"/>
        <v>en</v>
      </c>
    </row>
    <row r="3975" hidden="1">
      <c r="A3975" s="4" t="s">
        <v>16092</v>
      </c>
      <c r="B3975" s="14" t="str">
        <f>VLOOKUP(A3975,Sample!A:B,2,0)</f>
        <v>@ActualOrpheus Gods fabrication,2 keep weak minded simpletons or #republicants in control.God isnt dead it never existed,discover science #TrumpMustHang</v>
      </c>
      <c r="C3975" s="14" t="str">
        <f>VLOOKUP(A3975,Sample!A:C,3,0)</f>
        <v>Short Form</v>
      </c>
      <c r="D3975" s="14" t="str">
        <f>VLOOKUP(A3975,Sample!A:E,5,0)</f>
        <v>NEUTRAL</v>
      </c>
      <c r="E3975" t="str">
        <f t="shared" si="1"/>
        <v>en</v>
      </c>
    </row>
    <row r="3976" hidden="1">
      <c r="A3976" s="4" t="s">
        <v>16095</v>
      </c>
      <c r="B3976" s="14" t="str">
        <f>VLOOKUP(A3976,Sample!A:B,2,0)</f>
        <v>#CUJO Smart Firewall ~ Stay Safe Online! @BestBuy #CUJOUnited #ad missirosesviews.com/cujo-smart-fir…</v>
      </c>
      <c r="C3976" s="14" t="str">
        <f>VLOOKUP(A3976,Sample!A:C,3,0)</f>
        <v>Short Form</v>
      </c>
      <c r="D3976" s="14" t="str">
        <f>VLOOKUP(A3976,Sample!A:E,5,0)</f>
        <v>NEUTRAL</v>
      </c>
      <c r="E3976" t="str">
        <f t="shared" si="1"/>
        <v>en</v>
      </c>
    </row>
    <row r="3977" hidden="1">
      <c r="A3977" s="4" t="s">
        <v>16098</v>
      </c>
      <c r="B3977" s="14" t="str">
        <f>VLOOKUP(A3977,Sample!A:B,2,0)</f>
        <v>Bloomingdale's Gets Personal With Royce Monogramming
 Royce, web.facebook.com/sekitar.id/pos…</v>
      </c>
      <c r="C3977" s="14" t="str">
        <f>VLOOKUP(A3977,Sample!A:C,3,0)</f>
        <v>Short Form</v>
      </c>
      <c r="D3977" s="14" t="str">
        <f>VLOOKUP(A3977,Sample!A:E,5,0)</f>
        <v>NEUTRAL</v>
      </c>
      <c r="E3977" t="str">
        <f t="shared" si="1"/>
        <v>en</v>
      </c>
    </row>
    <row r="3978">
      <c r="A3978" s="4" t="s">
        <v>16101</v>
      </c>
      <c r="B3978" s="14" t="str">
        <f>VLOOKUP(A3978,Sample!A:B,2,0)</f>
        <v>@katyperry Congratulations on the start of your #WITNESSTHETOUR! I can't wait to be a #WITNESS of all the spectacle myself and to #connect with you! 👁❤</v>
      </c>
      <c r="C3978" s="14" t="str">
        <f>VLOOKUP(A3978,Sample!A:C,3,0)</f>
        <v>Short Form</v>
      </c>
      <c r="D3978" s="14" t="str">
        <f>VLOOKUP(A3978,Sample!A:E,5,0)</f>
        <v>POSITIVE</v>
      </c>
      <c r="E3978" t="str">
        <f t="shared" si="1"/>
        <v>en</v>
      </c>
    </row>
    <row r="3979" hidden="1">
      <c r="A3979" s="4" t="s">
        <v>16106</v>
      </c>
      <c r="B3979" s="14" t="str">
        <f>VLOOKUP(A3979,Sample!A:B,2,0)</f>
        <v>#nowplaying CHAINED TO THE RHYTHM by KATY PERRY</v>
      </c>
      <c r="C3979" s="14" t="str">
        <f>VLOOKUP(A3979,Sample!A:C,3,0)</f>
        <v>Short Form</v>
      </c>
      <c r="D3979" s="14" t="str">
        <f>VLOOKUP(A3979,Sample!A:E,5,0)</f>
        <v>NEUTRAL</v>
      </c>
      <c r="E3979" t="str">
        <f t="shared" si="1"/>
        <v>en</v>
      </c>
    </row>
    <row r="3980" hidden="1">
      <c r="A3980" s="4" t="s">
        <v>16109</v>
      </c>
      <c r="B3980" s="14" t="str">
        <f>VLOOKUP(A3980,Sample!A:B,2,0)</f>
        <v>Hugo Boss Ag Spon (BOSSY) Cut to “Weight” at Morgan Stanley ift.tt/2wEfNJ0</v>
      </c>
      <c r="C3980" s="14" t="str">
        <f>VLOOKUP(A3980,Sample!A:C,3,0)</f>
        <v>Short Form</v>
      </c>
      <c r="D3980" s="14" t="str">
        <f>VLOOKUP(A3980,Sample!A:E,5,0)</f>
        <v>NEUTRAL</v>
      </c>
      <c r="E3980" t="str">
        <f t="shared" si="1"/>
        <v>en</v>
      </c>
    </row>
    <row r="3981" hidden="1">
      <c r="A3981" s="4" t="s">
        <v>16114</v>
      </c>
      <c r="B3981" s="14" t="str">
        <f>VLOOKUP(A3981,Sample!A:B,2,0)</f>
        <v>Part of Me - Katy Perry</v>
      </c>
      <c r="C3981" s="14" t="str">
        <f>VLOOKUP(A3981,Sample!A:C,3,0)</f>
        <v>Short Form</v>
      </c>
      <c r="D3981" s="14" t="str">
        <f>VLOOKUP(A3981,Sample!A:E,5,0)</f>
        <v>NEUTRAL</v>
      </c>
      <c r="E3981" t="str">
        <f t="shared" si="1"/>
        <v>en</v>
      </c>
    </row>
    <row r="3982" hidden="1">
      <c r="A3982" s="4" t="s">
        <v>16117</v>
      </c>
      <c r="B3982" s="14" t="str">
        <f>VLOOKUP(A3982,Sample!A:B,2,0)</f>
        <v>@hello_macy Wth why are people calling you Richie??😂</v>
      </c>
      <c r="C3982" s="14" t="str">
        <f>VLOOKUP(A3982,Sample!A:C,3,0)</f>
        <v>Short Form</v>
      </c>
      <c r="D3982" s="14" t="str">
        <f>VLOOKUP(A3982,Sample!A:E,5,0)</f>
        <v>NEUTRAL</v>
      </c>
      <c r="E3982" t="str">
        <f t="shared" si="1"/>
        <v>en</v>
      </c>
    </row>
    <row r="3983" hidden="1">
      <c r="A3983" s="4" t="s">
        <v>16120</v>
      </c>
      <c r="B3983" s="14" t="str">
        <f>VLOOKUP(A3983,Sample!A:B,2,0)</f>
        <v>WATCH: $GS Research on the Fed's lesser-known monetary policy tool: its balance sheet: link.gs.com/yRRD
 = pic.twitter.com/eeqzUcIYiZ</v>
      </c>
      <c r="C3983" s="14" t="str">
        <f>VLOOKUP(A3983,Sample!A:C,3,0)</f>
        <v>Short Form</v>
      </c>
      <c r="D3983" s="14" t="str">
        <f>VLOOKUP(A3983,Sample!A:E,5,0)</f>
        <v>NEUTRAL</v>
      </c>
      <c r="E3983" t="str">
        <f t="shared" si="1"/>
        <v>en</v>
      </c>
    </row>
    <row r="3984" hidden="1">
      <c r="A3984" s="4" t="s">
        <v>16123</v>
      </c>
      <c r="B3984" s="14" t="str">
        <f>VLOOKUP(A3984,Sample!A:B,2,0)</f>
        <v>Deutsche Bank CEO faces board grilling on turnaround progress
 tiddly.link/P5u1i</v>
      </c>
      <c r="C3984" s="14" t="str">
        <f>VLOOKUP(A3984,Sample!A:C,3,0)</f>
        <v>Short Form</v>
      </c>
      <c r="D3984" s="14" t="str">
        <f>VLOOKUP(A3984,Sample!A:E,5,0)</f>
        <v>NEUTRAL</v>
      </c>
      <c r="E3984" t="str">
        <f t="shared" si="1"/>
        <v>en</v>
      </c>
    </row>
    <row r="3985" hidden="1">
      <c r="A3985" s="4" t="s">
        <v>16126</v>
      </c>
      <c r="B3985" s="14" t="str">
        <f>VLOOKUP(A3985,Sample!A:B,2,0)</f>
        <v>#JPMorganChase organ's Dimon says bitcoin 'is a fraud'. Read more: owler.us/adhtXT $JPM</v>
      </c>
      <c r="C3985" s="14" t="str">
        <f>VLOOKUP(A3985,Sample!A:C,3,0)</f>
        <v>Short Form</v>
      </c>
      <c r="D3985" s="14" t="str">
        <f>VLOOKUP(A3985,Sample!A:E,5,0)</f>
        <v>NEUTRAL</v>
      </c>
      <c r="E3985" t="str">
        <f t="shared" si="1"/>
        <v>en</v>
      </c>
    </row>
    <row r="3986" hidden="1">
      <c r="A3986" s="4" t="s">
        <v>16129</v>
      </c>
      <c r="B3986" s="14" t="str">
        <f>VLOOKUP(A3986,Sample!A:B,2,0)</f>
        <v>#Bitcoin, #fintech sector are being scrutinized by Mexican legislators 
 for.tn/2yaDFVU
 #LatAm #banking #regulation #finserv #in</v>
      </c>
      <c r="C3986" s="14" t="str">
        <f>VLOOKUP(A3986,Sample!A:C,3,0)</f>
        <v>Short Form</v>
      </c>
      <c r="D3986" s="14" t="str">
        <f>VLOOKUP(A3986,Sample!A:E,5,0)</f>
        <v>NEUTRAL</v>
      </c>
      <c r="E3986" t="str">
        <f t="shared" si="1"/>
        <v>en</v>
      </c>
    </row>
    <row r="3987" hidden="1">
      <c r="A3987" s="4" t="s">
        <v>16132</v>
      </c>
      <c r="B3987" s="14" t="str">
        <f>VLOOKUP(A3987,Sample!A:B,2,0)</f>
        <v>WATCH: Our Team's Preview of #Bills at #Panthers @KMart_BN @VicCarucci @ByJerrySullivan bit.ly/2jzJQk5 pic.twitter.com/UhkTM14ea0</v>
      </c>
      <c r="C3987" s="14" t="str">
        <f>VLOOKUP(A3987,Sample!A:C,3,0)</f>
        <v>Short Form</v>
      </c>
      <c r="D3987" s="14" t="str">
        <f>VLOOKUP(A3987,Sample!A:E,5,0)</f>
        <v>NEUTRAL</v>
      </c>
      <c r="E3987" t="str">
        <f t="shared" si="1"/>
        <v>en</v>
      </c>
    </row>
    <row r="3988" hidden="1">
      <c r="A3988" s="4" t="s">
        <v>16135</v>
      </c>
      <c r="B3988" s="14" t="str">
        <f>VLOOKUP(A3988,Sample!A:B,2,0)</f>
        <v>Please watch video of Jim Nduruchi called Francis re Jigger Victims in Kenya living in absolute poverty twitter.com/ubs/status/907…</v>
      </c>
      <c r="C3988" s="14" t="str">
        <f>VLOOKUP(A3988,Sample!A:C,3,0)</f>
        <v>Short Form</v>
      </c>
      <c r="D3988" s="14" t="str">
        <f>VLOOKUP(A3988,Sample!A:E,5,0)</f>
        <v>NEUTRAL</v>
      </c>
      <c r="E3988" t="str">
        <f t="shared" si="1"/>
        <v>en</v>
      </c>
    </row>
    <row r="3989">
      <c r="A3989" s="4" t="s">
        <v>16138</v>
      </c>
      <c r="B3989" s="14" t="str">
        <f>VLOOKUP(A3989,Sample!A:B,2,0)</f>
        <v>@MrSilverScott @Chase @MrDrewScott Get a home inspection? Is that on your list? Cause I've watched your shows, and it doesn't seem to be. Most of the disasters on your show...</v>
      </c>
      <c r="C3989" s="14" t="str">
        <f>VLOOKUP(A3989,Sample!A:C,3,0)</f>
        <v>Short Form</v>
      </c>
      <c r="D3989" s="14" t="str">
        <f>VLOOKUP(A3989,Sample!A:E,5,0)</f>
        <v>NEGATIVE</v>
      </c>
      <c r="E3989" t="str">
        <f t="shared" si="1"/>
        <v>en</v>
      </c>
    </row>
    <row r="3990" hidden="1">
      <c r="A3990" s="4" t="s">
        <v>16141</v>
      </c>
      <c r="B3990" s="14" t="str">
        <f>VLOOKUP(A3990,Sample!A:B,2,0)</f>
        <v>Here is an article with useful potty training tips for moms. goo.gl/LFP4wC #WomensDay #turnuptuesday pic.twitter.com/484TBY6Mlr</v>
      </c>
      <c r="C3990" s="14" t="str">
        <f>VLOOKUP(A3990,Sample!A:C,3,0)</f>
        <v>Short Form</v>
      </c>
      <c r="D3990" s="14" t="str">
        <f>VLOOKUP(A3990,Sample!A:E,5,0)</f>
        <v>NEUTRAL</v>
      </c>
      <c r="E3990" t="str">
        <f t="shared" si="1"/>
        <v>en</v>
      </c>
    </row>
    <row r="3991">
      <c r="A3991" s="4" t="s">
        <v>16149</v>
      </c>
      <c r="B3991" s="14" t="str">
        <f>VLOOKUP(A3991,Sample!A:B,2,0)</f>
        <v>im mad best buy is closing</v>
      </c>
      <c r="C3991" s="14" t="str">
        <f>VLOOKUP(A3991,Sample!A:C,3,0)</f>
        <v>Short Form</v>
      </c>
      <c r="D3991" s="14" t="str">
        <f>VLOOKUP(A3991,Sample!A:E,5,0)</f>
        <v>NEGATIVE</v>
      </c>
      <c r="E3991" t="str">
        <f t="shared" si="1"/>
        <v>en</v>
      </c>
    </row>
    <row r="3992" hidden="1">
      <c r="A3992" s="4" t="s">
        <v>16152</v>
      </c>
      <c r="B3992" s="14" t="str">
        <f>VLOOKUP(A3992,Sample!A:B,2,0)</f>
        <v>@trancehusky Stop buying Katy Perry paraphernalia</v>
      </c>
      <c r="C3992" s="14" t="str">
        <f>VLOOKUP(A3992,Sample!A:C,3,0)</f>
        <v>Short Form</v>
      </c>
      <c r="D3992" s="14" t="str">
        <f>VLOOKUP(A3992,Sample!A:E,5,0)</f>
        <v>NEUTRAL</v>
      </c>
      <c r="E3992" t="str">
        <f t="shared" si="1"/>
        <v>en</v>
      </c>
    </row>
    <row r="3993" hidden="1">
      <c r="A3993" s="4" t="s">
        <v>16164</v>
      </c>
      <c r="B3993" s="14" t="str">
        <f>VLOOKUP(A3993,Sample!A:B,2,0)</f>
        <v>When #LFW gets exhausting! Fashion babe @imlaurenblack taking a break in her @palladium_boots pic.twitter.com/U8LuZy2T5o</v>
      </c>
      <c r="C3993" s="14" t="str">
        <f>VLOOKUP(A3993,Sample!A:C,3,0)</f>
        <v>Short Form</v>
      </c>
      <c r="D3993" s="14" t="str">
        <f>VLOOKUP(A3993,Sample!A:E,5,0)</f>
        <v>NEUTRAL</v>
      </c>
      <c r="E3993" t="str">
        <f t="shared" si="1"/>
        <v>en</v>
      </c>
    </row>
    <row r="3994" hidden="1">
      <c r="A3994" s="4" t="s">
        <v>16167</v>
      </c>
      <c r="B3994" s="14" t="str">
        <f>VLOOKUP(A3994,Sample!A:B,2,0)</f>
        <v>Back when I use to trap a sears with my boo pic.twitter.com/IiH9xwfLGt</v>
      </c>
      <c r="C3994" s="14" t="str">
        <f>VLOOKUP(A3994,Sample!A:C,3,0)</f>
        <v>Short Form</v>
      </c>
      <c r="D3994" s="14" t="str">
        <f>VLOOKUP(A3994,Sample!A:E,5,0)</f>
        <v>NEUTRAL</v>
      </c>
      <c r="E3994" t="str">
        <f t="shared" si="1"/>
        <v>en</v>
      </c>
    </row>
    <row r="3995" hidden="1">
      <c r="A3995" s="4" t="s">
        <v>16170</v>
      </c>
      <c r="B3995" s="14" t="str">
        <f>VLOOKUP(A3995,Sample!A:B,2,0)</f>
        <v>@Perrismatic @lagrima101 @beyready4u @leavemehoenley @chartdata @katyperry @Beyonce honey where are they? 😂</v>
      </c>
      <c r="C3995" s="14" t="str">
        <f>VLOOKUP(A3995,Sample!A:C,3,0)</f>
        <v>Short Form</v>
      </c>
      <c r="D3995" s="14" t="str">
        <f>VLOOKUP(A3995,Sample!A:E,5,0)</f>
        <v>NEUTRAL</v>
      </c>
      <c r="E3995" t="str">
        <f t="shared" si="1"/>
        <v>en</v>
      </c>
    </row>
    <row r="3996" hidden="1">
      <c r="A3996" s="4" t="s">
        <v>16173</v>
      </c>
      <c r="B3996" s="14" t="str">
        <f>VLOOKUP(A3996,Sample!A:B,2,0)</f>
        <v>After the Boss Calls Bitcoin a 'Fraud' JP Morgan Buys the Dip - cryptogeeks.com/after-boss-cal…</v>
      </c>
      <c r="C3996" s="14" t="str">
        <f>VLOOKUP(A3996,Sample!A:C,3,0)</f>
        <v>Short Form</v>
      </c>
      <c r="D3996" s="14" t="str">
        <f>VLOOKUP(A3996,Sample!A:E,5,0)</f>
        <v>NEUTRAL</v>
      </c>
      <c r="E3996" t="str">
        <f t="shared" si="1"/>
        <v>en</v>
      </c>
    </row>
    <row r="3997" hidden="1">
      <c r="A3997" s="4" t="s">
        <v>16176</v>
      </c>
      <c r="B3997" s="14" t="str">
        <f>VLOOKUP(A3997,Sample!A:B,2,0)</f>
        <v>Wells Fargo finds an additional 1.4 million potentially fake accounts
 crwd.fr/2wkyKAq pic.twitter.com/4dCGqB31Eo</v>
      </c>
      <c r="C3997" s="14" t="str">
        <f>VLOOKUP(A3997,Sample!A:C,3,0)</f>
        <v>Short Form</v>
      </c>
      <c r="D3997" s="14" t="str">
        <f>VLOOKUP(A3997,Sample!A:E,5,0)</f>
        <v>NEUTRAL</v>
      </c>
      <c r="E3997" t="str">
        <f t="shared" si="1"/>
        <v>en</v>
      </c>
    </row>
    <row r="3998">
      <c r="A3998" s="4" t="s">
        <v>16179</v>
      </c>
      <c r="B3998" s="14" t="str">
        <f>VLOOKUP(A3998,Sample!A:B,2,0)</f>
        <v>@FortuneMagazine Names @NewAmericanTeam One of America's Best Workplaces for Women #MondayMotivation finance.yahoo.com/news/fortune-n… pic.twitter.com/tQekE60fhX</v>
      </c>
      <c r="C3998" s="14" t="str">
        <f>VLOOKUP(A3998,Sample!A:C,3,0)</f>
        <v>Short Form</v>
      </c>
      <c r="D3998" s="14" t="str">
        <f>VLOOKUP(A3998,Sample!A:E,5,0)</f>
        <v>POSITIVE</v>
      </c>
      <c r="E3998" t="str">
        <f t="shared" si="1"/>
        <v>en</v>
      </c>
    </row>
    <row r="3999" hidden="1">
      <c r="A3999" s="4" t="s">
        <v>16182</v>
      </c>
      <c r="B3999" s="14" t="str">
        <f>VLOOKUP(A3999,Sample!A:B,2,0)</f>
        <v>RWE AG given €25.00 PT by Deutsche Bank AG. buy rating. ift.tt/2x1kd16 $RWE #RWE</v>
      </c>
      <c r="C3999" s="14" t="str">
        <f>VLOOKUP(A3999,Sample!A:C,3,0)</f>
        <v>Short Form</v>
      </c>
      <c r="D3999" s="14" t="str">
        <f>VLOOKUP(A3999,Sample!A:E,5,0)</f>
        <v>NEUTRAL</v>
      </c>
      <c r="E3999" t="str">
        <f t="shared" si="1"/>
        <v>sn</v>
      </c>
    </row>
    <row r="4000" hidden="1">
      <c r="A4000" s="4" t="s">
        <v>16185</v>
      </c>
      <c r="B4000" s="14" t="str">
        <f>VLOOKUP(A4000,Sample!A:B,2,0)</f>
        <v>Sears Canada Draws Private-Equity Interest wsj.com/articles/sears…</v>
      </c>
      <c r="C4000" s="14" t="str">
        <f>VLOOKUP(A4000,Sample!A:C,3,0)</f>
        <v>Short Form</v>
      </c>
      <c r="D4000" s="14" t="str">
        <f>VLOOKUP(A4000,Sample!A:E,5,0)</f>
        <v>NEUTRAL</v>
      </c>
      <c r="E4000" t="str">
        <f t="shared" si="1"/>
        <v>en</v>
      </c>
    </row>
    <row r="4001" hidden="1">
      <c r="A4001" s="4" t="s">
        <v>16188</v>
      </c>
      <c r="B4001" s="14" t="str">
        <f>VLOOKUP(A4001,Sample!A:B,2,0)</f>
        <v>RT AmexOffers "SC1_CNBA Sorry, the #AmexBostonMkt offer has ended. Visit amex.co/faves to find our latest offers"</v>
      </c>
      <c r="C4001" s="14" t="str">
        <f>VLOOKUP(A4001,Sample!A:C,3,0)</f>
        <v>Short Form</v>
      </c>
      <c r="D4001" s="14" t="str">
        <f>VLOOKUP(A4001,Sample!A:E,5,0)</f>
        <v>NEUTRAL</v>
      </c>
      <c r="E4001" t="str">
        <f t="shared" si="1"/>
        <v>en</v>
      </c>
    </row>
    <row r="4002" hidden="1">
      <c r="A4002" s="4" t="s">
        <v>16191</v>
      </c>
      <c r="B4002" s="14" t="str">
        <f>VLOOKUP(A4002,Sample!A:B,2,0)</f>
        <v>@GrantHHall Some off-the shelf Epson projector from Best Buy hooked up to an Apple TV… works well tho pic.twitter.com/Of4glU8ijm</v>
      </c>
      <c r="C4002" s="14" t="str">
        <f>VLOOKUP(A4002,Sample!A:C,3,0)</f>
        <v>Short Form</v>
      </c>
      <c r="D4002" s="14" t="str">
        <f>VLOOKUP(A4002,Sample!A:E,5,0)</f>
        <v>NEUTRAL</v>
      </c>
      <c r="E4002" t="str">
        <f t="shared" si="1"/>
        <v>en</v>
      </c>
    </row>
    <row r="4003" hidden="1">
      <c r="A4003" s="4" t="s">
        <v>16194</v>
      </c>
      <c r="B4003" s="14" t="str">
        <f>VLOOKUP(A4003,Sample!A:B,2,0)</f>
        <v>Top 10 Mia Farrow Movie dlvr.it/PpKnbP @jlo @katyperry pic.twitter.com/NoNfqL8Jkm</v>
      </c>
      <c r="C4003" s="14" t="str">
        <f>VLOOKUP(A4003,Sample!A:C,3,0)</f>
        <v>Short Form</v>
      </c>
      <c r="D4003" s="14" t="str">
        <f>VLOOKUP(A4003,Sample!A:E,5,0)</f>
        <v>NEUTRAL</v>
      </c>
      <c r="E4003" t="str">
        <f t="shared" si="1"/>
        <v>en</v>
      </c>
    </row>
    <row r="4004" hidden="1">
      <c r="A4004" s="4" t="s">
        <v>16200</v>
      </c>
      <c r="B4004" s="14" t="str">
        <f>VLOOKUP(A4004,Sample!A:B,2,0)</f>
        <v>Former #FBI Director James Comey Has A Long History of Corruption: geopolitics.co/2017/03/21/fbi… #TCOT #TGDN #PJNET #CCOT #WAAR #NRA #2A</v>
      </c>
      <c r="C4004" s="14" t="str">
        <f>VLOOKUP(A4004,Sample!A:C,3,0)</f>
        <v>Short Form</v>
      </c>
      <c r="D4004" s="14" t="str">
        <f>VLOOKUP(A4004,Sample!A:E,5,0)</f>
        <v>NEUTRAL</v>
      </c>
      <c r="E4004" t="str">
        <f t="shared" si="1"/>
        <v>en</v>
      </c>
    </row>
    <row r="4005" hidden="1">
      <c r="A4005" s="4" t="s">
        <v>16206</v>
      </c>
      <c r="B4005" s="14" t="str">
        <f>VLOOKUP(A4005,Sample!A:B,2,0)</f>
        <v>TBNSports: RT JonahJavad: 🗣Brand new edition of Sports Talk Sunday 
 w/ KMart_BN viccarucci ByJerrySullivan
 10a… youtu.be/gD8ElDisRIE</v>
      </c>
      <c r="C4005" s="14" t="str">
        <f>VLOOKUP(A4005,Sample!A:C,3,0)</f>
        <v>Short Form</v>
      </c>
      <c r="D4005" s="14" t="str">
        <f>VLOOKUP(A4005,Sample!A:E,5,0)</f>
        <v>NEUTRAL</v>
      </c>
      <c r="E4005" t="str">
        <f t="shared" si="1"/>
        <v>en</v>
      </c>
    </row>
    <row r="4006" hidden="1">
      <c r="A4006" s="4" t="s">
        <v>16209</v>
      </c>
      <c r="B4006" s="14" t="str">
        <f>VLOOKUP(A4006,Sample!A:B,2,0)</f>
        <v>Lmk why I'm digging old Katy perry rn</v>
      </c>
      <c r="C4006" s="14" t="str">
        <f>VLOOKUP(A4006,Sample!A:C,3,0)</f>
        <v>Short Form</v>
      </c>
      <c r="D4006" s="14" t="str">
        <f>VLOOKUP(A4006,Sample!A:E,5,0)</f>
        <v>NEUTRAL</v>
      </c>
      <c r="E4006" t="str">
        <f t="shared" si="1"/>
        <v>en</v>
      </c>
    </row>
    <row r="4007" hidden="1">
      <c r="A4007" s="4" t="s">
        <v>16212</v>
      </c>
      <c r="B4007" s="14" t="str">
        <f>VLOOKUP(A4007,Sample!A:B,2,0)</f>
        <v>My first Air Max. #airmax #nike #sneaks @ Barclays Center instagram.com/p/BY9hifVjp43/</v>
      </c>
      <c r="C4007" s="14" t="str">
        <f>VLOOKUP(A4007,Sample!A:C,3,0)</f>
        <v>Short Form</v>
      </c>
      <c r="D4007" s="14" t="str">
        <f>VLOOKUP(A4007,Sample!A:E,5,0)</f>
        <v>NEUTRAL</v>
      </c>
      <c r="E4007" t="str">
        <f t="shared" si="1"/>
        <v>en</v>
      </c>
    </row>
    <row r="4008" hidden="1">
      <c r="A4008" s="4" t="s">
        <v>16215</v>
      </c>
      <c r="B4008" s="14" t="str">
        <f>VLOOKUP(A4008,Sample!A:B,2,0)</f>
        <v>Apply today for the Shell Drive for Five® Credit Card citicards.citi.com/usc/rpg/landin…</v>
      </c>
      <c r="C4008" s="14" t="str">
        <f>VLOOKUP(A4008,Sample!A:C,3,0)</f>
        <v>Short Form</v>
      </c>
      <c r="D4008" s="14" t="str">
        <f>VLOOKUP(A4008,Sample!A:E,5,0)</f>
        <v>NEUTRAL</v>
      </c>
      <c r="E4008" t="str">
        <f t="shared" si="1"/>
        <v>en</v>
      </c>
    </row>
    <row r="4009" hidden="1">
      <c r="A4009" s="4" t="s">
        <v>16221</v>
      </c>
      <c r="B4009" s="14" t="str">
        <f>VLOOKUP(A4009,Sample!A:B,2,0)</f>
        <v>C by Bloomingdale's Color Bloc - C by Bloomingdale's Color Bloc musteredlady.com/store/scarves/… pic.twitter.com/ZTb8d5gSp1</v>
      </c>
      <c r="C4009" s="14" t="str">
        <f>VLOOKUP(A4009,Sample!A:C,3,0)</f>
        <v>Short Form</v>
      </c>
      <c r="D4009" s="14" t="str">
        <f>VLOOKUP(A4009,Sample!A:E,5,0)</f>
        <v>NEUTRAL</v>
      </c>
      <c r="E4009" t="str">
        <f t="shared" si="1"/>
        <v>en</v>
      </c>
    </row>
    <row r="4010" hidden="1">
      <c r="A4010" s="4" t="s">
        <v>16227</v>
      </c>
      <c r="B4010" s="14" t="str">
        <f>VLOOKUP(A4010,Sample!A:B,2,0)</f>
        <v>Join the Standard Chartered Bank team! See our latest #job opening here: bit.ly/2xjpdOd #Accounting #Rawalpindi, Punjab #Hiring</v>
      </c>
      <c r="C4010" s="14" t="str">
        <f>VLOOKUP(A4010,Sample!A:C,3,0)</f>
        <v>Short Form</v>
      </c>
      <c r="D4010" s="14" t="str">
        <f>VLOOKUP(A4010,Sample!A:E,5,0)</f>
        <v>NEUTRAL</v>
      </c>
      <c r="E4010" t="str">
        <f t="shared" si="1"/>
        <v>en</v>
      </c>
    </row>
    <row r="4011" hidden="1">
      <c r="A4011" s="4" t="s">
        <v>16230</v>
      </c>
      <c r="B4011" s="14" t="str">
        <f>VLOOKUP(A4011,Sample!A:B,2,0)</f>
        <v>rover.ebay.com/rover/1/711-53… 2 Katy Perry tickets for 9/24/17 Sec 123 Row D. Columbus OH. Price is for both!!</v>
      </c>
      <c r="C4011" s="14" t="str">
        <f>VLOOKUP(A4011,Sample!A:C,3,0)</f>
        <v>Short Form</v>
      </c>
      <c r="D4011" s="14" t="str">
        <f>VLOOKUP(A4011,Sample!A:E,5,0)</f>
        <v>NEUTRAL</v>
      </c>
      <c r="E4011" t="str">
        <f t="shared" si="1"/>
        <v>en</v>
      </c>
    </row>
    <row r="4012" hidden="1">
      <c r="A4012" s="4" t="s">
        <v>16233</v>
      </c>
      <c r="B4012" s="14" t="str">
        <f>VLOOKUP(A4012,Sample!A:B,2,0)</f>
        <v>@UzumakiSwift @whyitsmanny @luisloswift @PopCrave @katyperry @NICKIMINAJ so you wanna tell me Shake It Off &amp; Mean is better than Rise, Roar, Dark Horse, Bon Appetit, CTTR, Unconditionally, Part Of Me</v>
      </c>
      <c r="C4012" s="14" t="str">
        <f>VLOOKUP(A4012,Sample!A:C,3,0)</f>
        <v>Short Form</v>
      </c>
      <c r="D4012" s="14" t="str">
        <f>VLOOKUP(A4012,Sample!A:E,5,0)</f>
        <v>NEUTRAL</v>
      </c>
      <c r="E4012" t="str">
        <f t="shared" si="1"/>
        <v>en</v>
      </c>
    </row>
    <row r="4013" hidden="1">
      <c r="A4013" s="4" t="s">
        <v>16236</v>
      </c>
      <c r="B4013" s="14" t="str">
        <f>VLOOKUP(A4013,Sample!A:B,2,0)</f>
        <v>What does the Dodd-Frank law mean for land trusts?: bit.ly/2dPkg3P</v>
      </c>
      <c r="C4013" s="14" t="str">
        <f>VLOOKUP(A4013,Sample!A:C,3,0)</f>
        <v>Short Form</v>
      </c>
      <c r="D4013" s="14" t="str">
        <f>VLOOKUP(A4013,Sample!A:E,5,0)</f>
        <v>NEUTRAL</v>
      </c>
      <c r="E4013" t="str">
        <f t="shared" si="1"/>
        <v>en</v>
      </c>
    </row>
    <row r="4014" hidden="1">
      <c r="A4014" s="4" t="s">
        <v>16242</v>
      </c>
      <c r="B4014" s="14" t="str">
        <f>VLOOKUP(A4014,Sample!A:B,2,0)</f>
        <v>If @brysontiller sings/raps "Money Problems" Saturday night i promise I'm taking my ass back to church😂!!!</v>
      </c>
      <c r="C4014" s="14" t="str">
        <f>VLOOKUP(A4014,Sample!A:C,3,0)</f>
        <v>Short Form</v>
      </c>
      <c r="D4014" s="14" t="str">
        <f>VLOOKUP(A4014,Sample!A:E,5,0)</f>
        <v>NEUTRAL</v>
      </c>
      <c r="E4014" t="str">
        <f t="shared" si="1"/>
        <v>en</v>
      </c>
    </row>
    <row r="4015" hidden="1">
      <c r="A4015" s="4" t="s">
        <v>16245</v>
      </c>
      <c r="B4015" s="14" t="str">
        <f>VLOOKUP(A4015,Sample!A:B,2,0)</f>
        <v>Alton Towers tickets x2 Sunday 24.9.17 Weekend Tickets: £30.50End Date: Wednesday Sep-20-2017 21:56:12 BSTBuy It... fb.me/9b8qj0vrK</v>
      </c>
      <c r="C4015" s="14" t="str">
        <f>VLOOKUP(A4015,Sample!A:C,3,0)</f>
        <v>Short Form</v>
      </c>
      <c r="D4015" s="14" t="str">
        <f>VLOOKUP(A4015,Sample!A:E,5,0)</f>
        <v>NEUTRAL</v>
      </c>
      <c r="E4015" t="str">
        <f t="shared" si="1"/>
        <v>en</v>
      </c>
    </row>
    <row r="4016">
      <c r="A4016" s="4" t="s">
        <v>16248</v>
      </c>
      <c r="B4016" s="14" t="str">
        <f>VLOOKUP(A4016,Sample!A:B,2,0)</f>
        <v>Probably not worth getting your games at @BestBuy with this kind of stuff. twitter.com/Fredrick_Gamin…</v>
      </c>
      <c r="C4016" s="14" t="str">
        <f>VLOOKUP(A4016,Sample!A:C,3,0)</f>
        <v>Short Form</v>
      </c>
      <c r="D4016" s="14" t="str">
        <f>VLOOKUP(A4016,Sample!A:E,5,0)</f>
        <v>NEGATIVE</v>
      </c>
      <c r="E4016" t="str">
        <f t="shared" si="1"/>
        <v>en</v>
      </c>
    </row>
    <row r="4017" hidden="1">
      <c r="A4017" s="4" t="s">
        <v>16251</v>
      </c>
      <c r="B4017" s="14" t="str">
        <f>VLOOKUP(A4017,Sample!A:B,2,0)</f>
        <v>Goldman raises odds of another Fed rate hike this year ift.tt/2wciEO5</v>
      </c>
      <c r="C4017" s="14" t="str">
        <f>VLOOKUP(A4017,Sample!A:C,3,0)</f>
        <v>Short Form</v>
      </c>
      <c r="D4017" s="14" t="str">
        <f>VLOOKUP(A4017,Sample!A:E,5,0)</f>
        <v>NEUTRAL</v>
      </c>
      <c r="E4017" t="str">
        <f t="shared" si="1"/>
        <v>en</v>
      </c>
    </row>
    <row r="4018">
      <c r="A4018" s="4" t="s">
        <v>16260</v>
      </c>
      <c r="B4018" s="14" t="str">
        <f>VLOOKUP(A4018,Sample!A:B,2,0)</f>
        <v>Good morning, all! Here's to having a kick ass Monday and being productive today!! #MondayMotivation # pic.twitter.com/CUpRpa9cvv</v>
      </c>
      <c r="C4018" s="14" t="str">
        <f>VLOOKUP(A4018,Sample!A:C,3,0)</f>
        <v>Short Form</v>
      </c>
      <c r="D4018" s="14" t="str">
        <f>VLOOKUP(A4018,Sample!A:E,5,0)</f>
        <v>POSITIVE</v>
      </c>
      <c r="E4018" t="str">
        <f t="shared" si="1"/>
        <v>en</v>
      </c>
    </row>
    <row r="4019" hidden="1">
      <c r="A4019" s="4" t="s">
        <v>16263</v>
      </c>
      <c r="B4019" s="14" t="str">
        <f>VLOOKUP(A4019,Sample!A:B,2,0)</f>
        <v>Barclays CEO, under a regulatory investigation, wins praise from the bank's chairman bit.ly/2fo8mQm #News via @IBNMoney_com #USA</v>
      </c>
      <c r="C4019" s="14" t="str">
        <f>VLOOKUP(A4019,Sample!A:C,3,0)</f>
        <v>Short Form</v>
      </c>
      <c r="D4019" s="14" t="str">
        <f>VLOOKUP(A4019,Sample!A:E,5,0)</f>
        <v>NEUTRAL</v>
      </c>
      <c r="E4019" t="str">
        <f t="shared" si="1"/>
        <v>en</v>
      </c>
    </row>
    <row r="4020" hidden="1">
      <c r="A4020" s="4" t="s">
        <v>16266</v>
      </c>
      <c r="B4020" s="14" t="str">
        <f>VLOOKUP(A4020,Sample!A:B,2,0)</f>
        <v>#JPMorgan quant #guru says #cryptocurrencies similar to #PyramidSchemes amp.businessinsider.com/cryptocurrenci…</v>
      </c>
      <c r="C4020" s="14" t="str">
        <f>VLOOKUP(A4020,Sample!A:C,3,0)</f>
        <v>Short Form</v>
      </c>
      <c r="D4020" s="14" t="str">
        <f>VLOOKUP(A4020,Sample!A:E,5,0)</f>
        <v>NEUTRAL</v>
      </c>
      <c r="E4020" t="str">
        <f t="shared" si="1"/>
        <v>en</v>
      </c>
    </row>
    <row r="4021" hidden="1">
      <c r="A4021" s="4" t="s">
        <v>16269</v>
      </c>
      <c r="B4021" s="14" t="str">
        <f>VLOOKUP(A4021,Sample!A:B,2,0)</f>
        <v>#MAGA #Trump #TrumpTrain #iPhoneX #WhatHappened #PEDOWOOD @KEEMSTAR @Banks @Boogie2988 Please get this out to your followers. 💩is going down twitter.com/mistabronco/st…</v>
      </c>
      <c r="C4021" s="14" t="str">
        <f>VLOOKUP(A4021,Sample!A:C,3,0)</f>
        <v>Short Form</v>
      </c>
      <c r="D4021" s="14" t="str">
        <f>VLOOKUP(A4021,Sample!A:E,5,0)</f>
        <v>NEUTRAL</v>
      </c>
      <c r="E4021" t="str">
        <f t="shared" si="1"/>
        <v>en</v>
      </c>
    </row>
    <row r="4022">
      <c r="A4022" s="4" t="s">
        <v>16272</v>
      </c>
      <c r="B4022" s="14" t="str">
        <f>VLOOKUP(A4022,Sample!A:B,2,0)</f>
        <v>#Bitcoin drops 2% as JPMorgan CEO Jamie Dimon said the cryptocurrency is a fraud that will eventually blow up. cnb.cx/2jlV3V6 pic.twitter.com/3pRQ6Ya2Kj</v>
      </c>
      <c r="C4022" s="14" t="str">
        <f>VLOOKUP(A4022,Sample!A:C,3,0)</f>
        <v>Short Form</v>
      </c>
      <c r="D4022" s="14" t="str">
        <f>VLOOKUP(A4022,Sample!A:E,5,0)</f>
        <v>NEGATIVE</v>
      </c>
      <c r="E4022" t="str">
        <f t="shared" si="1"/>
        <v>en</v>
      </c>
    </row>
    <row r="4023">
      <c r="A4023" s="4" t="s">
        <v>16275</v>
      </c>
      <c r="B4023" s="14" t="str">
        <f>VLOOKUP(A4023,Sample!A:B,2,0)</f>
        <v>Not a Citi Bike ad. 🚲
 #citibike #citibikenyc #happy #leopard #smile #fun #cute #girl #humpday #meow #bike #bikelife #love #life #lifeisgood pic.twitter.com/HdgQpVM1Be</v>
      </c>
      <c r="C4023" s="14" t="str">
        <f>VLOOKUP(A4023,Sample!A:C,3,0)</f>
        <v>Short Form</v>
      </c>
      <c r="D4023" s="14" t="str">
        <f>VLOOKUP(A4023,Sample!A:E,5,0)</f>
        <v>POSITIVE</v>
      </c>
      <c r="E4023" t="str">
        <f t="shared" si="1"/>
        <v>en</v>
      </c>
    </row>
    <row r="4024">
      <c r="A4024" s="4" t="s">
        <v>16278</v>
      </c>
      <c r="B4024" s="14" t="str">
        <f>VLOOKUP(A4024,Sample!A:B,2,0)</f>
        <v>Whistleblower claims Wells Fargo misled borrowers, government | OregonLive.com twi.gl/SAP7wW4D</v>
      </c>
      <c r="C4024" s="14" t="str">
        <f>VLOOKUP(A4024,Sample!A:C,3,0)</f>
        <v>Short Form</v>
      </c>
      <c r="D4024" s="14" t="str">
        <f>VLOOKUP(A4024,Sample!A:E,5,0)</f>
        <v>NEGATIVE</v>
      </c>
      <c r="E4024" t="str">
        <f t="shared" si="1"/>
        <v>en</v>
      </c>
    </row>
    <row r="4025">
      <c r="A4025" s="4" t="s">
        <v>16281</v>
      </c>
      <c r="B4025" s="14" t="str">
        <f>VLOOKUP(A4025,Sample!A:B,2,0)</f>
        <v>@Chase has Mr. Dimon forgot about what his industry has done to the American tax payer? I find it ironic that he stamped #Bitcoin as fraud</v>
      </c>
      <c r="C4025" s="14" t="str">
        <f>VLOOKUP(A4025,Sample!A:C,3,0)</f>
        <v>Short Form</v>
      </c>
      <c r="D4025" s="14" t="str">
        <f>VLOOKUP(A4025,Sample!A:E,5,0)</f>
        <v>NEGATIVE</v>
      </c>
      <c r="E4025" t="str">
        <f t="shared" si="1"/>
        <v>en</v>
      </c>
    </row>
    <row r="4026" hidden="1">
      <c r="A4026" s="4" t="s">
        <v>16287</v>
      </c>
      <c r="B4026" s="14" t="str">
        <f>VLOOKUP(A4026,Sample!A:B,2,0)</f>
        <v>What Jamie Dimon Is Missing About Bitcoin via NYT nyti.ms/2wnT6hc</v>
      </c>
      <c r="C4026" s="14" t="str">
        <f>VLOOKUP(A4026,Sample!A:C,3,0)</f>
        <v>Short Form</v>
      </c>
      <c r="D4026" s="14" t="str">
        <f>VLOOKUP(A4026,Sample!A:E,5,0)</f>
        <v>NEUTRAL</v>
      </c>
      <c r="E4026" t="str">
        <f t="shared" si="1"/>
        <v>en</v>
      </c>
    </row>
    <row r="4027" hidden="1">
      <c r="A4027" s="4" t="s">
        <v>16293</v>
      </c>
      <c r="B4027" s="14" t="str">
        <f>VLOOKUP(A4027,Sample!A:B,2,0)</f>
        <v>Katy Perry Astronaut Performance at MTV Video Music Awards 2017🇱🇰🇬🇧🇨🇺🇭🇹🇺🇬🇱🇰🇯🇲🇹🇹🇱🇨🦄🦋🐝❎✅🚸❗️💯⭕️🆎🈵🇧🇹🤗💮🈸☣️♓️♎️♉️☯️😅😂🤗🤓👵🏿🍑 youtube.com/watch?v=D99uGV…</v>
      </c>
      <c r="C4027" s="14" t="str">
        <f>VLOOKUP(A4027,Sample!A:C,3,0)</f>
        <v>Short Form</v>
      </c>
      <c r="D4027" s="14" t="str">
        <f>VLOOKUP(A4027,Sample!A:E,5,0)</f>
        <v>NEUTRAL</v>
      </c>
      <c r="E4027" t="str">
        <f t="shared" si="1"/>
        <v>en</v>
      </c>
    </row>
    <row r="4028">
      <c r="A4028" s="4" t="s">
        <v>16302</v>
      </c>
      <c r="B4028" s="14" t="str">
        <f>VLOOKUP(A4028,Sample!A:B,2,0)</f>
        <v>@pedrofaro_ @katyperry i didn't know omfg</v>
      </c>
      <c r="C4028" s="14" t="str">
        <f>VLOOKUP(A4028,Sample!A:C,3,0)</f>
        <v>Short Form</v>
      </c>
      <c r="D4028" s="14" t="str">
        <f>VLOOKUP(A4028,Sample!A:E,5,0)</f>
        <v>NEGATIVE</v>
      </c>
      <c r="E4028" t="str">
        <f t="shared" si="1"/>
        <v>en</v>
      </c>
    </row>
    <row r="4029" hidden="1">
      <c r="A4029" s="4" t="s">
        <v>16305</v>
      </c>
      <c r="B4029" s="14" t="str">
        <f>VLOOKUP(A4029,Sample!A:B,2,0)</f>
        <v>Is alternative energy really alternative anymore? It's #ClimateWeek, so let's look at innovations in new energies morganstanley.com/ideas/ideas-po…</v>
      </c>
      <c r="C4029" s="14" t="str">
        <f>VLOOKUP(A4029,Sample!A:C,3,0)</f>
        <v>Short Form</v>
      </c>
      <c r="D4029" s="14" t="str">
        <f>VLOOKUP(A4029,Sample!A:E,5,0)</f>
        <v>NEUTRAL</v>
      </c>
      <c r="E4029" t="str">
        <f t="shared" si="1"/>
        <v>en</v>
      </c>
    </row>
    <row r="4030" hidden="1">
      <c r="A4030" s="4" t="s">
        <v>16308</v>
      </c>
      <c r="B4030" s="14" t="str">
        <f>VLOOKUP(A4030,Sample!A:B,2,0)</f>
        <v>@Jonny_Will_28 @Barclays @eagle_labs @TheManufacturer @FredLMJeditor @ManufacturingUK @Nicholas_TM @nickpetersmedia @eagle_labs_bri @mikerigbyMTL @BodyRocketEric @MadeinBritainGB @BarclaysUK We're lucky to have @eagle_labs_NWI based at @technorwich the #techhub in #Norwich. Great team. Supported this:
 uktech.news/norwich</v>
      </c>
      <c r="C4030" s="14" t="str">
        <f>VLOOKUP(A4030,Sample!A:C,3,0)</f>
        <v>Short Form</v>
      </c>
      <c r="D4030" s="14" t="str">
        <f>VLOOKUP(A4030,Sample!A:E,5,0)</f>
        <v>NEUTRAL</v>
      </c>
      <c r="E4030" t="str">
        <f t="shared" si="1"/>
        <v>en</v>
      </c>
    </row>
    <row r="4031" hidden="1">
      <c r="A4031" s="4" t="s">
        <v>16314</v>
      </c>
      <c r="B4031" s="14" t="str">
        <f>VLOOKUP(A4031,Sample!A:B,2,0)</f>
        <v>Can you recommend anyone for this #job? Applications Support Analyst - bit.ly/2qcZhAn #CitiCareers #IT Tampa, FL #Hiring</v>
      </c>
      <c r="C4031" s="14" t="str">
        <f>VLOOKUP(A4031,Sample!A:C,3,0)</f>
        <v>Short Form</v>
      </c>
      <c r="D4031" s="14" t="str">
        <f>VLOOKUP(A4031,Sample!A:E,5,0)</f>
        <v>NEUTRAL</v>
      </c>
      <c r="E4031" t="str">
        <f t="shared" si="1"/>
        <v>en</v>
      </c>
    </row>
    <row r="4032" hidden="1">
      <c r="A4032" s="4" t="s">
        <v>16317</v>
      </c>
      <c r="B4032" s="14" t="str">
        <f>VLOOKUP(A4032,Sample!A:B,2,0)</f>
        <v>New post (JP Morgan Hates Bitcoin But Seeks Bitcoin, Blockchain Pros) has been published on Digital Miner - digitalminer.net/jp-morgan-hate… pic.twitter.com/nKIfAMHYQa</v>
      </c>
      <c r="C4032" s="14" t="str">
        <f>VLOOKUP(A4032,Sample!A:C,3,0)</f>
        <v>Short Form</v>
      </c>
      <c r="D4032" s="14" t="str">
        <f>VLOOKUP(A4032,Sample!A:E,5,0)</f>
        <v>NEUTRAL</v>
      </c>
      <c r="E4032" t="str">
        <f t="shared" si="1"/>
        <v>en</v>
      </c>
    </row>
    <row r="4033" hidden="1">
      <c r="A4033" s="4" t="s">
        <v>16320</v>
      </c>
      <c r="B4033" s="14" t="str">
        <f>VLOOKUP(A4033,Sample!A:B,2,0)</f>
        <v>@katyperry I wanna meet uouuu</v>
      </c>
      <c r="C4033" s="14" t="str">
        <f>VLOOKUP(A4033,Sample!A:C,3,0)</f>
        <v>Short Form</v>
      </c>
      <c r="D4033" s="14" t="str">
        <f>VLOOKUP(A4033,Sample!A:E,5,0)</f>
        <v>NEUTRAL</v>
      </c>
      <c r="E4033" t="str">
        <f t="shared" si="1"/>
        <v>en</v>
      </c>
    </row>
    <row r="4034" hidden="1">
      <c r="A4034" s="4" t="s">
        <v>16323</v>
      </c>
      <c r="B4034" s="14" t="str">
        <f>VLOOKUP(A4034,Sample!A:B,2,0)</f>
        <v>@PIX11Narmeen @lzhernandez02 Beautiful photo! #WEday UN</v>
      </c>
      <c r="C4034" s="14" t="str">
        <f>VLOOKUP(A4034,Sample!A:C,3,0)</f>
        <v>Short Form</v>
      </c>
      <c r="D4034" s="14" t="str">
        <f>VLOOKUP(A4034,Sample!A:E,5,0)</f>
        <v>POSITIVE</v>
      </c>
      <c r="E4034" t="str">
        <f t="shared" si="1"/>
        <v>so</v>
      </c>
    </row>
    <row r="4035" hidden="1">
      <c r="A4035" s="4" t="s">
        <v>16326</v>
      </c>
      <c r="B4035" s="14" t="str">
        <f>VLOOKUP(A4035,Sample!A:B,2,0)</f>
        <v>Popular on Best Buy : HP – 15.6″ Touch-Screen Laptop – Intel Core i5 – 8GB Memory – 1TB Hard Drive – HP finish in … ift.tt/2xKE0CD pic.twitter.com/TyYGgHKNkG</v>
      </c>
      <c r="C4035" s="14" t="str">
        <f>VLOOKUP(A4035,Sample!A:C,3,0)</f>
        <v>Short Form</v>
      </c>
      <c r="D4035" s="14" t="str">
        <f>VLOOKUP(A4035,Sample!A:E,5,0)</f>
        <v>NEUTRAL</v>
      </c>
      <c r="E4035" t="str">
        <f t="shared" si="1"/>
        <v>en</v>
      </c>
    </row>
    <row r="4036" hidden="1">
      <c r="A4036" s="4" t="s">
        <v>16332</v>
      </c>
      <c r="B4036" s="14" t="str">
        <f>VLOOKUP(A4036,Sample!A:B,2,0)</f>
        <v>@CBSDaytime My #MondayMotivation! REAL HEAT?! I'll Leave This Right Here! @BrytonEjames @MishaelMorgan1 #Hevon #YR pic.twitter.com/PfkKsP9rft</v>
      </c>
      <c r="C4036" s="14" t="str">
        <f>VLOOKUP(A4036,Sample!A:C,3,0)</f>
        <v>Short Form</v>
      </c>
      <c r="D4036" s="14" t="str">
        <f>VLOOKUP(A4036,Sample!A:E,5,0)</f>
        <v>NEUTRAL</v>
      </c>
      <c r="E4036" t="str">
        <f t="shared" si="1"/>
        <v>en</v>
      </c>
    </row>
    <row r="4037" hidden="1">
      <c r="A4037" s="4" t="s">
        <v>16341</v>
      </c>
      <c r="B4037" s="14" t="str">
        <f>VLOOKUP(A4037,Sample!A:B,2,0)</f>
        <v>While Jamie Dimon was busy badmouthing Bitcoin his company was busy buying it up! dlvr.it/PnL1Wd #bitcoin</v>
      </c>
      <c r="C4037" s="14" t="str">
        <f>VLOOKUP(A4037,Sample!A:C,3,0)</f>
        <v>Short Form</v>
      </c>
      <c r="D4037" s="14" t="str">
        <f>VLOOKUP(A4037,Sample!A:E,5,0)</f>
        <v>NEUTRAL</v>
      </c>
      <c r="E4037" t="str">
        <f t="shared" si="1"/>
        <v>en</v>
      </c>
    </row>
    <row r="4038" hidden="1">
      <c r="A4038" s="4" t="s">
        <v>16344</v>
      </c>
      <c r="B4038" s="14" t="str">
        <f>VLOOKUP(A4038,Sample!A:B,2,0)</f>
        <v>@pbartstephens @jpmorgan @blockchaincap @PanteraCapital @BoostVC @polychainfund See, we can take blockchain tech and create centralized tradition corporations to exploit it and the mid class. Currency...uh too messy</v>
      </c>
      <c r="C4038" s="14" t="str">
        <f>VLOOKUP(A4038,Sample!A:C,3,0)</f>
        <v>Short Form</v>
      </c>
      <c r="D4038" s="14" t="str">
        <f>VLOOKUP(A4038,Sample!A:E,5,0)</f>
        <v>NEUTRAL</v>
      </c>
      <c r="E4038" t="str">
        <f t="shared" si="1"/>
        <v>en</v>
      </c>
    </row>
    <row r="4039" hidden="1">
      <c r="A4039" s="4" t="s">
        <v>16346</v>
      </c>
      <c r="B4039" s="14" t="str">
        <f>VLOOKUP(A4039,Sample!A:B,2,0)</f>
        <v>Bank of New York Mellon Corp Has $25.47 Million Stake in Schweitzer-Mauduit International, Inc. (SWM) ift.tt/2xAEGun</v>
      </c>
      <c r="C4039" s="14" t="str">
        <f>VLOOKUP(A4039,Sample!A:C,3,0)</f>
        <v>Short Form</v>
      </c>
      <c r="D4039" s="14" t="str">
        <f>VLOOKUP(A4039,Sample!A:E,5,0)</f>
        <v>NEUTRAL</v>
      </c>
      <c r="E4039" t="str">
        <f t="shared" si="1"/>
        <v>en</v>
      </c>
    </row>
    <row r="4040" hidden="1">
      <c r="A4040" s="4" t="s">
        <v>16349</v>
      </c>
      <c r="B4040" s="14" t="str">
        <f>VLOOKUP(A4040,Sample!A:B,2,0)</f>
        <v>@katyperry Holding Each Other Katy..=-)..Ohhhh Soooo Mello Jello Like Incredibly Good Too Katy..=-)..HmmmmHmmmm Katy..Ohhhh Yes Katy..=-)..</v>
      </c>
      <c r="C4040" s="14" t="str">
        <f>VLOOKUP(A4040,Sample!A:C,3,0)</f>
        <v>Short Form</v>
      </c>
      <c r="D4040" s="14" t="str">
        <f>VLOOKUP(A4040,Sample!A:E,5,0)</f>
        <v>NEUTRAL</v>
      </c>
      <c r="E4040" t="str">
        <f t="shared" si="1"/>
        <v>en</v>
      </c>
    </row>
    <row r="4041" hidden="1">
      <c r="A4041" s="4" t="s">
        <v>16352</v>
      </c>
      <c r="B4041" s="14" t="str">
        <f>VLOOKUP(A4041,Sample!A:B,2,0)</f>
        <v>Learn why the #BookofMormon is the Keystone of Our Doctrine.
 tinyurl.com/lgqxrd8
  #lds #mormon pic.twitter.com/Dls3MjLEfd</v>
      </c>
      <c r="C4041" s="14" t="str">
        <f>VLOOKUP(A4041,Sample!A:C,3,0)</f>
        <v>Short Form</v>
      </c>
      <c r="D4041" s="14" t="str">
        <f>VLOOKUP(A4041,Sample!A:E,5,0)</f>
        <v>NEUTRAL</v>
      </c>
      <c r="E4041" t="str">
        <f t="shared" si="1"/>
        <v>en</v>
      </c>
    </row>
    <row r="4042">
      <c r="A4042" s="4" t="s">
        <v>16355</v>
      </c>
      <c r="B4042" s="14" t="str">
        <f>VLOOKUP(A4042,Sample!A:B,2,0)</f>
        <v>The final Allegro vivace is so completely fucking insane that you’ll have to be won over. buff.ly/2x2r2Pf pic.twitter.com/FzEjyi774v</v>
      </c>
      <c r="C4042" s="14" t="str">
        <f>VLOOKUP(A4042,Sample!A:C,3,0)</f>
        <v>Short Form</v>
      </c>
      <c r="D4042" s="14" t="str">
        <f>VLOOKUP(A4042,Sample!A:E,5,0)</f>
        <v>NEGATIVE</v>
      </c>
      <c r="E4042" t="str">
        <f t="shared" si="1"/>
        <v>en</v>
      </c>
    </row>
    <row r="4043" hidden="1">
      <c r="A4043" s="4" t="s">
        <v>16358</v>
      </c>
      <c r="B4043" s="14" t="str">
        <f>VLOOKUP(A4043,Sample!A:B,2,0)</f>
        <v>@Goldman_Speaks That's a strong statement. Could you let us know what went went wrong? We'd like to look into it. ^HD</v>
      </c>
      <c r="C4043" s="14" t="str">
        <f>VLOOKUP(A4043,Sample!A:C,3,0)</f>
        <v>Short Form</v>
      </c>
      <c r="D4043" s="14" t="str">
        <f>VLOOKUP(A4043,Sample!A:E,5,0)</f>
        <v>NEUTRAL</v>
      </c>
      <c r="E4043" t="str">
        <f t="shared" si="1"/>
        <v>en</v>
      </c>
    </row>
    <row r="4044" hidden="1">
      <c r="A4044" s="4" t="s">
        <v>16361</v>
      </c>
      <c r="B4044" s="14" t="str">
        <f>VLOOKUP(A4044,Sample!A:B,2,0)</f>
        <v>Best Buy: Victor Allen's Peppermint Bark K-Cups Only $9.99 – Today Only via ConsumerQueen.com- ... tinyurl.com/ydcn6k5x</v>
      </c>
      <c r="C4044" s="14" t="str">
        <f>VLOOKUP(A4044,Sample!A:C,3,0)</f>
        <v>Short Form</v>
      </c>
      <c r="D4044" s="14" t="str">
        <f>VLOOKUP(A4044,Sample!A:E,5,0)</f>
        <v>NEUTRAL</v>
      </c>
      <c r="E4044" t="str">
        <f t="shared" si="1"/>
        <v>en</v>
      </c>
    </row>
    <row r="4045" hidden="1">
      <c r="A4045" s="4" t="s">
        <v>16367</v>
      </c>
      <c r="B4045" s="14" t="str">
        <f>VLOOKUP(A4045,Sample!A:B,2,0)</f>
        <v>Chicago !!!!!! HELLO! Cubs and Cards game at Wrigley @ Sky Deck Willis Tower (Sears Tower) instagram.com/p/BZJX5fTlnSb/</v>
      </c>
      <c r="C4045" s="14" t="str">
        <f>VLOOKUP(A4045,Sample!A:C,3,0)</f>
        <v>Short Form</v>
      </c>
      <c r="D4045" s="14" t="str">
        <f>VLOOKUP(A4045,Sample!A:E,5,0)</f>
        <v>NEUTRAL</v>
      </c>
      <c r="E4045" t="str">
        <f t="shared" si="1"/>
        <v>en</v>
      </c>
    </row>
    <row r="4046" hidden="1">
      <c r="A4046" s="4" t="s">
        <v>16370</v>
      </c>
      <c r="B4046" s="14" t="str">
        <f>VLOOKUP(A4046,Sample!A:B,2,0)</f>
        <v>Macy's to hire 80,000 workers for holidays, fewer than last year reut.rs/2vXDAEo</v>
      </c>
      <c r="C4046" s="14" t="str">
        <f>VLOOKUP(A4046,Sample!A:C,3,0)</f>
        <v>Short Form</v>
      </c>
      <c r="D4046" s="14" t="str">
        <f>VLOOKUP(A4046,Sample!A:E,5,0)</f>
        <v>NEUTRAL</v>
      </c>
      <c r="E4046" t="str">
        <f t="shared" si="1"/>
        <v>en</v>
      </c>
    </row>
    <row r="4047" hidden="1">
      <c r="A4047" s="4" t="s">
        <v>16373</v>
      </c>
      <c r="B4047" s="14" t="str">
        <f>VLOOKUP(A4047,Sample!A:B,2,0)</f>
        <v>You attract what you resist. A #tool that works like #magic. Use it and discover its #power of cause. pic.twitter.com/U7a09yocmm</v>
      </c>
      <c r="C4047" s="14" t="str">
        <f>VLOOKUP(A4047,Sample!A:C,3,0)</f>
        <v>Short Form</v>
      </c>
      <c r="D4047" s="14" t="str">
        <f>VLOOKUP(A4047,Sample!A:E,5,0)</f>
        <v>NEUTRAL</v>
      </c>
      <c r="E4047" t="str">
        <f t="shared" si="1"/>
        <v>en</v>
      </c>
    </row>
    <row r="4048" hidden="1">
      <c r="A4048" s="4" t="s">
        <v>16376</v>
      </c>
      <c r="B4048" s="14" t="str">
        <f>VLOOKUP(A4048,Sample!A:B,2,0)</f>
        <v>OMG MY MOM AND I ARE SEEING @katyperry TOGETHER!!! EEE! #WITNESSTHETOUR #soExcited ❤️💛💚💙💜💖 pic.twitter.com/YhKE3IWuku</v>
      </c>
      <c r="C4048" s="14" t="str">
        <f>VLOOKUP(A4048,Sample!A:C,3,0)</f>
        <v>Short Form</v>
      </c>
      <c r="D4048" s="14" t="str">
        <f>VLOOKUP(A4048,Sample!A:E,5,0)</f>
        <v>NEUTRAL</v>
      </c>
      <c r="E4048" t="str">
        <f t="shared" si="1"/>
        <v>en</v>
      </c>
    </row>
    <row r="4049" hidden="1">
      <c r="A4049" s="4" t="s">
        <v>16379</v>
      </c>
      <c r="B4049" s="14" t="str">
        <f>VLOOKUP(A4049,Sample!A:B,2,0)</f>
        <v>@realDonaldTrump @FLOTUS @NatlParkService Deutsche Bank’s $285 million loan to Jared Kushner just one of many for Trump family newsweek.com/deutsche-kushn…</v>
      </c>
      <c r="C4049" s="14" t="str">
        <f>VLOOKUP(A4049,Sample!A:C,3,0)</f>
        <v>Short Form</v>
      </c>
      <c r="D4049" s="14" t="str">
        <f>VLOOKUP(A4049,Sample!A:E,5,0)</f>
        <v>NEUTRAL</v>
      </c>
      <c r="E4049" t="str">
        <f t="shared" si="1"/>
        <v>en</v>
      </c>
    </row>
    <row r="4050" hidden="1">
      <c r="A4050" s="4" t="s">
        <v>16382</v>
      </c>
      <c r="B4050" s="14" t="str">
        <f>VLOOKUP(A4050,Sample!A:B,2,0)</f>
        <v>ForexLive "#iphonex AUD/USD is overvalued says this bank's iPhone and iPad index ... forexlive.com/news/!/audusd-…" #forex #news</v>
      </c>
      <c r="C4050" s="14" t="str">
        <f>VLOOKUP(A4050,Sample!A:C,3,0)</f>
        <v>Short Form</v>
      </c>
      <c r="D4050" s="14" t="str">
        <f>VLOOKUP(A4050,Sample!A:E,5,0)</f>
        <v>NEUTRAL</v>
      </c>
      <c r="E4050" t="str">
        <f t="shared" si="1"/>
        <v>en</v>
      </c>
    </row>
    <row r="4051" hidden="1">
      <c r="A4051" s="4" t="s">
        <v>16385</v>
      </c>
      <c r="B4051" s="14" t="str">
        <f>VLOOKUP(A4051,Sample!A:B,2,0)</f>
        <v>@WellsFargoNews Wells Fargo is more interested in taking the credit than giving it to the name of the man who actually did something here. #bankrobbery</v>
      </c>
      <c r="C4051" s="14" t="str">
        <f>VLOOKUP(A4051,Sample!A:C,3,0)</f>
        <v>Short Form</v>
      </c>
      <c r="D4051" s="14" t="str">
        <f>VLOOKUP(A4051,Sample!A:E,5,0)</f>
        <v>NEUTRAL</v>
      </c>
      <c r="E4051" t="str">
        <f t="shared" si="1"/>
        <v>en</v>
      </c>
    </row>
    <row r="4052" hidden="1">
      <c r="A4052" s="4" t="s">
        <v>16388</v>
      </c>
      <c r="B4052" s="14" t="str">
        <f>VLOOKUP(A4052,Sample!A:B,2,0)</f>
        <v>meghanb909 Thx for enrolling in #AmexBobbiBrown offer. Spend w/connected Card &amp; receive credit. Terms: amex.co/2jqxb2W</v>
      </c>
      <c r="C4052" s="14" t="str">
        <f>VLOOKUP(A4052,Sample!A:C,3,0)</f>
        <v>Short Form</v>
      </c>
      <c r="D4052" s="14" t="str">
        <f>VLOOKUP(A4052,Sample!A:E,5,0)</f>
        <v>NEUTRAL</v>
      </c>
      <c r="E4052" t="str">
        <f t="shared" si="1"/>
        <v>en</v>
      </c>
    </row>
    <row r="4053" hidden="1">
      <c r="A4053" s="4" t="s">
        <v>16391</v>
      </c>
      <c r="B4053" s="14" t="str">
        <f>VLOOKUP(A4053,Sample!A:B,2,0)</f>
        <v>Exactly @tariqnasheed is the biggest race baiter on twitter. Love the picture of him in his Sears $79 suit and the timex watch. #POS. twitter.com/jamesokeefeiii…</v>
      </c>
      <c r="C4053" s="14" t="str">
        <f>VLOOKUP(A4053,Sample!A:C,3,0)</f>
        <v>Short Form</v>
      </c>
      <c r="D4053" s="14" t="str">
        <f>VLOOKUP(A4053,Sample!A:E,5,0)</f>
        <v>NEUTRAL</v>
      </c>
      <c r="E4053" t="str">
        <f t="shared" si="1"/>
        <v>en</v>
      </c>
    </row>
    <row r="4054" hidden="1">
      <c r="A4054" s="4" t="s">
        <v>16394</v>
      </c>
      <c r="B4054" s="14" t="str">
        <f>VLOOKUP(A4054,Sample!A:B,2,0)</f>
        <v>Discover it Q4: Amazon
 Freedom Q4: Walmart
 hahahaa</v>
      </c>
      <c r="C4054" s="14" t="str">
        <f>VLOOKUP(A4054,Sample!A:C,3,0)</f>
        <v>Short Form</v>
      </c>
      <c r="D4054" s="14" t="str">
        <f>VLOOKUP(A4054,Sample!A:E,5,0)</f>
        <v>NEUTRAL</v>
      </c>
      <c r="E4054" t="str">
        <f t="shared" si="1"/>
        <v>en</v>
      </c>
    </row>
    <row r="4055" hidden="1">
      <c r="A4055" s="4" t="s">
        <v>16397</v>
      </c>
      <c r="B4055" s="14" t="str">
        <f>VLOOKUP(A4055,Sample!A:B,2,0)</f>
        <v>@MartinZBraun
 Gary Weiss protected Richard Mondarine, Amex manager, who coerced his African-American subordinates to get on their knees</v>
      </c>
      <c r="C4055" s="14" t="str">
        <f>VLOOKUP(A4055,Sample!A:C,3,0)</f>
        <v>Short Form</v>
      </c>
      <c r="D4055" s="14" t="str">
        <f>VLOOKUP(A4055,Sample!A:E,5,0)</f>
        <v>NEUTRAL</v>
      </c>
      <c r="E4055" t="str">
        <f t="shared" si="1"/>
        <v>en</v>
      </c>
    </row>
    <row r="4056">
      <c r="A4056" s="4" t="s">
        <v>16400</v>
      </c>
      <c r="B4056" s="14" t="str">
        <f>VLOOKUP(A4056,Sample!A:B,2,0)</f>
        <v>Love this idea for @D100Piper #MondayMotivation twitter.com/STOMPOutBullyn…</v>
      </c>
      <c r="C4056" s="14" t="str">
        <f>VLOOKUP(A4056,Sample!A:C,3,0)</f>
        <v>Short Form</v>
      </c>
      <c r="D4056" s="14" t="str">
        <f>VLOOKUP(A4056,Sample!A:E,5,0)</f>
        <v>POSITIVE</v>
      </c>
      <c r="E4056" t="str">
        <f t="shared" si="1"/>
        <v>en</v>
      </c>
    </row>
    <row r="4057" hidden="1">
      <c r="A4057" s="4" t="s">
        <v>16403</v>
      </c>
      <c r="B4057" s="14" t="str">
        <f>VLOOKUP(A4057,Sample!A:B,2,0)</f>
        <v>RT TopFiveTraders "The Ratings Game: Caterpillar’s stock runs up to record after UBS raises rating, price target… twitter.com/i/web/status/9…"</v>
      </c>
      <c r="C4057" s="14" t="str">
        <f>VLOOKUP(A4057,Sample!A:C,3,0)</f>
        <v>Short Form</v>
      </c>
      <c r="D4057" s="14" t="str">
        <f>VLOOKUP(A4057,Sample!A:E,5,0)</f>
        <v>NEUTRAL</v>
      </c>
      <c r="E4057" t="str">
        <f t="shared" si="1"/>
        <v>en</v>
      </c>
    </row>
    <row r="4058" hidden="1">
      <c r="A4058" s="4" t="s">
        <v>16409</v>
      </c>
      <c r="B4058" s="14" t="str">
        <f>VLOOKUP(A4058,Sample!A:B,2,0)</f>
        <v>Hermes Prune Suede Collier de Chien CDC Bracelet Palladium Hardware Sz Large huichi.flussstone.info/US/categories/…</v>
      </c>
      <c r="C4058" s="14" t="str">
        <f>VLOOKUP(A4058,Sample!A:C,3,0)</f>
        <v>Short Form</v>
      </c>
      <c r="D4058" s="14" t="str">
        <f>VLOOKUP(A4058,Sample!A:E,5,0)</f>
        <v>NEUTRAL</v>
      </c>
      <c r="E4058" t="str">
        <f t="shared" si="1"/>
        <v>fr</v>
      </c>
    </row>
    <row r="4059" hidden="1">
      <c r="A4059" s="4" t="s">
        <v>16412</v>
      </c>
      <c r="B4059" s="14" t="str">
        <f>VLOOKUP(A4059,Sample!A:B,2,0)</f>
        <v>Yankees get 'road' win in New York City, beat Tampa Bay Rays at Citi Field syracuse.com/ny-sports/inde… @ESMMorningShow</v>
      </c>
      <c r="C4059" s="14" t="str">
        <f>VLOOKUP(A4059,Sample!A:C,3,0)</f>
        <v>Short Form</v>
      </c>
      <c r="D4059" s="14" t="str">
        <f>VLOOKUP(A4059,Sample!A:E,5,0)</f>
        <v>NEUTRAL</v>
      </c>
      <c r="E4059" t="str">
        <f t="shared" si="1"/>
        <v>en</v>
      </c>
    </row>
    <row r="4060" hidden="1">
      <c r="A4060" s="4" t="s">
        <v>16415</v>
      </c>
      <c r="B4060" s="14" t="str">
        <f>VLOOKUP(A4060,Sample!A:B,2,0)</f>
        <v>D??iEL's top 5 artists this week: Taylor Swift (102), Imagine Dragons (65), Sam Smith (58), Katy Perry (51), Maroon 5 (45) #jotafm</v>
      </c>
      <c r="C4060" s="14" t="str">
        <f>VLOOKUP(A4060,Sample!A:C,3,0)</f>
        <v>Short Form</v>
      </c>
      <c r="D4060" s="14" t="str">
        <f>VLOOKUP(A4060,Sample!A:E,5,0)</f>
        <v>NEUTRAL</v>
      </c>
      <c r="E4060" t="str">
        <f t="shared" si="1"/>
        <v>en</v>
      </c>
    </row>
    <row r="4061" hidden="1">
      <c r="A4061" s="4" t="s">
        <v>16421</v>
      </c>
      <c r="B4061" s="14" t="str">
        <f>VLOOKUP(A4061,Sample!A:B,2,0)</f>
        <v>El Chapo with the Sinaloa Cartel is worth $1 billion, it’s not even close...</v>
      </c>
      <c r="C4061" s="14" t="str">
        <f>VLOOKUP(A4061,Sample!A:C,3,0)</f>
        <v>Short Form</v>
      </c>
      <c r="D4061" s="14" t="str">
        <f>VLOOKUP(A4061,Sample!A:E,5,0)</f>
        <v>NEUTRAL</v>
      </c>
      <c r="E4061" t="str">
        <f t="shared" si="1"/>
        <v>en</v>
      </c>
    </row>
    <row r="4062" hidden="1">
      <c r="A4062" s="4" t="s">
        <v>16424</v>
      </c>
      <c r="B4062" s="14" t="str">
        <f>VLOOKUP(A4062,Sample!A:B,2,0)</f>
        <v>When the creditors try to discredit a phenomenon, it's time to take notice. #bitcoin #cryptocurrency #blockchain cnbc.com/2017/09/12/jpm…</v>
      </c>
      <c r="C4062" s="14" t="str">
        <f>VLOOKUP(A4062,Sample!A:C,3,0)</f>
        <v>Short Form</v>
      </c>
      <c r="D4062" s="14" t="str">
        <f>VLOOKUP(A4062,Sample!A:E,5,0)</f>
        <v>NEUTRAL</v>
      </c>
      <c r="E4062" t="str">
        <f t="shared" si="1"/>
        <v>en</v>
      </c>
    </row>
    <row r="4063" hidden="1">
      <c r="A4063" s="4" t="s">
        <v>16427</v>
      </c>
      <c r="B4063" s="14" t="str">
        <f>VLOOKUP(A4063,Sample!A:B,2,0)</f>
        <v>Ex-JP Morgan Executive tells CEO to: “STFU about Bitcoin”
 coinvedi.com/ex-jp-morgan-e…
 #Bitcoin #Blockchain #Cryptocurrency #Ethereum</v>
      </c>
      <c r="C4063" s="14" t="str">
        <f>VLOOKUP(A4063,Sample!A:C,3,0)</f>
        <v>Short Form</v>
      </c>
      <c r="D4063" s="14" t="str">
        <f>VLOOKUP(A4063,Sample!A:E,5,0)</f>
        <v>NEUTRAL</v>
      </c>
      <c r="E4063" t="str">
        <f t="shared" si="1"/>
        <v>en</v>
      </c>
    </row>
    <row r="4064">
      <c r="A4064" s="4" t="s">
        <v>16430</v>
      </c>
      <c r="B4064" s="14" t="str">
        <f>VLOOKUP(A4064,Sample!A:B,2,0)</f>
        <v>#StandingRock #NoDAPL #WaterIsLife #NativeLivesMatter✊🏾 fb.me/7RCY4p9Gw</v>
      </c>
      <c r="C4064" s="14" t="str">
        <f>VLOOKUP(A4064,Sample!A:C,3,0)</f>
        <v>Short Form</v>
      </c>
      <c r="D4064" s="14" t="str">
        <f>VLOOKUP(A4064,Sample!A:E,5,0)</f>
        <v>NEGATIVE</v>
      </c>
      <c r="E4064" t="str">
        <f t="shared" si="1"/>
        <v>en</v>
      </c>
    </row>
    <row r="4065" hidden="1">
      <c r="A4065" s="4" t="s">
        <v>16433</v>
      </c>
      <c r="B4065" s="14" t="str">
        <f>VLOOKUP(A4065,Sample!A:B,2,0)</f>
        <v>RT MarriottRewards "myg_amex_az2 You're that much closer to your next great moment. Bid on epic music Moments: … twitter.com/i/web/status/9…"</v>
      </c>
      <c r="C4065" s="14" t="str">
        <f>VLOOKUP(A4065,Sample!A:C,3,0)</f>
        <v>Short Form</v>
      </c>
      <c r="D4065" s="14" t="str">
        <f>VLOOKUP(A4065,Sample!A:E,5,0)</f>
        <v>NEUTRAL</v>
      </c>
      <c r="E4065" t="str">
        <f t="shared" si="1"/>
        <v>en</v>
      </c>
    </row>
    <row r="4066" hidden="1">
      <c r="A4066" s="4" t="s">
        <v>16436</v>
      </c>
      <c r="B4066" s="14" t="str">
        <f>VLOOKUP(A4066,Sample!A:B,2,0)</f>
        <v>I hope you will leave here today and be someone's helpful hand' — @Frank_Giustra at #WEdayUN ✨🌎 twitter.com/RadcliffeFdn/s…</v>
      </c>
      <c r="C4066" s="14" t="str">
        <f>VLOOKUP(A4066,Sample!A:C,3,0)</f>
        <v>Short Form</v>
      </c>
      <c r="D4066" s="14" t="str">
        <f>VLOOKUP(A4066,Sample!A:E,5,0)</f>
        <v>NEUTRAL</v>
      </c>
      <c r="E4066" t="str">
        <f t="shared" si="1"/>
        <v>en</v>
      </c>
    </row>
    <row r="4067" hidden="1">
      <c r="A4067" s="4" t="s">
        <v>16439</v>
      </c>
      <c r="B4067" s="14" t="str">
        <f>VLOOKUP(A4067,Sample!A:B,2,0)</f>
        <v>prageru: RT clay_sears: Any word if these were our brave Normandy storming antifa redsteeze ? bit.ly/2wXE5lD</v>
      </c>
      <c r="C4067" s="14" t="str">
        <f>VLOOKUP(A4067,Sample!A:C,3,0)</f>
        <v>Short Form</v>
      </c>
      <c r="D4067" s="14" t="str">
        <f>VLOOKUP(A4067,Sample!A:E,5,0)</f>
        <v>NEUTRAL</v>
      </c>
      <c r="E4067" t="str">
        <f t="shared" si="1"/>
        <v>en</v>
      </c>
    </row>
    <row r="4068">
      <c r="A4068" s="4" t="s">
        <v>16442</v>
      </c>
      <c r="B4068" s="14" t="str">
        <f>VLOOKUP(A4068,Sample!A:B,2,0)</f>
        <v>Throwback to one of my favourite covers @anki recorded at @glennprasetya #thechainsmokers… instagram.com/p/BZATKHDBwFR/</v>
      </c>
      <c r="C4068" s="14" t="str">
        <f>VLOOKUP(A4068,Sample!A:C,3,0)</f>
        <v>Short Form</v>
      </c>
      <c r="D4068" s="14" t="str">
        <f>VLOOKUP(A4068,Sample!A:E,5,0)</f>
        <v>POSITIVE</v>
      </c>
      <c r="E4068" t="str">
        <f t="shared" si="1"/>
        <v>en</v>
      </c>
    </row>
    <row r="4069" hidden="1">
      <c r="A4069" s="4" t="s">
        <v>16445</v>
      </c>
      <c r="B4069" s="14" t="str">
        <f>VLOOKUP(A4069,Sample!A:B,2,0)</f>
        <v>JPMORGAN: Here's who we think will replace Warren Buffett at Berkshire Hathaway [0.15]: bsnssnws.com/jpmorgan_heres… pic.twitter.com/PJjfrYMg9I</v>
      </c>
      <c r="C4069" s="14" t="str">
        <f>VLOOKUP(A4069,Sample!A:C,3,0)</f>
        <v>Short Form</v>
      </c>
      <c r="D4069" s="14" t="str">
        <f>VLOOKUP(A4069,Sample!A:E,5,0)</f>
        <v>NEUTRAL</v>
      </c>
      <c r="E4069" t="str">
        <f t="shared" si="1"/>
        <v>en</v>
      </c>
    </row>
    <row r="4070" hidden="1">
      <c r="A4070" s="4" t="s">
        <v>16448</v>
      </c>
      <c r="B4070" s="14" t="str">
        <f>VLOOKUP(A4070,Sample!A:B,2,0)</f>
        <v>Seasonal Administrative Support Team Associate, Flex: Bay Plaza - Macy's - New York, NY dlvr.it/Pp9cCs Job New York</v>
      </c>
      <c r="C4070" s="14" t="str">
        <f>VLOOKUP(A4070,Sample!A:C,3,0)</f>
        <v>Short Form</v>
      </c>
      <c r="D4070" s="14" t="str">
        <f>VLOOKUP(A4070,Sample!A:E,5,0)</f>
        <v>NEUTRAL</v>
      </c>
      <c r="E4070" t="str">
        <f t="shared" si="1"/>
        <v>en</v>
      </c>
    </row>
    <row r="4071">
      <c r="A4071" s="4" t="s">
        <v>16451</v>
      </c>
      <c r="B4071" s="14" t="str">
        <f>VLOOKUP(A4071,Sample!A:B,2,0)</f>
        <v>My phone didn't ring once and that IS my actual phone number. Not sure what's going on your end</v>
      </c>
      <c r="C4071" s="14" t="str">
        <f>VLOOKUP(A4071,Sample!A:C,3,0)</f>
        <v>Short Form</v>
      </c>
      <c r="D4071" s="14" t="str">
        <f>VLOOKUP(A4071,Sample!A:E,5,0)</f>
        <v>NEGATIVE</v>
      </c>
      <c r="E4071" t="str">
        <f t="shared" si="1"/>
        <v>en</v>
      </c>
    </row>
    <row r="4072" hidden="1">
      <c r="A4072" s="4" t="s">
        <v>16454</v>
      </c>
      <c r="B4072" s="14" t="str">
        <f>VLOOKUP(A4072,Sample!A:B,2,0)</f>
        <v>wizzy999 Thx for enrolling in #AmexBobbiBrown offer. Spend w/connected Card &amp; receive credit. Terms: amex.co/2jqxb2W</v>
      </c>
      <c r="C4072" s="14" t="str">
        <f>VLOOKUP(A4072,Sample!A:C,3,0)</f>
        <v>Short Form</v>
      </c>
      <c r="D4072" s="14" t="str">
        <f>VLOOKUP(A4072,Sample!A:E,5,0)</f>
        <v>NEUTRAL</v>
      </c>
      <c r="E4072" t="str">
        <f t="shared" si="1"/>
        <v>en</v>
      </c>
    </row>
    <row r="4073" hidden="1">
      <c r="A4073" s="4" t="s">
        <v>16460</v>
      </c>
      <c r="B4073" s="14" t="str">
        <f>VLOOKUP(A4073,Sample!A:B,2,0)</f>
        <v>Macy's alessandro 6-pc leather sectional usedfurniture.space/macys-alessand…</v>
      </c>
      <c r="C4073" s="14" t="str">
        <f>VLOOKUP(A4073,Sample!A:C,3,0)</f>
        <v>Short Form</v>
      </c>
      <c r="D4073" s="14" t="str">
        <f>VLOOKUP(A4073,Sample!A:E,5,0)</f>
        <v>NEUTRAL</v>
      </c>
      <c r="E4073" t="str">
        <f t="shared" si="1"/>
        <v>en</v>
      </c>
    </row>
    <row r="4074" hidden="1">
      <c r="A4074" s="4" t="s">
        <v>16463</v>
      </c>
      <c r="B4074" s="14" t="str">
        <f>VLOOKUP(A4074,Sample!A:B,2,0)</f>
        <v>Bitcoin: Former Citi CEO Vikram Pandit: "AI Could Kill 30% Of Back-Office Banking Jobs By 2023" - cryptogeeks.com/bitcoin-former…</v>
      </c>
      <c r="C4074" s="14" t="str">
        <f>VLOOKUP(A4074,Sample!A:C,3,0)</f>
        <v>Short Form</v>
      </c>
      <c r="D4074" s="14" t="str">
        <f>VLOOKUP(A4074,Sample!A:E,5,0)</f>
        <v>NEUTRAL</v>
      </c>
      <c r="E4074" t="str">
        <f t="shared" si="1"/>
        <v>en</v>
      </c>
    </row>
    <row r="4075">
      <c r="A4075" s="4" t="s">
        <v>16466</v>
      </c>
      <c r="B4075" s="14" t="str">
        <f>VLOOKUP(A4075,Sample!A:B,2,0)</f>
        <v>Bringing me along, are you facing financial problems?</v>
      </c>
      <c r="C4075" s="14" t="str">
        <f>VLOOKUP(A4075,Sample!A:C,3,0)</f>
        <v>Short Form</v>
      </c>
      <c r="D4075" s="14" t="str">
        <f>VLOOKUP(A4075,Sample!A:E,5,0)</f>
        <v>NEGATIVE</v>
      </c>
      <c r="E4075" t="str">
        <f t="shared" si="1"/>
        <v>en</v>
      </c>
    </row>
    <row r="4076" hidden="1">
      <c r="A4076" s="4" t="s">
        <v>16469</v>
      </c>
      <c r="B4076" s="14" t="str">
        <f>VLOOKUP(A4076,Sample!A:B,2,0)</f>
        <v>Day 13 - I'm never getting married but a nice song that could be played at a wedding is Unconditionally (Katy Perry) pic.twitter.com/dz6iorNoNZ</v>
      </c>
      <c r="C4076" s="14" t="str">
        <f>VLOOKUP(A4076,Sample!A:C,3,0)</f>
        <v>Short Form</v>
      </c>
      <c r="D4076" s="14" t="str">
        <f>VLOOKUP(A4076,Sample!A:E,5,0)</f>
        <v>NEUTRAL</v>
      </c>
      <c r="E4076" t="str">
        <f t="shared" si="1"/>
        <v>en</v>
      </c>
    </row>
    <row r="4077">
      <c r="A4077" s="4" t="s">
        <v>16472</v>
      </c>
      <c r="B4077" s="14" t="str">
        <f>VLOOKUP(A4077,Sample!A:B,2,0)</f>
        <v>Oh my god this is beautiful twitter.com/bestbuy/status…</v>
      </c>
      <c r="C4077" s="14" t="str">
        <f>VLOOKUP(A4077,Sample!A:C,3,0)</f>
        <v>Short Form</v>
      </c>
      <c r="D4077" s="14" t="str">
        <f>VLOOKUP(A4077,Sample!A:E,5,0)</f>
        <v>POSITIVE</v>
      </c>
      <c r="E4077" t="str">
        <f t="shared" si="1"/>
        <v>en</v>
      </c>
    </row>
    <row r="4078" hidden="1">
      <c r="A4078" s="4" t="s">
        <v>16478</v>
      </c>
      <c r="B4078" s="14" t="str">
        <f>VLOOKUP(A4078,Sample!A:B,2,0)</f>
        <v>Gaga takes a break
 Katy Perry &amp;Miley flop
 Adele, Riri and Bey not likely to drop anything
 Late 2017 is the right moment for a female release</v>
      </c>
      <c r="C4078" s="14" t="str">
        <f>VLOOKUP(A4078,Sample!A:C,3,0)</f>
        <v>Short Form</v>
      </c>
      <c r="D4078" s="14" t="str">
        <f>VLOOKUP(A4078,Sample!A:E,5,0)</f>
        <v>NEUTRAL</v>
      </c>
      <c r="E4078" t="str">
        <f t="shared" si="1"/>
        <v>en</v>
      </c>
    </row>
    <row r="4079" hidden="1">
      <c r="A4079" s="4" t="s">
        <v>16481</v>
      </c>
      <c r="B4079" s="14" t="str">
        <f>VLOOKUP(A4079,Sample!A:B,2,0)</f>
        <v>Supreme Court to rule on scope of Dodd-Frank whistleblower protections | WOPULAR twi.gl/LNBir21Y</v>
      </c>
      <c r="C4079" s="14" t="str">
        <f>VLOOKUP(A4079,Sample!A:C,3,0)</f>
        <v>Short Form</v>
      </c>
      <c r="D4079" s="14" t="str">
        <f>VLOOKUP(A4079,Sample!A:E,5,0)</f>
        <v>NEUTRAL</v>
      </c>
      <c r="E4079" t="str">
        <f t="shared" si="1"/>
        <v>en</v>
      </c>
    </row>
    <row r="4080" hidden="1">
      <c r="A4080" s="4" t="s">
        <v>16484</v>
      </c>
      <c r="B4080" s="14" t="str">
        <f>VLOOKUP(A4080,Sample!A:B,2,0)</f>
        <v>Brixmor Property Group Inc. $BRX Shares Sold by Bank of New York Mellon Corp ift.tt/2y0Sw5d</v>
      </c>
      <c r="C4080" s="14" t="str">
        <f>VLOOKUP(A4080,Sample!A:C,3,0)</f>
        <v>Short Form</v>
      </c>
      <c r="D4080" s="14" t="str">
        <f>VLOOKUP(A4080,Sample!A:E,5,0)</f>
        <v>NEUTRAL</v>
      </c>
      <c r="E4080" t="str">
        <f t="shared" si="1"/>
        <v>en</v>
      </c>
    </row>
    <row r="4081" hidden="1">
      <c r="A4081" s="4" t="s">
        <v>16487</v>
      </c>
      <c r="B4081" s="14" t="str">
        <f>VLOOKUP(A4081,Sample!A:B,2,0)</f>
        <v>Goldman Sachs is hiring dealmakers in 4 unlikely destinations read.bi/2ycfN4Z pic.twitter.com/jKRlOu97IX</v>
      </c>
      <c r="C4081" s="14" t="str">
        <f>VLOOKUP(A4081,Sample!A:C,3,0)</f>
        <v>Short Form</v>
      </c>
      <c r="D4081" s="14" t="str">
        <f>VLOOKUP(A4081,Sample!A:E,5,0)</f>
        <v>NEUTRAL</v>
      </c>
      <c r="E4081" t="str">
        <f t="shared" si="1"/>
        <v>en</v>
      </c>
    </row>
    <row r="4082">
      <c r="A4082" s="4" t="s">
        <v>16493</v>
      </c>
      <c r="B4082" s="14" t="str">
        <f>VLOOKUP(A4082,Sample!A:B,2,0)</f>
        <v>I never knew Macy’s and Bloomingdales were the same thing... like I’m genuinely disappointed in myself for not knowing this key information</v>
      </c>
      <c r="C4082" s="14" t="str">
        <f>VLOOKUP(A4082,Sample!A:C,3,0)</f>
        <v>Short Form</v>
      </c>
      <c r="D4082" s="14" t="str">
        <f>VLOOKUP(A4082,Sample!A:E,5,0)</f>
        <v>NEGATIVE</v>
      </c>
      <c r="E4082" t="str">
        <f t="shared" si="1"/>
        <v>en</v>
      </c>
    </row>
    <row r="4083" hidden="1">
      <c r="A4083" s="4" t="s">
        <v>16496</v>
      </c>
      <c r="B4083" s="14" t="str">
        <f>VLOOKUP(A4083,Sample!A:B,2,0)</f>
        <v>Somewhat Favorable Media Coverage Somewhat Unlikely to Affect Morgan Stanley $MS Share Price ift.tt/2xPzzGv</v>
      </c>
      <c r="C4083" s="14" t="str">
        <f>VLOOKUP(A4083,Sample!A:C,3,0)</f>
        <v>Short Form</v>
      </c>
      <c r="D4083" s="14" t="str">
        <f>VLOOKUP(A4083,Sample!A:E,5,0)</f>
        <v>NEUTRAL</v>
      </c>
      <c r="E4083" t="str">
        <f t="shared" si="1"/>
        <v>en</v>
      </c>
    </row>
    <row r="4084" hidden="1">
      <c r="A4084" s="4" t="s">
        <v>16499</v>
      </c>
      <c r="B4084" s="14" t="str">
        <f>VLOOKUP(A4084,Sample!A:B,2,0)</f>
        <v>OMG! The stock market Bears don't want to see this chart.. no way! Bull market? Jobs? Citibank revival? No way! Can't happen.. but if did pic.twitter.com/NeXTAwCFLd</v>
      </c>
      <c r="C4084" s="14" t="str">
        <f>VLOOKUP(A4084,Sample!A:C,3,0)</f>
        <v>Short Form</v>
      </c>
      <c r="D4084" s="14" t="str">
        <f>VLOOKUP(A4084,Sample!A:E,5,0)</f>
        <v>NEUTRAL</v>
      </c>
      <c r="E4084" t="str">
        <f t="shared" si="1"/>
        <v>en</v>
      </c>
    </row>
    <row r="4085" hidden="1">
      <c r="A4085" s="4" t="s">
        <v>16502</v>
      </c>
      <c r="B4085" s="14" t="str">
        <f>VLOOKUP(A4085,Sample!A:B,2,0)</f>
        <v>@IsThatJamesBond @tdbank Whoaaaaaa Whoaaaa Big Bro Hey I Use TD 🤷🏾‍♂️</v>
      </c>
      <c r="C4085" s="14" t="str">
        <f>VLOOKUP(A4085,Sample!A:C,3,0)</f>
        <v>Short Form</v>
      </c>
      <c r="D4085" s="14" t="str">
        <f>VLOOKUP(A4085,Sample!A:E,5,0)</f>
        <v>NEUTRAL</v>
      </c>
      <c r="E4085" t="str">
        <f t="shared" si="1"/>
        <v>en</v>
      </c>
    </row>
    <row r="4086">
      <c r="A4086" s="4" t="s">
        <v>16505</v>
      </c>
      <c r="B4086" s="14" t="str">
        <f>VLOOKUP(A4086,Sample!A:B,2,0)</f>
        <v>@chartdata @BeeQ9000 @katyperry @Beyonce Lemonade the only good album of the two</v>
      </c>
      <c r="C4086" s="14" t="str">
        <f>VLOOKUP(A4086,Sample!A:C,3,0)</f>
        <v>Short Form</v>
      </c>
      <c r="D4086" s="14" t="str">
        <f>VLOOKUP(A4086,Sample!A:E,5,0)</f>
        <v>POSITIVE</v>
      </c>
      <c r="E4086" t="str">
        <f t="shared" si="1"/>
        <v>en</v>
      </c>
    </row>
    <row r="4087" hidden="1">
      <c r="A4087" s="4" t="s">
        <v>16508</v>
      </c>
      <c r="B4087" s="14" t="str">
        <f>VLOOKUP(A4087,Sample!A:B,2,0)</f>
        <v>Kicking off @CDFA_Update NYNJ Conf @BNYMellon! St Prgrms &amp; Leg Update by @SPB_Global @JasonPCapizzi &amp; @NJEDAWasHere! pic.twitter.com/ao7tzMqHBe</v>
      </c>
      <c r="C4087" s="14" t="str">
        <f>VLOOKUP(A4087,Sample!A:C,3,0)</f>
        <v>Short Form</v>
      </c>
      <c r="D4087" s="14" t="str">
        <f>VLOOKUP(A4087,Sample!A:E,5,0)</f>
        <v>NEUTRAL</v>
      </c>
      <c r="E4087" t="str">
        <f t="shared" si="1"/>
        <v>en</v>
      </c>
    </row>
    <row r="4088" hidden="1">
      <c r="A4088" s="4" t="s">
        <v>16511</v>
      </c>
      <c r="B4088" s="14" t="str">
        <f>VLOOKUP(A4088,Sample!A:B,2,0)</f>
        <v>@corbyn50plus @GoldmanSachs The question is what is their agenda? What do they want to get from showing these figures and promoting this tweet?</v>
      </c>
      <c r="C4088" s="14" t="str">
        <f>VLOOKUP(A4088,Sample!A:C,3,0)</f>
        <v>Short Form</v>
      </c>
      <c r="D4088" s="14" t="str">
        <f>VLOOKUP(A4088,Sample!A:E,5,0)</f>
        <v>NEUTRAL</v>
      </c>
      <c r="E4088" t="str">
        <f t="shared" si="1"/>
        <v>en</v>
      </c>
    </row>
    <row r="4089" hidden="1">
      <c r="A4089" s="4" t="s">
        <v>16514</v>
      </c>
      <c r="B4089" s="14" t="str">
        <f>VLOOKUP(A4089,Sample!A:B,2,0)</f>
        <v>Stand with Sen. Warren: Remove the Wells Fargo board | CREDO Action share.credoaction.com/4/183268?actio…</v>
      </c>
      <c r="C4089" s="14" t="str">
        <f>VLOOKUP(A4089,Sample!A:C,3,0)</f>
        <v>Short Form</v>
      </c>
      <c r="D4089" s="14" t="str">
        <f>VLOOKUP(A4089,Sample!A:E,5,0)</f>
        <v>NEUTRAL</v>
      </c>
      <c r="E4089" t="str">
        <f t="shared" si="1"/>
        <v>en</v>
      </c>
    </row>
    <row r="4090">
      <c r="A4090" s="4" t="s">
        <v>16517</v>
      </c>
      <c r="B4090" s="14" t="str">
        <f>VLOOKUP(A4090,Sample!A:B,2,0)</f>
        <v>@PNCBank_Help I need 500 dollars in my checking account so I don't Get charged ? Calculated service charge type vr ..</v>
      </c>
      <c r="C4090" s="14" t="str">
        <f>VLOOKUP(A4090,Sample!A:C,3,0)</f>
        <v>Short Form</v>
      </c>
      <c r="D4090" s="14" t="str">
        <f>VLOOKUP(A4090,Sample!A:E,5,0)</f>
        <v>NEGATIVE</v>
      </c>
      <c r="E4090" t="str">
        <f t="shared" si="1"/>
        <v>en</v>
      </c>
    </row>
    <row r="4091">
      <c r="A4091" s="4" t="s">
        <v>16532</v>
      </c>
      <c r="B4091" s="14" t="str">
        <f>VLOOKUP(A4091,Sample!A:B,2,0)</f>
        <v>That disappointing moment when you go to investigate why a library isn't behaving and discover that it is closed source. :(</v>
      </c>
      <c r="C4091" s="14" t="str">
        <f>VLOOKUP(A4091,Sample!A:C,3,0)</f>
        <v>Short Form</v>
      </c>
      <c r="D4091" s="14" t="str">
        <f>VLOOKUP(A4091,Sample!A:E,5,0)</f>
        <v>NEGATIVE</v>
      </c>
      <c r="E4091" t="str">
        <f t="shared" si="1"/>
        <v>en</v>
      </c>
    </row>
    <row r="4092">
      <c r="A4092" s="4" t="s">
        <v>16535</v>
      </c>
      <c r="B4092" s="14" t="str">
        <f>VLOOKUP(A4092,Sample!A:B,2,0)</f>
        <v>@Zorine Also they have a few halal vendors outside of barclays, you should try donut plant the custom donuts there are yummy it located behind barcl</v>
      </c>
      <c r="C4092" s="14" t="str">
        <f>VLOOKUP(A4092,Sample!A:C,3,0)</f>
        <v>Short Form</v>
      </c>
      <c r="D4092" s="14" t="str">
        <f>VLOOKUP(A4092,Sample!A:E,5,0)</f>
        <v>POSITIVE</v>
      </c>
      <c r="E4092" t="str">
        <f t="shared" si="1"/>
        <v>en</v>
      </c>
    </row>
    <row r="4093" hidden="1">
      <c r="A4093" s="4" t="s">
        <v>16538</v>
      </c>
      <c r="B4093" s="14" t="str">
        <f>VLOOKUP(A4093,Sample!A:B,2,0)</f>
        <v>@katyperry better release this single! twitter.com/thepophub/stat…</v>
      </c>
      <c r="C4093" s="14" t="str">
        <f>VLOOKUP(A4093,Sample!A:C,3,0)</f>
        <v>Short Form</v>
      </c>
      <c r="D4093" s="14" t="str">
        <f>VLOOKUP(A4093,Sample!A:E,5,0)</f>
        <v>NEUTRAL</v>
      </c>
      <c r="E4093" t="str">
        <f t="shared" si="1"/>
        <v>en</v>
      </c>
    </row>
    <row r="4094" hidden="1">
      <c r="A4094" s="4" t="s">
        <v>16541</v>
      </c>
      <c r="B4094" s="14" t="str">
        <f>VLOOKUP(A4094,Sample!A:B,2,0)</f>
        <v>@NorahODonnell @CBSThisMorning @IBM @jpmorgan You aren't going to learn anything of value listening to CEOs. Why does CBS worship those clowns- because they're rich?</v>
      </c>
      <c r="C4094" s="14" t="str">
        <f>VLOOKUP(A4094,Sample!A:C,3,0)</f>
        <v>Short Form</v>
      </c>
      <c r="D4094" s="14" t="str">
        <f>VLOOKUP(A4094,Sample!A:E,5,0)</f>
        <v>NEUTRAL</v>
      </c>
      <c r="E4094" t="str">
        <f t="shared" si="1"/>
        <v>en</v>
      </c>
    </row>
    <row r="4095" hidden="1">
      <c r="A4095" s="4" t="s">
        <v>16544</v>
      </c>
      <c r="B4095" s="14" t="str">
        <f>VLOOKUP(A4095,Sample!A:B,2,0)</f>
        <v>Here's to another clean, sober, and free week! #cleantime #sober #mondaymotivation pic.twitter.com/hocEZec9fO</v>
      </c>
      <c r="C4095" s="14" t="str">
        <f>VLOOKUP(A4095,Sample!A:C,3,0)</f>
        <v>Short Form</v>
      </c>
      <c r="D4095" s="14" t="str">
        <f>VLOOKUP(A4095,Sample!A:E,5,0)</f>
        <v>NEUTRAL</v>
      </c>
      <c r="E4095" t="str">
        <f t="shared" si="1"/>
        <v>en</v>
      </c>
    </row>
    <row r="4096">
      <c r="A4096" s="4" t="s">
        <v>16547</v>
      </c>
      <c r="B4096" s="14" t="str">
        <f>VLOOKUP(A4096,Sample!A:B,2,0)</f>
        <v>@WellsFargoShark @Penthos @WellsFargo Given how corrupt Wells Fargo currently is, I'm not surprised. Let's hope that public pressure keeps them from screwing people too badly.</v>
      </c>
      <c r="C4096" s="14" t="str">
        <f>VLOOKUP(A4096,Sample!A:C,3,0)</f>
        <v>Short Form</v>
      </c>
      <c r="D4096" s="14" t="str">
        <f>VLOOKUP(A4096,Sample!A:E,5,0)</f>
        <v>NEGATIVE</v>
      </c>
      <c r="E4096" t="str">
        <f t="shared" si="1"/>
        <v>en</v>
      </c>
    </row>
    <row r="4097" hidden="1">
      <c r="A4097" s="4" t="s">
        <v>16550</v>
      </c>
      <c r="B4097" s="14" t="str">
        <f>VLOOKUP(A4097,Sample!A:B,2,0)</f>
        <v>For two people who (now) loathe each other, Katy Perry and Taylor Swift have more in common these days than either would care to admit</v>
      </c>
      <c r="C4097" s="14" t="str">
        <f>VLOOKUP(A4097,Sample!A:C,3,0)</f>
        <v>Short Form</v>
      </c>
      <c r="D4097" s="14" t="str">
        <f>VLOOKUP(A4097,Sample!A:E,5,0)</f>
        <v>NEUTRAL</v>
      </c>
      <c r="E4097" t="str">
        <f t="shared" si="1"/>
        <v>en</v>
      </c>
    </row>
    <row r="4098" hidden="1">
      <c r="A4098" s="4" t="s">
        <v>16553</v>
      </c>
      <c r="B4098" s="14" t="str">
        <f>VLOOKUP(A4098,Sample!A:B,2,0)</f>
        <v>When ur mom sends u an angry text and it auto corrects Citi to cutie 😩😤 pic.twitter.com/oXK873Xyqa</v>
      </c>
      <c r="C4098" s="14" t="str">
        <f>VLOOKUP(A4098,Sample!A:C,3,0)</f>
        <v>Short Form</v>
      </c>
      <c r="D4098" s="14" t="str">
        <f>VLOOKUP(A4098,Sample!A:E,5,0)</f>
        <v>NEUTRAL</v>
      </c>
      <c r="E4098" t="str">
        <f t="shared" si="1"/>
        <v>en</v>
      </c>
    </row>
    <row r="4099" hidden="1">
      <c r="A4099" s="4" t="s">
        <v>16556</v>
      </c>
      <c r="B4099" s="14" t="str">
        <f>VLOOKUP(A4099,Sample!A:B,2,0)</f>
        <v>Jeremy Grantham owns Goldman Sachs $GS. Should you? Stock has nice upside ow.ly/wwCS30f4Xut pic.twitter.com/4TB3OPrdsb</v>
      </c>
      <c r="C4099" s="14" t="str">
        <f>VLOOKUP(A4099,Sample!A:C,3,0)</f>
        <v>Short Form</v>
      </c>
      <c r="D4099" s="14" t="str">
        <f>VLOOKUP(A4099,Sample!A:E,5,0)</f>
        <v>NEUTRAL</v>
      </c>
      <c r="E4099" t="str">
        <f t="shared" si="1"/>
        <v>en</v>
      </c>
    </row>
    <row r="4100">
      <c r="A4100" s="4" t="s">
        <v>16559</v>
      </c>
      <c r="B4100" s="14" t="str">
        <f>VLOOKUP(A4100,Sample!A:B,2,0)</f>
        <v>You may have heard the U.S. DOJ announced yesterday that a large essential oil company pled guilty to illegally... fb.me/2e2B4ElfJ</v>
      </c>
      <c r="C4100" s="14" t="str">
        <f>VLOOKUP(A4100,Sample!A:C,3,0)</f>
        <v>Short Form</v>
      </c>
      <c r="D4100" s="14" t="str">
        <f>VLOOKUP(A4100,Sample!A:E,5,0)</f>
        <v>NEGATIVE</v>
      </c>
      <c r="E4100" t="str">
        <f t="shared" si="1"/>
        <v>en</v>
      </c>
    </row>
    <row r="4101" hidden="1">
      <c r="A4101" s="4" t="s">
        <v>16562</v>
      </c>
      <c r="B4101" s="14" t="str">
        <f>VLOOKUP(A4101,Sample!A:B,2,0)</f>
        <v>does anyone have a presale for dua or u just need a citi card to get a ticket for right now</v>
      </c>
      <c r="C4101" s="14" t="str">
        <f>VLOOKUP(A4101,Sample!A:C,3,0)</f>
        <v>Short Form</v>
      </c>
      <c r="D4101" s="14" t="str">
        <f>VLOOKUP(A4101,Sample!A:E,5,0)</f>
        <v>NEUTRAL</v>
      </c>
      <c r="E4101" t="str">
        <f t="shared" si="1"/>
        <v>en</v>
      </c>
    </row>
    <row r="4102" hidden="1">
      <c r="A4102" s="4" t="s">
        <v>16571</v>
      </c>
      <c r="B4102" s="14" t="str">
        <f>VLOOKUP(A4102,Sample!A:B,2,0)</f>
        <v>@RealJamesWoods If Hillary blames 'white people', is she blaming Joy Behar, Katy Perry, Ashley Judd, Judge Ginsburg,Nancy Pelosi,etc for her election loss?</v>
      </c>
      <c r="C4102" s="14" t="str">
        <f>VLOOKUP(A4102,Sample!A:C,3,0)</f>
        <v>Short Form</v>
      </c>
      <c r="D4102" s="14" t="str">
        <f>VLOOKUP(A4102,Sample!A:E,5,0)</f>
        <v>NEUTRAL</v>
      </c>
      <c r="E4102" t="str">
        <f t="shared" si="1"/>
        <v>en</v>
      </c>
    </row>
    <row r="4103">
      <c r="A4103" s="4" t="s">
        <v>16574</v>
      </c>
      <c r="B4103" s="14" t="str">
        <f>VLOOKUP(A4103,Sample!A:B,2,0)</f>
        <v>Got my debit card swallowed by the ATM at HSBC in chapel allerton Reported it. bank said there are security issues with that ATM. Be careful</v>
      </c>
      <c r="C4103" s="14" t="str">
        <f>VLOOKUP(A4103,Sample!A:C,3,0)</f>
        <v>Short Form</v>
      </c>
      <c r="D4103" s="14" t="str">
        <f>VLOOKUP(A4103,Sample!A:E,5,0)</f>
        <v>NEGATIVE</v>
      </c>
      <c r="E4103" t="str">
        <f t="shared" si="1"/>
        <v>en</v>
      </c>
    </row>
    <row r="4104" hidden="1">
      <c r="A4104" s="4" t="s">
        <v>16580</v>
      </c>
      <c r="B4104" s="14" t="str">
        <f>VLOOKUP(A4104,Sample!A:B,2,0)</f>
        <v>@katyperry Y'all she's coming to slay 😭</v>
      </c>
      <c r="C4104" s="14" t="str">
        <f>VLOOKUP(A4104,Sample!A:C,3,0)</f>
        <v>Short Form</v>
      </c>
      <c r="D4104" s="14" t="str">
        <f>VLOOKUP(A4104,Sample!A:E,5,0)</f>
        <v>NEUTRAL</v>
      </c>
      <c r="E4104" t="str">
        <f t="shared" si="1"/>
        <v>en</v>
      </c>
    </row>
    <row r="4105" hidden="1">
      <c r="A4105" s="4" t="s">
        <v>16583</v>
      </c>
      <c r="B4105" s="14" t="str">
        <f>VLOOKUP(A4105,Sample!A:B,2,0)</f>
        <v>New #JOB: 2018 JPMC Legal ReEntry Program - Legal ReEntry Counsel retiredresources.com/jobs/view/2018… JP Morgan Chase Brooklyn, NY Full-time
 -- Deliv…</v>
      </c>
      <c r="C4105" s="14" t="str">
        <f>VLOOKUP(A4105,Sample!A:C,3,0)</f>
        <v>Short Form</v>
      </c>
      <c r="D4105" s="14" t="str">
        <f>VLOOKUP(A4105,Sample!A:E,5,0)</f>
        <v>NEUTRAL</v>
      </c>
      <c r="E4105" t="str">
        <f t="shared" si="1"/>
        <v>en</v>
      </c>
    </row>
    <row r="4106" hidden="1">
      <c r="A4106" s="4" t="s">
        <v>16586</v>
      </c>
      <c r="B4106" s="14" t="str">
        <f>VLOOKUP(A4106,Sample!A:B,2,0)</f>
        <v>Drink more water or you might die. 
 #TheWaters
 #Savewater
 #WaterIsLife pic.twitter.com/SafijI6hV0</v>
      </c>
      <c r="C4106" s="14" t="str">
        <f>VLOOKUP(A4106,Sample!A:C,3,0)</f>
        <v>Short Form</v>
      </c>
      <c r="D4106" s="14" t="str">
        <f>VLOOKUP(A4106,Sample!A:E,5,0)</f>
        <v>NEUTRAL</v>
      </c>
      <c r="E4106" t="str">
        <f t="shared" si="1"/>
        <v>en</v>
      </c>
    </row>
    <row r="4107" hidden="1">
      <c r="A4107" s="4" t="s">
        <v>16589</v>
      </c>
      <c r="B4107" s="14" t="str">
        <f>VLOOKUP(A4107,Sample!A:B,2,0)</f>
        <v>#Access2funding event - join us on the 18 October 2017! Read more about how we can help you... twitter.com/SurreyCoDE/sta…</v>
      </c>
      <c r="C4107" s="14" t="str">
        <f>VLOOKUP(A4107,Sample!A:C,3,0)</f>
        <v>Short Form</v>
      </c>
      <c r="D4107" s="14" t="str">
        <f>VLOOKUP(A4107,Sample!A:E,5,0)</f>
        <v>NEUTRAL</v>
      </c>
      <c r="E4107" t="str">
        <f t="shared" si="1"/>
        <v>en</v>
      </c>
    </row>
    <row r="4108" hidden="1">
      <c r="A4108" s="4" t="s">
        <v>16595</v>
      </c>
      <c r="B4108" s="14" t="str">
        <f>VLOOKUP(A4108,Sample!A:B,2,0)</f>
        <v>@AskCapitalOne I sent a DM about updating my address for a new card. How soon can you help me out?</v>
      </c>
      <c r="C4108" s="14" t="str">
        <f>VLOOKUP(A4108,Sample!A:C,3,0)</f>
        <v>Short Form</v>
      </c>
      <c r="D4108" s="14" t="str">
        <f>VLOOKUP(A4108,Sample!A:E,5,0)</f>
        <v>NEUTRAL</v>
      </c>
      <c r="E4108" t="str">
        <f t="shared" si="1"/>
        <v>en</v>
      </c>
    </row>
    <row r="4109" hidden="1">
      <c r="A4109" s="4" t="s">
        <v>16598</v>
      </c>
      <c r="B4109" s="14" t="str">
        <f>VLOOKUP(A4109,Sample!A:B,2,0)</f>
        <v>okay but tomorrow, i'm gonna be in montreal seeing @katyperry live 😭😭 I CANNOT BREATHE</v>
      </c>
      <c r="C4109" s="14" t="str">
        <f>VLOOKUP(A4109,Sample!A:C,3,0)</f>
        <v>Short Form</v>
      </c>
      <c r="D4109" s="14" t="str">
        <f>VLOOKUP(A4109,Sample!A:E,5,0)</f>
        <v>NEUTRAL</v>
      </c>
      <c r="E4109" t="str">
        <f t="shared" si="1"/>
        <v>en</v>
      </c>
    </row>
    <row r="4110">
      <c r="A4110" s="4" t="s">
        <v>16601</v>
      </c>
      <c r="B4110" s="14" t="str">
        <f>VLOOKUP(A4110,Sample!A:B,2,0)</f>
        <v>@BarstoolBigCat SLAMMING the OVER that you expense your phones with the barstool AMEX</v>
      </c>
      <c r="C4110" s="14" t="str">
        <f>VLOOKUP(A4110,Sample!A:C,3,0)</f>
        <v>Short Form</v>
      </c>
      <c r="D4110" s="14" t="str">
        <f>VLOOKUP(A4110,Sample!A:E,5,0)</f>
        <v>NEGATIVE</v>
      </c>
      <c r="E4110" t="str">
        <f t="shared" si="1"/>
        <v>en</v>
      </c>
    </row>
    <row r="4111">
      <c r="A4111" s="4" t="s">
        <v>16607</v>
      </c>
      <c r="B4111" s="14" t="str">
        <f>VLOOKUP(A4111,Sample!A:B,2,0)</f>
        <v>@joey_girardi @realDonaldTrump Bullshit charts. That's not what the Federal Reserve Bank does. en.wikipedia.org/wiki/Federal_R…</v>
      </c>
      <c r="C4111" s="14" t="str">
        <f>VLOOKUP(A4111,Sample!A:C,3,0)</f>
        <v>Short Form</v>
      </c>
      <c r="D4111" s="14" t="str">
        <f>VLOOKUP(A4111,Sample!A:E,5,0)</f>
        <v>NEGATIVE</v>
      </c>
      <c r="E4111" t="str">
        <f t="shared" si="1"/>
        <v>en</v>
      </c>
    </row>
    <row r="4112" hidden="1">
      <c r="A4112" s="4" t="s">
        <v>16610</v>
      </c>
      <c r="B4112" s="14" t="str">
        <f>VLOOKUP(A4112,Sample!A:B,2,0)</f>
        <v>ECB: The calm before the storm - HSBC ift.tt/2xeyIO5 #FX #Trading</v>
      </c>
      <c r="C4112" s="14" t="str">
        <f>VLOOKUP(A4112,Sample!A:C,3,0)</f>
        <v>Short Form</v>
      </c>
      <c r="D4112" s="14" t="str">
        <f>VLOOKUP(A4112,Sample!A:E,5,0)</f>
        <v>NEUTRAL</v>
      </c>
      <c r="E4112" t="str">
        <f t="shared" si="1"/>
        <v>en</v>
      </c>
    </row>
    <row r="4113" hidden="1">
      <c r="A4113" s="4" t="s">
        <v>16613</v>
      </c>
      <c r="B4113" s="14" t="str">
        <f>VLOOKUP(A4113,Sample!A:B,2,0)</f>
        <v>Bump in U.S. Incomes Doesn’t Erase 50 Years of Pain nyti.ms/2jvZxZk</v>
      </c>
      <c r="C4113" s="14" t="str">
        <f>VLOOKUP(A4113,Sample!A:C,3,0)</f>
        <v>Short Form</v>
      </c>
      <c r="D4113" s="14" t="str">
        <f>VLOOKUP(A4113,Sample!A:E,5,0)</f>
        <v>NEUTRAL</v>
      </c>
      <c r="E4113" t="str">
        <f t="shared" si="1"/>
        <v>en</v>
      </c>
    </row>
    <row r="4114" hidden="1">
      <c r="A4114" s="4" t="s">
        <v>16616</v>
      </c>
      <c r="B4114" s="14" t="str">
        <f>VLOOKUP(A4114,Sample!A:B,2,0)</f>
        <v>X4 Legoland Windsor Etickets Friday 22nd Sept 2017: £59.99End Date: Saturday Sep-16-2017 12:27:52 BSTBuy It Now... fb.me/42uX0yhwt</v>
      </c>
      <c r="C4114" s="14" t="str">
        <f>VLOOKUP(A4114,Sample!A:C,3,0)</f>
        <v>Short Form</v>
      </c>
      <c r="D4114" s="14" t="str">
        <f>VLOOKUP(A4114,Sample!A:E,5,0)</f>
        <v>NEUTRAL</v>
      </c>
      <c r="E4114" t="str">
        <f t="shared" si="1"/>
        <v>en</v>
      </c>
    </row>
    <row r="4115" hidden="1">
      <c r="A4115" s="4" t="s">
        <v>16622</v>
      </c>
      <c r="B4115" s="14" t="str">
        <f>VLOOKUP(A4115,Sample!A:B,2,0)</f>
        <v>JP Morgan Helps to Buy Bitcoin finews.asia/finance/25544-…</v>
      </c>
      <c r="C4115" s="14" t="str">
        <f>VLOOKUP(A4115,Sample!A:C,3,0)</f>
        <v>Short Form</v>
      </c>
      <c r="D4115" s="14" t="str">
        <f>VLOOKUP(A4115,Sample!A:E,5,0)</f>
        <v>NEUTRAL</v>
      </c>
      <c r="E4115" t="str">
        <f t="shared" si="1"/>
        <v>en</v>
      </c>
    </row>
    <row r="4116">
      <c r="A4116" s="4" t="s">
        <v>16625</v>
      </c>
      <c r="B4116" s="14" t="str">
        <f>VLOOKUP(A4116,Sample!A:B,2,0)</f>
        <v>@mediacriticwny @KMart_BN @jemelehill I question your label of lib. What I do know is both women have and do experience things you never will and have no place questioning.</v>
      </c>
      <c r="C4116" s="14" t="str">
        <f>VLOOKUP(A4116,Sample!A:C,3,0)</f>
        <v>Short Form</v>
      </c>
      <c r="D4116" s="14" t="str">
        <f>VLOOKUP(A4116,Sample!A:E,5,0)</f>
        <v>NEGATIVE</v>
      </c>
      <c r="E4116" t="str">
        <f t="shared" si="1"/>
        <v>en</v>
      </c>
    </row>
    <row r="4117">
      <c r="A4117" s="4" t="s">
        <v>16628</v>
      </c>
      <c r="B4117" s="14" t="str">
        <f>VLOOKUP(A4117,Sample!A:B,2,0)</f>
        <v>DB pensions might not fully pay out for Sears employees. What we can all learn from the situation: ow.ly/AmxW30fa2Uk</v>
      </c>
      <c r="C4117" s="14" t="str">
        <f>VLOOKUP(A4117,Sample!A:C,3,0)</f>
        <v>Short Form</v>
      </c>
      <c r="D4117" s="14" t="str">
        <f>VLOOKUP(A4117,Sample!A:E,5,0)</f>
        <v>NEGATIVE</v>
      </c>
      <c r="E4117" t="str">
        <f t="shared" si="1"/>
        <v>en</v>
      </c>
    </row>
    <row r="4118" hidden="1">
      <c r="A4118" s="4" t="s">
        <v>16631</v>
      </c>
      <c r="B4118" s="14" t="str">
        <f>VLOOKUP(A4118,Sample!A:B,2,0)</f>
        <v>This Moment - Katy Perry</v>
      </c>
      <c r="C4118" s="14" t="str">
        <f>VLOOKUP(A4118,Sample!A:C,3,0)</f>
        <v>Short Form</v>
      </c>
      <c r="D4118" s="14" t="str">
        <f>VLOOKUP(A4118,Sample!A:E,5,0)</f>
        <v>NEUTRAL</v>
      </c>
      <c r="E4118" t="str">
        <f t="shared" si="1"/>
        <v>en</v>
      </c>
    </row>
    <row r="4119" hidden="1">
      <c r="A4119" s="4" t="s">
        <v>16634</v>
      </c>
      <c r="B4119" s="14" t="str">
        <f>VLOOKUP(A4119,Sample!A:B,2,0)</f>
        <v>#nowplaying Calvin Harris feat Katy Perry and Pharrell Williams and Big Sean - Feels on Hit Party #hitparty hitparty.fr</v>
      </c>
      <c r="C4119" s="14" t="str">
        <f>VLOOKUP(A4119,Sample!A:C,3,0)</f>
        <v>Short Form</v>
      </c>
      <c r="D4119" s="14" t="str">
        <f>VLOOKUP(A4119,Sample!A:E,5,0)</f>
        <v>NEUTRAL</v>
      </c>
      <c r="E4119" t="str">
        <f t="shared" si="1"/>
        <v>en</v>
      </c>
    </row>
    <row r="4120" hidden="1">
      <c r="A4120" s="4" t="s">
        <v>16637</v>
      </c>
      <c r="B4120" s="14" t="str">
        <f>VLOOKUP(A4120,Sample!A:B,2,0)</f>
        <v>Amex Offers: $20 off $100 at Panera Bread [Targeted] dlvr.it/PmlrCx pic.twitter.com/RRAx2diVWH</v>
      </c>
      <c r="C4120" s="14" t="str">
        <f>VLOOKUP(A4120,Sample!A:C,3,0)</f>
        <v>Short Form</v>
      </c>
      <c r="D4120" s="14" t="str">
        <f>VLOOKUP(A4120,Sample!A:E,5,0)</f>
        <v>NEUTRAL</v>
      </c>
      <c r="E4120" t="str">
        <f t="shared" si="1"/>
        <v>en</v>
      </c>
    </row>
    <row r="4121" hidden="1">
      <c r="A4121" s="4" t="s">
        <v>16640</v>
      </c>
      <c r="B4121" s="14" t="str">
        <f>VLOOKUP(A4121,Sample!A:B,2,0)</f>
        <v>What this 1800s film about Sitting Bull says about terrorism in 2017 and the Dakota Access Pipeline ift.tt/2h2bp4A</v>
      </c>
      <c r="C4121" s="14" t="str">
        <f>VLOOKUP(A4121,Sample!A:C,3,0)</f>
        <v>Short Form</v>
      </c>
      <c r="D4121" s="14" t="str">
        <f>VLOOKUP(A4121,Sample!A:E,5,0)</f>
        <v>NEUTRAL</v>
      </c>
      <c r="E4121" t="str">
        <f t="shared" si="1"/>
        <v>en</v>
      </c>
    </row>
    <row r="4122" hidden="1">
      <c r="A4122" s="4" t="s">
        <v>16643</v>
      </c>
      <c r="B4122" s="14" t="str">
        <f>VLOOKUP(A4122,Sample!A:B,2,0)</f>
        <v>kangdanielpd101 Wanna One for Samsung Pay! pic.twitter.com/4vnqP60RZv</v>
      </c>
      <c r="C4122" s="14" t="str">
        <f>VLOOKUP(A4122,Sample!A:C,3,0)</f>
        <v>Short Form</v>
      </c>
      <c r="D4122" s="14" t="str">
        <f>VLOOKUP(A4122,Sample!A:E,5,0)</f>
        <v>NEUTRAL</v>
      </c>
      <c r="E4122" t="str">
        <f t="shared" si="1"/>
        <v>en</v>
      </c>
    </row>
    <row r="4123" hidden="1">
      <c r="A4123" s="4" t="s">
        <v>16649</v>
      </c>
      <c r="B4123" s="14" t="str">
        <f>VLOOKUP(A4123,Sample!A:B,2,0)</f>
        <v>@Sears_Truth @lisakinsella Hey quick question, who is running these "department store name here TRUTH" accounts?</v>
      </c>
      <c r="C4123" s="14" t="str">
        <f>VLOOKUP(A4123,Sample!A:C,3,0)</f>
        <v>Short Form</v>
      </c>
      <c r="D4123" s="14" t="str">
        <f>VLOOKUP(A4123,Sample!A:E,5,0)</f>
        <v>NEUTRAL</v>
      </c>
      <c r="E4123" t="str">
        <f t="shared" si="1"/>
        <v>en</v>
      </c>
    </row>
    <row r="4124" hidden="1">
      <c r="A4124" s="4" t="s">
        <v>16652</v>
      </c>
      <c r="B4124" s="14" t="str">
        <f>VLOOKUP(A4124,Sample!A:B,2,0)</f>
        <v>Andrea Sears will be doing a couple of songs. Come hang out with us! fb.me/298dS5DeX</v>
      </c>
      <c r="C4124" s="14" t="str">
        <f>VLOOKUP(A4124,Sample!A:C,3,0)</f>
        <v>Short Form</v>
      </c>
      <c r="D4124" s="14" t="str">
        <f>VLOOKUP(A4124,Sample!A:E,5,0)</f>
        <v>NEUTRAL</v>
      </c>
      <c r="E4124" t="str">
        <f t="shared" si="1"/>
        <v>en</v>
      </c>
    </row>
    <row r="4125" hidden="1">
      <c r="A4125" s="4" t="s">
        <v>16655</v>
      </c>
      <c r="B4125" s="14" t="str">
        <f>VLOOKUP(A4125,Sample!A:B,2,0)</f>
        <v>Citigroup Inc. Reiterates Sell Rating for Synergy Pharmaceuticals, Inc. $SGYP ift.tt/2w87KsK</v>
      </c>
      <c r="C4125" s="14" t="str">
        <f>VLOOKUP(A4125,Sample!A:C,3,0)</f>
        <v>Short Form</v>
      </c>
      <c r="D4125" s="14" t="str">
        <f>VLOOKUP(A4125,Sample!A:E,5,0)</f>
        <v>NEUTRAL</v>
      </c>
      <c r="E4125" t="str">
        <f t="shared" si="1"/>
        <v>en</v>
      </c>
    </row>
    <row r="4126" hidden="1">
      <c r="A4126" s="4" t="s">
        <v>16660</v>
      </c>
      <c r="B4126" s="14" t="str">
        <f>VLOOKUP(A4126,Sample!A:B,2,0)</f>
        <v>@Badbitcoinorg @elerianm I felt the same way until I found out that jpmorgan is buying and selling huge amount. With huge buyers and sellers, they will control the..</v>
      </c>
      <c r="C4126" s="14" t="str">
        <f>VLOOKUP(A4126,Sample!A:C,3,0)</f>
        <v>Short Form</v>
      </c>
      <c r="D4126" s="14" t="str">
        <f>VLOOKUP(A4126,Sample!A:E,5,0)</f>
        <v>NEUTRAL</v>
      </c>
      <c r="E4126" t="str">
        <f t="shared" si="1"/>
        <v>en</v>
      </c>
    </row>
    <row r="4127" hidden="1">
      <c r="A4127" s="4" t="s">
        <v>16663</v>
      </c>
      <c r="B4127" s="14" t="str">
        <f>VLOOKUP(A4127,Sample!A:B,2,0)</f>
        <v>@katyperry ..Just Soooo Slowly..=-)..Rip Off..your right..black Silky hosiery..=-)..Ohhhh Yes Katy..=-)..I Soooo Want..To Kiss..=-)..Both..=-)..</v>
      </c>
      <c r="C4127" s="14" t="str">
        <f>VLOOKUP(A4127,Sample!A:C,3,0)</f>
        <v>Short Form</v>
      </c>
      <c r="D4127" s="14" t="str">
        <f>VLOOKUP(A4127,Sample!A:E,5,0)</f>
        <v>NEUTRAL</v>
      </c>
      <c r="E4127" t="str">
        <f t="shared" si="1"/>
        <v>en</v>
      </c>
    </row>
    <row r="4128" hidden="1">
      <c r="A4128" s="4" t="s">
        <v>16666</v>
      </c>
      <c r="B4128" s="14" t="str">
        <f>VLOOKUP(A4128,Sample!A:B,2,0)</f>
        <v>What if anti-Katy Perry was a sex ed advisor.
 "Be afraid to catch chlamydia"</v>
      </c>
      <c r="C4128" s="14" t="str">
        <f>VLOOKUP(A4128,Sample!A:C,3,0)</f>
        <v>Short Form</v>
      </c>
      <c r="D4128" s="14" t="str">
        <f>VLOOKUP(A4128,Sample!A:E,5,0)</f>
        <v>NEUTRAL</v>
      </c>
      <c r="E4128" t="str">
        <f t="shared" si="1"/>
        <v>en</v>
      </c>
    </row>
    <row r="4129" hidden="1">
      <c r="A4129" s="4" t="s">
        <v>16669</v>
      </c>
      <c r="B4129" s="14" t="str">
        <f>VLOOKUP(A4129,Sample!A:B,2,0)</f>
        <v>GuvvD: RT zerohedge: If Jamie Dimon Hates It So Much, Then Why Is JPMorgan Buying Bitcoin In Europe? zerohedge.com/news/2017-09-1…</v>
      </c>
      <c r="C4129" s="14" t="str">
        <f>VLOOKUP(A4129,Sample!A:C,3,0)</f>
        <v>Short Form</v>
      </c>
      <c r="D4129" s="14" t="str">
        <f>VLOOKUP(A4129,Sample!A:E,5,0)</f>
        <v>NEUTRAL</v>
      </c>
      <c r="E4129" t="str">
        <f t="shared" si="1"/>
        <v>en</v>
      </c>
    </row>
    <row r="4130" hidden="1">
      <c r="A4130" s="4" t="s">
        <v>16672</v>
      </c>
      <c r="B4130" s="14" t="str">
        <f>VLOOKUP(A4130,Sample!A:B,2,0)</f>
        <v>Of COURSE it has. One of Trump's goals in becoming Prez was to use the Treasury as his own bank acct &amp; make a fortune off of our gvt. twitter.com/HellerJake/sta…</v>
      </c>
      <c r="C4130" s="14" t="str">
        <f>VLOOKUP(A4130,Sample!A:C,3,0)</f>
        <v>Short Form</v>
      </c>
      <c r="D4130" s="14" t="str">
        <f>VLOOKUP(A4130,Sample!A:E,5,0)</f>
        <v>NEUTRAL</v>
      </c>
      <c r="E4130" t="str">
        <f t="shared" si="1"/>
        <v>en</v>
      </c>
    </row>
    <row r="4131" hidden="1">
      <c r="A4131" s="4" t="s">
        <v>16675</v>
      </c>
      <c r="B4131" s="14" t="str">
        <f>VLOOKUP(A4131,Sample!A:B,2,0)</f>
        <v>@leeaabeeaa @Chase The weekend don't count as a business day sis and if it was sent after business hours on Friday then you should have it by tomorrow 🤷🏽‍♀️</v>
      </c>
      <c r="C4131" s="14" t="str">
        <f>VLOOKUP(A4131,Sample!A:C,3,0)</f>
        <v>Short Form</v>
      </c>
      <c r="D4131" s="14" t="str">
        <f>VLOOKUP(A4131,Sample!A:E,5,0)</f>
        <v>NEUTRAL</v>
      </c>
      <c r="E4131" t="str">
        <f t="shared" si="1"/>
        <v>en</v>
      </c>
    </row>
    <row r="4132" hidden="1">
      <c r="A4132" s="4" t="s">
        <v>16678</v>
      </c>
      <c r="B4132" s="14" t="str">
        <f>VLOOKUP(A4132,Sample!A:B,2,0)</f>
        <v>.BankofAmerica is giving you the chance to win an amazing MLB experience! Terms: atmlb.com/2w18IXC #MLBmemorybank #sweepstakes ⚾️ …</v>
      </c>
      <c r="C4132" s="14" t="str">
        <f>VLOOKUP(A4132,Sample!A:C,3,0)</f>
        <v>Short Form</v>
      </c>
      <c r="D4132" s="14" t="str">
        <f>VLOOKUP(A4132,Sample!A:E,5,0)</f>
        <v>NEUTRAL</v>
      </c>
      <c r="E4132" t="str">
        <f t="shared" si="1"/>
        <v>en</v>
      </c>
    </row>
    <row r="4133" hidden="1">
      <c r="A4133" s="4" t="s">
        <v>16681</v>
      </c>
      <c r="B4133" s="14" t="str">
        <f>VLOOKUP(A4133,Sample!A:B,2,0)</f>
        <v>If you have a Kindle, this is your best buy today! #trustme by @TheAngelaClarke twitter.com/theangelaclark…</v>
      </c>
      <c r="C4133" s="14" t="str">
        <f>VLOOKUP(A4133,Sample!A:C,3,0)</f>
        <v>Short Form</v>
      </c>
      <c r="D4133" s="14" t="str">
        <f>VLOOKUP(A4133,Sample!A:E,5,0)</f>
        <v>NEUTRAL</v>
      </c>
      <c r="E4133" t="str">
        <f t="shared" si="1"/>
        <v>en</v>
      </c>
    </row>
    <row r="4134" hidden="1">
      <c r="A4134" s="4" t="s">
        <v>16684</v>
      </c>
      <c r="B4134" s="14" t="str">
        <f>VLOOKUP(A4134,Sample!A:B,2,0)</f>
        <v>We're calling on Governor Brown to sign Californian rape survivor civil rights, AB1312, into law - ... change.org/p/we-re-callin… via @UKChange</v>
      </c>
      <c r="C4134" s="14" t="str">
        <f>VLOOKUP(A4134,Sample!A:C,3,0)</f>
        <v>Short Form</v>
      </c>
      <c r="D4134" s="14" t="str">
        <f>VLOOKUP(A4134,Sample!A:E,5,0)</f>
        <v>NEUTRAL</v>
      </c>
      <c r="E4134" t="str">
        <f t="shared" si="1"/>
        <v>en</v>
      </c>
    </row>
    <row r="4135" hidden="1">
      <c r="A4135" s="4" t="s">
        <v>16687</v>
      </c>
      <c r="B4135" s="14" t="str">
        <f>VLOOKUP(A4135,Sample!A:B,2,0)</f>
        <v>Lead Fraudster Of Fraudulent JP Morgan Says Bitcoin Is A Fraud? youtu.be/OLbE56MiBJI via</v>
      </c>
      <c r="C4135" s="14" t="str">
        <f>VLOOKUP(A4135,Sample!A:C,3,0)</f>
        <v>Short Form</v>
      </c>
      <c r="D4135" s="14" t="str">
        <f>VLOOKUP(A4135,Sample!A:E,5,0)</f>
        <v>NEUTRAL</v>
      </c>
      <c r="E4135" t="str">
        <f t="shared" si="1"/>
        <v>en</v>
      </c>
    </row>
    <row r="4136">
      <c r="A4136" s="4" t="s">
        <v>16690</v>
      </c>
      <c r="B4136" s="14" t="str">
        <f>VLOOKUP(A4136,Sample!A:B,2,0)</f>
        <v>Ignore the awful commentary but first look at the AMEX and #BHAFC on #FIFA18 that I've seen! youtu.be/PPgfy5e7raY dlvr.it/PnhJyW</v>
      </c>
      <c r="C4136" s="14" t="str">
        <f>VLOOKUP(A4136,Sample!A:C,3,0)</f>
        <v>Short Form</v>
      </c>
      <c r="D4136" s="14" t="str">
        <f>VLOOKUP(A4136,Sample!A:E,5,0)</f>
        <v>NEGATIVE</v>
      </c>
      <c r="E4136" t="str">
        <f t="shared" si="1"/>
        <v>en</v>
      </c>
    </row>
    <row r="4137" hidden="1">
      <c r="A4137" s="4" t="s">
        <v>16693</v>
      </c>
      <c r="B4137" s="14" t="str">
        <f>VLOOKUP(A4137,Sample!A:B,2,0)</f>
        <v>#Citi Community Capital financed project named Overall Winner in @AHFMag Readers’ Choice Awards &amp; 3 other categories on.citi.us/2hixPv3</v>
      </c>
      <c r="C4137" s="14" t="str">
        <f>VLOOKUP(A4137,Sample!A:C,3,0)</f>
        <v>Short Form</v>
      </c>
      <c r="D4137" s="14" t="str">
        <f>VLOOKUP(A4137,Sample!A:E,5,0)</f>
        <v>NEUTRAL</v>
      </c>
      <c r="E4137" t="str">
        <f t="shared" si="1"/>
        <v>en</v>
      </c>
    </row>
    <row r="4138" hidden="1">
      <c r="A4138" s="4" t="s">
        <v>16696</v>
      </c>
      <c r="B4138" s="14" t="str">
        <f>VLOOKUP(A4138,Sample!A:B,2,0)</f>
        <v>Bloomingdales - 15% off 1 or 25% off 2 or More Items Use code: No Code Needed Ends: 09/17/2017... fb.me/5XOAYwls9</v>
      </c>
      <c r="C4138" s="14" t="str">
        <f>VLOOKUP(A4138,Sample!A:C,3,0)</f>
        <v>Short Form</v>
      </c>
      <c r="D4138" s="14" t="str">
        <f>VLOOKUP(A4138,Sample!A:E,5,0)</f>
        <v>NEUTRAL</v>
      </c>
      <c r="E4138" t="str">
        <f t="shared" si="1"/>
        <v>en</v>
      </c>
    </row>
    <row r="4139" hidden="1">
      <c r="A4139" s="4" t="s">
        <v>16699</v>
      </c>
      <c r="B4139" s="14" t="str">
        <f>VLOOKUP(A4139,Sample!A:B,2,0)</f>
        <v>#pwd #vets Service Delivery Engineer - American Express - St. Petersburg, FL: Monitoring Tools SpecialistIn… dlvr.it/Pn6dz7 #jobs</v>
      </c>
      <c r="C4139" s="14" t="str">
        <f>VLOOKUP(A4139,Sample!A:C,3,0)</f>
        <v>Short Form</v>
      </c>
      <c r="D4139" s="14" t="str">
        <f>VLOOKUP(A4139,Sample!A:E,5,0)</f>
        <v>NEUTRAL</v>
      </c>
      <c r="E4139" t="str">
        <f t="shared" si="1"/>
        <v>en</v>
      </c>
    </row>
    <row r="4140" hidden="1">
      <c r="A4140" s="4" t="s">
        <v>16704</v>
      </c>
      <c r="B4140" s="14" t="str">
        <f>VLOOKUP(A4140,Sample!A:B,2,0)</f>
        <v>@mitchellvii Do you think Trump will attempt to abolish Fractional Reserve Banking?</v>
      </c>
      <c r="C4140" s="14" t="str">
        <f>VLOOKUP(A4140,Sample!A:C,3,0)</f>
        <v>Short Form</v>
      </c>
      <c r="D4140" s="14" t="str">
        <f>VLOOKUP(A4140,Sample!A:E,5,0)</f>
        <v>NEUTRAL</v>
      </c>
      <c r="E4140" t="str">
        <f t="shared" si="1"/>
        <v>en</v>
      </c>
    </row>
    <row r="4141" hidden="1">
      <c r="A4141" s="4" t="s">
        <v>16707</v>
      </c>
      <c r="B4141" s="14" t="str">
        <f>VLOOKUP(A4141,Sample!A:B,2,0)</f>
        <v>@schmack34 Good Morning. For US Amex Cards, you can locate specifics at: americanexpress.com/applicationsta… Let me know if other q's. ^RK</v>
      </c>
      <c r="C4141" s="14" t="str">
        <f>VLOOKUP(A4141,Sample!A:C,3,0)</f>
        <v>Short Form</v>
      </c>
      <c r="D4141" s="14" t="str">
        <f>VLOOKUP(A4141,Sample!A:E,5,0)</f>
        <v>NEUTRAL</v>
      </c>
      <c r="E4141" t="str">
        <f t="shared" si="1"/>
        <v>en</v>
      </c>
    </row>
    <row r="4142" hidden="1">
      <c r="A4142" s="4" t="s">
        <v>16710</v>
      </c>
      <c r="B4142" s="14" t="str">
        <f>VLOOKUP(A4142,Sample!A:B,2,0)</f>
        <v>.@WellsFargo Gov't &amp; Institutional Banking volunteers make #betterispossible with their Day of Service @cctwincitiesorg in #saintpaul! pic.twitter.com/TxKlTL5JAJ</v>
      </c>
      <c r="C4142" s="14" t="str">
        <f>VLOOKUP(A4142,Sample!A:C,3,0)</f>
        <v>Short Form</v>
      </c>
      <c r="D4142" s="14" t="str">
        <f>VLOOKUP(A4142,Sample!A:E,5,0)</f>
        <v>NEUTRAL</v>
      </c>
      <c r="E4142" t="str">
        <f t="shared" si="1"/>
        <v>en</v>
      </c>
    </row>
    <row r="4143" hidden="1">
      <c r="A4143" s="4" t="s">
        <v>16713</v>
      </c>
      <c r="B4143" s="14" t="str">
        <f>VLOOKUP(A4143,Sample!A:B,2,0)</f>
        <v>NC Dept of Environmental Quality delays a decision on Atlantic Coast pipeline 
 indyweek.com/news/archives/…</v>
      </c>
      <c r="C4143" s="14" t="str">
        <f>VLOOKUP(A4143,Sample!A:C,3,0)</f>
        <v>Short Form</v>
      </c>
      <c r="D4143" s="14" t="str">
        <f>VLOOKUP(A4143,Sample!A:E,5,0)</f>
        <v>NEUTRAL</v>
      </c>
      <c r="E4143" t="str">
        <f t="shared" si="1"/>
        <v>en</v>
      </c>
    </row>
    <row r="4144" hidden="1">
      <c r="A4144" s="4" t="s">
        <v>16716</v>
      </c>
      <c r="B4144" s="14" t="str">
        <f>VLOOKUP(A4144,Sample!A:B,2,0)</f>
        <v>RT AmexOffers "amxpltdd Sorry, max # of Card Members have enrolled in #AmexMarriott offer. Visit amex.co/faves for more offers"</v>
      </c>
      <c r="C4144" s="14" t="str">
        <f>VLOOKUP(A4144,Sample!A:C,3,0)</f>
        <v>Short Form</v>
      </c>
      <c r="D4144" s="14" t="str">
        <f>VLOOKUP(A4144,Sample!A:E,5,0)</f>
        <v>NEUTRAL</v>
      </c>
      <c r="E4144" t="str">
        <f t="shared" si="1"/>
        <v>en</v>
      </c>
    </row>
    <row r="4145" hidden="1">
      <c r="A4145" s="4" t="s">
        <v>16719</v>
      </c>
      <c r="B4145" s="14" t="str">
        <f>VLOOKUP(A4145,Sample!A:B,2,0)</f>
        <v>Me, an adult old enough to drink: Heheh, the Bank of America app calls itself BOFA</v>
      </c>
      <c r="C4145" s="14" t="str">
        <f>VLOOKUP(A4145,Sample!A:C,3,0)</f>
        <v>Short Form</v>
      </c>
      <c r="D4145" s="14" t="str">
        <f>VLOOKUP(A4145,Sample!A:E,5,0)</f>
        <v>NEUTRAL</v>
      </c>
      <c r="E4145" t="str">
        <f t="shared" si="1"/>
        <v>en</v>
      </c>
    </row>
    <row r="4146" hidden="1">
      <c r="A4146" s="4" t="s">
        <v>16725</v>
      </c>
      <c r="B4146" s="14" t="str">
        <f>VLOOKUP(A4146,Sample!A:B,2,0)</f>
        <v>Report: Blackstone working with Morgan Stanley to sell 45% Leica stake ift.tt/2fB5Eap #PhotismJP</v>
      </c>
      <c r="C4146" s="14" t="str">
        <f>VLOOKUP(A4146,Sample!A:C,3,0)</f>
        <v>Short Form</v>
      </c>
      <c r="D4146" s="14" t="str">
        <f>VLOOKUP(A4146,Sample!A:E,5,0)</f>
        <v>NEUTRAL</v>
      </c>
      <c r="E4146" t="str">
        <f t="shared" si="1"/>
        <v>en</v>
      </c>
    </row>
    <row r="4147" hidden="1">
      <c r="A4147" s="4" t="s">
        <v>16728</v>
      </c>
      <c r="B4147" s="14" t="str">
        <f>VLOOKUP(A4147,Sample!A:B,2,0)</f>
        <v>Let's start this week with a little #MondayMotivation! #demolition pic.twitter.com/Yf5VDtSkNG</v>
      </c>
      <c r="C4147" s="14" t="str">
        <f>VLOOKUP(A4147,Sample!A:C,3,0)</f>
        <v>Short Form</v>
      </c>
      <c r="D4147" s="14" t="str">
        <f>VLOOKUP(A4147,Sample!A:E,5,0)</f>
        <v>NEUTRAL</v>
      </c>
      <c r="E4147" t="str">
        <f t="shared" si="1"/>
        <v>en</v>
      </c>
    </row>
    <row r="4148" hidden="1">
      <c r="A4148" s="4" t="s">
        <v>16733</v>
      </c>
      <c r="B4148" s="14" t="str">
        <f>VLOOKUP(A4148,Sample!A:B,2,0)</f>
        <v>Developments in artificial intelligence and robotics are putting bank jobs at risk, says ex-Citi CEO Vikram Pandit. 
 goo.gl/7Xy44v pic.twitter.com/PX5dQMIiVI</v>
      </c>
      <c r="C4148" s="14" t="str">
        <f>VLOOKUP(A4148,Sample!A:C,3,0)</f>
        <v>Short Form</v>
      </c>
      <c r="D4148" s="14" t="str">
        <f>VLOOKUP(A4148,Sample!A:E,5,0)</f>
        <v>NEUTRAL</v>
      </c>
      <c r="E4148" t="str">
        <f t="shared" si="1"/>
        <v>en</v>
      </c>
    </row>
    <row r="4149">
      <c r="A4149" s="4" t="s">
        <v>16739</v>
      </c>
      <c r="B4149" s="14" t="str">
        <f>VLOOKUP(A4149,Sample!A:B,2,0)</f>
        <v>#MondayMotivation #AngryKid youtube.com/watch?v=lrFzKa…</v>
      </c>
      <c r="C4149" s="14" t="str">
        <f>VLOOKUP(A4149,Sample!A:C,3,0)</f>
        <v>Short Form</v>
      </c>
      <c r="D4149" s="14" t="str">
        <f>VLOOKUP(A4149,Sample!A:E,5,0)</f>
        <v>POSITIVE</v>
      </c>
      <c r="E4149" t="str">
        <f t="shared" si="1"/>
        <v>en</v>
      </c>
    </row>
    <row r="4150" hidden="1">
      <c r="A4150" s="4" t="s">
        <v>16742</v>
      </c>
      <c r="B4150" s="14" t="str">
        <f>VLOOKUP(A4150,Sample!A:B,2,0)</f>
        <v>Alexa, can you help Sears? Struggling retailer expands Kenmore smart appliances for sale to Southern California Am… ift.tt/2xBpxJ7</v>
      </c>
      <c r="C4150" s="14" t="str">
        <f>VLOOKUP(A4150,Sample!A:C,3,0)</f>
        <v>Short Form</v>
      </c>
      <c r="D4150" s="14" t="str">
        <f>VLOOKUP(A4150,Sample!A:E,5,0)</f>
        <v>NEUTRAL</v>
      </c>
      <c r="E4150" t="str">
        <f t="shared" si="1"/>
        <v>en</v>
      </c>
    </row>
    <row r="4151" hidden="1">
      <c r="A4151" s="4" t="s">
        <v>16747</v>
      </c>
      <c r="B4151" s="14" t="str">
        <f>VLOOKUP(A4151,Sample!A:B,2,0)</f>
        <v>Hopefully this is the same as Obama "studying" the Keystone pipeline for 8 years and NEVER approving !!! @realDonaldTrump twitter.com/T_Keegz/status…</v>
      </c>
      <c r="C4151" s="14" t="str">
        <f>VLOOKUP(A4151,Sample!A:C,3,0)</f>
        <v>Short Form</v>
      </c>
      <c r="D4151" s="14" t="str">
        <f>VLOOKUP(A4151,Sample!A:E,5,0)</f>
        <v>NEUTRAL</v>
      </c>
      <c r="E4151" t="str">
        <f t="shared" si="1"/>
        <v>en</v>
      </c>
    </row>
    <row r="4152" hidden="1">
      <c r="A4152" s="4" t="s">
        <v>16750</v>
      </c>
      <c r="B4152" s="14" t="str">
        <f>VLOOKUP(A4152,Sample!A:B,2,0)</f>
        <v>@prickleo You're welcome to bring supplies in your carry-on as well as your checked bags. At this time, we're not waiving the charge for checked bags.</v>
      </c>
      <c r="C4152" s="14" t="str">
        <f>VLOOKUP(A4152,Sample!A:C,3,0)</f>
        <v>Short Form</v>
      </c>
      <c r="D4152" s="14" t="str">
        <f>VLOOKUP(A4152,Sample!A:E,5,0)</f>
        <v>NEUTRAL</v>
      </c>
      <c r="E4152" t="str">
        <f t="shared" si="1"/>
        <v>en</v>
      </c>
    </row>
    <row r="4153">
      <c r="A4153" s="4" t="s">
        <v>16753</v>
      </c>
      <c r="B4153" s="14" t="str">
        <f>VLOOKUP(A4153,Sample!A:B,2,0)</f>
        <v>@realDonaldTrump Dear @realDonaldTrump
 You were not sent to DC to get -anything- done other than grind the Progressive takeover of the Fed. Govt to a halt</v>
      </c>
      <c r="C4153" s="14" t="str">
        <f>VLOOKUP(A4153,Sample!A:C,3,0)</f>
        <v>Short Form</v>
      </c>
      <c r="D4153" s="14" t="str">
        <f>VLOOKUP(A4153,Sample!A:E,5,0)</f>
        <v>NEGATIVE</v>
      </c>
      <c r="E4153" t="str">
        <f t="shared" si="1"/>
        <v>en</v>
      </c>
    </row>
    <row r="4154">
      <c r="A4154" s="4" t="s">
        <v>16756</v>
      </c>
      <c r="B4154" s="14" t="str">
        <f>VLOOKUP(A4154,Sample!A:B,2,0)</f>
        <v>Went shopping @Macys today. Amazing what you can buy in there! pic.twitter.com/uGxXm4uGnn</v>
      </c>
      <c r="C4154" s="14" t="str">
        <f>VLOOKUP(A4154,Sample!A:C,3,0)</f>
        <v>Short Form</v>
      </c>
      <c r="D4154" s="14" t="str">
        <f>VLOOKUP(A4154,Sample!A:E,5,0)</f>
        <v>POSITIVE</v>
      </c>
      <c r="E4154" t="str">
        <f t="shared" si="1"/>
        <v>en</v>
      </c>
    </row>
    <row r="4155" hidden="1">
      <c r="A4155" s="4" t="s">
        <v>16759</v>
      </c>
      <c r="B4155" s="14" t="str">
        <f>VLOOKUP(A4155,Sample!A:B,2,0)</f>
        <v>@Apple looking 2 move from 7+ to X but will lose fingerprint access 2 so many apps esp my @TDBank_US, etc. 🍎, have you thought about that?</v>
      </c>
      <c r="C4155" s="14" t="str">
        <f>VLOOKUP(A4155,Sample!A:C,3,0)</f>
        <v>Short Form</v>
      </c>
      <c r="D4155" s="14" t="str">
        <f>VLOOKUP(A4155,Sample!A:E,5,0)</f>
        <v>NEUTRAL</v>
      </c>
      <c r="E4155" t="str">
        <f t="shared" si="1"/>
        <v>en</v>
      </c>
    </row>
    <row r="4156" hidden="1">
      <c r="A4156" s="4" t="s">
        <v>16762</v>
      </c>
      <c r="B4156" s="14" t="str">
        <f>VLOOKUP(A4156,Sample!A:B,2,0)</f>
        <v>Crazy Costumes &amp; Cosmic Props: Katy Perry Kicks Off The ‘Witness Tour’ dlvr.it/PpKBTS #nowplaying</v>
      </c>
      <c r="C4156" s="14" t="str">
        <f>VLOOKUP(A4156,Sample!A:C,3,0)</f>
        <v>Short Form</v>
      </c>
      <c r="D4156" s="14" t="str">
        <f>VLOOKUP(A4156,Sample!A:E,5,0)</f>
        <v>NEUTRAL</v>
      </c>
      <c r="E4156" t="str">
        <f t="shared" si="1"/>
        <v>en</v>
      </c>
    </row>
    <row r="4157" hidden="1">
      <c r="A4157" s="4" t="s">
        <v>16768</v>
      </c>
      <c r="B4157" s="14" t="str">
        <f>VLOOKUP(A4157,Sample!A:B,2,0)</f>
        <v>@FSFUWorld @No_Mulligans @NancyPelosi @SenSanders So not people but corporations and banks that you want driven down because they make a profit, those people? Gates havin 80 billion,so what</v>
      </c>
      <c r="C4157" s="14" t="str">
        <f>VLOOKUP(A4157,Sample!A:C,3,0)</f>
        <v>Short Form</v>
      </c>
      <c r="D4157" s="14" t="str">
        <f>VLOOKUP(A4157,Sample!A:E,5,0)</f>
        <v>NEUTRAL</v>
      </c>
      <c r="E4157" t="str">
        <f t="shared" si="1"/>
        <v>en</v>
      </c>
    </row>
    <row r="4158" hidden="1">
      <c r="A4158" s="4" t="s">
        <v>16771</v>
      </c>
      <c r="B4158" s="14" t="str">
        <f>VLOOKUP(A4158,Sample!A:B,2,0)</f>
        <v>@katyperry Remember you're not flopping, you're growing 👁twitter.com/katyperry/stat…</v>
      </c>
      <c r="C4158" s="14" t="str">
        <f>VLOOKUP(A4158,Sample!A:C,3,0)</f>
        <v>Short Form</v>
      </c>
      <c r="D4158" s="14" t="str">
        <f>VLOOKUP(A4158,Sample!A:E,5,0)</f>
        <v>NEUTRAL</v>
      </c>
      <c r="E4158" t="str">
        <f t="shared" si="1"/>
        <v>en</v>
      </c>
    </row>
    <row r="4159" hidden="1">
      <c r="A4159" s="4" t="s">
        <v>16774</v>
      </c>
      <c r="B4159" s="14" t="str">
        <f>VLOOKUP(A4159,Sample!A:B,2,0)</f>
        <v>@BarroldBonds You think it has more to do with Barclays' hockey setup or the location itself?</v>
      </c>
      <c r="C4159" s="14" t="str">
        <f>VLOOKUP(A4159,Sample!A:C,3,0)</f>
        <v>Short Form</v>
      </c>
      <c r="D4159" s="14" t="str">
        <f>VLOOKUP(A4159,Sample!A:E,5,0)</f>
        <v>NEUTRAL</v>
      </c>
      <c r="E4159" t="str">
        <f t="shared" si="1"/>
        <v>en</v>
      </c>
    </row>
    <row r="4160" hidden="1">
      <c r="A4160" s="4" t="s">
        <v>16777</v>
      </c>
      <c r="B4160" s="14" t="str">
        <f>VLOOKUP(A4160,Sample!A:B,2,0)</f>
        <v>Banks May Face Heavy Penalties On Issuance of Unverified Bank Notes fb.me/aOTNz25az</v>
      </c>
      <c r="C4160" s="14" t="str">
        <f>VLOOKUP(A4160,Sample!A:C,3,0)</f>
        <v>Short Form</v>
      </c>
      <c r="D4160" s="14" t="str">
        <f>VLOOKUP(A4160,Sample!A:E,5,0)</f>
        <v>NEUTRAL</v>
      </c>
      <c r="E4160" t="str">
        <f t="shared" si="1"/>
        <v>en</v>
      </c>
    </row>
    <row r="4161" hidden="1">
      <c r="A4161" s="4" t="s">
        <v>16780</v>
      </c>
      <c r="B4161" s="14" t="str">
        <f>VLOOKUP(A4161,Sample!A:B,2,0)</f>
        <v>@WildBillWellman Never seen it either but that image of a clown with a shotgun sears my brain</v>
      </c>
      <c r="C4161" s="14" t="str">
        <f>VLOOKUP(A4161,Sample!A:C,3,0)</f>
        <v>Short Form</v>
      </c>
      <c r="D4161" s="14" t="str">
        <f>VLOOKUP(A4161,Sample!A:E,5,0)</f>
        <v>NEUTRAL</v>
      </c>
      <c r="E4161" t="str">
        <f t="shared" si="1"/>
        <v>en</v>
      </c>
    </row>
    <row r="4162" hidden="1">
      <c r="A4162" s="4" t="s">
        <v>16783</v>
      </c>
      <c r="B4162" s="14" t="str">
        <f>VLOOKUP(A4162,Sample!A:B,2,0)</f>
        <v>@andy88jones I bought bitcoin the other day and it’s dropping based off an interview with JP Morgan ffs lol</v>
      </c>
      <c r="C4162" s="14" t="str">
        <f>VLOOKUP(A4162,Sample!A:C,3,0)</f>
        <v>Short Form</v>
      </c>
      <c r="D4162" s="14" t="str">
        <f>VLOOKUP(A4162,Sample!A:E,5,0)</f>
        <v>NEUTRAL</v>
      </c>
      <c r="E4162" t="str">
        <f t="shared" si="1"/>
        <v>en</v>
      </c>
    </row>
    <row r="4163" hidden="1">
      <c r="A4163" s="4" t="s">
        <v>16786</v>
      </c>
      <c r="B4163" s="14" t="str">
        <f>VLOOKUP(A4163,Sample!A:B,2,0)</f>
        <v>Statistical Techniques in Business and Economics, ebooknetworking.net/books_detail-0… #mondaymotivation #ASMSG</v>
      </c>
      <c r="C4163" s="14" t="str">
        <f>VLOOKUP(A4163,Sample!A:C,3,0)</f>
        <v>Short Form</v>
      </c>
      <c r="D4163" s="14" t="str">
        <f>VLOOKUP(A4163,Sample!A:E,5,0)</f>
        <v>NEUTRAL</v>
      </c>
      <c r="E4163" t="str">
        <f t="shared" si="1"/>
        <v>en</v>
      </c>
    </row>
    <row r="4164" hidden="1">
      <c r="A4164" s="4" t="s">
        <v>16789</v>
      </c>
      <c r="B4164" s="14" t="str">
        <f>VLOOKUP(A4164,Sample!A:B,2,0)</f>
        <v>@afrthnkr916 @island_woman @bravenak Hillary isn't in Panama Papers. She was against current version of TPP. Dodd Frank was a good thing. Glass Steagel not relevant to 2008 &amp;</v>
      </c>
      <c r="C4164" s="14" t="str">
        <f>VLOOKUP(A4164,Sample!A:C,3,0)</f>
        <v>Short Form</v>
      </c>
      <c r="D4164" s="14" t="str">
        <f>VLOOKUP(A4164,Sample!A:E,5,0)</f>
        <v>NEUTRAL</v>
      </c>
      <c r="E4164" t="str">
        <f t="shared" si="1"/>
        <v>en</v>
      </c>
    </row>
    <row r="4165">
      <c r="A4165" s="4" t="s">
        <v>16792</v>
      </c>
      <c r="B4165" s="14" t="str">
        <f>VLOOKUP(A4165,Sample!A:B,2,0)</f>
        <v>Uh oh, guess that wax job was not up to @AmericanAir standards wait a little longer.</v>
      </c>
      <c r="C4165" s="14" t="str">
        <f>VLOOKUP(A4165,Sample!A:C,3,0)</f>
        <v>Short Form</v>
      </c>
      <c r="D4165" s="14" t="str">
        <f>VLOOKUP(A4165,Sample!A:E,5,0)</f>
        <v>NEGATIVE</v>
      </c>
      <c r="E4165" t="str">
        <f t="shared" si="1"/>
        <v>en</v>
      </c>
    </row>
    <row r="4166" hidden="1">
      <c r="A4166" s="4" t="s">
        <v>16795</v>
      </c>
      <c r="B4166" s="14" t="str">
        <f>VLOOKUP(A4166,Sample!A:B,2,0)</f>
        <v>Simple Minds &amp; Sinéad O'Connor - Belfast Child (live)
 @taylorswift13 you money burning gold bar 👹👩🏼🚌👋🍟@katyperry !! youtube.com/watch?v=yAe0HC…</v>
      </c>
      <c r="C4166" s="14" t="str">
        <f>VLOOKUP(A4166,Sample!A:C,3,0)</f>
        <v>Short Form</v>
      </c>
      <c r="D4166" s="14" t="str">
        <f>VLOOKUP(A4166,Sample!A:E,5,0)</f>
        <v>NEUTRAL</v>
      </c>
      <c r="E4166" t="str">
        <f t="shared" si="1"/>
        <v>en</v>
      </c>
    </row>
    <row r="4167" hidden="1">
      <c r="A4167" s="4" t="s">
        <v>16798</v>
      </c>
      <c r="B4167" s="14" t="str">
        <f>VLOOKUP(A4167,Sample!A:B,2,0)</f>
        <v>JPMorgan's Jamie Dimon: Bitcoin 'is a fraud' fxn.ws/2vSZQiw
 — FOX Business (FoxBusiness) September 13, 2017
 #MerchantCashAdvance</v>
      </c>
      <c r="C4167" s="14" t="str">
        <f>VLOOKUP(A4167,Sample!A:C,3,0)</f>
        <v>Short Form</v>
      </c>
      <c r="D4167" s="14" t="str">
        <f>VLOOKUP(A4167,Sample!A:E,5,0)</f>
        <v>NEUTRAL</v>
      </c>
      <c r="E4167" t="str">
        <f t="shared" si="1"/>
        <v>en</v>
      </c>
    </row>
    <row r="4168" hidden="1">
      <c r="A4168" s="4" t="s">
        <v>16801</v>
      </c>
      <c r="B4168" s="14" t="str">
        <f>VLOOKUP(A4168,Sample!A:B,2,0)</f>
        <v>@UBS Is that why 85% of Ohio is still at or below poverty level in 2017</v>
      </c>
      <c r="C4168" s="14" t="str">
        <f>VLOOKUP(A4168,Sample!A:C,3,0)</f>
        <v>Short Form</v>
      </c>
      <c r="D4168" s="14" t="str">
        <f>VLOOKUP(A4168,Sample!A:E,5,0)</f>
        <v>NEUTRAL</v>
      </c>
      <c r="E4168" t="str">
        <f t="shared" si="1"/>
        <v>en</v>
      </c>
    </row>
    <row r="4169" hidden="1">
      <c r="A4169" s="4" t="s">
        <v>16804</v>
      </c>
      <c r="B4169" s="14" t="str">
        <f>VLOOKUP(A4169,Sample!A:B,2,0)</f>
        <v>@INTERPOL_HQ PRESIDEMT JANET YELLEM IS OUR COLLABORATOR:
 AM HELP @federalreserve OR CEMTRAL BAMK US TTTOOO
 ESPECIALI DETROIT REVIVAL CITI:</v>
      </c>
      <c r="C4169" s="14" t="str">
        <f>VLOOKUP(A4169,Sample!A:C,3,0)</f>
        <v>Short Form</v>
      </c>
      <c r="D4169" s="14" t="str">
        <f>VLOOKUP(A4169,Sample!A:E,5,0)</f>
        <v>NEUTRAL</v>
      </c>
      <c r="E4169" t="str">
        <f t="shared" si="1"/>
        <v>en</v>
      </c>
    </row>
    <row r="4170" hidden="1">
      <c r="A4170" s="4" t="s">
        <v>16807</v>
      </c>
      <c r="B4170" s="14" t="str">
        <f>VLOOKUP(A4170,Sample!A:B,2,0)</f>
        <v>Katy Perry Is Wearing 1 of Summer's Hottest Trends — Using ALL Drugstore Makeup crwd.fr/2wV4aRP pic.twitter.com/kUjJlKCaBD</v>
      </c>
      <c r="C4170" s="14" t="str">
        <f>VLOOKUP(A4170,Sample!A:C,3,0)</f>
        <v>Short Form</v>
      </c>
      <c r="D4170" s="14" t="str">
        <f>VLOOKUP(A4170,Sample!A:E,5,0)</f>
        <v>NEUTRAL</v>
      </c>
      <c r="E4170" t="str">
        <f t="shared" si="1"/>
        <v>en</v>
      </c>
    </row>
    <row r="4171" hidden="1">
      <c r="A4171" s="4" t="s">
        <v>16810</v>
      </c>
      <c r="B4171" s="14" t="str">
        <f>VLOOKUP(A4171,Sample!A:B,2,0)</f>
        <v>@jpmorgan @chase oops! SEC caught wind of your "bubble buy-up"...lets try that with the YEN, WON, or USD shall we..o wait not backed ..</v>
      </c>
      <c r="C4171" s="14" t="str">
        <f>VLOOKUP(A4171,Sample!A:C,3,0)</f>
        <v>Short Form</v>
      </c>
      <c r="D4171" s="14" t="str">
        <f>VLOOKUP(A4171,Sample!A:E,5,0)</f>
        <v>NEUTRAL</v>
      </c>
      <c r="E4171" t="str">
        <f t="shared" si="1"/>
        <v>en</v>
      </c>
    </row>
    <row r="4172" hidden="1">
      <c r="A4172" s="4" t="s">
        <v>16813</v>
      </c>
      <c r="B4172" s="14" t="str">
        <f>VLOOKUP(A4172,Sample!A:B,2,0)</f>
        <v>Morgan Stanley to handle mortgage originations in home-loan push: sources ift.tt/2x8qyqG brandnaware pic.twitter.com/EKEqwKZxC1</v>
      </c>
      <c r="C4172" s="14" t="str">
        <f>VLOOKUP(A4172,Sample!A:C,3,0)</f>
        <v>Short Form</v>
      </c>
      <c r="D4172" s="14" t="str">
        <f>VLOOKUP(A4172,Sample!A:E,5,0)</f>
        <v>NEUTRAL</v>
      </c>
      <c r="E4172" t="str">
        <f t="shared" si="1"/>
        <v>en</v>
      </c>
    </row>
    <row r="4173" hidden="1">
      <c r="A4173" s="4" t="s">
        <v>16816</v>
      </c>
      <c r="B4173" s="14" t="str">
        <f>VLOOKUP(A4173,Sample!A:B,2,0)</f>
        <v>hey trump, you like hero cops, Chicago bank robber escaped into woods floated down a river and on a log. cops w/a K9 hunt him down. @potus</v>
      </c>
      <c r="C4173" s="14" t="str">
        <f>VLOOKUP(A4173,Sample!A:C,3,0)</f>
        <v>Short Form</v>
      </c>
      <c r="D4173" s="14" t="str">
        <f>VLOOKUP(A4173,Sample!A:E,5,0)</f>
        <v>NEUTRAL</v>
      </c>
      <c r="E4173" t="str">
        <f t="shared" si="1"/>
        <v>en</v>
      </c>
    </row>
    <row r="4174" hidden="1">
      <c r="A4174" s="4" t="s">
        <v>16819</v>
      </c>
      <c r="B4174" s="14" t="str">
        <f>VLOOKUP(A4174,Sample!A:B,2,0)</f>
        <v>On TFI today
 Economy in dense fog:Credit Suisse
 “Reforms” Such As GST Induced Significant Uncertainty,Drag On Growth
 thefreeindian.net pic.twitter.com/cItrHo3693</v>
      </c>
      <c r="C4174" s="14" t="str">
        <f>VLOOKUP(A4174,Sample!A:C,3,0)</f>
        <v>Short Form</v>
      </c>
      <c r="D4174" s="14" t="str">
        <f>VLOOKUP(A4174,Sample!A:E,5,0)</f>
        <v>NEUTRAL</v>
      </c>
      <c r="E4174" t="str">
        <f t="shared" si="1"/>
        <v>en</v>
      </c>
    </row>
    <row r="4175" hidden="1">
      <c r="A4175" s="4" t="s">
        <v>16825</v>
      </c>
      <c r="B4175" s="14" t="str">
        <f>VLOOKUP(A4175,Sample!A:B,2,0)</f>
        <v>Edward Snowden says U.S. should show evidence of Russia election hacking via /r/technology ift.tt/2h6v4QW</v>
      </c>
      <c r="C4175" s="14" t="str">
        <f>VLOOKUP(A4175,Sample!A:C,3,0)</f>
        <v>Short Form</v>
      </c>
      <c r="D4175" s="14" t="str">
        <f>VLOOKUP(A4175,Sample!A:E,5,0)</f>
        <v>NEUTRAL</v>
      </c>
      <c r="E4175" t="str">
        <f t="shared" si="1"/>
        <v>en</v>
      </c>
    </row>
    <row r="4176" hidden="1">
      <c r="A4176" s="4" t="s">
        <v>16828</v>
      </c>
      <c r="B4176" s="14" t="str">
        <f>VLOOKUP(A4176,Sample!A:B,2,0)</f>
        <v>Carpenter Technology Corporation $CRS Holdings Raised by Bank of New York Mellon Corp ift.tt/2iOb31N</v>
      </c>
      <c r="C4176" s="14" t="str">
        <f>VLOOKUP(A4176,Sample!A:C,3,0)</f>
        <v>Short Form</v>
      </c>
      <c r="D4176" s="14" t="str">
        <f>VLOOKUP(A4176,Sample!A:E,5,0)</f>
        <v>NEUTRAL</v>
      </c>
      <c r="E4176" t="str">
        <f t="shared" si="1"/>
        <v>en</v>
      </c>
    </row>
    <row r="4177" hidden="1">
      <c r="A4177" s="4" t="s">
        <v>16831</v>
      </c>
      <c r="B4177" s="14" t="str">
        <f>VLOOKUP(A4177,Sample!A:B,2,0)</f>
        <v>Happy birthday @macy_wade hope it's a good one! 🎉🎈</v>
      </c>
      <c r="C4177" s="14" t="str">
        <f>VLOOKUP(A4177,Sample!A:C,3,0)</f>
        <v>Short Form</v>
      </c>
      <c r="D4177" s="14" t="str">
        <f>VLOOKUP(A4177,Sample!A:E,5,0)</f>
        <v>NEUTRAL</v>
      </c>
      <c r="E4177" t="str">
        <f t="shared" si="1"/>
        <v>en</v>
      </c>
    </row>
    <row r="4178">
      <c r="A4178" s="4" t="s">
        <v>16834</v>
      </c>
      <c r="B4178" s="14" t="str">
        <f>VLOOKUP(A4178,Sample!A:B,2,0)</f>
        <v>@ATLIENKING We'd love to see you on board! Check out bit.ly/AAcom for all of our great fares.</v>
      </c>
      <c r="C4178" s="14" t="str">
        <f>VLOOKUP(A4178,Sample!A:C,3,0)</f>
        <v>Short Form</v>
      </c>
      <c r="D4178" s="14" t="str">
        <f>VLOOKUP(A4178,Sample!A:E,5,0)</f>
        <v>POSITIVE</v>
      </c>
      <c r="E4178" t="str">
        <f t="shared" si="1"/>
        <v>en</v>
      </c>
    </row>
    <row r="4179" hidden="1">
      <c r="A4179" s="4" t="s">
        <v>16843</v>
      </c>
      <c r="B4179" s="14" t="str">
        <f>VLOOKUP(A4179,Sample!A:B,2,0)</f>
        <v>BpDiMarzio: I’d like to share more photos from the first-ever Catholic Day at Citi Field. pic.twitter.com/lgLuIA75SV</v>
      </c>
      <c r="C4179" s="14" t="str">
        <f>VLOOKUP(A4179,Sample!A:C,3,0)</f>
        <v>Short Form</v>
      </c>
      <c r="D4179" s="14" t="str">
        <f>VLOOKUP(A4179,Sample!A:E,5,0)</f>
        <v>NEUTRAL</v>
      </c>
      <c r="E4179" t="str">
        <f t="shared" si="1"/>
        <v>en</v>
      </c>
    </row>
    <row r="4180" hidden="1">
      <c r="A4180" s="4" t="s">
        <v>16846</v>
      </c>
      <c r="B4180" s="14" t="str">
        <f>VLOOKUP(A4180,Sample!A:B,2,0)</f>
        <v>Avenged Sevenfold - Requiem (Live at Hollywood Palladium) 
 youtube.com/watch?v=QpuWSZ…</v>
      </c>
      <c r="C4180" s="14" t="str">
        <f>VLOOKUP(A4180,Sample!A:C,3,0)</f>
        <v>Short Form</v>
      </c>
      <c r="D4180" s="14" t="str">
        <f>VLOOKUP(A4180,Sample!A:E,5,0)</f>
        <v>NEUTRAL</v>
      </c>
      <c r="E4180" t="str">
        <f t="shared" si="1"/>
        <v>en</v>
      </c>
    </row>
    <row r="4181">
      <c r="A4181" s="4" t="s">
        <v>16849</v>
      </c>
      <c r="B4181" s="14" t="str">
        <f>VLOOKUP(A4181,Sample!A:B,2,0)</f>
        <v>If you want to bank with the worst place imaginable, I can highly recommend @HSBC</v>
      </c>
      <c r="C4181" s="14" t="str">
        <f>VLOOKUP(A4181,Sample!A:C,3,0)</f>
        <v>Short Form</v>
      </c>
      <c r="D4181" s="14" t="str">
        <f>VLOOKUP(A4181,Sample!A:E,5,0)</f>
        <v>POSITIVE</v>
      </c>
      <c r="E4181" t="str">
        <f t="shared" si="1"/>
        <v>en</v>
      </c>
    </row>
    <row r="4182" hidden="1">
      <c r="A4182" s="4" t="s">
        <v>16854</v>
      </c>
      <c r="B4182" s="14" t="str">
        <f>VLOOKUP(A4182,Sample!A:B,2,0)</f>
        <v>O T H E R L E V E L!!! 🌈🌚 #rogerwaters #darksideofthemoon #us+them #pinkfloyd @ Barclays Center instagram.com/p/BY9y6avjY8I/</v>
      </c>
      <c r="C4182" s="14" t="str">
        <f>VLOOKUP(A4182,Sample!A:C,3,0)</f>
        <v>Short Form</v>
      </c>
      <c r="D4182" s="14" t="str">
        <f>VLOOKUP(A4182,Sample!A:E,5,0)</f>
        <v>NEUTRAL</v>
      </c>
      <c r="E4182" t="str">
        <f t="shared" si="1"/>
        <v>en</v>
      </c>
    </row>
    <row r="4183" hidden="1">
      <c r="A4183" s="4" t="s">
        <v>16857</v>
      </c>
      <c r="B4183" s="14" t="str">
        <f>VLOOKUP(A4183,Sample!A:B,2,0)</f>
        <v>Can you recommend anyone for this #job in #LosAngeles, CA? bit.ly/2xdvIj7 #CitiCareers #Banking #Hiring #CareerArc</v>
      </c>
      <c r="C4183" s="14" t="str">
        <f>VLOOKUP(A4183,Sample!A:C,3,0)</f>
        <v>Short Form</v>
      </c>
      <c r="D4183" s="14" t="str">
        <f>VLOOKUP(A4183,Sample!A:E,5,0)</f>
        <v>NEUTRAL</v>
      </c>
      <c r="E4183" t="str">
        <f t="shared" si="1"/>
        <v>en</v>
      </c>
    </row>
    <row r="4184" hidden="1">
      <c r="A4184" s="4" t="s">
        <v>16860</v>
      </c>
      <c r="B4184" s="14" t="str">
        <f>VLOOKUP(A4184,Sample!A:B,2,0)</f>
        <v>.@JPMorgan 83% of @Kroger customers say stores should be allowed to prevent open carry of guns #GroceriesNotGuns #MomsDemand</v>
      </c>
      <c r="C4184" s="14" t="str">
        <f>VLOOKUP(A4184,Sample!A:C,3,0)</f>
        <v>Short Form</v>
      </c>
      <c r="D4184" s="14" t="str">
        <f>VLOOKUP(A4184,Sample!A:E,5,0)</f>
        <v>NEUTRAL</v>
      </c>
      <c r="E4184" t="str">
        <f t="shared" si="1"/>
        <v>en</v>
      </c>
    </row>
    <row r="4185" hidden="1">
      <c r="A4185" s="4" t="s">
        <v>16863</v>
      </c>
      <c r="B4185" s="14" t="str">
        <f>VLOOKUP(A4185,Sample!A:B,2,0)</f>
        <v>Tottenham refusing to follow the script of the Barclays by not putting on Llorente. That may work against them. #TOTSWA</v>
      </c>
      <c r="C4185" s="14" t="str">
        <f>VLOOKUP(A4185,Sample!A:C,3,0)</f>
        <v>Short Form</v>
      </c>
      <c r="D4185" s="14" t="str">
        <f>VLOOKUP(A4185,Sample!A:E,5,0)</f>
        <v>NEUTRAL</v>
      </c>
      <c r="E4185" t="str">
        <f t="shared" si="1"/>
        <v>en</v>
      </c>
    </row>
    <row r="4186" hidden="1">
      <c r="A4186" s="4" t="s">
        <v>16866</v>
      </c>
      <c r="B4186" s="14" t="str">
        <f>VLOOKUP(A4186,Sample!A:B,2,0)</f>
        <v>Citibank Berhad KL – Share Finance and Investment Operations Unit Manager: Citi Location : Kuala Lumpur M14 MY... fb.me/2a3O6FGT5</v>
      </c>
      <c r="C4186" s="14" t="str">
        <f>VLOOKUP(A4186,Sample!A:C,3,0)</f>
        <v>Short Form</v>
      </c>
      <c r="D4186" s="14" t="str">
        <f>VLOOKUP(A4186,Sample!A:E,5,0)</f>
        <v>NEUTRAL</v>
      </c>
      <c r="E4186" t="str">
        <f t="shared" si="1"/>
        <v>en</v>
      </c>
    </row>
    <row r="4187" hidden="1">
      <c r="A4187" s="4" t="s">
        <v>16869</v>
      </c>
      <c r="B4187" s="14" t="str">
        <f>VLOOKUP(A4187,Sample!A:B,2,0)</f>
        <v>@lauraawil Yeah whenever it comes to superspecific electronics stuff I usually check Amazon first to price then Best Buy if I need whatever right away</v>
      </c>
      <c r="C4187" s="14" t="str">
        <f>VLOOKUP(A4187,Sample!A:C,3,0)</f>
        <v>Short Form</v>
      </c>
      <c r="D4187" s="14" t="str">
        <f>VLOOKUP(A4187,Sample!A:E,5,0)</f>
        <v>NEUTRAL</v>
      </c>
      <c r="E4187" t="str">
        <f t="shared" si="1"/>
        <v>en</v>
      </c>
    </row>
    <row r="4188">
      <c r="A4188" s="4" t="s">
        <v>16872</v>
      </c>
      <c r="B4188" s="14" t="str">
        <f>VLOOKUP(A4188,Sample!A:B,2,0)</f>
        <v>@JuicyGrabs @iamjosephyoung @Cointelegraph @jpmorgan Unfortunately so. It's hard to exactly know what the screenshots mean if you don't even understand the context &amp; language. JPMorgan...</v>
      </c>
      <c r="C4188" s="14" t="str">
        <f>VLOOKUP(A4188,Sample!A:C,3,0)</f>
        <v>Short Form</v>
      </c>
      <c r="D4188" s="14" t="str">
        <f>VLOOKUP(A4188,Sample!A:E,5,0)</f>
        <v>NEGATIVE</v>
      </c>
      <c r="E4188" t="str">
        <f t="shared" si="1"/>
        <v>en</v>
      </c>
    </row>
    <row r="4189" hidden="1">
      <c r="A4189" s="4" t="s">
        <v>16875</v>
      </c>
      <c r="B4189" s="14" t="str">
        <f>VLOOKUP(A4189,Sample!A:B,2,0)</f>
        <v>Barclays FX thoughts for the week ahead. Their trade of the week is long $USDHUF pic.twitter.com/KPhcBvjcXC</v>
      </c>
      <c r="C4189" s="14" t="str">
        <f>VLOOKUP(A4189,Sample!A:C,3,0)</f>
        <v>Short Form</v>
      </c>
      <c r="D4189" s="14" t="str">
        <f>VLOOKUP(A4189,Sample!A:E,5,0)</f>
        <v>NEUTRAL</v>
      </c>
      <c r="E4189" t="str">
        <f t="shared" si="1"/>
        <v>en</v>
      </c>
    </row>
    <row r="4190" hidden="1">
      <c r="A4190" s="4" t="s">
        <v>16878</v>
      </c>
      <c r="B4190" s="14" t="str">
        <f>VLOOKUP(A4190,Sample!A:B,2,0)</f>
        <v>Got a @Chase card? Get a bag of peanuts or Cracker Jack for just $1 at Taste of Chase or Oasis in the Sandlot at #DbacksTBT games. pic.twitter.com/5vlCEvqW4c</v>
      </c>
      <c r="C4190" s="14" t="str">
        <f>VLOOKUP(A4190,Sample!A:C,3,0)</f>
        <v>Short Form</v>
      </c>
      <c r="D4190" s="14" t="str">
        <f>VLOOKUP(A4190,Sample!A:E,5,0)</f>
        <v>NEUTRAL</v>
      </c>
      <c r="E4190" t="str">
        <f t="shared" si="1"/>
        <v>en</v>
      </c>
    </row>
    <row r="4191" hidden="1">
      <c r="A4191" s="4" t="s">
        <v>16881</v>
      </c>
      <c r="B4191" s="14" t="str">
        <f>VLOOKUP(A4191,Sample!A:B,2,0)</f>
        <v>I was about to buy the Apple Watch yesterday at Best Buy but the man convinced me to get the new one in November 🤗</v>
      </c>
      <c r="C4191" s="14" t="str">
        <f>VLOOKUP(A4191,Sample!A:C,3,0)</f>
        <v>Short Form</v>
      </c>
      <c r="D4191" s="14" t="str">
        <f>VLOOKUP(A4191,Sample!A:E,5,0)</f>
        <v>NEUTRAL</v>
      </c>
      <c r="E4191" t="str">
        <f t="shared" si="1"/>
        <v>en</v>
      </c>
    </row>
    <row r="4192" hidden="1">
      <c r="A4192" s="4" t="s">
        <v>16887</v>
      </c>
      <c r="B4192" s="14" t="str">
        <f>VLOOKUP(A4192,Sample!A:B,2,0)</f>
        <v>@therealhamfast Yeah, I'm sure they'll struggle along for a few more years. Like Best Buy, they're being destroyed by online shopping and WalMart</v>
      </c>
      <c r="C4192" s="14" t="str">
        <f>VLOOKUP(A4192,Sample!A:C,3,0)</f>
        <v>Short Form</v>
      </c>
      <c r="D4192" s="14" t="str">
        <f>VLOOKUP(A4192,Sample!A:E,5,0)</f>
        <v>NEUTRAL</v>
      </c>
      <c r="E4192" t="str">
        <f t="shared" si="1"/>
        <v>en</v>
      </c>
    </row>
    <row r="4193" hidden="1">
      <c r="A4193" s="4" t="s">
        <v>16893</v>
      </c>
      <c r="B4193" s="14" t="str">
        <f>VLOOKUP(A4193,Sample!A:B,2,0)</f>
        <v>Or Renuka D Singh</v>
      </c>
      <c r="C4193" s="14" t="str">
        <f>VLOOKUP(A4193,Sample!A:C,3,0)</f>
        <v>Short Form</v>
      </c>
      <c r="D4193" s="14" t="str">
        <f>VLOOKUP(A4193,Sample!A:E,5,0)</f>
        <v>NEUTRAL</v>
      </c>
      <c r="E4193" t="str">
        <f t="shared" si="1"/>
        <v>en</v>
      </c>
    </row>
    <row r="4194" hidden="1">
      <c r="A4194" s="4" t="s">
        <v>16896</v>
      </c>
      <c r="B4194" s="14" t="str">
        <f>VLOOKUP(A4194,Sample!A:B,2,0)</f>
        <v>Jamie Dimon Fears His Job Is Obsolete bit.ly/2h7o2aZ pic.twitter.com/5UUNu4qzZS</v>
      </c>
      <c r="C4194" s="14" t="str">
        <f>VLOOKUP(A4194,Sample!A:C,3,0)</f>
        <v>Short Form</v>
      </c>
      <c r="D4194" s="14" t="str">
        <f>VLOOKUP(A4194,Sample!A:E,5,0)</f>
        <v>NEUTRAL</v>
      </c>
      <c r="E4194" t="str">
        <f t="shared" si="1"/>
        <v>en</v>
      </c>
    </row>
    <row r="4195" hidden="1">
      <c r="A4195" s="4" t="s">
        <v>16899</v>
      </c>
      <c r="B4195" s="14" t="str">
        <f>VLOOKUP(A4195,Sample!A:B,2,0)</f>
        <v>If I see one more American Express Open ad on Hulu, I'm going to kill myself.</v>
      </c>
      <c r="C4195" s="14" t="str">
        <f>VLOOKUP(A4195,Sample!A:C,3,0)</f>
        <v>Short Form</v>
      </c>
      <c r="D4195" s="14" t="str">
        <f>VLOOKUP(A4195,Sample!A:E,5,0)</f>
        <v>NEUTRAL</v>
      </c>
      <c r="E4195" t="str">
        <f t="shared" si="1"/>
        <v>en</v>
      </c>
    </row>
    <row r="4196">
      <c r="A4196" s="4" t="s">
        <v>16902</v>
      </c>
      <c r="B4196" s="14" t="str">
        <f>VLOOKUP(A4196,Sample!A:B,2,0)</f>
        <v>@katyperry I love u and etc.. now where's the teaser?</v>
      </c>
      <c r="C4196" s="14" t="str">
        <f>VLOOKUP(A4196,Sample!A:C,3,0)</f>
        <v>Short Form</v>
      </c>
      <c r="D4196" s="14" t="str">
        <f>VLOOKUP(A4196,Sample!A:E,5,0)</f>
        <v>POSITIVE</v>
      </c>
      <c r="E4196" t="str">
        <f t="shared" si="1"/>
        <v>en</v>
      </c>
    </row>
    <row r="4197" hidden="1">
      <c r="A4197" s="4" t="s">
        <v>16911</v>
      </c>
      <c r="B4197" s="14" t="str">
        <f>VLOOKUP(A4197,Sample!A:B,2,0)</f>
        <v>@therealautoblog @Honda Looks like a VW Citi Golf</v>
      </c>
      <c r="C4197" s="14" t="str">
        <f>VLOOKUP(A4197,Sample!A:C,3,0)</f>
        <v>Short Form</v>
      </c>
      <c r="D4197" s="14" t="str">
        <f>VLOOKUP(A4197,Sample!A:E,5,0)</f>
        <v>NEUTRAL</v>
      </c>
      <c r="E4197" t="str">
        <f t="shared" si="1"/>
        <v>en</v>
      </c>
    </row>
    <row r="4198" hidden="1">
      <c r="A4198" s="4" t="s">
        <v>16914</v>
      </c>
      <c r="B4198" s="14" t="str">
        <f>VLOOKUP(A4198,Sample!A:B,2,0)</f>
        <v>@LadyPoop2 @ThomasTelpuk @idrivemercedes @LelHulagirl101 @LisaD787 @brushhandsigns @digitgal_oz @leslieforbes25 @smartystrides @CentreAndBalanc @alocinotasor @iDGiam @JmarrMarr @giddyupbill @LennaLeprena Nah not really , had my old Samsung for years ... finally could update after strict budgeting .</v>
      </c>
      <c r="C4198" s="14" t="str">
        <f>VLOOKUP(A4198,Sample!A:C,3,0)</f>
        <v>Short Form</v>
      </c>
      <c r="D4198" s="14" t="str">
        <f>VLOOKUP(A4198,Sample!A:E,5,0)</f>
        <v>NEUTRAL</v>
      </c>
      <c r="E4198" t="str">
        <f t="shared" si="1"/>
        <v>en</v>
      </c>
    </row>
    <row r="4199" hidden="1">
      <c r="A4199" s="4" t="s">
        <v>16917</v>
      </c>
      <c r="B4199" s="14" t="str">
        <f>VLOOKUP(A4199,Sample!A:B,2,0)</f>
        <v>@nickmartinlive @moaarena #thechainsmokers #memoriesdonotopen… instagram.com/p/BY_EZ4PgicMN…</v>
      </c>
      <c r="C4199" s="14" t="str">
        <f>VLOOKUP(A4199,Sample!A:C,3,0)</f>
        <v>Short Form</v>
      </c>
      <c r="D4199" s="14" t="str">
        <f>VLOOKUP(A4199,Sample!A:E,5,0)</f>
        <v>NEUTRAL</v>
      </c>
      <c r="E4199" t="str">
        <f t="shared" si="1"/>
        <v>en</v>
      </c>
    </row>
    <row r="4200" hidden="1">
      <c r="A4200" s="4" t="s">
        <v>16920</v>
      </c>
      <c r="B4200" s="14" t="str">
        <f>VLOOKUP(A4200,Sample!A:B,2,0)</f>
        <v>@BestBuy if I don't get through this automated system y'all got set up anytime soon Ima just go to @Target</v>
      </c>
      <c r="C4200" s="14" t="str">
        <f>VLOOKUP(A4200,Sample!A:C,3,0)</f>
        <v>Short Form</v>
      </c>
      <c r="D4200" s="14" t="str">
        <f>VLOOKUP(A4200,Sample!A:E,5,0)</f>
        <v>NEUTRAL</v>
      </c>
      <c r="E4200" t="str">
        <f t="shared" si="1"/>
        <v>en</v>
      </c>
    </row>
    <row r="4201" hidden="1">
      <c r="A4201" s="4" t="s">
        <v>16923</v>
      </c>
      <c r="B4201" s="14" t="str">
        <f>VLOOKUP(A4201,Sample!A:B,2,0)</f>
        <v>$EL Citigroup raises PT to $120 from $110 stocknews.com/news/el-citigr…</v>
      </c>
      <c r="C4201" s="14" t="str">
        <f>VLOOKUP(A4201,Sample!A:C,3,0)</f>
        <v>Short Form</v>
      </c>
      <c r="D4201" s="14" t="str">
        <f>VLOOKUP(A4201,Sample!A:E,5,0)</f>
        <v>NEUTRAL</v>
      </c>
      <c r="E4201" t="str">
        <f t="shared" si="1"/>
        <v>en</v>
      </c>
    </row>
    <row r="4202" hidden="1">
      <c r="A4202" s="4" t="s">
        <v>16926</v>
      </c>
      <c r="B4202" s="14" t="str">
        <f>VLOOKUP(A4202,Sample!A:B,2,0)</f>
        <v>JAMIE DIMON: 'There is hope for solving our biggest challenges' (JPM) ow.ly/U6D450e25gs</v>
      </c>
      <c r="C4202" s="14" t="str">
        <f>VLOOKUP(A4202,Sample!A:C,3,0)</f>
        <v>Short Form</v>
      </c>
      <c r="D4202" s="14" t="str">
        <f>VLOOKUP(A4202,Sample!A:E,5,0)</f>
        <v>NEUTRAL</v>
      </c>
      <c r="E4202" t="str">
        <f t="shared" si="1"/>
        <v>en</v>
      </c>
    </row>
    <row r="4203" hidden="1">
      <c r="A4203" s="4" t="s">
        <v>16929</v>
      </c>
      <c r="B4203" s="14" t="str">
        <f>VLOOKUP(A4203,Sample!A:B,2,0)</f>
        <v>@v_butz and @marisadehoyos woulda been so drained with me rn hyping "how i I met your mother" to the sales guy at Best Buy. 😂</v>
      </c>
      <c r="C4203" s="14" t="str">
        <f>VLOOKUP(A4203,Sample!A:C,3,0)</f>
        <v>Short Form</v>
      </c>
      <c r="D4203" s="14" t="str">
        <f>VLOOKUP(A4203,Sample!A:E,5,0)</f>
        <v>NEUTRAL</v>
      </c>
      <c r="E4203" t="str">
        <f t="shared" si="1"/>
        <v>en</v>
      </c>
    </row>
    <row r="4204" hidden="1">
      <c r="A4204" s="4" t="s">
        <v>16932</v>
      </c>
      <c r="B4204" s="14" t="str">
        <f>VLOOKUP(A4204,Sample!A:B,2,0)</f>
        <v>O_O #JusticeLeague SethMacFarlane bit.ly/2vTV04A bit.ly/wincashs #bestbuy #np #music #deals #money #travel #job</v>
      </c>
      <c r="C4204" s="14" t="str">
        <f>VLOOKUP(A4204,Sample!A:C,3,0)</f>
        <v>Short Form</v>
      </c>
      <c r="D4204" s="14" t="str">
        <f>VLOOKUP(A4204,Sample!A:E,5,0)</f>
        <v>NEUTRAL</v>
      </c>
      <c r="E4204" t="str">
        <f t="shared" si="1"/>
        <v>en</v>
      </c>
    </row>
    <row r="4205" hidden="1">
      <c r="A4205" s="4" t="s">
        <v>16935</v>
      </c>
      <c r="B4205" s="14" t="str">
        <f>VLOOKUP(A4205,Sample!A:B,2,0)</f>
        <v>Join the Standard Chartered Bank team! See our latest #job opening here: bit.ly/2tETw1r #Finance #Beijing, Beijing #Hiring</v>
      </c>
      <c r="C4205" s="14" t="str">
        <f>VLOOKUP(A4205,Sample!A:C,3,0)</f>
        <v>Short Form</v>
      </c>
      <c r="D4205" s="14" t="str">
        <f>VLOOKUP(A4205,Sample!A:E,5,0)</f>
        <v>NEUTRAL</v>
      </c>
      <c r="E4205" t="str">
        <f t="shared" si="1"/>
        <v>en</v>
      </c>
    </row>
    <row r="4206">
      <c r="A4206" s="4" t="s">
        <v>16938</v>
      </c>
      <c r="B4206" s="14" t="str">
        <f>VLOOKUP(A4206,Sample!A:B,2,0)</f>
        <v>@CitiField Ik ur not used to big crowds but ur concessions suck. Ppl are gonna start eating from toppings table to not miss the whole game</v>
      </c>
      <c r="C4206" s="14" t="str">
        <f>VLOOKUP(A4206,Sample!A:C,3,0)</f>
        <v>Short Form</v>
      </c>
      <c r="D4206" s="14" t="str">
        <f>VLOOKUP(A4206,Sample!A:E,5,0)</f>
        <v>NEGATIVE</v>
      </c>
      <c r="E4206" t="str">
        <f t="shared" si="1"/>
        <v>en</v>
      </c>
    </row>
    <row r="4207">
      <c r="A4207" s="4" t="s">
        <v>16941</v>
      </c>
      <c r="B4207" s="14" t="str">
        <f>VLOOKUP(A4207,Sample!A:B,2,0)</f>
        <v>"The tragedy of life is often not in our failure, but rather in our complacency; not..." @BrainyQuote #MondayMotivation</v>
      </c>
      <c r="C4207" s="14" t="str">
        <f>VLOOKUP(A4207,Sample!A:C,3,0)</f>
        <v>Short Form</v>
      </c>
      <c r="D4207" s="14" t="str">
        <f>VLOOKUP(A4207,Sample!A:E,5,0)</f>
        <v>NEGATIVE</v>
      </c>
      <c r="E4207" t="str">
        <f t="shared" si="1"/>
        <v>en</v>
      </c>
    </row>
    <row r="4208">
      <c r="A4208" s="4" t="s">
        <v>16944</v>
      </c>
      <c r="B4208" s="14" t="str">
        <f>VLOOKUP(A4208,Sample!A:B,2,0)</f>
        <v>When @BestBuy and @UPS loses your package but still puts that you will receive it today and don't say anything until I give them a call.</v>
      </c>
      <c r="C4208" s="14" t="str">
        <f>VLOOKUP(A4208,Sample!A:C,3,0)</f>
        <v>Short Form</v>
      </c>
      <c r="D4208" s="14" t="str">
        <f>VLOOKUP(A4208,Sample!A:E,5,0)</f>
        <v>NEGATIVE</v>
      </c>
      <c r="E4208" t="str">
        <f t="shared" si="1"/>
        <v>en</v>
      </c>
    </row>
    <row r="4209">
      <c r="A4209" s="4" t="s">
        <v>16947</v>
      </c>
      <c r="B4209" s="14" t="str">
        <f>VLOOKUP(A4209,Sample!A:B,2,0)</f>
        <v>REBELLIOUS!?!? What the.... ? 
 #Ireland is not a British colony
 This disgusting bile is the true face of #brexit twitter.com/dan_de_macy/st…</v>
      </c>
      <c r="C4209" s="14" t="str">
        <f>VLOOKUP(A4209,Sample!A:C,3,0)</f>
        <v>Short Form</v>
      </c>
      <c r="D4209" s="14" t="str">
        <f>VLOOKUP(A4209,Sample!A:E,5,0)</f>
        <v>NEGATIVE</v>
      </c>
      <c r="E4209" t="str">
        <f t="shared" si="1"/>
        <v>en</v>
      </c>
    </row>
    <row r="4210" hidden="1">
      <c r="A4210" s="4" t="s">
        <v>16950</v>
      </c>
      <c r="B4210" s="14" t="str">
        <f>VLOOKUP(A4210,Sample!A:B,2,0)</f>
        <v>Weirdest baseball game I've ever been to. Rays home game at Mets' Citi Field vs. the Yankees. Has anyone coined th… ift.tt/2x06J3j pic.twitter.com/BsQaS9svOA</v>
      </c>
      <c r="C4210" s="14" t="str">
        <f>VLOOKUP(A4210,Sample!A:C,3,0)</f>
        <v>Short Form</v>
      </c>
      <c r="D4210" s="14" t="str">
        <f>VLOOKUP(A4210,Sample!A:E,5,0)</f>
        <v>NEUTRAL</v>
      </c>
      <c r="E4210" t="str">
        <f t="shared" si="1"/>
        <v>en</v>
      </c>
    </row>
    <row r="4211" hidden="1">
      <c r="A4211" s="4" t="s">
        <v>16956</v>
      </c>
      <c r="B4211" s="14" t="str">
        <f>VLOOKUP(A4211,Sample!A:B,2,0)</f>
        <v>BRICS Bank 1st CEO- President- from India.</v>
      </c>
      <c r="C4211" s="14" t="str">
        <f>VLOOKUP(A4211,Sample!A:C,3,0)</f>
        <v>Short Form</v>
      </c>
      <c r="D4211" s="14" t="str">
        <f>VLOOKUP(A4211,Sample!A:E,5,0)</f>
        <v>NEUTRAL</v>
      </c>
      <c r="E4211" t="str">
        <f t="shared" si="1"/>
        <v>en</v>
      </c>
    </row>
    <row r="4212" hidden="1">
      <c r="A4212" s="4" t="s">
        <v>16965</v>
      </c>
      <c r="B4212" s="14" t="str">
        <f>VLOOKUP(A4212,Sample!A:B,2,0)</f>
        <v>Analog Devices, Inc. $ADI Given Neutral Rating at Citigroup Inc. ift.tt/2gVeO1t</v>
      </c>
      <c r="C4212" s="14" t="str">
        <f>VLOOKUP(A4212,Sample!A:C,3,0)</f>
        <v>Short Form</v>
      </c>
      <c r="D4212" s="14" t="str">
        <f>VLOOKUP(A4212,Sample!A:E,5,0)</f>
        <v>NEUTRAL</v>
      </c>
      <c r="E4212" t="str">
        <f t="shared" si="1"/>
        <v>en</v>
      </c>
    </row>
    <row r="4213" hidden="1">
      <c r="A4213" s="4" t="s">
        <v>16968</v>
      </c>
      <c r="B4213" s="14" t="str">
        <f>VLOOKUP(A4213,Sample!A:B,2,0)</f>
        <v>Compare script to screen from this classic William Goldman scene ow.ly/IB6k30f6lnj #screenwriting #movies</v>
      </c>
      <c r="C4213" s="14" t="str">
        <f>VLOOKUP(A4213,Sample!A:C,3,0)</f>
        <v>Short Form</v>
      </c>
      <c r="D4213" s="14" t="str">
        <f>VLOOKUP(A4213,Sample!A:E,5,0)</f>
        <v>NEUTRAL</v>
      </c>
      <c r="E4213" t="str">
        <f t="shared" si="1"/>
        <v>en</v>
      </c>
    </row>
    <row r="4214" hidden="1">
      <c r="A4214" s="4" t="s">
        <v>16974</v>
      </c>
      <c r="B4214" s="14" t="str">
        <f>VLOOKUP(A4214,Sample!A:B,2,0)</f>
        <v>#quote #mondaymotivation #socialmedia pic.twitter.com/qsjBXukiV6</v>
      </c>
      <c r="C4214" s="14" t="str">
        <f>VLOOKUP(A4214,Sample!A:C,3,0)</f>
        <v>Short Form</v>
      </c>
      <c r="D4214" s="14" t="str">
        <f>VLOOKUP(A4214,Sample!A:E,5,0)</f>
        <v>NEUTRAL</v>
      </c>
      <c r="E4214" t="str">
        <f t="shared" si="1"/>
        <v>en</v>
      </c>
    </row>
    <row r="4215">
      <c r="A4215" s="4" t="s">
        <v>16977</v>
      </c>
      <c r="B4215" s="14" t="str">
        <f>VLOOKUP(A4215,Sample!A:B,2,0)</f>
        <v>@joemcclure2 @SteveBannen USA ruled &amp; looted by Home grown Financial terrorist led by Goldman Sachs on pure Fraud Wall st Casino.TrumpGoldman youtube.com/watch?v=6tS7Ot…</v>
      </c>
      <c r="C4215" s="14" t="str">
        <f>VLOOKUP(A4215,Sample!A:C,3,0)</f>
        <v>Short Form</v>
      </c>
      <c r="D4215" s="14" t="str">
        <f>VLOOKUP(A4215,Sample!A:E,5,0)</f>
        <v>NEGATIVE</v>
      </c>
      <c r="E4215" t="str">
        <f t="shared" si="1"/>
        <v>en</v>
      </c>
    </row>
    <row r="4216" hidden="1">
      <c r="A4216" s="4" t="s">
        <v>16980</v>
      </c>
      <c r="B4216" s="14" t="str">
        <f>VLOOKUP(A4216,Sample!A:B,2,0)</f>
        <v>Crypto Is Here to Stay (Whatever Jamie Dimon Might Say) ift.tt/2waIFgM</v>
      </c>
      <c r="C4216" s="14" t="str">
        <f>VLOOKUP(A4216,Sample!A:C,3,0)</f>
        <v>Short Form</v>
      </c>
      <c r="D4216" s="14" t="str">
        <f>VLOOKUP(A4216,Sample!A:E,5,0)</f>
        <v>NEUTRAL</v>
      </c>
      <c r="E4216" t="str">
        <f t="shared" si="1"/>
        <v>en</v>
      </c>
    </row>
    <row r="4217" hidden="1">
      <c r="A4217" s="4" t="s">
        <v>16983</v>
      </c>
      <c r="B4217" s="14" t="str">
        <f>VLOOKUP(A4217,Sample!A:B,2,0)</f>
        <v>Come to Best Buy get 50% off the Note 8 on Sprint Flex when you open a new line! #sprintisgreatfornote8 @l_kobilarcsik @Wads20 @Sprint4NE pic.twitter.com/20Q6YeTQ6R</v>
      </c>
      <c r="C4217" s="14" t="str">
        <f>VLOOKUP(A4217,Sample!A:C,3,0)</f>
        <v>Short Form</v>
      </c>
      <c r="D4217" s="14" t="str">
        <f>VLOOKUP(A4217,Sample!A:E,5,0)</f>
        <v>NEUTRAL</v>
      </c>
      <c r="E4217" t="str">
        <f t="shared" si="1"/>
        <v>en</v>
      </c>
    </row>
    <row r="4218" hidden="1">
      <c r="A4218" s="4" t="s">
        <v>16986</v>
      </c>
      <c r="B4218" s="14" t="str">
        <f>VLOOKUP(A4218,Sample!A:B,2,0)</f>
        <v>ENTER TO WIN a $200 Best Buy Gift card from answerthetullyphone.com #BestBuyBaby #Giveaway Can 09/30 #ad answerthetullyphone.ca/2017/09/best-b…</v>
      </c>
      <c r="C4218" s="14" t="str">
        <f>VLOOKUP(A4218,Sample!A:C,3,0)</f>
        <v>Short Form</v>
      </c>
      <c r="D4218" s="14" t="str">
        <f>VLOOKUP(A4218,Sample!A:E,5,0)</f>
        <v>NEUTRAL</v>
      </c>
      <c r="E4218" t="str">
        <f t="shared" si="1"/>
        <v>en</v>
      </c>
    </row>
    <row r="4219" hidden="1">
      <c r="A4219" s="4" t="s">
        <v>16989</v>
      </c>
      <c r="B4219" s="14" t="str">
        <f>VLOOKUP(A4219,Sample!A:B,2,0)</f>
        <v>KMart Rolls Out "Fatuously Sized Campaign" #ORadio youtu.be/CIJ9M1dMBxc via @YouTube</v>
      </c>
      <c r="C4219" s="14" t="str">
        <f>VLOOKUP(A4219,Sample!A:C,3,0)</f>
        <v>Short Form</v>
      </c>
      <c r="D4219" s="14" t="str">
        <f>VLOOKUP(A4219,Sample!A:E,5,0)</f>
        <v>NEUTRAL</v>
      </c>
      <c r="E4219" t="str">
        <f t="shared" si="1"/>
        <v>en</v>
      </c>
    </row>
    <row r="4220" hidden="1">
      <c r="A4220" s="4" t="s">
        <v>16995</v>
      </c>
      <c r="B4220" s="14" t="str">
        <f>VLOOKUP(A4220,Sample!A:B,2,0)</f>
        <v>Dimon accuses others of fraud &amp; criminality, hypocrisy:
 Jamie Dimon Slams Bitcoin as a ‘Fraud’ bloomberg.com/news/articles/… via @technology</v>
      </c>
      <c r="C4220" s="14" t="str">
        <f>VLOOKUP(A4220,Sample!A:C,3,0)</f>
        <v>Short Form</v>
      </c>
      <c r="D4220" s="14" t="str">
        <f>VLOOKUP(A4220,Sample!A:E,5,0)</f>
        <v>NEUTRAL</v>
      </c>
      <c r="E4220" t="str">
        <f t="shared" si="1"/>
        <v>en</v>
      </c>
    </row>
    <row r="4221">
      <c r="A4221" s="4" t="s">
        <v>16998</v>
      </c>
      <c r="B4221" s="14" t="str">
        <f>VLOOKUP(A4221,Sample!A:B,2,0)</f>
        <v>@RioStaysTrue I got mine at Best Buy</v>
      </c>
      <c r="C4221" s="14" t="str">
        <f>VLOOKUP(A4221,Sample!A:C,3,0)</f>
        <v>Short Form</v>
      </c>
      <c r="D4221" s="14" t="str">
        <f>VLOOKUP(A4221,Sample!A:E,5,0)</f>
        <v>POSITIVE</v>
      </c>
      <c r="E4221" t="str">
        <f t="shared" si="1"/>
        <v>en</v>
      </c>
    </row>
    <row r="4222" hidden="1">
      <c r="A4222" s="4" t="s">
        <v>17001</v>
      </c>
      <c r="B4222" s="14" t="str">
        <f>VLOOKUP(A4222,Sample!A:B,2,0)</f>
        <v>Bitcoin slides on 'fraud' warning from JPMorgan's Dimon dlvr.it/Pmn4qJ pic.twitter.com/jssB8hy45t</v>
      </c>
      <c r="C4222" s="14" t="str">
        <f>VLOOKUP(A4222,Sample!A:C,3,0)</f>
        <v>Short Form</v>
      </c>
      <c r="D4222" s="14" t="str">
        <f>VLOOKUP(A4222,Sample!A:E,5,0)</f>
        <v>NEUTRAL</v>
      </c>
      <c r="E4222" t="str">
        <f t="shared" si="1"/>
        <v>en</v>
      </c>
    </row>
    <row r="4223" hidden="1">
      <c r="A4223" s="4" t="s">
        <v>17004</v>
      </c>
      <c r="B4223" s="14" t="str">
        <f>VLOOKUP(A4223,Sample!A:B,2,0)</f>
        <v>Dark makeup😂
  #Katyperry 
 @katyperry pic.twitter.com/vnpyvouszy</v>
      </c>
      <c r="C4223" s="14" t="str">
        <f>VLOOKUP(A4223,Sample!A:C,3,0)</f>
        <v>Short Form</v>
      </c>
      <c r="D4223" s="14" t="str">
        <f>VLOOKUP(A4223,Sample!A:E,5,0)</f>
        <v>NEUTRAL</v>
      </c>
      <c r="E4223" t="str">
        <f t="shared" si="1"/>
        <v>en</v>
      </c>
    </row>
    <row r="4224">
      <c r="A4224" s="4" t="s">
        <v>17012</v>
      </c>
      <c r="B4224" s="14" t="str">
        <f>VLOOKUP(A4224,Sample!A:B,2,0)</f>
        <v>@BestBuy What a great idea. #TechToImpress</v>
      </c>
      <c r="C4224" s="14" t="str">
        <f>VLOOKUP(A4224,Sample!A:C,3,0)</f>
        <v>Short Form</v>
      </c>
      <c r="D4224" s="14" t="str">
        <f>VLOOKUP(A4224,Sample!A:E,5,0)</f>
        <v>POSITIVE</v>
      </c>
      <c r="E4224" t="str">
        <f t="shared" si="1"/>
        <v>en</v>
      </c>
    </row>
    <row r="4225" hidden="1">
      <c r="A4225" s="4" t="s">
        <v>17015</v>
      </c>
      <c r="B4225" s="14" t="str">
        <f>VLOOKUP(A4225,Sample!A:B,2,0)</f>
        <v>valuewalk: Morgan Stanley is using Snapchat to recruit the next generation of bankers - Business Insider businessinsider.com/morgan-stanley…</v>
      </c>
      <c r="C4225" s="14" t="str">
        <f>VLOOKUP(A4225,Sample!A:C,3,0)</f>
        <v>Short Form</v>
      </c>
      <c r="D4225" s="14" t="str">
        <f>VLOOKUP(A4225,Sample!A:E,5,0)</f>
        <v>NEUTRAL</v>
      </c>
      <c r="E4225" t="str">
        <f t="shared" si="1"/>
        <v>en</v>
      </c>
    </row>
    <row r="4226" hidden="1">
      <c r="A4226" s="4" t="s">
        <v>17021</v>
      </c>
      <c r="B4226" s="14" t="str">
        <f>VLOOKUP(A4226,Sample!A:B,2,0)</f>
        <v>@KMProtectors Let @Barclays @BarclaysUK @BarclaysInvest @barclayswealth @BarclaysUKHelp know how YOU FEEL about their company #ThirdEnergy #Fracking KM8. pic.twitter.com/aQa2Je3yig</v>
      </c>
      <c r="C4226" s="14" t="str">
        <f>VLOOKUP(A4226,Sample!A:C,3,0)</f>
        <v>Short Form</v>
      </c>
      <c r="D4226" s="14" t="str">
        <f>VLOOKUP(A4226,Sample!A:E,5,0)</f>
        <v>NEUTRAL</v>
      </c>
      <c r="E4226" t="str">
        <f t="shared" si="1"/>
        <v>en</v>
      </c>
    </row>
    <row r="4227" hidden="1">
      <c r="A4227" s="4" t="s">
        <v>17032</v>
      </c>
      <c r="B4227" s="14" t="str">
        <f>VLOOKUP(A4227,Sample!A:B,2,0)</f>
        <v>@daperez121 @GalaxyForeverKC @slangeret @NRSPG_ESeaton @marceloclaure @suehyun_chung Creativity ✅ Samsung Note 8 ✅ Awesome Retailer: Best Buy ✅ Hyper-Speed @Sprint Network ✅ Rockstar Employee: Adrian Perez ✅</v>
      </c>
      <c r="C4227" s="14" t="str">
        <f>VLOOKUP(A4227,Sample!A:C,3,0)</f>
        <v>Short Form</v>
      </c>
      <c r="D4227" s="14" t="str">
        <f>VLOOKUP(A4227,Sample!A:E,5,0)</f>
        <v>NEUTRAL</v>
      </c>
      <c r="E4227" t="str">
        <f t="shared" si="1"/>
        <v>en</v>
      </c>
    </row>
    <row r="4228" hidden="1">
      <c r="A4228" s="4" t="s">
        <v>17040</v>
      </c>
      <c r="B4228" s="14" t="str">
        <f>VLOOKUP(A4228,Sample!A:B,2,0)</f>
        <v>Breaking News | Moves-credit suisse appoints new ibcm co-heads for emea – memo promoloan.com/breaking-news-… pic.twitter.com/91uEMjdgkw</v>
      </c>
      <c r="C4228" s="14" t="str">
        <f>VLOOKUP(A4228,Sample!A:C,3,0)</f>
        <v>Short Form</v>
      </c>
      <c r="D4228" s="14" t="str">
        <f>VLOOKUP(A4228,Sample!A:E,5,0)</f>
        <v>NEUTRAL</v>
      </c>
      <c r="E4228" t="str">
        <f t="shared" si="1"/>
        <v>en</v>
      </c>
    </row>
    <row r="4229" hidden="1">
      <c r="A4229" s="4" t="s">
        <v>17043</v>
      </c>
      <c r="B4229" s="14" t="str">
        <f>VLOOKUP(A4229,Sample!A:B,2,0)</f>
        <v>Chicago Sights: Kmart &amp; Nickelodeon Hosts Beyond the Backpack on 8/19 bit.ly/2w84dJo</v>
      </c>
      <c r="C4229" s="14" t="str">
        <f>VLOOKUP(A4229,Sample!A:C,3,0)</f>
        <v>Short Form</v>
      </c>
      <c r="D4229" s="14" t="str">
        <f>VLOOKUP(A4229,Sample!A:E,5,0)</f>
        <v>NEUTRAL</v>
      </c>
      <c r="E4229" t="str">
        <f t="shared" si="1"/>
        <v>en</v>
      </c>
    </row>
    <row r="4230">
      <c r="A4230" s="4" t="s">
        <v>17052</v>
      </c>
      <c r="B4230" s="14" t="str">
        <f>VLOOKUP(A4230,Sample!A:B,2,0)</f>
        <v>@business Maybe jamie dimon traded like a noob and burned all his money... Now he hates it..</v>
      </c>
      <c r="C4230" s="14" t="str">
        <f>VLOOKUP(A4230,Sample!A:C,3,0)</f>
        <v>Short Form</v>
      </c>
      <c r="D4230" s="14" t="str">
        <f>VLOOKUP(A4230,Sample!A:E,5,0)</f>
        <v>NEGATIVE</v>
      </c>
      <c r="E4230" t="str">
        <f t="shared" si="1"/>
        <v>en</v>
      </c>
    </row>
    <row r="4231" hidden="1">
      <c r="A4231" s="4" t="s">
        <v>17055</v>
      </c>
      <c r="B4231" s="14" t="str">
        <f>VLOOKUP(A4231,Sample!A:B,2,0)</f>
        <v>// I just found videos of my friend singing a Katy Perry song at one of our school assemblies I'm laughing so much</v>
      </c>
      <c r="C4231" s="14" t="str">
        <f>VLOOKUP(A4231,Sample!A:C,3,0)</f>
        <v>Short Form</v>
      </c>
      <c r="D4231" s="14" t="str">
        <f>VLOOKUP(A4231,Sample!A:E,5,0)</f>
        <v>NEUTRAL</v>
      </c>
      <c r="E4231" t="str">
        <f t="shared" si="1"/>
        <v>en</v>
      </c>
    </row>
    <row r="4232" hidden="1">
      <c r="A4232" s="4" t="s">
        <v>17061</v>
      </c>
      <c r="B4232" s="14" t="str">
        <f>VLOOKUP(A4232,Sample!A:B,2,0)</f>
        <v>Tax reform's winning and losing stocks, as picked by JPMorgan ift.tt/2x4MXUd</v>
      </c>
      <c r="C4232" s="14" t="str">
        <f>VLOOKUP(A4232,Sample!A:C,3,0)</f>
        <v>Short Form</v>
      </c>
      <c r="D4232" s="14" t="str">
        <f>VLOOKUP(A4232,Sample!A:E,5,0)</f>
        <v>NEUTRAL</v>
      </c>
      <c r="E4232" t="str">
        <f t="shared" si="1"/>
        <v>en</v>
      </c>
    </row>
    <row r="4233">
      <c r="A4233" s="4" t="s">
        <v>17064</v>
      </c>
      <c r="B4233" s="14" t="str">
        <f>VLOOKUP(A4233,Sample!A:B,2,0)</f>
        <v>@katyperry you have an amazing voice and beautiful face</v>
      </c>
      <c r="C4233" s="14" t="str">
        <f>VLOOKUP(A4233,Sample!A:C,3,0)</f>
        <v>Short Form</v>
      </c>
      <c r="D4233" s="14" t="str">
        <f>VLOOKUP(A4233,Sample!A:E,5,0)</f>
        <v>POSITIVE</v>
      </c>
      <c r="E4233" t="str">
        <f t="shared" si="1"/>
        <v>en</v>
      </c>
    </row>
    <row r="4234" hidden="1">
      <c r="A4234" s="4" t="s">
        <v>17070</v>
      </c>
      <c r="B4234" s="14" t="str">
        <f>VLOOKUP(A4234,Sample!A:B,2,0)</f>
        <v>BlueMountain Capital Management LLC Purchases Shares of 52,934 Best Buy Co., Inc. $BBY ift.tt/2xqVuTv</v>
      </c>
      <c r="C4234" s="14" t="str">
        <f>VLOOKUP(A4234,Sample!A:C,3,0)</f>
        <v>Short Form</v>
      </c>
      <c r="D4234" s="14" t="str">
        <f>VLOOKUP(A4234,Sample!A:E,5,0)</f>
        <v>NEUTRAL</v>
      </c>
      <c r="E4234" t="str">
        <f t="shared" si="1"/>
        <v>en</v>
      </c>
    </row>
    <row r="4235" hidden="1">
      <c r="A4235" s="4" t="s">
        <v>17079</v>
      </c>
      <c r="B4235" s="14" t="str">
        <f>VLOOKUP(A4235,Sample!A:B,2,0)</f>
        <v>RT ethexuk: 'This is no longer niche': UBS hails rapid rise of green impact investing buff.ly/2w1ieKv #i… pic.twitter.com/JNJfUCgADg…</v>
      </c>
      <c r="C4235" s="14" t="str">
        <f>VLOOKUP(A4235,Sample!A:C,3,0)</f>
        <v>Short Form</v>
      </c>
      <c r="D4235" s="14" t="str">
        <f>VLOOKUP(A4235,Sample!A:E,5,0)</f>
        <v>NEUTRAL</v>
      </c>
      <c r="E4235" t="str">
        <f t="shared" si="1"/>
        <v>en</v>
      </c>
    </row>
    <row r="4236" hidden="1">
      <c r="A4236" s="4" t="s">
        <v>17082</v>
      </c>
      <c r="B4236" s="14" t="str">
        <f>VLOOKUP(A4236,Sample!A:B,2,0)</f>
        <v>CFPB guidance by enforcement must end - Scotsman Guide scotsmanguide.com/News/2017/09/C…</v>
      </c>
      <c r="C4236" s="14" t="str">
        <f>VLOOKUP(A4236,Sample!A:C,3,0)</f>
        <v>Short Form</v>
      </c>
      <c r="D4236" s="14" t="str">
        <f>VLOOKUP(A4236,Sample!A:E,5,0)</f>
        <v>NEUTRAL</v>
      </c>
      <c r="E4236" t="str">
        <f t="shared" si="1"/>
        <v>en</v>
      </c>
    </row>
    <row r="4237" hidden="1">
      <c r="A4237" s="4" t="s">
        <v>17085</v>
      </c>
      <c r="B4237" s="14" t="str">
        <f>VLOOKUP(A4237,Sample!A:B,2,0)</f>
        <v>RLJ Lodging Trust $RLJ Upgraded by Wells Fargo &amp; Company to “Outperform” ift.tt/2h2K2nm</v>
      </c>
      <c r="C4237" s="14" t="str">
        <f>VLOOKUP(A4237,Sample!A:C,3,0)</f>
        <v>Short Form</v>
      </c>
      <c r="D4237" s="14" t="str">
        <f>VLOOKUP(A4237,Sample!A:E,5,0)</f>
        <v>NEUTRAL</v>
      </c>
      <c r="E4237" t="str">
        <f t="shared" si="1"/>
        <v>en</v>
      </c>
    </row>
    <row r="4238" hidden="1">
      <c r="A4238" s="4" t="s">
        <v>17088</v>
      </c>
      <c r="B4238" s="14" t="str">
        <f>VLOOKUP(A4238,Sample!A:B,2,0)</f>
        <v>Former JPMorgan Quant On Evading Chinese Capital Controls Via Bitcoin | Zero Hedge zerohedge.com/news/2017-09-1…</v>
      </c>
      <c r="C4238" s="14" t="str">
        <f>VLOOKUP(A4238,Sample!A:C,3,0)</f>
        <v>Short Form</v>
      </c>
      <c r="D4238" s="14" t="str">
        <f>VLOOKUP(A4238,Sample!A:E,5,0)</f>
        <v>NEUTRAL</v>
      </c>
      <c r="E4238" t="str">
        <f t="shared" si="1"/>
        <v>en</v>
      </c>
    </row>
    <row r="4239" hidden="1">
      <c r="A4239" s="4" t="s">
        <v>17091</v>
      </c>
      <c r="B4239" s="14" t="str">
        <f>VLOOKUP(A4239,Sample!A:B,2,0)</f>
        <v>#nowplaying Jon Spencer Blues Explosion-Bellbottoms for listener Wayne Illy #MondayMotivation pic.twitter.com/BaMoXX31uc</v>
      </c>
      <c r="C4239" s="14" t="str">
        <f>VLOOKUP(A4239,Sample!A:C,3,0)</f>
        <v>Short Form</v>
      </c>
      <c r="D4239" s="14" t="str">
        <f>VLOOKUP(A4239,Sample!A:E,5,0)</f>
        <v>NEUTRAL</v>
      </c>
      <c r="E4239" t="str">
        <f t="shared" si="1"/>
        <v>en</v>
      </c>
    </row>
    <row r="4240" hidden="1">
      <c r="A4240" s="4" t="s">
        <v>17094</v>
      </c>
      <c r="B4240" s="14" t="str">
        <f>VLOOKUP(A4240,Sample!A:B,2,0)</f>
        <v>Movable Ink Hires Marketing Technology Veteran Bridget Bidlack as Senior Vice President of Product ift.tt/2wpCK7A</v>
      </c>
      <c r="C4240" s="14" t="str">
        <f>VLOOKUP(A4240,Sample!A:C,3,0)</f>
        <v>Short Form</v>
      </c>
      <c r="D4240" s="14" t="str">
        <f>VLOOKUP(A4240,Sample!A:E,5,0)</f>
        <v>NEUTRAL</v>
      </c>
      <c r="E4240" t="str">
        <f t="shared" si="1"/>
        <v>en</v>
      </c>
    </row>
    <row r="4241" hidden="1">
      <c r="A4241" s="4" t="s">
        <v>17099</v>
      </c>
      <c r="B4241" s="14" t="str">
        <f>VLOOKUP(A4241,Sample!A:B,2,0)</f>
        <v>And Bill Clinton repealed Glass-Steagall before hitting the speaker circuit.
 bloomberg.com/news/articles/…</v>
      </c>
      <c r="C4241" s="14" t="str">
        <f>VLOOKUP(A4241,Sample!A:C,3,0)</f>
        <v>Short Form</v>
      </c>
      <c r="D4241" s="14" t="str">
        <f>VLOOKUP(A4241,Sample!A:E,5,0)</f>
        <v>NEUTRAL</v>
      </c>
      <c r="E4241" t="str">
        <f t="shared" si="1"/>
        <v>en</v>
      </c>
    </row>
    <row r="4242">
      <c r="A4242" s="4" t="s">
        <v>17102</v>
      </c>
      <c r="B4242" s="14" t="str">
        <f>VLOOKUP(A4242,Sample!A:B,2,0)</f>
        <v>@katyperry You are nice Katy</v>
      </c>
      <c r="C4242" s="14" t="str">
        <f>VLOOKUP(A4242,Sample!A:C,3,0)</f>
        <v>Short Form</v>
      </c>
      <c r="D4242" s="14" t="str">
        <f>VLOOKUP(A4242,Sample!A:E,5,0)</f>
        <v>POSITIVE</v>
      </c>
      <c r="E4242" t="str">
        <f t="shared" si="1"/>
        <v>en</v>
      </c>
    </row>
    <row r="4243">
      <c r="A4243" s="4" t="s">
        <v>17105</v>
      </c>
      <c r="B4243" s="14" t="str">
        <f>VLOOKUP(A4243,Sample!A:B,2,0)</f>
        <v>Shock as Deutsche Bank CEO slaps down London banking exodus fearmongering
 ai-newz.com/shock-as-deuts…</v>
      </c>
      <c r="C4243" s="14" t="str">
        <f>VLOOKUP(A4243,Sample!A:C,3,0)</f>
        <v>Short Form</v>
      </c>
      <c r="D4243" s="14" t="str">
        <f>VLOOKUP(A4243,Sample!A:E,5,0)</f>
        <v>NEGATIVE</v>
      </c>
      <c r="E4243" t="str">
        <f t="shared" si="1"/>
        <v>en</v>
      </c>
    </row>
    <row r="4244" hidden="1">
      <c r="A4244" s="4" t="s">
        <v>17108</v>
      </c>
      <c r="B4244" s="14" t="str">
        <f>VLOOKUP(A4244,Sample!A:B,2,0)</f>
        <v>FXstreetNews "Australia: Positive domestic narrative – Westpac goo.gl/YEKpUY #Banks #Australia #EconomicHealth" #forex #news</v>
      </c>
      <c r="C4244" s="14" t="str">
        <f>VLOOKUP(A4244,Sample!A:C,3,0)</f>
        <v>Short Form</v>
      </c>
      <c r="D4244" s="14" t="str">
        <f>VLOOKUP(A4244,Sample!A:E,5,0)</f>
        <v>NEUTRAL</v>
      </c>
      <c r="E4244" t="str">
        <f t="shared" si="1"/>
        <v>en</v>
      </c>
    </row>
    <row r="4245">
      <c r="A4245" s="4" t="s">
        <v>17111</v>
      </c>
      <c r="B4245" s="14" t="str">
        <f>VLOOKUP(A4245,Sample!A:B,2,0)</f>
        <v>@GoldmanSachs @PayPal @Dan_Schulman This footage had an impact on me.....</v>
      </c>
      <c r="C4245" s="14" t="str">
        <f>VLOOKUP(A4245,Sample!A:C,3,0)</f>
        <v>Short Form</v>
      </c>
      <c r="D4245" s="14" t="str">
        <f>VLOOKUP(A4245,Sample!A:E,5,0)</f>
        <v>NEGATIVE</v>
      </c>
      <c r="E4245" t="str">
        <f t="shared" si="1"/>
        <v>en</v>
      </c>
    </row>
    <row r="4246" hidden="1">
      <c r="A4246" s="4" t="s">
        <v>17114</v>
      </c>
      <c r="B4246" s="14" t="str">
        <f>VLOOKUP(A4246,Sample!A:B,2,0)</f>
        <v>US digital sales: Swish Swish, @katyperry Feat. @NICKIMINAJ 161,604 (total).</v>
      </c>
      <c r="C4246" s="14" t="str">
        <f>VLOOKUP(A4246,Sample!A:C,3,0)</f>
        <v>Short Form</v>
      </c>
      <c r="D4246" s="14" t="str">
        <f>VLOOKUP(A4246,Sample!A:E,5,0)</f>
        <v>NEUTRAL</v>
      </c>
      <c r="E4246" t="str">
        <f t="shared" si="1"/>
        <v>en</v>
      </c>
    </row>
    <row r="4247" hidden="1">
      <c r="A4247" s="4" t="s">
        <v>17117</v>
      </c>
      <c r="B4247" s="14" t="str">
        <f>VLOOKUP(A4247,Sample!A:B,2,0)</f>
        <v>Hey #KatyKats, witness all things Katy Perry only on #XFINITY. pic.twitter.com/I0EytPfv58</v>
      </c>
      <c r="C4247" s="14" t="str">
        <f>VLOOKUP(A4247,Sample!A:C,3,0)</f>
        <v>Short Form</v>
      </c>
      <c r="D4247" s="14" t="str">
        <f>VLOOKUP(A4247,Sample!A:E,5,0)</f>
        <v>NEUTRAL</v>
      </c>
      <c r="E4247" t="str">
        <f t="shared" si="1"/>
        <v>en</v>
      </c>
    </row>
    <row r="4248" hidden="1">
      <c r="A4248" s="4" t="s">
        <v>17120</v>
      </c>
      <c r="B4248" s="14" t="str">
        <f>VLOOKUP(A4248,Sample!A:B,2,0)</f>
        <v>Want to work in #Roanoke, VA? View our latest opening: bit.ly/1hxet3d #Retail #Job #Jobs #Hiring</v>
      </c>
      <c r="C4248" s="14" t="str">
        <f>VLOOKUP(A4248,Sample!A:C,3,0)</f>
        <v>Short Form</v>
      </c>
      <c r="D4248" s="14" t="str">
        <f>VLOOKUP(A4248,Sample!A:E,5,0)</f>
        <v>NEUTRAL</v>
      </c>
      <c r="E4248" t="str">
        <f t="shared" si="1"/>
        <v>en</v>
      </c>
    </row>
    <row r="4249" hidden="1">
      <c r="A4249" s="4" t="s">
        <v>17123</v>
      </c>
      <c r="B4249" s="14" t="str">
        <f>VLOOKUP(A4249,Sample!A:B,2,0)</f>
        <v>Need cash. (@ Chase Bank - @chasesupport in Southlake, TX) swarmapp.com/c/7v7GkUcd3FK pic.twitter.com/ncZaSFpRHl</v>
      </c>
      <c r="C4249" s="14" t="str">
        <f>VLOOKUP(A4249,Sample!A:C,3,0)</f>
        <v>Short Form</v>
      </c>
      <c r="D4249" s="14" t="str">
        <f>VLOOKUP(A4249,Sample!A:E,5,0)</f>
        <v>NEUTRAL</v>
      </c>
      <c r="E4249" t="str">
        <f t="shared" si="1"/>
        <v>en</v>
      </c>
    </row>
    <row r="4250" hidden="1">
      <c r="A4250" s="4" t="s">
        <v>17126</v>
      </c>
      <c r="B4250" s="14" t="str">
        <f>VLOOKUP(A4250,Sample!A:B,2,0)</f>
        <v>Kaspersky security software pulled from Best Buy over Russia concerns buff.ly/2gUH30l #infosec #cybersecurity #russia pic.twitter.com/fhEpEkBi0O</v>
      </c>
      <c r="C4250" s="14" t="str">
        <f>VLOOKUP(A4250,Sample!A:C,3,0)</f>
        <v>Short Form</v>
      </c>
      <c r="D4250" s="14" t="str">
        <f>VLOOKUP(A4250,Sample!A:E,5,0)</f>
        <v>NEUTRAL</v>
      </c>
      <c r="E4250" t="str">
        <f t="shared" si="1"/>
        <v>en</v>
      </c>
    </row>
    <row r="4251" hidden="1">
      <c r="A4251" s="4" t="s">
        <v>17129</v>
      </c>
      <c r="B4251" s="14" t="str">
        <f>VLOOKUP(A4251,Sample!A:B,2,0)</f>
        <v>First Solar upped to Buy at Deutsche Bank - invst.ly/55srl</v>
      </c>
      <c r="C4251" s="14" t="str">
        <f>VLOOKUP(A4251,Sample!A:C,3,0)</f>
        <v>Short Form</v>
      </c>
      <c r="D4251" s="14" t="str">
        <f>VLOOKUP(A4251,Sample!A:E,5,0)</f>
        <v>NEUTRAL</v>
      </c>
      <c r="E4251" t="str">
        <f t="shared" si="1"/>
        <v>en</v>
      </c>
    </row>
    <row r="4252">
      <c r="A4252" s="4" t="s">
        <v>17134</v>
      </c>
      <c r="B4252" s="14" t="str">
        <f>VLOOKUP(A4252,Sample!A:B,2,0)</f>
        <v>@PopCrave @katyperry @NICKIMINAJ Legend that deserves better</v>
      </c>
      <c r="C4252" s="14" t="str">
        <f>VLOOKUP(A4252,Sample!A:C,3,0)</f>
        <v>Short Form</v>
      </c>
      <c r="D4252" s="14" t="str">
        <f>VLOOKUP(A4252,Sample!A:E,5,0)</f>
        <v>POSITIVE</v>
      </c>
      <c r="E4252" t="str">
        <f t="shared" si="1"/>
        <v>en</v>
      </c>
    </row>
    <row r="4253">
      <c r="A4253" s="4" t="s">
        <v>17143</v>
      </c>
      <c r="B4253" s="14" t="str">
        <f>VLOOKUP(A4253,Sample!A:B,2,0)</f>
        <v>@TStrong24 @SethBurn they still have best buy</v>
      </c>
      <c r="C4253" s="14" t="str">
        <f>VLOOKUP(A4253,Sample!A:C,3,0)</f>
        <v>Short Form</v>
      </c>
      <c r="D4253" s="14" t="str">
        <f>VLOOKUP(A4253,Sample!A:E,5,0)</f>
        <v>POSITIVE</v>
      </c>
      <c r="E4253" t="str">
        <f t="shared" si="1"/>
        <v>en</v>
      </c>
    </row>
    <row r="4254" hidden="1">
      <c r="A4254" s="4" t="s">
        <v>17146</v>
      </c>
      <c r="B4254" s="14" t="str">
        <f>VLOOKUP(A4254,Sample!A:B,2,0)</f>
        <v>@swtserialkiller @chartdata @katyperry @Beyonce Taylor's mom got cancer after she released bad blood. Let's not forget</v>
      </c>
      <c r="C4254" s="14" t="str">
        <f>VLOOKUP(A4254,Sample!A:C,3,0)</f>
        <v>Short Form</v>
      </c>
      <c r="D4254" s="14" t="str">
        <f>VLOOKUP(A4254,Sample!A:E,5,0)</f>
        <v>NEUTRAL</v>
      </c>
      <c r="E4254" t="str">
        <f t="shared" si="1"/>
        <v>en</v>
      </c>
    </row>
    <row r="4255" hidden="1">
      <c r="A4255" s="4" t="s">
        <v>17149</v>
      </c>
      <c r="B4255" s="14" t="str">
        <f>VLOOKUP(A4255,Sample!A:B,2,0)</f>
        <v>@ndaurizio That's the current prediction which can change. In any event, we're keeping a close eye so stay tuned with our Travel Alert.</v>
      </c>
      <c r="C4255" s="14" t="str">
        <f>VLOOKUP(A4255,Sample!A:C,3,0)</f>
        <v>Short Form</v>
      </c>
      <c r="D4255" s="14" t="str">
        <f>VLOOKUP(A4255,Sample!A:E,5,0)</f>
        <v>NEUTRAL</v>
      </c>
      <c r="E4255" t="str">
        <f t="shared" si="1"/>
        <v>en</v>
      </c>
    </row>
    <row r="4256" hidden="1">
      <c r="A4256" s="4" t="s">
        <v>17152</v>
      </c>
      <c r="B4256" s="14" t="str">
        <f>VLOOKUP(A4256,Sample!A:B,2,0)</f>
        <v>I just entered to win tickets to see Ed Sheeran at the Barclays Center from @1035ktu! ul.ink/5HNY-4DB8KR_T</v>
      </c>
      <c r="C4256" s="14" t="str">
        <f>VLOOKUP(A4256,Sample!A:C,3,0)</f>
        <v>Short Form</v>
      </c>
      <c r="D4256" s="14" t="str">
        <f>VLOOKUP(A4256,Sample!A:E,5,0)</f>
        <v>NEUTRAL</v>
      </c>
      <c r="E4256" t="str">
        <f t="shared" si="1"/>
        <v>en</v>
      </c>
    </row>
    <row r="4257" hidden="1">
      <c r="A4257" s="4" t="s">
        <v>17155</v>
      </c>
      <c r="B4257" s="14" t="str">
        <f>VLOOKUP(A4257,Sample!A:B,2,0)</f>
        <v>RT AmericanExpress "Eyeguy2020Steve hi, connecting you to our customer care team AskAmex to see if they can help. ^A"</v>
      </c>
      <c r="C4257" s="14" t="str">
        <f>VLOOKUP(A4257,Sample!A:C,3,0)</f>
        <v>Short Form</v>
      </c>
      <c r="D4257" s="14" t="str">
        <f>VLOOKUP(A4257,Sample!A:E,5,0)</f>
        <v>NEUTRAL</v>
      </c>
      <c r="E4257" t="str">
        <f t="shared" si="1"/>
        <v>en</v>
      </c>
    </row>
    <row r="4258" hidden="1">
      <c r="A4258" s="4" t="s">
        <v>17158</v>
      </c>
      <c r="B4258" s="14" t="str">
        <f>VLOOKUP(A4258,Sample!A:B,2,0)</f>
        <v>Bank of America Survey Calls Bitcoin 'Most Crowded Trade' ow.ly/lolQ30f8L7x #bitcoin #cryptocurrency #investment</v>
      </c>
      <c r="C4258" s="14" t="str">
        <f>VLOOKUP(A4258,Sample!A:C,3,0)</f>
        <v>Short Form</v>
      </c>
      <c r="D4258" s="14" t="str">
        <f>VLOOKUP(A4258,Sample!A:E,5,0)</f>
        <v>NEUTRAL</v>
      </c>
      <c r="E4258" t="str">
        <f t="shared" si="1"/>
        <v>en</v>
      </c>
    </row>
    <row r="4259" hidden="1">
      <c r="A4259" s="4" t="s">
        <v>17161</v>
      </c>
      <c r="B4259" s="14" t="str">
        <f>VLOOKUP(A4259,Sample!A:B,2,0)</f>
        <v>#Bitcoin RT @De213ee: JP Morgan is talking shit about $btc. That's a sign to buy more bitcoin and hold. #bitcoin</v>
      </c>
      <c r="C4259" s="14" t="str">
        <f>VLOOKUP(A4259,Sample!A:C,3,0)</f>
        <v>Short Form</v>
      </c>
      <c r="D4259" s="14" t="str">
        <f>VLOOKUP(A4259,Sample!A:E,5,0)</f>
        <v>NEUTRAL</v>
      </c>
      <c r="E4259" t="str">
        <f t="shared" si="1"/>
        <v>en</v>
      </c>
    </row>
    <row r="4260">
      <c r="A4260" s="4" t="s">
        <v>17169</v>
      </c>
      <c r="B4260" s="14" t="str">
        <f>VLOOKUP(A4260,Sample!A:B,2,0)</f>
        <v>#MONEY #IRMA business
 Canada's banks are boring and that's a beautiful thing, Citi says bloom.bg/2xljQhF pic.twitter.com/xOh0G5FhCL
 …</v>
      </c>
      <c r="C4260" s="14" t="str">
        <f>VLOOKUP(A4260,Sample!A:C,3,0)</f>
        <v>Short Form</v>
      </c>
      <c r="D4260" s="14" t="str">
        <f>VLOOKUP(A4260,Sample!A:E,5,0)</f>
        <v>NEGATIVE</v>
      </c>
      <c r="E4260" t="str">
        <f t="shared" si="1"/>
        <v>en</v>
      </c>
    </row>
    <row r="4261" hidden="1">
      <c r="A4261" s="4" t="s">
        <v>17172</v>
      </c>
      <c r="B4261" s="14" t="str">
        <f>VLOOKUP(A4261,Sample!A:B,2,0)</f>
        <v>Macy’s hiring fewer holiday workers this year my-organiser.com/blog/2017/09/2…</v>
      </c>
      <c r="C4261" s="14" t="str">
        <f>VLOOKUP(A4261,Sample!A:C,3,0)</f>
        <v>Short Form</v>
      </c>
      <c r="D4261" s="14" t="str">
        <f>VLOOKUP(A4261,Sample!A:E,5,0)</f>
        <v>NEUTRAL</v>
      </c>
      <c r="E4261" t="str">
        <f t="shared" si="1"/>
        <v>en</v>
      </c>
    </row>
    <row r="4262" hidden="1">
      <c r="A4262" s="4" t="s">
        <v>17175</v>
      </c>
      <c r="B4262" s="14" t="str">
        <f>VLOOKUP(A4262,Sample!A:B,2,0)</f>
        <v>Feels - Calvin Harris ft. Pharrell Williams, Katy Perry &amp; Big Sean
 ❤️Like=2votes
 🔁RT=5votes pic.twitter.com/GRyG4bvkCl</v>
      </c>
      <c r="C4262" s="14" t="str">
        <f>VLOOKUP(A4262,Sample!A:C,3,0)</f>
        <v>Short Form</v>
      </c>
      <c r="D4262" s="14" t="str">
        <f>VLOOKUP(A4262,Sample!A:E,5,0)</f>
        <v>NEUTRAL</v>
      </c>
      <c r="E4262" t="str">
        <f t="shared" si="1"/>
        <v>en</v>
      </c>
    </row>
    <row r="4263" hidden="1">
      <c r="A4263" s="4" t="s">
        <v>17178</v>
      </c>
      <c r="B4263" s="14" t="str">
        <f>VLOOKUP(A4263,Sample!A:B,2,0)</f>
        <v>@katyperry And you Super Sweety Pie..=-)..you Can Even..=-)..Kiss..=-)..My Tears Away..=-)..That I'm Crying..=-)..Just For you..=-)...Katy..=-)</v>
      </c>
      <c r="C4263" s="14" t="str">
        <f>VLOOKUP(A4263,Sample!A:C,3,0)</f>
        <v>Short Form</v>
      </c>
      <c r="D4263" s="14" t="str">
        <f>VLOOKUP(A4263,Sample!A:E,5,0)</f>
        <v>NEUTRAL</v>
      </c>
      <c r="E4263" t="str">
        <f t="shared" si="1"/>
        <v>en</v>
      </c>
    </row>
    <row r="4264">
      <c r="A4264" s="4" t="s">
        <v>17181</v>
      </c>
      <c r="B4264" s="14" t="str">
        <f>VLOOKUP(A4264,Sample!A:B,2,0)</f>
        <v>@myleftfang You will be brilliant #MondayMotivation for your mum; double reps for each cake! 🍰🏋 #PersonalTrainerCat</v>
      </c>
      <c r="C4264" s="14" t="str">
        <f>VLOOKUP(A4264,Sample!A:C,3,0)</f>
        <v>Short Form</v>
      </c>
      <c r="D4264" s="14" t="str">
        <f>VLOOKUP(A4264,Sample!A:E,5,0)</f>
        <v>POSITIVE</v>
      </c>
      <c r="E4264" t="str">
        <f t="shared" si="1"/>
        <v>en</v>
      </c>
    </row>
    <row r="4265" hidden="1">
      <c r="A4265" s="4" t="s">
        <v>17184</v>
      </c>
      <c r="B4265" s="14" t="str">
        <f>VLOOKUP(A4265,Sample!A:B,2,0)</f>
        <v>@dccdudley @CityLab you're giving away fire takes, @dccdudley!</v>
      </c>
      <c r="C4265" s="14" t="str">
        <f>VLOOKUP(A4265,Sample!A:C,3,0)</f>
        <v>Short Form</v>
      </c>
      <c r="D4265" s="14" t="str">
        <f>VLOOKUP(A4265,Sample!A:E,5,0)</f>
        <v>NEUTRAL</v>
      </c>
      <c r="E4265" t="str">
        <f t="shared" si="1"/>
        <v>en</v>
      </c>
    </row>
    <row r="4266">
      <c r="A4266" s="4" t="s">
        <v>17187</v>
      </c>
      <c r="B4266" s="14" t="str">
        <f>VLOOKUP(A4266,Sample!A:B,2,0)</f>
        <v>230 years ago, we entered into a remarkable experiment in pursuit of a more perfect Union. Happy #ConstitutionDay 🇺🇸 pic.twitter.com/UpN04dqBV1</v>
      </c>
      <c r="C4266" s="14" t="str">
        <f>VLOOKUP(A4266,Sample!A:C,3,0)</f>
        <v>Short Form</v>
      </c>
      <c r="D4266" s="14" t="str">
        <f>VLOOKUP(A4266,Sample!A:E,5,0)</f>
        <v>POSITIVE</v>
      </c>
      <c r="E4266" t="str">
        <f t="shared" si="1"/>
        <v>en</v>
      </c>
    </row>
    <row r="4267" hidden="1">
      <c r="A4267" s="4" t="s">
        <v>17190</v>
      </c>
      <c r="B4267" s="14" t="str">
        <f>VLOOKUP(A4267,Sample!A:B,2,0)</f>
        <v>UBS Asset Management Americas Inc. Trims Stake in Baxter International Inc. (BAX) ift.tt/2ypwf27</v>
      </c>
      <c r="C4267" s="14" t="str">
        <f>VLOOKUP(A4267,Sample!A:C,3,0)</f>
        <v>Short Form</v>
      </c>
      <c r="D4267" s="14" t="str">
        <f>VLOOKUP(A4267,Sample!A:E,5,0)</f>
        <v>NEUTRAL</v>
      </c>
      <c r="E4267" t="str">
        <f t="shared" si="1"/>
        <v>en</v>
      </c>
    </row>
    <row r="4268" hidden="1">
      <c r="A4268" s="4" t="s">
        <v>17193</v>
      </c>
      <c r="B4268" s="14" t="str">
        <f>VLOOKUP(A4268,Sample!A:B,2,0)</f>
        <v>#Sooners #OU bit.ly/2fAaF2T Oklahoma Sooners Hot Links: Heisman Trophy odds, bad officiating, Katy Perry, and more! pic.twitter.com/IZ6uW8KtpJ</v>
      </c>
      <c r="C4268" s="14" t="str">
        <f>VLOOKUP(A4268,Sample!A:C,3,0)</f>
        <v>Short Form</v>
      </c>
      <c r="D4268" s="14" t="str">
        <f>VLOOKUP(A4268,Sample!A:E,5,0)</f>
        <v>NEUTRAL</v>
      </c>
      <c r="E4268" t="str">
        <f t="shared" si="1"/>
        <v>en</v>
      </c>
    </row>
    <row r="4269" hidden="1">
      <c r="A4269" s="4" t="s">
        <v>17196</v>
      </c>
      <c r="B4269" s="14" t="str">
        <f>VLOOKUP(A4269,Sample!A:B,2,0)</f>
        <v>Witness Katy Perry's Sequin and Latex Bodysuits as She Roars Into Montreal to Kickoff New Tour xnv.co/NXb1r1</v>
      </c>
      <c r="C4269" s="14" t="str">
        <f>VLOOKUP(A4269,Sample!A:C,3,0)</f>
        <v>Short Form</v>
      </c>
      <c r="D4269" s="14" t="str">
        <f>VLOOKUP(A4269,Sample!A:E,5,0)</f>
        <v>NEUTRAL</v>
      </c>
      <c r="E4269" t="str">
        <f t="shared" si="1"/>
        <v>en</v>
      </c>
    </row>
    <row r="4270" hidden="1">
      <c r="A4270" s="4" t="s">
        <v>17199</v>
      </c>
      <c r="B4270" s="14" t="str">
        <f>VLOOKUP(A4270,Sample!A:B,2,0)</f>
        <v>@ErnestMEdsel1 @4US_Workers @saks @WellsFargo Thank you, Ernest. I was already following Sara.</v>
      </c>
      <c r="C4270" s="14" t="str">
        <f>VLOOKUP(A4270,Sample!A:C,3,0)</f>
        <v>Short Form</v>
      </c>
      <c r="D4270" s="14" t="str">
        <f>VLOOKUP(A4270,Sample!A:E,5,0)</f>
        <v>NEUTRAL</v>
      </c>
      <c r="E4270" t="str">
        <f t="shared" si="1"/>
        <v>en</v>
      </c>
    </row>
    <row r="4271" hidden="1">
      <c r="A4271" s="4" t="s">
        <v>17202</v>
      </c>
      <c r="B4271" s="14" t="str">
        <f>VLOOKUP(A4271,Sample!A:B,2,0)</f>
        <v>@NiallOfficial @Citi Uruguay needs you</v>
      </c>
      <c r="C4271" s="14" t="str">
        <f>VLOOKUP(A4271,Sample!A:C,3,0)</f>
        <v>Short Form</v>
      </c>
      <c r="D4271" s="14" t="str">
        <f>VLOOKUP(A4271,Sample!A:E,5,0)</f>
        <v>NEUTRAL</v>
      </c>
      <c r="E4271" t="str">
        <f t="shared" si="1"/>
        <v>en</v>
      </c>
    </row>
    <row r="4272">
      <c r="A4272" s="4" t="s">
        <v>17205</v>
      </c>
      <c r="B4272" s="14" t="str">
        <f>VLOOKUP(A4272,Sample!A:B,2,0)</f>
        <v>Isn't the CFPB supposed to be regulating the credit reporting agencies? Equifax’s Maddening Unaccountability nyti.ms/2xWmRCa</v>
      </c>
      <c r="C4272" s="14" t="str">
        <f>VLOOKUP(A4272,Sample!A:C,3,0)</f>
        <v>Short Form</v>
      </c>
      <c r="D4272" s="14" t="str">
        <f>VLOOKUP(A4272,Sample!A:E,5,0)</f>
        <v>NEGATIVE</v>
      </c>
      <c r="E4272" t="str">
        <f t="shared" si="1"/>
        <v>en</v>
      </c>
    </row>
    <row r="4273" hidden="1">
      <c r="A4273" s="4" t="s">
        <v>17208</v>
      </c>
      <c r="B4273" s="14" t="str">
        <f>VLOOKUP(A4273,Sample!A:B,2,0)</f>
        <v>@TheTravelProUS It's been working tonight. If you're unable to link in, please call 800-222-2377 for help.</v>
      </c>
      <c r="C4273" s="14" t="str">
        <f>VLOOKUP(A4273,Sample!A:C,3,0)</f>
        <v>Short Form</v>
      </c>
      <c r="D4273" s="14" t="str">
        <f>VLOOKUP(A4273,Sample!A:E,5,0)</f>
        <v>NEUTRAL</v>
      </c>
      <c r="E4273" t="str">
        <f t="shared" si="1"/>
        <v>en</v>
      </c>
    </row>
    <row r="4274" hidden="1">
      <c r="A4274" s="4" t="s">
        <v>17211</v>
      </c>
      <c r="B4274" s="14" t="str">
        <f>VLOOKUP(A4274,Sample!A:B,2,0)</f>
        <v>jaimeotero_: Trump may claim credit for a Chinese proposal to ease restrictions on foreign automakers and banks… twitter.com/i/web/status/9… RT</v>
      </c>
      <c r="C4274" s="14" t="str">
        <f>VLOOKUP(A4274,Sample!A:C,3,0)</f>
        <v>Short Form</v>
      </c>
      <c r="D4274" s="14" t="str">
        <f>VLOOKUP(A4274,Sample!A:E,5,0)</f>
        <v>NEUTRAL</v>
      </c>
      <c r="E4274" t="str">
        <f t="shared" si="1"/>
        <v>en</v>
      </c>
    </row>
    <row r="4275" hidden="1">
      <c r="A4275" s="4" t="s">
        <v>17217</v>
      </c>
      <c r="B4275" s="14" t="str">
        <f>VLOOKUP(A4275,Sample!A:B,2,0)</f>
        <v>@katyperry SuperStar SuperBuddies..=-)..To See your Super Special Magical..=-).."Witness" Tour..=-)..42 Million More Big Kisses..=-)..</v>
      </c>
      <c r="C4275" s="14" t="str">
        <f>VLOOKUP(A4275,Sample!A:C,3,0)</f>
        <v>Short Form</v>
      </c>
      <c r="D4275" s="14" t="str">
        <f>VLOOKUP(A4275,Sample!A:E,5,0)</f>
        <v>NEUTRAL</v>
      </c>
      <c r="E4275" t="str">
        <f t="shared" si="1"/>
        <v>en</v>
      </c>
    </row>
    <row r="4276">
      <c r="A4276" s="4" t="s">
        <v>17220</v>
      </c>
      <c r="B4276" s="14" t="str">
        <f>VLOOKUP(A4276,Sample!A:B,2,0)</f>
        <v>Best Buy - Strong Results And Exciting New Market Position - Best Buy sales are accelerating! New innovative pr... ow.ly/xU4I50e6wm9</v>
      </c>
      <c r="C4276" s="14" t="str">
        <f>VLOOKUP(A4276,Sample!A:C,3,0)</f>
        <v>Short Form</v>
      </c>
      <c r="D4276" s="14" t="str">
        <f>VLOOKUP(A4276,Sample!A:E,5,0)</f>
        <v>POSITIVE</v>
      </c>
      <c r="E4276" t="str">
        <f t="shared" si="1"/>
        <v>en</v>
      </c>
    </row>
    <row r="4277" hidden="1">
      <c r="A4277" s="4" t="s">
        <v>17223</v>
      </c>
      <c r="B4277" s="14" t="str">
        <f>VLOOKUP(A4277,Sample!A:B,2,0)</f>
        <v>ETIndustryNews: .HSBC in tie-up with Sa-Dhan to develop #digital ecosystem for India's unbanked segment 
 economictimes.indiatimes.com/industry/banki… #YoSoyJab…</v>
      </c>
      <c r="C4277" s="14" t="str">
        <f>VLOOKUP(A4277,Sample!A:C,3,0)</f>
        <v>Short Form</v>
      </c>
      <c r="D4277" s="14" t="str">
        <f>VLOOKUP(A4277,Sample!A:E,5,0)</f>
        <v>NEUTRAL</v>
      </c>
      <c r="E4277" t="str">
        <f t="shared" si="1"/>
        <v>en</v>
      </c>
    </row>
    <row r="4278">
      <c r="A4278" s="4" t="s">
        <v>17226</v>
      </c>
      <c r="B4278" s="14" t="str">
        <f>VLOOKUP(A4278,Sample!A:B,2,0)</f>
        <v>Now! bit.ly/wincashs RT jessicasara: RIZ 👏🏻 AHMED 👏🏻 IS 👏🏻 AN 👏🏻 EMMY 👏🏻 WINNER (and looks gooooooood in a tux) #Emmys #bestbuy #jo…</v>
      </c>
      <c r="C4278" s="14" t="str">
        <f>VLOOKUP(A4278,Sample!A:C,3,0)</f>
        <v>Short Form</v>
      </c>
      <c r="D4278" s="14" t="str">
        <f>VLOOKUP(A4278,Sample!A:E,5,0)</f>
        <v>POSITIVE</v>
      </c>
      <c r="E4278" t="str">
        <f t="shared" si="1"/>
        <v>en</v>
      </c>
    </row>
    <row r="4279" hidden="1">
      <c r="A4279" s="4" t="s">
        <v>17229</v>
      </c>
      <c r="B4279" s="14" t="str">
        <f>VLOOKUP(A4279,Sample!A:B,2,0)</f>
        <v>California Gurls &amp; Teenage Dream by Katy Perry &amp; Blank Space by Taylor Swift are straight bangers 😂🔥 don't @ me 😂</v>
      </c>
      <c r="C4279" s="14" t="str">
        <f>VLOOKUP(A4279,Sample!A:C,3,0)</f>
        <v>Short Form</v>
      </c>
      <c r="D4279" s="14" t="str">
        <f>VLOOKUP(A4279,Sample!A:E,5,0)</f>
        <v>NEUTRAL</v>
      </c>
      <c r="E4279" t="str">
        <f t="shared" si="1"/>
        <v>en</v>
      </c>
    </row>
    <row r="4280" hidden="1">
      <c r="A4280" s="4" t="s">
        <v>17238</v>
      </c>
      <c r="B4280" s="14" t="str">
        <f>VLOOKUP(A4280,Sample!A:B,2,0)</f>
        <v>@sears_chauncey only a month until we see Hank and John live!!! pic.twitter.com/JvwpmR2vbw</v>
      </c>
      <c r="C4280" s="14" t="str">
        <f>VLOOKUP(A4280,Sample!A:C,3,0)</f>
        <v>Short Form</v>
      </c>
      <c r="D4280" s="14" t="str">
        <f>VLOOKUP(A4280,Sample!A:E,5,0)</f>
        <v>NEUTRAL</v>
      </c>
      <c r="E4280" t="str">
        <f t="shared" si="1"/>
        <v>en</v>
      </c>
    </row>
    <row r="4281" hidden="1">
      <c r="A4281" s="4" t="s">
        <v>17241</v>
      </c>
      <c r="B4281" s="14" t="str">
        <f>VLOOKUP(A4281,Sample!A:B,2,0)</f>
        <v>In 1826, Parliament was planning reforms to British currency that would have limited the ability of private banks to issue small notes. (3)</v>
      </c>
      <c r="C4281" s="14" t="str">
        <f>VLOOKUP(A4281,Sample!A:C,3,0)</f>
        <v>Short Form</v>
      </c>
      <c r="D4281" s="14" t="str">
        <f>VLOOKUP(A4281,Sample!A:E,5,0)</f>
        <v>NEUTRAL</v>
      </c>
      <c r="E4281" t="str">
        <f t="shared" si="1"/>
        <v>en</v>
      </c>
    </row>
    <row r="4282" hidden="1">
      <c r="A4282" s="4" t="s">
        <v>17244</v>
      </c>
      <c r="B4282" s="14" t="str">
        <f>VLOOKUP(A4282,Sample!A:B,2,0)</f>
        <v>Keystone Bank Staff Charged With ‘theft’ Of N3m From ATM ift.tt/2xur5Um</v>
      </c>
      <c r="C4282" s="14" t="str">
        <f>VLOOKUP(A4282,Sample!A:C,3,0)</f>
        <v>Short Form</v>
      </c>
      <c r="D4282" s="14" t="str">
        <f>VLOOKUP(A4282,Sample!A:E,5,0)</f>
        <v>NEUTRAL</v>
      </c>
      <c r="E4282" t="str">
        <f t="shared" si="1"/>
        <v>en</v>
      </c>
    </row>
    <row r="4283" hidden="1">
      <c r="A4283" s="4" t="s">
        <v>17247</v>
      </c>
      <c r="B4283" s="14" t="str">
        <f>VLOOKUP(A4283,Sample!A:B,2,0)</f>
        <v>#BTS_ARMY RT Kpop_Herald: #TheChainsmokers fans react to #BTS collaboration
 #Closer #방탄 #ARMY
 kpopherald.koreaherald.com/view.php?ud=20…</v>
      </c>
      <c r="C4283" s="14" t="str">
        <f>VLOOKUP(A4283,Sample!A:C,3,0)</f>
        <v>Short Form</v>
      </c>
      <c r="D4283" s="14" t="str">
        <f>VLOOKUP(A4283,Sample!A:E,5,0)</f>
        <v>NEUTRAL</v>
      </c>
      <c r="E4283" t="str">
        <f t="shared" si="1"/>
        <v>en</v>
      </c>
    </row>
    <row r="4284" hidden="1">
      <c r="A4284" s="4" t="s">
        <v>17259</v>
      </c>
      <c r="B4284" s="14" t="str">
        <f>VLOOKUP(A4284,Sample!A:B,2,0)</f>
        <v>Reminder: @Sprint CEO @MarceloClaure to Speak at @GoldmanSachs #Communacopia Conference in #NYC. Live in 30 min! $S bit.ly/2jgXCb7 pic.twitter.com/Pja9yaRMyf</v>
      </c>
      <c r="C4284" s="14" t="str">
        <f>VLOOKUP(A4284,Sample!A:C,3,0)</f>
        <v>Short Form</v>
      </c>
      <c r="D4284" s="14" t="str">
        <f>VLOOKUP(A4284,Sample!A:E,5,0)</f>
        <v>NEUTRAL</v>
      </c>
      <c r="E4284" t="str">
        <f t="shared" si="1"/>
        <v>en</v>
      </c>
    </row>
    <row r="4285" hidden="1">
      <c r="A4285" s="4" t="s">
        <v>17265</v>
      </c>
      <c r="B4285" s="14" t="str">
        <f>VLOOKUP(A4285,Sample!A:B,2,0)</f>
        <v>@MarriottRewards Is there any news about the future corperation with Amex？#RewardsPoints #MembersGetIt</v>
      </c>
      <c r="C4285" s="14" t="str">
        <f>VLOOKUP(A4285,Sample!A:C,3,0)</f>
        <v>Short Form</v>
      </c>
      <c r="D4285" s="14" t="str">
        <f>VLOOKUP(A4285,Sample!A:E,5,0)</f>
        <v>NEUTRAL</v>
      </c>
      <c r="E4285" t="str">
        <f t="shared" si="1"/>
        <v>en</v>
      </c>
    </row>
    <row r="4286" hidden="1">
      <c r="A4286" s="4" t="s">
        <v>17268</v>
      </c>
      <c r="B4286" s="14" t="str">
        <f>VLOOKUP(A4286,Sample!A:B,2,0)</f>
        <v>Open Arms Community Outreach Inc will be at the old Kmart parking lot giving out free produce at 5pm today bring... fb.me/1ykNOV42k</v>
      </c>
      <c r="C4286" s="14" t="str">
        <f>VLOOKUP(A4286,Sample!A:C,3,0)</f>
        <v>Short Form</v>
      </c>
      <c r="D4286" s="14" t="str">
        <f>VLOOKUP(A4286,Sample!A:E,5,0)</f>
        <v>NEUTRAL</v>
      </c>
      <c r="E4286" t="str">
        <f t="shared" si="1"/>
        <v>en</v>
      </c>
    </row>
    <row r="4287" hidden="1">
      <c r="A4287" s="4" t="s">
        <v>17271</v>
      </c>
      <c r="B4287" s="14" t="str">
        <f>VLOOKUP(A4287,Sample!A:B,2,0)</f>
        <v>@realDonaldTrump Other banks are Brannen Bank out of Inverness Florida, FSNB , DFAS I already gave her .. Wells Fargo, Navy Federal, Map's Credit Union</v>
      </c>
      <c r="C4287" s="14" t="str">
        <f>VLOOKUP(A4287,Sample!A:C,3,0)</f>
        <v>Short Form</v>
      </c>
      <c r="D4287" s="14" t="str">
        <f>VLOOKUP(A4287,Sample!A:E,5,0)</f>
        <v>NEUTRAL</v>
      </c>
      <c r="E4287" t="str">
        <f t="shared" si="1"/>
        <v>en</v>
      </c>
    </row>
    <row r="4288" hidden="1">
      <c r="A4288" s="4" t="s">
        <v>17274</v>
      </c>
      <c r="B4288" s="14" t="str">
        <f>VLOOKUP(A4288,Sample!A:B,2,0)</f>
        <v>shieldsgazette​.com &gt;&gt; Tim Krul reacts to his Brighton debut as Newcastle prepare to visit the Amex buzztap.com/-C7l0GE</v>
      </c>
      <c r="C4288" s="14" t="str">
        <f>VLOOKUP(A4288,Sample!A:C,3,0)</f>
        <v>Short Form</v>
      </c>
      <c r="D4288" s="14" t="str">
        <f>VLOOKUP(A4288,Sample!A:E,5,0)</f>
        <v>NEUTRAL</v>
      </c>
      <c r="E4288" t="str">
        <f t="shared" si="1"/>
        <v>en</v>
      </c>
    </row>
    <row r="4289" hidden="1">
      <c r="A4289" s="4" t="s">
        <v>17277</v>
      </c>
      <c r="B4289" s="14" t="str">
        <f>VLOOKUP(A4289,Sample!A:B,2,0)</f>
        <v>Best Buy will be in our booth at the Midwest Furniture Show on Wednesday only. Come by and learn how to partner with @BestBuy</v>
      </c>
      <c r="C4289" s="14" t="str">
        <f>VLOOKUP(A4289,Sample!A:C,3,0)</f>
        <v>Short Form</v>
      </c>
      <c r="D4289" s="14" t="str">
        <f>VLOOKUP(A4289,Sample!A:E,5,0)</f>
        <v>NEUTRAL</v>
      </c>
      <c r="E4289" t="str">
        <f t="shared" si="1"/>
        <v>en</v>
      </c>
    </row>
    <row r="4290" hidden="1">
      <c r="A4290" s="4" t="s">
        <v>17280</v>
      </c>
      <c r="B4290" s="14" t="str">
        <f>VLOOKUP(A4290,Sample!A:B,2,0)</f>
        <v>🔄jedi4therevolution "reposting @ftheonepercent #realtalk #nodapl 
 #wakeupamerica Keep this… instagram.com/p/BZPhEZpjw6k/</v>
      </c>
      <c r="C4290" s="14" t="str">
        <f>VLOOKUP(A4290,Sample!A:C,3,0)</f>
        <v>Short Form</v>
      </c>
      <c r="D4290" s="14" t="str">
        <f>VLOOKUP(A4290,Sample!A:E,5,0)</f>
        <v>NEUTRAL</v>
      </c>
      <c r="E4290" t="str">
        <f t="shared" si="1"/>
        <v>en</v>
      </c>
    </row>
    <row r="4291" hidden="1">
      <c r="A4291" s="4" t="s">
        <v>17283</v>
      </c>
      <c r="B4291" s="14" t="str">
        <f>VLOOKUP(A4291,Sample!A:B,2,0)</f>
        <v>#NowPlaying Last Call / Katy Hudson / Katy Perry pic.twitter.com/k2k3ju8iWc</v>
      </c>
      <c r="C4291" s="14" t="str">
        <f>VLOOKUP(A4291,Sample!A:C,3,0)</f>
        <v>Short Form</v>
      </c>
      <c r="D4291" s="14" t="str">
        <f>VLOOKUP(A4291,Sample!A:E,5,0)</f>
        <v>NEUTRAL</v>
      </c>
      <c r="E4291" t="str">
        <f t="shared" si="1"/>
        <v>en</v>
      </c>
    </row>
    <row r="4292" hidden="1">
      <c r="A4292" s="4" t="s">
        <v>17286</v>
      </c>
      <c r="B4292" s="14" t="str">
        <f>VLOOKUP(A4292,Sample!A:B,2,0)</f>
        <v>Samsung Galaxy Note 8
 I am the first one to get it in Australia.</v>
      </c>
      <c r="C4292" s="14" t="str">
        <f>VLOOKUP(A4292,Sample!A:C,3,0)</f>
        <v>Short Form</v>
      </c>
      <c r="D4292" s="14" t="str">
        <f>VLOOKUP(A4292,Sample!A:E,5,0)</f>
        <v>NEUTRAL</v>
      </c>
      <c r="E4292" t="str">
        <f t="shared" si="1"/>
        <v>en</v>
      </c>
    </row>
    <row r="4293">
      <c r="A4293" s="4" t="s">
        <v>17295</v>
      </c>
      <c r="B4293" s="14" t="str">
        <f>VLOOKUP(A4293,Sample!A:B,2,0)</f>
        <v>Very frustrated with how close I was to being in the same place as @katyperry today. Again....</v>
      </c>
      <c r="C4293" s="14" t="str">
        <f>VLOOKUP(A4293,Sample!A:C,3,0)</f>
        <v>Short Form</v>
      </c>
      <c r="D4293" s="14" t="str">
        <f>VLOOKUP(A4293,Sample!A:E,5,0)</f>
        <v>NEGATIVE</v>
      </c>
      <c r="E4293" t="str">
        <f t="shared" si="1"/>
        <v>en</v>
      </c>
    </row>
    <row r="4294" hidden="1">
      <c r="A4294" s="4" t="s">
        <v>17298</v>
      </c>
      <c r="B4294" s="14" t="str">
        <f>VLOOKUP(A4294,Sample!A:B,2,0)</f>
        <v>Capital Growth Management LP Has Lifted Goldman Sachs Group $GS Stake utahherald.com/capital-growth…</v>
      </c>
      <c r="C4294" s="14" t="str">
        <f>VLOOKUP(A4294,Sample!A:C,3,0)</f>
        <v>Short Form</v>
      </c>
      <c r="D4294" s="14" t="str">
        <f>VLOOKUP(A4294,Sample!A:E,5,0)</f>
        <v>NEUTRAL</v>
      </c>
      <c r="E4294" t="str">
        <f t="shared" si="1"/>
        <v>en</v>
      </c>
    </row>
    <row r="4295" hidden="1">
      <c r="A4295" s="4" t="s">
        <v>17310</v>
      </c>
      <c r="B4295" s="14" t="str">
        <f>VLOOKUP(A4295,Sample!A:B,2,0)</f>
        <v>So that I can better guide you, how did you apply for a new checking account? Did you apply in person, online, or by phone? -Moe G.</v>
      </c>
      <c r="C4295" s="14" t="str">
        <f>VLOOKUP(A4295,Sample!A:C,3,0)</f>
        <v>Short Form</v>
      </c>
      <c r="D4295" s="14" t="str">
        <f>VLOOKUP(A4295,Sample!A:E,5,0)</f>
        <v>NEUTRAL</v>
      </c>
      <c r="E4295" t="str">
        <f t="shared" si="1"/>
        <v>en</v>
      </c>
    </row>
    <row r="4296" hidden="1">
      <c r="A4296" s="4" t="s">
        <v>17313</v>
      </c>
      <c r="B4296" s="14" t="str">
        <f>VLOOKUP(A4296,Sample!A:B,2,0)</f>
        <v>@Janettegallag15 @Rosie @Madonna @Beyonce @TheJuanWilliams @JoyVBehar @WhoopiGoldberg @katyperry @espn Hollywood could use a collective kick in the nuts!!!</v>
      </c>
      <c r="C4296" s="14" t="str">
        <f>VLOOKUP(A4296,Sample!A:C,3,0)</f>
        <v>Short Form</v>
      </c>
      <c r="D4296" s="14" t="str">
        <f>VLOOKUP(A4296,Sample!A:E,5,0)</f>
        <v>NEUTRAL</v>
      </c>
      <c r="E4296" t="str">
        <f t="shared" si="1"/>
        <v>en</v>
      </c>
    </row>
    <row r="4297" hidden="1">
      <c r="A4297" s="4" t="s">
        <v>17316</v>
      </c>
      <c r="B4297" s="14" t="str">
        <f>VLOOKUP(A4297,Sample!A:B,2,0)</f>
        <v>What Jamie Dimon Is Missing About Bitcoin nyti.ms/2y8ZUeQ #blockchain #bitcoin #cryptocurrency</v>
      </c>
      <c r="C4297" s="14" t="str">
        <f>VLOOKUP(A4297,Sample!A:C,3,0)</f>
        <v>Short Form</v>
      </c>
      <c r="D4297" s="14" t="str">
        <f>VLOOKUP(A4297,Sample!A:E,5,0)</f>
        <v>NEUTRAL</v>
      </c>
      <c r="E4297" t="str">
        <f t="shared" si="1"/>
        <v>en</v>
      </c>
    </row>
    <row r="4298" hidden="1">
      <c r="A4298" s="4" t="s">
        <v>17319</v>
      </c>
      <c r="B4298" s="14" t="str">
        <f>VLOOKUP(A4298,Sample!A:B,2,0)</f>
        <v>Goldman Sachs’ new ETF is fueling a Wall Street price war internetmarketing.freedombucks.ws/goldman-sachs-… pic.twitter.com/7yZgm2GsuL</v>
      </c>
      <c r="C4298" s="14" t="str">
        <f>VLOOKUP(A4298,Sample!A:C,3,0)</f>
        <v>Short Form</v>
      </c>
      <c r="D4298" s="14" t="str">
        <f>VLOOKUP(A4298,Sample!A:E,5,0)</f>
        <v>NEUTRAL</v>
      </c>
      <c r="E4298" t="str">
        <f t="shared" si="1"/>
        <v>en</v>
      </c>
    </row>
    <row r="4299" hidden="1">
      <c r="A4299" s="4" t="s">
        <v>17322</v>
      </c>
      <c r="B4299" s="14" t="str">
        <f>VLOOKUP(A4299,Sample!A:B,2,0)</f>
        <v>Do not #judge by #appearances; a #rich #heart may be under a #poor coat
 #GoodMorning
 #MondayMotivation
 #InspireThemRetweetTuesday
 #IQRTG pic.twitter.com/j90uzC2VOD</v>
      </c>
      <c r="C4299" s="14" t="str">
        <f>VLOOKUP(A4299,Sample!A:C,3,0)</f>
        <v>Short Form</v>
      </c>
      <c r="D4299" s="14" t="str">
        <f>VLOOKUP(A4299,Sample!A:E,5,0)</f>
        <v>NEUTRAL</v>
      </c>
      <c r="E4299" t="str">
        <f t="shared" si="1"/>
        <v>en</v>
      </c>
    </row>
    <row r="4300" hidden="1">
      <c r="A4300" s="4" t="s">
        <v>17325</v>
      </c>
      <c r="B4300" s="14" t="str">
        <f>VLOOKUP(A4300,Sample!A:B,2,0)</f>
        <v>Adesso in onda Katy Perry - Chained To the Rhythm (feat. Skip Marley) radioolbiaweb.it</v>
      </c>
      <c r="C4300" s="14" t="str">
        <f>VLOOKUP(A4300,Sample!A:C,3,0)</f>
        <v>Short Form</v>
      </c>
      <c r="D4300" s="14" t="str">
        <f>VLOOKUP(A4300,Sample!A:E,5,0)</f>
        <v>NEUTRAL</v>
      </c>
      <c r="E4300" t="str">
        <f t="shared" si="1"/>
        <v>en</v>
      </c>
    </row>
    <row r="4301" hidden="1">
      <c r="A4301" s="4" t="s">
        <v>17328</v>
      </c>
      <c r="B4301" s="14" t="str">
        <f>VLOOKUP(A4301,Sample!A:B,2,0)</f>
        <v>@invest4al @CarpeNoctom You keep buying the fucking dip. That or sell your bags to Goldman Sachs</v>
      </c>
      <c r="C4301" s="14" t="str">
        <f>VLOOKUP(A4301,Sample!A:C,3,0)</f>
        <v>Short Form</v>
      </c>
      <c r="D4301" s="14" t="str">
        <f>VLOOKUP(A4301,Sample!A:E,5,0)</f>
        <v>NEUTRAL</v>
      </c>
      <c r="E4301" t="str">
        <f t="shared" si="1"/>
        <v>en</v>
      </c>
    </row>
    <row r="4302" hidden="1">
      <c r="A4302" s="4" t="s">
        <v>17331</v>
      </c>
      <c r="B4302" s="14" t="str">
        <f>VLOOKUP(A4302,Sample!A:B,2,0)</f>
        <v>My answer to Can I use my Citi credit card to invest in Bitcoin? quora.com/Can-I-use-my-C…</v>
      </c>
      <c r="C4302" s="14" t="str">
        <f>VLOOKUP(A4302,Sample!A:C,3,0)</f>
        <v>Short Form</v>
      </c>
      <c r="D4302" s="14" t="str">
        <f>VLOOKUP(A4302,Sample!A:E,5,0)</f>
        <v>NEUTRAL</v>
      </c>
      <c r="E4302" t="str">
        <f t="shared" si="1"/>
        <v>en</v>
      </c>
    </row>
    <row r="4303" hidden="1">
      <c r="A4303" s="4" t="s">
        <v>17334</v>
      </c>
      <c r="B4303" s="14" t="str">
        <f>VLOOKUP(A4303,Sample!A:B,2,0)</f>
        <v>Royal Bank Of Canada Reiterates “Hold” Rating for Goldman Sachs Group, Inc. $The $GS ift.tt/2iRboRC</v>
      </c>
      <c r="C4303" s="14" t="str">
        <f>VLOOKUP(A4303,Sample!A:C,3,0)</f>
        <v>Short Form</v>
      </c>
      <c r="D4303" s="14" t="str">
        <f>VLOOKUP(A4303,Sample!A:E,5,0)</f>
        <v>NEUTRAL</v>
      </c>
      <c r="E4303" t="str">
        <f t="shared" si="1"/>
        <v>en</v>
      </c>
    </row>
    <row r="4304" hidden="1">
      <c r="A4304" s="4" t="s">
        <v>17337</v>
      </c>
      <c r="B4304" s="14" t="str">
        <f>VLOOKUP(A4304,Sample!A:B,2,0)</f>
        <v>I like checking spam folder to see how things are going in Spam world. "Are you alive or dead?" "UNITED BANK OF AMERICA" mmm... interesting.</v>
      </c>
      <c r="C4304" s="14" t="str">
        <f>VLOOKUP(A4304,Sample!A:C,3,0)</f>
        <v>Short Form</v>
      </c>
      <c r="D4304" s="14" t="str">
        <f>VLOOKUP(A4304,Sample!A:E,5,0)</f>
        <v>NEUTRAL</v>
      </c>
      <c r="E4304" t="str">
        <f t="shared" si="1"/>
        <v>en</v>
      </c>
    </row>
    <row r="4305" hidden="1">
      <c r="A4305" s="4" t="s">
        <v>17343</v>
      </c>
      <c r="B4305" s="14" t="str">
        <f>VLOOKUP(A4305,Sample!A:B,2,0)</f>
        <v>@POTUS @realDonaldTrump 
 Amer1st ISN'T
 Being a Russian toddy
 Giving support to nazi,KKK,WHITE SUPREMACIST BUDS
 Taking $ from Russian banks</v>
      </c>
      <c r="C4305" s="14" t="str">
        <f>VLOOKUP(A4305,Sample!A:C,3,0)</f>
        <v>Short Form</v>
      </c>
      <c r="D4305" s="14" t="str">
        <f>VLOOKUP(A4305,Sample!A:E,5,0)</f>
        <v>NEUTRAL</v>
      </c>
      <c r="E4305" t="str">
        <f t="shared" si="1"/>
        <v>en</v>
      </c>
    </row>
    <row r="4306" hidden="1">
      <c r="A4306" s="4" t="s">
        <v>17346</v>
      </c>
      <c r="B4306" s="14" t="str">
        <f>VLOOKUP(A4306,Sample!A:B,2,0)</f>
        <v>@john_winstead @FoxNews @POTUS For a person to have, not for the Fed Govt. It's perfectly healthy amount; less of a burden than my mortgage.</v>
      </c>
      <c r="C4306" s="14" t="str">
        <f>VLOOKUP(A4306,Sample!A:C,3,0)</f>
        <v>Short Form</v>
      </c>
      <c r="D4306" s="14" t="str">
        <f>VLOOKUP(A4306,Sample!A:E,5,0)</f>
        <v>NEUTRAL</v>
      </c>
      <c r="E4306" t="str">
        <f t="shared" si="1"/>
        <v>en</v>
      </c>
    </row>
    <row r="4307" hidden="1">
      <c r="A4307" s="4" t="s">
        <v>17352</v>
      </c>
      <c r="B4307" s="14" t="str">
        <f>VLOOKUP(A4307,Sample!A:B,2,0)</f>
        <v>@WellsFargo why did you guys return my check 😤</v>
      </c>
      <c r="C4307" s="14" t="str">
        <f>VLOOKUP(A4307,Sample!A:C,3,0)</f>
        <v>Short Form</v>
      </c>
      <c r="D4307" s="14" t="str">
        <f>VLOOKUP(A4307,Sample!A:E,5,0)</f>
        <v>NEUTRAL</v>
      </c>
      <c r="E4307" t="str">
        <f t="shared" si="1"/>
        <v>en</v>
      </c>
    </row>
    <row r="4308" hidden="1">
      <c r="A4308" s="4" t="s">
        <v>17358</v>
      </c>
      <c r="B4308" s="14" t="str">
        <f>VLOOKUP(A4308,Sample!A:B,2,0)</f>
        <v>@emotrin Ummmm...Barclays Center (BSE) runs the operations of NYCB Live. They determine how the building is used.</v>
      </c>
      <c r="C4308" s="14" t="str">
        <f>VLOOKUP(A4308,Sample!A:C,3,0)</f>
        <v>Short Form</v>
      </c>
      <c r="D4308" s="14" t="str">
        <f>VLOOKUP(A4308,Sample!A:E,5,0)</f>
        <v>NEUTRAL</v>
      </c>
      <c r="E4308" t="str">
        <f t="shared" si="1"/>
        <v>en</v>
      </c>
    </row>
    <row r="4309" hidden="1">
      <c r="A4309" s="4" t="s">
        <v>17361</v>
      </c>
      <c r="B4309" s="14" t="str">
        <f>VLOOKUP(A4309,Sample!A:B,2,0)</f>
        <v>1-min QUICK TIP (watch) bit.ly/2lzyF7P.. #management #mondaymotivation #biztip #nonprofits #church pic.twitter.com/OAS99BxpDh</v>
      </c>
      <c r="C4309" s="14" t="str">
        <f>VLOOKUP(A4309,Sample!A:C,3,0)</f>
        <v>Short Form</v>
      </c>
      <c r="D4309" s="14" t="str">
        <f>VLOOKUP(A4309,Sample!A:E,5,0)</f>
        <v>NEUTRAL</v>
      </c>
      <c r="E4309" t="str">
        <f t="shared" si="1"/>
        <v>en</v>
      </c>
    </row>
    <row r="4310" hidden="1">
      <c r="A4310" s="4" t="s">
        <v>17364</v>
      </c>
      <c r="B4310" s="14" t="str">
        <f>VLOOKUP(A4310,Sample!A:B,2,0)</f>
        <v>@pcvstdog Our site is up &amp; running. Pls try restarting browser. If issue persists, pls click &amp; send ur acct type &amp; country.(No acct#s) ^JM twitter.com/messages/compo…</v>
      </c>
      <c r="C4310" s="14" t="str">
        <f>VLOOKUP(A4310,Sample!A:C,3,0)</f>
        <v>Short Form</v>
      </c>
      <c r="D4310" s="14" t="str">
        <f>VLOOKUP(A4310,Sample!A:E,5,0)</f>
        <v>NEUTRAL</v>
      </c>
      <c r="E4310" t="str">
        <f t="shared" si="1"/>
        <v>en</v>
      </c>
    </row>
    <row r="4311" hidden="1">
      <c r="A4311" s="4" t="s">
        <v>17379</v>
      </c>
      <c r="B4311" s="14" t="str">
        <f>VLOOKUP(A4311,Sample!A:B,2,0)</f>
        <v>Green is world’s reserve currency- as result #Fed controls world Markets-it’s time to chop their fingers tacticalinvestor.com/what-will-trum…</v>
      </c>
      <c r="C4311" s="14" t="str">
        <f>VLOOKUP(A4311,Sample!A:C,3,0)</f>
        <v>Short Form</v>
      </c>
      <c r="D4311" s="14" t="str">
        <f>VLOOKUP(A4311,Sample!A:E,5,0)</f>
        <v>NEUTRAL</v>
      </c>
      <c r="E4311" t="str">
        <f t="shared" si="1"/>
        <v>en</v>
      </c>
    </row>
    <row r="4312" hidden="1">
      <c r="A4312" s="4" t="s">
        <v>17382</v>
      </c>
      <c r="B4312" s="14" t="str">
        <f>VLOOKUP(A4312,Sample!A:B,2,0)</f>
        <v>Yup. A "means to make a living" is a temp job at Bank Of America. laweekly.com/film/when-will…</v>
      </c>
      <c r="C4312" s="14" t="str">
        <f>VLOOKUP(A4312,Sample!A:C,3,0)</f>
        <v>Short Form</v>
      </c>
      <c r="D4312" s="14" t="str">
        <f>VLOOKUP(A4312,Sample!A:E,5,0)</f>
        <v>NEUTRAL</v>
      </c>
      <c r="E4312" t="str">
        <f t="shared" si="1"/>
        <v>en</v>
      </c>
    </row>
    <row r="4313" hidden="1">
      <c r="A4313" s="4" t="s">
        <v>17385</v>
      </c>
      <c r="B4313" s="14" t="str">
        <f>VLOOKUP(A4313,Sample!A:B,2,0)</f>
        <v>#bestbuy #greatdeal #fantasticfind realtor.com/realestateandh…</v>
      </c>
      <c r="C4313" s="14" t="str">
        <f>VLOOKUP(A4313,Sample!A:C,3,0)</f>
        <v>Short Form</v>
      </c>
      <c r="D4313" s="14" t="str">
        <f>VLOOKUP(A4313,Sample!A:E,5,0)</f>
        <v>POSITIVE</v>
      </c>
      <c r="E4313" t="str">
        <f t="shared" si="1"/>
        <v>af</v>
      </c>
    </row>
    <row r="4314">
      <c r="A4314" s="4" t="s">
        <v>17391</v>
      </c>
      <c r="B4314" s="14" t="str">
        <f>VLOOKUP(A4314,Sample!A:B,2,0)</f>
        <v>What a stupid pull twitter.com/bofa_tips/stat…</v>
      </c>
      <c r="C4314" s="14" t="str">
        <f>VLOOKUP(A4314,Sample!A:C,3,0)</f>
        <v>Short Form</v>
      </c>
      <c r="D4314" s="14" t="str">
        <f>VLOOKUP(A4314,Sample!A:E,5,0)</f>
        <v>NEGATIVE</v>
      </c>
      <c r="E4314" t="str">
        <f t="shared" si="1"/>
        <v>en</v>
      </c>
    </row>
    <row r="4315" hidden="1">
      <c r="A4315" s="4" t="s">
        <v>17394</v>
      </c>
      <c r="B4315" s="14" t="str">
        <f>VLOOKUP(A4315,Sample!A:B,2,0)</f>
        <v>ANDREW: Thanks for hanging! Before I go, i wanted to get your thoughts on this... Kind of interesting. today.com/style/kmart-re…</v>
      </c>
      <c r="C4315" s="14" t="str">
        <f>VLOOKUP(A4315,Sample!A:C,3,0)</f>
        <v>Short Form</v>
      </c>
      <c r="D4315" s="14" t="str">
        <f>VLOOKUP(A4315,Sample!A:E,5,0)</f>
        <v>NEUTRAL</v>
      </c>
      <c r="E4315" t="str">
        <f t="shared" si="1"/>
        <v>en</v>
      </c>
    </row>
    <row r="4316">
      <c r="A4316" s="4" t="s">
        <v>17396</v>
      </c>
      <c r="B4316" s="14" t="str">
        <f>VLOOKUP(A4316,Sample!A:B,2,0)</f>
        <v>CBN restates plan to sanction banks which fail to comply with forex sales point directive goo.gl/1Ty5D3 pic.twitter.com/A1cbDppeGQ</v>
      </c>
      <c r="C4316" s="14" t="str">
        <f>VLOOKUP(A4316,Sample!A:C,3,0)</f>
        <v>Short Form</v>
      </c>
      <c r="D4316" s="14" t="str">
        <f>VLOOKUP(A4316,Sample!A:E,5,0)</f>
        <v>NEGATIVE</v>
      </c>
      <c r="E4316" t="str">
        <f t="shared" si="1"/>
        <v>en</v>
      </c>
    </row>
    <row r="4317" hidden="1">
      <c r="A4317" s="4" t="s">
        <v>17399</v>
      </c>
      <c r="B4317" s="14" t="str">
        <f>VLOOKUP(A4317,Sample!A:B,2,0)</f>
        <v>@katyperry I'm the one that was jumping, crying, singing, getting heart attacks, crying and crying. You'll recognize me in the second pic. pic.twitter.com/w2mrVflSu0</v>
      </c>
      <c r="C4317" s="14" t="str">
        <f>VLOOKUP(A4317,Sample!A:C,3,0)</f>
        <v>Short Form</v>
      </c>
      <c r="D4317" s="14" t="str">
        <f>VLOOKUP(A4317,Sample!A:E,5,0)</f>
        <v>NEUTRAL</v>
      </c>
      <c r="E4317" t="str">
        <f t="shared" si="1"/>
        <v>en</v>
      </c>
    </row>
    <row r="4318" hidden="1">
      <c r="A4318" s="4" t="s">
        <v>17402</v>
      </c>
      <c r="B4318" s="14" t="str">
        <f>VLOOKUP(A4318,Sample!A:B,2,0)</f>
        <v>Aye y'all watch this RT @nytvf: Here's the trailer for DRIVE SLOW created by Terrence Thomson bit.ly/2w9Fkh3 #nytvf2017 #MakeItHere</v>
      </c>
      <c r="C4318" s="14" t="str">
        <f>VLOOKUP(A4318,Sample!A:C,3,0)</f>
        <v>Short Form</v>
      </c>
      <c r="D4318" s="14" t="str">
        <f>VLOOKUP(A4318,Sample!A:E,5,0)</f>
        <v>NEUTRAL</v>
      </c>
      <c r="E4318" t="str">
        <f t="shared" si="1"/>
        <v>en</v>
      </c>
    </row>
    <row r="4319" hidden="1">
      <c r="A4319" s="4" t="s">
        <v>17405</v>
      </c>
      <c r="B4319" s="14" t="str">
        <f>VLOOKUP(A4319,Sample!A:B,2,0)</f>
        <v>New post: JPMorgan Chase Taps FinTech For B2B Payments Integration businesstechinsider.com/jpmorgan-chase…</v>
      </c>
      <c r="C4319" s="14" t="str">
        <f>VLOOKUP(A4319,Sample!A:C,3,0)</f>
        <v>Short Form</v>
      </c>
      <c r="D4319" s="14" t="str">
        <f>VLOOKUP(A4319,Sample!A:E,5,0)</f>
        <v>NEUTRAL</v>
      </c>
      <c r="E4319" t="str">
        <f t="shared" si="1"/>
        <v>en</v>
      </c>
    </row>
    <row r="4320" hidden="1">
      <c r="A4320" s="4" t="s">
        <v>17408</v>
      </c>
      <c r="B4320" s="14" t="str">
        <f>VLOOKUP(A4320,Sample!A:B,2,0)</f>
        <v>New York Mortgage Trust, Inc. $NYMT Position Lowered by Morgan Stanley ift.tt/2gKwwYT</v>
      </c>
      <c r="C4320" s="14" t="str">
        <f>VLOOKUP(A4320,Sample!A:C,3,0)</f>
        <v>Short Form</v>
      </c>
      <c r="D4320" s="14" t="str">
        <f>VLOOKUP(A4320,Sample!A:E,5,0)</f>
        <v>NEUTRAL</v>
      </c>
      <c r="E4320" t="str">
        <f t="shared" si="1"/>
        <v>en</v>
      </c>
    </row>
    <row r="4321" hidden="1">
      <c r="A4321" s="4" t="s">
        <v>17411</v>
      </c>
      <c r="B4321" s="14" t="str">
        <f>VLOOKUP(A4321,Sample!A:B,2,0)</f>
        <v>Russell Brand Wants to Reconcile With Ex-Wife Katy Perry Nearly Six Years After Dumping Her Via Text jezebel.com/russell-brand-… via @jezebel</v>
      </c>
      <c r="C4321" s="14" t="str">
        <f>VLOOKUP(A4321,Sample!A:C,3,0)</f>
        <v>Short Form</v>
      </c>
      <c r="D4321" s="14" t="str">
        <f>VLOOKUP(A4321,Sample!A:E,5,0)</f>
        <v>NEUTRAL</v>
      </c>
      <c r="E4321" t="str">
        <f t="shared" si="1"/>
        <v>en</v>
      </c>
    </row>
    <row r="4322" hidden="1">
      <c r="A4322" s="4" t="s">
        <v>17414</v>
      </c>
      <c r="B4322" s="14" t="str">
        <f>VLOOKUP(A4322,Sample!A:B,2,0)</f>
        <v>@katyperry can't wait to see you &amp; i'm not even sure if you coming here lol</v>
      </c>
      <c r="C4322" s="14" t="str">
        <f>VLOOKUP(A4322,Sample!A:C,3,0)</f>
        <v>Short Form</v>
      </c>
      <c r="D4322" s="14" t="str">
        <f>VLOOKUP(A4322,Sample!A:E,5,0)</f>
        <v>NEUTRAL</v>
      </c>
      <c r="E4322" t="str">
        <f t="shared" si="1"/>
        <v>en</v>
      </c>
    </row>
    <row r="4323" hidden="1">
      <c r="A4323" s="4" t="s">
        <v>17417</v>
      </c>
      <c r="B4323" s="14" t="str">
        <f>VLOOKUP(A4323,Sample!A:B,2,0)</f>
        <v>@BankofAmerica Watching tonight!!!</v>
      </c>
      <c r="C4323" s="14" t="str">
        <f>VLOOKUP(A4323,Sample!A:C,3,0)</f>
        <v>Short Form</v>
      </c>
      <c r="D4323" s="14" t="str">
        <f>VLOOKUP(A4323,Sample!A:E,5,0)</f>
        <v>NEUTRAL</v>
      </c>
      <c r="E4323" t="str">
        <f t="shared" si="1"/>
        <v>en</v>
      </c>
    </row>
    <row r="4324" hidden="1">
      <c r="A4324" s="4" t="s">
        <v>17420</v>
      </c>
      <c r="B4324" s="14" t="str">
        <f>VLOOKUP(A4324,Sample!A:B,2,0)</f>
        <v>@BMonzoWFAN According to Hank's IG he was tagged speaking to JP Morgan Chase Employees today</v>
      </c>
      <c r="C4324" s="14" t="str">
        <f>VLOOKUP(A4324,Sample!A:C,3,0)</f>
        <v>Short Form</v>
      </c>
      <c r="D4324" s="14" t="str">
        <f>VLOOKUP(A4324,Sample!A:E,5,0)</f>
        <v>NEUTRAL</v>
      </c>
      <c r="E4324" t="str">
        <f t="shared" si="1"/>
        <v>en</v>
      </c>
    </row>
    <row r="4325" hidden="1">
      <c r="A4325" s="4" t="s">
        <v>17423</v>
      </c>
      <c r="B4325" s="14" t="str">
        <f>VLOOKUP(A4325,Sample!A:B,2,0)</f>
        <v>@YaelTsairi @katyperry Thank you so much queen</v>
      </c>
      <c r="C4325" s="14" t="str">
        <f>VLOOKUP(A4325,Sample!A:C,3,0)</f>
        <v>Short Form</v>
      </c>
      <c r="D4325" s="14" t="str">
        <f>VLOOKUP(A4325,Sample!A:E,5,0)</f>
        <v>NEUTRAL</v>
      </c>
      <c r="E4325" t="str">
        <f t="shared" si="1"/>
        <v>en</v>
      </c>
    </row>
    <row r="4326" hidden="1">
      <c r="A4326" s="4" t="s">
        <v>17426</v>
      </c>
      <c r="B4326" s="14" t="str">
        <f>VLOOKUP(A4326,Sample!A:B,2,0)</f>
        <v>.@vatter113 is on the job, hasn't missed a beat with Brian O'Grady and Todd Taylor on the production line. @BankofAmerica #BofAVolunteers pic.twitter.com/TKTJTDtJL6</v>
      </c>
      <c r="C4326" s="14" t="str">
        <f>VLOOKUP(A4326,Sample!A:C,3,0)</f>
        <v>Short Form</v>
      </c>
      <c r="D4326" s="14" t="str">
        <f>VLOOKUP(A4326,Sample!A:E,5,0)</f>
        <v>NEUTRAL</v>
      </c>
      <c r="E4326" t="str">
        <f t="shared" si="1"/>
        <v>en</v>
      </c>
    </row>
    <row r="4327" hidden="1">
      <c r="A4327" s="4" t="s">
        <v>17429</v>
      </c>
      <c r="B4327" s="14" t="str">
        <f>VLOOKUP(A4327,Sample!A:B,2,0)</f>
        <v>@SUP3RFRUIT My local target, walmart and kmart didn't have it soooo don't know where to get one.</v>
      </c>
      <c r="C4327" s="14" t="str">
        <f>VLOOKUP(A4327,Sample!A:C,3,0)</f>
        <v>Short Form</v>
      </c>
      <c r="D4327" s="14" t="str">
        <f>VLOOKUP(A4327,Sample!A:E,5,0)</f>
        <v>NEUTRAL</v>
      </c>
      <c r="E4327" t="str">
        <f t="shared" si="1"/>
        <v>en</v>
      </c>
    </row>
    <row r="4328" hidden="1">
      <c r="A4328" s="4" t="s">
        <v>17432</v>
      </c>
      <c r="B4328" s="14" t="str">
        <f>VLOOKUP(A4328,Sample!A:B,2,0)</f>
        <v>Jamie Dimon Is Right That Bitcoin Is A Fraud, But Doesn't Know Why forbes.com/sites/johntamn…</v>
      </c>
      <c r="C4328" s="14" t="str">
        <f>VLOOKUP(A4328,Sample!A:C,3,0)</f>
        <v>Short Form</v>
      </c>
      <c r="D4328" s="14" t="str">
        <f>VLOOKUP(A4328,Sample!A:E,5,0)</f>
        <v>NEUTRAL</v>
      </c>
      <c r="E4328" t="str">
        <f t="shared" si="1"/>
        <v>en</v>
      </c>
    </row>
    <row r="4329" hidden="1">
      <c r="A4329" s="4" t="s">
        <v>17435</v>
      </c>
      <c r="B4329" s="14" t="str">
        <f>VLOOKUP(A4329,Sample!A:B,2,0)</f>
        <v>👏🏼👏🏼 to Susan Canavari and Sarah Thompson taking the stage at Ad Week talking about the badass @droga5 @Chase tribe. twitter.com/droga5/status/…</v>
      </c>
      <c r="C4329" s="14" t="str">
        <f>VLOOKUP(A4329,Sample!A:C,3,0)</f>
        <v>Short Form</v>
      </c>
      <c r="D4329" s="14" t="str">
        <f>VLOOKUP(A4329,Sample!A:E,5,0)</f>
        <v>NEUTRAL</v>
      </c>
      <c r="E4329" t="str">
        <f t="shared" si="1"/>
        <v>en</v>
      </c>
    </row>
    <row r="4330" hidden="1">
      <c r="A4330" s="4" t="s">
        <v>17438</v>
      </c>
      <c r="B4330" s="14" t="str">
        <f>VLOOKUP(A4330,Sample!A:B,2,0)</f>
        <v>JP Morgan Dimon: I think rates need to go up - ForexLive ift.tt/2wnIRV8 EXPERT-FOREX-SYSTEMS.COM #forex</v>
      </c>
      <c r="C4330" s="14" t="str">
        <f>VLOOKUP(A4330,Sample!A:C,3,0)</f>
        <v>Short Form</v>
      </c>
      <c r="D4330" s="14" t="str">
        <f>VLOOKUP(A4330,Sample!A:E,5,0)</f>
        <v>NEUTRAL</v>
      </c>
      <c r="E4330" t="str">
        <f t="shared" si="1"/>
        <v>en</v>
      </c>
    </row>
    <row r="4331" hidden="1">
      <c r="A4331" s="4" t="s">
        <v>17441</v>
      </c>
      <c r="B4331" s="14" t="str">
        <f>VLOOKUP(A4331,Sample!A:B,2,0)</f>
        <v>@frankrichny @BadJohnBrown @stevenmnuchin1 @GoldmanSachs Treasury Dept also paid the private school tuition for an "advisor's son"... boarding school fees, too. Makes one curious, no? pic.twitter.com/sNpqxmRqFf</v>
      </c>
      <c r="C4331" s="14" t="str">
        <f>VLOOKUP(A4331,Sample!A:C,3,0)</f>
        <v>Short Form</v>
      </c>
      <c r="D4331" s="14" t="str">
        <f>VLOOKUP(A4331,Sample!A:E,5,0)</f>
        <v>NEUTRAL</v>
      </c>
      <c r="E4331" t="str">
        <f t="shared" si="1"/>
        <v>en</v>
      </c>
    </row>
    <row r="4332">
      <c r="A4332" s="4" t="s">
        <v>17444</v>
      </c>
      <c r="B4332" s="14" t="str">
        <f>VLOOKUP(A4332,Sample!A:B,2,0)</f>
        <v>Tomatoes, then diarrhea'd it onto the pie. It. Was. Disgusting. So much so I just dug thru the trash to discover it was a Brookshire.....</v>
      </c>
      <c r="C4332" s="14" t="str">
        <f>VLOOKUP(A4332,Sample!A:C,3,0)</f>
        <v>Short Form</v>
      </c>
      <c r="D4332" s="14" t="str">
        <f>VLOOKUP(A4332,Sample!A:E,5,0)</f>
        <v>NEGATIVE</v>
      </c>
      <c r="E4332" t="str">
        <f t="shared" si="1"/>
        <v>en</v>
      </c>
    </row>
    <row r="4333" hidden="1">
      <c r="A4333" s="4" t="s">
        <v>17450</v>
      </c>
      <c r="B4333" s="14" t="str">
        <f>VLOOKUP(A4333,Sample!A:B,2,0)</f>
        <v>Morgan Stanley to handle mortgage originations in home-loan push: sources #mortgages gotchastream.com/t/2301985672</v>
      </c>
      <c r="C4333" s="14" t="str">
        <f>VLOOKUP(A4333,Sample!A:C,3,0)</f>
        <v>Short Form</v>
      </c>
      <c r="D4333" s="14" t="str">
        <f>VLOOKUP(A4333,Sample!A:E,5,0)</f>
        <v>NEUTRAL</v>
      </c>
      <c r="E4333" t="str">
        <f t="shared" si="1"/>
        <v>en</v>
      </c>
    </row>
    <row r="4334">
      <c r="A4334" s="4" t="s">
        <v>17453</v>
      </c>
      <c r="B4334" s="14" t="str">
        <f>VLOOKUP(A4334,Sample!A:B,2,0)</f>
        <v>@BankofAmerica just got on my last nerve with their unrelenting fees. I'm phasing them out. #CreditUnionFTW</v>
      </c>
      <c r="C4334" s="14" t="str">
        <f>VLOOKUP(A4334,Sample!A:C,3,0)</f>
        <v>Short Form</v>
      </c>
      <c r="D4334" s="14" t="str">
        <f>VLOOKUP(A4334,Sample!A:E,5,0)</f>
        <v>NEGATIVE</v>
      </c>
      <c r="E4334" t="str">
        <f t="shared" si="1"/>
        <v>en</v>
      </c>
    </row>
    <row r="4335" hidden="1">
      <c r="A4335" s="4" t="s">
        <v>17459</v>
      </c>
      <c r="B4335" s="14" t="str">
        <f>VLOOKUP(A4335,Sample!A:B,2,0)</f>
        <v>Keystone (2007) ift.tt/2f9QrQz 
 #wheel #Everest #fifth Everest makes a statement from the moment you walk in the door. Surrounded…</v>
      </c>
      <c r="C4335" s="14" t="str">
        <f>VLOOKUP(A4335,Sample!A:C,3,0)</f>
        <v>Short Form</v>
      </c>
      <c r="D4335" s="14" t="str">
        <f>VLOOKUP(A4335,Sample!A:E,5,0)</f>
        <v>NEUTRAL</v>
      </c>
      <c r="E4335" t="str">
        <f t="shared" si="1"/>
        <v>en</v>
      </c>
    </row>
    <row r="4336" hidden="1">
      <c r="A4336" s="4" t="s">
        <v>17465</v>
      </c>
      <c r="B4336" s="14" t="str">
        <f>VLOOKUP(A4336,Sample!A:B,2,0)</f>
        <v>We can't shrink the problems life throws at us, but we can grow to meet them. #JMTeam #mondaymotivation pic.twitter.com/ftdiCKnrxP</v>
      </c>
      <c r="C4336" s="14" t="str">
        <f>VLOOKUP(A4336,Sample!A:C,3,0)</f>
        <v>Short Form</v>
      </c>
      <c r="D4336" s="14" t="str">
        <f>VLOOKUP(A4336,Sample!A:E,5,0)</f>
        <v>NEUTRAL</v>
      </c>
      <c r="E4336" t="str">
        <f t="shared" si="1"/>
        <v>en</v>
      </c>
    </row>
    <row r="4337" hidden="1">
      <c r="A4337" s="4" t="s">
        <v>17474</v>
      </c>
      <c r="B4337" s="14" t="str">
        <f>VLOOKUP(A4337,Sample!A:B,2,0)</f>
        <v>My phone number is 917-494-5513 and I am available today until 4 pm EDT or after 10am tomorrow EDT. Thank you.</v>
      </c>
      <c r="C4337" s="14" t="str">
        <f>VLOOKUP(A4337,Sample!A:C,3,0)</f>
        <v>Short Form</v>
      </c>
      <c r="D4337" s="14" t="str">
        <f>VLOOKUP(A4337,Sample!A:E,5,0)</f>
        <v>NEUTRAL</v>
      </c>
      <c r="E4337" t="str">
        <f t="shared" si="1"/>
        <v>en</v>
      </c>
    </row>
    <row r="4338" hidden="1">
      <c r="A4338" s="4" t="s">
        <v>17486</v>
      </c>
      <c r="B4338" s="14" t="str">
        <f>VLOOKUP(A4338,Sample!A:B,2,0)</f>
        <v>Today is a good buying day for #cryptocurrency ! #JamieDimon CEO of JPMorgan drives price down to get in at a better rate. Typical move!</v>
      </c>
      <c r="C4338" s="14" t="str">
        <f>VLOOKUP(A4338,Sample!A:C,3,0)</f>
        <v>Short Form</v>
      </c>
      <c r="D4338" s="14" t="str">
        <f>VLOOKUP(A4338,Sample!A:E,5,0)</f>
        <v>NEUTRAL</v>
      </c>
      <c r="E4338" t="str">
        <f t="shared" si="1"/>
        <v>en</v>
      </c>
    </row>
    <row r="4339" hidden="1">
      <c r="A4339" s="4" t="s">
        <v>17489</v>
      </c>
      <c r="B4339" s="14" t="str">
        <f>VLOOKUP(A4339,Sample!A:B,2,0)</f>
        <v>Katy Perry - Unconditionally (barbwires) #NowPlaying #RnB #Pop #Hit #Music</v>
      </c>
      <c r="C4339" s="14" t="str">
        <f>VLOOKUP(A4339,Sample!A:C,3,0)</f>
        <v>Short Form</v>
      </c>
      <c r="D4339" s="14" t="str">
        <f>VLOOKUP(A4339,Sample!A:E,5,0)</f>
        <v>NEUTRAL</v>
      </c>
      <c r="E4339" t="str">
        <f t="shared" si="1"/>
        <v>en</v>
      </c>
    </row>
    <row r="4340" hidden="1">
      <c r="A4340" s="4" t="s">
        <v>17498</v>
      </c>
      <c r="B4340" s="14" t="str">
        <f>VLOOKUP(A4340,Sample!A:B,2,0)</f>
        <v>@Deb_Sanyal Debendra, thanks for reaching out. Pls use the following link to reach my team in India directly: citi.us/YzVV5m ^ML</v>
      </c>
      <c r="C4340" s="14" t="str">
        <f>VLOOKUP(A4340,Sample!A:C,3,0)</f>
        <v>Short Form</v>
      </c>
      <c r="D4340" s="14" t="str">
        <f>VLOOKUP(A4340,Sample!A:E,5,0)</f>
        <v>NEUTRAL</v>
      </c>
      <c r="E4340" t="str">
        <f t="shared" si="1"/>
        <v>en</v>
      </c>
    </row>
    <row r="4341" hidden="1">
      <c r="A4341" s="4" t="s">
        <v>17501</v>
      </c>
      <c r="B4341" s="14" t="str">
        <f>VLOOKUP(A4341,Sample!A:B,2,0)</f>
        <v>Newly added ift.tt/2xmSnfe Jaybird - RUN In-Ear Wireless Earbud Headphones - Drift in $179.99 on #BestBuy #deals #Digital pic.twitter.com/IqJWfV5JTb</v>
      </c>
      <c r="C4341" s="14" t="str">
        <f>VLOOKUP(A4341,Sample!A:C,3,0)</f>
        <v>Short Form</v>
      </c>
      <c r="D4341" s="14" t="str">
        <f>VLOOKUP(A4341,Sample!A:E,5,0)</f>
        <v>NEUTRAL</v>
      </c>
      <c r="E4341" t="str">
        <f t="shared" si="1"/>
        <v>en</v>
      </c>
    </row>
    <row r="4342" hidden="1">
      <c r="A4342" s="4" t="s">
        <v>17504</v>
      </c>
      <c r="B4342" s="14" t="str">
        <f>VLOOKUP(A4342,Sample!A:B,2,0)</f>
        <v>JPMorgan Chase poached an executive from #Amazon to improve its customer experience. Read more: owler.us/adiDyS $AMZN</v>
      </c>
      <c r="C4342" s="14" t="str">
        <f>VLOOKUP(A4342,Sample!A:C,3,0)</f>
        <v>Short Form</v>
      </c>
      <c r="D4342" s="14" t="str">
        <f>VLOOKUP(A4342,Sample!A:E,5,0)</f>
        <v>NEUTRAL</v>
      </c>
      <c r="E4342" t="str">
        <f t="shared" si="1"/>
        <v>en</v>
      </c>
    </row>
    <row r="4343" hidden="1">
      <c r="A4343" s="4" t="s">
        <v>17507</v>
      </c>
      <c r="B4343" s="14" t="str">
        <f>VLOOKUP(A4343,Sample!A:B,2,0)</f>
        <v>Deutsche Bank AG (FRA:DBK) PT Set at €17.50 by equinet AG ift.tt/2f1EWaa</v>
      </c>
      <c r="C4343" s="14" t="str">
        <f>VLOOKUP(A4343,Sample!A:C,3,0)</f>
        <v>Short Form</v>
      </c>
      <c r="D4343" s="14" t="str">
        <f>VLOOKUP(A4343,Sample!A:E,5,0)</f>
        <v>NEUTRAL</v>
      </c>
      <c r="E4343" t="str">
        <f t="shared" si="1"/>
        <v>en</v>
      </c>
    </row>
    <row r="4344" hidden="1">
      <c r="A4344" s="4" t="s">
        <v>17510</v>
      </c>
      <c r="B4344" s="14" t="str">
        <f>VLOOKUP(A4344,Sample!A:B,2,0)</f>
        <v>I know its super gay, but working out at the gym to California Girls by Katy Perry is the best. XD</v>
      </c>
      <c r="C4344" s="14" t="str">
        <f>VLOOKUP(A4344,Sample!A:C,3,0)</f>
        <v>Short Form</v>
      </c>
      <c r="D4344" s="14" t="str">
        <f>VLOOKUP(A4344,Sample!A:E,5,0)</f>
        <v>NEUTRAL</v>
      </c>
      <c r="E4344" t="str">
        <f t="shared" si="1"/>
        <v>en</v>
      </c>
    </row>
    <row r="4345" hidden="1">
      <c r="A4345" s="4" t="s">
        <v>17513</v>
      </c>
      <c r="B4345" s="14" t="str">
        <f>VLOOKUP(A4345,Sample!A:B,2,0)</f>
        <v>Go, #TeamUSA! #IAM #InvictusGames2017 twitter.com/USSOCOM/status…</v>
      </c>
      <c r="C4345" s="14" t="str">
        <f>VLOOKUP(A4345,Sample!A:C,3,0)</f>
        <v>Short Form</v>
      </c>
      <c r="D4345" s="14" t="str">
        <f>VLOOKUP(A4345,Sample!A:E,5,0)</f>
        <v>NEUTRAL</v>
      </c>
      <c r="E4345" t="str">
        <f t="shared" si="1"/>
        <v>en</v>
      </c>
    </row>
    <row r="4346" hidden="1">
      <c r="A4346" s="4" t="s">
        <v>17516</v>
      </c>
      <c r="B4346" s="14" t="str">
        <f>VLOOKUP(A4346,Sample!A:B,2,0)</f>
        <v>Reaffirmed: Morrison Supermarkets $LON:MRW "Underweight" Rating Reaffirmed by Analysts at Barclays ...</v>
      </c>
      <c r="C4346" s="14" t="str">
        <f>VLOOKUP(A4346,Sample!A:C,3,0)</f>
        <v>Short Form</v>
      </c>
      <c r="D4346" s="14" t="str">
        <f>VLOOKUP(A4346,Sample!A:E,5,0)</f>
        <v>NEUTRAL</v>
      </c>
      <c r="E4346" t="str">
        <f t="shared" si="1"/>
        <v>en</v>
      </c>
    </row>
    <row r="4347">
      <c r="A4347" s="4" t="s">
        <v>17519</v>
      </c>
      <c r="B4347" s="14" t="str">
        <f>VLOOKUP(A4347,Sample!A:B,2,0)</f>
        <v>Tune in to 3 of the best master brand storytellers with @WIRED @badassboz @uber @marcfmath @citi and @kimkelleher2 bit.ly/2w5vHRf</v>
      </c>
      <c r="C4347" s="14" t="str">
        <f>VLOOKUP(A4347,Sample!A:C,3,0)</f>
        <v>Short Form</v>
      </c>
      <c r="D4347" s="14" t="str">
        <f>VLOOKUP(A4347,Sample!A:E,5,0)</f>
        <v>POSITIVE</v>
      </c>
      <c r="E4347" t="str">
        <f t="shared" si="1"/>
        <v>en</v>
      </c>
    </row>
    <row r="4348" hidden="1">
      <c r="A4348" s="4" t="s">
        <v>17522</v>
      </c>
      <c r="B4348" s="14" t="str">
        <f>VLOOKUP(A4348,Sample!A:B,2,0)</f>
        <v>Calvin Harris - Feels (Video 2) ft. Pharrell Williams, Katy Perry, Big Sean</v>
      </c>
      <c r="C4348" s="14" t="str">
        <f>VLOOKUP(A4348,Sample!A:C,3,0)</f>
        <v>Short Form</v>
      </c>
      <c r="D4348" s="14" t="str">
        <f>VLOOKUP(A4348,Sample!A:E,5,0)</f>
        <v>NEUTRAL</v>
      </c>
      <c r="E4348" t="str">
        <f t="shared" si="1"/>
        <v>en</v>
      </c>
    </row>
    <row r="4349" hidden="1">
      <c r="A4349" s="4" t="s">
        <v>17528</v>
      </c>
      <c r="B4349" s="14" t="str">
        <f>VLOOKUP(A4349,Sample!A:B,2,0)</f>
        <v>Alexa, can you help Sears? Struggling retailer expands smart appliances for sale to Southern California Amazon cus… ift.tt/2ws1Wp5</v>
      </c>
      <c r="C4349" s="14" t="str">
        <f>VLOOKUP(A4349,Sample!A:C,3,0)</f>
        <v>Short Form</v>
      </c>
      <c r="D4349" s="14" t="str">
        <f>VLOOKUP(A4349,Sample!A:E,5,0)</f>
        <v>NEUTRAL</v>
      </c>
      <c r="E4349" t="str">
        <f t="shared" si="1"/>
        <v>en</v>
      </c>
    </row>
    <row r="4350" hidden="1">
      <c r="A4350" s="4" t="s">
        <v>17534</v>
      </c>
      <c r="B4350" s="14" t="str">
        <f>VLOOKUP(A4350,Sample!A:B,2,0)</f>
        <v>@SkeeryJones @Yankees @David_Brody @CitiField LoL, couldn't resist! Have a good one!</v>
      </c>
      <c r="C4350" s="14" t="str">
        <f>VLOOKUP(A4350,Sample!A:C,3,0)</f>
        <v>Short Form</v>
      </c>
      <c r="D4350" s="14" t="str">
        <f>VLOOKUP(A4350,Sample!A:E,5,0)</f>
        <v>NEUTRAL</v>
      </c>
      <c r="E4350" t="str">
        <f t="shared" si="1"/>
        <v>en</v>
      </c>
    </row>
    <row r="4351" hidden="1">
      <c r="A4351" s="4" t="s">
        <v>17537</v>
      </c>
      <c r="B4351" s="14" t="str">
        <f>VLOOKUP(A4351,Sample!A:B,2,0)</f>
        <v>#Lyft is now in #Fraser #Granby #GlenwoodSprings #Frisco #IdahoSprings #Keystone - 1st time riders save $$ here; lft.to/29rhxNp</v>
      </c>
      <c r="C4351" s="14" t="str">
        <f>VLOOKUP(A4351,Sample!A:C,3,0)</f>
        <v>Short Form</v>
      </c>
      <c r="D4351" s="14" t="str">
        <f>VLOOKUP(A4351,Sample!A:E,5,0)</f>
        <v>NEUTRAL</v>
      </c>
      <c r="E4351" t="str">
        <f t="shared" si="1"/>
        <v>en</v>
      </c>
    </row>
    <row r="4352" hidden="1">
      <c r="A4352" s="4" t="s">
        <v>17540</v>
      </c>
      <c r="B4352" s="14" t="str">
        <f>VLOOKUP(A4352,Sample!A:B,2,0)</f>
        <v>Urge President Trump To Keep Protections In Alaska's Refuges - Sign the Petition! change.org/p/urge-preside… via @CdnChange</v>
      </c>
      <c r="C4352" s="14" t="str">
        <f>VLOOKUP(A4352,Sample!A:C,3,0)</f>
        <v>Short Form</v>
      </c>
      <c r="D4352" s="14" t="str">
        <f>VLOOKUP(A4352,Sample!A:E,5,0)</f>
        <v>NEUTRAL</v>
      </c>
      <c r="E4352" t="str">
        <f t="shared" si="1"/>
        <v>en</v>
      </c>
    </row>
    <row r="4353" hidden="1">
      <c r="A4353" s="4" t="s">
        <v>17543</v>
      </c>
      <c r="B4353" s="14" t="str">
        <f>VLOOKUP(A4353,Sample!A:B,2,0)</f>
        <v>HSBC Saudi completes first ABB process to sell 16 million of Savola's shares in Almarai. argaam.com/en/article/art…</v>
      </c>
      <c r="C4353" s="14" t="str">
        <f>VLOOKUP(A4353,Sample!A:C,3,0)</f>
        <v>Short Form</v>
      </c>
      <c r="D4353" s="14" t="str">
        <f>VLOOKUP(A4353,Sample!A:E,5,0)</f>
        <v>NEUTRAL</v>
      </c>
      <c r="E4353" t="str">
        <f t="shared" si="1"/>
        <v>en</v>
      </c>
    </row>
    <row r="4354" hidden="1">
      <c r="A4354" s="4" t="s">
        <v>17551</v>
      </c>
      <c r="B4354" s="14" t="str">
        <f>VLOOKUP(A4354,Sample!A:B,2,0)</f>
        <v>American Express Co $AXP Holder Van Eck Associates Raised Stake santimes.com/american-expre…</v>
      </c>
      <c r="C4354" s="14" t="str">
        <f>VLOOKUP(A4354,Sample!A:C,3,0)</f>
        <v>Short Form</v>
      </c>
      <c r="D4354" s="14" t="str">
        <f>VLOOKUP(A4354,Sample!A:E,5,0)</f>
        <v>NEUTRAL</v>
      </c>
      <c r="E4354" t="str">
        <f t="shared" si="1"/>
        <v>en</v>
      </c>
    </row>
    <row r="4355">
      <c r="A4355" s="4" t="s">
        <v>17554</v>
      </c>
      <c r="B4355" s="14" t="str">
        <f>VLOOKUP(A4355,Sample!A:B,2,0)</f>
        <v>@katyperry ICONIC 👑 #WITNESSTHETOUR pic.twitter.com/L0VHHaddWZ</v>
      </c>
      <c r="C4355" s="14" t="str">
        <f>VLOOKUP(A4355,Sample!A:C,3,0)</f>
        <v>Short Form</v>
      </c>
      <c r="D4355" s="14" t="str">
        <f>VLOOKUP(A4355,Sample!A:E,5,0)</f>
        <v>POSITIVE</v>
      </c>
      <c r="E4355" t="str">
        <f t="shared" si="1"/>
        <v>en</v>
      </c>
    </row>
    <row r="4356">
      <c r="A4356" s="4" t="s">
        <v>17560</v>
      </c>
      <c r="B4356" s="14" t="str">
        <f>VLOOKUP(A4356,Sample!A:B,2,0)</f>
        <v>@unitextiles very cool #MondayMotivation #prize</v>
      </c>
      <c r="C4356" s="14" t="str">
        <f>VLOOKUP(A4356,Sample!A:C,3,0)</f>
        <v>Short Form</v>
      </c>
      <c r="D4356" s="14" t="str">
        <f>VLOOKUP(A4356,Sample!A:E,5,0)</f>
        <v>POSITIVE</v>
      </c>
      <c r="E4356" t="str">
        <f t="shared" si="1"/>
        <v>en</v>
      </c>
    </row>
    <row r="4357" hidden="1">
      <c r="A4357" s="4" t="s">
        <v>17563</v>
      </c>
      <c r="B4357" s="14" t="str">
        <f>VLOOKUP(A4357,Sample!A:B,2,0)</f>
        <v>Wates Group's @dunne8j talks closing the #skills gap in #construction via @BuildForceUK and our own initiatives #Mondaymotivation pic.twitter.com/Fz6vn7VdMr</v>
      </c>
      <c r="C4357" s="14" t="str">
        <f>VLOOKUP(A4357,Sample!A:C,3,0)</f>
        <v>Short Form</v>
      </c>
      <c r="D4357" s="14" t="str">
        <f>VLOOKUP(A4357,Sample!A:E,5,0)</f>
        <v>NEUTRAL</v>
      </c>
      <c r="E4357" t="str">
        <f t="shared" si="1"/>
        <v>en</v>
      </c>
    </row>
    <row r="4358" hidden="1">
      <c r="A4358" s="4" t="s">
        <v>17566</v>
      </c>
      <c r="B4358" s="14" t="str">
        <f>VLOOKUP(A4358,Sample!A:B,2,0)</f>
        <v>@MorganStanley Keep politics out of investing !</v>
      </c>
      <c r="C4358" s="14" t="str">
        <f>VLOOKUP(A4358,Sample!A:C,3,0)</f>
        <v>Short Form</v>
      </c>
      <c r="D4358" s="14" t="str">
        <f>VLOOKUP(A4358,Sample!A:E,5,0)</f>
        <v>NEUTRAL</v>
      </c>
      <c r="E4358" t="str">
        <f t="shared" si="1"/>
        <v>en</v>
      </c>
    </row>
    <row r="4359" hidden="1">
      <c r="A4359" s="4" t="s">
        <v>17569</v>
      </c>
      <c r="B4359" s="14" t="str">
        <f>VLOOKUP(A4359,Sample!A:B,2,0)</f>
        <v>Marketing Manager, Integrated Marcomms job - HSBC - Vancouver, BC rightrelevance.com/search/article…</v>
      </c>
      <c r="C4359" s="14" t="str">
        <f>VLOOKUP(A4359,Sample!A:C,3,0)</f>
        <v>Short Form</v>
      </c>
      <c r="D4359" s="14" t="str">
        <f>VLOOKUP(A4359,Sample!A:E,5,0)</f>
        <v>NEUTRAL</v>
      </c>
      <c r="E4359" t="str">
        <f t="shared" si="1"/>
        <v>en</v>
      </c>
    </row>
    <row r="4360" hidden="1">
      <c r="A4360" s="4" t="s">
        <v>17572</v>
      </c>
      <c r="B4360" s="14" t="str">
        <f>VLOOKUP(A4360,Sample!A:B,2,0)</f>
        <v>@LeslieAWhitman @MeierT777 @BofA_Tips — people with scholarships (like me.) "Full rides" are rare. 
 And due to the price inflation, you're gonna be paying those loans for —</v>
      </c>
      <c r="C4360" s="14" t="str">
        <f>VLOOKUP(A4360,Sample!A:C,3,0)</f>
        <v>Short Form</v>
      </c>
      <c r="D4360" s="14" t="str">
        <f>VLOOKUP(A4360,Sample!A:E,5,0)</f>
        <v>NEUTRAL</v>
      </c>
      <c r="E4360" t="str">
        <f t="shared" si="1"/>
        <v>en</v>
      </c>
    </row>
    <row r="4361">
      <c r="A4361" s="4" t="s">
        <v>17575</v>
      </c>
      <c r="B4361" s="14" t="str">
        <f>VLOOKUP(A4361,Sample!A:B,2,0)</f>
        <v>I done dealt with a lot of problems but don't nun of them compare to money problems..</v>
      </c>
      <c r="C4361" s="14" t="str">
        <f>VLOOKUP(A4361,Sample!A:C,3,0)</f>
        <v>Short Form</v>
      </c>
      <c r="D4361" s="14" t="str">
        <f>VLOOKUP(A4361,Sample!A:E,5,0)</f>
        <v>NEGATIVE</v>
      </c>
      <c r="E4361" t="str">
        <f t="shared" si="1"/>
        <v>en</v>
      </c>
    </row>
    <row r="4362" hidden="1">
      <c r="A4362" s="4" t="s">
        <v>17581</v>
      </c>
      <c r="B4362" s="14" t="str">
        <f>VLOOKUP(A4362,Sample!A:B,2,0)</f>
        <v>India likely to be 3rd largest economy by 2028: HSBC report lnkd.in/d7uZJvN twitter.com/zdsindia/statu…</v>
      </c>
      <c r="C4362" s="14" t="str">
        <f>VLOOKUP(A4362,Sample!A:C,3,0)</f>
        <v>Short Form</v>
      </c>
      <c r="D4362" s="14" t="str">
        <f>VLOOKUP(A4362,Sample!A:E,5,0)</f>
        <v>NEUTRAL</v>
      </c>
      <c r="E4362" t="str">
        <f t="shared" si="1"/>
        <v>en</v>
      </c>
    </row>
    <row r="4363" hidden="1">
      <c r="A4363" s="4" t="s">
        <v>17584</v>
      </c>
      <c r="B4363" s="14" t="str">
        <f>VLOOKUP(A4363,Sample!A:B,2,0)</f>
        <v>Donald Trump is 'symptom' of click-bait says Twitter co-founder Evan Williams ift.tt/2wZQrsy #technology</v>
      </c>
      <c r="C4363" s="14" t="str">
        <f>VLOOKUP(A4363,Sample!A:C,3,0)</f>
        <v>Short Form</v>
      </c>
      <c r="D4363" s="14" t="str">
        <f>VLOOKUP(A4363,Sample!A:E,5,0)</f>
        <v>NEUTRAL</v>
      </c>
      <c r="E4363" t="str">
        <f t="shared" si="1"/>
        <v>en</v>
      </c>
    </row>
    <row r="4364" hidden="1">
      <c r="A4364" s="4" t="s">
        <v>17587</v>
      </c>
      <c r="B4364" s="14" t="str">
        <f>VLOOKUP(A4364,Sample!A:B,2,0)</f>
        <v>Study Examines Current Financial Stress in Iowa Farms #IowaGardening yardstead.com/news/iowa-gard…</v>
      </c>
      <c r="C4364" s="14" t="str">
        <f>VLOOKUP(A4364,Sample!A:C,3,0)</f>
        <v>Short Form</v>
      </c>
      <c r="D4364" s="14" t="str">
        <f>VLOOKUP(A4364,Sample!A:E,5,0)</f>
        <v>NEUTRAL</v>
      </c>
      <c r="E4364" t="str">
        <f t="shared" si="1"/>
        <v>en</v>
      </c>
    </row>
    <row r="4365" hidden="1">
      <c r="A4365" s="4" t="s">
        <v>17592</v>
      </c>
      <c r="B4365" s="14" t="str">
        <f>VLOOKUP(A4365,Sample!A:B,2,0)</f>
        <v>Viacom Inc. $VIAB Lowered to “Market Perform” at Wells Fargo &amp; Company ift.tt/2jmqmiJ</v>
      </c>
      <c r="C4365" s="14" t="str">
        <f>VLOOKUP(A4365,Sample!A:C,3,0)</f>
        <v>Short Form</v>
      </c>
      <c r="D4365" s="14" t="str">
        <f>VLOOKUP(A4365,Sample!A:E,5,0)</f>
        <v>NEUTRAL</v>
      </c>
      <c r="E4365" t="str">
        <f t="shared" si="1"/>
        <v>en</v>
      </c>
    </row>
    <row r="4366">
      <c r="A4366" s="4" t="s">
        <v>17595</v>
      </c>
      <c r="B4366" s="14" t="str">
        <f>VLOOKUP(A4366,Sample!A:B,2,0)</f>
        <v>Those with the smallest goals have the biggest money problems.</v>
      </c>
      <c r="C4366" s="14" t="str">
        <f>VLOOKUP(A4366,Sample!A:C,3,0)</f>
        <v>Short Form</v>
      </c>
      <c r="D4366" s="14" t="str">
        <f>VLOOKUP(A4366,Sample!A:E,5,0)</f>
        <v>NEGATIVE</v>
      </c>
      <c r="E4366" t="str">
        <f t="shared" si="1"/>
        <v>en</v>
      </c>
    </row>
    <row r="4367" hidden="1">
      <c r="A4367" s="4" t="s">
        <v>17601</v>
      </c>
      <c r="B4367" s="14" t="str">
        <f>VLOOKUP(A4367,Sample!A:B,2,0)</f>
        <v>gotta shop at Macy's now twitter.com/Macys/status/9…</v>
      </c>
      <c r="C4367" s="14" t="str">
        <f>VLOOKUP(A4367,Sample!A:C,3,0)</f>
        <v>Short Form</v>
      </c>
      <c r="D4367" s="14" t="str">
        <f>VLOOKUP(A4367,Sample!A:E,5,0)</f>
        <v>NEUTRAL</v>
      </c>
      <c r="E4367" t="str">
        <f t="shared" si="1"/>
        <v>en</v>
      </c>
    </row>
    <row r="4368" hidden="1">
      <c r="A4368" s="4" t="s">
        <v>17604</v>
      </c>
      <c r="B4368" s="14" t="str">
        <f>VLOOKUP(A4368,Sample!A:B,2,0)</f>
        <v>40% of adults sleep with a teddy bear! Do you?! Call/text 1(800)232-KRTH for tix to @neworder at @HollywoodBowl! @garybryanshow @LisaKearth</v>
      </c>
      <c r="C4368" s="14" t="str">
        <f>VLOOKUP(A4368,Sample!A:C,3,0)</f>
        <v>Short Form</v>
      </c>
      <c r="D4368" s="14" t="str">
        <f>VLOOKUP(A4368,Sample!A:E,5,0)</f>
        <v>NEUTRAL</v>
      </c>
      <c r="E4368" t="str">
        <f t="shared" si="1"/>
        <v>en</v>
      </c>
    </row>
    <row r="4369" hidden="1">
      <c r="A4369" s="4" t="s">
        <v>17610</v>
      </c>
      <c r="B4369" s="14" t="str">
        <f>VLOOKUP(A4369,Sample!A:B,2,0)</f>
        <v>JPMorgan Clients Purchase Bitcoin in Stock Market Despite CEO’s Warnings themerkle.com/jpmorgan-clien… #Cryptocurrency</v>
      </c>
      <c r="C4369" s="14" t="str">
        <f>VLOOKUP(A4369,Sample!A:C,3,0)</f>
        <v>Short Form</v>
      </c>
      <c r="D4369" s="14" t="str">
        <f>VLOOKUP(A4369,Sample!A:E,5,0)</f>
        <v>NEUTRAL</v>
      </c>
      <c r="E4369" t="str">
        <f t="shared" si="1"/>
        <v>en</v>
      </c>
    </row>
    <row r="4370" hidden="1">
      <c r="A4370" s="4" t="s">
        <v>17613</v>
      </c>
      <c r="B4370" s="14" t="str">
        <f>VLOOKUP(A4370,Sample!A:B,2,0)</f>
        <v>Maybe something to do with labor rights &amp; technology?¯\_(ツ)_/¯
 @TPM @DaveBratVA7th: wages have been flat for 40 yrs talkingpointsmemo.com/dc/trump-repub…</v>
      </c>
      <c r="C4370" s="14" t="str">
        <f>VLOOKUP(A4370,Sample!A:C,3,0)</f>
        <v>Short Form</v>
      </c>
      <c r="D4370" s="14" t="str">
        <f>VLOOKUP(A4370,Sample!A:E,5,0)</f>
        <v>NEUTRAL</v>
      </c>
      <c r="E4370" t="str">
        <f t="shared" si="1"/>
        <v>en</v>
      </c>
    </row>
    <row r="4371">
      <c r="A4371" s="4" t="s">
        <v>17619</v>
      </c>
      <c r="B4371" s="14" t="str">
        <f>VLOOKUP(A4371,Sample!A:B,2,0)</f>
        <v>Not sure which will piss me off more: seeing the terrible decisions made by our leadership during the war, or Bank of America commercials. twitter.com/bankofamerica/…</v>
      </c>
      <c r="C4371" s="14" t="str">
        <f>VLOOKUP(A4371,Sample!A:C,3,0)</f>
        <v>Short Form</v>
      </c>
      <c r="D4371" s="14" t="str">
        <f>VLOOKUP(A4371,Sample!A:E,5,0)</f>
        <v>NEGATIVE</v>
      </c>
      <c r="E4371" t="str">
        <f t="shared" si="1"/>
        <v>en</v>
      </c>
    </row>
    <row r="4372" hidden="1">
      <c r="A4372" s="4" t="s">
        <v>17622</v>
      </c>
      <c r="B4372" s="14" t="str">
        <f>VLOOKUP(A4372,Sample!A:B,2,0)</f>
        <v>A pathbreaking actor of her times, Shabana Azmi, is a keynote speaker at an @HSBC_IN exclusive ‘The Boarding Call’. #LiveThePremierLife pic.twitter.com/2B4wjNRBK1</v>
      </c>
      <c r="C4372" s="14" t="str">
        <f>VLOOKUP(A4372,Sample!A:C,3,0)</f>
        <v>Short Form</v>
      </c>
      <c r="D4372" s="14" t="str">
        <f>VLOOKUP(A4372,Sample!A:E,5,0)</f>
        <v>NEUTRAL</v>
      </c>
      <c r="E4372" t="str">
        <f t="shared" si="1"/>
        <v>en</v>
      </c>
    </row>
    <row r="4373" hidden="1">
      <c r="A4373" s="4" t="s">
        <v>17625</v>
      </c>
      <c r="B4373" s="14" t="str">
        <f>VLOOKUP(A4373,Sample!A:B,2,0)</f>
        <v>Bitcoin Proponents Respond to JP Morgan Executive’s Statements coingreed.com/bitcoin-propon…</v>
      </c>
      <c r="C4373" s="14" t="str">
        <f>VLOOKUP(A4373,Sample!A:C,3,0)</f>
        <v>Short Form</v>
      </c>
      <c r="D4373" s="14" t="str">
        <f>VLOOKUP(A4373,Sample!A:E,5,0)</f>
        <v>NEUTRAL</v>
      </c>
      <c r="E4373" t="str">
        <f t="shared" si="1"/>
        <v>en</v>
      </c>
    </row>
    <row r="4374">
      <c r="A4374" s="4" t="s">
        <v>17631</v>
      </c>
      <c r="B4374" s="14" t="str">
        <f>VLOOKUP(A4374,Sample!A:B,2,0)</f>
        <v>DISH Network Corporation (DISH) Rating Increased to Neutral at Citigroup Inc. ift.tt/2h76Diz</v>
      </c>
      <c r="C4374" s="14" t="str">
        <f>VLOOKUP(A4374,Sample!A:C,3,0)</f>
        <v>Short Form</v>
      </c>
      <c r="D4374" s="14" t="str">
        <f>VLOOKUP(A4374,Sample!A:E,5,0)</f>
        <v>POSITIVE</v>
      </c>
      <c r="E4374" t="str">
        <f t="shared" si="1"/>
        <v>en</v>
      </c>
    </row>
    <row r="4375" hidden="1">
      <c r="A4375" s="4" t="s">
        <v>17634</v>
      </c>
      <c r="B4375" s="14" t="str">
        <f>VLOOKUP(A4375,Sample!A:B,2,0)</f>
        <v>🤘🏻🤘🏻
 .
 .
 #thechainsmokers #asiatour2017 #thechainsmokersbkk2017 @ Impact Challenger Muangthongthani instagram.com/p/BZMEwoFBfkA/</v>
      </c>
      <c r="C4375" s="14" t="str">
        <f>VLOOKUP(A4375,Sample!A:C,3,0)</f>
        <v>Short Form</v>
      </c>
      <c r="D4375" s="14" t="str">
        <f>VLOOKUP(A4375,Sample!A:E,5,0)</f>
        <v>NEUTRAL</v>
      </c>
      <c r="E4375" t="str">
        <f t="shared" si="1"/>
        <v>en</v>
      </c>
    </row>
    <row r="4376">
      <c r="A4376" s="4" t="s">
        <v>17640</v>
      </c>
      <c r="B4376" s="14" t="str">
        <f>VLOOKUP(A4376,Sample!A:B,2,0)</f>
        <v>Crypto market in freefall today.. thanks China, thanks JP Morgan! #Crypto $BTC $NEO</v>
      </c>
      <c r="C4376" s="14" t="str">
        <f>VLOOKUP(A4376,Sample!A:C,3,0)</f>
        <v>Short Form</v>
      </c>
      <c r="D4376" s="14" t="str">
        <f>VLOOKUP(A4376,Sample!A:E,5,0)</f>
        <v>POSITIVE</v>
      </c>
      <c r="E4376" t="str">
        <f t="shared" si="1"/>
        <v>en</v>
      </c>
    </row>
    <row r="4377" hidden="1">
      <c r="A4377" s="4" t="s">
        <v>17645</v>
      </c>
      <c r="B4377" s="14" t="str">
        <f>VLOOKUP(A4377,Sample!A:B,2,0)</f>
        <v>@amymcrawf but srsly, maybe that's what I need to do to get over my mouse phobia. spend some time with one. contact theory.</v>
      </c>
      <c r="C4377" s="14" t="str">
        <f>VLOOKUP(A4377,Sample!A:C,3,0)</f>
        <v>Short Form</v>
      </c>
      <c r="D4377" s="14" t="str">
        <f>VLOOKUP(A4377,Sample!A:E,5,0)</f>
        <v>NEUTRAL</v>
      </c>
      <c r="E4377" t="str">
        <f t="shared" si="1"/>
        <v>en</v>
      </c>
    </row>
    <row r="4378" hidden="1">
      <c r="A4378" s="4" t="s">
        <v>17650</v>
      </c>
      <c r="B4378" s="14" t="str">
        <f>VLOOKUP(A4378,Sample!A:B,2,0)</f>
        <v>Baker Mayfield claims Katy Perry put curse on Sooners, Marquise Brown earns honor xnv.co/NQAWEY</v>
      </c>
      <c r="C4378" s="14" t="str">
        <f>VLOOKUP(A4378,Sample!A:C,3,0)</f>
        <v>Short Form</v>
      </c>
      <c r="D4378" s="14" t="str">
        <f>VLOOKUP(A4378,Sample!A:E,5,0)</f>
        <v>NEUTRAL</v>
      </c>
      <c r="E4378" t="str">
        <f t="shared" si="1"/>
        <v>en</v>
      </c>
    </row>
    <row r="4379" hidden="1">
      <c r="A4379" s="4" t="s">
        <v>17653</v>
      </c>
      <c r="B4379" s="14" t="str">
        <f>VLOOKUP(A4379,Sample!A:B,2,0)</f>
        <v>See the full @wildadventure03 #LaserX #review at bit.ly/2vPU5X9!
 #lasertag #games #familyfun #family #gifts #outdoors
 #outdoortoys pic.twitter.com/UnDbyF7wVB</v>
      </c>
      <c r="C4379" s="14" t="str">
        <f>VLOOKUP(A4379,Sample!A:C,3,0)</f>
        <v>Short Form</v>
      </c>
      <c r="D4379" s="14" t="str">
        <f>VLOOKUP(A4379,Sample!A:E,5,0)</f>
        <v>NEUTRAL</v>
      </c>
      <c r="E4379" t="str">
        <f t="shared" si="1"/>
        <v>en</v>
      </c>
    </row>
    <row r="4380" hidden="1">
      <c r="A4380" s="4" t="s">
        <v>17658</v>
      </c>
      <c r="B4380" s="14" t="str">
        <f>VLOOKUP(A4380,Sample!A:B,2,0)</f>
        <v>Skincare at Macys.com - Receive a Free 3 Day Ultimune Supply with Any ... goo.gl/7cRecP #Coupons #Shopping</v>
      </c>
      <c r="C4380" s="14" t="str">
        <f>VLOOKUP(A4380,Sample!A:C,3,0)</f>
        <v>Short Form</v>
      </c>
      <c r="D4380" s="14" t="str">
        <f>VLOOKUP(A4380,Sample!A:E,5,0)</f>
        <v>NEUTRAL</v>
      </c>
      <c r="E4380" t="str">
        <f t="shared" si="1"/>
        <v>en</v>
      </c>
    </row>
    <row r="4381">
      <c r="A4381" s="4" t="s">
        <v>17661</v>
      </c>
      <c r="B4381" s="14" t="str">
        <f>VLOOKUP(A4381,Sample!A:B,2,0)</f>
        <v>#JPMorgan CEO Dimon says #Bitcoin is a "It's a fraud" and "worse than tulip bulbs,"str.sg/4VKF</v>
      </c>
      <c r="C4381" s="14" t="str">
        <f>VLOOKUP(A4381,Sample!A:C,3,0)</f>
        <v>Short Form</v>
      </c>
      <c r="D4381" s="14" t="str">
        <f>VLOOKUP(A4381,Sample!A:E,5,0)</f>
        <v>NEGATIVE</v>
      </c>
      <c r="E4381" t="str">
        <f t="shared" si="1"/>
        <v>en</v>
      </c>
    </row>
    <row r="4382" hidden="1">
      <c r="A4382" s="4" t="s">
        <v>17664</v>
      </c>
      <c r="B4382" s="14" t="str">
        <f>VLOOKUP(A4382,Sample!A:B,2,0)</f>
        <v>Now we are playing Katy Perry - Roar (DjThakzin's Afro House Mix) enjoy hillbrowradio.co.za</v>
      </c>
      <c r="C4382" s="14" t="str">
        <f>VLOOKUP(A4382,Sample!A:C,3,0)</f>
        <v>Short Form</v>
      </c>
      <c r="D4382" s="14" t="str">
        <f>VLOOKUP(A4382,Sample!A:E,5,0)</f>
        <v>NEUTRAL</v>
      </c>
      <c r="E4382" t="str">
        <f t="shared" si="1"/>
        <v>en</v>
      </c>
    </row>
    <row r="4383">
      <c r="A4383" s="4" t="s">
        <v>17667</v>
      </c>
      <c r="B4383" s="14" t="str">
        <f>VLOOKUP(A4383,Sample!A:B,2,0)</f>
        <v>@tropicalg0ld best buy sells instant polaroid cameras and film. no need to get them done anywhere</v>
      </c>
      <c r="C4383" s="14" t="str">
        <f>VLOOKUP(A4383,Sample!A:C,3,0)</f>
        <v>Short Form</v>
      </c>
      <c r="D4383" s="14" t="str">
        <f>VLOOKUP(A4383,Sample!A:E,5,0)</f>
        <v>POSITIVE</v>
      </c>
      <c r="E4383" t="str">
        <f t="shared" si="1"/>
        <v>en</v>
      </c>
    </row>
    <row r="4384" hidden="1">
      <c r="A4384" s="4" t="s">
        <v>17670</v>
      </c>
      <c r="B4384" s="14" t="str">
        <f>VLOOKUP(A4384,Sample!A:B,2,0)</f>
        <v>Jamie Dimon called bitcoin a "fraud" and said his firm would fire anyone at the bank that traded it "in a second"… twitter.com/i/web/status/9…</v>
      </c>
      <c r="C4384" s="14" t="str">
        <f>VLOOKUP(A4384,Sample!A:C,3,0)</f>
        <v>Short Form</v>
      </c>
      <c r="D4384" s="14" t="str">
        <f>VLOOKUP(A4384,Sample!A:E,5,0)</f>
        <v>NEUTRAL</v>
      </c>
      <c r="E4384" t="str">
        <f t="shared" si="1"/>
        <v>en</v>
      </c>
    </row>
    <row r="4385" hidden="1">
      <c r="A4385" s="4" t="s">
        <v>17673</v>
      </c>
      <c r="B4385" s="14" t="str">
        <f>VLOOKUP(A4385,Sample!A:B,2,0)</f>
        <v>Reshare @babesontop Iryna Ivanova: MondayMotivation: #MondayMotivation @IrynaIvanova… dlvr.it/Pmt6km #Twitter_Babes pic.twitter.com/WMg4M0sE10</v>
      </c>
      <c r="C4385" s="14" t="str">
        <f>VLOOKUP(A4385,Sample!A:C,3,0)</f>
        <v>Short Form</v>
      </c>
      <c r="D4385" s="14" t="str">
        <f>VLOOKUP(A4385,Sample!A:E,5,0)</f>
        <v>NEUTRAL</v>
      </c>
      <c r="E4385" t="str">
        <f t="shared" si="1"/>
        <v>en</v>
      </c>
    </row>
    <row r="4386" hidden="1">
      <c r="A4386" s="4" t="s">
        <v>17676</v>
      </c>
      <c r="B4386" s="14" t="str">
        <f>VLOOKUP(A4386,Sample!A:B,2,0)</f>
        <v>After the Boss Calls Bitcoin a 'Fraud' — JP Morgan Buys the Dip news.bitcoin.com/after-the-boss…</v>
      </c>
      <c r="C4386" s="14" t="str">
        <f>VLOOKUP(A4386,Sample!A:C,3,0)</f>
        <v>Short Form</v>
      </c>
      <c r="D4386" s="14" t="str">
        <f>VLOOKUP(A4386,Sample!A:E,5,0)</f>
        <v>NEUTRAL</v>
      </c>
      <c r="E4386" t="str">
        <f t="shared" si="1"/>
        <v>en</v>
      </c>
    </row>
    <row r="4387" hidden="1">
      <c r="A4387" s="4" t="s">
        <v>17679</v>
      </c>
      <c r="B4387" s="14" t="str">
        <f>VLOOKUP(A4387,Sample!A:B,2,0)</f>
        <v>#Crypto Guru Jamie Dimon Rejects Bitcoin While Chase Bank Buys In Big. Really Jaimie?
 #Cryptosaurus
 buff.ly/2x4MuUt pic.twitter.com/cEh2RBrSSE</v>
      </c>
      <c r="C4387" s="14" t="str">
        <f>VLOOKUP(A4387,Sample!A:C,3,0)</f>
        <v>Short Form</v>
      </c>
      <c r="D4387" s="14" t="str">
        <f>VLOOKUP(A4387,Sample!A:E,5,0)</f>
        <v>NEUTRAL</v>
      </c>
      <c r="E4387" t="str">
        <f t="shared" si="1"/>
        <v>en</v>
      </c>
    </row>
    <row r="4388" hidden="1">
      <c r="A4388" s="4" t="s">
        <v>17682</v>
      </c>
      <c r="B4388" s="14" t="str">
        <f>VLOOKUP(A4388,Sample!A:B,2,0)</f>
        <v>bensoddsandends.com/products/W1-U7… $2.13 - Witness [Audio CD] Katy Perry bensoddsandends.com pic.twitter.com/LZU6mxIBhE</v>
      </c>
      <c r="C4388" s="14" t="str">
        <f>VLOOKUP(A4388,Sample!A:C,3,0)</f>
        <v>Short Form</v>
      </c>
      <c r="D4388" s="14" t="str">
        <f>VLOOKUP(A4388,Sample!A:E,5,0)</f>
        <v>NEUTRAL</v>
      </c>
      <c r="E4388" t="str">
        <f t="shared" si="1"/>
        <v>sv</v>
      </c>
    </row>
    <row r="4389" hidden="1">
      <c r="A4389" s="4" t="s">
        <v>17685</v>
      </c>
      <c r="B4389" s="14" t="str">
        <f>VLOOKUP(A4389,Sample!A:B,2,0)</f>
        <v>Rock Island Armory .45 ACP TAC 1911 II FS - Pistol ref.gl/HjnWwFij</v>
      </c>
      <c r="C4389" s="14" t="str">
        <f>VLOOKUP(A4389,Sample!A:C,3,0)</f>
        <v>Short Form</v>
      </c>
      <c r="D4389" s="14" t="str">
        <f>VLOOKUP(A4389,Sample!A:E,5,0)</f>
        <v>NEUTRAL</v>
      </c>
      <c r="E4389" t="str">
        <f t="shared" si="1"/>
        <v>en</v>
      </c>
    </row>
    <row r="4390">
      <c r="A4390" s="4" t="s">
        <v>17688</v>
      </c>
      <c r="B4390" s="14" t="str">
        <f>VLOOKUP(A4390,Sample!A:B,2,0)</f>
        <v>Lot of good buys this weekend....thanks to $NEO gains! Time to put them into $CVC $EMC2 and of course the Best Buy around $TRIG</v>
      </c>
      <c r="C4390" s="14" t="str">
        <f>VLOOKUP(A4390,Sample!A:C,3,0)</f>
        <v>Short Form</v>
      </c>
      <c r="D4390" s="14" t="str">
        <f>VLOOKUP(A4390,Sample!A:E,5,0)</f>
        <v>POSITIVE</v>
      </c>
      <c r="E4390" t="str">
        <f t="shared" si="1"/>
        <v>en</v>
      </c>
    </row>
    <row r="4391" hidden="1">
      <c r="A4391" s="4" t="s">
        <v>17691</v>
      </c>
      <c r="B4391" s="14" t="str">
        <f>VLOOKUP(A4391,Sample!A:B,2,0)</f>
        <v>#Blockchain may offer #financials lower processing costs and stronger security for transactions morganstanley.com/ideas/blockcha…</v>
      </c>
      <c r="C4391" s="14" t="str">
        <f>VLOOKUP(A4391,Sample!A:C,3,0)</f>
        <v>Short Form</v>
      </c>
      <c r="D4391" s="14" t="str">
        <f>VLOOKUP(A4391,Sample!A:E,5,0)</f>
        <v>NEUTRAL</v>
      </c>
      <c r="E4391" t="str">
        <f t="shared" si="1"/>
        <v>en</v>
      </c>
    </row>
    <row r="4392" hidden="1">
      <c r="A4392" s="4" t="s">
        <v>17694</v>
      </c>
      <c r="B4392" s="14" t="str">
        <f>VLOOKUP(A4392,Sample!A:B,2,0)</f>
        <v>Sears Home Pro - Hartford: Sales Consultants #andoverjobs tinyurl.com/yayc5avq</v>
      </c>
      <c r="C4392" s="14" t="str">
        <f>VLOOKUP(A4392,Sample!A:C,3,0)</f>
        <v>Short Form</v>
      </c>
      <c r="D4392" s="14" t="str">
        <f>VLOOKUP(A4392,Sample!A:E,5,0)</f>
        <v>NEUTRAL</v>
      </c>
      <c r="E4392" t="str">
        <f t="shared" si="1"/>
        <v>en</v>
      </c>
    </row>
    <row r="4393" hidden="1">
      <c r="A4393" s="4" t="s">
        <v>17702</v>
      </c>
      <c r="B4393" s="14" t="str">
        <f>VLOOKUP(A4393,Sample!A:B,2,0)</f>
        <v>Just landed in NY, Barclays center coming up. See you there @ESL</v>
      </c>
      <c r="C4393" s="14" t="str">
        <f>VLOOKUP(A4393,Sample!A:C,3,0)</f>
        <v>Short Form</v>
      </c>
      <c r="D4393" s="14" t="str">
        <f>VLOOKUP(A4393,Sample!A:E,5,0)</f>
        <v>NEUTRAL</v>
      </c>
      <c r="E4393" t="str">
        <f t="shared" si="1"/>
        <v>en</v>
      </c>
    </row>
    <row r="4394" hidden="1">
      <c r="A4394" s="4" t="s">
        <v>17705</v>
      </c>
      <c r="B4394" s="14" t="str">
        <f>VLOOKUP(A4394,Sample!A:B,2,0)</f>
        <v>What ConocoPhillips Said At The Barclays Energy Conference ift.tt/2hcMvMd #StockMarketInsights</v>
      </c>
      <c r="C4394" s="14" t="str">
        <f>VLOOKUP(A4394,Sample!A:C,3,0)</f>
        <v>Short Form</v>
      </c>
      <c r="D4394" s="14" t="str">
        <f>VLOOKUP(A4394,Sample!A:E,5,0)</f>
        <v>NEUTRAL</v>
      </c>
      <c r="E4394" t="str">
        <f t="shared" si="1"/>
        <v>en</v>
      </c>
    </row>
    <row r="4395" hidden="1">
      <c r="A4395" s="4" t="s">
        <v>17708</v>
      </c>
      <c r="B4395" s="14" t="str">
        <f>VLOOKUP(A4395,Sample!A:B,2,0)</f>
        <v>@katyperry Wait to see Italy's crowd</v>
      </c>
      <c r="C4395" s="14" t="str">
        <f>VLOOKUP(A4395,Sample!A:C,3,0)</f>
        <v>Short Form</v>
      </c>
      <c r="D4395" s="14" t="str">
        <f>VLOOKUP(A4395,Sample!A:E,5,0)</f>
        <v>NEUTRAL</v>
      </c>
      <c r="E4395" t="str">
        <f t="shared" si="1"/>
        <v>en</v>
      </c>
    </row>
    <row r="4396" hidden="1">
      <c r="A4396" s="4" t="s">
        <v>17714</v>
      </c>
      <c r="B4396" s="14" t="str">
        <f>VLOOKUP(A4396,Sample!A:B,2,0)</f>
        <v>Barclays PLC Reaffirms “Underweight” Rating for SOCO International plc (SIA) ift.tt/2xcpja9</v>
      </c>
      <c r="C4396" s="14" t="str">
        <f>VLOOKUP(A4396,Sample!A:C,3,0)</f>
        <v>Short Form</v>
      </c>
      <c r="D4396" s="14" t="str">
        <f>VLOOKUP(A4396,Sample!A:E,5,0)</f>
        <v>NEUTRAL</v>
      </c>
      <c r="E4396" t="str">
        <f t="shared" si="1"/>
        <v>en</v>
      </c>
    </row>
    <row r="4397" hidden="1">
      <c r="A4397" s="4" t="s">
        <v>17719</v>
      </c>
      <c r="B4397" s="14" t="str">
        <f>VLOOKUP(A4397,Sample!A:B,2,0)</f>
        <v>Excited to spend the day with teachers from Clearview, Columbia, Firelands &amp; Keystone discussing Math and AIR tests! #myOhioclassroom pic.twitter.com/xIcsWaj6qO</v>
      </c>
      <c r="C4397" s="14" t="str">
        <f>VLOOKUP(A4397,Sample!A:C,3,0)</f>
        <v>Short Form</v>
      </c>
      <c r="D4397" s="14" t="str">
        <f>VLOOKUP(A4397,Sample!A:E,5,0)</f>
        <v>NEUTRAL</v>
      </c>
      <c r="E4397" t="str">
        <f t="shared" si="1"/>
        <v>en</v>
      </c>
    </row>
    <row r="4398">
      <c r="A4398" s="4" t="s">
        <v>17725</v>
      </c>
      <c r="B4398" s="14" t="str">
        <f>VLOOKUP(A4398,Sample!A:B,2,0)</f>
        <v>Congrats again to @holland9473 and the Marmotte team for raising funds for @mssocietyNI and to @HSBC for the £1000 donation! Well done!! pic.twitter.com/QwqdKWSckO</v>
      </c>
      <c r="C4398" s="14" t="str">
        <f>VLOOKUP(A4398,Sample!A:C,3,0)</f>
        <v>Short Form</v>
      </c>
      <c r="D4398" s="14" t="str">
        <f>VLOOKUP(A4398,Sample!A:E,5,0)</f>
        <v>POSITIVE</v>
      </c>
      <c r="E4398" t="str">
        <f t="shared" si="1"/>
        <v>en</v>
      </c>
    </row>
    <row r="4399" hidden="1">
      <c r="A4399" s="4" t="s">
        <v>17728</v>
      </c>
      <c r="B4399" s="14" t="str">
        <f>VLOOKUP(A4399,Sample!A:B,2,0)</f>
        <v>Dont know why I'm smiling for E. coli in my water bottle!😭🤢💩This one is for you, @markowenmartin #FecalColiform #WaterBottleBuddies #FTW pic.twitter.com/PXo2OuQrZU</v>
      </c>
      <c r="C4399" s="14" t="str">
        <f>VLOOKUP(A4399,Sample!A:C,3,0)</f>
        <v>Short Form</v>
      </c>
      <c r="D4399" s="14" t="str">
        <f>VLOOKUP(A4399,Sample!A:E,5,0)</f>
        <v>NEUTRAL</v>
      </c>
      <c r="E4399" t="str">
        <f t="shared" si="1"/>
        <v>en</v>
      </c>
    </row>
    <row r="4400" hidden="1">
      <c r="A4400" s="4" t="s">
        <v>17734</v>
      </c>
      <c r="B4400" s="14" t="str">
        <f>VLOOKUP(A4400,Sample!A:B,2,0)</f>
        <v>JPMorgan is trading bitcoin despite Dimon calling it a 'fraud' - New York Post apple.news/A1qxXlJuHQMu0O…</v>
      </c>
      <c r="C4400" s="14" t="str">
        <f>VLOOKUP(A4400,Sample!A:C,3,0)</f>
        <v>Short Form</v>
      </c>
      <c r="D4400" s="14" t="str">
        <f>VLOOKUP(A4400,Sample!A:E,5,0)</f>
        <v>NEUTRAL</v>
      </c>
      <c r="E4400" t="str">
        <f t="shared" si="1"/>
        <v>en</v>
      </c>
    </row>
    <row r="4401" hidden="1">
      <c r="A4401" s="4" t="s">
        <v>17737</v>
      </c>
      <c r="B4401" s="14" t="str">
        <f>VLOOKUP(A4401,Sample!A:B,2,0)</f>
        <v>RT 33signals "RT adage ".BestBuy plans to offer smart home shops and enhanced merchandising within all of its … twitter.com/i/web/status/9…""</v>
      </c>
      <c r="C4401" s="14" t="str">
        <f>VLOOKUP(A4401,Sample!A:C,3,0)</f>
        <v>Short Form</v>
      </c>
      <c r="D4401" s="14" t="str">
        <f>VLOOKUP(A4401,Sample!A:E,5,0)</f>
        <v>NEUTRAL</v>
      </c>
      <c r="E4401" t="str">
        <f t="shared" si="1"/>
        <v>en</v>
      </c>
    </row>
    <row r="4402" hidden="1">
      <c r="A4402" s="4" t="s">
        <v>17740</v>
      </c>
      <c r="B4402" s="14" t="str">
        <f>VLOOKUP(A4402,Sample!A:B,2,0)</f>
        <v>Saying YES! to your Weirdness | JP Sears | TEDxCardiffbytheSea fb.me/Ojp27NEy</v>
      </c>
      <c r="C4402" s="14" t="str">
        <f>VLOOKUP(A4402,Sample!A:C,3,0)</f>
        <v>Short Form</v>
      </c>
      <c r="D4402" s="14" t="str">
        <f>VLOOKUP(A4402,Sample!A:E,5,0)</f>
        <v>NEUTRAL</v>
      </c>
      <c r="E4402" t="str">
        <f t="shared" si="1"/>
        <v>en</v>
      </c>
    </row>
    <row r="4403" hidden="1">
      <c r="A4403" s="4" t="s">
        <v>17743</v>
      </c>
      <c r="B4403" s="14" t="str">
        <f>VLOOKUP(A4403,Sample!A:B,2,0)</f>
        <v>"One GOP aide said, with a sigh: 'Maybe tomorrow he'll support NAFTA.'" politico.com/story/2017/09/…</v>
      </c>
      <c r="C4403" s="14" t="str">
        <f>VLOOKUP(A4403,Sample!A:C,3,0)</f>
        <v>Short Form</v>
      </c>
      <c r="D4403" s="14" t="str">
        <f>VLOOKUP(A4403,Sample!A:E,5,0)</f>
        <v>NEUTRAL</v>
      </c>
      <c r="E4403" t="str">
        <f t="shared" si="1"/>
        <v>en</v>
      </c>
    </row>
    <row r="4404" hidden="1">
      <c r="A4404" s="4" t="s">
        <v>17746</v>
      </c>
      <c r="B4404" s="14" t="str">
        <f>VLOOKUP(A4404,Sample!A:B,2,0)</f>
        <v>WELLS FARGO: The athletic apparel boom is over — here's who will be hit hardest (UAA, NKE, LULU, FINL) dlvr.it/Pp47sB #bisoftware pic.twitter.com/mgQLCj6rFX</v>
      </c>
      <c r="C4404" s="14" t="str">
        <f>VLOOKUP(A4404,Sample!A:C,3,0)</f>
        <v>Short Form</v>
      </c>
      <c r="D4404" s="14" t="str">
        <f>VLOOKUP(A4404,Sample!A:E,5,0)</f>
        <v>NEUTRAL</v>
      </c>
      <c r="E4404" t="str">
        <f t="shared" si="1"/>
        <v>en</v>
      </c>
    </row>
    <row r="4405" hidden="1">
      <c r="A4405" s="4" t="s">
        <v>17749</v>
      </c>
      <c r="B4405" s="14" t="str">
        <f>VLOOKUP(A4405,Sample!A:B,2,0)</f>
        <v>#NowPlaying I Kissed A Girl by Katy Perry. Tune in! team-fm.com/click</v>
      </c>
      <c r="C4405" s="14" t="str">
        <f>VLOOKUP(A4405,Sample!A:C,3,0)</f>
        <v>Short Form</v>
      </c>
      <c r="D4405" s="14" t="str">
        <f>VLOOKUP(A4405,Sample!A:E,5,0)</f>
        <v>NEUTRAL</v>
      </c>
      <c r="E4405" t="str">
        <f t="shared" si="1"/>
        <v>en</v>
      </c>
    </row>
    <row r="4406" hidden="1">
      <c r="A4406" s="4" t="s">
        <v>17752</v>
      </c>
      <c r="B4406" s="14" t="str">
        <f>VLOOKUP(A4406,Sample!A:B,2,0)</f>
        <v>Barclays forecast a weaker EUR, stronger yen (and a weaker AUD, bless 'em!) dlvr.it/Pp8VWV #ForexNews pic.twitter.com/nlBd8pSpHV</v>
      </c>
      <c r="C4406" s="14" t="str">
        <f>VLOOKUP(A4406,Sample!A:C,3,0)</f>
        <v>Short Form</v>
      </c>
      <c r="D4406" s="14" t="str">
        <f>VLOOKUP(A4406,Sample!A:E,5,0)</f>
        <v>NEUTRAL</v>
      </c>
      <c r="E4406" t="str">
        <f t="shared" si="1"/>
        <v>en</v>
      </c>
    </row>
    <row r="4407" hidden="1">
      <c r="A4407" s="4" t="s">
        <v>17755</v>
      </c>
      <c r="B4407" s="14" t="str">
        <f>VLOOKUP(A4407,Sample!A:B,2,0)</f>
        <v>@mlobrien1 Hahah that's fair enough! If I put it up on SoundCloud would that work for you?</v>
      </c>
      <c r="C4407" s="14" t="str">
        <f>VLOOKUP(A4407,Sample!A:C,3,0)</f>
        <v>Short Form</v>
      </c>
      <c r="D4407" s="14" t="str">
        <f>VLOOKUP(A4407,Sample!A:E,5,0)</f>
        <v>NEUTRAL</v>
      </c>
      <c r="E4407" t="str">
        <f t="shared" si="1"/>
        <v>en</v>
      </c>
    </row>
    <row r="4408" hidden="1">
      <c r="A4408" s="4" t="s">
        <v>17761</v>
      </c>
      <c r="B4408" s="14" t="str">
        <f>VLOOKUP(A4408,Sample!A:B,2,0)</f>
        <v>Jamie Dimon There is Hope for Solving Our Biggest Challenges | goo.gl/wqn9ND | #Finance pic.twitter.com/U6WjpZVavC</v>
      </c>
      <c r="C4408" s="14" t="str">
        <f>VLOOKUP(A4408,Sample!A:C,3,0)</f>
        <v>Short Form</v>
      </c>
      <c r="D4408" s="14" t="str">
        <f>VLOOKUP(A4408,Sample!A:E,5,0)</f>
        <v>NEUTRAL</v>
      </c>
      <c r="E4408" t="str">
        <f t="shared" si="1"/>
        <v>en</v>
      </c>
    </row>
    <row r="4409" hidden="1">
      <c r="A4409" s="4" t="s">
        <v>17767</v>
      </c>
      <c r="B4409" s="14" t="str">
        <f>VLOOKUP(A4409,Sample!A:B,2,0)</f>
        <v>Katy Perry - Dark Horse (Official) ft. Juicy J twitter.com/YOLO_music_/st…</v>
      </c>
      <c r="C4409" s="14" t="str">
        <f>VLOOKUP(A4409,Sample!A:C,3,0)</f>
        <v>Short Form</v>
      </c>
      <c r="D4409" s="14" t="str">
        <f>VLOOKUP(A4409,Sample!A:E,5,0)</f>
        <v>NEUTRAL</v>
      </c>
      <c r="E4409" t="str">
        <f t="shared" si="1"/>
        <v>en</v>
      </c>
    </row>
    <row r="4410" hidden="1">
      <c r="A4410" s="4" t="s">
        <v>17773</v>
      </c>
      <c r="B4410" s="14" t="str">
        <f>VLOOKUP(A4410,Sample!A:B,2,0)</f>
        <v>Morgan Stanley has a wild plan for how GM could unlock stockholder value businessinsider.com/morgan-stanley…</v>
      </c>
      <c r="C4410" s="14" t="str">
        <f>VLOOKUP(A4410,Sample!A:C,3,0)</f>
        <v>Short Form</v>
      </c>
      <c r="D4410" s="14" t="str">
        <f>VLOOKUP(A4410,Sample!A:E,5,0)</f>
        <v>NEUTRAL</v>
      </c>
      <c r="E4410" t="str">
        <f t="shared" si="1"/>
        <v>en</v>
      </c>
    </row>
    <row r="4411" hidden="1">
      <c r="A4411" s="4" t="s">
        <v>17776</v>
      </c>
      <c r="B4411" s="14" t="str">
        <f>VLOOKUP(A4411,Sample!A:B,2,0)</f>
        <v>@Chase, Jamie Dimon is either incredibly smart or incredibly stupid. pic.twitter.com/Ho1lBHdvUe</v>
      </c>
      <c r="C4411" s="14" t="str">
        <f>VLOOKUP(A4411,Sample!A:C,3,0)</f>
        <v>Short Form</v>
      </c>
      <c r="D4411" s="14" t="str">
        <f>VLOOKUP(A4411,Sample!A:E,5,0)</f>
        <v>NEUTRAL</v>
      </c>
      <c r="E4411" t="str">
        <f t="shared" si="1"/>
        <v>en</v>
      </c>
    </row>
    <row r="4412" hidden="1">
      <c r="A4412" s="4" t="s">
        <v>17782</v>
      </c>
      <c r="B4412" s="14" t="str">
        <f>VLOOKUP(A4412,Sample!A:B,2,0)</f>
        <v>@katyperry I'll see youuu in 99 days</v>
      </c>
      <c r="C4412" s="14" t="str">
        <f>VLOOKUP(A4412,Sample!A:C,3,0)</f>
        <v>Short Form</v>
      </c>
      <c r="D4412" s="14" t="str">
        <f>VLOOKUP(A4412,Sample!A:E,5,0)</f>
        <v>NEUTRAL</v>
      </c>
      <c r="E4412" t="str">
        <f t="shared" si="1"/>
        <v>en</v>
      </c>
    </row>
    <row r="4413" hidden="1">
      <c r="A4413" s="4" t="s">
        <v>17791</v>
      </c>
      <c r="B4413" s="14" t="str">
        <f>VLOOKUP(A4413,Sample!A:B,2,0)</f>
        <v>#bitcoin Tumbles After Jamie Dimon Calls It A Fraud: Would Fire Anyone Trading It - The thedailycoin.org/2017/09/12/bit… pic.twitter.com/R6rO9ZZGgc</v>
      </c>
      <c r="C4413" s="14" t="str">
        <f>VLOOKUP(A4413,Sample!A:C,3,0)</f>
        <v>Short Form</v>
      </c>
      <c r="D4413" s="14" t="str">
        <f>VLOOKUP(A4413,Sample!A:E,5,0)</f>
        <v>NEUTRAL</v>
      </c>
      <c r="E4413" t="str">
        <f t="shared" si="1"/>
        <v>en</v>
      </c>
    </row>
    <row r="4414" hidden="1">
      <c r="A4414" s="4" t="s">
        <v>17797</v>
      </c>
      <c r="B4414" s="14" t="str">
        <f>VLOOKUP(A4414,Sample!A:B,2,0)</f>
        <v>45 ACP (Auto) Ammo - 20 Rounds of 200 Grain Semi-Wadcutter by Black Hills Ammunition ref.gl/Jc1bnqZW</v>
      </c>
      <c r="C4414" s="14" t="str">
        <f>VLOOKUP(A4414,Sample!A:C,3,0)</f>
        <v>Short Form</v>
      </c>
      <c r="D4414" s="14" t="str">
        <f>VLOOKUP(A4414,Sample!A:E,5,0)</f>
        <v>NEUTRAL</v>
      </c>
      <c r="E4414" t="str">
        <f t="shared" si="1"/>
        <v>en</v>
      </c>
    </row>
    <row r="4415" hidden="1">
      <c r="A4415" s="4" t="s">
        <v>17803</v>
      </c>
      <c r="B4415" s="14" t="str">
        <f>VLOOKUP(A4415,Sample!A:B,2,0)</f>
        <v>already put on before, but what the hell, classic track *bliss* twitter.com/Metallica/stat…</v>
      </c>
      <c r="C4415" s="14" t="str">
        <f>VLOOKUP(A4415,Sample!A:C,3,0)</f>
        <v>Short Form</v>
      </c>
      <c r="D4415" s="14" t="str">
        <f>VLOOKUP(A4415,Sample!A:E,5,0)</f>
        <v>NEUTRAL</v>
      </c>
      <c r="E4415" t="str">
        <f t="shared" si="1"/>
        <v>en</v>
      </c>
    </row>
    <row r="4416" hidden="1">
      <c r="A4416" s="4" t="s">
        <v>17806</v>
      </c>
      <c r="B4416" s="14" t="str">
        <f>VLOOKUP(A4416,Sample!A:B,2,0)</f>
        <v>Uh Oh. JPMorgan’s Tusa Just Cut 3M to Underweight - jetlifepennystocks.com/uh-oh-jpmorgan…</v>
      </c>
      <c r="C4416" s="14" t="str">
        <f>VLOOKUP(A4416,Sample!A:C,3,0)</f>
        <v>Short Form</v>
      </c>
      <c r="D4416" s="14" t="str">
        <f>VLOOKUP(A4416,Sample!A:E,5,0)</f>
        <v>NEUTRAL</v>
      </c>
      <c r="E4416" t="str">
        <f t="shared" si="1"/>
        <v>en</v>
      </c>
    </row>
    <row r="4417" hidden="1">
      <c r="A4417" s="4" t="s">
        <v>17809</v>
      </c>
      <c r="B4417" s="14" t="str">
        <f>VLOOKUP(A4417,Sample!A:B,2,0)</f>
        <v>Luv @Garmin Vivoactive 3 @BestBuy w/ built-in GPS-enabled sports apps, no phone connection required! #ad bby.me/repkl pic.twitter.com/uHhpuDIHv1</v>
      </c>
      <c r="C4417" s="14" t="str">
        <f>VLOOKUP(A4417,Sample!A:C,3,0)</f>
        <v>Short Form</v>
      </c>
      <c r="D4417" s="14" t="str">
        <f>VLOOKUP(A4417,Sample!A:E,5,0)</f>
        <v>NEUTRAL</v>
      </c>
      <c r="E4417" t="str">
        <f t="shared" si="1"/>
        <v>en</v>
      </c>
    </row>
    <row r="4418" hidden="1">
      <c r="A4418" s="4" t="s">
        <v>17815</v>
      </c>
      <c r="B4418" s="14" t="str">
        <f>VLOOKUP(A4418,Sample!A:B,2,0)</f>
        <v>Jamie Dimon' just started trending with 10001 tweets. More trends at trendinalia.com/twitter-trendi… #trndnl</v>
      </c>
      <c r="C4418" s="14" t="str">
        <f>VLOOKUP(A4418,Sample!A:C,3,0)</f>
        <v>Short Form</v>
      </c>
      <c r="D4418" s="14" t="str">
        <f>VLOOKUP(A4418,Sample!A:E,5,0)</f>
        <v>NEUTRAL</v>
      </c>
      <c r="E4418" t="str">
        <f t="shared" si="1"/>
        <v>en</v>
      </c>
    </row>
    <row r="4419" hidden="1">
      <c r="A4419" s="4" t="s">
        <v>17821</v>
      </c>
      <c r="B4419" s="14" t="str">
        <f>VLOOKUP(A4419,Sample!A:B,2,0)</f>
        <v>Ondernemer tweets: ‘Jamie Dimon doesn’t have the strongest track record when it comes to looking over the hill’: Bitcoin community reacts t…</v>
      </c>
      <c r="C4419" s="14" t="str">
        <f>VLOOKUP(A4419,Sample!A:C,3,0)</f>
        <v>Short Form</v>
      </c>
      <c r="D4419" s="14" t="str">
        <f>VLOOKUP(A4419,Sample!A:E,5,0)</f>
        <v>NEUTRAL</v>
      </c>
      <c r="E4419" t="str">
        <f t="shared" si="1"/>
        <v>en</v>
      </c>
    </row>
    <row r="4420" hidden="1">
      <c r="A4420" s="4" t="s">
        <v>17824</v>
      </c>
      <c r="B4420" s="14" t="str">
        <f>VLOOKUP(A4420,Sample!A:B,2,0)</f>
        <v>Meet the team at our CCC-Aintree Nurse Recruitment Event TODAY main reception 3pm-7pm #mondaymotivation youtu.be/j9lhwf5c5i0 via @YouTube</v>
      </c>
      <c r="C4420" s="14" t="str">
        <f>VLOOKUP(A4420,Sample!A:C,3,0)</f>
        <v>Short Form</v>
      </c>
      <c r="D4420" s="14" t="str">
        <f>VLOOKUP(A4420,Sample!A:E,5,0)</f>
        <v>NEUTRAL</v>
      </c>
      <c r="E4420" t="str">
        <f t="shared" si="1"/>
        <v>en</v>
      </c>
    </row>
    <row r="4421" hidden="1">
      <c r="A4421" s="4" t="s">
        <v>17827</v>
      </c>
      <c r="B4421" s="14" t="str">
        <f>VLOOKUP(A4421,Sample!A:B,2,0)</f>
        <v>Leading Investment Banking Company: Producing Sales Manager, Vice President #lajollajobs tinyurl.com/y7rbot9k</v>
      </c>
      <c r="C4421" s="14" t="str">
        <f>VLOOKUP(A4421,Sample!A:C,3,0)</f>
        <v>Short Form</v>
      </c>
      <c r="D4421" s="14" t="str">
        <f>VLOOKUP(A4421,Sample!A:E,5,0)</f>
        <v>NEUTRAL</v>
      </c>
      <c r="E4421" t="str">
        <f t="shared" si="1"/>
        <v>en</v>
      </c>
    </row>
    <row r="4422" hidden="1">
      <c r="A4422" s="4" t="s">
        <v>17833</v>
      </c>
      <c r="B4422" s="14" t="str">
        <f>VLOOKUP(A4422,Sample!A:B,2,0)</f>
        <v>Everyone: ugh, Taylor's the worst
 Katy Perry: I know right?
 Everyone: THIS ISNT ABOUT YOU!</v>
      </c>
      <c r="C4422" s="14" t="str">
        <f>VLOOKUP(A4422,Sample!A:C,3,0)</f>
        <v>Short Form</v>
      </c>
      <c r="D4422" s="14" t="str">
        <f>VLOOKUP(A4422,Sample!A:E,5,0)</f>
        <v>NEUTRAL</v>
      </c>
      <c r="E4422" t="str">
        <f t="shared" si="1"/>
        <v>en</v>
      </c>
    </row>
    <row r="4423" hidden="1">
      <c r="A4423" s="4" t="s">
        <v>17836</v>
      </c>
      <c r="B4423" s="14" t="str">
        <f>VLOOKUP(A4423,Sample!A:B,2,0)</f>
        <v>JPMorgan Chase's Jamie Dimon and IBM's Ginni Rometty on tax reform, U.S. economy, DACA
 cbsn.ws/2hiKpua</v>
      </c>
      <c r="C4423" s="14" t="str">
        <f>VLOOKUP(A4423,Sample!A:C,3,0)</f>
        <v>Short Form</v>
      </c>
      <c r="D4423" s="14" t="str">
        <f>VLOOKUP(A4423,Sample!A:E,5,0)</f>
        <v>NEUTRAL</v>
      </c>
      <c r="E4423" t="str">
        <f t="shared" si="1"/>
        <v>en</v>
      </c>
    </row>
    <row r="4424" hidden="1">
      <c r="A4424" s="4" t="s">
        <v>17839</v>
      </c>
      <c r="B4424" s="14" t="str">
        <f>VLOOKUP(A4424,Sample!A:B,2,0)</f>
        <v>Best of stock market is behind us,' Wells Fargo's Chris Harvey urges investors to seek protection - CNBC newsmovingmarkets.com/2017/09/best-o… #market …</v>
      </c>
      <c r="C4424" s="14" t="str">
        <f>VLOOKUP(A4424,Sample!A:C,3,0)</f>
        <v>Short Form</v>
      </c>
      <c r="D4424" s="14" t="str">
        <f>VLOOKUP(A4424,Sample!A:E,5,0)</f>
        <v>NEUTRAL</v>
      </c>
      <c r="E4424" t="str">
        <f t="shared" si="1"/>
        <v>en</v>
      </c>
    </row>
    <row r="4425" hidden="1">
      <c r="A4425" s="4" t="s">
        <v>17842</v>
      </c>
      <c r="B4425" s="14" t="str">
        <f>VLOOKUP(A4425,Sample!A:B,2,0)</f>
        <v>Luxury Kmart Bathroom Cabinets goo.gl/fb/x4bPqa</v>
      </c>
      <c r="C4425" s="14" t="str">
        <f>VLOOKUP(A4425,Sample!A:C,3,0)</f>
        <v>Short Form</v>
      </c>
      <c r="D4425" s="14" t="str">
        <f>VLOOKUP(A4425,Sample!A:E,5,0)</f>
        <v>NEUTRAL</v>
      </c>
      <c r="E4425" t="str">
        <f t="shared" si="1"/>
        <v>en</v>
      </c>
    </row>
    <row r="4426" hidden="1">
      <c r="A4426" s="4" t="s">
        <v>17845</v>
      </c>
      <c r="B4426" s="14" t="str">
        <f>VLOOKUP(A4426,Sample!A:B,2,0)</f>
        <v>@939TheWolf 100k Workday Payday continues and I've got your @BradPaisley @dustinlynch tix! #MondayMotivation #behowlin #getyourpawsonit</v>
      </c>
      <c r="C4426" s="14" t="str">
        <f>VLOOKUP(A4426,Sample!A:C,3,0)</f>
        <v>Short Form</v>
      </c>
      <c r="D4426" s="14" t="str">
        <f>VLOOKUP(A4426,Sample!A:E,5,0)</f>
        <v>NEUTRAL</v>
      </c>
      <c r="E4426" t="str">
        <f t="shared" si="1"/>
        <v>en</v>
      </c>
    </row>
    <row r="4427" hidden="1">
      <c r="A4427" s="4" t="s">
        <v>17851</v>
      </c>
      <c r="B4427" s="14" t="str">
        <f>VLOOKUP(A4427,Sample!A:B,2,0)</f>
        <v>JP Morgan Bank Buys #bitcoin After Its CEO Insults It? bitcoinagile.com/12FEB97/jp-mor… pic.twitter.com/SEkZdzIVpy</v>
      </c>
      <c r="C4427" s="14" t="str">
        <f>VLOOKUP(A4427,Sample!A:C,3,0)</f>
        <v>Short Form</v>
      </c>
      <c r="D4427" s="14" t="str">
        <f>VLOOKUP(A4427,Sample!A:E,5,0)</f>
        <v>NEUTRAL</v>
      </c>
      <c r="E4427" t="str">
        <f t="shared" si="1"/>
        <v>en</v>
      </c>
    </row>
    <row r="4428" hidden="1">
      <c r="A4428" s="4" t="s">
        <v>17854</v>
      </c>
      <c r="B4428" s="14" t="str">
        <f>VLOOKUP(A4428,Sample!A:B,2,0)</f>
        <v>Now! bit.ly/wincashs Even Jennifer Lawrence thought 'mother!' maybe took things 'too far'
 bit.ly/2wt0Zx7 #bestbuy #np #mu…</v>
      </c>
      <c r="C4428" s="14" t="str">
        <f>VLOOKUP(A4428,Sample!A:C,3,0)</f>
        <v>Short Form</v>
      </c>
      <c r="D4428" s="14" t="str">
        <f>VLOOKUP(A4428,Sample!A:E,5,0)</f>
        <v>NEUTRAL</v>
      </c>
      <c r="E4428" t="str">
        <f t="shared" si="1"/>
        <v>en</v>
      </c>
    </row>
    <row r="4429" hidden="1">
      <c r="A4429" s="4" t="s">
        <v>17857</v>
      </c>
      <c r="B4429" s="14" t="str">
        <f>VLOOKUP(A4429,Sample!A:B,2,0)</f>
        <v>Hi Point 4595 Semi-Automatic 45 Automatic Colt Pistol (ACP) $279.00 SHIPS FREE ref.gl/dMOaW8WG</v>
      </c>
      <c r="C4429" s="14" t="str">
        <f>VLOOKUP(A4429,Sample!A:C,3,0)</f>
        <v>Short Form</v>
      </c>
      <c r="D4429" s="14" t="str">
        <f>VLOOKUP(A4429,Sample!A:E,5,0)</f>
        <v>NEUTRAL</v>
      </c>
      <c r="E4429" t="str">
        <f t="shared" si="1"/>
        <v>en</v>
      </c>
    </row>
    <row r="4430" hidden="1">
      <c r="A4430" s="4" t="s">
        <v>17860</v>
      </c>
      <c r="B4430" s="14" t="str">
        <f>VLOOKUP(A4430,Sample!A:B,2,0)</f>
        <v>@BankofAmerica trying to donate to Mexico, @FundChecoPerez fundation, please lower Transfer Fees</v>
      </c>
      <c r="C4430" s="14" t="str">
        <f>VLOOKUP(A4430,Sample!A:C,3,0)</f>
        <v>Short Form</v>
      </c>
      <c r="D4430" s="14" t="str">
        <f>VLOOKUP(A4430,Sample!A:E,5,0)</f>
        <v>NEUTRAL</v>
      </c>
      <c r="E4430" t="str">
        <f t="shared" si="1"/>
        <v>en</v>
      </c>
    </row>
    <row r="4431">
      <c r="A4431" s="4" t="s">
        <v>17863</v>
      </c>
      <c r="B4431" s="14" t="str">
        <f>VLOOKUP(A4431,Sample!A:B,2,0)</f>
        <v>@PerrysFreak @grandeseuphoria @PopCrave @katyperry THAT "GENERIC SHIT" BROKE SO MANY RECORDS</v>
      </c>
      <c r="C4431" s="14" t="str">
        <f>VLOOKUP(A4431,Sample!A:C,3,0)</f>
        <v>Short Form</v>
      </c>
      <c r="D4431" s="14" t="str">
        <f>VLOOKUP(A4431,Sample!A:E,5,0)</f>
        <v>NEGATIVE</v>
      </c>
      <c r="E4431" t="str">
        <f t="shared" si="1"/>
        <v>en</v>
      </c>
    </row>
    <row r="4432" hidden="1">
      <c r="A4432" s="4" t="s">
        <v>17869</v>
      </c>
      <c r="B4432" s="14" t="str">
        <f>VLOOKUP(A4432,Sample!A:B,2,0)</f>
        <v>9K Chicagoans to Run 40th Bank of America Chicago Marathon #Chicago newslocker.com/en-us/region/c…</v>
      </c>
      <c r="C4432" s="14" t="str">
        <f>VLOOKUP(A4432,Sample!A:C,3,0)</f>
        <v>Short Form</v>
      </c>
      <c r="D4432" s="14" t="str">
        <f>VLOOKUP(A4432,Sample!A:E,5,0)</f>
        <v>NEUTRAL</v>
      </c>
      <c r="E4432" t="str">
        <f t="shared" si="1"/>
        <v>en</v>
      </c>
    </row>
    <row r="4433">
      <c r="A4433" s="4" t="s">
        <v>17872</v>
      </c>
      <c r="B4433" s="14" t="str">
        <f>VLOOKUP(A4433,Sample!A:B,2,0)</f>
        <v>Tweet a Paste: Trump's Nafta Make-over Was A Lie - The Big Picture With Thom Hartmann (↺RT❤) 1clickpaste.com/prefill/?text=…</v>
      </c>
      <c r="C4433" s="14" t="str">
        <f>VLOOKUP(A4433,Sample!A:C,3,0)</f>
        <v>Short Form</v>
      </c>
      <c r="D4433" s="14" t="str">
        <f>VLOOKUP(A4433,Sample!A:E,5,0)</f>
        <v>NEGATIVE</v>
      </c>
      <c r="E4433" t="str">
        <f t="shared" si="1"/>
        <v>en</v>
      </c>
    </row>
    <row r="4434" hidden="1">
      <c r="A4434" s="4" t="s">
        <v>17875</v>
      </c>
      <c r="B4434" s="14" t="str">
        <f>VLOOKUP(A4434,Sample!A:B,2,0)</f>
        <v>If you have Kaspersky Anti-virus installed beware - it's being sold at BestBuy among other places. twitter.com/mcspocky/statu…</v>
      </c>
      <c r="C4434" s="14" t="str">
        <f>VLOOKUP(A4434,Sample!A:C,3,0)</f>
        <v>Short Form</v>
      </c>
      <c r="D4434" s="14" t="str">
        <f>VLOOKUP(A4434,Sample!A:E,5,0)</f>
        <v>NEUTRAL</v>
      </c>
      <c r="E4434" t="str">
        <f t="shared" si="1"/>
        <v>en</v>
      </c>
    </row>
    <row r="4435">
      <c r="A4435" s="4" t="s">
        <v>17878</v>
      </c>
      <c r="B4435" s="14" t="str">
        <f>VLOOKUP(A4435,Sample!A:B,2,0)</f>
        <v>Juno Therapeutics, Inc. $JUNO Receives New Coverage from Analysts at Barclays PLC ift.tt/2eV0skz</v>
      </c>
      <c r="C4435" s="14" t="str">
        <f>VLOOKUP(A4435,Sample!A:C,3,0)</f>
        <v>Short Form</v>
      </c>
      <c r="D4435" s="14" t="str">
        <f>VLOOKUP(A4435,Sample!A:E,5,0)</f>
        <v>POSITIVE</v>
      </c>
      <c r="E4435" t="str">
        <f t="shared" si="1"/>
        <v>en</v>
      </c>
    </row>
    <row r="4436">
      <c r="A4436" s="4" t="s">
        <v>17881</v>
      </c>
      <c r="B4436" s="14" t="str">
        <f>VLOOKUP(A4436,Sample!A:B,2,0)</f>
        <v>JPMorgan’s quant guru says cryptocurrencies have ‘some parallels to fraudulent… newshitnow.com/jpmorgans-quan… pic.twitter.com/Mf2NaIWQ2D</v>
      </c>
      <c r="C4436" s="14" t="str">
        <f>VLOOKUP(A4436,Sample!A:C,3,0)</f>
        <v>Short Form</v>
      </c>
      <c r="D4436" s="14" t="str">
        <f>VLOOKUP(A4436,Sample!A:E,5,0)</f>
        <v>NEGATIVE</v>
      </c>
      <c r="E4436" t="str">
        <f t="shared" si="1"/>
        <v>en</v>
      </c>
    </row>
    <row r="4437" hidden="1">
      <c r="A4437" s="4" t="s">
        <v>17884</v>
      </c>
      <c r="B4437" s="14" t="str">
        <f>VLOOKUP(A4437,Sample!A:B,2,0)</f>
        <v>Registered Fleming students: Complete the Registrar’s survey for a chance to win a $500 Best Buy gift card selectsurvey.flemingcollege.ca/selectsurvey/T…</v>
      </c>
      <c r="C4437" s="14" t="str">
        <f>VLOOKUP(A4437,Sample!A:C,3,0)</f>
        <v>Short Form</v>
      </c>
      <c r="D4437" s="14" t="str">
        <f>VLOOKUP(A4437,Sample!A:E,5,0)</f>
        <v>NEUTRAL</v>
      </c>
      <c r="E4437" t="str">
        <f t="shared" si="1"/>
        <v>en</v>
      </c>
    </row>
    <row r="4438" hidden="1">
      <c r="A4438" s="4" t="s">
        <v>17887</v>
      </c>
      <c r="B4438" s="14" t="str">
        <f>VLOOKUP(A4438,Sample!A:B,2,0)</f>
        <v>@weygand_gmt you're giving JPMorgan's nuckleheads too much credit</v>
      </c>
      <c r="C4438" s="14" t="str">
        <f>VLOOKUP(A4438,Sample!A:C,3,0)</f>
        <v>Short Form</v>
      </c>
      <c r="D4438" s="14" t="str">
        <f>VLOOKUP(A4438,Sample!A:E,5,0)</f>
        <v>NEUTRAL</v>
      </c>
      <c r="E4438" t="str">
        <f t="shared" si="1"/>
        <v>en</v>
      </c>
    </row>
    <row r="4439" hidden="1">
      <c r="A4439" s="4" t="s">
        <v>17890</v>
      </c>
      <c r="B4439" s="14" t="str">
        <f>VLOOKUP(A4439,Sample!A:B,2,0)</f>
        <v>Dow Chem Co $DOW Stock Rose While Alethea Capital Management Trimmed Its Position santimes.com/dow-chem-co-do…</v>
      </c>
      <c r="C4439" s="14" t="str">
        <f>VLOOKUP(A4439,Sample!A:C,3,0)</f>
        <v>Short Form</v>
      </c>
      <c r="D4439" s="14" t="str">
        <f>VLOOKUP(A4439,Sample!A:E,5,0)</f>
        <v>NEUTRAL</v>
      </c>
      <c r="E4439" t="str">
        <f t="shared" si="1"/>
        <v>en</v>
      </c>
    </row>
    <row r="4440" hidden="1">
      <c r="A4440" s="4" t="s">
        <v>17893</v>
      </c>
      <c r="B4440" s="14" t="str">
        <f>VLOOKUP(A4440,Sample!A:B,2,0)</f>
        <v>After the Boss Calls Bitcoin a 'Fraud' — JP Morgan Buys the Dip - Bitcoin News... fb.me/27HEOSxiO</v>
      </c>
      <c r="C4440" s="14" t="str">
        <f>VLOOKUP(A4440,Sample!A:C,3,0)</f>
        <v>Short Form</v>
      </c>
      <c r="D4440" s="14" t="str">
        <f>VLOOKUP(A4440,Sample!A:E,5,0)</f>
        <v>NEUTRAL</v>
      </c>
      <c r="E4440" t="str">
        <f t="shared" si="1"/>
        <v>en</v>
      </c>
    </row>
    <row r="4441" hidden="1">
      <c r="A4441" s="4" t="s">
        <v>17896</v>
      </c>
      <c r="B4441" s="14" t="str">
        <f>VLOOKUP(A4441,Sample!A:B,2,0)</f>
        <v>Amer Sajed of @Barclays advises students that a good attitude is so important! #netde</v>
      </c>
      <c r="C4441" s="14" t="str">
        <f>VLOOKUP(A4441,Sample!A:C,3,0)</f>
        <v>Short Form</v>
      </c>
      <c r="D4441" s="14" t="str">
        <f>VLOOKUP(A4441,Sample!A:E,5,0)</f>
        <v>NEUTRAL</v>
      </c>
      <c r="E4441" t="str">
        <f t="shared" si="1"/>
        <v>en</v>
      </c>
    </row>
    <row r="4442" hidden="1">
      <c r="A4442" s="4" t="s">
        <v>17905</v>
      </c>
      <c r="B4442" s="14" t="str">
        <f>VLOOKUP(A4442,Sample!A:B,2,0)</f>
        <v>Yes. Please have someone call me tomorrow around 2pm est..</v>
      </c>
      <c r="C4442" s="14" t="str">
        <f>VLOOKUP(A4442,Sample!A:C,3,0)</f>
        <v>Short Form</v>
      </c>
      <c r="D4442" s="14" t="str">
        <f>VLOOKUP(A4442,Sample!A:E,5,0)</f>
        <v>NEUTRAL</v>
      </c>
      <c r="E4442" t="str">
        <f t="shared" si="1"/>
        <v>en</v>
      </c>
    </row>
    <row r="4443" hidden="1">
      <c r="A4443" s="4" t="s">
        <v>17908</v>
      </c>
      <c r="B4443" s="14" t="str">
        <f>VLOOKUP(A4443,Sample!A:B,2,0)</f>
        <v>Goldman Sachs is hiring dealmakers in 4 unlikely destinations (GS) dlvr.it/PngpGF pic.twitter.com/zuhAGj5DpB</v>
      </c>
      <c r="C4443" s="14" t="str">
        <f>VLOOKUP(A4443,Sample!A:C,3,0)</f>
        <v>Short Form</v>
      </c>
      <c r="D4443" s="14" t="str">
        <f>VLOOKUP(A4443,Sample!A:E,5,0)</f>
        <v>NEUTRAL</v>
      </c>
      <c r="E4443" t="str">
        <f t="shared" si="1"/>
        <v>en</v>
      </c>
    </row>
    <row r="4444">
      <c r="A4444" s="4" t="s">
        <v>17911</v>
      </c>
      <c r="B4444" s="14" t="str">
        <f>VLOOKUP(A4444,Sample!A:B,2,0)</f>
        <v>#BusinessNews HSBC: We were wrong to predict slide in pound this year - ift.tt/2jCTnqz</v>
      </c>
      <c r="C4444" s="14" t="str">
        <f>VLOOKUP(A4444,Sample!A:C,3,0)</f>
        <v>Short Form</v>
      </c>
      <c r="D4444" s="14" t="str">
        <f>VLOOKUP(A4444,Sample!A:E,5,0)</f>
        <v>NEGATIVE</v>
      </c>
      <c r="E4444" t="str">
        <f t="shared" si="1"/>
        <v>en</v>
      </c>
    </row>
    <row r="4445" hidden="1">
      <c r="A4445" s="4" t="s">
        <v>17920</v>
      </c>
      <c r="B4445" s="14" t="str">
        <f>VLOOKUP(A4445,Sample!A:B,2,0)</f>
        <v>@SoulTatt @tklforgiven @ORCGuide @YaqeenREINIE @HYPOTHETlCALLY @nico_manocchio @CollinOctantis @_OnlineGospel_ @JasonCoxPen @AprilLigeia @SweetSourJesus @MarkHerron2 @PoulsonSally @The_GodParticle @GolfTPA @Erydactyl @roofer_fl @Azrael737 @jerrylmassey @MexicoAteo @God_Awaken @HolyTrinity24_7 @StoryofmyLiv @LoriCopley @AltruisticAgno @NatsuResists @BrianBiscieglia @RDH_Blue @ReplaceReligion @JimTheKingTiger @oicoSapien @TonyJHopkinson @WayneBennettJr @AtheistBigfoot @AtyHans @SatanFoxAtheist @JasPacePZOO @afperezb9 @Ereedactyl @Care_Bears45 @WycheNick @2norreHkraM @BPremadona @WoodsfordMartin @Duke1CA @GRIMACHU @ZachsMind @RCarrier_Errors @perseus1977 @PraiseHisName50 Em do you all even try to understand why teri does it?
 This morning all there has been are attacks on her.
 #MondayMotivation</v>
      </c>
      <c r="C4445" s="14" t="str">
        <f>VLOOKUP(A4445,Sample!A:C,3,0)</f>
        <v>Short Form</v>
      </c>
      <c r="D4445" s="14" t="str">
        <f>VLOOKUP(A4445,Sample!A:E,5,0)</f>
        <v>NEUTRAL</v>
      </c>
      <c r="E4445" t="str">
        <f t="shared" si="1"/>
        <v>en</v>
      </c>
    </row>
    <row r="4446" hidden="1">
      <c r="A4446" s="4" t="s">
        <v>17923</v>
      </c>
      <c r="B4446" s="14" t="str">
        <f>VLOOKUP(A4446,Sample!A:B,2,0)</f>
        <v>WATCH: Dolly Parton And Katy Perry Talk Tonight's Performance! #DollyParton dlvr.it/PnNL7C #DollyParton</v>
      </c>
      <c r="C4446" s="14" t="str">
        <f>VLOOKUP(A4446,Sample!A:C,3,0)</f>
        <v>Short Form</v>
      </c>
      <c r="D4446" s="14" t="str">
        <f>VLOOKUP(A4446,Sample!A:E,5,0)</f>
        <v>NEUTRAL</v>
      </c>
      <c r="E4446" t="str">
        <f t="shared" si="1"/>
        <v>en</v>
      </c>
    </row>
    <row r="4447">
      <c r="A4447" s="4" t="s">
        <v>17932</v>
      </c>
      <c r="B4447" s="14" t="str">
        <f>VLOOKUP(A4447,Sample!A:B,2,0)</f>
        <v>@katyperry You mean not selling</v>
      </c>
      <c r="C4447" s="14" t="str">
        <f>VLOOKUP(A4447,Sample!A:C,3,0)</f>
        <v>Short Form</v>
      </c>
      <c r="D4447" s="14" t="str">
        <f>VLOOKUP(A4447,Sample!A:E,5,0)</f>
        <v>NEGATIVE</v>
      </c>
      <c r="E4447" t="str">
        <f t="shared" si="1"/>
        <v>en</v>
      </c>
    </row>
    <row r="4448" hidden="1">
      <c r="A4448" s="4" t="s">
        <v>17935</v>
      </c>
      <c r="B4448" s="14" t="str">
        <f>VLOOKUP(A4448,Sample!A:B,2,0)</f>
        <v>Let’s get physical! #ElysianLiving #MondayMotivation
 Follow @elysianliving 📸 @cbentleyfit pic.twitter.com/yAVptkT5wM</v>
      </c>
      <c r="C4448" s="14" t="str">
        <f>VLOOKUP(A4448,Sample!A:C,3,0)</f>
        <v>Short Form</v>
      </c>
      <c r="D4448" s="14" t="str">
        <f>VLOOKUP(A4448,Sample!A:E,5,0)</f>
        <v>NEUTRAL</v>
      </c>
      <c r="E4448" t="str">
        <f t="shared" si="1"/>
        <v>en</v>
      </c>
    </row>
    <row r="4449" hidden="1">
      <c r="A4449" s="4" t="s">
        <v>17943</v>
      </c>
      <c r="B4449" s="14" t="str">
        <f>VLOOKUP(A4449,Sample!A:B,2,0)</f>
        <v>Who is your favorite singer? @ladygaga @rihanna @taylorswift @katyperry @beyonce</v>
      </c>
      <c r="C4449" s="14" t="str">
        <f>VLOOKUP(A4449,Sample!A:C,3,0)</f>
        <v>Short Form</v>
      </c>
      <c r="D4449" s="14" t="str">
        <f>VLOOKUP(A4449,Sample!A:E,5,0)</f>
        <v>NEUTRAL</v>
      </c>
      <c r="E4449" t="str">
        <f t="shared" si="1"/>
        <v>en</v>
      </c>
    </row>
    <row r="4450">
      <c r="A4450" s="4" t="s">
        <v>17946</v>
      </c>
      <c r="B4450" s="14" t="str">
        <f>VLOOKUP(A4450,Sample!A:B,2,0)</f>
        <v>@katyperry I watched an old video of yours Last Friday Night, it was so cute!!!</v>
      </c>
      <c r="C4450" s="14" t="str">
        <f>VLOOKUP(A4450,Sample!A:C,3,0)</f>
        <v>Short Form</v>
      </c>
      <c r="D4450" s="14" t="str">
        <f>VLOOKUP(A4450,Sample!A:E,5,0)</f>
        <v>POSITIVE</v>
      </c>
      <c r="E4450" t="str">
        <f t="shared" si="1"/>
        <v>en</v>
      </c>
    </row>
    <row r="4451">
      <c r="A4451" s="4" t="s">
        <v>17949</v>
      </c>
      <c r="B4451" s="14" t="str">
        <f>VLOOKUP(A4451,Sample!A:B,2,0)</f>
        <v>Dear @AmericanAir your customer service is by far the worst in the industry. You should understand how a hurricane ruins a honeymoon 1/4</v>
      </c>
      <c r="C4451" s="14" t="str">
        <f>VLOOKUP(A4451,Sample!A:C,3,0)</f>
        <v>Short Form</v>
      </c>
      <c r="D4451" s="14" t="str">
        <f>VLOOKUP(A4451,Sample!A:E,5,0)</f>
        <v>NEGATIVE</v>
      </c>
      <c r="E4451" t="str">
        <f t="shared" si="1"/>
        <v>en</v>
      </c>
    </row>
    <row r="4452" hidden="1">
      <c r="A4452" s="4" t="s">
        <v>17952</v>
      </c>
      <c r="B4452" s="14" t="str">
        <f>VLOOKUP(A4452,Sample!A:B,2,0)</f>
        <v>Goldman expects to hold $28bn of online loans on balance sheet by 2020 #online #lending #fintech altfi.com/article/3509_g…</v>
      </c>
      <c r="C4452" s="14" t="str">
        <f>VLOOKUP(A4452,Sample!A:C,3,0)</f>
        <v>Short Form</v>
      </c>
      <c r="D4452" s="14" t="str">
        <f>VLOOKUP(A4452,Sample!A:E,5,0)</f>
        <v>NEUTRAL</v>
      </c>
      <c r="E4452" t="str">
        <f t="shared" si="1"/>
        <v>en</v>
      </c>
    </row>
    <row r="4453">
      <c r="A4453" s="4" t="s">
        <v>17955</v>
      </c>
      <c r="B4453" s="14" t="str">
        <f>VLOOKUP(A4453,Sample!A:B,2,0)</f>
        <v>R/T SCmagazineUK: LinkedIn Premium accounts being used in phishing scam ow.ly/svyf30fbNAu Posing as Wells Fargo.</v>
      </c>
      <c r="C4453" s="14" t="str">
        <f>VLOOKUP(A4453,Sample!A:C,3,0)</f>
        <v>Short Form</v>
      </c>
      <c r="D4453" s="14" t="str">
        <f>VLOOKUP(A4453,Sample!A:E,5,0)</f>
        <v>NEGATIVE</v>
      </c>
      <c r="E4453" t="str">
        <f t="shared" si="1"/>
        <v>en</v>
      </c>
    </row>
    <row r="4454">
      <c r="A4454" s="4" t="s">
        <v>17958</v>
      </c>
      <c r="B4454" s="14" t="str">
        <f>VLOOKUP(A4454,Sample!A:B,2,0)</f>
        <v>@stevenmnuchin1 - You are a special ❄️ now, aren't you? @POTUS @OfficeGovEthics @CNN money.cnn.com/2017/09/13/new…</v>
      </c>
      <c r="C4454" s="14" t="str">
        <f>VLOOKUP(A4454,Sample!A:C,3,0)</f>
        <v>Short Form</v>
      </c>
      <c r="D4454" s="14" t="str">
        <f>VLOOKUP(A4454,Sample!A:E,5,0)</f>
        <v>NEGATIVE</v>
      </c>
      <c r="E4454" t="str">
        <f t="shared" si="1"/>
        <v>en</v>
      </c>
    </row>
    <row r="4455" hidden="1">
      <c r="A4455" s="4" t="s">
        <v>17961</v>
      </c>
      <c r="B4455" s="14" t="str">
        <f>VLOOKUP(A4455,Sample!A:B,2,0)</f>
        <v>How British and global shadow corporations are hijacking democracy case study: Kenya election and Brexit referendum theguardian.com/technology/201…</v>
      </c>
      <c r="C4455" s="14" t="str">
        <f>VLOOKUP(A4455,Sample!A:C,3,0)</f>
        <v>Short Form</v>
      </c>
      <c r="D4455" s="14" t="str">
        <f>VLOOKUP(A4455,Sample!A:E,5,0)</f>
        <v>NEUTRAL</v>
      </c>
      <c r="E4455" t="str">
        <f t="shared" si="1"/>
        <v>en</v>
      </c>
    </row>
    <row r="4456" hidden="1">
      <c r="A4456" s="4" t="s">
        <v>17964</v>
      </c>
      <c r="B4456" s="14" t="str">
        <f>VLOOKUP(A4456,Sample!A:B,2,0)</f>
        <v>@Macys I want a pair of pretty red pumps</v>
      </c>
      <c r="C4456" s="14" t="str">
        <f>VLOOKUP(A4456,Sample!A:C,3,0)</f>
        <v>Short Form</v>
      </c>
      <c r="D4456" s="14" t="str">
        <f>VLOOKUP(A4456,Sample!A:E,5,0)</f>
        <v>NEUTRAL</v>
      </c>
      <c r="E4456" t="str">
        <f t="shared" si="1"/>
        <v>en</v>
      </c>
    </row>
    <row r="4457" hidden="1">
      <c r="A4457" s="4" t="s">
        <v>17967</v>
      </c>
      <c r="B4457" s="14" t="str">
        <f>VLOOKUP(A4457,Sample!A:B,2,0)</f>
        <v>I liked a @YouTube video youtu.be/C77SZvaB_Ac?a The Last Kmart in Phoenix | Kmart Store Closing Video Tour | Retail Archaeology</v>
      </c>
      <c r="C4457" s="14" t="str">
        <f>VLOOKUP(A4457,Sample!A:C,3,0)</f>
        <v>Short Form</v>
      </c>
      <c r="D4457" s="14" t="str">
        <f>VLOOKUP(A4457,Sample!A:E,5,0)</f>
        <v>NEUTRAL</v>
      </c>
      <c r="E4457" t="str">
        <f t="shared" si="1"/>
        <v>en</v>
      </c>
    </row>
    <row r="4458" hidden="1">
      <c r="A4458" s="4" t="s">
        <v>17970</v>
      </c>
      <c r="B4458" s="14" t="str">
        <f>VLOOKUP(A4458,Sample!A:B,2,0)</f>
        <v>Whistleblower email to Citigroup board of directors on shenanigans at bank #PeoplesOath ow.ly/pOdT30fapX7</v>
      </c>
      <c r="C4458" s="14" t="str">
        <f>VLOOKUP(A4458,Sample!A:C,3,0)</f>
        <v>Short Form</v>
      </c>
      <c r="D4458" s="14" t="str">
        <f>VLOOKUP(A4458,Sample!A:E,5,0)</f>
        <v>NEUTRAL</v>
      </c>
      <c r="E4458" t="str">
        <f t="shared" si="1"/>
        <v>en</v>
      </c>
    </row>
    <row r="4459" hidden="1">
      <c r="A4459" s="4" t="s">
        <v>17973</v>
      </c>
      <c r="B4459" s="14" t="str">
        <f>VLOOKUP(A4459,Sample!A:B,2,0)</f>
        <v>Piglet noticed that even though he had a Very Small Heart, it could hold a rather large... - A.A. Milne #quote #mondaymotivation pic.twitter.com/16QM130Xim</v>
      </c>
      <c r="C4459" s="14" t="str">
        <f>VLOOKUP(A4459,Sample!A:C,3,0)</f>
        <v>Short Form</v>
      </c>
      <c r="D4459" s="14" t="str">
        <f>VLOOKUP(A4459,Sample!A:E,5,0)</f>
        <v>NEUTRAL</v>
      </c>
      <c r="E4459" t="str">
        <f t="shared" si="1"/>
        <v>en</v>
      </c>
    </row>
    <row r="4460" hidden="1">
      <c r="A4460" s="4" t="s">
        <v>17976</v>
      </c>
      <c r="B4460" s="14" t="str">
        <f>VLOOKUP(A4460,Sample!A:B,2,0)</f>
        <v>@XxStAyFuRrYxX You don't want to get me started on Jamie Dimon. I will leave it at that.</v>
      </c>
      <c r="C4460" s="14" t="str">
        <f>VLOOKUP(A4460,Sample!A:C,3,0)</f>
        <v>Short Form</v>
      </c>
      <c r="D4460" s="14" t="str">
        <f>VLOOKUP(A4460,Sample!A:E,5,0)</f>
        <v>NEUTRAL</v>
      </c>
      <c r="E4460" t="str">
        <f t="shared" si="1"/>
        <v>en</v>
      </c>
    </row>
    <row r="4461" hidden="1">
      <c r="A4461" s="4" t="s">
        <v>17979</v>
      </c>
      <c r="B4461" s="14" t="str">
        <f>VLOOKUP(A4461,Sample!A:B,2,0)</f>
        <v>Rise of the Tomb Raider: 20 Year Celebration - PlayStation 4 for $24.99 @ Best Buy: #Coinfetch #BestBuy deals.coinfetch.com/deal/2113</v>
      </c>
      <c r="C4461" s="14" t="str">
        <f>VLOOKUP(A4461,Sample!A:C,3,0)</f>
        <v>Short Form</v>
      </c>
      <c r="D4461" s="14" t="str">
        <f>VLOOKUP(A4461,Sample!A:E,5,0)</f>
        <v>NEUTRAL</v>
      </c>
      <c r="E4461" t="str">
        <f t="shared" si="1"/>
        <v>en</v>
      </c>
    </row>
    <row r="4462">
      <c r="A4462" s="4" t="s">
        <v>17982</v>
      </c>
      <c r="B4462" s="14" t="str">
        <f>VLOOKUP(A4462,Sample!A:B,2,0)</f>
        <v>Best Buy forecasts 2021 earnings largely below estimates September 19, 2017 at 10:24PM pic.twitter.com/dHkmeiVQII fb.me/8U5Ah0fbE</v>
      </c>
      <c r="C4462" s="14" t="str">
        <f>VLOOKUP(A4462,Sample!A:C,3,0)</f>
        <v>Short Form</v>
      </c>
      <c r="D4462" s="14" t="str">
        <f>VLOOKUP(A4462,Sample!A:E,5,0)</f>
        <v>POSITIVE</v>
      </c>
      <c r="E4462" t="str">
        <f t="shared" si="1"/>
        <v>en</v>
      </c>
    </row>
    <row r="4463">
      <c r="A4463" s="4" t="s">
        <v>17985</v>
      </c>
      <c r="B4463" s="14" t="str">
        <f>VLOOKUP(A4463,Sample!A:B,2,0)</f>
        <v>Best buy rebound with aplomb mobile.nytimes.com/2017/09/18/bus…</v>
      </c>
      <c r="C4463" s="14" t="str">
        <f>VLOOKUP(A4463,Sample!A:C,3,0)</f>
        <v>Short Form</v>
      </c>
      <c r="D4463" s="14" t="str">
        <f>VLOOKUP(A4463,Sample!A:E,5,0)</f>
        <v>POSITIVE</v>
      </c>
      <c r="E4463" t="str">
        <f t="shared" si="1"/>
        <v>en</v>
      </c>
    </row>
    <row r="4464" hidden="1">
      <c r="A4464" s="4" t="s">
        <v>17988</v>
      </c>
      <c r="B4464" s="14" t="str">
        <f>VLOOKUP(A4464,Sample!A:B,2,0)</f>
        <v>You're welcome! Let us know if there is anything else we can do for you. ^BW</v>
      </c>
      <c r="C4464" s="14" t="str">
        <f>VLOOKUP(A4464,Sample!A:C,3,0)</f>
        <v>Short Form</v>
      </c>
      <c r="D4464" s="14" t="str">
        <f>VLOOKUP(A4464,Sample!A:E,5,0)</f>
        <v>NEUTRAL</v>
      </c>
      <c r="E4464" t="str">
        <f t="shared" si="1"/>
        <v>en</v>
      </c>
    </row>
    <row r="4465" hidden="1">
      <c r="A4465" s="4" t="s">
        <v>17991</v>
      </c>
      <c r="B4465" s="14" t="str">
        <f>VLOOKUP(A4465,Sample!A:B,2,0)</f>
        <v>@Alt_Spicerlies Mueller is investigating the ties Deutsche Bank has w/the Russian bank, VBE &gt; dw.com/en/deutsche-ba…</v>
      </c>
      <c r="C4465" s="14" t="str">
        <f>VLOOKUP(A4465,Sample!A:C,3,0)</f>
        <v>Short Form</v>
      </c>
      <c r="D4465" s="14" t="str">
        <f>VLOOKUP(A4465,Sample!A:E,5,0)</f>
        <v>NEUTRAL</v>
      </c>
      <c r="E4465" t="str">
        <f t="shared" si="1"/>
        <v>en</v>
      </c>
    </row>
    <row r="4466" hidden="1">
      <c r="A4466" s="4" t="s">
        <v>17997</v>
      </c>
      <c r="B4466" s="14" t="str">
        <f>VLOOKUP(A4466,Sample!A:B,2,0)</f>
        <v>Heads up, the next #CpMatch is on September 30th!! Pitch your book and find aCP or beta reader! #writetip #amwriting #writerslife pic.twitter.com/F498rzcpVe</v>
      </c>
      <c r="C4466" s="14" t="str">
        <f>VLOOKUP(A4466,Sample!A:C,3,0)</f>
        <v>Short Form</v>
      </c>
      <c r="D4466" s="14" t="str">
        <f>VLOOKUP(A4466,Sample!A:E,5,0)</f>
        <v>NEUTRAL</v>
      </c>
      <c r="E4466" t="str">
        <f t="shared" si="1"/>
        <v>en</v>
      </c>
    </row>
    <row r="4467" hidden="1">
      <c r="A4467" s="4" t="s">
        <v>18003</v>
      </c>
      <c r="B4467" s="14" t="str">
        <f>VLOOKUP(A4467,Sample!A:B,2,0)</f>
        <v>Never bend your head. Always hold it high. Look the world straight in the eye. - Helen Keller #wiz #quotes #mondaymotivation #whatsapp</v>
      </c>
      <c r="C4467" s="14" t="str">
        <f>VLOOKUP(A4467,Sample!A:C,3,0)</f>
        <v>Short Form</v>
      </c>
      <c r="D4467" s="14" t="str">
        <f>VLOOKUP(A4467,Sample!A:E,5,0)</f>
        <v>NEUTRAL</v>
      </c>
      <c r="E4467" t="str">
        <f t="shared" si="1"/>
        <v>en</v>
      </c>
    </row>
    <row r="4468">
      <c r="A4468" s="4" t="s">
        <v>18006</v>
      </c>
      <c r="B4468" s="14" t="str">
        <f>VLOOKUP(A4468,Sample!A:B,2,0)</f>
        <v>Can Same Day Delivery Help Best Buy Boost Sales? dlvr.it/PmZ3JS pic.twitter.com/ya9nv6HPVo</v>
      </c>
      <c r="C4468" s="14" t="str">
        <f>VLOOKUP(A4468,Sample!A:C,3,0)</f>
        <v>Short Form</v>
      </c>
      <c r="D4468" s="14" t="str">
        <f>VLOOKUP(A4468,Sample!A:E,5,0)</f>
        <v>POSITIVE</v>
      </c>
      <c r="E4468" t="str">
        <f t="shared" si="1"/>
        <v>en</v>
      </c>
    </row>
    <row r="4469" hidden="1">
      <c r="A4469" s="4" t="s">
        <v>18009</v>
      </c>
      <c r="B4469" s="14" t="str">
        <f>VLOOKUP(A4469,Sample!A:B,2,0)</f>
        <v>ACP cladding in coimbatore Zion and Co-9944483031 ACP cladding ACP, ..For more info visit... zionandco.com/bizFloat/59bb6… pic.twitter.com/EFeadUin4p</v>
      </c>
      <c r="C4469" s="14" t="str">
        <f>VLOOKUP(A4469,Sample!A:C,3,0)</f>
        <v>Short Form</v>
      </c>
      <c r="D4469" s="14" t="str">
        <f>VLOOKUP(A4469,Sample!A:E,5,0)</f>
        <v>NEUTRAL</v>
      </c>
      <c r="E4469" t="str">
        <f t="shared" si="1"/>
        <v>en</v>
      </c>
    </row>
    <row r="4470" hidden="1">
      <c r="A4470" s="4" t="s">
        <v>18018</v>
      </c>
      <c r="B4470" s="14" t="str">
        <f>VLOOKUP(A4470,Sample!A:B,2,0)</f>
        <v>@zerohedge @howardlindzon @LDrogen Did Jamie Dimon just BTFD ?</v>
      </c>
      <c r="C4470" s="14" t="str">
        <f>VLOOKUP(A4470,Sample!A:C,3,0)</f>
        <v>Short Form</v>
      </c>
      <c r="D4470" s="14" t="str">
        <f>VLOOKUP(A4470,Sample!A:E,5,0)</f>
        <v>NEUTRAL</v>
      </c>
      <c r="E4470" t="str">
        <f t="shared" si="1"/>
        <v>en</v>
      </c>
    </row>
    <row r="4471" hidden="1">
      <c r="A4471" s="4" t="s">
        <v>18021</v>
      </c>
      <c r="B4471" s="14" t="str">
        <f>VLOOKUP(A4471,Sample!A:B,2,0)</f>
        <v>GOP Faces 'Chicken and Egg' Problem on Tax Reform, Goldman Says dlvr.it/PnCtDj pic.twitter.com/TiGX3QS6Np</v>
      </c>
      <c r="C4471" s="14" t="str">
        <f>VLOOKUP(A4471,Sample!A:C,3,0)</f>
        <v>Short Form</v>
      </c>
      <c r="D4471" s="14" t="str">
        <f>VLOOKUP(A4471,Sample!A:E,5,0)</f>
        <v>NEUTRAL</v>
      </c>
      <c r="E4471" t="str">
        <f t="shared" si="1"/>
        <v>en</v>
      </c>
    </row>
    <row r="4472" hidden="1">
      <c r="A4472" s="4" t="s">
        <v>18024</v>
      </c>
      <c r="B4472" s="14" t="str">
        <f>VLOOKUP(A4472,Sample!A:B,2,0)</f>
        <v>But can we talk about Harry's suit for a sec, he looks like one of those floral teacups you get at Macy's.</v>
      </c>
      <c r="C4472" s="14" t="str">
        <f>VLOOKUP(A4472,Sample!A:C,3,0)</f>
        <v>Short Form</v>
      </c>
      <c r="D4472" s="14" t="str">
        <f>VLOOKUP(A4472,Sample!A:E,5,0)</f>
        <v>NEUTRAL</v>
      </c>
      <c r="E4472" t="str">
        <f t="shared" si="1"/>
        <v>en</v>
      </c>
    </row>
    <row r="4473" hidden="1">
      <c r="A4473" s="4" t="s">
        <v>18027</v>
      </c>
      <c r="B4473" s="14" t="str">
        <f>VLOOKUP(A4473,Sample!A:B,2,0)</f>
        <v>How @BestBuy stays relevant vs. @Amazon is similar to @Nordstrom: focus on unparalleled service + smart shipping
 bizjournals.com/seattle/news/2…</v>
      </c>
      <c r="C4473" s="14" t="str">
        <f>VLOOKUP(A4473,Sample!A:C,3,0)</f>
        <v>Short Form</v>
      </c>
      <c r="D4473" s="14" t="str">
        <f>VLOOKUP(A4473,Sample!A:E,5,0)</f>
        <v>NEUTRAL</v>
      </c>
      <c r="E4473" t="str">
        <f t="shared" si="1"/>
        <v>en</v>
      </c>
    </row>
    <row r="4474" hidden="1">
      <c r="A4474" s="4" t="s">
        <v>18030</v>
      </c>
      <c r="B4474" s="14" t="str">
        <f>VLOOKUP(A4474,Sample!A:B,2,0)</f>
        <v>Jamie Dimon, Heres Why Youre Wrong About #bitcoin GREENGROUND IT #google #ifttt #news greenground.it/2017/09/18/jam… pic.twitter.com/nckaRTOK5g</v>
      </c>
      <c r="C4474" s="14" t="str">
        <f>VLOOKUP(A4474,Sample!A:C,3,0)</f>
        <v>Short Form</v>
      </c>
      <c r="D4474" s="14" t="str">
        <f>VLOOKUP(A4474,Sample!A:E,5,0)</f>
        <v>NEUTRAL</v>
      </c>
      <c r="E4474" t="str">
        <f t="shared" si="1"/>
        <v>en</v>
      </c>
    </row>
    <row r="4475">
      <c r="A4475" s="4" t="s">
        <v>18033</v>
      </c>
      <c r="B4475" s="14" t="str">
        <f>VLOOKUP(A4475,Sample!A:B,2,0)</f>
        <v>@BestBuy @bbb_us The same "manager" make snark remarks when I told her what she told me. When she had no place in the convo. I was provided false information</v>
      </c>
      <c r="C4475" s="14" t="str">
        <f>VLOOKUP(A4475,Sample!A:C,3,0)</f>
        <v>Short Form</v>
      </c>
      <c r="D4475" s="14" t="str">
        <f>VLOOKUP(A4475,Sample!A:E,5,0)</f>
        <v>NEGATIVE</v>
      </c>
      <c r="E4475" t="str">
        <f t="shared" si="1"/>
        <v>en</v>
      </c>
    </row>
    <row r="4476" hidden="1">
      <c r="A4476" s="4" t="s">
        <v>18036</v>
      </c>
      <c r="B4476" s="14" t="str">
        <f>VLOOKUP(A4476,Sample!A:B,2,0)</f>
        <v>Barclays has poached a rates portfolio manager from BlackRock for MD role ow.ly/PiDL30fbAQ9 pic.twitter.com/fNCkvdccsC</v>
      </c>
      <c r="C4476" s="14" t="str">
        <f>VLOOKUP(A4476,Sample!A:C,3,0)</f>
        <v>Short Form</v>
      </c>
      <c r="D4476" s="14" t="str">
        <f>VLOOKUP(A4476,Sample!A:E,5,0)</f>
        <v>NEUTRAL</v>
      </c>
      <c r="E4476" t="str">
        <f t="shared" si="1"/>
        <v>en</v>
      </c>
    </row>
    <row r="4477">
      <c r="A4477" s="4" t="s">
        <v>18041</v>
      </c>
      <c r="B4477" s="14" t="str">
        <f>VLOOKUP(A4477,Sample!A:B,2,0)</f>
        <v>@ABugden82 Best Buy and sometimes if ur lucky Dollarama!</v>
      </c>
      <c r="C4477" s="14" t="str">
        <f>VLOOKUP(A4477,Sample!A:C,3,0)</f>
        <v>Short Form</v>
      </c>
      <c r="D4477" s="14" t="str">
        <f>VLOOKUP(A4477,Sample!A:E,5,0)</f>
        <v>POSITIVE</v>
      </c>
      <c r="E4477" t="str">
        <f t="shared" si="1"/>
        <v>en</v>
      </c>
    </row>
    <row r="4478" hidden="1">
      <c r="A4478" s="4" t="s">
        <v>18044</v>
      </c>
      <c r="B4478" s="14" t="str">
        <f>VLOOKUP(A4478,Sample!A:B,2,0)</f>
        <v>It's seed harvesting time of year again so here's our guide to the best seed stores... #gardening bit.ly/2s9iUcV
 #MondayMotivation pic.twitter.com/nmaTsIhKzV</v>
      </c>
      <c r="C4478" s="14" t="str">
        <f>VLOOKUP(A4478,Sample!A:C,3,0)</f>
        <v>Short Form</v>
      </c>
      <c r="D4478" s="14" t="str">
        <f>VLOOKUP(A4478,Sample!A:E,5,0)</f>
        <v>NEUTRAL</v>
      </c>
      <c r="E4478" t="str">
        <f t="shared" si="1"/>
        <v>en</v>
      </c>
    </row>
    <row r="4479" hidden="1">
      <c r="A4479" s="4" t="s">
        <v>18047</v>
      </c>
      <c r="B4479" s="14" t="str">
        <f>VLOOKUP(A4479,Sample!A:B,2,0)</f>
        <v>Cool one on Best Buy at #10 : Canon - EOS Rebel T6 DSLR Camera with EF-S 18-55mm IS II and EF 75-300mm III lens ift.tt/2wVz0tY pic.twitter.com/opqmhjRqfy</v>
      </c>
      <c r="C4479" s="14" t="str">
        <f>VLOOKUP(A4479,Sample!A:C,3,0)</f>
        <v>Short Form</v>
      </c>
      <c r="D4479" s="14" t="str">
        <f>VLOOKUP(A4479,Sample!A:E,5,0)</f>
        <v>NEUTRAL</v>
      </c>
      <c r="E4479" t="str">
        <f t="shared" si="1"/>
        <v>en</v>
      </c>
    </row>
    <row r="4480" hidden="1">
      <c r="A4480" s="4" t="s">
        <v>18050</v>
      </c>
      <c r="B4480" s="14" t="str">
        <f>VLOOKUP(A4480,Sample!A:B,2,0)</f>
        <v>Welcoming @GTaylorCotter of @AmericanExpress - She’ll share insight on Tailoring Operating Capital Solutions for Small Business #Money2020 pic.twitter.com/lJMCdmt7YO</v>
      </c>
      <c r="C4480" s="14" t="str">
        <f>VLOOKUP(A4480,Sample!A:C,3,0)</f>
        <v>Short Form</v>
      </c>
      <c r="D4480" s="14" t="str">
        <f>VLOOKUP(A4480,Sample!A:E,5,0)</f>
        <v>NEUTRAL</v>
      </c>
      <c r="E4480" t="str">
        <f t="shared" si="1"/>
        <v>en</v>
      </c>
    </row>
    <row r="4481" hidden="1">
      <c r="A4481" s="4" t="s">
        <v>18053</v>
      </c>
      <c r="B4481" s="14" t="str">
        <f>VLOOKUP(A4481,Sample!A:B,2,0)</f>
        <v>Goldman Sachs names new investment banking co-heads for Southeast Asia pakistannews.ca/goldman-sachs-…</v>
      </c>
      <c r="C4481" s="14" t="str">
        <f>VLOOKUP(A4481,Sample!A:C,3,0)</f>
        <v>Short Form</v>
      </c>
      <c r="D4481" s="14" t="str">
        <f>VLOOKUP(A4481,Sample!A:E,5,0)</f>
        <v>NEUTRAL</v>
      </c>
      <c r="E4481" t="str">
        <f t="shared" si="1"/>
        <v>en</v>
      </c>
    </row>
    <row r="4482" hidden="1">
      <c r="A4482" s="4" t="s">
        <v>18056</v>
      </c>
      <c r="B4482" s="14" t="str">
        <f>VLOOKUP(A4482,Sample!A:B,2,0)</f>
        <v>Talk about late tweet but, omg who doesn't love #swishswish @katyperry then you don't know what is what @NICKIMINAJ 😍</v>
      </c>
      <c r="C4482" s="14" t="str">
        <f>VLOOKUP(A4482,Sample!A:C,3,0)</f>
        <v>Short Form</v>
      </c>
      <c r="D4482" s="14" t="str">
        <f>VLOOKUP(A4482,Sample!A:E,5,0)</f>
        <v>NEUTRAL</v>
      </c>
      <c r="E4482" t="str">
        <f t="shared" si="1"/>
        <v>en</v>
      </c>
    </row>
    <row r="4483" hidden="1">
      <c r="A4483" s="4" t="s">
        <v>18067</v>
      </c>
      <c r="B4483" s="14" t="str">
        <f>VLOOKUP(A4483,Sample!A:B,2,0)</f>
        <v>#ConsumerFinancialProtectionBureau CFPB fines student loan holder, debt collector. Read more: owler.us/adiKjh</v>
      </c>
      <c r="C4483" s="14" t="str">
        <f>VLOOKUP(A4483,Sample!A:C,3,0)</f>
        <v>Short Form</v>
      </c>
      <c r="D4483" s="14" t="str">
        <f>VLOOKUP(A4483,Sample!A:E,5,0)</f>
        <v>NEUTRAL</v>
      </c>
      <c r="E4483" t="str">
        <f t="shared" si="1"/>
        <v>en</v>
      </c>
    </row>
    <row r="4484" hidden="1">
      <c r="A4484" s="4" t="s">
        <v>18070</v>
      </c>
      <c r="B4484" s="14" t="str">
        <f>VLOOKUP(A4484,Sample!A:B,2,0)</f>
        <v>JPMorgan Chase &amp; Co. Sells 239,270 Shares of Textron Inc. $TXT ift.tt/2wiCEid</v>
      </c>
      <c r="C4484" s="14" t="str">
        <f>VLOOKUP(A4484,Sample!A:C,3,0)</f>
        <v>Short Form</v>
      </c>
      <c r="D4484" s="14" t="str">
        <f>VLOOKUP(A4484,Sample!A:E,5,0)</f>
        <v>NEUTRAL</v>
      </c>
      <c r="E4484" t="str">
        <f t="shared" si="1"/>
        <v>en</v>
      </c>
    </row>
    <row r="4485" hidden="1">
      <c r="A4485" s="4" t="s">
        <v>18076</v>
      </c>
      <c r="B4485" s="14" t="str">
        <f>VLOOKUP(A4485,Sample!A:B,2,0)</f>
        <v>Now! bit.ly/wincashs Jackie Hoffman is 'mad' she didn't win an Emmy share.ew.com/poCKCnJ #bestbuy #job #np #music #deals #money…</v>
      </c>
      <c r="C4485" s="14" t="str">
        <f>VLOOKUP(A4485,Sample!A:C,3,0)</f>
        <v>Short Form</v>
      </c>
      <c r="D4485" s="14" t="str">
        <f>VLOOKUP(A4485,Sample!A:E,5,0)</f>
        <v>NEUTRAL</v>
      </c>
      <c r="E4485" t="str">
        <f t="shared" si="1"/>
        <v>en</v>
      </c>
    </row>
    <row r="4486" hidden="1">
      <c r="A4486" s="4" t="s">
        <v>18079</v>
      </c>
      <c r="B4486" s="14" t="str">
        <f>VLOOKUP(A4486,Sample!A:B,2,0)</f>
        <v>Samsung 8 or iPhone x 🤔</v>
      </c>
      <c r="C4486" s="14" t="str">
        <f>VLOOKUP(A4486,Sample!A:C,3,0)</f>
        <v>Short Form</v>
      </c>
      <c r="D4486" s="14" t="str">
        <f>VLOOKUP(A4486,Sample!A:E,5,0)</f>
        <v>NEUTRAL</v>
      </c>
      <c r="E4486" t="str">
        <f t="shared" si="1"/>
        <v>en</v>
      </c>
    </row>
    <row r="4487">
      <c r="A4487" s="4" t="s">
        <v>18085</v>
      </c>
      <c r="B4487" s="14" t="str">
        <f>VLOOKUP(A4487,Sample!A:B,2,0)</f>
        <v>Working hard. #MondayMotivation #Tatiana pic.twitter.com/bETok4WX7e</v>
      </c>
      <c r="C4487" s="14" t="str">
        <f>VLOOKUP(A4487,Sample!A:C,3,0)</f>
        <v>Short Form</v>
      </c>
      <c r="D4487" s="14" t="str">
        <f>VLOOKUP(A4487,Sample!A:E,5,0)</f>
        <v>NEGATIVE</v>
      </c>
      <c r="E4487" t="str">
        <f t="shared" si="1"/>
        <v>en</v>
      </c>
    </row>
    <row r="4488" hidden="1">
      <c r="A4488" s="4" t="s">
        <v>18088</v>
      </c>
      <c r="B4488" s="14" t="str">
        <f>VLOOKUP(A4488,Sample!A:B,2,0)</f>
        <v>JPMorgan CEO Jamie Dimon says bitcoin is a ‘fraud’ that will eventually blow upJPMorgan Chase CEO Jamie Dimon took.. pic.twitter.com/XiILUpsW93</v>
      </c>
      <c r="C4488" s="14" t="str">
        <f>VLOOKUP(A4488,Sample!A:C,3,0)</f>
        <v>Short Form</v>
      </c>
      <c r="D4488" s="14" t="str">
        <f>VLOOKUP(A4488,Sample!A:E,5,0)</f>
        <v>NEUTRAL</v>
      </c>
      <c r="E4488" t="str">
        <f t="shared" si="1"/>
        <v>en</v>
      </c>
    </row>
    <row r="4489">
      <c r="A4489" s="4" t="s">
        <v>18091</v>
      </c>
      <c r="B4489" s="14" t="str">
        <f>VLOOKUP(A4489,Sample!A:B,2,0)</f>
        <v>@NestleTollHouse No reply on the DM. My coworkers also said the ice cream sandwiches from Costco of yours taste different and are smaller/lighter. Not good.</v>
      </c>
      <c r="C4489" s="14" t="str">
        <f>VLOOKUP(A4489,Sample!A:C,3,0)</f>
        <v>Short Form</v>
      </c>
      <c r="D4489" s="14" t="str">
        <f>VLOOKUP(A4489,Sample!A:E,5,0)</f>
        <v>NEGATIVE</v>
      </c>
      <c r="E4489" t="str">
        <f t="shared" si="1"/>
        <v>en</v>
      </c>
    </row>
    <row r="4490" hidden="1">
      <c r="A4490" s="4" t="s">
        <v>18094</v>
      </c>
      <c r="B4490" s="14" t="str">
        <f>VLOOKUP(A4490,Sample!A:B,2,0)</f>
        <v>Pirates — yes, pirates — may be why the U.S. doesn't use the metric system wapo.st/2wEpHdR?tid=ss…</v>
      </c>
      <c r="C4490" s="14" t="str">
        <f>VLOOKUP(A4490,Sample!A:C,3,0)</f>
        <v>Short Form</v>
      </c>
      <c r="D4490" s="14" t="str">
        <f>VLOOKUP(A4490,Sample!A:E,5,0)</f>
        <v>NEUTRAL</v>
      </c>
      <c r="E4490" t="str">
        <f t="shared" si="1"/>
        <v>en</v>
      </c>
    </row>
    <row r="4491" hidden="1">
      <c r="A4491" s="4" t="s">
        <v>18097</v>
      </c>
      <c r="B4491" s="14" t="str">
        <f>VLOOKUP(A4491,Sample!A:B,2,0)</f>
        <v>Wells fargo some sketchy mofos</v>
      </c>
      <c r="C4491" s="14" t="str">
        <f>VLOOKUP(A4491,Sample!A:C,3,0)</f>
        <v>Short Form</v>
      </c>
      <c r="D4491" s="14" t="str">
        <f>VLOOKUP(A4491,Sample!A:E,5,0)</f>
        <v>NEUTRAL</v>
      </c>
      <c r="E4491" t="str">
        <f t="shared" si="1"/>
        <v>en</v>
      </c>
    </row>
    <row r="4492" hidden="1">
      <c r="A4492" s="4" t="s">
        <v>18100</v>
      </c>
      <c r="B4492" s="14" t="str">
        <f>VLOOKUP(A4492,Sample!A:B,2,0)</f>
        <v>RT AmexOffers "kumar198011 Sorry, the #AmexBestBuy offer has ended. Visit amex.co/faves to find our latest offers"</v>
      </c>
      <c r="C4492" s="14" t="str">
        <f>VLOOKUP(A4492,Sample!A:C,3,0)</f>
        <v>Short Form</v>
      </c>
      <c r="D4492" s="14" t="str">
        <f>VLOOKUP(A4492,Sample!A:E,5,0)</f>
        <v>NEUTRAL</v>
      </c>
      <c r="E4492" t="str">
        <f t="shared" si="1"/>
        <v>en</v>
      </c>
    </row>
    <row r="4493" hidden="1">
      <c r="A4493" s="4" t="s">
        <v>18103</v>
      </c>
      <c r="B4493" s="14" t="str">
        <f>VLOOKUP(A4493,Sample!A:B,2,0)</f>
        <v>@katyperry Sending out Fate! pic.twitter.com/Kd5n04L8Gi</v>
      </c>
      <c r="C4493" s="14" t="str">
        <f>VLOOKUP(A4493,Sample!A:C,3,0)</f>
        <v>Short Form</v>
      </c>
      <c r="D4493" s="14" t="str">
        <f>VLOOKUP(A4493,Sample!A:E,5,0)</f>
        <v>NEUTRAL</v>
      </c>
      <c r="E4493" t="str">
        <f t="shared" si="1"/>
        <v>en</v>
      </c>
    </row>
    <row r="4494" hidden="1">
      <c r="A4494" s="4" t="s">
        <v>18106</v>
      </c>
      <c r="B4494" s="14" t="str">
        <f>VLOOKUP(A4494,Sample!A:B,2,0)</f>
        <v>@Terry6556 @LilKim Queens dont have a one rack section at bankrupt kmart or wears h&amp;m to met gala</v>
      </c>
      <c r="C4494" s="14" t="str">
        <f>VLOOKUP(A4494,Sample!A:C,3,0)</f>
        <v>Short Form</v>
      </c>
      <c r="D4494" s="14" t="str">
        <f>VLOOKUP(A4494,Sample!A:E,5,0)</f>
        <v>NEUTRAL</v>
      </c>
      <c r="E4494" t="str">
        <f t="shared" si="1"/>
        <v>en</v>
      </c>
    </row>
    <row r="4495" hidden="1">
      <c r="A4495" s="4" t="s">
        <v>18109</v>
      </c>
      <c r="B4495" s="14" t="str">
        <f>VLOOKUP(A4495,Sample!A:B,2,0)</f>
        <v>@AskCapitalOne balance transfer has taken over one week. Is this normal?</v>
      </c>
      <c r="C4495" s="14" t="str">
        <f>VLOOKUP(A4495,Sample!A:C,3,0)</f>
        <v>Short Form</v>
      </c>
      <c r="D4495" s="14" t="str">
        <f>VLOOKUP(A4495,Sample!A:E,5,0)</f>
        <v>NEUTRAL</v>
      </c>
      <c r="E4495" t="str">
        <f t="shared" si="1"/>
        <v>en</v>
      </c>
    </row>
    <row r="4496" hidden="1">
      <c r="A4496" s="4" t="s">
        <v>18112</v>
      </c>
      <c r="B4496" s="14" t="str">
        <f>VLOOKUP(A4496,Sample!A:B,2,0)</f>
        <v>If you're snow-board of the weather here's some snow on the slopes of Keystone to perk you up. @9NEWS @9NEWSWeather pic.twitter.com/DojyvjGTEa</v>
      </c>
      <c r="C4496" s="14" t="str">
        <f>VLOOKUP(A4496,Sample!A:C,3,0)</f>
        <v>Short Form</v>
      </c>
      <c r="D4496" s="14" t="str">
        <f>VLOOKUP(A4496,Sample!A:E,5,0)</f>
        <v>NEUTRAL</v>
      </c>
      <c r="E4496" t="str">
        <f t="shared" si="1"/>
        <v>en</v>
      </c>
    </row>
    <row r="4497" hidden="1">
      <c r="A4497" s="4" t="s">
        <v>18115</v>
      </c>
      <c r="B4497" s="14" t="str">
        <f>VLOOKUP(A4497,Sample!A:B,2,0)</f>
        <v>Celebrate traditions with @balsamhill! Enter to win a trip to NYC to attend the 91st Macy's Thanksgiving Day Parade. wn.nr/w4Smkt</v>
      </c>
      <c r="C4497" s="14" t="str">
        <f>VLOOKUP(A4497,Sample!A:C,3,0)</f>
        <v>Short Form</v>
      </c>
      <c r="D4497" s="14" t="str">
        <f>VLOOKUP(A4497,Sample!A:E,5,0)</f>
        <v>NEUTRAL</v>
      </c>
      <c r="E4497" t="str">
        <f t="shared" si="1"/>
        <v>en</v>
      </c>
    </row>
    <row r="4498" hidden="1">
      <c r="A4498" s="4" t="s">
        <v>18118</v>
      </c>
      <c r="B4498" s="14" t="str">
        <f>VLOOKUP(A4498,Sample!A:B,2,0)</f>
        <v>#Automation will Kill 30% Jobs in Banking Sector Says Ex Citi CEO Vikram Pandit goo.gl/fb/eau9iJ #news</v>
      </c>
      <c r="C4498" s="14" t="str">
        <f>VLOOKUP(A4498,Sample!A:C,3,0)</f>
        <v>Short Form</v>
      </c>
      <c r="D4498" s="14" t="str">
        <f>VLOOKUP(A4498,Sample!A:E,5,0)</f>
        <v>NEUTRAL</v>
      </c>
      <c r="E4498" t="str">
        <f t="shared" si="1"/>
        <v>en</v>
      </c>
    </row>
    <row r="4499" hidden="1">
      <c r="A4499" s="4" t="s">
        <v>18124</v>
      </c>
      <c r="B4499" s="14" t="str">
        <f>VLOOKUP(A4499,Sample!A:B,2,0)</f>
        <v>@jpmorgan @LinkedIn @AriDavidPaul @coindesk @peterpham @VitalikButerin @fredwilson @rogerkver @eladgil @aantonop I'm actually a fanboy of Jamie Dimon as a leader; @jpmorgan is doing pioneering work on their private blockchain github.com/jpmorganchase</v>
      </c>
      <c r="C4499" s="14" t="str">
        <f>VLOOKUP(A4499,Sample!A:C,3,0)</f>
        <v>Short Form</v>
      </c>
      <c r="D4499" s="14" t="str">
        <f>VLOOKUP(A4499,Sample!A:E,5,0)</f>
        <v>NEUTRAL</v>
      </c>
      <c r="E4499" t="str">
        <f t="shared" si="1"/>
        <v>en</v>
      </c>
    </row>
    <row r="4500" hidden="1">
      <c r="A4500" s="4" t="s">
        <v>18127</v>
      </c>
      <c r="B4500" s="14" t="str">
        <f>VLOOKUP(A4500,Sample!A:B,2,0)</f>
        <v>Katy Perry’s Video Includes A Nicki Minaj Halftime Show And … : thebingbing.com/celeb/5137173 .,,, pic.twitter.com/7zEjYPP0Kj</v>
      </c>
      <c r="C4500" s="14" t="str">
        <f>VLOOKUP(A4500,Sample!A:C,3,0)</f>
        <v>Short Form</v>
      </c>
      <c r="D4500" s="14" t="str">
        <f>VLOOKUP(A4500,Sample!A:E,5,0)</f>
        <v>NEUTRAL</v>
      </c>
      <c r="E4500" t="str">
        <f t="shared" si="1"/>
        <v>en</v>
      </c>
    </row>
    <row r="4501" hidden="1">
      <c r="A4501" s="4" t="s">
        <v>18133</v>
      </c>
      <c r="B4501" s="14" t="str">
        <f>VLOOKUP(A4501,Sample!A:B,2,0)</f>
        <v>I liked a @YouTube video youtu.be/mtVBKpi4H04?a Bitcoin is a Fraud - says Jamie Dimon</v>
      </c>
      <c r="C4501" s="14" t="str">
        <f>VLOOKUP(A4501,Sample!A:C,3,0)</f>
        <v>Short Form</v>
      </c>
      <c r="D4501" s="14" t="str">
        <f>VLOOKUP(A4501,Sample!A:E,5,0)</f>
        <v>NEUTRAL</v>
      </c>
      <c r="E4501" t="str">
        <f t="shared" si="1"/>
        <v>en</v>
      </c>
    </row>
    <row r="4502" hidden="1">
      <c r="A4502" s="4" t="s">
        <v>18136</v>
      </c>
      <c r="B4502" s="14" t="str">
        <f>VLOOKUP(A4502,Sample!A:B,2,0)</f>
        <v>Seguros Citibanamex</v>
      </c>
      <c r="C4502" s="14" t="str">
        <f>VLOOKUP(A4502,Sample!A:C,3,0)</f>
        <v>Short Form</v>
      </c>
      <c r="D4502" s="14" t="str">
        <f>VLOOKUP(A4502,Sample!A:E,5,0)</f>
        <v>NEUTRAL</v>
      </c>
      <c r="E4502" t="str">
        <f t="shared" si="1"/>
        <v>es</v>
      </c>
    </row>
    <row r="4503" hidden="1">
      <c r="A4503" s="4" t="s">
        <v>18145</v>
      </c>
      <c r="B4503" s="14" t="str">
        <f>VLOOKUP(A4503,Sample!A:B,2,0)</f>
        <v>WILLIAM H. MACY WAS ROBBED #Emmys</v>
      </c>
      <c r="C4503" s="14" t="str">
        <f>VLOOKUP(A4503,Sample!A:C,3,0)</f>
        <v>Short Form</v>
      </c>
      <c r="D4503" s="14" t="str">
        <f>VLOOKUP(A4503,Sample!A:E,5,0)</f>
        <v>NEUTRAL</v>
      </c>
      <c r="E4503" t="str">
        <f t="shared" si="1"/>
        <v>en</v>
      </c>
    </row>
    <row r="4504" hidden="1">
      <c r="A4504" s="4" t="s">
        <v>18148</v>
      </c>
      <c r="B4504" s="14" t="str">
        <f>VLOOKUP(A4504,Sample!A:B,2,0)</f>
        <v>#MondayMotivation starts with some new kit. Shop #Activewear &gt; bit.ly/2h4iRbZ pic.twitter.com/NNSBYkqWMR</v>
      </c>
      <c r="C4504" s="14" t="str">
        <f>VLOOKUP(A4504,Sample!A:C,3,0)</f>
        <v>Short Form</v>
      </c>
      <c r="D4504" s="14" t="str">
        <f>VLOOKUP(A4504,Sample!A:E,5,0)</f>
        <v>NEUTRAL</v>
      </c>
      <c r="E4504" t="str">
        <f t="shared" si="1"/>
        <v>en</v>
      </c>
    </row>
    <row r="4505" hidden="1">
      <c r="A4505" s="4" t="s">
        <v>18151</v>
      </c>
      <c r="B4505" s="14" t="str">
        <f>VLOOKUP(A4505,Sample!A:B,2,0)</f>
        <v>4 alton towers tickets 9th October 2017: £52.00End Date: Friday Oct-20-2017 16:42:32 BSTBuy It Now for only:... fb.me/7YaCB7oaI</v>
      </c>
      <c r="C4505" s="14" t="str">
        <f>VLOOKUP(A4505,Sample!A:C,3,0)</f>
        <v>Short Form</v>
      </c>
      <c r="D4505" s="14" t="str">
        <f>VLOOKUP(A4505,Sample!A:E,5,0)</f>
        <v>NEUTRAL</v>
      </c>
      <c r="E4505" t="str">
        <f t="shared" si="1"/>
        <v>en</v>
      </c>
    </row>
    <row r="4506" hidden="1">
      <c r="A4506" s="4" t="s">
        <v>18154</v>
      </c>
      <c r="B4506" s="14" t="str">
        <f>VLOOKUP(A4506,Sample!A:B,2,0)</f>
        <v>MORGAN STANLEY: Ford needs 'profound change' to turn around its falling stock price $F read.bi/2xgj3xK pic.twitter.com/jr9txOvr2h</v>
      </c>
      <c r="C4506" s="14" t="str">
        <f>VLOOKUP(A4506,Sample!A:C,3,0)</f>
        <v>Short Form</v>
      </c>
      <c r="D4506" s="14" t="str">
        <f>VLOOKUP(A4506,Sample!A:E,5,0)</f>
        <v>NEUTRAL</v>
      </c>
      <c r="E4506" t="str">
        <f t="shared" si="1"/>
        <v>en</v>
      </c>
    </row>
    <row r="4507" hidden="1">
      <c r="A4507" s="4" t="s">
        <v>18160</v>
      </c>
      <c r="B4507" s="14" t="str">
        <f>VLOOKUP(A4507,Sample!A:B,2,0)</f>
        <v>Keybank National Association OH Buys Shares of 3,492 Best Buy Co., Inc. $BBY ift.tt/2y7KtDL</v>
      </c>
      <c r="C4507" s="14" t="str">
        <f>VLOOKUP(A4507,Sample!A:C,3,0)</f>
        <v>Short Form</v>
      </c>
      <c r="D4507" s="14" t="str">
        <f>VLOOKUP(A4507,Sample!A:E,5,0)</f>
        <v>NEUTRAL</v>
      </c>
      <c r="E4507" t="str">
        <f t="shared" si="1"/>
        <v>en</v>
      </c>
    </row>
    <row r="4508" hidden="1">
      <c r="A4508" s="4" t="s">
        <v>18163</v>
      </c>
      <c r="B4508" s="14" t="str">
        <f>VLOOKUP(A4508,Sample!A:B,2,0)</f>
        <v>Goldman Sachs preview of the #Bank of Japan meeting this week news.forexlive.com/!/goldman-sach…</v>
      </c>
      <c r="C4508" s="14" t="str">
        <f>VLOOKUP(A4508,Sample!A:C,3,0)</f>
        <v>Short Form</v>
      </c>
      <c r="D4508" s="14" t="str">
        <f>VLOOKUP(A4508,Sample!A:E,5,0)</f>
        <v>NEUTRAL</v>
      </c>
      <c r="E4508" t="str">
        <f t="shared" si="1"/>
        <v>en</v>
      </c>
    </row>
    <row r="4509" hidden="1">
      <c r="A4509" s="4" t="s">
        <v>18166</v>
      </c>
      <c r="B4509" s="14" t="str">
        <f>VLOOKUP(A4509,Sample!A:B,2,0)</f>
        <v>#JPMorgan #Handles bitcoin-related #Trades for #Clients #Des... - bit.ly/2fg2Dj3 - #Bitcoinrelated #Tech pic.twitter.com/Z8zvboavw8</v>
      </c>
      <c r="C4509" s="14" t="str">
        <f>VLOOKUP(A4509,Sample!A:C,3,0)</f>
        <v>Short Form</v>
      </c>
      <c r="D4509" s="14" t="str">
        <f>VLOOKUP(A4509,Sample!A:E,5,0)</f>
        <v>NEUTRAL</v>
      </c>
      <c r="E4509" t="str">
        <f t="shared" si="1"/>
        <v>en</v>
      </c>
    </row>
    <row r="4510" hidden="1">
      <c r="A4510" s="4" t="s">
        <v>18169</v>
      </c>
      <c r="B4510" s="14" t="str">
        <f>VLOOKUP(A4510,Sample!A:B,2,0)</f>
        <v>.@Liza_P_Semenova 👩‍💻 of team BankTalk on the collaboration with Credit Suisse to win our hackathon challenge @HackZurich 2017. #HackZurich pic.twitter.com/fMSAiUjYMv</v>
      </c>
      <c r="C4510" s="14" t="str">
        <f>VLOOKUP(A4510,Sample!A:C,3,0)</f>
        <v>Short Form</v>
      </c>
      <c r="D4510" s="14" t="str">
        <f>VLOOKUP(A4510,Sample!A:E,5,0)</f>
        <v>NEUTRAL</v>
      </c>
      <c r="E4510" t="str">
        <f t="shared" si="1"/>
        <v>en</v>
      </c>
    </row>
    <row r="4511" hidden="1">
      <c r="A4511" s="4" t="s">
        <v>18172</v>
      </c>
      <c r="B4511" s="14" t="str">
        <f>VLOOKUP(A4511,Sample!A:B,2,0)</f>
        <v>@nuclear_fog @alexeiauld @eugeneSrobinson Senator from Citibank is going to haunt him as much or more.</v>
      </c>
      <c r="C4511" s="14" t="str">
        <f>VLOOKUP(A4511,Sample!A:C,3,0)</f>
        <v>Short Form</v>
      </c>
      <c r="D4511" s="14" t="str">
        <f>VLOOKUP(A4511,Sample!A:E,5,0)</f>
        <v>NEUTRAL</v>
      </c>
      <c r="E4511" t="str">
        <f t="shared" si="1"/>
        <v>en</v>
      </c>
    </row>
    <row r="4512" hidden="1">
      <c r="A4512" s="4" t="s">
        <v>18175</v>
      </c>
      <c r="B4512" s="14" t="str">
        <f>VLOOKUP(A4512,Sample!A:B,2,0)</f>
        <v>Neil Cherryholme scored a try. @jamess_sport #MondayMotivation</v>
      </c>
      <c r="C4512" s="14" t="str">
        <f>VLOOKUP(A4512,Sample!A:C,3,0)</f>
        <v>Short Form</v>
      </c>
      <c r="D4512" s="14" t="str">
        <f>VLOOKUP(A4512,Sample!A:E,5,0)</f>
        <v>NEUTRAL</v>
      </c>
      <c r="E4512" t="str">
        <f t="shared" si="1"/>
        <v>en</v>
      </c>
    </row>
    <row r="4513" hidden="1">
      <c r="A4513" s="4" t="s">
        <v>18178</v>
      </c>
      <c r="B4513" s="14" t="str">
        <f>VLOOKUP(A4513,Sample!A:B,2,0)</f>
        <v>Trump Is Being Sued for His Twitter Blocking Habits sameerkinger.com/technology-upd…</v>
      </c>
      <c r="C4513" s="14" t="str">
        <f>VLOOKUP(A4513,Sample!A:C,3,0)</f>
        <v>Short Form</v>
      </c>
      <c r="D4513" s="14" t="str">
        <f>VLOOKUP(A4513,Sample!A:E,5,0)</f>
        <v>NEUTRAL</v>
      </c>
      <c r="E4513" t="str">
        <f t="shared" si="1"/>
        <v>en</v>
      </c>
    </row>
    <row r="4514" hidden="1">
      <c r="A4514" s="4" t="s">
        <v>18181</v>
      </c>
      <c r="B4514" s="14" t="str">
        <f>VLOOKUP(A4514,Sample!A:B,2,0)</f>
        <v>METALLICA Announces 2017 Tour!! See SeeMetallicaLive.com and Read all about the 2017 Metallica Tour #Metallica #WorldWiredTour</v>
      </c>
      <c r="C4514" s="14" t="str">
        <f>VLOOKUP(A4514,Sample!A:C,3,0)</f>
        <v>Short Form</v>
      </c>
      <c r="D4514" s="14" t="str">
        <f>VLOOKUP(A4514,Sample!A:E,5,0)</f>
        <v>NEUTRAL</v>
      </c>
      <c r="E4514" t="str">
        <f t="shared" si="1"/>
        <v>en</v>
      </c>
    </row>
    <row r="4515" hidden="1">
      <c r="A4515" s="4" t="s">
        <v>18184</v>
      </c>
      <c r="B4515" s="14" t="str">
        <f>VLOOKUP(A4515,Sample!A:B,2,0)</f>
        <v>New post: Isn’t this interesting? #JPMorgan #bitcoin #crypto #jamiedimon
 lnkd.in/ghJY_HH bit.ly/2xdhIYS</v>
      </c>
      <c r="C4515" s="14" t="str">
        <f>VLOOKUP(A4515,Sample!A:C,3,0)</f>
        <v>Short Form</v>
      </c>
      <c r="D4515" s="14" t="str">
        <f>VLOOKUP(A4515,Sample!A:E,5,0)</f>
        <v>NEUTRAL</v>
      </c>
      <c r="E4515" t="str">
        <f t="shared" si="1"/>
        <v>en</v>
      </c>
    </row>
    <row r="4516" hidden="1">
      <c r="A4516" s="4" t="s">
        <v>18187</v>
      </c>
      <c r="B4516" s="14" t="str">
        <f>VLOOKUP(A4516,Sample!A:B,2,0)</f>
        <v>#Togo Woman beaten by 25 soldiers! #FaureMustGo @rihanna @katyperry @ladygaga Will U #StandWithTogo? Sign petition bit.ly/2vCNB90 twitter.com/charitogo17/st…</v>
      </c>
      <c r="C4516" s="14" t="str">
        <f>VLOOKUP(A4516,Sample!A:C,3,0)</f>
        <v>Short Form</v>
      </c>
      <c r="D4516" s="14" t="str">
        <f>VLOOKUP(A4516,Sample!A:E,5,0)</f>
        <v>NEUTRAL</v>
      </c>
      <c r="E4516" t="str">
        <f t="shared" si="1"/>
        <v>en</v>
      </c>
    </row>
    <row r="4517" hidden="1">
      <c r="A4517" s="4" t="s">
        <v>18190</v>
      </c>
      <c r="B4517" s="14" t="str">
        <f>VLOOKUP(A4517,Sample!A:B,2,0)</f>
        <v>Proof that Obama considered US taxpayers his personal American Express. twitter.com/TomFitton/stat…</v>
      </c>
      <c r="C4517" s="14" t="str">
        <f>VLOOKUP(A4517,Sample!A:C,3,0)</f>
        <v>Short Form</v>
      </c>
      <c r="D4517" s="14" t="str">
        <f>VLOOKUP(A4517,Sample!A:E,5,0)</f>
        <v>NEUTRAL</v>
      </c>
      <c r="E4517" t="str">
        <f t="shared" si="1"/>
        <v>en</v>
      </c>
    </row>
    <row r="4518" hidden="1">
      <c r="A4518" s="4" t="s">
        <v>18193</v>
      </c>
      <c r="B4518" s="14" t="str">
        <f>VLOOKUP(A4518,Sample!A:B,2,0)</f>
        <v>In September 14, 2013, Katy Perry's Roar hit #1 from September 14, 2013 - September 27, 2013
 #ThursdayThrowback #KatyPerry #Roar #KatyCats</v>
      </c>
      <c r="C4518" s="14" t="str">
        <f>VLOOKUP(A4518,Sample!A:C,3,0)</f>
        <v>Short Form</v>
      </c>
      <c r="D4518" s="14" t="str">
        <f>VLOOKUP(A4518,Sample!A:E,5,0)</f>
        <v>NEUTRAL</v>
      </c>
      <c r="E4518" t="str">
        <f t="shared" si="1"/>
        <v>en</v>
      </c>
    </row>
    <row r="4519" hidden="1">
      <c r="A4519" s="4" t="s">
        <v>18196</v>
      </c>
      <c r="B4519" s="14" t="str">
        <f>VLOOKUP(A4519,Sample!A:B,2,0)</f>
        <v>"If you're presenting yourself with confidence, you can pull off pretty much anything." --Katy Perry</v>
      </c>
      <c r="C4519" s="14" t="str">
        <f>VLOOKUP(A4519,Sample!A:C,3,0)</f>
        <v>Short Form</v>
      </c>
      <c r="D4519" s="14" t="str">
        <f>VLOOKUP(A4519,Sample!A:E,5,0)</f>
        <v>NEUTRAL</v>
      </c>
      <c r="E4519" t="str">
        <f t="shared" si="1"/>
        <v>en</v>
      </c>
    </row>
    <row r="4520" hidden="1">
      <c r="A4520" s="4" t="s">
        <v>18199</v>
      </c>
      <c r="B4520" s="14" t="str">
        <f>VLOOKUP(A4520,Sample!A:B,2,0)</f>
        <v>Analyzing LegacyTexas Financial Group (LTXB) &amp; Bank of America Corporation (BAC) ift.tt/2ftxx4n</v>
      </c>
      <c r="C4520" s="14" t="str">
        <f>VLOOKUP(A4520,Sample!A:C,3,0)</f>
        <v>Short Form</v>
      </c>
      <c r="D4520" s="14" t="str">
        <f>VLOOKUP(A4520,Sample!A:E,5,0)</f>
        <v>NEUTRAL</v>
      </c>
      <c r="E4520" t="str">
        <f t="shared" si="1"/>
        <v>en</v>
      </c>
    </row>
    <row r="4521" hidden="1">
      <c r="A4521" s="4" t="s">
        <v>18202</v>
      </c>
      <c r="B4521" s="14" t="str">
        <f>VLOOKUP(A4521,Sample!A:B,2,0)</f>
        <v>Buzz turns to AMEX points and lofty rewards... bit.ly/2bmUasj</v>
      </c>
      <c r="C4521" s="14" t="str">
        <f>VLOOKUP(A4521,Sample!A:C,3,0)</f>
        <v>Short Form</v>
      </c>
      <c r="D4521" s="14" t="str">
        <f>VLOOKUP(A4521,Sample!A:E,5,0)</f>
        <v>NEUTRAL</v>
      </c>
      <c r="E4521" t="str">
        <f t="shared" si="1"/>
        <v>en</v>
      </c>
    </row>
    <row r="4522" hidden="1">
      <c r="A4522" s="4" t="s">
        <v>18214</v>
      </c>
      <c r="B4522" s="14" t="str">
        <f>VLOOKUP(A4522,Sample!A:B,2,0)</f>
        <v>New post (Ex-Citi CEO Vikram Pandit says 30% of bank jobs at risk from technology) has been published on All ... - ai-newz.com/ex-citi-ceo-vi…</v>
      </c>
      <c r="C4522" s="14" t="str">
        <f>VLOOKUP(A4522,Sample!A:C,3,0)</f>
        <v>Short Form</v>
      </c>
      <c r="D4522" s="14" t="str">
        <f>VLOOKUP(A4522,Sample!A:E,5,0)</f>
        <v>NEUTRAL</v>
      </c>
      <c r="E4522" t="str">
        <f t="shared" si="1"/>
        <v>en</v>
      </c>
    </row>
    <row r="4523" hidden="1">
      <c r="A4523" s="4" t="s">
        <v>18217</v>
      </c>
      <c r="B4523" s="14" t="str">
        <f>VLOOKUP(A4523,Sample!A:B,2,0)</f>
        <v>Barclays Premier League Song - Gloria youtube.com/watch?v=4tP8pO…</v>
      </c>
      <c r="C4523" s="14" t="str">
        <f>VLOOKUP(A4523,Sample!A:C,3,0)</f>
        <v>Short Form</v>
      </c>
      <c r="D4523" s="14" t="str">
        <f>VLOOKUP(A4523,Sample!A:E,5,0)</f>
        <v>NEUTRAL</v>
      </c>
      <c r="E4523" t="str">
        <f t="shared" si="1"/>
        <v>en</v>
      </c>
    </row>
    <row r="4524" hidden="1">
      <c r="A4524" s="4" t="s">
        <v>948</v>
      </c>
      <c r="B4524" s="14" t="str">
        <f>VLOOKUP(A4524,Sample!A:B,2,0)</f>
        <v>This coat is beautiful looks really well on. I just had to get a size smaller than usual. Love the black color and the buttons are great! The cost was even better!</v>
      </c>
      <c r="C4524" s="14" t="str">
        <f>VLOOKUP(A4524,Sample!A:C,3,0)</f>
        <v>Long Form</v>
      </c>
      <c r="D4524" s="14" t="str">
        <f>VLOOKUP(A4524,Sample!A:E,5,0)</f>
        <v>POSITIVE</v>
      </c>
      <c r="E4524" t="str">
        <f t="shared" si="1"/>
        <v>en</v>
      </c>
    </row>
    <row r="4525" hidden="1">
      <c r="A4525" s="4" t="s">
        <v>666</v>
      </c>
      <c r="B4525" s="14" t="str">
        <f>VLOOKUP(A4525,Sample!A:B,2,0)</f>
        <v>There was somethinf weird about the way this shirt fit. To big in the neck area I think.</v>
      </c>
      <c r="C4525" s="14" t="str">
        <f>VLOOKUP(A4525,Sample!A:C,3,0)</f>
        <v>Long Form</v>
      </c>
      <c r="D4525" s="14" t="str">
        <f>VLOOKUP(A4525,Sample!A:E,5,0)</f>
        <v>NEUTRAL</v>
      </c>
      <c r="E4525" t="str">
        <f t="shared" si="1"/>
        <v>en</v>
      </c>
    </row>
    <row r="4526" hidden="1">
      <c r="A4526" s="4" t="s">
        <v>788</v>
      </c>
      <c r="B4526" s="14" t="str">
        <f>VLOOKUP(A4526,Sample!A:B,2,0)</f>
        <v>These sheets are a little stiff and rough but they are a good deal if you can get them on sale like I did. I would never pay the full price for 200 thread count. There are much better options out there. The patterns are just adorable (I have the London pattern and the bicycles). I just wish they were a bit softer.</v>
      </c>
      <c r="C4526" s="14" t="str">
        <f>VLOOKUP(A4526,Sample!A:C,3,0)</f>
        <v>Long Form</v>
      </c>
      <c r="D4526" s="14" t="str">
        <f>VLOOKUP(A4526,Sample!A:E,5,0)</f>
        <v>NEUTRAL</v>
      </c>
      <c r="E4526" t="str">
        <f t="shared" si="1"/>
        <v>en</v>
      </c>
    </row>
    <row r="4527" hidden="1">
      <c r="A4527" s="4" t="s">
        <v>893</v>
      </c>
      <c r="B4527" s="14" t="str">
        <f>VLOOKUP(A4527,Sample!A:B,2,0)</f>
        <v>I love this new external hard drive I purchased from Best Buy. It works great!</v>
      </c>
      <c r="C4527" s="14" t="str">
        <f>VLOOKUP(A4527,Sample!A:C,3,0)</f>
        <v>Long Form</v>
      </c>
      <c r="D4527" s="14" t="str">
        <f>VLOOKUP(A4527,Sample!A:E,5,0)</f>
        <v>POSITIVE</v>
      </c>
      <c r="E4527" t="str">
        <f t="shared" si="1"/>
        <v>en</v>
      </c>
    </row>
    <row r="4528" hidden="1">
      <c r="A4528" s="4" t="s">
        <v>1018</v>
      </c>
      <c r="B4528" s="14" t="str">
        <f>VLOOKUP(A4528,Sample!A:B,2,0)</f>
        <v>This job was very stressful and you never knew if they were going to cut your position at any time. Also, this job was very competitive and did not offer a lot of incentive towards customers to accrue more business.</v>
      </c>
      <c r="C4528" s="14" t="str">
        <f>VLOOKUP(A4528,Sample!A:C,3,0)</f>
        <v>Long Form</v>
      </c>
      <c r="D4528" s="14" t="str">
        <f>VLOOKUP(A4528,Sample!A:E,5,0)</f>
        <v>NEGATIVE</v>
      </c>
      <c r="E4528" t="str">
        <f t="shared" si="1"/>
        <v>en</v>
      </c>
    </row>
    <row r="4529" hidden="1">
      <c r="A4529" s="4" t="s">
        <v>694</v>
      </c>
      <c r="B4529" s="14" t="str">
        <f>VLOOKUP(A4529,Sample!A:B,2,0)</f>
        <v>I bought this cable antenna because I don't want to pay for cable. Was recommended to me by a Best Buy employee and i get about 30 channels.</v>
      </c>
      <c r="C4529" s="14" t="str">
        <f>VLOOKUP(A4529,Sample!A:C,3,0)</f>
        <v>Long Form</v>
      </c>
      <c r="D4529" s="14" t="str">
        <f>VLOOKUP(A4529,Sample!A:E,5,0)</f>
        <v>NEUTRAL</v>
      </c>
      <c r="E4529" t="str">
        <f t="shared" si="1"/>
        <v>en</v>
      </c>
    </row>
    <row r="4530" hidden="1">
      <c r="A4530" s="4" t="s">
        <v>1040</v>
      </c>
      <c r="B4530" s="14" t="str">
        <f>VLOOKUP(A4530,Sample!A:B,2,0)</f>
        <v>This is a beautiful hotel, walking distance to Old Town as well as the Palladium. Amenities also close by - particularly grateful to find a Tesco within walking distance where we could buy fresh food and supplies on a daily basis. The hotel staff were friendly and helpful. I was especially impressed with the breakfast staff at the daily Breakfast Buffet - never had to wait for service, the staff were kind.</v>
      </c>
      <c r="C4530" s="14" t="str">
        <f>VLOOKUP(A4530,Sample!A:C,3,0)</f>
        <v>Long Form</v>
      </c>
      <c r="D4530" s="14" t="str">
        <f>VLOOKUP(A4530,Sample!A:E,5,0)</f>
        <v>POSITIVE</v>
      </c>
      <c r="E4530" t="str">
        <f t="shared" si="1"/>
        <v>en</v>
      </c>
    </row>
    <row r="4531" hidden="1">
      <c r="A4531" s="4" t="s">
        <v>972</v>
      </c>
      <c r="B4531" s="14" t="str">
        <f>VLOOKUP(A4531,Sample!A:B,2,0)</f>
        <v>I enjoyed working at Citibank due to the flexible hours. It was a call center environment handling inbound calls. Most of the time it was fairly busy which helped the work day go by faster.</v>
      </c>
      <c r="C4531" s="14" t="str">
        <f>VLOOKUP(A4531,Sample!A:C,3,0)</f>
        <v>Long Form</v>
      </c>
      <c r="D4531" s="14" t="str">
        <f>VLOOKUP(A4531,Sample!A:E,5,0)</f>
        <v>POSITIVE</v>
      </c>
      <c r="E4531" t="str">
        <f t="shared" si="1"/>
        <v>en</v>
      </c>
    </row>
    <row r="4532" hidden="1">
      <c r="A4532" s="4" t="s">
        <v>939</v>
      </c>
      <c r="B4532" s="14" t="str">
        <f>VLOOKUP(A4532,Sample!A:B,2,0)</f>
        <v>Probably the best buying experience we've ever had. It was easy, quick and no pressure. Two sales people helped us and worked well together.</v>
      </c>
      <c r="C4532" s="14" t="str">
        <f>VLOOKUP(A4532,Sample!A:C,3,0)</f>
        <v>Long Form</v>
      </c>
      <c r="D4532" s="14" t="str">
        <f>VLOOKUP(A4532,Sample!A:E,5,0)</f>
        <v>POSITIVE</v>
      </c>
      <c r="E4532" t="str">
        <f t="shared" si="1"/>
        <v>en</v>
      </c>
    </row>
    <row r="4533" hidden="1">
      <c r="A4533" s="4" t="s">
        <v>646</v>
      </c>
      <c r="B4533" s="14" t="str">
        <f>VLOOKUP(A4533,Sample!A:B,2,0)</f>
        <v>Works when I need it and does it's job :)</v>
      </c>
      <c r="C4533" s="14" t="str">
        <f>VLOOKUP(A4533,Sample!A:C,3,0)</f>
        <v>Long Form</v>
      </c>
      <c r="D4533" s="14" t="str">
        <f>VLOOKUP(A4533,Sample!A:E,5,0)</f>
        <v>NEUTRAL</v>
      </c>
      <c r="E4533" t="str">
        <f t="shared" si="1"/>
        <v>en</v>
      </c>
    </row>
    <row r="4534" hidden="1">
      <c r="A4534" s="4" t="s">
        <v>18229</v>
      </c>
      <c r="B4534" s="14" t="str">
        <f>VLOOKUP(A4534,Sample!A:B,2,0)</f>
        <v>Een prachtig resort direct aan zee (minpuntje is het ontbreken van een strandbar). Verder voorzien van alle gemakken. Een nieuw sportscafe waar je 24 uur per dag een drankje en hapje kunt bestellen. Voor herhaling vatbaar.</v>
      </c>
      <c r="C4534" s="14" t="str">
        <f>VLOOKUP(A4534,Sample!A:C,3,0)</f>
        <v>Long Form</v>
      </c>
      <c r="D4534" s="14" t="str">
        <f>VLOOKUP(A4534,Sample!A:E,5,0)</f>
        <v>NEUTRAL</v>
      </c>
      <c r="E4534" t="str">
        <f t="shared" si="1"/>
        <v>nl</v>
      </c>
    </row>
    <row r="4535" hidden="1">
      <c r="A4535" s="4" t="s">
        <v>856</v>
      </c>
      <c r="B4535" s="14" t="str">
        <f>VLOOKUP(A4535,Sample!A:B,2,0)</f>
        <v>Works great and it's really handy</v>
      </c>
      <c r="C4535" s="14" t="str">
        <f>VLOOKUP(A4535,Sample!A:C,3,0)</f>
        <v>Long Form</v>
      </c>
      <c r="D4535" s="14" t="str">
        <f>VLOOKUP(A4535,Sample!A:E,5,0)</f>
        <v>POSITIVE</v>
      </c>
      <c r="E4535" t="str">
        <f t="shared" si="1"/>
        <v>en</v>
      </c>
    </row>
    <row r="4536" hidden="1">
      <c r="A4536" s="4" t="s">
        <v>872</v>
      </c>
      <c r="B4536" s="14" t="str">
        <f>VLOOKUP(A4536,Sample!A:B,2,0)</f>
        <v>Love this top. I have received a ton of compliments on it.</v>
      </c>
      <c r="C4536" s="14" t="str">
        <f>VLOOKUP(A4536,Sample!A:C,3,0)</f>
        <v>Long Form</v>
      </c>
      <c r="D4536" s="14" t="str">
        <f>VLOOKUP(A4536,Sample!A:E,5,0)</f>
        <v>POSITIVE</v>
      </c>
      <c r="E4536" t="str">
        <f t="shared" si="1"/>
        <v>en</v>
      </c>
    </row>
    <row r="4537" hidden="1">
      <c r="A4537" s="4" t="s">
        <v>678</v>
      </c>
      <c r="B4537" s="14" t="str">
        <f>VLOOKUP(A4537,Sample!A:B,2,0)</f>
        <v>had this set 2 or 3 weeks and it stopped working. Had the plan but had to fight best buy to get it replaced.</v>
      </c>
      <c r="C4537" s="14" t="str">
        <f>VLOOKUP(A4537,Sample!A:C,3,0)</f>
        <v>Long Form</v>
      </c>
      <c r="D4537" s="14" t="str">
        <f>VLOOKUP(A4537,Sample!A:E,5,0)</f>
        <v>NEUTRAL</v>
      </c>
      <c r="E4537" t="str">
        <f t="shared" si="1"/>
        <v>en</v>
      </c>
    </row>
    <row r="4538" hidden="1">
      <c r="A4538" s="4" t="s">
        <v>954</v>
      </c>
      <c r="B4538" s="14" t="str">
        <f>VLOOKUP(A4538,Sample!A:B,2,0)</f>
        <v>Perfect jacket for that cool weather! Beautiful brown color, had to buy it in black too! It is true to size, great length, and very soft material. Definitely would recommend</v>
      </c>
      <c r="C4538" s="14" t="str">
        <f>VLOOKUP(A4538,Sample!A:C,3,0)</f>
        <v>Long Form</v>
      </c>
      <c r="D4538" s="14" t="str">
        <f>VLOOKUP(A4538,Sample!A:E,5,0)</f>
        <v>POSITIVE</v>
      </c>
      <c r="E4538" t="str">
        <f t="shared" si="1"/>
        <v>en</v>
      </c>
    </row>
    <row r="4539" hidden="1">
      <c r="A4539" s="4" t="s">
        <v>708</v>
      </c>
      <c r="B4539" s="14" t="str">
        <f>VLOOKUP(A4539,Sample!A:B,2,0)</f>
        <v>I just bought a diamond care toothbrush and this just to have them ready and available. Best Buy has the best price out there and of course they match too.</v>
      </c>
      <c r="C4539" s="14" t="str">
        <f>VLOOKUP(A4539,Sample!A:C,3,0)</f>
        <v>Long Form</v>
      </c>
      <c r="D4539" s="14" t="str">
        <f>VLOOKUP(A4539,Sample!A:E,5,0)</f>
        <v>NEUTRAL</v>
      </c>
      <c r="E4539" t="str">
        <f t="shared" si="1"/>
        <v>en</v>
      </c>
    </row>
    <row r="4540" hidden="1">
      <c r="A4540" s="4" t="s">
        <v>906</v>
      </c>
      <c r="B4540" s="14" t="str">
        <f>VLOOKUP(A4540,Sample!A:B,2,0)</f>
        <v>I have received my phone in excellent conditions but the delivery took more time than the two weeks it supposed to be. The reason was than the phone had been sold out. However the seller upgraded me the delivery to a Fast Delivery with no extra charge and thus accelerate the delivering process.</v>
      </c>
      <c r="C4540" s="14" t="str">
        <f>VLOOKUP(A4540,Sample!A:C,3,0)</f>
        <v>Long Form</v>
      </c>
      <c r="D4540" s="14" t="str">
        <f>VLOOKUP(A4540,Sample!A:E,5,0)</f>
        <v>NEGATIVE</v>
      </c>
      <c r="E4540" t="str">
        <f t="shared" si="1"/>
        <v>en</v>
      </c>
    </row>
    <row r="4541" hidden="1">
      <c r="A4541" s="4" t="s">
        <v>878</v>
      </c>
      <c r="B4541" s="14" t="str">
        <f>VLOOKUP(A4541,Sample!A:B,2,0)</f>
        <v>It works well for me. It was a good purchase. Thank you best buy!</v>
      </c>
      <c r="C4541" s="14" t="str">
        <f>VLOOKUP(A4541,Sample!A:C,3,0)</f>
        <v>Long Form</v>
      </c>
      <c r="D4541" s="14" t="str">
        <f>VLOOKUP(A4541,Sample!A:E,5,0)</f>
        <v>POSITIVE</v>
      </c>
      <c r="E4541" t="str">
        <f t="shared" si="1"/>
        <v>en</v>
      </c>
    </row>
    <row r="4542" hidden="1">
      <c r="A4542" s="4" t="s">
        <v>947</v>
      </c>
      <c r="B4542" s="14" t="str">
        <f>VLOOKUP(A4542,Sample!A:B,2,0)</f>
        <v>These shoes are perfect with skirts, ankle pants, dresses and everything! They fit great and were comfortable from the first time I wore them. Yes! Buy them!!!</v>
      </c>
      <c r="C4542" s="14" t="str">
        <f>VLOOKUP(A4542,Sample!A:C,3,0)</f>
        <v>Long Form</v>
      </c>
      <c r="D4542" s="14" t="str">
        <f>VLOOKUP(A4542,Sample!A:E,5,0)</f>
        <v>POSITIVE</v>
      </c>
      <c r="E4542" t="str">
        <f t="shared" si="1"/>
        <v>en</v>
      </c>
    </row>
    <row r="4543" hidden="1">
      <c r="A4543" s="4" t="s">
        <v>1000</v>
      </c>
      <c r="B4543" s="14" t="str">
        <f>VLOOKUP(A4543,Sample!A:B,2,0)</f>
        <v>I had a great sale rep named Victor, he did everything he can plus more for me to get the best deal possible for my first new car. Everyone there was helpful, friendly and honest. I'm recommending all my family and friends to this dealership.</v>
      </c>
      <c r="C4543" s="14" t="str">
        <f>VLOOKUP(A4543,Sample!A:C,3,0)</f>
        <v>Long Form</v>
      </c>
      <c r="D4543" s="14" t="str">
        <f>VLOOKUP(A4543,Sample!A:E,5,0)</f>
        <v>POSITIVE</v>
      </c>
      <c r="E4543" t="str">
        <f t="shared" si="1"/>
        <v>en</v>
      </c>
    </row>
    <row r="4544" hidden="1">
      <c r="A4544" s="4" t="s">
        <v>664</v>
      </c>
      <c r="B4544" s="14" t="str">
        <f>VLOOKUP(A4544,Sample!A:B,2,0)</f>
        <v>It was an okay movie, but purchased it so I have it with my Marvel's collection...</v>
      </c>
      <c r="C4544" s="14" t="str">
        <f>VLOOKUP(A4544,Sample!A:C,3,0)</f>
        <v>Long Form</v>
      </c>
      <c r="D4544" s="14" t="str">
        <f>VLOOKUP(A4544,Sample!A:E,5,0)</f>
        <v>NEUTRAL</v>
      </c>
      <c r="E4544" t="str">
        <f t="shared" si="1"/>
        <v>en</v>
      </c>
    </row>
    <row r="4545" hidden="1">
      <c r="A4545" s="4" t="s">
        <v>943</v>
      </c>
      <c r="B4545" s="14" t="str">
        <f>VLOOKUP(A4545,Sample!A:B,2,0)</f>
        <v>This top fits perfectly, it's comfortable, and slimming. I've worn it several times already for casual but it would also be appropriate for the office.</v>
      </c>
      <c r="C4545" s="14" t="str">
        <f>VLOOKUP(A4545,Sample!A:C,3,0)</f>
        <v>Long Form</v>
      </c>
      <c r="D4545" s="14" t="str">
        <f>VLOOKUP(A4545,Sample!A:E,5,0)</f>
        <v>POSITIVE</v>
      </c>
      <c r="E4545" t="str">
        <f t="shared" si="1"/>
        <v>en</v>
      </c>
    </row>
    <row r="4546" hidden="1">
      <c r="A4546" s="4" t="s">
        <v>985</v>
      </c>
      <c r="B4546" s="14" t="str">
        <f>VLOOKUP(A4546,Sample!A:B,2,0)</f>
        <v>WOW, JUST WOW. To think I Could afford a THESE name brand towels at such a low prices, I'm beyond excited. Already told my sisters, in Ga, to run down to Macy's or go on Line to get these before they sell out. Love them.</v>
      </c>
      <c r="C4546" s="14" t="str">
        <f>VLOOKUP(A4546,Sample!A:C,3,0)</f>
        <v>Long Form</v>
      </c>
      <c r="D4546" s="14" t="str">
        <f>VLOOKUP(A4546,Sample!A:E,5,0)</f>
        <v>POSITIVE</v>
      </c>
      <c r="E4546" t="str">
        <f t="shared" si="1"/>
        <v>en</v>
      </c>
    </row>
    <row r="4547" hidden="1">
      <c r="A4547" s="4" t="s">
        <v>977</v>
      </c>
      <c r="B4547" s="14" t="str">
        <f>VLOOKUP(A4547,Sample!A:B,2,0)</f>
        <v>The app screen does not load fully sometimes.</v>
      </c>
      <c r="C4547" s="14" t="str">
        <f>VLOOKUP(A4547,Sample!A:C,3,0)</f>
        <v>Long Form</v>
      </c>
      <c r="D4547" s="14" t="str">
        <f>VLOOKUP(A4547,Sample!A:E,5,0)</f>
        <v>NEGATIVE</v>
      </c>
      <c r="E4547" t="str">
        <f t="shared" si="1"/>
        <v>en</v>
      </c>
    </row>
    <row r="4548" hidden="1">
      <c r="A4548" s="4" t="s">
        <v>874</v>
      </c>
      <c r="B4548" s="14" t="str">
        <f>VLOOKUP(A4548,Sample!A:B,2,0)</f>
        <v>Cute top and very pretty color, however the material feels like burlap. Very rough and uncomfortable - I had to return it.</v>
      </c>
      <c r="C4548" s="14" t="str">
        <f>VLOOKUP(A4548,Sample!A:C,3,0)</f>
        <v>Long Form</v>
      </c>
      <c r="D4548" s="14" t="str">
        <f>VLOOKUP(A4548,Sample!A:E,5,0)</f>
        <v>NEGATIVE</v>
      </c>
      <c r="E4548" t="str">
        <f t="shared" si="1"/>
        <v>en</v>
      </c>
    </row>
    <row r="4549" hidden="1">
      <c r="A4549" s="4" t="s">
        <v>891</v>
      </c>
      <c r="B4549" s="14" t="str">
        <f>VLOOKUP(A4549,Sample!A:B,2,0)</f>
        <v>I bought this bag because I want a different color. I don't care for the material. It feels cheap.</v>
      </c>
      <c r="C4549" s="14" t="str">
        <f>VLOOKUP(A4549,Sample!A:C,3,0)</f>
        <v>Long Form</v>
      </c>
      <c r="D4549" s="14" t="str">
        <f>VLOOKUP(A4549,Sample!A:E,5,0)</f>
        <v>NEGATIVE</v>
      </c>
      <c r="E4549" t="str">
        <f t="shared" si="1"/>
        <v>en</v>
      </c>
    </row>
    <row r="4550" hidden="1">
      <c r="A4550" s="4" t="s">
        <v>914</v>
      </c>
      <c r="B4550" s="14" t="str">
        <f>VLOOKUP(A4550,Sample!A:B,2,0)</f>
        <v>I purchased this 10 minutes after walking into Macy's and I'm absolutely glad I did! I love it!</v>
      </c>
      <c r="C4550" s="14" t="str">
        <f>VLOOKUP(A4550,Sample!A:C,3,0)</f>
        <v>Long Form</v>
      </c>
      <c r="D4550" s="14" t="str">
        <f>VLOOKUP(A4550,Sample!A:E,5,0)</f>
        <v>POSITIVE</v>
      </c>
      <c r="E4550" t="str">
        <f t="shared" si="1"/>
        <v>en</v>
      </c>
    </row>
    <row r="4551" hidden="1">
      <c r="A4551" s="4" t="s">
        <v>945</v>
      </c>
      <c r="B4551" s="14" t="str">
        <f>VLOOKUP(A4551,Sample!A:B,2,0)</f>
        <v>The case is nicely made and holds the CD's with no problem. I was not able to find any cases in the stores except at Best buy, glad I bought this case.</v>
      </c>
      <c r="C4551" s="14" t="str">
        <f>VLOOKUP(A4551,Sample!A:C,3,0)</f>
        <v>Long Form</v>
      </c>
      <c r="D4551" s="14" t="str">
        <f>VLOOKUP(A4551,Sample!A:E,5,0)</f>
        <v>POSITIVE</v>
      </c>
      <c r="E4551" t="str">
        <f t="shared" si="1"/>
        <v>en</v>
      </c>
    </row>
    <row r="4552" hidden="1">
      <c r="A4552" s="4" t="s">
        <v>993</v>
      </c>
      <c r="B4552" s="14" t="str">
        <f>VLOOKUP(A4552,Sample!A:B,2,0)</f>
        <v>I absolutely love the porefessionals primer, it makes my makeup last forever and completely blurs out any large pores I have. It also gives you a very matte finish so if you're someone who gets oily, this is a great product for u</v>
      </c>
      <c r="C4552" s="14" t="str">
        <f>VLOOKUP(A4552,Sample!A:C,3,0)</f>
        <v>Long Form</v>
      </c>
      <c r="D4552" s="14" t="str">
        <f>VLOOKUP(A4552,Sample!A:E,5,0)</f>
        <v>POSITIVE</v>
      </c>
      <c r="E4552" t="str">
        <f t="shared" si="1"/>
        <v>en</v>
      </c>
    </row>
    <row r="4553" hidden="1">
      <c r="A4553" s="4" t="s">
        <v>758</v>
      </c>
      <c r="B4553" s="14" t="str">
        <f>VLOOKUP(A4553,Sample!A:B,2,0)</f>
        <v>American can be a hit or miss depending on if the flight is new or old! I think all flights should have power to charge your cell phone. I fly AA at least once a month. The last flight I was on there were a TON of free movies and TV shows</v>
      </c>
      <c r="C4553" s="14" t="str">
        <f>VLOOKUP(A4553,Sample!A:C,3,0)</f>
        <v>Long Form</v>
      </c>
      <c r="D4553" s="14" t="str">
        <f>VLOOKUP(A4553,Sample!A:E,5,0)</f>
        <v>NEUTRAL</v>
      </c>
      <c r="E4553" t="str">
        <f t="shared" si="1"/>
        <v>en</v>
      </c>
    </row>
    <row r="4554" hidden="1">
      <c r="A4554" s="4" t="s">
        <v>975</v>
      </c>
      <c r="B4554" s="14" t="str">
        <f>VLOOKUP(A4554,Sample!A:B,2,0)</f>
        <v>I needed to get 3 of these cards to add storage to my kids kindle fires. Best buy had just what I needed at a reasonable price and top quality. The cards work perfect and have been flawless. Love them!</v>
      </c>
      <c r="C4554" s="14" t="str">
        <f>VLOOKUP(A4554,Sample!A:C,3,0)</f>
        <v>Long Form</v>
      </c>
      <c r="D4554" s="14" t="str">
        <f>VLOOKUP(A4554,Sample!A:E,5,0)</f>
        <v>POSITIVE</v>
      </c>
      <c r="E4554" t="str">
        <f t="shared" si="1"/>
        <v>en</v>
      </c>
    </row>
    <row r="4555" hidden="1">
      <c r="A4555" s="4" t="s">
        <v>854</v>
      </c>
      <c r="B4555" s="14" t="str">
        <f>VLOOKUP(A4555,Sample!A:B,2,0)</f>
        <v>New design excellent</v>
      </c>
      <c r="C4555" s="14" t="str">
        <f>VLOOKUP(A4555,Sample!A:C,3,0)</f>
        <v>Long Form</v>
      </c>
      <c r="D4555" s="14" t="str">
        <f>VLOOKUP(A4555,Sample!A:E,5,0)</f>
        <v>POSITIVE</v>
      </c>
      <c r="E4555" t="str">
        <f t="shared" si="1"/>
        <v>en</v>
      </c>
    </row>
    <row r="4556" hidden="1">
      <c r="A4556" s="4" t="s">
        <v>1002</v>
      </c>
      <c r="B4556" s="14" t="str">
        <f>VLOOKUP(A4556,Sample!A:B,2,0)</f>
        <v>I am a baker and I have a collection of cake plates. This happens to be one of my favorites to show off my baked goods and the dome top is an added bonus! I recommend this product highly for personal use and also as a gift with a cake on top!</v>
      </c>
      <c r="C4556" s="14" t="str">
        <f>VLOOKUP(A4556,Sample!A:C,3,0)</f>
        <v>Long Form</v>
      </c>
      <c r="D4556" s="14" t="str">
        <f>VLOOKUP(A4556,Sample!A:E,5,0)</f>
        <v>POSITIVE</v>
      </c>
      <c r="E4556" t="str">
        <f t="shared" si="1"/>
        <v>en</v>
      </c>
    </row>
    <row r="4557" hidden="1">
      <c r="A4557" s="4" t="s">
        <v>661</v>
      </c>
      <c r="B4557" s="14" t="str">
        <f>VLOOKUP(A4557,Sample!A:B,2,0)</f>
        <v>Beautifull color but runs too short. Returned it for something different.</v>
      </c>
      <c r="C4557" s="14" t="str">
        <f>VLOOKUP(A4557,Sample!A:C,3,0)</f>
        <v>Long Form</v>
      </c>
      <c r="D4557" s="14" t="str">
        <f>VLOOKUP(A4557,Sample!A:E,5,0)</f>
        <v>NEUTRAL</v>
      </c>
      <c r="E4557" t="str">
        <f t="shared" si="1"/>
        <v>en</v>
      </c>
    </row>
    <row r="4558" hidden="1">
      <c r="A4558" s="4" t="s">
        <v>1038</v>
      </c>
      <c r="B4558" s="14" t="str">
        <f>VLOOKUP(A4558,Sample!A:B,2,0)</f>
        <v>Very loose and boxy, and the sleeves are very long - not sure how this is petite sizing. Nantucket wash is an ugly color as well.</v>
      </c>
      <c r="C4558" s="14" t="str">
        <f>VLOOKUP(A4558,Sample!A:C,3,0)</f>
        <v>Long Form</v>
      </c>
      <c r="D4558" s="14" t="str">
        <f>VLOOKUP(A4558,Sample!A:E,5,0)</f>
        <v>NEGATIVE</v>
      </c>
      <c r="E4558" t="str">
        <f t="shared" si="1"/>
        <v>en</v>
      </c>
    </row>
    <row r="4559" hidden="1">
      <c r="A4559" s="4" t="s">
        <v>950</v>
      </c>
      <c r="B4559" s="14" t="str">
        <f>VLOOKUP(A4559,Sample!A:B,2,0)</f>
        <v>Ordered a Samsung Galaxy S7 from Catchdeal. The phone was described and sold as 'factory unlocked'. Phone arrived locked. Returned at my cost and still waiting for a replacement 1 month on. Catchdeal are good at returning emails, poor at resolving issues. Avoid.</v>
      </c>
      <c r="C4559" s="14" t="str">
        <f>VLOOKUP(A4559,Sample!A:C,3,0)</f>
        <v>Long Form</v>
      </c>
      <c r="D4559" s="14" t="str">
        <f>VLOOKUP(A4559,Sample!A:E,5,0)</f>
        <v>NEGATIVE</v>
      </c>
      <c r="E4559" t="str">
        <f t="shared" si="1"/>
        <v>en</v>
      </c>
    </row>
    <row r="4560" hidden="1">
      <c r="A4560" s="4" t="s">
        <v>1033</v>
      </c>
      <c r="B4560" s="14" t="str">
        <f>VLOOKUP(A4560,Sample!A:B,2,0)</f>
        <v>Adele 2018 - Legacy I must say I was very impressed with Premier Subaru. Dmitriy in sales was excellent and extremely knowledgeable. Adam &amp; Joseph in finance was friendly and professional. They made the process smooth from beginning to end. I didn't have a lot of questions, they covered what I wanted to ask. THANK YOU PREMIER SUBARU!</v>
      </c>
      <c r="C4560" s="14" t="str">
        <f>VLOOKUP(A4560,Sample!A:C,3,0)</f>
        <v>Long Form</v>
      </c>
      <c r="D4560" s="14" t="str">
        <f>VLOOKUP(A4560,Sample!A:E,5,0)</f>
        <v>POSITIVE</v>
      </c>
      <c r="E4560" t="str">
        <f t="shared" si="1"/>
        <v>en</v>
      </c>
    </row>
    <row r="4561" hidden="1">
      <c r="A4561" s="4" t="s">
        <v>960</v>
      </c>
      <c r="B4561" s="14" t="str">
        <f>VLOOKUP(A4561,Sample!A:B,2,0)</f>
        <v>quick delivery after ordering (2 x days) fantastic product...2 for the price of 1 who wouldn't love that? Thanks GD..the broom is lightweight, and easy to use! Best buy this year!</v>
      </c>
      <c r="C4561" s="14" t="str">
        <f>VLOOKUP(A4561,Sample!A:C,3,0)</f>
        <v>Long Form</v>
      </c>
      <c r="D4561" s="14" t="str">
        <f>VLOOKUP(A4561,Sample!A:E,5,0)</f>
        <v>POSITIVE</v>
      </c>
      <c r="E4561" t="str">
        <f t="shared" si="1"/>
        <v>en</v>
      </c>
    </row>
    <row r="4562" hidden="1">
      <c r="A4562" s="4" t="s">
        <v>1034</v>
      </c>
      <c r="B4562" s="14" t="str">
        <f>VLOOKUP(A4562,Sample!A:B,2,0)</f>
        <v>Purchased to relace one that was a lot more expensive that had a 5 cent washer crumble with age, so far has been simple and good to use with great results. Temperature control could be a bit clearer, OFF. LOW. HIGH. WARM. ? WARM. Over all very happy with product, not happy with Kmart Mildura shifting checkout to centre of store, what a bright idea that is!!!</v>
      </c>
      <c r="C4562" s="14" t="str">
        <f>VLOOKUP(A4562,Sample!A:C,3,0)</f>
        <v>Long Form</v>
      </c>
      <c r="D4562" s="14" t="str">
        <f>VLOOKUP(A4562,Sample!A:E,5,0)</f>
        <v>POSITIVE</v>
      </c>
      <c r="E4562" t="str">
        <f t="shared" si="1"/>
        <v>en</v>
      </c>
    </row>
    <row r="4563" hidden="1">
      <c r="A4563" s="4" t="s">
        <v>876</v>
      </c>
      <c r="B4563" s="14" t="str">
        <f>VLOOKUP(A4563,Sample!A:B,2,0)</f>
        <v>Best Buy always has the ink I need at a great, fair price.</v>
      </c>
      <c r="C4563" s="14" t="str">
        <f>VLOOKUP(A4563,Sample!A:C,3,0)</f>
        <v>Long Form</v>
      </c>
      <c r="D4563" s="14" t="str">
        <f>VLOOKUP(A4563,Sample!A:E,5,0)</f>
        <v>POSITIVE</v>
      </c>
      <c r="E4563" t="str">
        <f t="shared" si="1"/>
        <v>en</v>
      </c>
    </row>
    <row r="4564" hidden="1">
      <c r="A4564" s="4" t="s">
        <v>969</v>
      </c>
      <c r="B4564" s="14" t="str">
        <f>VLOOKUP(A4564,Sample!A:B,2,0)</f>
        <v>Terrible. Within a year water was filling up one of the crisper drawers. After only 3 years the freezer has stopped working. There is also rust around the top of the water dispenser which was only used a few times within the first year. When you pay nearly $2000.00 for a fridge you expect it to last a bit better than 3 years!!!</v>
      </c>
      <c r="C4564" s="14" t="str">
        <f>VLOOKUP(A4564,Sample!A:C,3,0)</f>
        <v>Long Form</v>
      </c>
      <c r="D4564" s="14" t="str">
        <f>VLOOKUP(A4564,Sample!A:E,5,0)</f>
        <v>NEGATIVE</v>
      </c>
      <c r="E4564" t="str">
        <f t="shared" si="1"/>
        <v>en</v>
      </c>
    </row>
    <row r="4565" hidden="1">
      <c r="A4565" s="4" t="s">
        <v>652</v>
      </c>
      <c r="B4565" s="14" t="str">
        <f>VLOOKUP(A4565,Sample!A:B,2,0)</f>
        <v>fun to own and fun to wear.
 I feel like a princess.</v>
      </c>
      <c r="C4565" s="14" t="str">
        <f>VLOOKUP(A4565,Sample!A:C,3,0)</f>
        <v>Long Form</v>
      </c>
      <c r="D4565" s="14" t="str">
        <f>VLOOKUP(A4565,Sample!A:E,5,0)</f>
        <v>NEUTRAL</v>
      </c>
      <c r="E4565" t="str">
        <f t="shared" si="1"/>
        <v>en</v>
      </c>
    </row>
    <row r="4566" hidden="1">
      <c r="A4566" s="4" t="s">
        <v>655</v>
      </c>
      <c r="B4566" s="14" t="str">
        <f>VLOOKUP(A4566,Sample!A:B,2,0)</f>
        <v>I can always count on Best Buy for my CD accessories.</v>
      </c>
      <c r="C4566" s="14" t="str">
        <f>VLOOKUP(A4566,Sample!A:C,3,0)</f>
        <v>Long Form</v>
      </c>
      <c r="D4566" s="14" t="str">
        <f>VLOOKUP(A4566,Sample!A:E,5,0)</f>
        <v>NEUTRAL</v>
      </c>
      <c r="E4566" t="str">
        <f t="shared" si="1"/>
        <v>en</v>
      </c>
    </row>
    <row r="4567" hidden="1">
      <c r="A4567" s="4" t="s">
        <v>865</v>
      </c>
      <c r="B4567" s="14" t="str">
        <f>VLOOKUP(A4567,Sample!A:B,2,0)</f>
        <v>Best buy on this price but con is Charging slow</v>
      </c>
      <c r="C4567" s="14" t="str">
        <f>VLOOKUP(A4567,Sample!A:C,3,0)</f>
        <v>Long Form</v>
      </c>
      <c r="D4567" s="14" t="str">
        <f>VLOOKUP(A4567,Sample!A:E,5,0)</f>
        <v>POSITIVE</v>
      </c>
      <c r="E4567" t="str">
        <f t="shared" si="1"/>
        <v>en</v>
      </c>
    </row>
    <row r="4568" hidden="1">
      <c r="A4568" s="4" t="s">
        <v>802</v>
      </c>
      <c r="B4568" s="14" t="str">
        <f>VLOOKUP(A4568,Sample!A:B,2,0)</f>
        <v>I bought this a while ago after someone at Macy's recommended the brand to me. I love this product and it was very worth the price( which is high) I just used this product a few minutes ago on a few white heads and pimples that had formed on my chin. I left the mask on for 30 minutes and when I took it off the pimple was so dried out that it had shrunk just leaving the head on the pimple showing.</v>
      </c>
      <c r="C4568" s="14" t="str">
        <f>VLOOKUP(A4568,Sample!A:C,3,0)</f>
        <v>Long Form</v>
      </c>
      <c r="D4568" s="14" t="str">
        <f>VLOOKUP(A4568,Sample!A:E,5,0)</f>
        <v>NEUTRAL</v>
      </c>
      <c r="E4568" t="str">
        <f t="shared" si="1"/>
        <v>en</v>
      </c>
    </row>
    <row r="4569" hidden="1">
      <c r="A4569" s="4" t="s">
        <v>979</v>
      </c>
      <c r="B4569" s="14" t="str">
        <f>VLOOKUP(A4569,Sample!A:B,2,0)</f>
        <v>I really like these pants, they are very elegant, fit great and the little leather like trim gives them a nice elegant touch. Very soft, great quality, and last but not least... do not require ironing...</v>
      </c>
      <c r="C4569" s="14" t="str">
        <f>VLOOKUP(A4569,Sample!A:C,3,0)</f>
        <v>Long Form</v>
      </c>
      <c r="D4569" s="14" t="str">
        <f>VLOOKUP(A4569,Sample!A:E,5,0)</f>
        <v>POSITIVE</v>
      </c>
      <c r="E4569" t="str">
        <f t="shared" si="1"/>
        <v>en</v>
      </c>
    </row>
    <row r="4570" hidden="1">
      <c r="A4570" s="4" t="s">
        <v>964</v>
      </c>
      <c r="B4570" s="14" t="str">
        <f>VLOOKUP(A4570,Sample!A:B,2,0)</f>
        <v>My flight experience with American Airlines has been nothing less than amazing. Friendly employees and great customer service is a combination that is wonderful to have in the workplace.</v>
      </c>
      <c r="C4570" s="14" t="str">
        <f>VLOOKUP(A4570,Sample!A:C,3,0)</f>
        <v>Long Form</v>
      </c>
      <c r="D4570" s="14" t="str">
        <f>VLOOKUP(A4570,Sample!A:E,5,0)</f>
        <v>POSITIVE</v>
      </c>
      <c r="E4570" t="str">
        <f t="shared" si="1"/>
        <v>en</v>
      </c>
    </row>
    <row r="4571" hidden="1">
      <c r="A4571" s="4" t="s">
        <v>1006</v>
      </c>
      <c r="B4571" s="14" t="str">
        <f>VLOOKUP(A4571,Sample!A:B,2,0)</f>
        <v>This is a good movie, but I did not enjoy it as well as the first Jack Reacher.</v>
      </c>
      <c r="C4571" s="14" t="str">
        <f>VLOOKUP(A4571,Sample!A:C,3,0)</f>
        <v>Long Form</v>
      </c>
      <c r="D4571" s="14" t="str">
        <f>VLOOKUP(A4571,Sample!A:E,5,0)</f>
        <v>NEGATIVE</v>
      </c>
      <c r="E4571" t="str">
        <f t="shared" si="1"/>
        <v>en</v>
      </c>
    </row>
    <row r="4572" hidden="1">
      <c r="A4572" s="4" t="s">
        <v>868</v>
      </c>
      <c r="B4572" s="14" t="str">
        <f>VLOOKUP(A4572,Sample!A:B,2,0)</f>
        <v>Bought two colors, love it! Can be dressed up or down.</v>
      </c>
      <c r="C4572" s="14" t="str">
        <f>VLOOKUP(A4572,Sample!A:C,3,0)</f>
        <v>Long Form</v>
      </c>
      <c r="D4572" s="14" t="str">
        <f>VLOOKUP(A4572,Sample!A:E,5,0)</f>
        <v>POSITIVE</v>
      </c>
      <c r="E4572" t="str">
        <f t="shared" si="1"/>
        <v>en</v>
      </c>
    </row>
    <row r="4573" hidden="1">
      <c r="A4573" s="4" t="s">
        <v>1012</v>
      </c>
      <c r="B4573" s="14" t="str">
        <f>VLOOKUP(A4573,Sample!A:B,2,0)</f>
        <v>Earrings are beautiful! I usually wear slightly bigger in hoops but these look so beautiful on! So gold has come back. These earrings with the silver will allow me to do a little blending with a lot of my gold I didn't wear so much anymore. Very Happy!</v>
      </c>
      <c r="C4573" s="14" t="str">
        <f>VLOOKUP(A4573,Sample!A:C,3,0)</f>
        <v>Long Form</v>
      </c>
      <c r="D4573" s="14" t="str">
        <f>VLOOKUP(A4573,Sample!A:E,5,0)</f>
        <v>POSITIVE</v>
      </c>
      <c r="E4573" t="str">
        <f t="shared" si="1"/>
        <v>en</v>
      </c>
    </row>
    <row r="4574" hidden="1">
      <c r="A4574" s="4" t="s">
        <v>657</v>
      </c>
      <c r="B4574" s="14" t="str">
        <f>VLOOKUP(A4574,Sample!A:B,2,0)</f>
        <v>Picture is clearer than i thought it would be for a 720p,</v>
      </c>
      <c r="C4574" s="14" t="str">
        <f>VLOOKUP(A4574,Sample!A:C,3,0)</f>
        <v>Long Form</v>
      </c>
      <c r="D4574" s="14" t="str">
        <f>VLOOKUP(A4574,Sample!A:E,5,0)</f>
        <v>NEUTRAL</v>
      </c>
      <c r="E4574" t="str">
        <f t="shared" si="1"/>
        <v>en</v>
      </c>
    </row>
    <row r="4575" hidden="1">
      <c r="A4575" s="4" t="s">
        <v>674</v>
      </c>
      <c r="B4575" s="14" t="str">
        <f>VLOOKUP(A4575,Sample!A:B,2,0)</f>
        <v>I like the movie more now than I did seeing it at the movies. Just can't compare it to any Marvel movies</v>
      </c>
      <c r="C4575" s="14" t="str">
        <f>VLOOKUP(A4575,Sample!A:C,3,0)</f>
        <v>Long Form</v>
      </c>
      <c r="D4575" s="14" t="str">
        <f>VLOOKUP(A4575,Sample!A:E,5,0)</f>
        <v>NEUTRAL</v>
      </c>
      <c r="E4575" t="str">
        <f t="shared" si="1"/>
        <v>en</v>
      </c>
    </row>
    <row r="4576" hidden="1">
      <c r="A4576" s="4" t="s">
        <v>738</v>
      </c>
      <c r="B4576" s="14" t="str">
        <f>VLOOKUP(A4576,Sample!A:B,2,0)</f>
        <v>The room was clean but I paid $92 and was unable to stay because of a fall I had in front of KMart and hurt myself so I headed home...Did not even sleep in the bed. Thank you Theresa White Clovis</v>
      </c>
      <c r="C4576" s="14" t="str">
        <f>VLOOKUP(A4576,Sample!A:C,3,0)</f>
        <v>Long Form</v>
      </c>
      <c r="D4576" s="14" t="str">
        <f>VLOOKUP(A4576,Sample!A:E,5,0)</f>
        <v>NEUTRAL</v>
      </c>
      <c r="E4576" t="str">
        <f t="shared" si="1"/>
        <v>en</v>
      </c>
    </row>
    <row r="4577" hidden="1">
      <c r="A4577" s="4" t="s">
        <v>1032</v>
      </c>
      <c r="B4577" s="14" t="str">
        <f>VLOOKUP(A4577,Sample!A:B,2,0)</f>
        <v>This new app is very bad. I am having multiple accounts but all my accounts are not being open in this app I have to open from online site. And if 2 persons are handling one account again and again it requires OTP which is not practical. Please solve the problem immediately.</v>
      </c>
      <c r="C4577" s="14" t="str">
        <f>VLOOKUP(A4577,Sample!A:C,3,0)</f>
        <v>Long Form</v>
      </c>
      <c r="D4577" s="14" t="str">
        <f>VLOOKUP(A4577,Sample!A:E,5,0)</f>
        <v>NEGATIVE</v>
      </c>
      <c r="E4577" t="str">
        <f t="shared" si="1"/>
        <v>en</v>
      </c>
    </row>
    <row r="4578" hidden="1">
      <c r="A4578" s="4" t="s">
        <v>861</v>
      </c>
      <c r="B4578" s="14" t="str">
        <f>VLOOKUP(A4578,Sample!A:B,2,0)</f>
        <v>Best buy with a best delivery option..</v>
      </c>
      <c r="C4578" s="14" t="str">
        <f>VLOOKUP(A4578,Sample!A:C,3,0)</f>
        <v>Long Form</v>
      </c>
      <c r="D4578" s="14" t="str">
        <f>VLOOKUP(A4578,Sample!A:E,5,0)</f>
        <v>POSITIVE</v>
      </c>
      <c r="E4578" t="str">
        <f t="shared" si="1"/>
        <v>en</v>
      </c>
    </row>
    <row r="4579" hidden="1">
      <c r="A4579" s="4" t="s">
        <v>910</v>
      </c>
      <c r="B4579" s="14" t="str">
        <f>VLOOKUP(A4579,Sample!A:B,2,0)</f>
        <v>This is a nice basic top, for a great price. It does run large, and does not shrink much.</v>
      </c>
      <c r="C4579" s="14" t="str">
        <f>VLOOKUP(A4579,Sample!A:C,3,0)</f>
        <v>Long Form</v>
      </c>
      <c r="D4579" s="14" t="str">
        <f>VLOOKUP(A4579,Sample!A:E,5,0)</f>
        <v>POSITIVE</v>
      </c>
      <c r="E4579" t="str">
        <f t="shared" si="1"/>
        <v>en</v>
      </c>
    </row>
    <row r="4580" hidden="1">
      <c r="A4580" s="4" t="s">
        <v>18254</v>
      </c>
      <c r="B4580" s="14" t="str">
        <f>VLOOKUP(A4580,Sample!A:B,2,0)</f>
        <v>No Offer 
 Positive Experience 
 Average Interview 
 Application
 Aenean vel massa quis mauris vehicula lacinia. Quisque tincidunt scelerisque libero. Maecenas libero. Etiam dictum tincidunt diam. Donec ipsum massa, ullamcorper in, auctor et, scelerisque sed, est. Suspendisse nisl. Sed convallis magna eu sem.
 Interview
 Etiam posuere quam ac quam. Maecenas aliquet accumsan leo. Nullam dapibus fermentum ipsum. Etiam quis quam. Integer lacinia. Nulla est. Nulla turpis magna, cursus sit amet, suscipit a, interdum id, felis. Integer vulputate sem a nibh rutrum consequat. Duis condimentum augue id magna semper rutrum. Nullam justo.Pellentesque ipsum. Nulla non arcu lacinia neque faucibus fringilla. Nulla non lectus sed nisl molestie malesuada.
 Interview Questions
  Name a time you had to be a leader?</v>
      </c>
      <c r="C4580" s="14" t="str">
        <f>VLOOKUP(A4580,Sample!A:C,3,0)</f>
        <v>Long Form</v>
      </c>
      <c r="D4580" s="14" t="str">
        <f>VLOOKUP(A4580,Sample!A:E,5,0)</f>
        <v>NEUTRAL</v>
      </c>
      <c r="E4580" t="str">
        <f t="shared" si="1"/>
        <v>la</v>
      </c>
    </row>
    <row r="4581" hidden="1">
      <c r="A4581" s="4" t="s">
        <v>701</v>
      </c>
      <c r="B4581" s="14" t="str">
        <f>VLOOKUP(A4581,Sample!A:B,2,0)</f>
        <v>These bath towels have a luxurious feel to them, just like the ones you get at a spa. The chocolate color is deep and holds up well in the wash.</v>
      </c>
      <c r="C4581" s="14" t="str">
        <f>VLOOKUP(A4581,Sample!A:C,3,0)</f>
        <v>Long Form</v>
      </c>
      <c r="D4581" s="14" t="str">
        <f>VLOOKUP(A4581,Sample!A:E,5,0)</f>
        <v>NEUTRAL</v>
      </c>
      <c r="E4581" t="str">
        <f t="shared" si="1"/>
        <v>en</v>
      </c>
    </row>
    <row r="4582" hidden="1">
      <c r="A4582" s="4" t="s">
        <v>936</v>
      </c>
      <c r="B4582" s="14" t="str">
        <f>VLOOKUP(A4582,Sample!A:B,2,0)</f>
        <v>I'm sure there are plenty of other cameras that are better and cheaper than the Thinkware 750, but I had gift cards so I purchased this at Best Buy. I'd say the video quality is fair just because it is such an expensive camera. I would recommend it, especially if you want a parking mode and a dual camera setup. I do not have the dual camera option setup, I wish there was a 360 setup. The greatest complaint I have is that Thinkware is doing their best to force you into buying a Thinkware SD card. Mine came with a 16gb card which is nowhere near enough space to cover one day's worth of driving/parking. The 750 is supposed to accept up to 64GB but every card I've tried was incompatible. I just refuse to pay more than $0.50 per GB on a micro SD card.</v>
      </c>
      <c r="C4582" s="14" t="str">
        <f>VLOOKUP(A4582,Sample!A:C,3,0)</f>
        <v>Long Form</v>
      </c>
      <c r="D4582" s="14" t="str">
        <f>VLOOKUP(A4582,Sample!A:E,5,0)</f>
        <v>NEGATIVE</v>
      </c>
      <c r="E4582" t="str">
        <f t="shared" si="1"/>
        <v>en</v>
      </c>
    </row>
    <row r="4583" hidden="1">
      <c r="A4583" s="4" t="s">
        <v>895</v>
      </c>
      <c r="B4583" s="14" t="str">
        <f>VLOOKUP(A4583,Sample!A:B,2,0)</f>
        <v>It for perfect and looks amazing on... My friends complimented right and left...</v>
      </c>
      <c r="C4583" s="14" t="str">
        <f>VLOOKUP(A4583,Sample!A:C,3,0)</f>
        <v>Long Form</v>
      </c>
      <c r="D4583" s="14" t="str">
        <f>VLOOKUP(A4583,Sample!A:E,5,0)</f>
        <v>POSITIVE</v>
      </c>
      <c r="E4583" t="str">
        <f t="shared" si="1"/>
        <v>en</v>
      </c>
    </row>
    <row r="4584" hidden="1">
      <c r="A4584" s="4" t="s">
        <v>825</v>
      </c>
      <c r="B4584" s="14" t="str">
        <f>VLOOKUP(A4584,Sample!A:B,2,0)</f>
        <v>I've enjoyed the movie since it was in theaters, all those years ago. As I was walking through the store the other day, I happened upon this steelbook and just had to have it. I love the artwork and feel of it. It's a unique piece of art in my collection, and my friends are a bit jealous - which is OK in this case - because my copy is cooler than theirs.
 The only thing I'd change is by making the poster board info sheet that's attached to the back easier to remove and also resized so it can fit easily inside the case. Other than that, perfect purchase.</v>
      </c>
      <c r="C4584" s="14" t="str">
        <f>VLOOKUP(A4584,Sample!A:C,3,0)</f>
        <v>Long Form</v>
      </c>
      <c r="D4584" s="14" t="str">
        <f>VLOOKUP(A4584,Sample!A:E,5,0)</f>
        <v>NEUTRAL</v>
      </c>
      <c r="E4584" t="str">
        <f t="shared" si="1"/>
        <v>en</v>
      </c>
    </row>
    <row r="4585" hidden="1">
      <c r="A4585" s="4" t="s">
        <v>850</v>
      </c>
      <c r="B4585" s="14" t="str">
        <f>VLOOKUP(A4585,Sample!A:B,2,0)</f>
        <v>In 2015 my wife (Apple Fan Girl) had given me an Apple I-pad for my birthday, it took me only a few weeks to become fed up with it so I passed it down to my youngest son much to the disgust of my wife. I think I was turned off apple back in the days when music I-pods were popular but the frustration of MP4 and difficulty setting up different computers with i-tunes accounts just made Apple feel like a completely manipulating housewife. My first PC back in 1996 was Microsoft and first mobile phone was an android so I guess I was set in my ways.
 Anyhow having had a taste of the tablet experience which at the time was still popular, I decided to purchase this TAB A 8.0 from the Good Guys to go with my Samsung Galaxy S4 mobile phone. I thought being from the same family they would play well together and life would be great but it didn’t work out like that, for a start the tablet got confused downloading email when accounts were set up on my mobile and laptop so it just didn’t work for me.
 Then I found I couldn’t download a St George app for mobile banking because there simply isn’t one available for tablets so then I went back to my mobile and only used the tablet for reading the news in bed or watching the odd SBS on demand movie but then discovered the blue light creates insomnia. it never had cellular connectivity to be able to use outside or phone capability not that I would want to be carrying it around or holding it up to my ear to make a call so I found myself questioning what it was good for!
 Now , 19 months later, the tablet is dated, the technology is old so it’s now too slow and not much fun. It’s a piece of disposable technology much like the mobile phone so I came to the conclusion that if you have to have disposable technology you may as well just have one unit being the mobile phone with the new larger edge style screens and replace it every two years or so.
 On the positive side, I found the tablet was well made, I never had any problems with it apart from the above mentioned.
 Would I recommend this tablet? No, get a large screen mobile instead!</v>
      </c>
      <c r="C4585" s="14" t="str">
        <f>VLOOKUP(A4585,Sample!A:C,3,0)</f>
        <v>Long Form</v>
      </c>
      <c r="D4585" s="14" t="str">
        <f>VLOOKUP(A4585,Sample!A:E,5,0)</f>
        <v>NEUTRAL</v>
      </c>
      <c r="E4585" t="str">
        <f t="shared" si="1"/>
        <v>en</v>
      </c>
    </row>
    <row r="4586" hidden="1">
      <c r="A4586" s="4" t="s">
        <v>1042</v>
      </c>
      <c r="B4586" s="14" t="str">
        <f>VLOOKUP(A4586,Sample!A:B,2,0)</f>
        <v>What an amazing service ! We purchased our home in Bracknell through Sears and after a couple of years decided to put in on the market through the same estate agents. Such was our amazing experience with Sears! We encountered a few setbacks with our next purchase but owing to Virginia 's professionalism and fantastic negotation skills we were able to move on and complete the purchase of our next property with no major delay. If you're thinking of selling your home - look no further, g...
 read full review</v>
      </c>
      <c r="C4586" s="14" t="str">
        <f>VLOOKUP(A4586,Sample!A:C,3,0)</f>
        <v>Long Form</v>
      </c>
      <c r="D4586" s="14" t="str">
        <f>VLOOKUP(A4586,Sample!A:E,5,0)</f>
        <v>POSITIVE</v>
      </c>
      <c r="E4586" t="str">
        <f t="shared" si="1"/>
        <v>en</v>
      </c>
    </row>
    <row r="4587" hidden="1">
      <c r="A4587" s="4" t="s">
        <v>751</v>
      </c>
      <c r="B4587" s="14" t="str">
        <f>VLOOKUP(A4587,Sample!A:B,2,0)</f>
        <v>I have been working at Citi full-time (More than 5 years) 
 Advice to Management: listen to the employees with reacting so harshly. Employees are the pillars,reach us as such to keep the foundation steady.</v>
      </c>
      <c r="C4587" s="14" t="str">
        <f>VLOOKUP(A4587,Sample!A:C,3,0)</f>
        <v>Long Form</v>
      </c>
      <c r="D4587" s="14" t="str">
        <f>VLOOKUP(A4587,Sample!A:E,5,0)</f>
        <v>NEUTRAL</v>
      </c>
      <c r="E4587" t="str">
        <f t="shared" si="1"/>
        <v>en</v>
      </c>
    </row>
    <row r="4588" hidden="1">
      <c r="A4588" s="4" t="s">
        <v>922</v>
      </c>
      <c r="B4588" s="14" t="str">
        <f>VLOOKUP(A4588,Sample!A:B,2,0)</f>
        <v>An amazing bundle for its price! I love using the pore-fessional one the most! It really met my expectations.</v>
      </c>
      <c r="C4588" s="14" t="str">
        <f>VLOOKUP(A4588,Sample!A:C,3,0)</f>
        <v>Long Form</v>
      </c>
      <c r="D4588" s="14" t="str">
        <f>VLOOKUP(A4588,Sample!A:E,5,0)</f>
        <v>POSITIVE</v>
      </c>
      <c r="E4588" t="str">
        <f t="shared" si="1"/>
        <v>en</v>
      </c>
    </row>
    <row r="4589" hidden="1">
      <c r="A4589" s="4" t="s">
        <v>1008</v>
      </c>
      <c r="B4589" s="14" t="str">
        <f>VLOOKUP(A4589,Sample!A:B,2,0)</f>
        <v>Love this primer! I received this as part of the Macy's Monthy Beauty Box and it was a decent size sample that lasted me 2 weeks of daily use. A little goes a long way and works great under any foundation. Only downside, it's pricey at full retail!</v>
      </c>
      <c r="C4589" s="14" t="str">
        <f>VLOOKUP(A4589,Sample!A:C,3,0)</f>
        <v>Long Form</v>
      </c>
      <c r="D4589" s="14" t="str">
        <f>VLOOKUP(A4589,Sample!A:E,5,0)</f>
        <v>POSITIVE</v>
      </c>
      <c r="E4589" t="str">
        <f t="shared" si="1"/>
        <v>en</v>
      </c>
    </row>
    <row r="4590" hidden="1">
      <c r="A4590" s="4" t="s">
        <v>1021</v>
      </c>
      <c r="B4590" s="14" t="str">
        <f>VLOOKUP(A4590,Sample!A:B,2,0)</f>
        <v>Kept my iPhone 5 forever because I loved it but I finally decided because I take so many pictures I wanted a better camera on my phone and this has it plus so much more. I'm Mrs Jacko1 and we both love our new IPhone 7's. Wouldn't trade fir anything else!! Best Buy as always was so great!!!</v>
      </c>
      <c r="C4590" s="14" t="str">
        <f>VLOOKUP(A4590,Sample!A:C,3,0)</f>
        <v>Long Form</v>
      </c>
      <c r="D4590" s="14" t="str">
        <f>VLOOKUP(A4590,Sample!A:E,5,0)</f>
        <v>POSITIVE</v>
      </c>
      <c r="E4590" t="str">
        <f t="shared" si="1"/>
        <v>en</v>
      </c>
    </row>
    <row r="4591" hidden="1">
      <c r="A4591" s="4" t="s">
        <v>783</v>
      </c>
      <c r="B4591" s="14" t="str">
        <f>VLOOKUP(A4591,Sample!A:B,2,0)</f>
        <v>Winter was so cold i had to have a good blanket, however a far cry with regards to the proper electric blankets, can be used with another woolen comforter to retain the heat produced however great if its just lying and tossing in bed especially during the nights of spring where its not that cold at night now.</v>
      </c>
      <c r="C4591" s="14" t="str">
        <f>VLOOKUP(A4591,Sample!A:C,3,0)</f>
        <v>Long Form</v>
      </c>
      <c r="D4591" s="14" t="str">
        <f>VLOOKUP(A4591,Sample!A:E,5,0)</f>
        <v>NEUTRAL</v>
      </c>
      <c r="E4591" t="str">
        <f t="shared" si="1"/>
        <v>en</v>
      </c>
    </row>
    <row r="4592" hidden="1">
      <c r="A4592" s="4" t="s">
        <v>1022</v>
      </c>
      <c r="B4592" s="14" t="str">
        <f>VLOOKUP(A4592,Sample!A:B,2,0)</f>
        <v>Quiet, stylish. Yay no white or silver woohoo very happy. Well designed. Strong shelves. Great looking fridge.
 We were worried for a little bit as all you see is lg hisense or samsung and fp and those brands are hit and miss. Very happy with price given the quality. Very happy would highly recommend.</v>
      </c>
      <c r="C4592" s="14" t="str">
        <f>VLOOKUP(A4592,Sample!A:C,3,0)</f>
        <v>Long Form</v>
      </c>
      <c r="D4592" s="14" t="str">
        <f>VLOOKUP(A4592,Sample!A:E,5,0)</f>
        <v>POSITIVE</v>
      </c>
      <c r="E4592" t="str">
        <f t="shared" si="1"/>
        <v>en</v>
      </c>
    </row>
    <row r="4593" hidden="1">
      <c r="A4593" s="4" t="s">
        <v>794</v>
      </c>
      <c r="B4593" s="14" t="str">
        <f>VLOOKUP(A4593,Sample!A:B,2,0)</f>
        <v>Yes, it's a tad tedious inputting info for safeguards (as it always is.) But after that, it's a breeze! You can get notices when your card is used, and/or used when the card isn't present (like online), you can check your balance, make a payment, and have the option to utilize several other convenient features! What's not to like? Sooo happy I downloaded this one!</v>
      </c>
      <c r="C4593" s="14" t="str">
        <f>VLOOKUP(A4593,Sample!A:C,3,0)</f>
        <v>Long Form</v>
      </c>
      <c r="D4593" s="14" t="str">
        <f>VLOOKUP(A4593,Sample!A:E,5,0)</f>
        <v>NEUTRAL</v>
      </c>
      <c r="E4593" t="str">
        <f t="shared" si="1"/>
        <v>en</v>
      </c>
    </row>
    <row r="4594" hidden="1">
      <c r="A4594" s="4" t="s">
        <v>1047</v>
      </c>
      <c r="B4594" s="14" t="str">
        <f>VLOOKUP(A4594,Sample!A:B,2,0)</f>
        <v>Would give them minus stars if possible. Ordered products for a Saturday delivery, spent 3 consecutive Saturdays at home waiting for delivery to still not come. Even had to ring their courier myself to chase up. Ended up cancelling after the 4th failed delivery attempt &amp; went to someone who knows how to run a business.
 Appalling customer service. Avoid like the plague.</v>
      </c>
      <c r="C4594" s="14" t="str">
        <f>VLOOKUP(A4594,Sample!A:C,3,0)</f>
        <v>Long Form</v>
      </c>
      <c r="D4594" s="14" t="str">
        <f>VLOOKUP(A4594,Sample!A:E,5,0)</f>
        <v>NEGATIVE</v>
      </c>
      <c r="E4594" t="str">
        <f t="shared" si="1"/>
        <v>en</v>
      </c>
    </row>
    <row r="4595" hidden="1">
      <c r="A4595" s="4" t="s">
        <v>915</v>
      </c>
      <c r="B4595" s="14" t="str">
        <f>VLOOKUP(A4595,Sample!A:B,2,0)</f>
        <v>love the heavy duty style of this chukka boot but is not heavy in comfort and wear, solid and durable</v>
      </c>
      <c r="C4595" s="14" t="str">
        <f>VLOOKUP(A4595,Sample!A:C,3,0)</f>
        <v>Long Form</v>
      </c>
      <c r="D4595" s="14" t="str">
        <f>VLOOKUP(A4595,Sample!A:E,5,0)</f>
        <v>POSITIVE</v>
      </c>
      <c r="E4595" t="str">
        <f t="shared" si="1"/>
        <v>en</v>
      </c>
    </row>
    <row r="4596" hidden="1">
      <c r="A4596" s="4" t="s">
        <v>882</v>
      </c>
      <c r="B4596" s="14" t="str">
        <f>VLOOKUP(A4596,Sample!A:B,2,0)</f>
        <v>very flattering, light weight, comfortable would definitely recommend</v>
      </c>
      <c r="C4596" s="14" t="str">
        <f>VLOOKUP(A4596,Sample!A:C,3,0)</f>
        <v>Long Form</v>
      </c>
      <c r="D4596" s="14" t="str">
        <f>VLOOKUP(A4596,Sample!A:E,5,0)</f>
        <v>POSITIVE</v>
      </c>
      <c r="E4596" t="str">
        <f t="shared" si="1"/>
        <v>en</v>
      </c>
    </row>
    <row r="4597" hidden="1">
      <c r="A4597" s="4" t="s">
        <v>763</v>
      </c>
      <c r="B4597" s="14" t="str">
        <f>VLOOKUP(A4597,Sample!A:B,2,0)</f>
        <v>The new update doesn't allow for easy multiuser login. I have a separate login for savings account and a separate login for my credit cards. Each I time I use either of these accounts, it asks for OTP authentication. Was not the case before.</v>
      </c>
      <c r="C4597" s="14" t="str">
        <f>VLOOKUP(A4597,Sample!A:C,3,0)</f>
        <v>Long Form</v>
      </c>
      <c r="D4597" s="14" t="str">
        <f>VLOOKUP(A4597,Sample!A:E,5,0)</f>
        <v>NEUTRAL</v>
      </c>
      <c r="E4597" t="str">
        <f t="shared" si="1"/>
        <v>en</v>
      </c>
    </row>
    <row r="4598" hidden="1">
      <c r="A4598" s="4" t="s">
        <v>886</v>
      </c>
      <c r="B4598" s="14" t="str">
        <f>VLOOKUP(A4598,Sample!A:B,2,0)</f>
        <v>Good staff
 Good, but mosquitoes was nuisance in guest rooms and in entrance lobby and in restaurant. I suggested to install electrical sir curtain at entrance door.</v>
      </c>
      <c r="C4598" s="14" t="str">
        <f>VLOOKUP(A4598,Sample!A:C,3,0)</f>
        <v>Long Form</v>
      </c>
      <c r="D4598" s="14" t="str">
        <f>VLOOKUP(A4598,Sample!A:E,5,0)</f>
        <v>NEGATIVE</v>
      </c>
      <c r="E4598" t="str">
        <f t="shared" si="1"/>
        <v>en</v>
      </c>
    </row>
    <row r="4599" hidden="1">
      <c r="A4599" s="4" t="s">
        <v>1045</v>
      </c>
      <c r="B4599" s="14" t="str">
        <f>VLOOKUP(A4599,Sample!A:B,2,0)</f>
        <v>Very pretty
 Perfect heel height &amp; width
 Elastic flexible strap
 I wasn't happy with the grip or lack of grip on sole. I was sliding on my wood floor. I need something with a bit more of a grip / rubber sole</v>
      </c>
      <c r="C4599" s="14" t="str">
        <f>VLOOKUP(A4599,Sample!A:C,3,0)</f>
        <v>Long Form</v>
      </c>
      <c r="D4599" s="14" t="str">
        <f>VLOOKUP(A4599,Sample!A:E,5,0)</f>
        <v>NEGATIVE</v>
      </c>
      <c r="E4599" t="str">
        <f t="shared" si="1"/>
        <v>en</v>
      </c>
    </row>
    <row r="4600" hidden="1">
      <c r="A4600" s="4" t="s">
        <v>940</v>
      </c>
      <c r="B4600" s="14" t="str">
        <f>VLOOKUP(A4600,Sample!A:B,2,0)</f>
        <v>Lightweight!! I love the built in scale, the separate compartment for my clothes on the hanger and, the easily accessible hidden compartment too.</v>
      </c>
      <c r="C4600" s="14" t="str">
        <f>VLOOKUP(A4600,Sample!A:C,3,0)</f>
        <v>Long Form</v>
      </c>
      <c r="D4600" s="14" t="str">
        <f>VLOOKUP(A4600,Sample!A:E,5,0)</f>
        <v>POSITIVE</v>
      </c>
      <c r="E4600" t="str">
        <f t="shared" si="1"/>
        <v>en</v>
      </c>
    </row>
    <row r="4601" hidden="1">
      <c r="A4601" s="4" t="s">
        <v>925</v>
      </c>
      <c r="B4601" s="14" t="str">
        <f>VLOOKUP(A4601,Sample!A:B,2,0)</f>
        <v>Bought this in teal. A little brighter than it looked online but the shirt is flattering and doesn't need too much ironing.</v>
      </c>
      <c r="C4601" s="14" t="str">
        <f>VLOOKUP(A4601,Sample!A:C,3,0)</f>
        <v>Long Form</v>
      </c>
      <c r="D4601" s="14" t="str">
        <f>VLOOKUP(A4601,Sample!A:E,5,0)</f>
        <v>POSITIVE</v>
      </c>
      <c r="E4601" t="str">
        <f t="shared" si="1"/>
        <v>en</v>
      </c>
    </row>
    <row r="4602" hidden="1">
      <c r="A4602" s="4" t="s">
        <v>1025</v>
      </c>
      <c r="B4602" s="14" t="str">
        <f>VLOOKUP(A4602,Sample!A:B,2,0)</f>
        <v>Purchased these as a gift for my husband who works in a loud outside environment. He has no issues hearing me and I have no issues hearing him anymore either. Love the sweat resistant and noise cancellation features! Definitely better than other big names we tried before Best Buy employee recommended these!!</v>
      </c>
      <c r="C4602" s="14" t="str">
        <f>VLOOKUP(A4602,Sample!A:C,3,0)</f>
        <v>Long Form</v>
      </c>
      <c r="D4602" s="14" t="str">
        <f>VLOOKUP(A4602,Sample!A:E,5,0)</f>
        <v>POSITIVE</v>
      </c>
      <c r="E4602" t="str">
        <f t="shared" si="1"/>
        <v>en</v>
      </c>
    </row>
    <row r="4603" hidden="1">
      <c r="A4603" s="4" t="s">
        <v>981</v>
      </c>
      <c r="B4603" s="14" t="str">
        <f>VLOOKUP(A4603,Sample!A:B,2,0)</f>
        <v>I love benefit!! The pore primer is amazing!! I love that I can use it alone or build with it! I use it every day that’s how light it is! A little bit goes a long way! It’s a decent price! You need to try it!</v>
      </c>
      <c r="C4603" s="14" t="str">
        <f>VLOOKUP(A4603,Sample!A:C,3,0)</f>
        <v>Long Form</v>
      </c>
      <c r="D4603" s="14" t="str">
        <f>VLOOKUP(A4603,Sample!A:E,5,0)</f>
        <v>POSITIVE</v>
      </c>
      <c r="E4603" t="str">
        <f t="shared" si="1"/>
        <v>en</v>
      </c>
    </row>
    <row r="4604" hidden="1">
      <c r="A4604" s="4" t="s">
        <v>706</v>
      </c>
      <c r="B4604" s="14" t="str">
        <f>VLOOKUP(A4604,Sample!A:B,2,0)</f>
        <v>We buy all our printer cartridges at Best Buy. They are always quality at a competitive price and sometimes lower. I appreciate the free shipping offered.</v>
      </c>
      <c r="C4604" s="14" t="str">
        <f>VLOOKUP(A4604,Sample!A:C,3,0)</f>
        <v>Long Form</v>
      </c>
      <c r="D4604" s="14" t="str">
        <f>VLOOKUP(A4604,Sample!A:E,5,0)</f>
        <v>NEUTRAL</v>
      </c>
      <c r="E4604" t="str">
        <f t="shared" si="1"/>
        <v>en</v>
      </c>
    </row>
    <row r="4605" hidden="1">
      <c r="A4605" s="4" t="s">
        <v>908</v>
      </c>
      <c r="B4605" s="14" t="str">
        <f>VLOOKUP(A4605,Sample!A:B,2,0)</f>
        <v>I plugged this cable in to my Samsung 4K tv and Sony 4k player and the picture is okay. Doesn't look more impressive than the old hdmi cable I was using before. I bought it because it was recommended by a Best Buy associate. Not sure if they just wanted the sell. I'm disappointed.</v>
      </c>
      <c r="C4605" s="14" t="str">
        <f>VLOOKUP(A4605,Sample!A:C,3,0)</f>
        <v>Long Form</v>
      </c>
      <c r="D4605" s="14" t="str">
        <f>VLOOKUP(A4605,Sample!A:E,5,0)</f>
        <v>NEGATIVE</v>
      </c>
      <c r="E4605" t="str">
        <f t="shared" si="1"/>
        <v>en</v>
      </c>
    </row>
    <row r="4606" hidden="1">
      <c r="A4606" s="4" t="s">
        <v>1050</v>
      </c>
      <c r="B4606" s="14" t="str">
        <f>VLOOKUP(A4606,Sample!A:B,2,0)</f>
        <v>Very nice sound. Bass is good. Best buy at this price. I bought it for 2200. 2 satellite speaker are of length 3.5 meters. 3 are of 1.5 meters. Bluetooth connectivity is good. I got an extra white connector wire which was damaged but luckily I had no use of it. It might have been of other device packed by mistake. One good thing is that you can control volume of each satellite speakers independently. If you are planning to buy just go for it.... I waited long for a sub woofer. I am musician myself. I am very happy and content with this product</v>
      </c>
      <c r="C4606" s="14" t="str">
        <f>VLOOKUP(A4606,Sample!A:C,3,0)</f>
        <v>Long Form</v>
      </c>
      <c r="D4606" s="14" t="str">
        <f>VLOOKUP(A4606,Sample!A:E,5,0)</f>
        <v>POSITIVE</v>
      </c>
      <c r="E4606" t="str">
        <f t="shared" si="1"/>
        <v>en</v>
      </c>
    </row>
    <row r="4607" hidden="1">
      <c r="A4607" s="4" t="s">
        <v>1017</v>
      </c>
      <c r="B4607" s="14" t="str">
        <f>VLOOKUP(A4607,Sample!A:B,2,0)</f>
        <v>The phone is very easy to use and the Best Buy salesperson at the Grafton store was amazing. I find that it is easy to use the camera, set up Bluetooth and I expecially like using the microphone for text messages. I had a 5 and upgraded to the 6SE which is perfect for how I use my phone.</v>
      </c>
      <c r="C4607" s="14" t="str">
        <f>VLOOKUP(A4607,Sample!A:C,3,0)</f>
        <v>Long Form</v>
      </c>
      <c r="D4607" s="14" t="str">
        <f>VLOOKUP(A4607,Sample!A:E,5,0)</f>
        <v>POSITIVE</v>
      </c>
      <c r="E4607" t="str">
        <f t="shared" si="1"/>
        <v>en</v>
      </c>
    </row>
    <row r="4608" hidden="1">
      <c r="A4608" s="4" t="s">
        <v>648</v>
      </c>
      <c r="B4608" s="14" t="str">
        <f>VLOOKUP(A4608,Sample!A:B,2,0)</f>
        <v>There are no comments available for this review</v>
      </c>
      <c r="C4608" s="14" t="str">
        <f>VLOOKUP(A4608,Sample!A:C,3,0)</f>
        <v>Long Form</v>
      </c>
      <c r="D4608" s="14" t="str">
        <f>VLOOKUP(A4608,Sample!A:E,5,0)</f>
        <v>NEUTRAL</v>
      </c>
      <c r="E4608" t="str">
        <f t="shared" si="1"/>
        <v>en</v>
      </c>
    </row>
    <row r="4609" hidden="1">
      <c r="A4609" s="4" t="s">
        <v>1014</v>
      </c>
      <c r="B4609" s="14" t="str">
        <f>VLOOKUP(A4609,Sample!A:B,2,0)</f>
        <v>They also had some pinball machines.
 Open work environment, so it can get loud.
 Team is a blast to work with, and the management is great. Free catered lunches. Great place to intern at, and likely a great place to start or continue forward in a career.</v>
      </c>
      <c r="C4609" s="14" t="str">
        <f>VLOOKUP(A4609,Sample!A:C,3,0)</f>
        <v>Long Form</v>
      </c>
      <c r="D4609" s="14" t="str">
        <f>VLOOKUP(A4609,Sample!A:E,5,0)</f>
        <v>POSITIVE</v>
      </c>
      <c r="E4609" t="str">
        <f t="shared" si="1"/>
        <v>en</v>
      </c>
    </row>
    <row r="4610" hidden="1">
      <c r="A4610" s="4" t="s">
        <v>917</v>
      </c>
      <c r="B4610" s="14" t="str">
        <f>VLOOKUP(A4610,Sample!A:B,2,0)</f>
        <v>I purchased this upon the advice of a Best Buy sales associate. It drops the connection and will not reconnect I have to power cycle it to get it to work again. When connected, the sound quality is poor - I will be returning to exchange for another product.</v>
      </c>
      <c r="C4610" s="14" t="str">
        <f>VLOOKUP(A4610,Sample!A:C,3,0)</f>
        <v>Long Form</v>
      </c>
      <c r="D4610" s="14" t="str">
        <f>VLOOKUP(A4610,Sample!A:E,5,0)</f>
        <v>NEGATIVE</v>
      </c>
      <c r="E4610" t="str">
        <f t="shared" si="1"/>
        <v>en</v>
      </c>
    </row>
    <row r="4611" hidden="1">
      <c r="A4611" s="4" t="s">
        <v>899</v>
      </c>
      <c r="B4611" s="14" t="str">
        <f>VLOOKUP(A4611,Sample!A:B,2,0)</f>
        <v>got the olive green color, perfect with the gold buttons, fit is perfect. Love it!</v>
      </c>
      <c r="C4611" s="14" t="str">
        <f>VLOOKUP(A4611,Sample!A:C,3,0)</f>
        <v>Long Form</v>
      </c>
      <c r="D4611" s="14" t="str">
        <f>VLOOKUP(A4611,Sample!A:E,5,0)</f>
        <v>POSITIVE</v>
      </c>
      <c r="E4611" t="str">
        <f t="shared" si="1"/>
        <v>en</v>
      </c>
    </row>
    <row r="4612" hidden="1">
      <c r="A4612" s="4" t="s">
        <v>902</v>
      </c>
      <c r="B4612" s="14" t="str">
        <f>VLOOKUP(A4612,Sample!A:B,2,0)</f>
        <v>Awesome app easy to use and just another way that Citi proves to be the best in the biz</v>
      </c>
      <c r="C4612" s="14" t="str">
        <f>VLOOKUP(A4612,Sample!A:C,3,0)</f>
        <v>Long Form</v>
      </c>
      <c r="D4612" s="14" t="str">
        <f>VLOOKUP(A4612,Sample!A:E,5,0)</f>
        <v>POSITIVE</v>
      </c>
      <c r="E4612" t="str">
        <f t="shared" si="1"/>
        <v>en</v>
      </c>
    </row>
    <row r="4613" hidden="1">
      <c r="A4613" s="4" t="s">
        <v>18263</v>
      </c>
      <c r="B4613" s="14" t="str">
        <f>VLOOKUP(A4613,Sample!A:B,2,0)</f>
        <v>Accepted Offer 
 Positive Experience 
 Average Interview 
 Application
 Nam quis nulla. Integer malesuada. In in enim a arcu imperdiet.
 Interview
 Morbi a metus. Phasellus enim erat, vestibulum vel, aliquam a, posuere eu, velit. Nullam sapien sem, ornare ac, nonummy non, lobortis a, enim. Nunc tincidunt ante vitae massa. Duis ante orci, molestie vitae.Nullam feugiat, turpis at pulvinar vulputate, erat libero tristique tellus, nec bibendum odio risus sit amet ante.Etiam posuere quam ac quam. Maecenas aliquet accumsan leo. Nullam dapibus fermentum ipsum. Etiam quis quam. Integer lacinia. Nulla est. Nulla turpis magna, cursus sit amet, suscipit a, interdum id, felis. Integer vulputate sem a nibh rutrum consequat.
 Interview Questions
  why Citi?
 what do you know about Citi?
 why are you in your current job?
 Rate your technical skills against your client skills?
 Where do yo want to be / see yourself in 5 years?
 give detailed examples of working under pressure
 What can you contribute?</v>
      </c>
      <c r="C4613" s="14" t="str">
        <f>VLOOKUP(A4613,Sample!A:C,3,0)</f>
        <v>Long Form</v>
      </c>
      <c r="D4613" s="14" t="str">
        <f>VLOOKUP(A4613,Sample!A:E,5,0)</f>
        <v>NEUTRAL</v>
      </c>
      <c r="E4613" t="str">
        <f t="shared" si="1"/>
        <v>la</v>
      </c>
    </row>
    <row r="4614" hidden="1">
      <c r="A4614" s="4" t="s">
        <v>934</v>
      </c>
      <c r="B4614" s="14" t="str">
        <f>VLOOKUP(A4614,Sample!A:B,2,0)</f>
        <v>Ironman is in my top 5 movies in the MCU. Part 2 and 3 are great as well. 100% re-watchable. Outstanding package deal. Thank you BestBuy!</v>
      </c>
      <c r="C4614" s="14" t="str">
        <f>VLOOKUP(A4614,Sample!A:C,3,0)</f>
        <v>Long Form</v>
      </c>
      <c r="D4614" s="14" t="str">
        <f>VLOOKUP(A4614,Sample!A:E,5,0)</f>
        <v>POSITIVE</v>
      </c>
      <c r="E4614" t="str">
        <f t="shared" si="1"/>
        <v>en</v>
      </c>
    </row>
    <row r="4615" hidden="1">
      <c r="A4615" s="4" t="s">
        <v>897</v>
      </c>
      <c r="B4615" s="14" t="str">
        <f>VLOOKUP(A4615,Sample!A:B,2,0)</f>
        <v>Oem hp ink is best to buy and bestbuy is best place to get because of price match</v>
      </c>
      <c r="C4615" s="14" t="str">
        <f>VLOOKUP(A4615,Sample!A:C,3,0)</f>
        <v>Long Form</v>
      </c>
      <c r="D4615" s="14" t="str">
        <f>VLOOKUP(A4615,Sample!A:E,5,0)</f>
        <v>POSITIVE</v>
      </c>
      <c r="E4615" t="str">
        <f t="shared" si="1"/>
        <v>en</v>
      </c>
    </row>
    <row r="4616" hidden="1">
      <c r="A4616" s="4" t="s">
        <v>967</v>
      </c>
      <c r="B4616" s="14" t="str">
        <f>VLOOKUP(A4616,Sample!A:B,2,0)</f>
        <v>I enjoyed working there and since i was young and inexperienced, it was definitely a learning experience that taught me a lot about certain habits in a work place that i can use forever.</v>
      </c>
      <c r="C4616" s="14" t="str">
        <f>VLOOKUP(A4616,Sample!A:C,3,0)</f>
        <v>Long Form</v>
      </c>
      <c r="D4616" s="14" t="str">
        <f>VLOOKUP(A4616,Sample!A:E,5,0)</f>
        <v>POSITIVE</v>
      </c>
      <c r="E4616" t="str">
        <f t="shared" si="1"/>
        <v>en</v>
      </c>
    </row>
    <row r="4617" hidden="1">
      <c r="A4617" s="4" t="s">
        <v>1036</v>
      </c>
      <c r="B4617" s="14" t="str">
        <f>VLOOKUP(A4617,Sample!A:B,2,0)</f>
        <v>I purchase everything at Macy’s, have for years. From bedroom furniture to recliners and leather sofas as well as bathroom accessories and of course clothing and so much more. I am spoiled with the quality of Macy’s merchandise and excellent sales and promotions. The great customer service and great selections makes Macy’s my favorite store to shop year round.</v>
      </c>
      <c r="C4617" s="14" t="str">
        <f>VLOOKUP(A4617,Sample!A:C,3,0)</f>
        <v>Long Form</v>
      </c>
      <c r="D4617" s="14" t="str">
        <f>VLOOKUP(A4617,Sample!A:E,5,0)</f>
        <v>POSITIVE</v>
      </c>
      <c r="E4617" t="str">
        <f t="shared" si="1"/>
        <v>en</v>
      </c>
    </row>
    <row r="4618" hidden="1">
      <c r="A4618" s="4" t="s">
        <v>885</v>
      </c>
      <c r="B4618" s="14" t="str">
        <f>VLOOKUP(A4618,Sample!A:B,2,0)</f>
        <v>Very comfortable pants! I have them in several colors. Love this brand.</v>
      </c>
      <c r="C4618" s="14" t="str">
        <f>VLOOKUP(A4618,Sample!A:C,3,0)</f>
        <v>Long Form</v>
      </c>
      <c r="D4618" s="14" t="str">
        <f>VLOOKUP(A4618,Sample!A:E,5,0)</f>
        <v>POSITIVE</v>
      </c>
      <c r="E4618" t="str">
        <f t="shared" si="1"/>
        <v>en</v>
      </c>
    </row>
    <row r="4619" hidden="1">
      <c r="A4619" s="4" t="s">
        <v>958</v>
      </c>
      <c r="B4619" s="14" t="str">
        <f>VLOOKUP(A4619,Sample!A:B,2,0)</f>
        <v>Original review: Sept. 24, 2017 Dryer died after 1 month of use - Just mortified! Made a $2500 purchase and I find I have a lemon! I have never encountered a company that doesn't want a happy customer before? I have purchased from Home Depot and Sears many times. We thought we'd try this company out. After one phone call, I thought for sure they'd say, no problem let us send out a new one. Not the case! They said I'd be looking at repairs!? Only a Month Old!!! Be careful with this company. From looking at the previous reviews I'm afraid for what we have ahead! We bought the top of the line Electrolux, and an extended warranty. It doesn't look like this company is on the up and up! There has to be a way to fight this stuff legally? We need to band together. This is a horrible way to do business. This place is screaming class action lawsuit! I will return with more outcome.</v>
      </c>
      <c r="C4619" s="14" t="str">
        <f>VLOOKUP(A4619,Sample!A:C,3,0)</f>
        <v>Long Form</v>
      </c>
      <c r="D4619" s="14" t="str">
        <f>VLOOKUP(A4619,Sample!A:E,5,0)</f>
        <v>NEGATIVE</v>
      </c>
      <c r="E4619" t="str">
        <f t="shared" si="1"/>
        <v>en</v>
      </c>
    </row>
    <row r="4620" hidden="1">
      <c r="A4620" s="4" t="s">
        <v>1015</v>
      </c>
      <c r="B4620" s="14" t="str">
        <f>VLOOKUP(A4620,Sample!A:B,2,0)</f>
        <v>I like the flavor of this yogurt but I gave it only four stars because I don't buy much yogurt so I can't compare it with other brands. It is very affordable and was the best buy from the limited choices my local store has. I would recommend for those who like yogurt.</v>
      </c>
      <c r="C4620" s="14" t="str">
        <f>VLOOKUP(A4620,Sample!A:C,3,0)</f>
        <v>Long Form</v>
      </c>
      <c r="D4620" s="14" t="str">
        <f>VLOOKUP(A4620,Sample!A:E,5,0)</f>
        <v>POSITIVE</v>
      </c>
      <c r="E4620" t="str">
        <f t="shared" si="1"/>
        <v>en</v>
      </c>
    </row>
    <row r="4621" hidden="1">
      <c r="A4621" s="4" t="s">
        <v>818</v>
      </c>
      <c r="B4621" s="14" t="str">
        <f>VLOOKUP(A4621,Sample!A:B,2,0)</f>
        <v>Accepted Offer 
 Positive Experience 
 Easy Interview 
 Application
 I applied online. The process took 5+ months. I interviewed at American Airlines (Fort Worth, TX) in October 2017.
 Interview
 It took almost 5 months to get a face to face interview. The process is very long due to the large number of applicants. Starts with the online assessment, then you have to do a video interview where you're asked a few questions, then you wait a while and see if your chosen to come in forna face to face.</v>
      </c>
      <c r="C4621" s="14" t="str">
        <f>VLOOKUP(A4621,Sample!A:C,3,0)</f>
        <v>Long Form</v>
      </c>
      <c r="D4621" s="14" t="str">
        <f>VLOOKUP(A4621,Sample!A:E,5,0)</f>
        <v>NEUTRAL</v>
      </c>
      <c r="E4621" t="str">
        <f t="shared" si="1"/>
        <v>en</v>
      </c>
    </row>
    <row r="4622" hidden="1">
      <c r="A4622" s="4" t="s">
        <v>983</v>
      </c>
      <c r="B4622" s="14" t="str">
        <f>VLOOKUP(A4622,Sample!A:B,2,0)</f>
        <v>There is no room for advancement. Low pay and little hours. They don't give any benefits. There are not even any chances for raises. The management team was very friendly. There was defiantly a team atmosphere.</v>
      </c>
      <c r="C4622" s="14" t="str">
        <f>VLOOKUP(A4622,Sample!A:C,3,0)</f>
        <v>Long Form</v>
      </c>
      <c r="D4622" s="14" t="str">
        <f>VLOOKUP(A4622,Sample!A:E,5,0)</f>
        <v>POSITIVE</v>
      </c>
      <c r="E4622" t="str">
        <f t="shared" si="1"/>
        <v>en</v>
      </c>
    </row>
    <row r="4623" hidden="1">
      <c r="A4623" s="4" t="s">
        <v>932</v>
      </c>
      <c r="B4623" s="14" t="str">
        <f>VLOOKUP(A4623,Sample!A:B,2,0)</f>
        <v>The colors on this topic are vibrant. The top fits well and is long enough for me at 5'9 ". Well made and looks like easy wash.</v>
      </c>
      <c r="C4623" s="14" t="str">
        <f>VLOOKUP(A4623,Sample!A:C,3,0)</f>
        <v>Long Form</v>
      </c>
      <c r="D4623" s="14" t="str">
        <f>VLOOKUP(A4623,Sample!A:E,5,0)</f>
        <v>POSITIVE</v>
      </c>
      <c r="E4623" t="str">
        <f t="shared" si="1"/>
        <v>en</v>
      </c>
    </row>
    <row r="4624" hidden="1">
      <c r="A4624" s="4" t="s">
        <v>952</v>
      </c>
      <c r="B4624" s="14" t="str">
        <f>VLOOKUP(A4624,Sample!A:B,2,0)</f>
        <v>Great place to work. Very professional and flexible schedule. Global bank with demanding work and opportunity to grow as a leader within the firm. Enjoy working there</v>
      </c>
      <c r="C4624" s="14" t="str">
        <f>VLOOKUP(A4624,Sample!A:C,3,0)</f>
        <v>Long Form</v>
      </c>
      <c r="D4624" s="14" t="str">
        <f>VLOOKUP(A4624,Sample!A:E,5,0)</f>
        <v>POSITIVE</v>
      </c>
      <c r="E4624" t="str">
        <f t="shared" si="1"/>
        <v>en</v>
      </c>
    </row>
    <row r="4625" hidden="1">
      <c r="A4625" s="4" t="s">
        <v>1004</v>
      </c>
      <c r="B4625" s="14" t="str">
        <f>VLOOKUP(A4625,Sample!A:B,2,0)</f>
        <v>Best buy ever, beats every other speaker. Only Bose and high end speakers have a better clarity than this. Amazing bass. Each friend of mine wants to buy this one. i have stopped using my regular speakers
 - Good battery life
 - easy to carry</v>
      </c>
      <c r="C4625" s="14" t="str">
        <f>VLOOKUP(A4625,Sample!A:C,3,0)</f>
        <v>Long Form</v>
      </c>
      <c r="D4625" s="14" t="str">
        <f>VLOOKUP(A4625,Sample!A:E,5,0)</f>
        <v>POSITIVE</v>
      </c>
      <c r="E4625" t="str">
        <f t="shared" si="1"/>
        <v>en</v>
      </c>
    </row>
    <row r="4626" hidden="1">
      <c r="A4626" s="4" t="s">
        <v>927</v>
      </c>
      <c r="B4626" s="14" t="str">
        <f>VLOOKUP(A4626,Sample!A:B,2,0)</f>
        <v>Been a customer for years and will continue to do so. Online or in the store, their prices are always great. Thanks Best Buy!</v>
      </c>
      <c r="C4626" s="14" t="str">
        <f>VLOOKUP(A4626,Sample!A:C,3,0)</f>
        <v>Long Form</v>
      </c>
      <c r="D4626" s="14" t="str">
        <f>VLOOKUP(A4626,Sample!A:E,5,0)</f>
        <v>POSITIVE</v>
      </c>
      <c r="E4626" t="str">
        <f t="shared" si="1"/>
        <v>en</v>
      </c>
    </row>
    <row r="4627" hidden="1">
      <c r="A4627" s="4" t="s">
        <v>889</v>
      </c>
      <c r="B4627" s="14" t="str">
        <f>VLOOKUP(A4627,Sample!A:B,2,0)</f>
        <v>Guys what are you doing this app was great until the idiot who updated it geez fire him someone</v>
      </c>
      <c r="C4627" s="14" t="str">
        <f>VLOOKUP(A4627,Sample!A:C,3,0)</f>
        <v>Long Form</v>
      </c>
      <c r="D4627" s="14" t="str">
        <f>VLOOKUP(A4627,Sample!A:E,5,0)</f>
        <v>NEGATIVE</v>
      </c>
      <c r="E4627" t="str">
        <f t="shared" si="1"/>
        <v>en</v>
      </c>
    </row>
    <row r="4628" hidden="1">
      <c r="A4628" s="4" t="s">
        <v>1027</v>
      </c>
      <c r="B4628" s="14" t="str">
        <f>VLOOKUP(A4628,Sample!A:B,2,0)</f>
        <v>I bought one of these jackets and had to go back and buy 3 more. They are so very comfortable, love the zippered pockets and the colors that they come in. Just saw a few more colors online that I will also have to purchase. These jackets can be worn to dress up or dress down. The versatility is amazing....love them!</v>
      </c>
      <c r="C4628" s="14" t="str">
        <f>VLOOKUP(A4628,Sample!A:C,3,0)</f>
        <v>Long Form</v>
      </c>
      <c r="D4628" s="14" t="str">
        <f>VLOOKUP(A4628,Sample!A:E,5,0)</f>
        <v>POSITIVE</v>
      </c>
      <c r="E4628" t="str">
        <f t="shared" si="1"/>
        <v>en</v>
      </c>
    </row>
    <row r="4629" hidden="1">
      <c r="A4629" s="4" t="s">
        <v>863</v>
      </c>
      <c r="B4629" s="14" t="str">
        <f>VLOOKUP(A4629,Sample!A:B,2,0)</f>
        <v>Nice app, I don't have have any problem. 👌🏼</v>
      </c>
      <c r="C4629" s="14" t="str">
        <f>VLOOKUP(A4629,Sample!A:C,3,0)</f>
        <v>Long Form</v>
      </c>
      <c r="D4629" s="14" t="str">
        <f>VLOOKUP(A4629,Sample!A:E,5,0)</f>
        <v>POSITIVE</v>
      </c>
      <c r="E4629" t="str">
        <f t="shared" si="1"/>
        <v>en</v>
      </c>
    </row>
    <row r="4630" hidden="1">
      <c r="A4630" s="4" t="s">
        <v>1030</v>
      </c>
      <c r="B4630" s="14" t="str">
        <f>VLOOKUP(A4630,Sample!A:B,2,0)</f>
        <v>My mother surprised me with this set, it waa amazing, and it was nicely fitted. They material felt great against my skin and complimented my skin tone. I was able to be active while in style and many even asked where to get the outfit from! You should be expecting more orders if you didn't have any already, thanks for my set!</v>
      </c>
      <c r="C4630" s="14" t="str">
        <f>VLOOKUP(A4630,Sample!A:C,3,0)</f>
        <v>Long Form</v>
      </c>
      <c r="D4630" s="14" t="str">
        <f>VLOOKUP(A4630,Sample!A:E,5,0)</f>
        <v>POSITIVE</v>
      </c>
      <c r="E4630" t="str">
        <f t="shared" si="1"/>
        <v>en</v>
      </c>
    </row>
    <row r="4631" hidden="1">
      <c r="A4631" s="4" t="s">
        <v>996</v>
      </c>
      <c r="B4631" s="14" t="str">
        <f>VLOOKUP(A4631,Sample!A:B,2,0)</f>
        <v>I love Charter Club's Cambridge pants - I have them in many colors and will probably end up with all colors! They are perfect work - comfortable, stylish, and the right length. They also hit high enough on the waist to camouflage well.</v>
      </c>
      <c r="C4631" s="14" t="str">
        <f>VLOOKUP(A4631,Sample!A:C,3,0)</f>
        <v>Long Form</v>
      </c>
      <c r="D4631" s="14" t="str">
        <f>VLOOKUP(A4631,Sample!A:E,5,0)</f>
        <v>POSITIVE</v>
      </c>
      <c r="E4631" t="str">
        <f t="shared" si="1"/>
        <v>en</v>
      </c>
    </row>
    <row r="4632" hidden="1">
      <c r="A4632" s="4" t="s">
        <v>880</v>
      </c>
      <c r="B4632" s="14" t="str">
        <f>VLOOKUP(A4632,Sample!A:B,2,0)</f>
        <v>Hard to find a cute brown flat. I love these!
 Comfy and classy !</v>
      </c>
      <c r="C4632" s="14" t="str">
        <f>VLOOKUP(A4632,Sample!A:C,3,0)</f>
        <v>Long Form</v>
      </c>
      <c r="D4632" s="14" t="str">
        <f>VLOOKUP(A4632,Sample!A:E,5,0)</f>
        <v>POSITIVE</v>
      </c>
      <c r="E4632" t="str">
        <f t="shared" si="1"/>
        <v>en</v>
      </c>
    </row>
    <row r="4633" hidden="1">
      <c r="A4633" s="4" t="s">
        <v>839</v>
      </c>
      <c r="B4633" s="14" t="str">
        <f>VLOOKUP(A4633,Sample!A:B,2,0)</f>
        <v>Accepted Offer 
 Positive Experience 
 Average Interview 
 Application
 I applied online. The process took 4+ months. I interviewed at Citi.
 Interview
 HR meeting, online tests, 2x 30 min phone interview, and whole day assessment centre (3 interviews, case study, group study)
 You first apply online, then get to talk to the HR (basic hr questions but I felt they judged personality and character), then online numerical and verbal assessments (Fairly easy).
 After that you get a 2x30 minutes interview with Private Bankers/Investment Counselors. It was about my studies and how I pictured the private banking industry.
 Finally, the Assessment centre was more tense, very little time to make up your mind, you alternate between 3 interviews with managing directors, one case study preparation and presentation and one group study.
 Interview Questions
  They asked broad questions :
 1 - Why Citi ? Why private banking ?
 2- Tell me about at a time where you did seek mentoring help.
 etc...</v>
      </c>
      <c r="C4633" s="14" t="str">
        <f>VLOOKUP(A4633,Sample!A:C,3,0)</f>
        <v>Long Form</v>
      </c>
      <c r="D4633" s="14" t="str">
        <f>VLOOKUP(A4633,Sample!A:E,5,0)</f>
        <v>NEUTRAL</v>
      </c>
      <c r="E4633" t="str">
        <f t="shared" si="1"/>
        <v>en</v>
      </c>
    </row>
    <row r="4634" hidden="1">
      <c r="A4634" s="4" t="s">
        <v>920</v>
      </c>
      <c r="B4634" s="14" t="str">
        <f>VLOOKUP(A4634,Sample!A:B,2,0)</f>
        <v>Great purchase. They look and fit just right, perfect jeans. I would recommend them to everyone I know.</v>
      </c>
      <c r="C4634" s="14" t="str">
        <f>VLOOKUP(A4634,Sample!A:C,3,0)</f>
        <v>Long Form</v>
      </c>
      <c r="D4634" s="14" t="str">
        <f>VLOOKUP(A4634,Sample!A:E,5,0)</f>
        <v>POSITIVE</v>
      </c>
      <c r="E4634" t="str">
        <f t="shared" si="1"/>
        <v>en</v>
      </c>
    </row>
    <row r="4635" hidden="1">
      <c r="A4635" s="4" t="s">
        <v>956</v>
      </c>
      <c r="B4635" s="14" t="str">
        <f>VLOOKUP(A4635,Sample!A:B,2,0)</f>
        <v>Original review: Oct. 6, 2017 Have a Sears Kenmore Refrigerator Elite (LG) Do not purchase… What a piece of $%!$RQ. Got the home connect system with the unit for they can troubleshoot over the phone. Worthless... I have to date had the defrost board changed out as a ice block had formed between the freezer and refrigerator.. behind the cold cuts drawer.. could not shut the drawer anymore. Took weeks to get the part.. that was last fall. Forward to September 20th.. compressor has failed, it is Oct 5th and they have just got here to tell me this when we used the home connect 2 weeks ago. Did the technician have a compressor, no we have got to wait to have it shipped to the house and then they come back to install. What good was home connect. Absolutely nothing. Wasted $$$$ I will make sure the next unit is American, and probably not from Sears. Probably be out of business anyway.</v>
      </c>
      <c r="C4635" s="14" t="str">
        <f>VLOOKUP(A4635,Sample!A:C,3,0)</f>
        <v>Long Form</v>
      </c>
      <c r="D4635" s="14" t="str">
        <f>VLOOKUP(A4635,Sample!A:E,5,0)</f>
        <v>NEGATIVE</v>
      </c>
      <c r="E4635" t="str">
        <f t="shared" si="1"/>
        <v>en</v>
      </c>
    </row>
    <row r="4636" hidden="1">
      <c r="A4636" s="4" t="s">
        <v>870</v>
      </c>
      <c r="B4636" s="14" t="str">
        <f>VLOOKUP(A4636,Sample!A:B,2,0)</f>
        <v>Gorgeous dress.. Colours are beautiful too...
 best buy!</v>
      </c>
      <c r="C4636" s="14" t="str">
        <f>VLOOKUP(A4636,Sample!A:C,3,0)</f>
        <v>Long Form</v>
      </c>
      <c r="D4636" s="14" t="str">
        <f>VLOOKUP(A4636,Sample!A:E,5,0)</f>
        <v>POSITIVE</v>
      </c>
      <c r="E4636" t="str">
        <f t="shared" si="1"/>
        <v>en</v>
      </c>
    </row>
    <row r="4637" hidden="1">
      <c r="A4637" s="4" t="s">
        <v>831</v>
      </c>
      <c r="B4637" s="14" t="str">
        <f>VLOOKUP(A4637,Sample!A:B,2,0)</f>
        <v>I feel like people are mad about Paradox's DLC policy. If $10 or $20 here and there is going to break your life, you probably have bigger problems going on and shouldn't be playing computer games anyway until your money problems are fixed. My suggestion would be to find a better job. It's really not that expensive. Stellaris is a beautifully designed game that provides an endless array of possibilities, nothing less, and the devs deserve every dime because what you're getting is worth every penny. I would gladly pay double the full retail price to own this game and all of it's content. I'm not exaggerating when I say that Stellaris is the best game on the market currently.</v>
      </c>
      <c r="C4637" s="14" t="str">
        <f>VLOOKUP(A4637,Sample!A:C,3,0)</f>
        <v>Long Form</v>
      </c>
      <c r="D4637" s="14" t="str">
        <f>VLOOKUP(A4637,Sample!A:E,5,0)</f>
        <v>NEUTRAL</v>
      </c>
      <c r="E4637" t="str">
        <f t="shared" si="1"/>
        <v>en</v>
      </c>
    </row>
    <row r="4638" hidden="1">
      <c r="A4638" s="4" t="s">
        <v>912</v>
      </c>
      <c r="B4638" s="14" t="str">
        <f>VLOOKUP(A4638,Sample!A:B,2,0)</f>
        <v>I love ti shop in macys on line. Nice products, return is no problem, . Nice frieandy staff.</v>
      </c>
      <c r="C4638" s="14" t="str">
        <f>VLOOKUP(A4638,Sample!A:C,3,0)</f>
        <v>Long Form</v>
      </c>
      <c r="D4638" s="14" t="str">
        <f>VLOOKUP(A4638,Sample!A:E,5,0)</f>
        <v>POSITIVE</v>
      </c>
      <c r="E4638" t="str">
        <f t="shared" si="1"/>
        <v>en</v>
      </c>
    </row>
    <row r="4639" hidden="1">
      <c r="A4639" s="4" t="s">
        <v>1052</v>
      </c>
      <c r="B4639" s="14" t="str">
        <f>VLOOKUP(A4639,Sample!A:B,2,0)</f>
        <v>My brand-new husband and I researched knives a ton prior to registering. We registered for a more expensive set that no one bought for us (which is fine - they were very expensive). After our wedding we decided we would much rather have a nice set of only the knives we would use, and decided to buy a steak knife set separately. While we could have gone with a more expensive set, this is the best value we could find for exactly the knives we wanted. We wanted a santoku knife and a chef's knife along with pairing knives. This set has knives that we actually use. They are sharp and a great value! Thanks Macy's!</v>
      </c>
      <c r="C4639" s="14" t="str">
        <f>VLOOKUP(A4639,Sample!A:C,3,0)</f>
        <v>Long Form</v>
      </c>
      <c r="D4639" s="14" t="str">
        <f>VLOOKUP(A4639,Sample!A:E,5,0)</f>
        <v>POSITIVE</v>
      </c>
      <c r="E4639" t="str">
        <f t="shared" si="1"/>
        <v>en</v>
      </c>
    </row>
    <row r="4640" hidden="1">
      <c r="A4640" s="4" t="s">
        <v>919</v>
      </c>
      <c r="B4640" s="14" t="str">
        <f>VLOOKUP(A4640,Sample!A:B,2,0)</f>
        <v>I use this product on a regular basis. The printer was also a Best Buy Purchase. Excellent staff help.</v>
      </c>
      <c r="C4640" s="14" t="str">
        <f>VLOOKUP(A4640,Sample!A:C,3,0)</f>
        <v>Long Form</v>
      </c>
      <c r="D4640" s="14" t="str">
        <f>VLOOKUP(A4640,Sample!A:E,5,0)</f>
        <v>POSITIVE</v>
      </c>
      <c r="E4640" t="str">
        <f t="shared" si="1"/>
        <v>en</v>
      </c>
    </row>
    <row r="4641" hidden="1">
      <c r="A4641" s="4" t="s">
        <v>987</v>
      </c>
      <c r="B4641" s="14" t="str">
        <f>VLOOKUP(A4641,Sample!A:B,2,0)</f>
        <v>Tops is perfect but skirt is bit lengthy and wide. Hope I can alter a bit. But awesome material and stitching. Lining cloth is so soft fabric which won't hurt inside. Both skirt and tops is so gud and as same as picture.</v>
      </c>
      <c r="C4641" s="14" t="str">
        <f>VLOOKUP(A4641,Sample!A:C,3,0)</f>
        <v>Long Form</v>
      </c>
      <c r="D4641" s="14" t="str">
        <f>VLOOKUP(A4641,Sample!A:E,5,0)</f>
        <v>POSITIVE</v>
      </c>
      <c r="E4641" t="str">
        <f t="shared" si="1"/>
        <v>en</v>
      </c>
    </row>
    <row r="4642" hidden="1">
      <c r="A4642" s="4" t="s">
        <v>924</v>
      </c>
      <c r="B4642" s="14" t="str">
        <f>VLOOKUP(A4642,Sample!A:B,2,0)</f>
        <v>I recently bought one of these as part of a deal with Telstra. On the good side, they have really good battery life and are very light. They pick up wi-fi easily. On the down side they are very thin and IMMEDIATELY NEED A STRONG COVER. I did find quite a lot of issues in using it, but that was possibly more of a software issue than the product itself.</v>
      </c>
      <c r="C4642" s="14" t="str">
        <f>VLOOKUP(A4642,Sample!A:C,3,0)</f>
        <v>Long Form</v>
      </c>
      <c r="D4642" s="14" t="str">
        <f>VLOOKUP(A4642,Sample!A:E,5,0)</f>
        <v>NEGATIVE</v>
      </c>
      <c r="E4642" t="str">
        <f t="shared" si="1"/>
        <v>en</v>
      </c>
    </row>
    <row r="4643" hidden="1">
      <c r="A4643" s="4" t="s">
        <v>974</v>
      </c>
      <c r="B4643" s="14" t="str">
        <f>VLOOKUP(A4643,Sample!A:B,2,0)</f>
        <v>I like my sheet crisp, cool and wrinkle free. These are somewhat crisp and they are cool. Definitely not wrinkle free. I prefer the Charter Club Damask which are crisp, cool and wrinkle free.</v>
      </c>
      <c r="C4643" s="14" t="str">
        <f>VLOOKUP(A4643,Sample!A:C,3,0)</f>
        <v>Long Form</v>
      </c>
      <c r="D4643" s="14" t="str">
        <f>VLOOKUP(A4643,Sample!A:E,5,0)</f>
        <v>POSITIVE</v>
      </c>
      <c r="E4643" t="str">
        <f t="shared" si="1"/>
        <v>en</v>
      </c>
    </row>
    <row r="4644" hidden="1">
      <c r="A4644" s="4" t="s">
        <v>990</v>
      </c>
      <c r="B4644" s="14" t="str">
        <f>VLOOKUP(A4644,Sample!A:B,2,0)</f>
        <v>Good earphone. Treble and Bass have a good balance. Bass is good enough for earphone, don't expect a woofer bass. Overall its a great product instead of buying a 200 earphone every 5 months this would be a GREAT BUDGET EARPHONE.</v>
      </c>
      <c r="C4644" s="14" t="str">
        <f>VLOOKUP(A4644,Sample!A:C,3,0)</f>
        <v>Long Form</v>
      </c>
      <c r="D4644" s="14" t="str">
        <f>VLOOKUP(A4644,Sample!A:E,5,0)</f>
        <v>POSITIVE</v>
      </c>
      <c r="E4644" t="str">
        <f t="shared" si="1"/>
        <v>en</v>
      </c>
    </row>
    <row r="4645" hidden="1">
      <c r="A4645" s="4" t="s">
        <v>848</v>
      </c>
      <c r="B4645" s="14" t="str">
        <f>VLOOKUP(A4645,Sample!A:B,2,0)</f>
        <v>4:11 10 Songs ℗ 2016 Universal Music Hungary, LP under exclusive license to BMG Rights Management (US) LLC d/b/a Vagrant Records Also Available in iTunes About LP Part Feist and part Joan Jett, powerful, genre-defying, Los Angeles-based singer/songwriter LP (Laura Pergolizzi) was raised in New York on a steady diet of Joni Mitchell, the Doors, the Pretenders, Nirvana, and Jeff Buckley. She spent her formative years honing her craft in other bands before releasing her 2001 solo album, Heart-Shaped Scar (produced by David Lowery [Camper Van Beethoven, Cracker]), and relocating to California. She began to hit her stride in 2004 with her second outing, Suburban Sprawl &amp; Alcohol, which featured the track "Wasted," used as the theme song for seasons two and three of the Nickelodeon teen drama South of Nowhere. Her 2006 appearance at the South by Southwest Music Conference prompted a bidding war, resulting in a deal with Island.With Island, Pergolizzi began writing songs for other artists, including Heidi Montag, Rihanna, and Christina Aguilera. A 2011 Citibank television commercial, which featured excerpts from LP's "Into the Wild," gained Pergolizzi a huge fan base as viewers eagerly looked to the Internet to discover the identity of the artist singing "Somebody left the gate open" -- the track earned enough attention to warrant a CNN news piece. Her Warner Bros. debut EP, Into the Wild: Live at Eastwest Studios, appeared in April 2012 but it was another two years until her full-length debut album, the Rob Cavallo-produced Forever for Now, saw release. In 2016, LP issued her much-anticipated fourth studio long-player, Lost on You, via Vagrant Records. The album's opening track, "Muddy Waters," appeared during the taut closing scene of the season four finale of Netflix's Orange Is the New Black. ~ James Christopher Monger ORIGIN</v>
      </c>
      <c r="C4645" s="14" t="str">
        <f>VLOOKUP(A4645,Sample!A:C,3,0)</f>
        <v>Long Form</v>
      </c>
      <c r="D4645" s="14" t="str">
        <f>VLOOKUP(A4645,Sample!A:E,5,0)</f>
        <v>NEUTRAL</v>
      </c>
      <c r="E4645" t="str">
        <f t="shared" si="1"/>
        <v>en</v>
      </c>
    </row>
    <row r="4646" hidden="1">
      <c r="A4646" s="4" t="s">
        <v>989</v>
      </c>
      <c r="B4646" s="14" t="str">
        <f>VLOOKUP(A4646,Sample!A:B,2,0)</f>
        <v>I was very scared of how these would fit but they are really too cute. I get lots of complements when I just throw them on with a little simple outfit. They give just the right amount of kick to a plain outfit. Thanks INC!</v>
      </c>
      <c r="C4646" s="14" t="str">
        <f>VLOOKUP(A4646,Sample!A:C,3,0)</f>
        <v>Long Form</v>
      </c>
      <c r="D4646" s="14" t="str">
        <f>VLOOKUP(A4646,Sample!A:E,5,0)</f>
        <v>POSITIVE</v>
      </c>
      <c r="E4646" t="str">
        <f t="shared" si="1"/>
        <v>en</v>
      </c>
    </row>
    <row r="4647" hidden="1">
      <c r="A4647" s="4" t="s">
        <v>992</v>
      </c>
      <c r="B4647" s="14" t="str">
        <f>VLOOKUP(A4647,Sample!A:B,2,0)</f>
        <v>These were just really uncomfortable from the second I put them on - returned right away. Ordered my normal size.</v>
      </c>
      <c r="C4647" s="14" t="str">
        <f>VLOOKUP(A4647,Sample!A:C,3,0)</f>
        <v>Long Form</v>
      </c>
      <c r="D4647" s="14" t="str">
        <f>VLOOKUP(A4647,Sample!A:E,5,0)</f>
        <v>NEGATIVE</v>
      </c>
      <c r="E4647" t="str">
        <f t="shared" si="1"/>
        <v>en</v>
      </c>
    </row>
    <row r="4648" hidden="1">
      <c r="A4648" s="4" t="s">
        <v>1010</v>
      </c>
      <c r="B4648" s="14" t="str">
        <f>VLOOKUP(A4648,Sample!A:B,2,0)</f>
        <v>I have been using and purchasing this product for a least five years from Best Buy. The product is user friendly and guides you through the tax preparation process. The cost of the product is affordable. I would recommend this product to my friends.</v>
      </c>
      <c r="C4648" s="14" t="str">
        <f>VLOOKUP(A4648,Sample!A:C,3,0)</f>
        <v>Long Form</v>
      </c>
      <c r="D4648" s="14" t="str">
        <f>VLOOKUP(A4648,Sample!A:E,5,0)</f>
        <v>POSITIVE</v>
      </c>
      <c r="E4648" t="str">
        <f t="shared" si="1"/>
        <v>en</v>
      </c>
    </row>
    <row r="4649" hidden="1">
      <c r="A4649" s="4" t="s">
        <v>770</v>
      </c>
      <c r="B4649" s="14" t="str">
        <f>VLOOKUP(A4649,Sample!A:B,2,0)</f>
        <v>Loved the size of this pot for two people. The steamer insert was an added bonus and will get a lot of use I am sure. The pot did leave tiny marks inside after the first use, and nothing I did could remove them. The pot is exactly what I was looking for.</v>
      </c>
      <c r="C4649" s="14" t="str">
        <f>VLOOKUP(A4649,Sample!A:C,3,0)</f>
        <v>Long Form</v>
      </c>
      <c r="D4649" s="14" t="str">
        <f>VLOOKUP(A4649,Sample!A:E,5,0)</f>
        <v>NEUTRAL</v>
      </c>
      <c r="E4649" t="str">
        <f t="shared" si="1"/>
        <v>en</v>
      </c>
    </row>
    <row r="4650" hidden="1">
      <c r="A4650" s="4" t="s">
        <v>963</v>
      </c>
      <c r="B4650" s="14" t="str">
        <f>VLOOKUP(A4650,Sample!A:B,2,0)</f>
        <v>excellent product; will buy it again. 100% recommend it. true size. very lastly material. excellent product; will buy it again. 100% recommend it. true size. very lastly material.</v>
      </c>
      <c r="C4650" s="14" t="str">
        <f>VLOOKUP(A4650,Sample!A:C,3,0)</f>
        <v>Long Form</v>
      </c>
      <c r="D4650" s="14" t="str">
        <f>VLOOKUP(A4650,Sample!A:E,5,0)</f>
        <v>POSITIVE</v>
      </c>
      <c r="E4650" t="str">
        <f t="shared" si="1"/>
        <v>en</v>
      </c>
    </row>
    <row r="4651" hidden="1">
      <c r="A4651" s="4" t="s">
        <v>929</v>
      </c>
      <c r="B4651" s="14" t="str">
        <f>VLOOKUP(A4651,Sample!A:B,2,0)</f>
        <v>I worked at Macy's full-time (More than 3 years) 
 Advice to Management: “Too many chiefs not enough Indians”</v>
      </c>
      <c r="C4651" s="14" t="str">
        <f>VLOOKUP(A4651,Sample!A:C,3,0)</f>
        <v>Long Form</v>
      </c>
      <c r="D4651" s="14" t="str">
        <f>VLOOKUP(A4651,Sample!A:E,5,0)</f>
        <v>NEGATIVE</v>
      </c>
      <c r="E4651" t="str">
        <f t="shared" si="1"/>
        <v>en</v>
      </c>
    </row>
    <row r="4652" hidden="1">
      <c r="A4652" s="4" t="s">
        <v>858</v>
      </c>
      <c r="B4652" s="14" t="str">
        <f>VLOOKUP(A4652,Sample!A:B,2,0)</f>
        <v>Can’t even search anything. App is slow. Maybe its ios 11 idkkkkk</v>
      </c>
      <c r="C4652" s="14" t="str">
        <f>VLOOKUP(A4652,Sample!A:C,3,0)</f>
        <v>Long Form</v>
      </c>
      <c r="D4652" s="14" t="str">
        <f>VLOOKUP(A4652,Sample!A:E,5,0)</f>
        <v>NEGATIVE</v>
      </c>
      <c r="E4652" t="str">
        <f t="shared" si="1"/>
        <v>en</v>
      </c>
    </row>
    <row r="4653" hidden="1">
      <c r="A4653" s="4" t="s">
        <v>761</v>
      </c>
      <c r="B4653" s="14" t="str">
        <f>VLOOKUP(A4653,Sample!A:B,2,0)</f>
        <v>It cleans pretty well, but the filter does not catch very well.
 It is not really quiet, but is not too loud that it bothers me.
 It is easy to use and the buttons are nice and large. I like the clear hood, and being able to look into load.</v>
      </c>
      <c r="C4653" s="14" t="str">
        <f>VLOOKUP(A4653,Sample!A:C,3,0)</f>
        <v>Long Form</v>
      </c>
      <c r="D4653" s="14" t="str">
        <f>VLOOKUP(A4653,Sample!A:E,5,0)</f>
        <v>NEUTRAL</v>
      </c>
      <c r="E4653" t="str">
        <f t="shared" si="1"/>
        <v>en</v>
      </c>
    </row>
    <row r="4654" hidden="1">
      <c r="A4654" s="4" t="s">
        <v>904</v>
      </c>
      <c r="B4654" s="14" t="str">
        <f>VLOOKUP(A4654,Sample!A:B,2,0)</f>
        <v>Must buy. It got it for 1500 in a sale and can happily say that it has been my best buy.</v>
      </c>
      <c r="C4654" s="14" t="str">
        <f>VLOOKUP(A4654,Sample!A:C,3,0)</f>
        <v>Long Form</v>
      </c>
      <c r="D4654" s="14" t="str">
        <f>VLOOKUP(A4654,Sample!A:E,5,0)</f>
        <v>POSITIVE</v>
      </c>
      <c r="E4654" t="str">
        <f t="shared" si="1"/>
        <v>en</v>
      </c>
    </row>
    <row r="4655" hidden="1">
      <c r="A4655" s="4" t="s">
        <v>1053</v>
      </c>
      <c r="B4655" s="14" t="str">
        <f>VLOOKUP(A4655,Sample!A:B,2,0)</f>
        <v>I retired from work and needed a personal phone - previously relied on using my work provided one. This seemed to be a good choice and I knew that Optus worked at our holiday home ... (which were both the basis for my decision). While I think myself technically adept I had not had a smartphone previously and this has been a wonderful choice/ purchase/ experience. I probably don't (well, I don't) use all the functionality but this has been a great communication/ internet/ hotspot/ search ... device. Would definitely go with an IPhone again (I previously used a Samsung Galaxy tablet for mobile work - that was good but this is just a bit better for my needs).</v>
      </c>
      <c r="C4655" s="14" t="str">
        <f>VLOOKUP(A4655,Sample!A:C,3,0)</f>
        <v>Long Form</v>
      </c>
      <c r="D4655" s="14" t="str">
        <f>VLOOKUP(A4655,Sample!A:E,5,0)</f>
        <v>POSITIVE</v>
      </c>
      <c r="E4655" t="str">
        <f t="shared" si="1"/>
        <v>en</v>
      </c>
    </row>
    <row r="4656" hidden="1">
      <c r="A4656" s="4" t="s">
        <v>793</v>
      </c>
      <c r="B4656" s="14" t="str">
        <f>VLOOKUP(A4656,Sample!A:B,2,0)</f>
        <v>I initially entered Best Buy looking for a specific TV but once I saw the features this TV carried, I had to have it. The built in Roku is great and being able to download additional apps makes it even better. Purchase this tv if you\u2019re looking for an upgrade in your traditional ways of viewing shows and movies that you enjoy.</v>
      </c>
      <c r="C4656" s="14" t="str">
        <f>VLOOKUP(A4656,Sample!A:C,3,0)</f>
        <v>Long Form</v>
      </c>
      <c r="D4656" s="14" t="str">
        <f>VLOOKUP(A4656,Sample!A:E,5,0)</f>
        <v>NEUTRAL</v>
      </c>
      <c r="E4656" t="str">
        <f t="shared" si="1"/>
        <v>en</v>
      </c>
    </row>
    <row r="4657" hidden="1">
      <c r="A4657" s="4" t="s">
        <v>997</v>
      </c>
      <c r="B4657" s="14" t="str">
        <f>VLOOKUP(A4657,Sample!A:B,2,0)</f>
        <v>Very cute sandals. Fits great! The only thing I did not like is on the front bottom part there is no grip or the roughness so one does not slip. Only the heal part has grip. You need to be careful when walking specially on smooth floors.</v>
      </c>
      <c r="C4657" s="14" t="str">
        <f>VLOOKUP(A4657,Sample!A:C,3,0)</f>
        <v>Long Form</v>
      </c>
      <c r="D4657" s="14" t="str">
        <f>VLOOKUP(A4657,Sample!A:E,5,0)</f>
        <v>POSITIVE</v>
      </c>
      <c r="E4657" t="str">
        <f t="shared" si="1"/>
        <v>en</v>
      </c>
    </row>
    <row r="4658" hidden="1">
      <c r="A4658" s="4" t="s">
        <v>726</v>
      </c>
      <c r="B4658" s="14" t="str">
        <f>VLOOKUP(A4658,Sample!A:B,2,0)</f>
        <v>I love the top, but I gave it only 4 stars because It did shrink once I washed and dried it. If you want it to look like it does on the model, buy a size larger or just hang dry.</v>
      </c>
      <c r="C4658" s="14" t="str">
        <f>VLOOKUP(A4658,Sample!A:C,3,0)</f>
        <v>Long Form</v>
      </c>
      <c r="D4658" s="14" t="str">
        <f>VLOOKUP(A4658,Sample!A:E,5,0)</f>
        <v>NEUTRAL</v>
      </c>
      <c r="E4658" t="str">
        <f t="shared" si="1"/>
        <v>en</v>
      </c>
    </row>
    <row r="4659" hidden="1">
      <c r="A4659" s="4" t="s">
        <v>18277</v>
      </c>
      <c r="B4659" s="14" t="str">
        <f>VLOOKUP(A4659,Sample!A:B,2,0)</f>
        <v>For a really reasonable price, these jeans are very soft and comfortable. They seem well-made and fit exactly right. I might have to get a couple more pairs!</v>
      </c>
      <c r="C4659" s="14" t="str">
        <f>VLOOKUP(A4659,Sample!A:C,3,0)</f>
        <v>Long Form</v>
      </c>
      <c r="D4659" s="14" t="str">
        <f>VLOOKUP(A4659,Sample!A:E,5,0)</f>
        <v>POSITIVE</v>
      </c>
      <c r="E4659" t="str">
        <f t="shared" si="1"/>
        <v>en</v>
      </c>
    </row>
    <row r="4660" hidden="1">
      <c r="A4660" s="4" t="s">
        <v>18279</v>
      </c>
      <c r="B4660" s="14" t="str">
        <f>VLOOKUP(A4660,Sample!A:B,2,0)</f>
        <v>This was supplied by Best Buy when I purchased the computer and a tablet. So far so good.</v>
      </c>
      <c r="C4660" s="14" t="str">
        <f>VLOOKUP(A4660,Sample!A:C,3,0)</f>
        <v>Long Form</v>
      </c>
      <c r="D4660" s="14" t="str">
        <f>VLOOKUP(A4660,Sample!A:E,5,0)</f>
        <v>POSITIVE</v>
      </c>
      <c r="E4660" t="str">
        <f t="shared" si="1"/>
        <v>en</v>
      </c>
    </row>
    <row r="4661" hidden="1">
      <c r="A4661" s="4" t="s">
        <v>18282</v>
      </c>
      <c r="B4661" s="14" t="str">
        <f>VLOOKUP(A4661,Sample!A:B,2,0)</f>
        <v>We spent hours trying to get it to work so we could set up our room. Took it back to the store and the sales associate tells me that it gets returned a lot, it's not a good product. Then why do you sell it? Makes me as mad to Best Buy as the product.</v>
      </c>
      <c r="C4661" s="14" t="str">
        <f>VLOOKUP(A4661,Sample!A:C,3,0)</f>
        <v>Long Form</v>
      </c>
      <c r="D4661" s="14" t="str">
        <f>VLOOKUP(A4661,Sample!A:E,5,0)</f>
        <v>NEGATIVE</v>
      </c>
      <c r="E4661" t="str">
        <f t="shared" si="1"/>
        <v>en</v>
      </c>
    </row>
    <row r="4662" hidden="1">
      <c r="A4662" s="4" t="s">
        <v>684</v>
      </c>
      <c r="B4662" s="14" t="str">
        <f>VLOOKUP(A4662,Sample!A:B,2,0)</f>
        <v>You can find anything at Macy's! Prices are affordable and different brands available. Not to mention the coupons available.</v>
      </c>
      <c r="C4662" s="14" t="str">
        <f>VLOOKUP(A4662,Sample!A:C,3,0)</f>
        <v>Long Form</v>
      </c>
      <c r="D4662" s="14" t="str">
        <f>VLOOKUP(A4662,Sample!A:E,5,0)</f>
        <v>NEUTRAL</v>
      </c>
      <c r="E4662" t="str">
        <f t="shared" si="1"/>
        <v>en</v>
      </c>
    </row>
    <row r="4663" hidden="1">
      <c r="A4663" s="4" t="s">
        <v>18285</v>
      </c>
      <c r="B4663" s="14" t="str">
        <f>VLOOKUP(A4663,Sample!A:B,2,0)</f>
        <v>TUTTO FUNZIONANTE, PERSONALE GENTILE E DISPONIBILE, POSIZIONE STRATEGICA , A DUE PASSI DALLA METRO.</v>
      </c>
      <c r="C4663" s="14" t="str">
        <f>VLOOKUP(A4663,Sample!A:C,3,0)</f>
        <v>Long Form</v>
      </c>
      <c r="D4663" s="14" t="str">
        <f>VLOOKUP(A4663,Sample!A:E,5,0)</f>
        <v>NEUTRAL</v>
      </c>
      <c r="E4663" t="str">
        <f t="shared" si="1"/>
        <v>it</v>
      </c>
    </row>
    <row r="4664" hidden="1">
      <c r="A4664" s="4" t="s">
        <v>18288</v>
      </c>
      <c r="B4664" s="14" t="str">
        <f>VLOOKUP(A4664,Sample!A:B,2,0)</f>
        <v>I couldn\u2019t be more pleased with the look &amp; quality of these leggings-I am 5\u20193\u201d and average weight, but on the curvy side and also a month postpartum. These are incredibly soft and comfortable, but thick enough to hide/smooth-very flattering. Wide soft waistband is also great for my post c-section abdominal region. I found these to be true to size for my height and weight-you should only size up if you\u2019re a twig.</v>
      </c>
      <c r="C4664" s="14" t="str">
        <f>VLOOKUP(A4664,Sample!A:C,3,0)</f>
        <v>Long Form</v>
      </c>
      <c r="D4664" s="14" t="str">
        <f>VLOOKUP(A4664,Sample!A:E,5,0)</f>
        <v>POSITIVE</v>
      </c>
      <c r="E4664" t="str">
        <f t="shared" si="1"/>
        <v>en</v>
      </c>
    </row>
    <row r="4665" hidden="1">
      <c r="A4665" s="4" t="s">
        <v>778</v>
      </c>
      <c r="B4665" s="14" t="str">
        <f>VLOOKUP(A4665,Sample!A:B,2,0)</f>
        <v>Does what is says on the tin. Takes the chill off and also has a clock timer. Easy to assemble the wheels on the heater and the wheels do move around easily. There are two heat controls on the side for different heat settings. For the price of the unit it is good value</v>
      </c>
      <c r="C4665" s="14" t="str">
        <f>VLOOKUP(A4665,Sample!A:C,3,0)</f>
        <v>Long Form</v>
      </c>
      <c r="D4665" s="14" t="str">
        <f>VLOOKUP(A4665,Sample!A:E,5,0)</f>
        <v>NEUTRAL</v>
      </c>
      <c r="E4665" t="str">
        <f t="shared" si="1"/>
        <v>en</v>
      </c>
    </row>
    <row r="4666" hidden="1">
      <c r="A4666" s="4" t="s">
        <v>671</v>
      </c>
      <c r="B4666" s="14" t="str">
        <f>VLOOKUP(A4666,Sample!A:B,2,0)</f>
        <v>This card fit the bill for what I needed for my camera. Fast!!! Easy purchase from Best Buy!</v>
      </c>
      <c r="C4666" s="14" t="str">
        <f>VLOOKUP(A4666,Sample!A:C,3,0)</f>
        <v>Long Form</v>
      </c>
      <c r="D4666" s="14" t="str">
        <f>VLOOKUP(A4666,Sample!A:E,5,0)</f>
        <v>NEUTRAL</v>
      </c>
      <c r="E4666" t="str">
        <f t="shared" si="1"/>
        <v>en</v>
      </c>
    </row>
    <row r="4667" hidden="1">
      <c r="A4667" s="4" t="s">
        <v>781</v>
      </c>
      <c r="B4667" s="14" t="str">
        <f>VLOOKUP(A4667,Sample!A:B,2,0)</f>
        <v>Purchased this heater during the winter season and boy was it useful. Easy to use and move around, the room that I'm in has a central aircon and this heater was just sufficient to heat up the whole room and keep you warm. comes with a one year warranty and its value to the wallet too.</v>
      </c>
      <c r="C4667" s="14" t="str">
        <f>VLOOKUP(A4667,Sample!A:C,3,0)</f>
        <v>Long Form</v>
      </c>
      <c r="D4667" s="14" t="str">
        <f>VLOOKUP(A4667,Sample!A:E,5,0)</f>
        <v>NEUTRAL</v>
      </c>
      <c r="E4667" t="str">
        <f t="shared" si="1"/>
        <v>en</v>
      </c>
    </row>
    <row r="4668" hidden="1">
      <c r="A4668" s="4" t="s">
        <v>18290</v>
      </c>
      <c r="B4668" s="14" t="str">
        <f>VLOOKUP(A4668,Sample!A:B,2,0)</f>
        <v>love the printer-print wonderful copies an have not had a single problem with it and love Best Buy-employees are always so helpful and treat me great and let me know they value my business</v>
      </c>
      <c r="C4668" s="14" t="str">
        <f>VLOOKUP(A4668,Sample!A:C,3,0)</f>
        <v>Long Form</v>
      </c>
      <c r="D4668" s="14" t="str">
        <f>VLOOKUP(A4668,Sample!A:E,5,0)</f>
        <v>POSITIVE</v>
      </c>
      <c r="E4668" t="str">
        <f t="shared" si="1"/>
        <v>en</v>
      </c>
    </row>
    <row r="4669" hidden="1">
      <c r="A4669" s="4" t="s">
        <v>18292</v>
      </c>
      <c r="B4669" s="14" t="str">
        <f>VLOOKUP(A4669,Sample!A:B,2,0)</f>
        <v>This smartTV was purchased on sale at Best Buy. I am quite pleased with the quality of the picture and the ease of installation!!! I highly recommend this item!</v>
      </c>
      <c r="C4669" s="14" t="str">
        <f>VLOOKUP(A4669,Sample!A:C,3,0)</f>
        <v>Long Form</v>
      </c>
      <c r="D4669" s="14" t="str">
        <f>VLOOKUP(A4669,Sample!A:E,5,0)</f>
        <v>POSITIVE</v>
      </c>
      <c r="E4669" t="str">
        <f t="shared" si="1"/>
        <v>en</v>
      </c>
    </row>
    <row r="4670" hidden="1">
      <c r="A4670" s="4" t="s">
        <v>18294</v>
      </c>
      <c r="B4670" s="14" t="str">
        <f>VLOOKUP(A4670,Sample!A:B,2,0)</f>
        <v>This hdd failed after 6 months. Shouldâ??ve know better to purchase this on Amazon as you canâ??t get a replacement under the manufacturers warranty like you would at Best Buy.</v>
      </c>
      <c r="C4670" s="14" t="str">
        <f>VLOOKUP(A4670,Sample!A:C,3,0)</f>
        <v>Long Form</v>
      </c>
      <c r="D4670" s="14" t="str">
        <f>VLOOKUP(A4670,Sample!A:E,5,0)</f>
        <v>NEGATIVE</v>
      </c>
      <c r="E4670" t="str">
        <f t="shared" si="1"/>
        <v>en</v>
      </c>
    </row>
    <row r="4671" hidden="1">
      <c r="A4671" s="4" t="s">
        <v>18296</v>
      </c>
      <c r="B4671" s="14" t="str">
        <f>VLOOKUP(A4671,Sample!A:B,2,0)</f>
        <v>Worked with great people. Visual merchandising does not deal with customers. Lots of displays built in the back before getting put up. Very hands on. Great boss.</v>
      </c>
      <c r="C4671" s="14" t="str">
        <f>VLOOKUP(A4671,Sample!A:C,3,0)</f>
        <v>Long Form</v>
      </c>
      <c r="D4671" s="14" t="str">
        <f>VLOOKUP(A4671,Sample!A:E,5,0)</f>
        <v>POSITIVE</v>
      </c>
      <c r="E4671" t="str">
        <f t="shared" si="1"/>
        <v>en</v>
      </c>
    </row>
    <row r="4672" hidden="1">
      <c r="A4672" s="4" t="s">
        <v>18298</v>
      </c>
      <c r="B4672" s="14" t="str">
        <f>VLOOKUP(A4672,Sample!A:B,2,0)</f>
        <v>✅ Verified Review | Toronto to Chicago. I have never experienced bad customer service like I did with Porter. The first time my boyfriend and I booked a flight with Porter our flight was cancelled due to bad weather. It was almost 11 PM so we were informed that we should go home and we will be contacted by someone in "20-30 minutes" to get details about our alternate flight - we went home trusting the airline to keep their word. This call never came. We kept trying to reach the call centre but they shut at 11 PM! We ended up paying a huge fare to finally fly with Air Canada as Porter never got back to us. Since then we have contacted Porter through the web form, call centre and even at the airport desk - this happened 2 months back and our complaint has still not been handled. I work in the travel industry and am not a fan of North American airlines but this was a new low. I would not recommend this airline at all - I'd rather pay a little extra to fly with someone more reliable as eventually we ended up paying a 1000$ extra for a last minute ticket with another airline.</v>
      </c>
      <c r="C4672" s="14" t="str">
        <f>VLOOKUP(A4672,Sample!A:C,3,0)</f>
        <v>Long Form</v>
      </c>
      <c r="D4672" s="14" t="str">
        <f>VLOOKUP(A4672,Sample!A:E,5,0)</f>
        <v>NEGATIVE</v>
      </c>
      <c r="E4672" t="str">
        <f t="shared" si="1"/>
        <v>en</v>
      </c>
    </row>
    <row r="4673" hidden="1">
      <c r="A4673" s="4" t="s">
        <v>18301</v>
      </c>
      <c r="B4673" s="14" t="str">
        <f>VLOOKUP(A4673,Sample!A:B,2,0)</f>
        <v>this is my second computer and I am extremely satisfied----Best Buy gave outstanding service</v>
      </c>
      <c r="C4673" s="14" t="str">
        <f>VLOOKUP(A4673,Sample!A:C,3,0)</f>
        <v>Long Form</v>
      </c>
      <c r="D4673" s="14" t="str">
        <f>VLOOKUP(A4673,Sample!A:E,5,0)</f>
        <v>POSITIVE</v>
      </c>
      <c r="E4673" t="str">
        <f t="shared" si="1"/>
        <v>en</v>
      </c>
    </row>
    <row r="4674" hidden="1">
      <c r="A4674" s="4" t="s">
        <v>18303</v>
      </c>
      <c r="B4674" s="14" t="str">
        <f>VLOOKUP(A4674,Sample!A:B,2,0)</f>
        <v>Best app ever love Best Buy</v>
      </c>
      <c r="C4674" s="14" t="str">
        <f>VLOOKUP(A4674,Sample!A:C,3,0)</f>
        <v>Long Form</v>
      </c>
      <c r="D4674" s="14" t="str">
        <f>VLOOKUP(A4674,Sample!A:E,5,0)</f>
        <v>POSITIVE</v>
      </c>
      <c r="E4674" t="str">
        <f t="shared" si="1"/>
        <v>en</v>
      </c>
    </row>
    <row r="4675" hidden="1">
      <c r="A4675" s="4" t="s">
        <v>18305</v>
      </c>
      <c r="B4675" s="14" t="str">
        <f>VLOOKUP(A4675,Sample!A:B,2,0)</f>
        <v>No Offer 
 Positive Experience 
 Average Interview 
 Application
 Duis sapien nunc, commodo et, interdum suscipit, sollicitudin et, dolor. Pellentesque habitant morbi tristique senectus et netus et malesuada fames ac turpis egestas.
 Interview
 Etiam posuere quam ac quam. Maecenas aliquet accumsan leo. Nullam dapibus fermentum ipsum. Etiam quis quam. Integer lacinia. Nulla est. Nulla turpis magna, cursus sit amet, suscipit a, interdum id, felis. Integer vulputate sem a nibh rutrum consequat. In sem justo, commodo ut, suscipit at, pharetra vitae, orci.Pellentesque ipsum. Nulla non arcu lacinia neque faucibus fringilla. Nulla non lectus sed nisl molestie malesuada.
 Interview Questions
  What was the most irritating part of your previous job?</v>
      </c>
      <c r="C4675" s="14" t="str">
        <f>VLOOKUP(A4675,Sample!A:C,3,0)</f>
        <v>Long Form</v>
      </c>
      <c r="D4675" s="14" t="str">
        <f>VLOOKUP(A4675,Sample!A:E,5,0)</f>
        <v>NEUTRAL</v>
      </c>
      <c r="E4675" t="str">
        <f t="shared" si="1"/>
        <v>la</v>
      </c>
    </row>
    <row r="4676" hidden="1">
      <c r="A4676" s="4" t="s">
        <v>812</v>
      </c>
      <c r="B4676" s="14" t="str">
        <f>VLOOKUP(A4676,Sample!A:B,2,0)</f>
        <v>I love how there is a rotational category for 5% and that I can get additional cash back through shopping online with Chase! My onky thing is that all other categories that do not belong to the 5% is 1% cash back. Once I have my financial situation all situated (in the process of a large financial acquisition), then I will apply for the Freedom Unlimited. Until then, I am currently taking turns with the Amazon rewards card.</v>
      </c>
      <c r="C4676" s="14" t="str">
        <f>VLOOKUP(A4676,Sample!A:C,3,0)</f>
        <v>Long Form</v>
      </c>
      <c r="D4676" s="14" t="str">
        <f>VLOOKUP(A4676,Sample!A:E,5,0)</f>
        <v>NEUTRAL</v>
      </c>
      <c r="E4676" t="str">
        <f t="shared" si="1"/>
        <v>en</v>
      </c>
    </row>
    <row r="4677" hidden="1">
      <c r="A4677" s="4" t="s">
        <v>18308</v>
      </c>
      <c r="B4677" s="14" t="str">
        <f>VLOOKUP(A4677,Sample!A:B,2,0)</f>
        <v>When I saw these sheets on sale, I knew they would work well with the bedroom decor. Great quality too.</v>
      </c>
      <c r="C4677" s="14" t="str">
        <f>VLOOKUP(A4677,Sample!A:C,3,0)</f>
        <v>Long Form</v>
      </c>
      <c r="D4677" s="14" t="str">
        <f>VLOOKUP(A4677,Sample!A:E,5,0)</f>
        <v>POSITIVE</v>
      </c>
      <c r="E4677" t="str">
        <f t="shared" si="1"/>
        <v>en</v>
      </c>
    </row>
    <row r="4678" hidden="1">
      <c r="A4678" s="4" t="s">
        <v>18310</v>
      </c>
      <c r="B4678" s="14" t="str">
        <f>VLOOKUP(A4678,Sample!A:B,2,0)</f>
        <v>Amazing Deal offered by Best Buy!
 Bought a fridge got a microwave for free!
 Both work great and are perfect dorm size and stack great
 (Microwave on top)</v>
      </c>
      <c r="C4678" s="14" t="str">
        <f>VLOOKUP(A4678,Sample!A:C,3,0)</f>
        <v>Long Form</v>
      </c>
      <c r="D4678" s="14" t="str">
        <f>VLOOKUP(A4678,Sample!A:E,5,0)</f>
        <v>POSITIVE</v>
      </c>
      <c r="E4678" t="str">
        <f t="shared" si="1"/>
        <v>en</v>
      </c>
    </row>
    <row r="4679" hidden="1">
      <c r="A4679" s="4" t="s">
        <v>18312</v>
      </c>
      <c r="B4679" s="14" t="str">
        <f>VLOOKUP(A4679,Sample!A:B,2,0)</f>
        <v>Fits nicely color is intact after several washes great material. Will buy from this brand more often.</v>
      </c>
      <c r="C4679" s="14" t="str">
        <f>VLOOKUP(A4679,Sample!A:C,3,0)</f>
        <v>Long Form</v>
      </c>
      <c r="D4679" s="14" t="str">
        <f>VLOOKUP(A4679,Sample!A:E,5,0)</f>
        <v>POSITIVE</v>
      </c>
      <c r="E4679" t="str">
        <f t="shared" si="1"/>
        <v>en</v>
      </c>
    </row>
    <row r="4680" hidden="1">
      <c r="A4680" s="4" t="s">
        <v>18314</v>
      </c>
      <c r="B4680" s="14" t="str">
        <f>VLOOKUP(A4680,Sample!A:B,2,0)</f>
        <v>Cashier doubt that it will work since they are used to other pay systems that require NFC receptors "Do not have that here" and are astonished when the transaction happens. Easy to use. However since I moved to note8 my Amex cards stopped working saying I need to be on wi-fi and it dies not change when I am connected. So I ended up deleting them from Samsung pay. Also it seems that to add new cards you have to call the banks and when you call you cannot get any help since no one at the banks know what to do. Very unsatisfied with something that worked well on my S6</v>
      </c>
      <c r="C4680" s="14" t="str">
        <f>VLOOKUP(A4680,Sample!A:C,3,0)</f>
        <v>Long Form</v>
      </c>
      <c r="D4680" s="14" t="str">
        <f>VLOOKUP(A4680,Sample!A:E,5,0)</f>
        <v>NEGATIVE</v>
      </c>
      <c r="E4680" t="str">
        <f t="shared" si="1"/>
        <v>en</v>
      </c>
    </row>
    <row r="4681" hidden="1">
      <c r="A4681" s="4" t="s">
        <v>18316</v>
      </c>
      <c r="B4681" s="14" t="str">
        <f>VLOOKUP(A4681,Sample!A:B,2,0)</f>
        <v>One touch sold me on this bag. It is the softest bag I ever owned. Roomy and has enough compartments for my needs. So far I love it.</v>
      </c>
      <c r="C4681" s="14" t="str">
        <f>VLOOKUP(A4681,Sample!A:C,3,0)</f>
        <v>Long Form</v>
      </c>
      <c r="D4681" s="14" t="str">
        <f>VLOOKUP(A4681,Sample!A:E,5,0)</f>
        <v>POSITIVE</v>
      </c>
      <c r="E4681" t="str">
        <f t="shared" si="1"/>
        <v>en</v>
      </c>
    </row>
    <row r="4682" hidden="1">
      <c r="A4682" s="4" t="s">
        <v>18318</v>
      </c>
      <c r="B4682" s="14" t="str">
        <f>VLOOKUP(A4682,Sample!A:B,2,0)</f>
        <v>Pore professional is my everyday primer its stunning so soft its untrue i recommend it to everyone makes my make up so one effortlessly is a beautiful product</v>
      </c>
      <c r="C4682" s="14" t="str">
        <f>VLOOKUP(A4682,Sample!A:C,3,0)</f>
        <v>Long Form</v>
      </c>
      <c r="D4682" s="14" t="str">
        <f>VLOOKUP(A4682,Sample!A:E,5,0)</f>
        <v>POSITIVE</v>
      </c>
      <c r="E4682" t="str">
        <f t="shared" si="1"/>
        <v>en</v>
      </c>
    </row>
    <row r="4683" hidden="1">
      <c r="A4683" s="4" t="s">
        <v>18321</v>
      </c>
      <c r="B4683" s="14" t="str">
        <f>VLOOKUP(A4683,Sample!A:B,2,0)</f>
        <v>We went with this oven because of its good features - Powerful gas oven, self-cleaning, and it was at a good price at Best Buy.
 The only part we dont like is the design of the cooktops that goes on top of the burners. When you place a wok or pa round an, they are a bit tilted. I think we will need wokmon or burner with this oven.</v>
      </c>
      <c r="C4683" s="14" t="str">
        <f>VLOOKUP(A4683,Sample!A:C,3,0)</f>
        <v>Long Form</v>
      </c>
      <c r="D4683" s="14" t="str">
        <f>VLOOKUP(A4683,Sample!A:E,5,0)</f>
        <v>POSITIVE</v>
      </c>
      <c r="E4683" t="str">
        <f t="shared" si="1"/>
        <v>en</v>
      </c>
    </row>
    <row r="4684" hidden="1">
      <c r="A4684" s="4" t="s">
        <v>18323</v>
      </c>
      <c r="B4684" s="14" t="str">
        <f>VLOOKUP(A4684,Sample!A:B,2,0)</f>
        <v>The duvet is perfect. Very pretty and quality fabric. Glad I ordered it!</v>
      </c>
      <c r="C4684" s="14" t="str">
        <f>VLOOKUP(A4684,Sample!A:C,3,0)</f>
        <v>Long Form</v>
      </c>
      <c r="D4684" s="14" t="str">
        <f>VLOOKUP(A4684,Sample!A:E,5,0)</f>
        <v>POSITIVE</v>
      </c>
      <c r="E4684" t="str">
        <f t="shared" si="1"/>
        <v>en</v>
      </c>
    </row>
    <row r="4685" hidden="1">
      <c r="A4685" s="4" t="s">
        <v>18325</v>
      </c>
      <c r="B4685" s="14" t="str">
        <f>VLOOKUP(A4685,Sample!A:B,2,0)</f>
        <v>We have been to the Palladium many times, it's always great. The resort is large, has a great beach, many pools, nice selection of restaurants and buffets to pick from. They have activities and entertainment going on all the time, but they also have quite areas if that is what you prefer. Food is good, with lots of choices. Staff is friendly and do everything they can to make your stay perfect. Pedro and Vanessa at the Colonial receptions are great and Martha at the buffet is the best. We will be back.</v>
      </c>
      <c r="C4685" s="14" t="str">
        <f>VLOOKUP(A4685,Sample!A:C,3,0)</f>
        <v>Long Form</v>
      </c>
      <c r="D4685" s="14" t="str">
        <f>VLOOKUP(A4685,Sample!A:E,5,0)</f>
        <v>POSITIVE</v>
      </c>
      <c r="E4685" t="str">
        <f t="shared" si="1"/>
        <v>en</v>
      </c>
    </row>
    <row r="4686" hidden="1">
      <c r="A4686" s="4" t="s">
        <v>18328</v>
      </c>
      <c r="B4686" s="14" t="str">
        <f>VLOOKUP(A4686,Sample!A:B,2,0)</f>
        <v>This was a gift to my sister visiting from abroad. She just loved it. Perfect for fall when it just turns a little nippy in the evenings.</v>
      </c>
      <c r="C4686" s="14" t="str">
        <f>VLOOKUP(A4686,Sample!A:C,3,0)</f>
        <v>Long Form</v>
      </c>
      <c r="D4686" s="14" t="str">
        <f>VLOOKUP(A4686,Sample!A:E,5,0)</f>
        <v>POSITIVE</v>
      </c>
      <c r="E4686" t="str">
        <f t="shared" si="1"/>
        <v>en</v>
      </c>
    </row>
    <row r="4687" hidden="1">
      <c r="A4687" s="4" t="s">
        <v>18330</v>
      </c>
      <c r="B4687" s="14" t="str">
        <f>VLOOKUP(A4687,Sample!A:B,2,0)</f>
        <v>I worked out of the O'Fallon office and my experience was very beneficial the first year or so due to me having a great manager. So many changes took place within the Home Equity department that caused low morale among workers reason at least two people resigned or left the department each month going back to last August. The pay being the major reason. I was going on three years with a bachelors and MBA degree not evening making $37k. Management appeared unorganized and not on the same page with managing teams. Pretty much everyone started jumping ship. The people is what keep you going, your coworkers. With so many changes each week it was a lot to keep up with and nobody knew what was what at times. The department reduced work loads in half and neglected the idea of changing the bonus structure. Now, no one can reach a bonus and depending on their low salary to make ends meet. The middle man was cut out of many steps and additional responsibilities were assigned to workers but no change in pay ultimately making our jobs harder, longer and stressful. 4th QT 2016 bonus was taken away and employees weren't informed until that week's paystub was released and mgmt was aware months in advance they would keep it. That was very poor communication and a huge slap in the face of how much your employer doesn't care about you.</v>
      </c>
      <c r="C4687" s="14" t="str">
        <f>VLOOKUP(A4687,Sample!A:C,3,0)</f>
        <v>Long Form</v>
      </c>
      <c r="D4687" s="14" t="str">
        <f>VLOOKUP(A4687,Sample!A:E,5,0)</f>
        <v>NEGATIVE</v>
      </c>
      <c r="E4687" t="str">
        <f t="shared" si="1"/>
        <v>en</v>
      </c>
    </row>
    <row r="4688" hidden="1">
      <c r="A4688" s="4" t="s">
        <v>18332</v>
      </c>
      <c r="B4688" s="14" t="str">
        <f>VLOOKUP(A4688,Sample!A:B,2,0)</f>
        <v>These jeans are nice and fit well (6 P slim leg). They are also a good weight to wear in the warmer months.</v>
      </c>
      <c r="C4688" s="14" t="str">
        <f>VLOOKUP(A4688,Sample!A:C,3,0)</f>
        <v>Long Form</v>
      </c>
      <c r="D4688" s="14" t="str">
        <f>VLOOKUP(A4688,Sample!A:E,5,0)</f>
        <v>POSITIVE</v>
      </c>
      <c r="E4688" t="str">
        <f t="shared" si="1"/>
        <v>en</v>
      </c>
    </row>
    <row r="4689" hidden="1">
      <c r="A4689" s="4" t="s">
        <v>18334</v>
      </c>
      <c r="B4689" s="14" t="str">
        <f>VLOOKUP(A4689,Sample!A:B,2,0)</f>
        <v>Has definitely gotten better. Still needs to work out some customer service access issues</v>
      </c>
      <c r="C4689" s="14" t="str">
        <f>VLOOKUP(A4689,Sample!A:C,3,0)</f>
        <v>Long Form</v>
      </c>
      <c r="D4689" s="14" t="str">
        <f>VLOOKUP(A4689,Sample!A:E,5,0)</f>
        <v>NEGATIVE</v>
      </c>
      <c r="E4689" t="str">
        <f t="shared" si="1"/>
        <v>en</v>
      </c>
    </row>
    <row r="4690" hidden="1">
      <c r="A4690" s="4" t="s">
        <v>18336</v>
      </c>
      <c r="B4690" s="14" t="str">
        <f>VLOOKUP(A4690,Sample!A:B,2,0)</f>
        <v>All the best number of the legend not to mention the good bargain provided by Amazon.Luckily packaging is is good too;no breakage</v>
      </c>
      <c r="C4690" s="14" t="str">
        <f>VLOOKUP(A4690,Sample!A:C,3,0)</f>
        <v>Long Form</v>
      </c>
      <c r="D4690" s="14" t="str">
        <f>VLOOKUP(A4690,Sample!A:E,5,0)</f>
        <v>POSITIVE</v>
      </c>
      <c r="E4690" t="str">
        <f t="shared" si="1"/>
        <v>en</v>
      </c>
    </row>
    <row r="4691" hidden="1">
      <c r="A4691" s="4" t="s">
        <v>18338</v>
      </c>
      <c r="B4691" s="14" t="str">
        <f>VLOOKUP(A4691,Sample!A:B,2,0)</f>
        <v>Totally love this shirt, it fits well and looks great! Thumbs up!</v>
      </c>
      <c r="C4691" s="14" t="str">
        <f>VLOOKUP(A4691,Sample!A:C,3,0)</f>
        <v>Long Form</v>
      </c>
      <c r="D4691" s="14" t="str">
        <f>VLOOKUP(A4691,Sample!A:E,5,0)</f>
        <v>POSITIVE</v>
      </c>
      <c r="E4691" t="str">
        <f t="shared" si="1"/>
        <v>en</v>
      </c>
    </row>
    <row r="4692" hidden="1">
      <c r="A4692" s="4" t="s">
        <v>18340</v>
      </c>
      <c r="B4692" s="14" t="str">
        <f>VLOOKUP(A4692,Sample!A:B,2,0)</f>
        <v>“No desire to go back and won't recommend friends to stay here.”</v>
      </c>
      <c r="C4692" s="14" t="str">
        <f>VLOOKUP(A4692,Sample!A:C,3,0)</f>
        <v>Long Form</v>
      </c>
      <c r="D4692" s="14" t="str">
        <f>VLOOKUP(A4692,Sample!A:E,5,0)</f>
        <v>NEGATIVE</v>
      </c>
      <c r="E4692" t="str">
        <f t="shared" si="1"/>
        <v>en</v>
      </c>
    </row>
    <row r="4693" hidden="1">
      <c r="A4693" s="4" t="s">
        <v>18342</v>
      </c>
      <c r="B4693" s="14" t="str">
        <f>VLOOKUP(A4693,Sample!A:B,2,0)</f>
        <v>These ink cartridges are great and very affordable at Best Buy</v>
      </c>
      <c r="C4693" s="14" t="str">
        <f>VLOOKUP(A4693,Sample!A:C,3,0)</f>
        <v>Long Form</v>
      </c>
      <c r="D4693" s="14" t="str">
        <f>VLOOKUP(A4693,Sample!A:E,5,0)</f>
        <v>POSITIVE</v>
      </c>
      <c r="E4693" t="str">
        <f t="shared" si="1"/>
        <v>en</v>
      </c>
    </row>
    <row r="4694" hidden="1">
      <c r="A4694" s="4" t="s">
        <v>18344</v>
      </c>
      <c r="B4694" s="14" t="str">
        <f>VLOOKUP(A4694,Sample!A:B,2,0)</f>
        <v>The best buy SX460s available on market.</v>
      </c>
      <c r="C4694" s="14" t="str">
        <f>VLOOKUP(A4694,Sample!A:C,3,0)</f>
        <v>Long Form</v>
      </c>
      <c r="D4694" s="14" t="str">
        <f>VLOOKUP(A4694,Sample!A:E,5,0)</f>
        <v>POSITIVE</v>
      </c>
      <c r="E4694" t="str">
        <f t="shared" si="1"/>
        <v>en</v>
      </c>
    </row>
    <row r="4695" hidden="1">
      <c r="A4695" s="4" t="s">
        <v>18347</v>
      </c>
      <c r="B4695" s="14" t="str">
        <f>VLOOKUP(A4695,Sample!A:B,2,0)</f>
        <v>Looks great, feels great and it was on sale!!!! Doesn't get much better than that!</v>
      </c>
      <c r="C4695" s="14" t="str">
        <f>VLOOKUP(A4695,Sample!A:C,3,0)</f>
        <v>Long Form</v>
      </c>
      <c r="D4695" s="14" t="str">
        <f>VLOOKUP(A4695,Sample!A:E,5,0)</f>
        <v>POSITIVE</v>
      </c>
      <c r="E4695" t="str">
        <f t="shared" si="1"/>
        <v>en</v>
      </c>
    </row>
    <row r="4696" hidden="1">
      <c r="A4696" s="4" t="s">
        <v>18349</v>
      </c>
      <c r="B4696" s="14" t="str">
        <f>VLOOKUP(A4696,Sample!A:B,2,0)</f>
        <v>Best buy for this price :D</v>
      </c>
      <c r="C4696" s="14" t="str">
        <f>VLOOKUP(A4696,Sample!A:C,3,0)</f>
        <v>Long Form</v>
      </c>
      <c r="D4696" s="14" t="str">
        <f>VLOOKUP(A4696,Sample!A:E,5,0)</f>
        <v>POSITIVE</v>
      </c>
      <c r="E4696" t="str">
        <f t="shared" si="1"/>
        <v>en</v>
      </c>
    </row>
    <row r="4697" hidden="1">
      <c r="A4697" s="4" t="s">
        <v>18351</v>
      </c>
      <c r="B4697" s="14" t="str">
        <f>VLOOKUP(A4697,Sample!A:B,2,0)</f>
        <v>Bit stressfull. But you love the benefits.It is good place to work for women as they provide work from home options. And flexible working. But work culture sucks as it has the bureaucracy of large company</v>
      </c>
      <c r="C4697" s="14" t="str">
        <f>VLOOKUP(A4697,Sample!A:C,3,0)</f>
        <v>Long Form</v>
      </c>
      <c r="D4697" s="14" t="str">
        <f>VLOOKUP(A4697,Sample!A:E,5,0)</f>
        <v>NEGATIVE</v>
      </c>
      <c r="E4697" t="str">
        <f t="shared" si="1"/>
        <v>en</v>
      </c>
    </row>
    <row r="4698" hidden="1">
      <c r="A4698" s="4" t="s">
        <v>18353</v>
      </c>
      <c r="B4698" s="14" t="str">
        <f>VLOOKUP(A4698,Sample!A:B,2,0)</f>
        <v>Lacks the ability to book with points and some services direct you to the website</v>
      </c>
      <c r="C4698" s="14" t="str">
        <f>VLOOKUP(A4698,Sample!A:C,3,0)</f>
        <v>Long Form</v>
      </c>
      <c r="D4698" s="14" t="str">
        <f>VLOOKUP(A4698,Sample!A:E,5,0)</f>
        <v>NEGATIVE</v>
      </c>
      <c r="E4698" t="str">
        <f t="shared" si="1"/>
        <v>en</v>
      </c>
    </row>
    <row r="4699" hidden="1">
      <c r="A4699" s="4" t="s">
        <v>18355</v>
      </c>
      <c r="B4699" s="14" t="str">
        <f>VLOOKUP(A4699,Sample!A:B,2,0)</f>
        <v>I loved the patterns, and they are very soft and hold up well with repeat washing. However, the material is thinner than I'd expected. They do look nice though!</v>
      </c>
      <c r="C4699" s="14" t="str">
        <f>VLOOKUP(A4699,Sample!A:C,3,0)</f>
        <v>Long Form</v>
      </c>
      <c r="D4699" s="14" t="str">
        <f>VLOOKUP(A4699,Sample!A:E,5,0)</f>
        <v>POSITIVE</v>
      </c>
      <c r="E4699" t="str">
        <f t="shared" si="1"/>
        <v>en</v>
      </c>
    </row>
    <row r="4700" hidden="1">
      <c r="A4700" s="4" t="s">
        <v>18357</v>
      </c>
      <c r="B4700" s="14" t="str">
        <f>VLOOKUP(A4700,Sample!A:B,2,0)</f>
        <v>It absolutely meets my expectations! I can see this MacBook as an entry level MacBook for their entire MacBook lineup. Which product you choose, depends on your usage. This MacBook Air is light weight, easy to operate, stunning display (although it's not a Retina display), holds the battery pretty good, nice keyboard finish, and overall great asthetic look! I'm very satisfied with my purchase at BestBuy as they had the best deal. We also got one for my friend and my sister, who needed it for their college. If you need more advanced functions, or you need it for a professional use than I recommend MacBook Pro which starts around $1300 (almost double than what I paid for this product when it was on sale for $700).</v>
      </c>
      <c r="C4700" s="14" t="str">
        <f>VLOOKUP(A4700,Sample!A:C,3,0)</f>
        <v>Long Form</v>
      </c>
      <c r="D4700" s="14" t="str">
        <f>VLOOKUP(A4700,Sample!A:E,5,0)</f>
        <v>POSITIVE</v>
      </c>
      <c r="E4700" t="str">
        <f t="shared" si="1"/>
        <v>en</v>
      </c>
    </row>
    <row r="4701" hidden="1">
      <c r="A4701" s="4" t="s">
        <v>18359</v>
      </c>
      <c r="B4701" s="14" t="str">
        <f>VLOOKUP(A4701,Sample!A:B,2,0)</f>
        <v>Management was poor, workplace culture was all about gossip, I was the youngest one there yet my maturity was higher than all of theirs combined, a typical day consisted of me standing around because there were no customers yet expected to somehow produces sales out of nowhere with no customers in sight. I did learn however that finesse is key.</v>
      </c>
      <c r="C4701" s="14" t="str">
        <f>VLOOKUP(A4701,Sample!A:C,3,0)</f>
        <v>Long Form</v>
      </c>
      <c r="D4701" s="14" t="str">
        <f>VLOOKUP(A4701,Sample!A:E,5,0)</f>
        <v>NEGATIVE</v>
      </c>
      <c r="E4701" t="str">
        <f t="shared" si="1"/>
        <v>en</v>
      </c>
    </row>
    <row r="4702" hidden="1">
      <c r="A4702" s="4" t="s">
        <v>735</v>
      </c>
      <c r="B4702" s="14" t="str">
        <f>VLOOKUP(A4702,Sample!A:B,2,0)</f>
        <v>This little vacuum works well. I use it all over the place and it picks things up easily. It's easy to empty and I can use it about 5 times (depending on the job) before I have to empty it.</v>
      </c>
      <c r="C4702" s="14" t="str">
        <f>VLOOKUP(A4702,Sample!A:C,3,0)</f>
        <v>Long Form</v>
      </c>
      <c r="D4702" s="14" t="str">
        <f>VLOOKUP(A4702,Sample!A:E,5,0)</f>
        <v>NEUTRAL</v>
      </c>
      <c r="E4702" t="str">
        <f t="shared" si="1"/>
        <v>en</v>
      </c>
    </row>
    <row r="4703" hidden="1">
      <c r="A4703" s="4" t="s">
        <v>18361</v>
      </c>
      <c r="B4703" s="14" t="str">
        <f>VLOOKUP(A4703,Sample!A:B,2,0)</f>
        <v>I have a Samsung S4 which had an ok camera. I bought an A5, did my due diligence on line, everyone said the camera is good, fine, ok. I knew it wasn't top of the range but expected it to be better than the S4. I didn't try it in the shop but as it is indoors anyway, and the camera isn't good in low light, it really wouldn't have shown how bad it is. It is atrocious. Absolutely abysmal. I like to take panorama's and will be taking it on holiday so tried a panorama and it is shaky, unclear and very poor quality. I stood in the same spot and took pictures with my S4 and then the A5 and the A5 is absolutely inferior. I thought maybe it was faulty so I actually sent it back to Samsung to check it. They just phoned me back to say there is nothing wrong with it. I'm stuck with an expensive terrible phone because there is nothing they will do - but take my feedback and improve their products in the future. Well that's helpful to me, 2 year contract with a phone that I can't take decent pictures with. Thanks for nothing Samsung.</v>
      </c>
      <c r="C4703" s="14" t="str">
        <f>VLOOKUP(A4703,Sample!A:C,3,0)</f>
        <v>Long Form</v>
      </c>
      <c r="D4703" s="14" t="str">
        <f>VLOOKUP(A4703,Sample!A:E,5,0)</f>
        <v>NEGATIVE</v>
      </c>
      <c r="E4703" t="str">
        <f t="shared" si="1"/>
        <v>en</v>
      </c>
    </row>
    <row r="4704" hidden="1">
      <c r="A4704" s="4" t="s">
        <v>18363</v>
      </c>
      <c r="B4704" s="14" t="str">
        <f>VLOOKUP(A4704,Sample!A:B,2,0)</f>
        <v>Great to wear on cool nights. Dresses up an outfit</v>
      </c>
      <c r="C4704" s="14" t="str">
        <f>VLOOKUP(A4704,Sample!A:C,3,0)</f>
        <v>Long Form</v>
      </c>
      <c r="D4704" s="14" t="str">
        <f>VLOOKUP(A4704,Sample!A:E,5,0)</f>
        <v>POSITIVE</v>
      </c>
      <c r="E4704" t="str">
        <f t="shared" si="1"/>
        <v>en</v>
      </c>
    </row>
    <row r="4705" hidden="1">
      <c r="A4705" s="4" t="s">
        <v>18365</v>
      </c>
      <c r="B4705" s="14" t="str">
        <f>VLOOKUP(A4705,Sample!A:B,2,0)</f>
        <v>I purchased this product previously when I bought my new phone. It was great, but they peel up. It has been 2 years, so acceptable. Purchased the replacement from Best Buy, Pueblo CO and it was heat damaged. Product was hard to separate from the adhesive side, yellowed and streaked. Best Buy would not refund or exchange.</v>
      </c>
      <c r="C4705" s="14" t="str">
        <f>VLOOKUP(A4705,Sample!A:C,3,0)</f>
        <v>Long Form</v>
      </c>
      <c r="D4705" s="14" t="str">
        <f>VLOOKUP(A4705,Sample!A:E,5,0)</f>
        <v>NEGATIVE</v>
      </c>
      <c r="E4705" t="str">
        <f t="shared" si="1"/>
        <v>en</v>
      </c>
    </row>
    <row r="4706" hidden="1">
      <c r="A4706" s="4" t="s">
        <v>18368</v>
      </c>
      <c r="B4706" s="14" t="str">
        <f>VLOOKUP(A4706,Sample!A:B,2,0)</f>
        <v>My wife needed a new laptop. There were some good reviews on this one and I bought it for her.. Right now she is super happy... Good Job Best Buy...</v>
      </c>
      <c r="C4706" s="14" t="str">
        <f>VLOOKUP(A4706,Sample!A:C,3,0)</f>
        <v>Long Form</v>
      </c>
      <c r="D4706" s="14" t="str">
        <f>VLOOKUP(A4706,Sample!A:E,5,0)</f>
        <v>POSITIVE</v>
      </c>
      <c r="E4706" t="str">
        <f t="shared" si="1"/>
        <v>en</v>
      </c>
    </row>
    <row r="4707" hidden="1">
      <c r="A4707" s="4" t="s">
        <v>18371</v>
      </c>
      <c r="B4707" s="14" t="str">
        <f>VLOOKUP(A4707,Sample!A:B,2,0)</f>
        <v>Struggling to pay mortgage</v>
      </c>
      <c r="C4707" s="14" t="str">
        <f>VLOOKUP(A4707,Sample!A:C,3,0)</f>
        <v>Long Form</v>
      </c>
      <c r="D4707" s="14" t="str">
        <f>VLOOKUP(A4707,Sample!A:E,5,0)</f>
        <v>NEGATIVE</v>
      </c>
      <c r="E4707" t="str">
        <f t="shared" si="1"/>
        <v>en</v>
      </c>
    </row>
    <row r="4708" hidden="1">
      <c r="A4708" s="4" t="s">
        <v>18373</v>
      </c>
      <c r="B4708" s="14" t="str">
        <f>VLOOKUP(A4708,Sample!A:B,2,0)</f>
        <v>This is probably the best purchase you can make. Works well and easy to operate. Great idea on Best Buy for having this.</v>
      </c>
      <c r="C4708" s="14" t="str">
        <f>VLOOKUP(A4708,Sample!A:C,3,0)</f>
        <v>Long Form</v>
      </c>
      <c r="D4708" s="14" t="str">
        <f>VLOOKUP(A4708,Sample!A:E,5,0)</f>
        <v>POSITIVE</v>
      </c>
      <c r="E4708" t="str">
        <f t="shared" si="1"/>
        <v>en</v>
      </c>
    </row>
    <row r="4709" hidden="1">
      <c r="A4709" s="4" t="s">
        <v>845</v>
      </c>
      <c r="B4709" s="14" t="str">
        <f>VLOOKUP(A4709,Sample!A:B,2,0)</f>
        <v>I checked in on September 16th, 2017. It was a quick process and the receptionist was cordial. The actual room was very clean and I was pleased with it. I didn't stay in the room much since I was at the Meadows Festival for most of my time there. It is very basic but works for the purposes of why I booked the room. The hotel is roughly 15-25 minutes away from Citifield which is a plus. I didn't have to Lyft or Uber after the late night concert since I felt the streets were well lit so I felt safe walking. For those who may have difficulty walking, the walk may be a bit difficult on you. The wifi runs pretty quickly and helped me a ton with exploring the area(i.e google maps, ordering delivery, e.t.c). They have cable on the flat screen TVs which helped fill in the time between concerts for the Meadows Festival. I really hope the Meadows next year sponsors/promotes this hotel since it was cheap, close to the venue, and has a lot to offer for those who have a limited amount of funds to spend. The only negative aspect about this location is the nearby construction going on. If you are sensitive to noise, you may want to specify a higher floor for your room. I don't really get bothered by noise much, but if you are bothered by noise, keep this in mind. Thanks for having me John Hotel! : )</v>
      </c>
      <c r="C4709" s="14" t="str">
        <f>VLOOKUP(A4709,Sample!A:C,3,0)</f>
        <v>Long Form</v>
      </c>
      <c r="D4709" s="14" t="str">
        <f>VLOOKUP(A4709,Sample!A:E,5,0)</f>
        <v>NEUTRAL</v>
      </c>
      <c r="E4709" t="str">
        <f t="shared" si="1"/>
        <v>en</v>
      </c>
    </row>
    <row r="4710" hidden="1">
      <c r="A4710" s="4" t="s">
        <v>689</v>
      </c>
      <c r="B4710" s="14" t="str">
        <f>VLOOKUP(A4710,Sample!A:B,2,0)</f>
        <v>Best Buy Mobile is located at 5300 S 76th St, Greendale, WI. This business specializes in Electronics Retailers and Stereo Equipment.</v>
      </c>
      <c r="C4710" s="14" t="str">
        <f>VLOOKUP(A4710,Sample!A:C,3,0)</f>
        <v>Long Form</v>
      </c>
      <c r="D4710" s="14" t="str">
        <f>VLOOKUP(A4710,Sample!A:E,5,0)</f>
        <v>NEUTRAL</v>
      </c>
      <c r="E4710" t="str">
        <f t="shared" si="1"/>
        <v>en</v>
      </c>
    </row>
    <row r="4711" hidden="1">
      <c r="A4711" s="4" t="s">
        <v>18377</v>
      </c>
      <c r="B4711" s="14" t="str">
        <f>VLOOKUP(A4711,Sample!A:B,2,0)</f>
        <v>Love the set it fit my bed perfect, nice count and color</v>
      </c>
      <c r="C4711" s="14" t="str">
        <f>VLOOKUP(A4711,Sample!A:C,3,0)</f>
        <v>Long Form</v>
      </c>
      <c r="D4711" s="14" t="str">
        <f>VLOOKUP(A4711,Sample!A:E,5,0)</f>
        <v>POSITIVE</v>
      </c>
      <c r="E4711" t="str">
        <f t="shared" si="1"/>
        <v>en</v>
      </c>
    </row>
    <row r="4712" hidden="1">
      <c r="A4712" s="4" t="s">
        <v>18379</v>
      </c>
      <c r="B4712" s="14" t="str">
        <f>VLOOKUP(A4712,Sample!A:B,2,0)</f>
        <v>I have the extended maintenance package and take my car in only for scheduled maintenance. For this visit, the basically just needed an oil change, but it took three hours to get my car back while waiting for it. I arrived on time for my 7:00 a.m. appointment, thinking the early hour would get me out fast. I was wrong. The staff was friendly and knowledgeable, but could not explain why it took three hours to perform the service. I understand the do diagnostics too. But THREE hours for what was essentially an oil change? They seem to be short-handed on mechanics. I recommend not waiting. Alternatively, eat at the nearby IHOP and shop at Staples and Best Buy while you wait. You'll still have to wait, but it won't feel as long as staying in the waiting area.</v>
      </c>
      <c r="C4712" s="14" t="str">
        <f>VLOOKUP(A4712,Sample!A:C,3,0)</f>
        <v>Long Form</v>
      </c>
      <c r="D4712" s="14" t="str">
        <f>VLOOKUP(A4712,Sample!A:E,5,0)</f>
        <v>NEGATIVE</v>
      </c>
      <c r="E4712" t="str">
        <f t="shared" si="1"/>
        <v>en</v>
      </c>
    </row>
    <row r="4713" hidden="1">
      <c r="A4713" s="4" t="s">
        <v>18381</v>
      </c>
      <c r="B4713" s="14" t="str">
        <f>VLOOKUP(A4713,Sample!A:B,2,0)</f>
        <v>Purchased with the bear graphic top. Looks soft &amp; comfy.</v>
      </c>
      <c r="C4713" s="14" t="str">
        <f>VLOOKUP(A4713,Sample!A:C,3,0)</f>
        <v>Long Form</v>
      </c>
      <c r="D4713" s="14" t="str">
        <f>VLOOKUP(A4713,Sample!A:E,5,0)</f>
        <v>POSITIVE</v>
      </c>
      <c r="E4713" t="str">
        <f t="shared" si="1"/>
        <v>en</v>
      </c>
    </row>
    <row r="4714" hidden="1">
      <c r="A4714" s="4" t="s">
        <v>18383</v>
      </c>
      <c r="B4714" s="14" t="str">
        <f>VLOOKUP(A4714,Sample!A:B,2,0)</f>
        <v>This is a great addition to the line of Best Buy Exclusive 4K steelbooks!</v>
      </c>
      <c r="C4714" s="14" t="str">
        <f>VLOOKUP(A4714,Sample!A:C,3,0)</f>
        <v>Long Form</v>
      </c>
      <c r="D4714" s="14" t="str">
        <f>VLOOKUP(A4714,Sample!A:E,5,0)</f>
        <v>POSITIVE</v>
      </c>
      <c r="E4714" t="str">
        <f t="shared" si="1"/>
        <v>en</v>
      </c>
    </row>
    <row r="4715" hidden="1">
      <c r="A4715" s="4" t="s">
        <v>669</v>
      </c>
      <c r="B4715" s="14" t="str">
        <f>VLOOKUP(A4715,Sample!A:B,2,0)</f>
        <v>Love the colors!!! So many to choose from. Fits well but need one size larger than normal.</v>
      </c>
      <c r="C4715" s="14" t="str">
        <f>VLOOKUP(A4715,Sample!A:C,3,0)</f>
        <v>Long Form</v>
      </c>
      <c r="D4715" s="14" t="str">
        <f>VLOOKUP(A4715,Sample!A:E,5,0)</f>
        <v>NEUTRAL</v>
      </c>
      <c r="E4715" t="str">
        <f t="shared" si="1"/>
        <v>en</v>
      </c>
    </row>
    <row r="4716" hidden="1">
      <c r="A4716" s="4" t="s">
        <v>18385</v>
      </c>
      <c r="B4716" s="14" t="str">
        <f>VLOOKUP(A4716,Sample!A:B,2,0)</f>
        <v>Best Buy during big billion sale</v>
      </c>
      <c r="C4716" s="14" t="str">
        <f>VLOOKUP(A4716,Sample!A:C,3,0)</f>
        <v>Long Form</v>
      </c>
      <c r="D4716" s="14" t="str">
        <f>VLOOKUP(A4716,Sample!A:E,5,0)</f>
        <v>POSITIVE</v>
      </c>
      <c r="E4716" t="str">
        <f t="shared" si="1"/>
        <v>en</v>
      </c>
    </row>
    <row r="4717" hidden="1">
      <c r="A4717" s="4" t="s">
        <v>18388</v>
      </c>
      <c r="B4717" s="14" t="str">
        <f>VLOOKUP(A4717,Sample!A:B,2,0)</f>
        <v>It is too short, very uncomfortable in my underarms.</v>
      </c>
      <c r="C4717" s="14" t="str">
        <f>VLOOKUP(A4717,Sample!A:C,3,0)</f>
        <v>Long Form</v>
      </c>
      <c r="D4717" s="14" t="str">
        <f>VLOOKUP(A4717,Sample!A:E,5,0)</f>
        <v>NEGATIVE</v>
      </c>
      <c r="E4717" t="str">
        <f t="shared" si="1"/>
        <v>en</v>
      </c>
    </row>
    <row r="4718" hidden="1">
      <c r="A4718" s="4" t="s">
        <v>814</v>
      </c>
      <c r="B4718" s="14" t="str">
        <f>VLOOKUP(A4718,Sample!A:B,2,0)</f>
        <v>No Offer 
 Positive Experience 
 Average Interview 
 Application
 I applied through college or university. The process took 2 days. I interviewed at Citi (Atlanta, GA) in September 2017.
 Interview
 I applied through a career site and got a schedule for an interview. The interview lasted for 30-40 minutes asking about skills and interest in major/ company. It was a 3:1 interview.
 Interview Questions
  Why Citi, Finance, IB? How is U.S. economy?</v>
      </c>
      <c r="C4718" s="14" t="str">
        <f>VLOOKUP(A4718,Sample!A:C,3,0)</f>
        <v>Long Form</v>
      </c>
      <c r="D4718" s="14" t="str">
        <f>VLOOKUP(A4718,Sample!A:E,5,0)</f>
        <v>NEUTRAL</v>
      </c>
      <c r="E4718" t="str">
        <f t="shared" si="1"/>
        <v>en</v>
      </c>
    </row>
    <row r="4719" hidden="1">
      <c r="A4719" s="4" t="s">
        <v>18390</v>
      </c>
      <c r="B4719" s="14" t="str">
        <f>VLOOKUP(A4719,Sample!A:B,2,0)</f>
        <v>This is the perfect tank tunic. I love the fit and the material. It's so comfortable and feels amazing to wear.</v>
      </c>
      <c r="C4719" s="14" t="str">
        <f>VLOOKUP(A4719,Sample!A:C,3,0)</f>
        <v>Long Form</v>
      </c>
      <c r="D4719" s="14" t="str">
        <f>VLOOKUP(A4719,Sample!A:E,5,0)</f>
        <v>POSITIVE</v>
      </c>
      <c r="E4719" t="str">
        <f t="shared" si="1"/>
        <v>en</v>
      </c>
    </row>
    <row r="4720" hidden="1">
      <c r="A4720" s="4" t="s">
        <v>18392</v>
      </c>
      <c r="B4720" s="14" t="str">
        <f>VLOOKUP(A4720,Sample!A:B,2,0)</f>
        <v>I found this perfect heated throw a godsend on a cold night. Having a heater blowing into my face just makes it red and dryer my skin. I found an alternative. Using this electric throw is just perfect. Keeps me warm and uses little power and keeps my bills under control. Bought if from Kmart and saved additional money. True value for money. I wanted to buy another one a week after and the store has run out. This speaks for itself!!</v>
      </c>
      <c r="C4720" s="14" t="str">
        <f>VLOOKUP(A4720,Sample!A:C,3,0)</f>
        <v>Long Form</v>
      </c>
      <c r="D4720" s="14" t="str">
        <f>VLOOKUP(A4720,Sample!A:E,5,0)</f>
        <v>POSITIVE</v>
      </c>
      <c r="E4720" t="str">
        <f t="shared" si="1"/>
        <v>en</v>
      </c>
    </row>
    <row r="4721" hidden="1">
      <c r="A4721" s="4" t="s">
        <v>18394</v>
      </c>
      <c r="B4721" s="14" t="str">
        <f>VLOOKUP(A4721,Sample!A:B,2,0)</f>
        <v>Good fit, soft and comfortable to wear. Nice detail.</v>
      </c>
      <c r="C4721" s="14" t="str">
        <f>VLOOKUP(A4721,Sample!A:C,3,0)</f>
        <v>Long Form</v>
      </c>
      <c r="D4721" s="14" t="str">
        <f>VLOOKUP(A4721,Sample!A:E,5,0)</f>
        <v>POSITIVE</v>
      </c>
      <c r="E4721" t="str">
        <f t="shared" si="1"/>
        <v>en</v>
      </c>
    </row>
    <row r="4722" hidden="1">
      <c r="A4722" s="4" t="s">
        <v>18396</v>
      </c>
      <c r="B4722" s="14" t="str">
        <f>VLOOKUP(A4722,Sample!A:B,2,0)</f>
        <v>I have been working at Citi full-time Pros
 Flexible, Good training programme, Good working culture
 Cons
 High regulatory process, slow to change</v>
      </c>
      <c r="C4722" s="14" t="str">
        <f>VLOOKUP(A4722,Sample!A:C,3,0)</f>
        <v>Long Form</v>
      </c>
      <c r="D4722" s="14" t="str">
        <f>VLOOKUP(A4722,Sample!A:E,5,0)</f>
        <v>POSITIVE</v>
      </c>
      <c r="E4722" t="str">
        <f t="shared" si="1"/>
        <v>en</v>
      </c>
    </row>
    <row r="4723" hidden="1">
      <c r="A4723" s="4" t="s">
        <v>786</v>
      </c>
      <c r="B4723" s="14" t="str">
        <f>VLOOKUP(A4723,Sample!A:B,2,0)</f>
        <v>Normally he has to go into the store and get fitted for any dress shirt. I really needed a purple dress shirt for him and his schedule wasn't allowing us the time to go shopping. I found this and took a risk ordering online but it fit perfect. He said it has to be one of the most comfortable dress shirts he has.</v>
      </c>
      <c r="C4723" s="14" t="str">
        <f>VLOOKUP(A4723,Sample!A:C,3,0)</f>
        <v>Long Form</v>
      </c>
      <c r="D4723" s="14" t="str">
        <f>VLOOKUP(A4723,Sample!A:E,5,0)</f>
        <v>NEUTRAL</v>
      </c>
      <c r="E4723" t="str">
        <f t="shared" si="1"/>
        <v>en</v>
      </c>
    </row>
    <row r="4724" hidden="1">
      <c r="A4724" s="4" t="s">
        <v>18400</v>
      </c>
      <c r="B4724" s="14" t="str">
        <f>VLOOKUP(A4724,Sample!A:B,2,0)</f>
        <v>The jeans fix. They look good. Fit the same after washing.</v>
      </c>
      <c r="C4724" s="14" t="str">
        <f>VLOOKUP(A4724,Sample!A:C,3,0)</f>
        <v>Long Form</v>
      </c>
      <c r="D4724" s="14" t="str">
        <f>VLOOKUP(A4724,Sample!A:E,5,0)</f>
        <v>POSITIVE</v>
      </c>
      <c r="E4724" t="str">
        <f t="shared" si="1"/>
        <v>en</v>
      </c>
    </row>
    <row r="4725" hidden="1">
      <c r="A4725" s="4" t="s">
        <v>18402</v>
      </c>
      <c r="B4725" s="14" t="str">
        <f>VLOOKUP(A4725,Sample!A:B,2,0)</f>
        <v>a lot of work for a low wage. I felt as if there was no room for growth in this establishment. You have to meet quotas with no commission. My manager was unfair.</v>
      </c>
      <c r="C4725" s="14" t="str">
        <f>VLOOKUP(A4725,Sample!A:C,3,0)</f>
        <v>Long Form</v>
      </c>
      <c r="D4725" s="14" t="str">
        <f>VLOOKUP(A4725,Sample!A:E,5,0)</f>
        <v>NEGATIVE</v>
      </c>
      <c r="E4725" t="str">
        <f t="shared" si="1"/>
        <v>en</v>
      </c>
    </row>
    <row r="4726" hidden="1">
      <c r="A4726" s="4" t="s">
        <v>764</v>
      </c>
      <c r="B4726" s="14" t="str">
        <f>VLOOKUP(A4726,Sample!A:B,2,0)</f>
        <v>I WOULD RECOMMEND JASON DIAZ TO EVEYONE AND OFFLEASE ONLY WHEN IT COMES TO BUY A CAR.YOU COULD NOT ASK FOR A BETTER PERSON TO HELP WITH THE PURCHASE OF A NEW CAR,JASON WENT OUT OF HIS WAY TO MAKE SURE WE WERE GETTING THE BEST BUY FOR ARE MONEY</v>
      </c>
      <c r="C4726" s="14" t="str">
        <f>VLOOKUP(A4726,Sample!A:C,3,0)</f>
        <v>Long Form</v>
      </c>
      <c r="D4726" s="14" t="str">
        <f>VLOOKUP(A4726,Sample!A:E,5,0)</f>
        <v>NEUTRAL</v>
      </c>
      <c r="E4726" t="str">
        <f t="shared" si="1"/>
        <v>en</v>
      </c>
    </row>
    <row r="4727" hidden="1">
      <c r="A4727" s="4" t="s">
        <v>799</v>
      </c>
      <c r="B4727" s="14" t="str">
        <f>VLOOKUP(A4727,Sample!A:B,2,0)</f>
        <v>-I wish I could get my money back or trade for another brand. I've owned 9 or 10 EVGA cards, of those, this card and a GTX 690 have definitely underwhelmed me despite the promise of a flagship card.
 -Not sure about the price tier structure with this generation of cards. Really seems like the GPU market has become massively inflated, even independently of what the mining community has incited.</v>
      </c>
      <c r="C4727" s="14" t="str">
        <f>VLOOKUP(A4727,Sample!A:C,3,0)</f>
        <v>Long Form</v>
      </c>
      <c r="D4727" s="14" t="str">
        <f>VLOOKUP(A4727,Sample!A:E,5,0)</f>
        <v>NEUTRAL</v>
      </c>
      <c r="E4727" t="str">
        <f t="shared" si="1"/>
        <v>en</v>
      </c>
    </row>
    <row r="4728" hidden="1">
      <c r="A4728" s="4" t="s">
        <v>18406</v>
      </c>
      <c r="B4728" s="14" t="str">
        <f>VLOOKUP(A4728,Sample!A:B,2,0)</f>
        <v>We enjoyed everything about this large capacity unit (small ice cubes, large storage options, organized shelving, clean appearance) until the refrigeration unit stopped working after a few months. Parts were too difficult to source and our earliest estimate to replace the part was 3 weeks. Our only option was to downgrade so we could get a working fridge into our home. We are so disappointed with Whirlpool. Bestbuy was great in getting our unit swapped out so Kudos to them.</v>
      </c>
      <c r="C4728" s="14" t="str">
        <f>VLOOKUP(A4728,Sample!A:C,3,0)</f>
        <v>Long Form</v>
      </c>
      <c r="D4728" s="14" t="str">
        <f>VLOOKUP(A4728,Sample!A:E,5,0)</f>
        <v>POSITIVE</v>
      </c>
      <c r="E4728" t="str">
        <f t="shared" si="1"/>
        <v>en</v>
      </c>
    </row>
    <row r="4729" hidden="1">
      <c r="A4729" s="4" t="s">
        <v>816</v>
      </c>
      <c r="B4729" s="14" t="str">
        <f>VLOOKUP(A4729,Sample!A:B,2,0)</f>
        <v>App look and feel has much improved. Info on screen is bigger and easier to read. App functions are quicker to access. I rate app 5 stars for the latest revision that shows Citi is continually improving the app to make it better and more functional. Still, it would be nice if the app can do more tasks that you can do on the website. I prefer to use the app and hope that Citi continues to add more functionality in future updates making it less necessary to even use the website.</v>
      </c>
      <c r="C4729" s="14" t="str">
        <f>VLOOKUP(A4729,Sample!A:C,3,0)</f>
        <v>Long Form</v>
      </c>
      <c r="D4729" s="14" t="str">
        <f>VLOOKUP(A4729,Sample!A:E,5,0)</f>
        <v>NEUTRAL</v>
      </c>
      <c r="E4729" t="str">
        <f t="shared" si="1"/>
        <v>en</v>
      </c>
    </row>
    <row r="4730" hidden="1">
      <c r="A4730" s="4" t="s">
        <v>662</v>
      </c>
      <c r="B4730" s="14" t="str">
        <f>VLOOKUP(A4730,Sample!A:B,2,0)</f>
        <v>I got this movie on special, I got it in 3d. I like the digital copy as well.</v>
      </c>
      <c r="C4730" s="14" t="str">
        <f>VLOOKUP(A4730,Sample!A:C,3,0)</f>
        <v>Long Form</v>
      </c>
      <c r="D4730" s="14" t="str">
        <f>VLOOKUP(A4730,Sample!A:E,5,0)</f>
        <v>NEUTRAL</v>
      </c>
      <c r="E4730" t="str">
        <f t="shared" si="1"/>
        <v>en</v>
      </c>
    </row>
    <row r="4731" hidden="1">
      <c r="A4731" s="4" t="s">
        <v>18408</v>
      </c>
      <c r="B4731" s="14" t="str">
        <f>VLOOKUP(A4731,Sample!A:B,2,0)</f>
        <v>Advice to Management: Etiam posuere quam ac quam. Maecenas aliquet accumsan leo. Nullam dapibus fermentum ipsum. Etiam quis quam. Integer lacinia. Nulla est. Nulla turpis magna, cursus sit amet, suscipit a, interdum id, felis. Integer vulputate sem a nibh rutrum consequat.</v>
      </c>
      <c r="C4731" s="14" t="str">
        <f>VLOOKUP(A4731,Sample!A:C,3,0)</f>
        <v>Long Form</v>
      </c>
      <c r="D4731" s="14" t="str">
        <f>VLOOKUP(A4731,Sample!A:E,5,0)</f>
        <v>NEUTRAL</v>
      </c>
      <c r="E4731" t="str">
        <f t="shared" si="1"/>
        <v>la</v>
      </c>
    </row>
    <row r="4732" hidden="1">
      <c r="A4732" s="4" t="s">
        <v>18411</v>
      </c>
      <c r="B4732" s="14" t="str">
        <f>VLOOKUP(A4732,Sample!A:B,2,0)</f>
        <v>Macys is great during holidays since they have amazing deals and with great brands. But when it comes to checking out there are always only like 3 booths max open and its so annoying because the lines are crazy long. The customer service at the shoes section is horrible. I always have to be bugging to get service and there is only one person helping 20 different customers. I feel bad for the employees. Macys needs to step up the customer service in shoes. Ive been to at least 4 different macys and in the shoe department its so bad.</v>
      </c>
      <c r="C4732" s="14" t="str">
        <f>VLOOKUP(A4732,Sample!A:C,3,0)</f>
        <v>Long Form</v>
      </c>
      <c r="D4732" s="14" t="str">
        <f>VLOOKUP(A4732,Sample!A:E,5,0)</f>
        <v>NEGATIVE</v>
      </c>
      <c r="E4732" t="str">
        <f t="shared" si="1"/>
        <v>en</v>
      </c>
    </row>
    <row r="4733" hidden="1">
      <c r="A4733" s="4" t="s">
        <v>18414</v>
      </c>
      <c r="B4733" s="14" t="str">
        <f>VLOOKUP(A4733,Sample!A:B,2,0)</f>
        <v>It is really great experience with best buy. I will recommend to my friends.</v>
      </c>
      <c r="C4733" s="14" t="str">
        <f>VLOOKUP(A4733,Sample!A:C,3,0)</f>
        <v>Long Form</v>
      </c>
      <c r="D4733" s="14" t="str">
        <f>VLOOKUP(A4733,Sample!A:E,5,0)</f>
        <v>POSITIVE</v>
      </c>
      <c r="E4733" t="str">
        <f t="shared" si="1"/>
        <v>en</v>
      </c>
    </row>
    <row r="4734" hidden="1">
      <c r="A4734" s="4" t="s">
        <v>18416</v>
      </c>
      <c r="B4734" s="14" t="str">
        <f>VLOOKUP(A4734,Sample!A:B,2,0)</f>
        <v>best buy at 1299</v>
      </c>
      <c r="C4734" s="14" t="str">
        <f>VLOOKUP(A4734,Sample!A:C,3,0)</f>
        <v>Long Form</v>
      </c>
      <c r="D4734" s="14" t="str">
        <f>VLOOKUP(A4734,Sample!A:E,5,0)</f>
        <v>POSITIVE</v>
      </c>
      <c r="E4734" t="str">
        <f t="shared" si="1"/>
        <v>en</v>
      </c>
    </row>
    <row r="4735" hidden="1">
      <c r="A4735" s="4" t="s">
        <v>797</v>
      </c>
      <c r="B4735" s="14" t="str">
        <f>VLOOKUP(A4735,Sample!A:B,2,0)</f>
        <v>These caught my eye in the store. I do like the bling at the waist and pocket. The fabric is incredibly soft. I bought them in my regular size but found the pants a little snug in the legs but the waist was fine. I have to admit though that I don't like my pant legs to be tight and my legs are a little thicker. If your legs are slimmer or you like a snug leg, you shouldn't need to size up.</v>
      </c>
      <c r="C4735" s="14" t="str">
        <f>VLOOKUP(A4735,Sample!A:C,3,0)</f>
        <v>Long Form</v>
      </c>
      <c r="D4735" s="14" t="str">
        <f>VLOOKUP(A4735,Sample!A:E,5,0)</f>
        <v>NEUTRAL</v>
      </c>
      <c r="E4735" t="str">
        <f t="shared" si="1"/>
        <v>en</v>
      </c>
    </row>
    <row r="4736" hidden="1">
      <c r="A4736" s="4" t="s">
        <v>18418</v>
      </c>
      <c r="B4736" s="14" t="str">
        <f>VLOOKUP(A4736,Sample!A:B,2,0)</f>
        <v>Overall a decent stay for the price but some frustrating cleanliness issues - rooms were very dusty, bathroom fittings loose on wall and rusting, mildew on tiles, and in general feel like it needs more of a deep clean between guests. The hotel looks nice, communal areas are good, rooms are a bit scruffy - AC is frustratingly loud, no bathroom extractor fans so whole room seemed to be a bit damp (paper Macy’s bag had gone soft after 2 days in room. It’s cheap; cheerful, staff are great, but no bar, very few amenities, however it’s bang in the centre of SF and if you’re staying a few days this place will do you well.</v>
      </c>
      <c r="C4736" s="14" t="str">
        <f>VLOOKUP(A4736,Sample!A:C,3,0)</f>
        <v>Long Form</v>
      </c>
      <c r="D4736" s="14" t="str">
        <f>VLOOKUP(A4736,Sample!A:E,5,0)</f>
        <v>NEGATIVE</v>
      </c>
      <c r="E4736" t="str">
        <f t="shared" si="1"/>
        <v>en</v>
      </c>
    </row>
    <row r="4737" hidden="1">
      <c r="A4737" s="4" t="s">
        <v>18421</v>
      </c>
      <c r="B4737" s="14" t="str">
        <f>VLOOKUP(A4737,Sample!A:B,2,0)</f>
        <v>look nice good price i always like to buy from macy i like their quality and brand name macy carry in store</v>
      </c>
      <c r="C4737" s="14" t="str">
        <f>VLOOKUP(A4737,Sample!A:C,3,0)</f>
        <v>Long Form</v>
      </c>
      <c r="D4737" s="14" t="str">
        <f>VLOOKUP(A4737,Sample!A:E,5,0)</f>
        <v>POSITIVE</v>
      </c>
      <c r="E4737" t="str">
        <f t="shared" si="1"/>
        <v>en</v>
      </c>
    </row>
    <row r="4738" hidden="1">
      <c r="A4738" s="4" t="s">
        <v>18423</v>
      </c>
      <c r="B4738" s="14" t="str">
        <f>VLOOKUP(A4738,Sample!A:B,2,0)</f>
        <v>Women who wear a size larger than a 16 like style too at a reasonable price. Thank you the fit and feel of these pants is great.</v>
      </c>
      <c r="C4738" s="14" t="str">
        <f>VLOOKUP(A4738,Sample!A:C,3,0)</f>
        <v>Long Form</v>
      </c>
      <c r="D4738" s="14" t="str">
        <f>VLOOKUP(A4738,Sample!A:E,5,0)</f>
        <v>POSITIVE</v>
      </c>
      <c r="E4738" t="str">
        <f t="shared" si="1"/>
        <v>en</v>
      </c>
    </row>
    <row r="4739" hidden="1">
      <c r="A4739" s="4" t="s">
        <v>18425</v>
      </c>
      <c r="B4739" s="14" t="str">
        <f>VLOOKUP(A4739,Sample!A:B,2,0)</f>
        <v>I bought this phone less than a month a go and the screen is broken already! It fell from a 50 cm height and the screen shattered although it was in a protective care. I never had a phone that lived so short. I am so angry and will never ever buy a samsung phone again.</v>
      </c>
      <c r="C4739" s="14" t="str">
        <f>VLOOKUP(A4739,Sample!A:C,3,0)</f>
        <v>Long Form</v>
      </c>
      <c r="D4739" s="14" t="str">
        <f>VLOOKUP(A4739,Sample!A:E,5,0)</f>
        <v>NEGATIVE</v>
      </c>
      <c r="E4739" t="str">
        <f t="shared" si="1"/>
        <v>en</v>
      </c>
    </row>
    <row r="4740" hidden="1">
      <c r="A4740" s="4" t="s">
        <v>18427</v>
      </c>
      <c r="B4740" s="14" t="str">
        <f>VLOOKUP(A4740,Sample!A:B,2,0)</f>
        <v>Working at Macy's was my first job working in the retail sector. It was good experience and helped me to develop my customer service skills. The job could be stressful during the holidays.</v>
      </c>
      <c r="C4740" s="14" t="str">
        <f>VLOOKUP(A4740,Sample!A:C,3,0)</f>
        <v>Long Form</v>
      </c>
      <c r="D4740" s="14" t="str">
        <f>VLOOKUP(A4740,Sample!A:E,5,0)</f>
        <v>POSITIVE</v>
      </c>
      <c r="E4740" t="str">
        <f t="shared" si="1"/>
        <v>en</v>
      </c>
    </row>
    <row r="4741" hidden="1">
      <c r="A4741" s="4" t="s">
        <v>18429</v>
      </c>
      <c r="B4741" s="14" t="str">
        <f>VLOOKUP(A4741,Sample!A:B,2,0)</f>
        <v>This top was not right for me. I returned it. There was nothing wrong with it. I just didn't like the look.</v>
      </c>
      <c r="C4741" s="14" t="str">
        <f>VLOOKUP(A4741,Sample!A:C,3,0)</f>
        <v>Long Form</v>
      </c>
      <c r="D4741" s="14" t="str">
        <f>VLOOKUP(A4741,Sample!A:E,5,0)</f>
        <v>NEGATIVE</v>
      </c>
      <c r="E4741" t="str">
        <f t="shared" si="1"/>
        <v>en</v>
      </c>
    </row>
    <row r="4742" hidden="1">
      <c r="A4742" s="4" t="s">
        <v>18431</v>
      </c>
      <c r="B4742" s="14" t="str">
        <f>VLOOKUP(A4742,Sample!A:B,2,0)</f>
        <v>Too long, this fabric doesn't need a lining and really ruins the move of the dress. What were designers thinking??? I speak from experience as I designed in one of largest cities in the world,</v>
      </c>
      <c r="C4742" s="14" t="str">
        <f>VLOOKUP(A4742,Sample!A:C,3,0)</f>
        <v>Long Form</v>
      </c>
      <c r="D4742" s="14" t="str">
        <f>VLOOKUP(A4742,Sample!A:E,5,0)</f>
        <v>NEGATIVE</v>
      </c>
      <c r="E4742" t="str">
        <f t="shared" si="1"/>
        <v>en</v>
      </c>
    </row>
    <row r="4743" hidden="1">
      <c r="A4743" s="4" t="s">
        <v>672</v>
      </c>
      <c r="B4743" s="14" t="str">
        <f>VLOOKUP(A4743,Sample!A:B,2,0)</f>
        <v>This top runs very narrow. A medium looks like a small. If you like really snug fit will work for you.</v>
      </c>
      <c r="C4743" s="14" t="str">
        <f>VLOOKUP(A4743,Sample!A:C,3,0)</f>
        <v>Long Form</v>
      </c>
      <c r="D4743" s="14" t="str">
        <f>VLOOKUP(A4743,Sample!A:E,5,0)</f>
        <v>NEUTRAL</v>
      </c>
      <c r="E4743" t="str">
        <f t="shared" si="1"/>
        <v>en</v>
      </c>
    </row>
    <row r="4744" hidden="1">
      <c r="A4744" s="4" t="s">
        <v>659</v>
      </c>
      <c r="B4744" s="14" t="str">
        <f>VLOOKUP(A4744,Sample!A:B,2,0)</f>
        <v>Fast and convenient if u have a Citi Bank card you gotta get this app</v>
      </c>
      <c r="C4744" s="14" t="str">
        <f>VLOOKUP(A4744,Sample!A:C,3,0)</f>
        <v>Long Form</v>
      </c>
      <c r="D4744" s="14" t="str">
        <f>VLOOKUP(A4744,Sample!A:E,5,0)</f>
        <v>NEUTRAL</v>
      </c>
      <c r="E4744" t="str">
        <f t="shared" si="1"/>
        <v>en</v>
      </c>
    </row>
    <row r="4745" hidden="1">
      <c r="A4745" s="4" t="s">
        <v>18433</v>
      </c>
      <c r="B4745" s="14" t="str">
        <f>VLOOKUP(A4745,Sample!A:B,2,0)</f>
        <v>I travel almost every weekend to visit my family out of town. I needed a piece of luggage I didn't have to carry. This is perfect ! The spinner wheels are a dream. They are smooth and glide perfectly ! The side compartment for shoes ,sneakers is a great idea. The bag is roomy ,with good organization. The zippers are well made and the fabric is durable,two more pluses! This is obvioulsy bigger than a weekend bag . However ,since im always shopping , I put all my purchases inside this , zipper it up ,and off I go. I am no longer carrying numerous bags home. This is an excellent quality piece of luggage. I highly recommend it.</v>
      </c>
      <c r="C4745" s="14" t="str">
        <f>VLOOKUP(A4745,Sample!A:C,3,0)</f>
        <v>Long Form</v>
      </c>
      <c r="D4745" s="14" t="str">
        <f>VLOOKUP(A4745,Sample!A:E,5,0)</f>
        <v>POSITIVE</v>
      </c>
      <c r="E4745" t="str">
        <f t="shared" si="1"/>
        <v>en</v>
      </c>
    </row>
    <row r="4746" hidden="1">
      <c r="A4746" s="4" t="s">
        <v>18435</v>
      </c>
      <c r="B4746" s="14" t="str">
        <f>VLOOKUP(A4746,Sample!A:B,2,0)</f>
        <v>This sweater goes so well with my Style &amp; Co Jeans. It is the perfect fall casual outfit.</v>
      </c>
      <c r="C4746" s="14" t="str">
        <f>VLOOKUP(A4746,Sample!A:C,3,0)</f>
        <v>Long Form</v>
      </c>
      <c r="D4746" s="14" t="str">
        <f>VLOOKUP(A4746,Sample!A:E,5,0)</f>
        <v>POSITIVE</v>
      </c>
      <c r="E4746" t="str">
        <f t="shared" si="1"/>
        <v>en</v>
      </c>
    </row>
    <row r="4747" hidden="1">
      <c r="A4747" s="4" t="s">
        <v>18439</v>
      </c>
      <c r="B4747" s="14" t="str">
        <f>VLOOKUP(A4747,Sample!A:B,2,0)</f>
        <v>The bed itself was beautiful. However, mine arrived minus the legs and corner brackets for the hardware. Macy's was fantastic and contacted the vendor promptly. The vendor however was a huge headache and Macy's ended up giving me a full refund. Macy's has great customer service but the vendor was less than pleasant to deal with.</v>
      </c>
      <c r="C4747" s="14" t="str">
        <f>VLOOKUP(A4747,Sample!A:C,3,0)</f>
        <v>Long Form</v>
      </c>
      <c r="D4747" s="14" t="str">
        <f>VLOOKUP(A4747,Sample!A:E,5,0)</f>
        <v>POSITIVE</v>
      </c>
      <c r="E4747" t="str">
        <f t="shared" si="1"/>
        <v>en</v>
      </c>
    </row>
    <row r="4748" hidden="1">
      <c r="A4748" s="4" t="s">
        <v>18441</v>
      </c>
      <c r="B4748" s="14" t="str">
        <f>VLOOKUP(A4748,Sample!A:B,2,0)</f>
        <v>Advice to Management: Pellentesque ipsum. Nulla non arcu lacinia neque faucibus fringilla. Nulla non lectus sed nisl molestie malesuada.</v>
      </c>
      <c r="C4748" s="14" t="str">
        <f>VLOOKUP(A4748,Sample!A:C,3,0)</f>
        <v>Long Form</v>
      </c>
      <c r="D4748" s="14" t="str">
        <f>VLOOKUP(A4748,Sample!A:E,5,0)</f>
        <v>NEUTRAL</v>
      </c>
      <c r="E4748" t="str">
        <f t="shared" si="1"/>
        <v>la</v>
      </c>
    </row>
    <row r="4749" hidden="1">
      <c r="A4749" s="4" t="s">
        <v>18444</v>
      </c>
      <c r="B4749" s="14" t="str">
        <f>VLOOKUP(A4749,Sample!A:B,2,0)</f>
        <v>I left because it was a seasonal position so the season was up over all I enjoyed Macy's everyone pleasent the manager are great and the work is fun and easygoing I recommend it to anyone who loves working with and around people</v>
      </c>
      <c r="C4749" s="14" t="str">
        <f>VLOOKUP(A4749,Sample!A:C,3,0)</f>
        <v>Long Form</v>
      </c>
      <c r="D4749" s="14" t="str">
        <f>VLOOKUP(A4749,Sample!A:E,5,0)</f>
        <v>POSITIVE</v>
      </c>
      <c r="E4749" t="str">
        <f t="shared" si="1"/>
        <v>en</v>
      </c>
    </row>
    <row r="4750" hidden="1">
      <c r="A4750" s="4" t="s">
        <v>18446</v>
      </c>
      <c r="B4750" s="14" t="str">
        <f>VLOOKUP(A4750,Sample!A:B,2,0)</f>
        <v>Well priced a delivered quickly as always per best buy</v>
      </c>
      <c r="C4750" s="14" t="str">
        <f>VLOOKUP(A4750,Sample!A:C,3,0)</f>
        <v>Long Form</v>
      </c>
      <c r="D4750" s="14" t="str">
        <f>VLOOKUP(A4750,Sample!A:E,5,0)</f>
        <v>POSITIVE</v>
      </c>
      <c r="E4750" t="str">
        <f t="shared" si="1"/>
        <v>en</v>
      </c>
    </row>
    <row r="4751" hidden="1">
      <c r="A4751" s="4" t="s">
        <v>18448</v>
      </c>
      <c r="B4751" s="14" t="str">
        <f>VLOOKUP(A4751,Sample!A:B,2,0)</f>
        <v>Macys is great for finding high quality merchandise for up to 75% off</v>
      </c>
      <c r="C4751" s="14" t="str">
        <f>VLOOKUP(A4751,Sample!A:C,3,0)</f>
        <v>Long Form</v>
      </c>
      <c r="D4751" s="14" t="str">
        <f>VLOOKUP(A4751,Sample!A:E,5,0)</f>
        <v>POSITIVE</v>
      </c>
      <c r="E4751" t="str">
        <f t="shared" si="1"/>
        <v>en</v>
      </c>
    </row>
    <row r="4752" hidden="1">
      <c r="A4752" s="4" t="s">
        <v>686</v>
      </c>
      <c r="B4752" s="14" t="str">
        <f>VLOOKUP(A4752,Sample!A:B,2,0)</f>
        <v>If the game you want is not in stock at Best Buy simply pick up a PlayStation Network card and get any game you want right away.</v>
      </c>
      <c r="C4752" s="14" t="str">
        <f>VLOOKUP(A4752,Sample!A:C,3,0)</f>
        <v>Long Form</v>
      </c>
      <c r="D4752" s="14" t="str">
        <f>VLOOKUP(A4752,Sample!A:E,5,0)</f>
        <v>NEUTRAL</v>
      </c>
      <c r="E4752" t="str">
        <f t="shared" si="1"/>
        <v>en</v>
      </c>
    </row>
    <row r="4753" hidden="1">
      <c r="A4753" s="4" t="s">
        <v>18450</v>
      </c>
      <c r="B4753" s="14" t="str">
        <f>VLOOKUP(A4753,Sample!A:B,2,0)</f>
        <v>BuyDig had a better price than Amazon, BestBuy or Ebay. No sales tax. Their site is efficient. Since they have Amazon and PayPal check-out your order is quick.</v>
      </c>
      <c r="C4753" s="14" t="str">
        <f>VLOOKUP(A4753,Sample!A:C,3,0)</f>
        <v>Long Form</v>
      </c>
      <c r="D4753" s="14" t="str">
        <f>VLOOKUP(A4753,Sample!A:E,5,0)</f>
        <v>POSITIVE</v>
      </c>
      <c r="E4753" t="str">
        <f t="shared" si="1"/>
        <v>en</v>
      </c>
    </row>
    <row r="4754" hidden="1">
      <c r="A4754" s="4" t="s">
        <v>846</v>
      </c>
      <c r="B4754" s="14" t="str">
        <f>VLOOKUP(A4754,Sample!A:B,2,0)</f>
        <v>The Millenium Knickerbocker Hotel is an attractive, old hotel, located in the northern part of the Magnificent mile. It is surrounded by luxury and wealth. I would not describe the hotel itself as "luxe," compared to the Drake Hotel across the street, but it is certainly well above average and has a historical beauty and charm of its own. It has a roomy bar area with multiple sitting areas and a low key restaurant to grab a bite in. The rooms were spacious, mini bar well stocked, the bed comfortable, and the bathroom had a rain showerhead which made getting ready a relaxing experience. The Knickerbocker is competitively priced for the area, and the customer service was superior--from doormen, to check in, to bartenders, to waiters, to maid service--all were wonderful, helpful, and pleasant. I also rather enjoyed the walkability of downtown and it's surrounding neighborhoods. There are plenty of restaurant to feast in, plenty of stores to shop in, and plenty of towers to get breathtaking views of the skyline and lake from. The Knickerbocker was 1 block away from Hancock Tower--the first thing my companion and I did was to have a cocktail on the 96th floor! The Sears Tower and Trump Tower are the other super tall skyscrapers nearby. A few things I would recommend doing is the boat architectural tour of the city, walking River Front of the Chicago River, going to Lincoln Park Zoo, watching a Cubs game at Wrigley Field, and riding the famous L Train.</v>
      </c>
      <c r="C4754" s="14" t="str">
        <f>VLOOKUP(A4754,Sample!A:C,3,0)</f>
        <v>Long Form</v>
      </c>
      <c r="D4754" s="14" t="str">
        <f>VLOOKUP(A4754,Sample!A:E,5,0)</f>
        <v>NEUTRAL</v>
      </c>
      <c r="E4754" t="str">
        <f t="shared" si="1"/>
        <v>en</v>
      </c>
    </row>
    <row r="4755" hidden="1">
      <c r="A4755" s="4" t="s">
        <v>681</v>
      </c>
      <c r="B4755" s="14" t="str">
        <f>VLOOKUP(A4755,Sample!A:B,2,0)</f>
        <v>I bought one first to see if I like it. I loved it so I bought 4 more for rainyday. Perfect for everyday use.</v>
      </c>
      <c r="C4755" s="14" t="str">
        <f>VLOOKUP(A4755,Sample!A:C,3,0)</f>
        <v>Long Form</v>
      </c>
      <c r="D4755" s="14" t="str">
        <f>VLOOKUP(A4755,Sample!A:E,5,0)</f>
        <v>NEUTRAL</v>
      </c>
      <c r="E4755" t="str">
        <f t="shared" si="1"/>
        <v>en</v>
      </c>
    </row>
    <row r="4756" hidden="1">
      <c r="A4756" s="4" t="s">
        <v>18453</v>
      </c>
      <c r="B4756" s="14" t="str">
        <f>VLOOKUP(A4756,Sample!A:B,2,0)</f>
        <v>I purchased several colors since I work from home and like to keep my house cool all year round. I have never purchased Karen Scott merchandise and pleased with these items. The quality of the fabric and workmanship is very good considering the sale price.</v>
      </c>
      <c r="C4756" s="14" t="str">
        <f>VLOOKUP(A4756,Sample!A:C,3,0)</f>
        <v>Long Form</v>
      </c>
      <c r="D4756" s="14" t="str">
        <f>VLOOKUP(A4756,Sample!A:E,5,0)</f>
        <v>POSITIVE</v>
      </c>
      <c r="E4756" t="str">
        <f t="shared" si="1"/>
        <v>en</v>
      </c>
    </row>
    <row r="4757" hidden="1">
      <c r="A4757" s="4" t="s">
        <v>656</v>
      </c>
      <c r="B4757" s="14" t="str">
        <f>VLOOKUP(A4757,Sample!A:B,2,0)</f>
        <v>Love Karen Scott clothes they fit well and true to size</v>
      </c>
      <c r="C4757" s="14" t="str">
        <f>VLOOKUP(A4757,Sample!A:C,3,0)</f>
        <v>Long Form</v>
      </c>
      <c r="D4757" s="14" t="str">
        <f>VLOOKUP(A4757,Sample!A:E,5,0)</f>
        <v>NEUTRAL</v>
      </c>
      <c r="E4757" t="str">
        <f t="shared" si="1"/>
        <v>en</v>
      </c>
    </row>
    <row r="4758" hidden="1">
      <c r="A4758" s="4" t="s">
        <v>18455</v>
      </c>
      <c r="B4758" s="14" t="str">
        <f>VLOOKUP(A4758,Sample!A:B,2,0)</f>
        <v>Citi is an awesome place to work! Management is friendly and is there to help you when needed. 8 hour shift. Very fast paced job. Coworkers may the job extremely well worth it.</v>
      </c>
      <c r="C4758" s="14" t="str">
        <f>VLOOKUP(A4758,Sample!A:C,3,0)</f>
        <v>Long Form</v>
      </c>
      <c r="D4758" s="14" t="str">
        <f>VLOOKUP(A4758,Sample!A:E,5,0)</f>
        <v>POSITIVE</v>
      </c>
      <c r="E4758" t="str">
        <f t="shared" si="1"/>
        <v>en</v>
      </c>
    </row>
    <row r="4759" hidden="1">
      <c r="A4759" s="4" t="s">
        <v>18457</v>
      </c>
      <c r="B4759" s="14" t="str">
        <f>VLOOKUP(A4759,Sample!A:B,2,0)</f>
        <v>1 231 william thiong'o The app caters to my needs. Am able to send money conveniently by various means including pesalink. With time I would hope that the developers consider Fixed deposits at given interest rates to entice savers. We need to provide an enticing savings platform to the current middle income society. Also, I would suggest a tracker for expenses to be installed in the App for budget conscious people like me. Pato Kiboi I prefer the previous version. The video at the start is anoying. Initially it only played once after you install. Now it wants to play every time you start the app. dennis maina good app, though no friendly on eazzy loans be aware of paying so much on interest interest is adding everyday from the day u borrow I requested for a loan amount of 5500 and in a count of 3days it had grown to 5864 from 5555 which was the due amount Peter Kinuthia This is the best App ever. Wow. It has taken care of all financial transactions. Equity Bank ICT department should come for nyama choma from me. I am a really impressed and happy customer. Proud to be a member. Now i don't have to carry the other phone for Equitel. The equitel services have been transferred here. Muthangya Musyoka This app used to work fine until I upgraded to the latest version. Now it cannot even open. Crashes on opening. I wish i could revert to prevois version RICHARD OYARO My life has changed greatly with the affordable loans that have been offered to help me improve my house hold and construction! kudos to Equity Bank am proud to be a member User reviews william thiong'o September 21, 2017 The app caters to my needs. Am able to send money conveniently by various means including pesalink. With time I would hope that the developers consider Fixed deposits at given interest rates to entice savers. We need to provide an enticing savings platform to the current middle income society. Also, I would suggest a tracker for expenses to be installed in the App for budget conscious people like me. Full Review Pato Kiboi September 19, 2017 I prefer the previous version. The video at the start is anoying. Initially it only played once after you install. Now it wants to play every time you start the app. Full Review dennis maina September 13, 2017 good app, though no friendly on eazzy loans be aware of paying so much on interest interest is adding everyday from the day u borrow I requested for a loan amount of 5500 and in a count of 3days it had grown to 5864 from 5555 which was the due amount Full Review Peter Kinuthia September 17, 2017 This is the best App ever. Wow. It has taken care of all financial transactions. Equity Bank ICT department should come for nyama choma from me. I am a really impressed and happy customer. Proud to be a member. Now i don't have to carry the other phone for Equitel. The equitel services have been transferred here. Full Review Muthangya Musyoka September 25, 2017 This app used to work fine until I upgraded to the latest version. Now it cannot even open. Crashes on opening. I wish i could revert to prevois version Full Review RICHARD OYARO September 11, 2017 My life has changed greatly with the affordable loans that have been offered to help me improve my house hold and construction! kudos to Equity Bank am proud to be a member Full Review Owiti Carol September 13, 2017 This app is so awesome. I am in l ve with it. One more feature that I would be excited to see, is the integration of PayPal to the eazzy app. This would just rap this app up into a bundle of joy or is it a bundle of money? I can't choose :-) Full Review edward ndirangu September 12, 2017 The best app for someone who's always on the move nd still want to keep up with his/her account, simple and easy.... Full Review Ronald Nyabuto September 11, 2017 Never in life have I fallen in love with an app like I have now. It's more than a banking app Sam Mwaura September 17, 2017 Best thing that happened to Kenyan banking industry...Equity got all the way up.I have it,I value it😍 Full Review Sylvester Mwenze September 13, 2017 Amazing user interface, best in the industry so far. Waiting patiently for your developers to fix the loan issue though. Full Review William Nandwa September 15, 2017 Designed with user in mind. Just include the whole bank statement it will then rate 110%. Otherwise the best banking app. Full Review HingaVEVO September 13, 2017 The User interface is amazing, we can now use pesa link via the App, Equity is always ahead in terms of service Full Review Ndyabanawe Jackson September 9, 2017 Unique features, user friendly. Multifunctional. Banking has been made easy, I can actually do anything from the comfort of my seat Full Review Samuel Mwangi September 19, 2017 It's a good app but slow in connecting in places with low network coverage. All in all its a very reliable &amp; time saving, it has really helped me a lot in taking care of my urgent financial transactions. Full Review Hammed Lematia September 18, 2017 This app is awesome. No need to carry my Debit Card due to the Cardless Transaction initiation capability.... silent scar September 10, 2017 After the update, the app lags and at times doesn't even log in, fix it!! Full Review JOHN THUNG'ARI September 24, 2017 Only that I still can't get my statements monthly, by email at least. How about you borrow a leaf from Safaricom mpesa. Full Review jam bigi September 20, 2017 The app is all functional not like b4 but we need working virtual chamas or goals on the app plus make it an offline app this is Africa Kiraka Muchai September 25, 2017 They've quietly started charging for transactions done on the app. Just another way to skim my money. Full Review David Mbaria September 10, 2017 I love the new look!!! Its beautiful. Keep making improvements and I'l stick with you to the very end. Full Review Bee Njenga September 16, 2017 New update has a very sleek,clean design, very user friendly and super smooth transitions. The added features are also great. The best banking app without a doubt. Keep up the good job. Hope Tugumisirize September 23, 2017 I tried it but keeps telling me that it cant verify the message its annoying Full Review Ben Waweru September 10, 2017 The best mobile banking app so far.... Easy to use.... Only consumes too much mobile data but the best Full Review George Kaume September 20, 2017 Can't use the app to make simple transactions like paying my American express bills?? Fake one also make it possible to log inn using finger print Monica Kinyua September 12, 2017 Its an amazing app. Making banking not only easy but fun Med Kibirango September 9, 2017 Great app. The self registration capability is pure convenience! Humphrey Mburugu September 15, 2017 The app is very useful. However, consider enabling viewing/sending to email or downloading statement. sylivia kayezu September 18, 2017 I prefer the old version where u would log in direct Geoffrey Koome September 10, 2017 I love new look it's easy to use thanks Full Review John Githambo September 16, 2017 This is best mobile app so far... Checking balances is free too. Safaricom Mpesa should get ideas from you Paul Kimani September 12, 2017 Almost there....UI fantastic. Intelligent too. Full Review gitonga dc September 25, 2017 I transacted some money with this app but it never went through and it deducted the money from my account and it was never refunded. This app i give it 1* charles kimani September 14, 2017 Best banking app, very easy to use and the user interface is amazing Alfred Mbiide September 10, 2017 Best mobile banking App forever michael odhiambo September 10, 2017 how do i link my other accounts. am restricted to one only. someone help! francis kiboi September 9, 2017 The Best App Ever... Thank you Full Review karen faith murugi September 13, 2017 Awesome awesome app, compared to other banks this is by far the best, very user friendly. Try it!! denis mutuma September 12, 2017 Most innovative App I have come across Kagunda Buku September 15, 2017 Life changing, I will forever be grateful to Equity Bank for giving this app to its customers</v>
      </c>
      <c r="C4759" s="14" t="str">
        <f>VLOOKUP(A4759,Sample!A:C,3,0)</f>
        <v>Long Form</v>
      </c>
      <c r="D4759" s="14" t="str">
        <f>VLOOKUP(A4759,Sample!A:E,5,0)</f>
        <v>POSITIVE</v>
      </c>
      <c r="E4759" t="str">
        <f t="shared" si="1"/>
        <v>en</v>
      </c>
    </row>
    <row r="4760" hidden="1">
      <c r="A4760" s="4" t="s">
        <v>18459</v>
      </c>
      <c r="B4760" s="14" t="str">
        <f>VLOOKUP(A4760,Sample!A:B,2,0)</f>
        <v>Love this jacket. Get a size up if you plan on being able to move your arms though.</v>
      </c>
      <c r="C4760" s="14" t="str">
        <f>VLOOKUP(A4760,Sample!A:C,3,0)</f>
        <v>Long Form</v>
      </c>
      <c r="D4760" s="14" t="str">
        <f>VLOOKUP(A4760,Sample!A:E,5,0)</f>
        <v>POSITIVE</v>
      </c>
      <c r="E4760" t="str">
        <f t="shared" si="1"/>
        <v>en</v>
      </c>
    </row>
    <row r="4761" hidden="1">
      <c r="A4761" s="4" t="s">
        <v>679</v>
      </c>
      <c r="B4761" s="14" t="str">
        <f>VLOOKUP(A4761,Sample!A:B,2,0)</f>
        <v>I have been working at Best Buy full-time 
 Outlook: Negative Outlook 
 CEO Approval: Disapproves of CEO</v>
      </c>
      <c r="C4761" s="14" t="str">
        <f>VLOOKUP(A4761,Sample!A:C,3,0)</f>
        <v>Long Form</v>
      </c>
      <c r="D4761" s="14" t="str">
        <f>VLOOKUP(A4761,Sample!A:E,5,0)</f>
        <v>NEUTRAL</v>
      </c>
      <c r="E4761" t="str">
        <f t="shared" si="1"/>
        <v>en</v>
      </c>
    </row>
    <row r="4762" hidden="1">
      <c r="A4762" s="4" t="s">
        <v>18462</v>
      </c>
      <c r="B4762" s="14" t="str">
        <f>VLOOKUP(A4762,Sample!A:B,2,0)</f>
        <v>Awesome credit card that doesn’t have an annual fee. It’s got a great rewards program and you can usually get a deal with no interest for 18 months. I would definitely recommend to anyone looking for an everyday card.</v>
      </c>
      <c r="C4762" s="14" t="str">
        <f>VLOOKUP(A4762,Sample!A:C,3,0)</f>
        <v>Long Form</v>
      </c>
      <c r="D4762" s="14" t="str">
        <f>VLOOKUP(A4762,Sample!A:E,5,0)</f>
        <v>POSITIVE</v>
      </c>
      <c r="E4762" t="str">
        <f t="shared" si="1"/>
        <v>en</v>
      </c>
    </row>
    <row r="4763" hidden="1">
      <c r="A4763" s="4" t="s">
        <v>18465</v>
      </c>
      <c r="B4763" s="14" t="str">
        <f>VLOOKUP(A4763,Sample!A:B,2,0)</f>
        <v>These headphones have been one of my very favorite I've picked out from Best Buy and definitely the longest lasting.</v>
      </c>
      <c r="C4763" s="14" t="str">
        <f>VLOOKUP(A4763,Sample!A:C,3,0)</f>
        <v>Long Form</v>
      </c>
      <c r="D4763" s="14" t="str">
        <f>VLOOKUP(A4763,Sample!A:E,5,0)</f>
        <v>POSITIVE</v>
      </c>
      <c r="E4763" t="str">
        <f t="shared" si="1"/>
        <v>en</v>
      </c>
    </row>
    <row r="4764" hidden="1">
      <c r="A4764" s="4" t="s">
        <v>18467</v>
      </c>
      <c r="B4764" s="14" t="str">
        <f>VLOOKUP(A4764,Sample!A:B,2,0)</f>
        <v>GREAT FOR FALL. SEXY AND STYLIST. WEAR IT WITH SHORTS AND JEANS. IT LOOKS VERY NICE WITH A LONG BLACK OR CREAM SATIN SKIRT FOR A SPECIAL DINNER.</v>
      </c>
      <c r="C4764" s="14" t="str">
        <f>VLOOKUP(A4764,Sample!A:C,3,0)</f>
        <v>Long Form</v>
      </c>
      <c r="D4764" s="14" t="str">
        <f>VLOOKUP(A4764,Sample!A:E,5,0)</f>
        <v>POSITIVE</v>
      </c>
      <c r="E4764" t="str">
        <f t="shared" si="1"/>
        <v>en</v>
      </c>
    </row>
    <row r="4765" hidden="1">
      <c r="A4765" s="4" t="s">
        <v>18469</v>
      </c>
      <c r="B4765" s="14" t="str">
        <f>VLOOKUP(A4765,Sample!A:B,2,0)</f>
        <v>Bought these in several colors to wear to work in summer. They are shorter on me than on the model, but I do have long legs. The length might be too short for some business atmospheres, it does make them appear much more casual. With hat being said, they would make a great casual pant. They are super comfy and wash and dry well...</v>
      </c>
      <c r="C4765" s="14" t="str">
        <f>VLOOKUP(A4765,Sample!A:C,3,0)</f>
        <v>Long Form</v>
      </c>
      <c r="D4765" s="14" t="str">
        <f>VLOOKUP(A4765,Sample!A:E,5,0)</f>
        <v>POSITIVE</v>
      </c>
      <c r="E4765" t="str">
        <f t="shared" si="1"/>
        <v>en</v>
      </c>
    </row>
    <row r="4766" hidden="1">
      <c r="A4766" s="4" t="s">
        <v>828</v>
      </c>
      <c r="B4766" s="14" t="str">
        <f>VLOOKUP(A4766,Sample!A:B,2,0)</f>
        <v>It is a different environment. The job did have delivery to the various areas, but they come to the mail room to pick for the are they are from. Changes as who to pick up is difficult due to change in job location and responsibility. Enjoyable is meeting and knowing the people, Culture of a workplace change such as personal belongings are in a locker. You go to a desk you are assigned to. Typical day includes receiving mail express mail like UPS or FedEX. Sort the mail in bins. Contact those who receive expresses, Put meter on mail, check mail bo on the first floor, And send out mail and expresses at the end of day</v>
      </c>
      <c r="C4766" s="14" t="str">
        <f>VLOOKUP(A4766,Sample!A:C,3,0)</f>
        <v>Long Form</v>
      </c>
      <c r="D4766" s="14" t="str">
        <f>VLOOKUP(A4766,Sample!A:E,5,0)</f>
        <v>NEUTRAL</v>
      </c>
      <c r="E4766" t="str">
        <f t="shared" si="1"/>
        <v>en</v>
      </c>
    </row>
    <row r="4767" hidden="1">
      <c r="A4767" s="4" t="s">
        <v>18471</v>
      </c>
      <c r="B4767" s="14" t="str">
        <f>VLOOKUP(A4767,Sample!A:B,2,0)</f>
        <v>LOVE THE PANTS. VERY COMFORTABLE, GET LOTS OF COMPLIMENTS.</v>
      </c>
      <c r="C4767" s="14" t="str">
        <f>VLOOKUP(A4767,Sample!A:C,3,0)</f>
        <v>Long Form</v>
      </c>
      <c r="D4767" s="14" t="str">
        <f>VLOOKUP(A4767,Sample!A:E,5,0)</f>
        <v>POSITIVE</v>
      </c>
      <c r="E4767" t="str">
        <f t="shared" si="1"/>
        <v>en</v>
      </c>
    </row>
    <row r="4768" hidden="1">
      <c r="A4768" s="4" t="s">
        <v>18473</v>
      </c>
      <c r="B4768" s="14" t="str">
        <f>VLOOKUP(A4768,Sample!A:B,2,0)</f>
        <v>Katy Perry was very entertaining - Loved it -she always puts on a great show. Lots of dancing, great costumes loved special effects..,,. Mohegan Sun is always a great venue -not a bad seat in the house,</v>
      </c>
      <c r="C4768" s="14" t="str">
        <f>VLOOKUP(A4768,Sample!A:C,3,0)</f>
        <v>Long Form</v>
      </c>
      <c r="D4768" s="14" t="str">
        <f>VLOOKUP(A4768,Sample!A:E,5,0)</f>
        <v>POSITIVE</v>
      </c>
      <c r="E4768" t="str">
        <f t="shared" si="1"/>
        <v>en</v>
      </c>
    </row>
    <row r="4769" hidden="1">
      <c r="A4769" s="4" t="s">
        <v>691</v>
      </c>
      <c r="B4769" s="14" t="str">
        <f>VLOOKUP(A4769,Sample!A:B,2,0)</f>
        <v>my credit card is now under investigation and closed citi cards advised me immediately to close this acct and its under investigation</v>
      </c>
      <c r="C4769" s="14" t="str">
        <f>VLOOKUP(A4769,Sample!A:C,3,0)</f>
        <v>Long Form</v>
      </c>
      <c r="D4769" s="14" t="str">
        <f>VLOOKUP(A4769,Sample!A:E,5,0)</f>
        <v>NEUTRAL</v>
      </c>
      <c r="E4769" t="str">
        <f t="shared" si="1"/>
        <v>en</v>
      </c>
    </row>
    <row r="4770" hidden="1">
      <c r="A4770" s="4" t="s">
        <v>18475</v>
      </c>
      <c r="B4770" s="14" t="str">
        <f>VLOOKUP(A4770,Sample!A:B,2,0)</f>
        <v>Great movie, good quality and good prices always at Best Buy.</v>
      </c>
      <c r="C4770" s="14" t="str">
        <f>VLOOKUP(A4770,Sample!A:C,3,0)</f>
        <v>Long Form</v>
      </c>
      <c r="D4770" s="14" t="str">
        <f>VLOOKUP(A4770,Sample!A:E,5,0)</f>
        <v>POSITIVE</v>
      </c>
      <c r="E4770" t="str">
        <f t="shared" si="1"/>
        <v>en</v>
      </c>
    </row>
    <row r="4771" hidden="1">
      <c r="A4771" s="4" t="s">
        <v>18477</v>
      </c>
      <c r="B4771" s="14" t="str">
        <f>VLOOKUP(A4771,Sample!A:B,2,0)</f>
        <v>Pretty challenging environment.
 the management is great and very cooperative.
 the best part was using unity as game engine
 I learned a lot.it was a great learning experience</v>
      </c>
      <c r="C4771" s="14" t="str">
        <f>VLOOKUP(A4771,Sample!A:C,3,0)</f>
        <v>Long Form</v>
      </c>
      <c r="D4771" s="14" t="str">
        <f>VLOOKUP(A4771,Sample!A:E,5,0)</f>
        <v>POSITIVE</v>
      </c>
      <c r="E4771" t="str">
        <f t="shared" si="1"/>
        <v>en</v>
      </c>
    </row>
    <row r="4772" hidden="1">
      <c r="A4772" s="4" t="s">
        <v>773</v>
      </c>
      <c r="B4772" s="14" t="str">
        <f>VLOOKUP(A4772,Sample!A:B,2,0)</f>
        <v>I went to Costco couple times to get ink refills and the printer did not recognize the ink and Costco actually messed up on the refills. Even though you save a few bucks on refills, buying the original ink cartridge is always better. Plus, Best Buy price matches!</v>
      </c>
      <c r="C4772" s="14" t="str">
        <f>VLOOKUP(A4772,Sample!A:C,3,0)</f>
        <v>Long Form</v>
      </c>
      <c r="D4772" s="14" t="str">
        <f>VLOOKUP(A4772,Sample!A:E,5,0)</f>
        <v>NEUTRAL</v>
      </c>
      <c r="E4772" t="str">
        <f t="shared" si="1"/>
        <v>en</v>
      </c>
    </row>
    <row r="4773" hidden="1">
      <c r="A4773" s="4" t="s">
        <v>18479</v>
      </c>
      <c r="B4773" s="14" t="str">
        <f>VLOOKUP(A4773,Sample!A:B,2,0)</f>
        <v>perfect headphones purchased with fabulous service at Best Buy</v>
      </c>
      <c r="C4773" s="14" t="str">
        <f>VLOOKUP(A4773,Sample!A:C,3,0)</f>
        <v>Long Form</v>
      </c>
      <c r="D4773" s="14" t="str">
        <f>VLOOKUP(A4773,Sample!A:E,5,0)</f>
        <v>POSITIVE</v>
      </c>
      <c r="E4773" t="str">
        <f t="shared" si="1"/>
        <v>en</v>
      </c>
    </row>
    <row r="4774" hidden="1">
      <c r="A4774" s="4" t="s">
        <v>18481</v>
      </c>
      <c r="B4774" s="14" t="str">
        <f>VLOOKUP(A4774,Sample!A:B,2,0)</f>
        <v>I love the game especially the price match from bestbuy. But please don't tell nobody else about the price match thing.</v>
      </c>
      <c r="C4774" s="14" t="str">
        <f>VLOOKUP(A4774,Sample!A:C,3,0)</f>
        <v>Long Form</v>
      </c>
      <c r="D4774" s="14" t="str">
        <f>VLOOKUP(A4774,Sample!A:E,5,0)</f>
        <v>POSITIVE</v>
      </c>
      <c r="E4774" t="str">
        <f t="shared" si="1"/>
        <v>en</v>
      </c>
    </row>
    <row r="4775" hidden="1">
      <c r="A4775" s="4" t="s">
        <v>753</v>
      </c>
      <c r="B4775" s="14" t="str">
        <f>VLOOKUP(A4775,Sample!A:B,2,0)</f>
        <v>I have been working at Best Buy part-time 
 Outlook: Neutral Outlook 
 CEO Approval: Disapproves of CEO 
 Advice to Management: Training was very good once you receive it. It can take up to one year before you go.</v>
      </c>
      <c r="C4775" s="14" t="str">
        <f>VLOOKUP(A4775,Sample!A:C,3,0)</f>
        <v>Long Form</v>
      </c>
      <c r="D4775" s="14" t="str">
        <f>VLOOKUP(A4775,Sample!A:E,5,0)</f>
        <v>NEUTRAL</v>
      </c>
      <c r="E4775" t="str">
        <f t="shared" si="1"/>
        <v>en</v>
      </c>
    </row>
    <row r="4776" hidden="1">
      <c r="A4776" s="4" t="s">
        <v>843</v>
      </c>
      <c r="B4776" s="14" t="str">
        <f>VLOOKUP(A4776,Sample!A:B,2,0)</f>
        <v>Samsung have been nearest to my ideal phones (I still have S4 &amp; Note4), till this one! Many many annoying issues to list all.
 Not worth the excessively high cost. Egs
 Needs at least 1 extra step to achieve any result. Like an earlier 'prototype' is less easy to use. Poor screens make navigation harder and Less intuitive again. (I am talking about making BASIC calls and texts - not just the fancy functions!
 Android may be to blame as but hard to separate the two. I mean Who the hell decided to adopt hollow fonts and icons? @&amp;$€# Idiot geeks!
 Face recognition is a moody pointless exercise. This frustration is best avoided! Works only 25-30% = Lots will Hope....less! Don't go there!
 Voice dial near impossible= So S8 is a hazard whilst driving!
 A decade later and still no Hi contrast screen option @&amp;$#%? Duh inverting the colours ruins the photos Dummy- but hey much easier on the eyes and saves battery life. Anybody thought about this yet... jeez! Are the geeks asleep at the wheel?
 These issues far outweigh all the state of art technical abilities of S8 'device'. Result 'Faster' processing power Crippled by geek logic. wait for the next ver.
 Try again Samsung but - Give it to the experience former geeks (unless they've been head hunted already) and sack the new grads!</v>
      </c>
      <c r="C4776" s="14" t="str">
        <f>VLOOKUP(A4776,Sample!A:C,3,0)</f>
        <v>Long Form</v>
      </c>
      <c r="D4776" s="14" t="str">
        <f>VLOOKUP(A4776,Sample!A:E,5,0)</f>
        <v>NEUTRAL</v>
      </c>
      <c r="E4776" t="str">
        <f t="shared" si="1"/>
        <v>en</v>
      </c>
    </row>
    <row r="4777" hidden="1">
      <c r="A4777" s="4" t="s">
        <v>805</v>
      </c>
      <c r="B4777" s="14" t="str">
        <f>VLOOKUP(A4777,Sample!A:B,2,0)</f>
        <v>Walk around and help whatever customer you see. It doesn't matter which department you have to help them. That's why they train you top run every department. Some individuals get overtime and long lunch, others don't. The hardest part of the job is keeping a smile on your face when you know people their are racist and its been documented that it's true. The other hard part is walking around the store your entire shift.</v>
      </c>
      <c r="C4777" s="14" t="str">
        <f>VLOOKUP(A4777,Sample!A:C,3,0)</f>
        <v>Long Form</v>
      </c>
      <c r="D4777" s="14" t="str">
        <f>VLOOKUP(A4777,Sample!A:E,5,0)</f>
        <v>NEUTRAL</v>
      </c>
      <c r="E4777" t="str">
        <f t="shared" si="1"/>
        <v>en</v>
      </c>
    </row>
    <row r="4778" hidden="1">
      <c r="A4778" s="4" t="s">
        <v>18485</v>
      </c>
      <c r="B4778" s="14" t="str">
        <f>VLOOKUP(A4778,Sample!A:B,2,0)</f>
        <v>Perfect boiler, perfect service.
 Theres a reason they win all the awares and get best buy everywhere!</v>
      </c>
      <c r="C4778" s="14" t="str">
        <f>VLOOKUP(A4778,Sample!A:C,3,0)</f>
        <v>Long Form</v>
      </c>
      <c r="D4778" s="14" t="str">
        <f>VLOOKUP(A4778,Sample!A:E,5,0)</f>
        <v>POSITIVE</v>
      </c>
      <c r="E4778" t="str">
        <f t="shared" si="1"/>
        <v>en</v>
      </c>
    </row>
    <row r="4779" hidden="1">
      <c r="A4779" s="4" t="s">
        <v>18487</v>
      </c>
      <c r="B4779" s="14" t="str">
        <f>VLOOKUP(A4779,Sample!A:B,2,0)</f>
        <v>Original review: Sept. 25, 2017 Samsung microwave hood combo ME21706MQS/AC. Purchased an entire kitchen package from Sears Nov 2015 which included a Samsung microwave oven. We are a retired couple so use microwave to heat food and drinks. The microwave would not heat August 2017. Contacted Sears who sent a repairman. Estimate is to replace magnetron $133.96; diode $9.99; transformer $143.46 LABOUR $189.00. Total is $476.41 and I paid $599.99 plus get for the oven. Repairman recommended not to repair as it would not work in less than a year! In other words a piece of crap! I took out the 3 year no interest from Sears so I still have over a year to pay for this piece of crap. Samsung or Sears would not help.</v>
      </c>
      <c r="C4779" s="14" t="str">
        <f>VLOOKUP(A4779,Sample!A:C,3,0)</f>
        <v>Long Form</v>
      </c>
      <c r="D4779" s="14" t="str">
        <f>VLOOKUP(A4779,Sample!A:E,5,0)</f>
        <v>NEGATIVE</v>
      </c>
      <c r="E4779" t="str">
        <f t="shared" si="1"/>
        <v>en</v>
      </c>
    </row>
    <row r="4780" hidden="1">
      <c r="A4780" s="4" t="s">
        <v>18490</v>
      </c>
      <c r="B4780" s="14" t="str">
        <f>VLOOKUP(A4780,Sample!A:B,2,0)</f>
        <v>Excellent comfort fit, good durability, best buy</v>
      </c>
      <c r="C4780" s="14" t="str">
        <f>VLOOKUP(A4780,Sample!A:C,3,0)</f>
        <v>Long Form</v>
      </c>
      <c r="D4780" s="14" t="str">
        <f>VLOOKUP(A4780,Sample!A:E,5,0)</f>
        <v>POSITIVE</v>
      </c>
      <c r="E4780" t="str">
        <f t="shared" si="1"/>
        <v>en</v>
      </c>
    </row>
    <row r="4781" hidden="1">
      <c r="A4781" s="4" t="s">
        <v>18492</v>
      </c>
      <c r="B4781" s="14" t="str">
        <f>VLOOKUP(A4781,Sample!A:B,2,0)</f>
        <v>This looked great on - but I ordered a small and an extra small and both were too small. And the zippers on the pockets cut my hands every time I tried them. So, back they went....</v>
      </c>
      <c r="C4781" s="14" t="str">
        <f>VLOOKUP(A4781,Sample!A:C,3,0)</f>
        <v>Long Form</v>
      </c>
      <c r="D4781" s="14" t="str">
        <f>VLOOKUP(A4781,Sample!A:E,5,0)</f>
        <v>NEGATIVE</v>
      </c>
      <c r="E4781" t="str">
        <f t="shared" si="1"/>
        <v>en</v>
      </c>
    </row>
    <row r="4782" hidden="1">
      <c r="A4782" s="4" t="s">
        <v>18494</v>
      </c>
      <c r="B4782" s="14" t="str">
        <f>VLOOKUP(A4782,Sample!A:B,2,0)</f>
        <v>I love the way this top has gorgeous accents yet is slimming in your hips and abdomen area. It fits beautifully, true to size. I received many compliments when I wore it.</v>
      </c>
      <c r="C4782" s="14" t="str">
        <f>VLOOKUP(A4782,Sample!A:C,3,0)</f>
        <v>Long Form</v>
      </c>
      <c r="D4782" s="14" t="str">
        <f>VLOOKUP(A4782,Sample!A:E,5,0)</f>
        <v>POSITIVE</v>
      </c>
      <c r="E4782" t="str">
        <f t="shared" si="1"/>
        <v>en</v>
      </c>
    </row>
    <row r="4783" hidden="1">
      <c r="A4783" s="4" t="s">
        <v>18496</v>
      </c>
      <c r="B4783" s="14" t="str">
        <f>VLOOKUP(A4783,Sample!A:B,2,0)</f>
        <v>I just spent a weekend at Hilton Markham, and ran into nothing but problems and terrible attitude from the front desk reception and manager. Will never go back there again!
 First of all, I booked through Booking.com. When I got there, they could not find my reservation. So the receptionist Alena said she would book me under my Honors membership, and upgraded me. I gave her my copy of Booking.com to make sure I would not be double charged. Good so far.
 Next day, I got called by my credit card company, American Express, indicating that there was a charge from Hilton. I approved it. Now, AE never called us before, and we travel extensively globally. Knowing there were a lot of scams in Toronto lately, I was perplexed. Getting back to the hotel, Alena called me. She told me she put 2 charges through, the second one got rejected. I got to approve the second charge immediately or I would have to move out. I tried to get from her why 2 charges, because most hotels would only put through one “hold” for incidentals. She tried to explain to me why the two charges were different amounts Instead of explaining why they were charging once for each night. I finally gave up and told her manager to call me.
 Manager Darwin was even worse, kept repeating I got to approve the charge immediately or I would have to leave. They would even call the security and throw us out. Not only he did not listen, but threatening all sorts of things, and lying through his teeth. Even brought the security to my door. Finally I told him to bring Alena to the room so we could get the story straight.
 Meanwhile I called Hilton Honor Program to find out what happened to my reservation, and found out it was a new reservation, booked through Expedia. While Alena told us what happened, she claimed that after I left, she found the Booking.com reservation. When I told her what I found out, she said, when she went into the system, Expedia popped up. Both Alena and Darwin said, “Oh! Those are the same campany!” More lies, She finally did admit she put in a new reservation through Expedia. So is this ethical? Only the booking companies can tell.
 When we talked about why two charges (which, I think, was when AE got suspicious since most hotels would only put in 1 “hold” for incidentals. If the amount was incorrect, they would cancel the first one and post a new one.) that’s when I found out the charges were for the whole amount, room, tax plus potential incidentals. Any way, earlier, I offered to pay them cash for the remaining amount since I did not want to risk my credit card any more. Darwin told me they were not allowed to accept cash! How about that! Canadian plastic money! Now he changed and said he would accept it.
 Before he part, he gave me more lectures on how they did the right things. When I started talking, he kept saying “No! No! No!” Then he threatened me some more by staying we were there one day, and there was already a file of people complaining about us. We did NOT talk to anyone else in the hotel. When I confronted him, asking for names, he finally admitted there was just him and Alena.
 If you were me, would you go back to this hotel when they threatened you, lied to you, and treated you like a potential thief? Bye-bye Hilton!</v>
      </c>
      <c r="C4783" s="14" t="str">
        <f>VLOOKUP(A4783,Sample!A:C,3,0)</f>
        <v>Long Form</v>
      </c>
      <c r="D4783" s="14" t="str">
        <f>VLOOKUP(A4783,Sample!A:E,5,0)</f>
        <v>NEGATIVE</v>
      </c>
      <c r="E4783" t="str">
        <f t="shared" si="1"/>
        <v>en</v>
      </c>
    </row>
    <row r="4784" hidden="1">
      <c r="A4784" s="4" t="s">
        <v>18498</v>
      </c>
      <c r="B4784" s="14" t="str">
        <f>VLOOKUP(A4784,Sample!A:B,2,0)</f>
        <v>Fits well. Looks really stylish. Love it. The fabric is very soft and comfortable</v>
      </c>
      <c r="C4784" s="14" t="str">
        <f>VLOOKUP(A4784,Sample!A:C,3,0)</f>
        <v>Long Form</v>
      </c>
      <c r="D4784" s="14" t="str">
        <f>VLOOKUP(A4784,Sample!A:E,5,0)</f>
        <v>POSITIVE</v>
      </c>
      <c r="E4784" t="str">
        <f t="shared" si="1"/>
        <v>en</v>
      </c>
    </row>
    <row r="4785" hidden="1">
      <c r="A4785" s="4" t="s">
        <v>18500</v>
      </c>
      <c r="B4785" s="14" t="str">
        <f>VLOOKUP(A4785,Sample!A:B,2,0)</f>
        <v>Didn't realize that the external charger I had bought years ago wouldn't charge my new S8 fast enough to be worth it. Found that out and got good customer service at Best Buy and a good connection! Needed it during Hurricane Irma!</v>
      </c>
      <c r="C4785" s="14" t="str">
        <f>VLOOKUP(A4785,Sample!A:C,3,0)</f>
        <v>Long Form</v>
      </c>
      <c r="D4785" s="14" t="str">
        <f>VLOOKUP(A4785,Sample!A:E,5,0)</f>
        <v>POSITIVE</v>
      </c>
      <c r="E4785" t="str">
        <f t="shared" si="1"/>
        <v>en</v>
      </c>
    </row>
    <row r="4786" hidden="1">
      <c r="A4786" s="4" t="s">
        <v>18502</v>
      </c>
      <c r="B4786" s="14" t="str">
        <f>VLOOKUP(A4786,Sample!A:B,2,0)</f>
        <v>This bag was Love at first sight!
 I love Luxury bags and this one really caught my eye and looks very expensive.
 It\u2019s the perfect accessory for a stadium football game or a night out on the town! Love the tassels!!!!</v>
      </c>
      <c r="C4786" s="14" t="str">
        <f>VLOOKUP(A4786,Sample!A:C,3,0)</f>
        <v>Long Form</v>
      </c>
      <c r="D4786" s="14" t="str">
        <f>VLOOKUP(A4786,Sample!A:E,5,0)</f>
        <v>POSITIVE</v>
      </c>
      <c r="E4786" t="str">
        <f t="shared" si="1"/>
        <v>en</v>
      </c>
    </row>
    <row r="4787" hidden="1">
      <c r="A4787" s="4" t="s">
        <v>18504</v>
      </c>
      <c r="B4787" s="14" t="str">
        <f>VLOOKUP(A4787,Sample!A:B,2,0)</f>
        <v>Dish washer looks and works great for and economical price. Best Buy is great to work with.</v>
      </c>
      <c r="C4787" s="14" t="str">
        <f>VLOOKUP(A4787,Sample!A:C,3,0)</f>
        <v>Long Form</v>
      </c>
      <c r="D4787" s="14" t="str">
        <f>VLOOKUP(A4787,Sample!A:E,5,0)</f>
        <v>POSITIVE</v>
      </c>
      <c r="E4787" t="str">
        <f t="shared" si="1"/>
        <v>en</v>
      </c>
    </row>
    <row r="4788" hidden="1">
      <c r="A4788" s="4" t="s">
        <v>18506</v>
      </c>
      <c r="B4788" s="14" t="str">
        <f>VLOOKUP(A4788,Sample!A:B,2,0)</f>
        <v>Very stylish and comfortable. Looks great with my jeans and love the tab to roll up the sleeves!</v>
      </c>
      <c r="C4788" s="14" t="str">
        <f>VLOOKUP(A4788,Sample!A:C,3,0)</f>
        <v>Long Form</v>
      </c>
      <c r="D4788" s="14" t="str">
        <f>VLOOKUP(A4788,Sample!A:E,5,0)</f>
        <v>POSITIVE</v>
      </c>
      <c r="E4788" t="str">
        <f t="shared" si="1"/>
        <v>en</v>
      </c>
    </row>
    <row r="4789" hidden="1">
      <c r="A4789" s="4" t="s">
        <v>18508</v>
      </c>
      <c r="B4789" s="14" t="str">
        <f>VLOOKUP(A4789,Sample!A:B,2,0)</f>
        <v>Meets alll expectations for sound and versatility. Best Buy price beat Amazon!</v>
      </c>
      <c r="C4789" s="14" t="str">
        <f>VLOOKUP(A4789,Sample!A:C,3,0)</f>
        <v>Long Form</v>
      </c>
      <c r="D4789" s="14" t="str">
        <f>VLOOKUP(A4789,Sample!A:E,5,0)</f>
        <v>POSITIVE</v>
      </c>
      <c r="E4789" t="str">
        <f t="shared" si="1"/>
        <v>en</v>
      </c>
    </row>
    <row r="4790" hidden="1">
      <c r="A4790" s="4" t="s">
        <v>18510</v>
      </c>
      <c r="B4790" s="14" t="str">
        <f>VLOOKUP(A4790,Sample!A:B,2,0)</f>
        <v>I like the color and the fabric. Received nice compliments.</v>
      </c>
      <c r="C4790" s="14" t="str">
        <f>VLOOKUP(A4790,Sample!A:C,3,0)</f>
        <v>Long Form</v>
      </c>
      <c r="D4790" s="14" t="str">
        <f>VLOOKUP(A4790,Sample!A:E,5,0)</f>
        <v>POSITIVE</v>
      </c>
      <c r="E4790" t="str">
        <f t="shared" si="1"/>
        <v>en</v>
      </c>
    </row>
    <row r="4791" hidden="1">
      <c r="A4791" s="4" t="s">
        <v>18512</v>
      </c>
      <c r="B4791" s="14" t="str">
        <f>VLOOKUP(A4791,Sample!A:B,2,0)</f>
        <v>Had to return this too as sizing is not correct. Material too thin so makes the tee look big</v>
      </c>
      <c r="C4791" s="14" t="str">
        <f>VLOOKUP(A4791,Sample!A:C,3,0)</f>
        <v>Long Form</v>
      </c>
      <c r="D4791" s="14" t="str">
        <f>VLOOKUP(A4791,Sample!A:E,5,0)</f>
        <v>NEGATIVE</v>
      </c>
      <c r="E4791" t="str">
        <f t="shared" si="1"/>
        <v>en</v>
      </c>
    </row>
    <row r="4792" hidden="1">
      <c r="A4792" s="4" t="s">
        <v>18514</v>
      </c>
      <c r="B4792" s="14" t="str">
        <f>VLOOKUP(A4792,Sample!A:B,2,0)</f>
        <v>This is one of the best buy I ever made. Love this oven !!!!! Love all the programs that it features!!!! It cooks everything evenly . I only wish it would be bigger</v>
      </c>
      <c r="C4792" s="14" t="str">
        <f>VLOOKUP(A4792,Sample!A:C,3,0)</f>
        <v>Long Form</v>
      </c>
      <c r="D4792" s="14" t="str">
        <f>VLOOKUP(A4792,Sample!A:E,5,0)</f>
        <v>POSITIVE</v>
      </c>
      <c r="E4792" t="str">
        <f t="shared" si="1"/>
        <v>en</v>
      </c>
    </row>
    <row r="4793" hidden="1">
      <c r="A4793" s="4" t="s">
        <v>18516</v>
      </c>
      <c r="B4793" s="14" t="str">
        <f>VLOOKUP(A4793,Sample!A:B,2,0)</f>
        <v>First of all, INC is my favorite department at Macy's. Rarely have I ever been disappointed with a purchase. This blouse is no exception. It is a wonderful fit. The material feels wonderful and the zipper makes it that much more stylish. I'm SO glad I purchased this blouse.</v>
      </c>
      <c r="C4793" s="14" t="str">
        <f>VLOOKUP(A4793,Sample!A:C,3,0)</f>
        <v>Long Form</v>
      </c>
      <c r="D4793" s="14" t="str">
        <f>VLOOKUP(A4793,Sample!A:E,5,0)</f>
        <v>POSITIVE</v>
      </c>
      <c r="E4793" t="str">
        <f t="shared" si="1"/>
        <v>en</v>
      </c>
    </row>
    <row r="4794" hidden="1">
      <c r="A4794" s="4" t="s">
        <v>650</v>
      </c>
      <c r="B4794" s="14" t="str">
        <f>VLOOKUP(A4794,Sample!A:B,2,0)</f>
        <v>I worked at Macy's full-time (More than a year)</v>
      </c>
      <c r="C4794" s="14" t="str">
        <f>VLOOKUP(A4794,Sample!A:C,3,0)</f>
        <v>Long Form</v>
      </c>
      <c r="D4794" s="14" t="str">
        <f>VLOOKUP(A4794,Sample!A:E,5,0)</f>
        <v>NEUTRAL</v>
      </c>
      <c r="E4794" t="str">
        <f t="shared" si="1"/>
        <v>en</v>
      </c>
    </row>
    <row r="4795" hidden="1">
      <c r="A4795" s="4" t="s">
        <v>808</v>
      </c>
      <c r="B4795" s="14" t="str">
        <f>VLOOKUP(A4795,Sample!A:B,2,0)</f>
        <v>These gaming glasses are made of sturdy material. The lenses were clear, clean, and it fit my head perfectly. The reason why two stars you ask? Because it did nothing to prevent my headaches from occurring from plane. No vision continue to blur after 20 minutes of gameplay. And my eyes had to readjust to normal light. This may work for other people, and just did not work for me. I return these for full refund at Best Buy.</v>
      </c>
      <c r="C4795" s="14" t="str">
        <f>VLOOKUP(A4795,Sample!A:C,3,0)</f>
        <v>Long Form</v>
      </c>
      <c r="D4795" s="14" t="str">
        <f>VLOOKUP(A4795,Sample!A:E,5,0)</f>
        <v>NEUTRAL</v>
      </c>
      <c r="E4795" t="str">
        <f t="shared" si="1"/>
        <v>en</v>
      </c>
    </row>
    <row r="4796" hidden="1">
      <c r="A4796" s="4" t="s">
        <v>18519</v>
      </c>
      <c r="B4796" s="14" t="str">
        <f>VLOOKUP(A4796,Sample!A:B,2,0)</f>
        <v>Coolest interior! I love the zip top and roomy inside space! It's a small backpack at a glance but what fits inside is fantastic! The pockets are well spaced and the red is a rich, deep shade. I am super pleased with every feature and quality poured into this bag!</v>
      </c>
      <c r="C4796" s="14" t="str">
        <f>VLOOKUP(A4796,Sample!A:C,3,0)</f>
        <v>Long Form</v>
      </c>
      <c r="D4796" s="14" t="str">
        <f>VLOOKUP(A4796,Sample!A:E,5,0)</f>
        <v>POSITIVE</v>
      </c>
      <c r="E4796" t="str">
        <f t="shared" si="1"/>
        <v>en</v>
      </c>
    </row>
    <row r="4797" hidden="1">
      <c r="A4797" s="4" t="s">
        <v>18521</v>
      </c>
      <c r="B4797" s="14" t="str">
        <f>VLOOKUP(A4797,Sample!A:B,2,0)</f>
        <v>Before they closed down, Sears was the only place that would finance a lot of people. Rent-a-center attitudes are now dominating retail. When working at Sears, all the attitude was left, and a special sort of respect was understood. Shame they couldn't replicate that.</v>
      </c>
      <c r="C4797" s="14" t="str">
        <f>VLOOKUP(A4797,Sample!A:C,3,0)</f>
        <v>Long Form</v>
      </c>
      <c r="D4797" s="14" t="str">
        <f>VLOOKUP(A4797,Sample!A:E,5,0)</f>
        <v>NEGATIVE</v>
      </c>
      <c r="E4797" t="str">
        <f t="shared" si="1"/>
        <v>en</v>
      </c>
    </row>
    <row r="4798" hidden="1">
      <c r="A4798" s="4" t="s">
        <v>18523</v>
      </c>
      <c r="B4798" s="14" t="str">
        <f>VLOOKUP(A4798,Sample!A:B,2,0)</f>
        <v>Bloomingdales is a great store to shop at. The staff is very friendly, and the merchandise they sell is stuff I'm interested In. Sometimes the store is messy, but most of the time not. I love to purchase clothing here, and have never had issues. I will shop here again.</v>
      </c>
      <c r="C4798" s="14" t="str">
        <f>VLOOKUP(A4798,Sample!A:C,3,0)</f>
        <v>Long Form</v>
      </c>
      <c r="D4798" s="14" t="str">
        <f>VLOOKUP(A4798,Sample!A:E,5,0)</f>
        <v>NEGATIVE</v>
      </c>
      <c r="E4798" t="str">
        <f t="shared" si="1"/>
        <v>en</v>
      </c>
    </row>
    <row r="4799" hidden="1">
      <c r="A4799" s="4" t="s">
        <v>18526</v>
      </c>
      <c r="B4799" s="14" t="str">
        <f>VLOOKUP(A4799,Sample!A:B,2,0)</f>
        <v>I got this card because I travel frequently and this card offers some of the best rewards. I accumulate points fast and I love that I am able to get more points if I redeem them for travel.</v>
      </c>
      <c r="C4799" s="14" t="str">
        <f>VLOOKUP(A4799,Sample!A:C,3,0)</f>
        <v>Long Form</v>
      </c>
      <c r="D4799" s="14" t="str">
        <f>VLOOKUP(A4799,Sample!A:E,5,0)</f>
        <v>POSITIVE</v>
      </c>
      <c r="E4799" t="str">
        <f t="shared" si="1"/>
        <v>en</v>
      </c>
    </row>
    <row r="4800" hidden="1">
      <c r="A4800" s="4" t="s">
        <v>835</v>
      </c>
      <c r="B4800" s="14" t="str">
        <f>VLOOKUP(A4800,Sample!A:B,2,0)</f>
        <v>The camera kit alone would cost more in stores like Best Buy, Target, etc. Yet in this accessory bundle you get a bunch of extra stuff. I havenâ??t tried each accessory, but I reallly appreciated the two SD cards and the camera bag. As for the camera itself, I think itâ??s a good beginners camera for those trying to go beyond cell phone photography etc. Iâ??ll attach some of the pictures I took during my first outings. All were taken in auto mode...Iâ??m sure I can get better pics if I learned more about photography and used the manual settings &amp; also purchased better lenses. However, the lens it comes with is great for general photography and to learn as a begginer. Overall im satisfied with this purchase</v>
      </c>
      <c r="C4800" s="14" t="str">
        <f>VLOOKUP(A4800,Sample!A:C,3,0)</f>
        <v>Long Form</v>
      </c>
      <c r="D4800" s="14" t="str">
        <f>VLOOKUP(A4800,Sample!A:E,5,0)</f>
        <v>NEUTRAL</v>
      </c>
      <c r="E4800" t="str">
        <f t="shared" si="1"/>
        <v>en</v>
      </c>
    </row>
    <row r="4801" hidden="1">
      <c r="A4801" s="4" t="s">
        <v>18529</v>
      </c>
      <c r="B4801" s="14" t="str">
        <f>VLOOKUP(A4801,Sample!A:B,2,0)</f>
        <v>Cute and the black/gray pattern would go with alot. I wanted to be able to wear this for day to day wear running about town. It is too short for my taste for this. Would be nice for athletic use.</v>
      </c>
      <c r="C4801" s="14" t="str">
        <f>VLOOKUP(A4801,Sample!A:C,3,0)</f>
        <v>Long Form</v>
      </c>
      <c r="D4801" s="14" t="str">
        <f>VLOOKUP(A4801,Sample!A:E,5,0)</f>
        <v>POSITIVE</v>
      </c>
      <c r="E4801" t="str">
        <f t="shared" si="1"/>
        <v>en</v>
      </c>
    </row>
    <row r="4802" hidden="1">
      <c r="A4802" s="4" t="s">
        <v>810</v>
      </c>
      <c r="B4802" s="14" t="str">
        <f>VLOOKUP(A4802,Sample!A:B,2,0)</f>
        <v>The second week of owning this fridge it will not dispense the ice through the door. It makes the ice just fine but won't dispense it. I got sucked in by the cool option of using the bottom right door as either a fridge or freezer. I might go back to Best Buy and see if I can return it and get a fridge that doesn't dispense through the door and just has the ice maker in the freezer with no auger mechanism that could break.</v>
      </c>
      <c r="C4802" s="14" t="str">
        <f>VLOOKUP(A4802,Sample!A:C,3,0)</f>
        <v>Long Form</v>
      </c>
      <c r="D4802" s="14" t="str">
        <f>VLOOKUP(A4802,Sample!A:E,5,0)</f>
        <v>NEUTRAL</v>
      </c>
      <c r="E4802" t="str">
        <f t="shared" si="1"/>
        <v>en</v>
      </c>
    </row>
    <row r="4803" hidden="1">
      <c r="A4803" s="4" t="s">
        <v>18531</v>
      </c>
      <c r="B4803" s="14" t="str">
        <f>VLOOKUP(A4803,Sample!A:B,2,0)</f>
        <v>These strappy sandals looks very pretty when Inwear it with my pair of jeans and skirt. Very comfortable -a must try</v>
      </c>
      <c r="C4803" s="14" t="str">
        <f>VLOOKUP(A4803,Sample!A:C,3,0)</f>
        <v>Long Form</v>
      </c>
      <c r="D4803" s="14" t="str">
        <f>VLOOKUP(A4803,Sample!A:E,5,0)</f>
        <v>POSITIVE</v>
      </c>
      <c r="E4803" t="str">
        <f t="shared" si="1"/>
        <v>en</v>
      </c>
    </row>
    <row r="4804" hidden="1">
      <c r="A4804" s="4" t="s">
        <v>18533</v>
      </c>
      <c r="B4804" s="14" t="str">
        <f>VLOOKUP(A4804,Sample!A:B,2,0)</f>
        <v>Advice to Management: Duis condimentum augue id magna semper rutrum. Nullam justo.</v>
      </c>
      <c r="C4804" s="14" t="str">
        <f>VLOOKUP(A4804,Sample!A:C,3,0)</f>
        <v>Long Form</v>
      </c>
      <c r="D4804" s="14" t="str">
        <f>VLOOKUP(A4804,Sample!A:E,5,0)</f>
        <v>NEUTRAL</v>
      </c>
      <c r="E4804" t="str">
        <f t="shared" si="1"/>
        <v>la</v>
      </c>
    </row>
    <row r="4805" hidden="1">
      <c r="A4805" s="4" t="s">
        <v>18536</v>
      </c>
      <c r="B4805" s="14" t="str">
        <f>VLOOKUP(A4805,Sample!A:B,2,0)</f>
        <v>I love the design of this wallet. I thought it might be too bulky being a zip around but it's the perfect size.</v>
      </c>
      <c r="C4805" s="14" t="str">
        <f>VLOOKUP(A4805,Sample!A:C,3,0)</f>
        <v>Long Form</v>
      </c>
      <c r="D4805" s="14" t="str">
        <f>VLOOKUP(A4805,Sample!A:E,5,0)</f>
        <v>POSITIVE</v>
      </c>
      <c r="E4805" t="str">
        <f t="shared" si="1"/>
        <v>en</v>
      </c>
    </row>
    <row r="4806" hidden="1">
      <c r="A4806" s="4" t="s">
        <v>18538</v>
      </c>
      <c r="B4806" s="14" t="str">
        <f>VLOOKUP(A4806,Sample!A:B,2,0)</f>
        <v>Wonderful. We love dealing with best buy and the employees.</v>
      </c>
      <c r="C4806" s="14" t="str">
        <f>VLOOKUP(A4806,Sample!A:C,3,0)</f>
        <v>Long Form</v>
      </c>
      <c r="D4806" s="14" t="str">
        <f>VLOOKUP(A4806,Sample!A:E,5,0)</f>
        <v>POSITIVE</v>
      </c>
      <c r="E4806" t="str">
        <f t="shared" si="1"/>
        <v>en</v>
      </c>
    </row>
    <row r="4807" hidden="1">
      <c r="A4807" s="4" t="s">
        <v>829</v>
      </c>
      <c r="B4807" s="14" t="str">
        <f>VLOOKUP(A4807,Sample!A:B,2,0)</f>
        <v>Beautiful ring. However, there are no dark diamonds. The diamonds that look dark in the picture are just slightly off white, maaaayybe a slight pinkish Tone compared to the white diamonds?? However, the settings around those diamonds are darker, maybe making the stone appear dark in the picture?? I purchased 3 rings to choose between. I have to send 2 back. This is stunning, even though the diamonds are not chocolate colored. Very regal. Still costly even on sale. I wanted chocolate diamonds though. It will be hard to send back. Solid gold ring, not hollowed out in back. Feels substantial, not cheap. Slides on smoothly. Very pretty.</v>
      </c>
      <c r="C4807" s="14" t="str">
        <f>VLOOKUP(A4807,Sample!A:C,3,0)</f>
        <v>Long Form</v>
      </c>
      <c r="D4807" s="14" t="str">
        <f>VLOOKUP(A4807,Sample!A:E,5,0)</f>
        <v>NEUTRAL</v>
      </c>
      <c r="E4807" t="str">
        <f t="shared" si="1"/>
        <v>en</v>
      </c>
    </row>
    <row r="4808" hidden="1">
      <c r="A4808" s="4" t="s">
        <v>18540</v>
      </c>
      <c r="B4808" s="14" t="str">
        <f>VLOOKUP(A4808,Sample!A:B,2,0)</f>
        <v>Damask stripe sheets sets are the best I have ever owned for the price...colors last...wash well...fit deep mattresses...I use them on all my beds from twin to king.</v>
      </c>
      <c r="C4808" s="14" t="str">
        <f>VLOOKUP(A4808,Sample!A:C,3,0)</f>
        <v>Long Form</v>
      </c>
      <c r="D4808" s="14" t="str">
        <f>VLOOKUP(A4808,Sample!A:E,5,0)</f>
        <v>POSITIVE</v>
      </c>
      <c r="E4808" t="str">
        <f t="shared" si="1"/>
        <v>en</v>
      </c>
    </row>
    <row r="4809" hidden="1">
      <c r="A4809" s="4" t="s">
        <v>18542</v>
      </c>
      <c r="B4809" s="14" t="str">
        <f>VLOOKUP(A4809,Sample!A:B,2,0)</f>
        <v>I needed hp ink for my printer bestbuy always have good prices</v>
      </c>
      <c r="C4809" s="14" t="str">
        <f>VLOOKUP(A4809,Sample!A:C,3,0)</f>
        <v>Long Form</v>
      </c>
      <c r="D4809" s="14" t="str">
        <f>VLOOKUP(A4809,Sample!A:E,5,0)</f>
        <v>POSITIVE</v>
      </c>
      <c r="E4809" t="str">
        <f t="shared" si="1"/>
        <v>en</v>
      </c>
    </row>
    <row r="4810" hidden="1">
      <c r="A4810" s="4" t="s">
        <v>742</v>
      </c>
      <c r="B4810" s="14" t="str">
        <f>VLOOKUP(A4810,Sample!A:B,2,0)</f>
        <v>I got this as a birthday gift for my friend in burgundy and will get one for me in pink. Looks rich and matches many colors and outfits. It is a good piece of accessory to dress up any simple outfit</v>
      </c>
      <c r="C4810" s="14" t="str">
        <f>VLOOKUP(A4810,Sample!A:C,3,0)</f>
        <v>Long Form</v>
      </c>
      <c r="D4810" s="14" t="str">
        <f>VLOOKUP(A4810,Sample!A:E,5,0)</f>
        <v>NEUTRAL</v>
      </c>
      <c r="E4810" t="str">
        <f t="shared" si="1"/>
        <v>en</v>
      </c>
    </row>
    <row r="4811" hidden="1">
      <c r="A4811" s="4" t="s">
        <v>18544</v>
      </c>
      <c r="B4811" s="14" t="str">
        <f>VLOOKUP(A4811,Sample!A:B,2,0)</f>
        <v>I was told this was the glass screen protector but it's not, it's like a bendable rubber like screen protector. It works well as a screen protector preventing scratches and maybe cracks for light falls, but considering that i was told by the best buy staff that I was getting a glass screen protector, I am disappointed.</v>
      </c>
      <c r="C4811" s="14" t="str">
        <f>VLOOKUP(A4811,Sample!A:C,3,0)</f>
        <v>Long Form</v>
      </c>
      <c r="D4811" s="14" t="str">
        <f>VLOOKUP(A4811,Sample!A:E,5,0)</f>
        <v>NEGATIVE</v>
      </c>
      <c r="E4811" t="str">
        <f t="shared" si="1"/>
        <v>en</v>
      </c>
    </row>
    <row r="4812" hidden="1">
      <c r="A4812" s="4" t="s">
        <v>18546</v>
      </c>
      <c r="B4812" s="14" t="str">
        <f>VLOOKUP(A4812,Sample!A:B,2,0)</f>
        <v>MI Phones are generally good. This is one of the best budget oriented smartphone.
 In Box Contents: Charger, usb cable, sim slot remover pin and some paper info
 No earphones
 Phone comes with a high battery.
 With high usage it gets a bit warm on the back side.
 Overall the phone is very good and comes with good packaging from AMAZON.....
 â??ð???</v>
      </c>
      <c r="C4812" s="14" t="str">
        <f>VLOOKUP(A4812,Sample!A:C,3,0)</f>
        <v>Long Form</v>
      </c>
      <c r="D4812" s="14" t="str">
        <f>VLOOKUP(A4812,Sample!A:E,5,0)</f>
        <v>POSITIVE</v>
      </c>
      <c r="E4812" t="str">
        <f t="shared" si="1"/>
        <v>en</v>
      </c>
    </row>
    <row r="4813" hidden="1">
      <c r="A4813" s="4" t="s">
        <v>682</v>
      </c>
      <c r="B4813" s="14" t="str">
        <f>VLOOKUP(A4813,Sample!A:B,2,0)</f>
        <v>$10 for the epic first season. Can't beat that deal. Always get old seasons when they release the newest season!</v>
      </c>
      <c r="C4813" s="14" t="str">
        <f>VLOOKUP(A4813,Sample!A:C,3,0)</f>
        <v>Long Form</v>
      </c>
      <c r="D4813" s="14" t="str">
        <f>VLOOKUP(A4813,Sample!A:E,5,0)</f>
        <v>NEUTRAL</v>
      </c>
      <c r="E4813" t="str">
        <f t="shared" si="1"/>
        <v>en</v>
      </c>
    </row>
    <row r="4814" hidden="1">
      <c r="A4814" s="4" t="s">
        <v>645</v>
      </c>
      <c r="B4814" s="14" t="str">
        <f>VLOOKUP(A4814,Sample!A:B,2,0)</f>
        <v>Makes deposits and bill pay a snap.</v>
      </c>
      <c r="C4814" s="14" t="str">
        <f>VLOOKUP(A4814,Sample!A:C,3,0)</f>
        <v>Long Form</v>
      </c>
      <c r="D4814" s="14" t="str">
        <f>VLOOKUP(A4814,Sample!A:E,5,0)</f>
        <v>NEUTRAL</v>
      </c>
      <c r="E4814" t="str">
        <f t="shared" si="1"/>
        <v>en</v>
      </c>
    </row>
    <row r="4815" hidden="1">
      <c r="A4815" s="4" t="s">
        <v>18548</v>
      </c>
      <c r="B4815" s="14" t="str">
        <f>VLOOKUP(A4815,Sample!A:B,2,0)</f>
        <v>I thoroughly enjoyed working at Citi, but they were downsizing in the area I worked and moving jobs to Tampa. Great people to work with and enjoyed the camaraderie.
 Learned Mantas and shored up my SQL data mining skills.
 I would return to Citi if there were job opeinings.</v>
      </c>
      <c r="C4815" s="14" t="str">
        <f>VLOOKUP(A4815,Sample!A:C,3,0)</f>
        <v>Long Form</v>
      </c>
      <c r="D4815" s="14" t="str">
        <f>VLOOKUP(A4815,Sample!A:E,5,0)</f>
        <v>POSITIVE</v>
      </c>
      <c r="E4815" t="str">
        <f t="shared" si="1"/>
        <v>en</v>
      </c>
    </row>
    <row r="4816" hidden="1">
      <c r="A4816" s="4" t="s">
        <v>733</v>
      </c>
      <c r="B4816" s="14" t="str">
        <f>VLOOKUP(A4816,Sample!A:B,2,0)</f>
        <v>It's actually been like 5 years before since I got this job. It's ok because it's an internship. It's competitive, but still, has the opportunity. so sad I left there for a master degree.</v>
      </c>
      <c r="C4816" s="14" t="str">
        <f>VLOOKUP(A4816,Sample!A:C,3,0)</f>
        <v>Long Form</v>
      </c>
      <c r="D4816" s="14" t="str">
        <f>VLOOKUP(A4816,Sample!A:E,5,0)</f>
        <v>NEUTRAL</v>
      </c>
      <c r="E4816" t="str">
        <f t="shared" si="1"/>
        <v>en</v>
      </c>
    </row>
    <row r="4817" hidden="1">
      <c r="A4817" s="4" t="s">
        <v>18550</v>
      </c>
      <c r="B4817" s="14" t="str">
        <f>VLOOKUP(A4817,Sample!A:B,2,0)</f>
        <v>Best buy had an endcap with sooo many DC movies on bluray. Bought a few of them for dirt cheap</v>
      </c>
      <c r="C4817" s="14" t="str">
        <f>VLOOKUP(A4817,Sample!A:C,3,0)</f>
        <v>Long Form</v>
      </c>
      <c r="D4817" s="14" t="str">
        <f>VLOOKUP(A4817,Sample!A:E,5,0)</f>
        <v>POSITIVE</v>
      </c>
      <c r="E4817" t="str">
        <f t="shared" si="1"/>
        <v>en</v>
      </c>
    </row>
    <row r="4818" hidden="1">
      <c r="A4818" s="4" t="s">
        <v>18552</v>
      </c>
      <c r="B4818" s="14" t="str">
        <f>VLOOKUP(A4818,Sample!A:B,2,0)</f>
        <v>Bought this set for my sister as an Christmas gift. My sister loves Woman Woman, particularly Lynda Carter's portrayal of the character. Best Buy has the lowest price, so I'm pretty happy.</v>
      </c>
      <c r="C4818" s="14" t="str">
        <f>VLOOKUP(A4818,Sample!A:C,3,0)</f>
        <v>Long Form</v>
      </c>
      <c r="D4818" s="14" t="str">
        <f>VLOOKUP(A4818,Sample!A:E,5,0)</f>
        <v>POSITIVE</v>
      </c>
      <c r="E4818" t="str">
        <f t="shared" si="1"/>
        <v>en</v>
      </c>
    </row>
    <row r="4819" hidden="1">
      <c r="A4819" s="4" t="s">
        <v>18554</v>
      </c>
      <c r="B4819" s="14" t="str">
        <f>VLOOKUP(A4819,Sample!A:B,2,0)</f>
        <v>This Style &amp; Co. shirt is one of my favorite tops I have bought from Macy. Perfect fit !</v>
      </c>
      <c r="C4819" s="14" t="str">
        <f>VLOOKUP(A4819,Sample!A:C,3,0)</f>
        <v>Long Form</v>
      </c>
      <c r="D4819" s="14" t="str">
        <f>VLOOKUP(A4819,Sample!A:E,5,0)</f>
        <v>POSITIVE</v>
      </c>
      <c r="E4819" t="str">
        <f t="shared" si="1"/>
        <v>en</v>
      </c>
    </row>
    <row r="4820" hidden="1">
      <c r="A4820" s="4" t="s">
        <v>18556</v>
      </c>
      <c r="B4820" s="14" t="str">
        <f>VLOOKUP(A4820,Sample!A:B,2,0)</f>
        <v>This cooking pot make cooking so much batter and easy. Love cooking in it.</v>
      </c>
      <c r="C4820" s="14" t="str">
        <f>VLOOKUP(A4820,Sample!A:C,3,0)</f>
        <v>Long Form</v>
      </c>
      <c r="D4820" s="14" t="str">
        <f>VLOOKUP(A4820,Sample!A:E,5,0)</f>
        <v>POSITIVE</v>
      </c>
      <c r="E4820" t="str">
        <f t="shared" si="1"/>
        <v>en</v>
      </c>
    </row>
    <row r="4821" hidden="1">
      <c r="A4821" s="4" t="s">
        <v>18558</v>
      </c>
      <c r="B4821" s="14" t="str">
        <f>VLOOKUP(A4821,Sample!A:B,2,0)</f>
        <v>We enjoyed our stay very much. Very, very clean. A must for us. Staff was very nice, friendly and helpful. Easy walk to Empire State Building, Macy's, and places to eat.</v>
      </c>
      <c r="C4821" s="14" t="str">
        <f>VLOOKUP(A4821,Sample!A:C,3,0)</f>
        <v>Long Form</v>
      </c>
      <c r="D4821" s="14" t="str">
        <f>VLOOKUP(A4821,Sample!A:E,5,0)</f>
        <v>POSITIVE</v>
      </c>
      <c r="E4821" t="str">
        <f t="shared" si="1"/>
        <v>en</v>
      </c>
    </row>
    <row r="4822" hidden="1">
      <c r="A4822" s="4" t="s">
        <v>18561</v>
      </c>
      <c r="B4822" s="14" t="str">
        <f>VLOOKUP(A4822,Sample!A:B,2,0)</f>
        <v>I've worn this dress to both a wedding and a cocktail barbaque event. It can be dressy or easily less formal. The color is vibrant and true to its size. I love it.</v>
      </c>
      <c r="C4822" s="14" t="str">
        <f>VLOOKUP(A4822,Sample!A:C,3,0)</f>
        <v>Long Form</v>
      </c>
      <c r="D4822" s="14" t="str">
        <f>VLOOKUP(A4822,Sample!A:E,5,0)</f>
        <v>POSITIVE</v>
      </c>
      <c r="E4822" t="str">
        <f t="shared" si="1"/>
        <v>en</v>
      </c>
    </row>
    <row r="4823" hidden="1">
      <c r="A4823" s="4" t="s">
        <v>18563</v>
      </c>
      <c r="B4823" s="14" t="str">
        <f>VLOOKUP(A4823,Sample!A:B,2,0)</f>
        <v>Goes nicely with the knotted necklace or separately. Really like this earrings.</v>
      </c>
      <c r="C4823" s="14" t="str">
        <f>VLOOKUP(A4823,Sample!A:C,3,0)</f>
        <v>Long Form</v>
      </c>
      <c r="D4823" s="14" t="str">
        <f>VLOOKUP(A4823,Sample!A:E,5,0)</f>
        <v>POSITIVE</v>
      </c>
      <c r="E4823" t="str">
        <f t="shared" si="1"/>
        <v>en</v>
      </c>
    </row>
    <row r="4824" hidden="1">
      <c r="A4824" s="4" t="s">
        <v>18565</v>
      </c>
      <c r="B4824" s="14" t="str">
        <f>VLOOKUP(A4824,Sample!A:B,2,0)</f>
        <v>I love this comfy yet classy tunic top with scarf. It is a fun top for a dressy casual occasion when jeans and a plain tee is just not enough. It is flattering and true to size. I went back and bought it in another color as I love it so much and receive oodles of compliments each time I wear it.</v>
      </c>
      <c r="C4824" s="14" t="str">
        <f>VLOOKUP(A4824,Sample!A:C,3,0)</f>
        <v>Long Form</v>
      </c>
      <c r="D4824" s="14" t="str">
        <f>VLOOKUP(A4824,Sample!A:E,5,0)</f>
        <v>POSITIVE</v>
      </c>
      <c r="E4824" t="str">
        <f t="shared" si="1"/>
        <v>en</v>
      </c>
    </row>
    <row r="4825" hidden="1">
      <c r="A4825" s="4" t="s">
        <v>18567</v>
      </c>
      <c r="B4825" s="14" t="str">
        <f>VLOOKUP(A4825,Sample!A:B,2,0)</f>
        <v>Wore shoe for the first time and it fit like a glove and was very comfortable. Only time will tell as to how well it wears. I'm very happy with the purchase.</v>
      </c>
      <c r="C4825" s="14" t="str">
        <f>VLOOKUP(A4825,Sample!A:C,3,0)</f>
        <v>Long Form</v>
      </c>
      <c r="D4825" s="14" t="str">
        <f>VLOOKUP(A4825,Sample!A:E,5,0)</f>
        <v>POSITIVE</v>
      </c>
      <c r="E4825" t="str">
        <f t="shared" si="1"/>
        <v>en</v>
      </c>
    </row>
    <row r="4826" hidden="1">
      <c r="A4826" s="4" t="s">
        <v>18569</v>
      </c>
      <c r="B4826" s="14" t="str">
        <f>VLOOKUP(A4826,Sample!A:B,2,0)</f>
        <v>I purchased a new Bosch Dishwasher from Best Buy and chose to have them deliver and install it. I have always been extremely satisfied with their installation. This is a great kit and very reasonable.</v>
      </c>
      <c r="C4826" s="14" t="str">
        <f>VLOOKUP(A4826,Sample!A:C,3,0)</f>
        <v>Long Form</v>
      </c>
      <c r="D4826" s="14" t="str">
        <f>VLOOKUP(A4826,Sample!A:E,5,0)</f>
        <v>POSITIVE</v>
      </c>
      <c r="E4826" t="str">
        <f t="shared" si="1"/>
        <v>en</v>
      </c>
    </row>
    <row r="4827" hidden="1">
      <c r="A4827" s="4" t="s">
        <v>18571</v>
      </c>
      <c r="B4827" s="14" t="str">
        <f>VLOOKUP(A4827,Sample!A:B,2,0)</f>
        <v>Washed it per instructions and the fiber fill clumped into balls in between .. Looks terrible, ruined product...
 Poor quality for a VERY EXPENSIVE product...NOT HAPPY</v>
      </c>
      <c r="C4827" s="14" t="str">
        <f>VLOOKUP(A4827,Sample!A:C,3,0)</f>
        <v>Long Form</v>
      </c>
      <c r="D4827" s="14" t="str">
        <f>VLOOKUP(A4827,Sample!A:E,5,0)</f>
        <v>NEGATIVE</v>
      </c>
      <c r="E4827" t="str">
        <f t="shared" si="1"/>
        <v>en</v>
      </c>
    </row>
    <row r="4828" hidden="1">
      <c r="A4828" s="4" t="s">
        <v>767</v>
      </c>
      <c r="B4828" s="14" t="str">
        <f>VLOOKUP(A4828,Sample!A:B,2,0)</f>
        <v>Hours are not very long. Managers are over picky on tiny things. Opportunities for advancement are nonexisant. Good job for a college student needing money. Other than that, you have to be in one position very very long to advance, or know someone.</v>
      </c>
      <c r="C4828" s="14" t="str">
        <f>VLOOKUP(A4828,Sample!A:C,3,0)</f>
        <v>Long Form</v>
      </c>
      <c r="D4828" s="14" t="str">
        <f>VLOOKUP(A4828,Sample!A:E,5,0)</f>
        <v>NEUTRAL</v>
      </c>
      <c r="E4828" t="str">
        <f t="shared" si="1"/>
        <v>en</v>
      </c>
    </row>
    <row r="4829" hidden="1">
      <c r="A4829" s="4" t="s">
        <v>18573</v>
      </c>
      <c r="B4829" s="14" t="str">
        <f>VLOOKUP(A4829,Sample!A:B,2,0)</f>
        <v>Amazing noise cancellation. Bass is good as well. And I got them on sale. I heard nothing in best buy when I tried them. If you have an Xbox controller with a Jack hole it will work, they also work with android devices</v>
      </c>
      <c r="C4829" s="14" t="str">
        <f>VLOOKUP(A4829,Sample!A:C,3,0)</f>
        <v>Long Form</v>
      </c>
      <c r="D4829" s="14" t="str">
        <f>VLOOKUP(A4829,Sample!A:E,5,0)</f>
        <v>POSITIVE</v>
      </c>
      <c r="E4829" t="str">
        <f t="shared" si="1"/>
        <v>en</v>
      </c>
    </row>
    <row r="4830" hidden="1">
      <c r="A4830" s="4" t="s">
        <v>721</v>
      </c>
      <c r="B4830" s="14" t="str">
        <f>VLOOKUP(A4830,Sample!A:B,2,0)</f>
        <v>We buy these regularly for our friend who goes through them pretty quickly. She swears by them, that they are the best around, best buy for the number of sheets, etc.</v>
      </c>
      <c r="C4830" s="14" t="str">
        <f>VLOOKUP(A4830,Sample!A:C,3,0)</f>
        <v>Long Form</v>
      </c>
      <c r="D4830" s="14" t="str">
        <f>VLOOKUP(A4830,Sample!A:E,5,0)</f>
        <v>NEUTRAL</v>
      </c>
      <c r="E4830" t="str">
        <f t="shared" si="1"/>
        <v>en</v>
      </c>
    </row>
    <row r="4831" hidden="1">
      <c r="A4831" s="4" t="s">
        <v>18577</v>
      </c>
      <c r="B4831" s="14" t="str">
        <f>VLOOKUP(A4831,Sample!A:B,2,0)</f>
        <v>I bought this oven without reading any reviews. I have a Wirlpool dishwasher and I wanted the color of stainless still to match. I got home from Best Buy, I started reading the reviews and I got really concerned. A lot of reviews said that the oven is very loud and makes annoying whistling noise. I was considering canceling the order but I decided to wait till it comes. I got the oven today. It is absolutely beautiful and so quiet that I can't even say it's working. I can't even hear the fan moving. My thermador was much more noisy. It looks very modern and it matches all of my appliances. Preheats very quickly and has many different functions.I'm so glad that I didn't cancel my order. Love it so much, it's a great product.</v>
      </c>
      <c r="C4831" s="14" t="str">
        <f>VLOOKUP(A4831,Sample!A:C,3,0)</f>
        <v>Long Form</v>
      </c>
      <c r="D4831" s="14" t="str">
        <f>VLOOKUP(A4831,Sample!A:E,5,0)</f>
        <v>POSITIVE</v>
      </c>
      <c r="E4831" t="str">
        <f t="shared" si="1"/>
        <v>en</v>
      </c>
    </row>
    <row r="4832" hidden="1">
      <c r="A4832" s="4" t="s">
        <v>18579</v>
      </c>
      <c r="B4832" s="14" t="str">
        <f>VLOOKUP(A4832,Sample!A:B,2,0)</f>
        <v>My I pad replaced a stolen iPad same model. Waited until it and keyboard on sale at Best Buy. Great deal and like very much!</v>
      </c>
      <c r="C4832" s="14" t="str">
        <f>VLOOKUP(A4832,Sample!A:C,3,0)</f>
        <v>Long Form</v>
      </c>
      <c r="D4832" s="14" t="str">
        <f>VLOOKUP(A4832,Sample!A:E,5,0)</f>
        <v>POSITIVE</v>
      </c>
      <c r="E4832" t="str">
        <f t="shared" si="1"/>
        <v>en</v>
      </c>
    </row>
    <row r="4833" hidden="1">
      <c r="A4833" s="4" t="s">
        <v>676</v>
      </c>
      <c r="B4833" s="14" t="str">
        <f>VLOOKUP(A4833,Sample!A:B,2,0)</f>
        <v>This dress is worn outside the t-shirt and is in good shape. Length just right, it is suitable for autumn.</v>
      </c>
      <c r="C4833" s="14" t="str">
        <f>VLOOKUP(A4833,Sample!A:C,3,0)</f>
        <v>Long Form</v>
      </c>
      <c r="D4833" s="14" t="str">
        <f>VLOOKUP(A4833,Sample!A:E,5,0)</f>
        <v>NEUTRAL</v>
      </c>
      <c r="E4833" t="str">
        <f t="shared" si="1"/>
        <v>en</v>
      </c>
    </row>
    <row r="4834" hidden="1">
      <c r="A4834" s="4" t="s">
        <v>18581</v>
      </c>
      <c r="B4834" s="14" t="str">
        <f>VLOOKUP(A4834,Sample!A:B,2,0)</f>
        <v>Most beautiful jumpsuit ever.
 The opening in the front is way smaller in person.
 It is perfection.</v>
      </c>
      <c r="C4834" s="14" t="str">
        <f>VLOOKUP(A4834,Sample!A:C,3,0)</f>
        <v>Long Form</v>
      </c>
      <c r="D4834" s="14" t="str">
        <f>VLOOKUP(A4834,Sample!A:E,5,0)</f>
        <v>POSITIVE</v>
      </c>
      <c r="E4834" t="str">
        <f t="shared" si="1"/>
        <v>en</v>
      </c>
    </row>
    <row r="4835" hidden="1">
      <c r="A4835" s="4" t="s">
        <v>18583</v>
      </c>
      <c r="B4835" s="14" t="str">
        <f>VLOOKUP(A4835,Sample!A:B,2,0)</f>
        <v>I was trying to buy the Kmart 2200W vacuum because it had some very good reviews but it has been out of stock for more than a week. I was looking at the 2400W but could not find any reviews. So I was holding out for the 2200W. After a week of waiting and the girl friend in my ear about having no vacuum, I got the 2400W yesterday. I am not an expert on Vacuums but it seams very good and everyone in the house was impressed. The inline filter attachment works great.</v>
      </c>
      <c r="C4835" s="14" t="str">
        <f>VLOOKUP(A4835,Sample!A:C,3,0)</f>
        <v>Long Form</v>
      </c>
      <c r="D4835" s="14" t="str">
        <f>VLOOKUP(A4835,Sample!A:E,5,0)</f>
        <v>POSITIVE</v>
      </c>
      <c r="E4835" t="str">
        <f t="shared" si="1"/>
        <v>en</v>
      </c>
    </row>
    <row r="4836" hidden="1">
      <c r="A4836" s="4" t="s">
        <v>18585</v>
      </c>
      <c r="B4836" s="14" t="str">
        <f>VLOOKUP(A4836,Sample!A:B,2,0)</f>
        <v>So one of the problems I've faced with my old hair dryer was the cord. it tends to get caught on something when I'm not looking at it. Now, I don't have that at all. My cord won't electrocute me at all! This is the best buy I've had in years!</v>
      </c>
      <c r="C4836" s="14" t="str">
        <f>VLOOKUP(A4836,Sample!A:C,3,0)</f>
        <v>Long Form</v>
      </c>
      <c r="D4836" s="14" t="str">
        <f>VLOOKUP(A4836,Sample!A:E,5,0)</f>
        <v>NEGATIVE</v>
      </c>
      <c r="E4836" t="str">
        <f t="shared" si="1"/>
        <v>en</v>
      </c>
    </row>
    <row r="4837" hidden="1">
      <c r="A4837" s="4" t="s">
        <v>18587</v>
      </c>
      <c r="B4837" s="14" t="str">
        <f>VLOOKUP(A4837,Sample!A:B,2,0)</f>
        <v>I would definitely recommend best buy for any electronic purchases.</v>
      </c>
      <c r="C4837" s="14" t="str">
        <f>VLOOKUP(A4837,Sample!A:C,3,0)</f>
        <v>Long Form</v>
      </c>
      <c r="D4837" s="14" t="str">
        <f>VLOOKUP(A4837,Sample!A:E,5,0)</f>
        <v>POSITIVE</v>
      </c>
      <c r="E4837" t="str">
        <f t="shared" si="1"/>
        <v>en</v>
      </c>
    </row>
    <row r="4838" hidden="1">
      <c r="A4838" s="4" t="s">
        <v>18589</v>
      </c>
      <c r="B4838" s="14" t="str">
        <f>VLOOKUP(A4838,Sample!A:B,2,0)</f>
        <v>I received an email from Best Buy for a free iPhone accessory and chose this to replace my current case which was similar. This case is thin but strong and still has the "lay on the table" protection. Enjoying it so far. I do recommend if you can find it on sale for $20 or less.</v>
      </c>
      <c r="C4838" s="14" t="str">
        <f>VLOOKUP(A4838,Sample!A:C,3,0)</f>
        <v>Long Form</v>
      </c>
      <c r="D4838" s="14" t="str">
        <f>VLOOKUP(A4838,Sample!A:E,5,0)</f>
        <v>POSITIVE</v>
      </c>
      <c r="E4838" t="str">
        <f t="shared" si="1"/>
        <v>en</v>
      </c>
    </row>
    <row r="4839" hidden="1">
      <c r="A4839" s="4" t="s">
        <v>18591</v>
      </c>
      <c r="B4839" s="14" t="str">
        <f>VLOOKUP(A4839,Sample!A:B,2,0)</f>
        <v>The chase freedom is great with no annual fees and bonus cash back. It was great for me because it was my first credit card.</v>
      </c>
      <c r="C4839" s="14" t="str">
        <f>VLOOKUP(A4839,Sample!A:C,3,0)</f>
        <v>Long Form</v>
      </c>
      <c r="D4839" s="14" t="str">
        <f>VLOOKUP(A4839,Sample!A:E,5,0)</f>
        <v>POSITIVE</v>
      </c>
      <c r="E4839" t="str">
        <f t="shared" si="1"/>
        <v>en</v>
      </c>
    </row>
    <row r="4840" hidden="1">
      <c r="A4840" s="4" t="s">
        <v>18594</v>
      </c>
      <c r="B4840" s="14" t="str">
        <f>VLOOKUP(A4840,Sample!A:B,2,0)</f>
        <v>1.The basic problem is you can use either the one sim with memory card or only dual sim without the memory card, you can't use both the sim with memory card simultaneously.
 2. Back camera is very good but front camera can't even clearly focus on the object.
 Overall great looking, good in use but not the best buy phone.</v>
      </c>
      <c r="C4840" s="14" t="str">
        <f>VLOOKUP(A4840,Sample!A:C,3,0)</f>
        <v>Long Form</v>
      </c>
      <c r="D4840" s="14" t="str">
        <f>VLOOKUP(A4840,Sample!A:E,5,0)</f>
        <v>NEGATIVE</v>
      </c>
      <c r="E4840" t="str">
        <f t="shared" si="1"/>
        <v>en</v>
      </c>
    </row>
    <row r="4841" hidden="1">
      <c r="A4841" s="4" t="s">
        <v>18596</v>
      </c>
      <c r="B4841" s="14" t="str">
        <f>VLOOKUP(A4841,Sample!A:B,2,0)</f>
        <v>Constant learning on the feet required in a fast paced environment. Good team structure and decent hours. Great benefits, market rates with management providing a culture for growth.</v>
      </c>
      <c r="C4841" s="14" t="str">
        <f>VLOOKUP(A4841,Sample!A:C,3,0)</f>
        <v>Long Form</v>
      </c>
      <c r="D4841" s="14" t="str">
        <f>VLOOKUP(A4841,Sample!A:E,5,0)</f>
        <v>POSITIVE</v>
      </c>
      <c r="E4841" t="str">
        <f t="shared" si="1"/>
        <v>en</v>
      </c>
    </row>
    <row r="4842" hidden="1">
      <c r="A4842" s="4" t="s">
        <v>771</v>
      </c>
      <c r="B4842" s="14" t="str">
        <f>VLOOKUP(A4842,Sample!A:B,2,0)</f>
        <v>Plenti is a decent app. Many usual spots that everone goes to, now earns points. Exxon, rite aid, macys being very common for me. Somehow at&amp;t is tricky, some months it does and others it doesnt post points. Overall pretty good to earn points and use like cash.</v>
      </c>
      <c r="C4842" s="14" t="str">
        <f>VLOOKUP(A4842,Sample!A:C,3,0)</f>
        <v>Long Form</v>
      </c>
      <c r="D4842" s="14" t="str">
        <f>VLOOKUP(A4842,Sample!A:E,5,0)</f>
        <v>NEUTRAL</v>
      </c>
      <c r="E4842" t="str">
        <f t="shared" si="1"/>
        <v>en</v>
      </c>
    </row>
    <row r="4843" hidden="1">
      <c r="A4843" s="4" t="s">
        <v>776</v>
      </c>
      <c r="B4843" s="14" t="str">
        <f>VLOOKUP(A4843,Sample!A:B,2,0)</f>
        <v>When his iriginal earphones got caught in something, we looked online and found that Best Buy had them in stock. The store was close to Applebees where we were havin dinner, so we stopped by and bought them. THhey work great, and my child knows to be more careful.</v>
      </c>
      <c r="C4843" s="14" t="str">
        <f>VLOOKUP(A4843,Sample!A:C,3,0)</f>
        <v>Long Form</v>
      </c>
      <c r="D4843" s="14" t="str">
        <f>VLOOKUP(A4843,Sample!A:E,5,0)</f>
        <v>NEUTRAL</v>
      </c>
      <c r="E4843" t="str">
        <f t="shared" si="1"/>
        <v>en</v>
      </c>
    </row>
    <row r="4844" hidden="1">
      <c r="A4844" s="4" t="s">
        <v>18598</v>
      </c>
      <c r="B4844" s="14" t="str">
        <f>VLOOKUP(A4844,Sample!A:B,2,0)</f>
        <v>Very good fit for my husband. I will purchase different color for him. He loves it.</v>
      </c>
      <c r="C4844" s="14" t="str">
        <f>VLOOKUP(A4844,Sample!A:C,3,0)</f>
        <v>Long Form</v>
      </c>
      <c r="D4844" s="14" t="str">
        <f>VLOOKUP(A4844,Sample!A:E,5,0)</f>
        <v>POSITIVE</v>
      </c>
      <c r="E4844" t="str">
        <f t="shared" si="1"/>
        <v>en</v>
      </c>
    </row>
    <row r="4845" hidden="1">
      <c r="A4845" s="4" t="s">
        <v>18600</v>
      </c>
      <c r="B4845" s="14" t="str">
        <f>VLOOKUP(A4845,Sample!A:B,2,0)</f>
        <v>Best Buy usually has the ink for my older printer. Not so at other stores</v>
      </c>
      <c r="C4845" s="14" t="str">
        <f>VLOOKUP(A4845,Sample!A:C,3,0)</f>
        <v>Long Form</v>
      </c>
      <c r="D4845" s="14" t="str">
        <f>VLOOKUP(A4845,Sample!A:E,5,0)</f>
        <v>POSITIVE</v>
      </c>
      <c r="E4845" t="str">
        <f t="shared" si="1"/>
        <v>en</v>
      </c>
    </row>
    <row r="4846" hidden="1">
      <c r="A4846" s="4" t="s">
        <v>692</v>
      </c>
      <c r="B4846" s="14" t="str">
        <f>VLOOKUP(A4846,Sample!A:B,2,0)</f>
        <v>I got this in gray and really like the color and how soft the fabric.
 I do feel it runs a little small and may need to get a bigger size.</v>
      </c>
      <c r="C4846" s="14" t="str">
        <f>VLOOKUP(A4846,Sample!A:C,3,0)</f>
        <v>Long Form</v>
      </c>
      <c r="D4846" s="14" t="str">
        <f>VLOOKUP(A4846,Sample!A:E,5,0)</f>
        <v>NEUTRAL</v>
      </c>
      <c r="E4846" t="str">
        <f t="shared" si="1"/>
        <v>en</v>
      </c>
    </row>
    <row r="4847" hidden="1">
      <c r="A4847" s="4" t="s">
        <v>18602</v>
      </c>
      <c r="B4847" s="14" t="str">
        <f>VLOOKUP(A4847,Sample!A:B,2,0)</f>
        <v>Hard to find CD purchased at Best Buy! Excellent sound quality! Very happy with my purchase.</v>
      </c>
      <c r="C4847" s="14" t="str">
        <f>VLOOKUP(A4847,Sample!A:C,3,0)</f>
        <v>Long Form</v>
      </c>
      <c r="D4847" s="14" t="str">
        <f>VLOOKUP(A4847,Sample!A:E,5,0)</f>
        <v>POSITIVE</v>
      </c>
      <c r="E4847" t="str">
        <f t="shared" si="1"/>
        <v>en</v>
      </c>
    </row>
    <row r="4848" hidden="1">
      <c r="A4848" s="4" t="s">
        <v>18604</v>
      </c>
      <c r="B4848" s="14" t="str">
        <f>VLOOKUP(A4848,Sample!A:B,2,0)</f>
        <v>The clerks are friendly and the products are excellant. If you need help w/ electronics; go to Best Buy</v>
      </c>
      <c r="C4848" s="14" t="str">
        <f>VLOOKUP(A4848,Sample!A:C,3,0)</f>
        <v>Long Form</v>
      </c>
      <c r="D4848" s="14" t="str">
        <f>VLOOKUP(A4848,Sample!A:E,5,0)</f>
        <v>POSITIVE</v>
      </c>
      <c r="E4848" t="str">
        <f t="shared" si="1"/>
        <v>en</v>
      </c>
    </row>
    <row r="4849" hidden="1">
      <c r="A4849" s="4" t="s">
        <v>18606</v>
      </c>
      <c r="B4849" s="14" t="str">
        <f>VLOOKUP(A4849,Sample!A:B,2,0)</f>
        <v>Runs true to size, comfortable, beautiful floral pattern, comfortable material - got lots of compliments when I wore this one!</v>
      </c>
      <c r="C4849" s="14" t="str">
        <f>VLOOKUP(A4849,Sample!A:C,3,0)</f>
        <v>Long Form</v>
      </c>
      <c r="D4849" s="14" t="str">
        <f>VLOOKUP(A4849,Sample!A:E,5,0)</f>
        <v>POSITIVE</v>
      </c>
      <c r="E4849" t="str">
        <f t="shared" si="1"/>
        <v>en</v>
      </c>
    </row>
    <row r="4850" hidden="1">
      <c r="A4850" s="4" t="s">
        <v>697</v>
      </c>
      <c r="B4850" s="14" t="str">
        <f>VLOOKUP(A4850,Sample!A:B,2,0)</f>
        <v>I have used more than 2 months, so far I can't see/find any issues. Kirin processor doing well. Also supports Jio VOLTE. Recommended to buy.</v>
      </c>
      <c r="C4850" s="14" t="str">
        <f>VLOOKUP(A4850,Sample!A:C,3,0)</f>
        <v>Long Form</v>
      </c>
      <c r="D4850" s="14" t="str">
        <f>VLOOKUP(A4850,Sample!A:E,5,0)</f>
        <v>NEUTRAL</v>
      </c>
      <c r="E4850" t="str">
        <f t="shared" si="1"/>
        <v>en</v>
      </c>
    </row>
    <row r="4851" hidden="1">
      <c r="A4851" s="4" t="s">
        <v>699</v>
      </c>
      <c r="B4851" s="14" t="str">
        <f>VLOOKUP(A4851,Sample!A:B,2,0)</f>
        <v>The size guide indicated my correct size, however the are very small--skin tight. Returning, but will reorder in a larger size - two sizes up.</v>
      </c>
      <c r="C4851" s="14" t="str">
        <f>VLOOKUP(A4851,Sample!A:C,3,0)</f>
        <v>Long Form</v>
      </c>
      <c r="D4851" s="14" t="str">
        <f>VLOOKUP(A4851,Sample!A:E,5,0)</f>
        <v>NEUTRAL</v>
      </c>
      <c r="E4851" t="str">
        <f t="shared" si="1"/>
        <v>en</v>
      </c>
    </row>
    <row r="4852" hidden="1">
      <c r="A4852" s="4" t="s">
        <v>18608</v>
      </c>
      <c r="B4852" s="14" t="str">
        <f>VLOOKUP(A4852,Sample!A:B,2,0)</f>
        <v>Got this freezer and it immediately began building up ice in one corner resulting in improper freezing despite doing all troubleshooting and ensuring unit is level. Did not take out Best Buy service plan so they would not assist with the problem in any way. Very disappointing. Called warranty service vendor who examined freezer and saw the problem but Frigidaire told them to simply have me defrost it and refused to service it further. Even after defrosting unit continues to build up ice in one corner and not properly maintain freezer temp. I do not recommend this product.</v>
      </c>
      <c r="C4852" s="14" t="str">
        <f>VLOOKUP(A4852,Sample!A:C,3,0)</f>
        <v>Long Form</v>
      </c>
      <c r="D4852" s="14" t="str">
        <f>VLOOKUP(A4852,Sample!A:E,5,0)</f>
        <v>NEGATIVE</v>
      </c>
      <c r="E4852" t="str">
        <f t="shared" si="1"/>
        <v>en</v>
      </c>
    </row>
    <row r="4853" hidden="1">
      <c r="A4853" s="4" t="s">
        <v>18610</v>
      </c>
      <c r="B4853" s="14" t="str">
        <f>VLOOKUP(A4853,Sample!A:B,2,0)</f>
        <v>App freezes a lot, and shuts down.</v>
      </c>
      <c r="C4853" s="14" t="str">
        <f>VLOOKUP(A4853,Sample!A:C,3,0)</f>
        <v>Long Form</v>
      </c>
      <c r="D4853" s="14" t="str">
        <f>VLOOKUP(A4853,Sample!A:E,5,0)</f>
        <v>NEGATIVE</v>
      </c>
      <c r="E4853" t="str">
        <f t="shared" si="1"/>
        <v>en</v>
      </c>
    </row>
    <row r="4854" hidden="1">
      <c r="A4854" s="4" t="s">
        <v>18612</v>
      </c>
      <c r="B4854" s="14" t="str">
        <f>VLOOKUP(A4854,Sample!A:B,2,0)</f>
        <v>Easy to clean, strong duty protection for my bed! The only thing I would suggest is washing this by itself and drying it for at least an hour.</v>
      </c>
      <c r="C4854" s="14" t="str">
        <f>VLOOKUP(A4854,Sample!A:C,3,0)</f>
        <v>Long Form</v>
      </c>
      <c r="D4854" s="14" t="str">
        <f>VLOOKUP(A4854,Sample!A:E,5,0)</f>
        <v>POSITIVE</v>
      </c>
      <c r="E4854" t="str">
        <f t="shared" si="1"/>
        <v>en</v>
      </c>
    </row>
    <row r="4855" hidden="1">
      <c r="A4855" s="4" t="s">
        <v>827</v>
      </c>
      <c r="B4855" s="14" t="str">
        <f>VLOOKUP(A4855,Sample!A:B,2,0)</f>
        <v>I was in search of a new router, and this was recommended by a salesperson at my local Best Buy. I bought the two-pack, just to be sure I had coverage - even though the salesperson said he thought the single would be strong enough. He was totally right! We have a 1960's long ranch house, and one node on the far side of the house manages to cover the full length as well as the basement. I am super impressed and will be taking the other node over to my mother's house to replace her old Zoom router. It is also remarkable easy to set up - provided you have a smart phone.</v>
      </c>
      <c r="C4855" s="14" t="str">
        <f>VLOOKUP(A4855,Sample!A:C,3,0)</f>
        <v>Long Form</v>
      </c>
      <c r="D4855" s="14" t="str">
        <f>VLOOKUP(A4855,Sample!A:E,5,0)</f>
        <v>NEUTRAL</v>
      </c>
      <c r="E4855" t="str">
        <f t="shared" si="1"/>
        <v>en</v>
      </c>
    </row>
    <row r="4856" hidden="1">
      <c r="A4856" s="4" t="s">
        <v>18614</v>
      </c>
      <c r="B4856" s="14" t="str">
        <f>VLOOKUP(A4856,Sample!A:B,2,0)</f>
        <v>On Point and very user friendly.</v>
      </c>
      <c r="C4856" s="14" t="str">
        <f>VLOOKUP(A4856,Sample!A:C,3,0)</f>
        <v>Long Form</v>
      </c>
      <c r="D4856" s="14" t="str">
        <f>VLOOKUP(A4856,Sample!A:E,5,0)</f>
        <v>POSITIVE</v>
      </c>
      <c r="E4856" t="str">
        <f t="shared" si="1"/>
        <v>en</v>
      </c>
    </row>
    <row r="4857" hidden="1">
      <c r="A4857" s="4" t="s">
        <v>18616</v>
      </c>
      <c r="B4857" s="14" t="str">
        <f>VLOOKUP(A4857,Sample!A:B,2,0)</f>
        <v>I got a size small when I Normally wear medium and it was still too big. It's a bit long too. Didn't like it.</v>
      </c>
      <c r="C4857" s="14" t="str">
        <f>VLOOKUP(A4857,Sample!A:C,3,0)</f>
        <v>Long Form</v>
      </c>
      <c r="D4857" s="14" t="str">
        <f>VLOOKUP(A4857,Sample!A:E,5,0)</f>
        <v>NEGATIVE</v>
      </c>
      <c r="E4857" t="str">
        <f t="shared" si="1"/>
        <v>en</v>
      </c>
    </row>
    <row r="4858" hidden="1">
      <c r="A4858" s="4" t="s">
        <v>18618</v>
      </c>
      <c r="B4858" s="14" t="str">
        <f>VLOOKUP(A4858,Sample!A:B,2,0)</f>
        <v>Its an ok phone b the screen got cracked within 2months of purchase . Now I have a cracked screen for a new phone which would cost me the price of the phone if I decided to get the screen replaced!!!! Was disappointed 'cos I have a Samsung phone that is 7years old, still working, NO cracked screen, has even fallen into the toilet but recovered after 2days in a rice bag!!!!</v>
      </c>
      <c r="C4858" s="14" t="str">
        <f>VLOOKUP(A4858,Sample!A:C,3,0)</f>
        <v>Long Form</v>
      </c>
      <c r="D4858" s="14" t="str">
        <f>VLOOKUP(A4858,Sample!A:E,5,0)</f>
        <v>NEGATIVE</v>
      </c>
      <c r="E4858" t="str">
        <f t="shared" si="1"/>
        <v>en</v>
      </c>
    </row>
    <row r="4859" hidden="1">
      <c r="A4859" s="4" t="s">
        <v>712</v>
      </c>
      <c r="B4859" s="14" t="str">
        <f>VLOOKUP(A4859,Sample!A:B,2,0)</f>
        <v>This is very similar to the other Expendable movies, fair plot and a lot of big name actors doing their thing. If you enjoyed the others you'll like this one.</v>
      </c>
      <c r="C4859" s="14" t="str">
        <f>VLOOKUP(A4859,Sample!A:C,3,0)</f>
        <v>Long Form</v>
      </c>
      <c r="D4859" s="14" t="str">
        <f>VLOOKUP(A4859,Sample!A:E,5,0)</f>
        <v>NEUTRAL</v>
      </c>
      <c r="E4859" t="str">
        <f t="shared" si="1"/>
        <v>en</v>
      </c>
    </row>
    <row r="4860" hidden="1">
      <c r="A4860" s="4" t="s">
        <v>18621</v>
      </c>
      <c r="B4860" s="14" t="str">
        <f>VLOOKUP(A4860,Sample!A:B,2,0)</f>
        <v>Received screen protector and the "wipe" enclosed with it that was supposed to make it stick to my tablet was awful! Didn't adhere to screen at all! My son in law tried for over an hour to get it to work. No such luck! Now I have everything in a box and am going to return it to Best Buy. Hopefully they can provide me with something else!</v>
      </c>
      <c r="C4860" s="14" t="str">
        <f>VLOOKUP(A4860,Sample!A:C,3,0)</f>
        <v>Long Form</v>
      </c>
      <c r="D4860" s="14" t="str">
        <f>VLOOKUP(A4860,Sample!A:E,5,0)</f>
        <v>NEGATIVE</v>
      </c>
      <c r="E4860" t="str">
        <f t="shared" si="1"/>
        <v>en</v>
      </c>
    </row>
    <row r="4861" hidden="1">
      <c r="A4861" s="4" t="s">
        <v>18623</v>
      </c>
      <c r="B4861" s="14" t="str">
        <f>VLOOKUP(A4861,Sample!A:B,2,0)</f>
        <v>the 4k and the Atmos soundtrack make this one of my favorites to pop in every once in a while to re-watch.</v>
      </c>
      <c r="C4861" s="14" t="str">
        <f>VLOOKUP(A4861,Sample!A:C,3,0)</f>
        <v>Long Form</v>
      </c>
      <c r="D4861" s="14" t="str">
        <f>VLOOKUP(A4861,Sample!A:E,5,0)</f>
        <v>POSITIVE</v>
      </c>
      <c r="E4861" t="str">
        <f t="shared" si="1"/>
        <v>en</v>
      </c>
    </row>
    <row r="4862" hidden="1">
      <c r="A4862" s="4" t="s">
        <v>18625</v>
      </c>
      <c r="B4862" s="14" t="str">
        <f>VLOOKUP(A4862,Sample!A:B,2,0)</f>
        <v>I love everything about this sweater from the rich plum color to the flattering cowl neck to the comfortable fabric. I've already tried it on with leggings and a black skirt, and it looked fantastic with both. This could very easily become a wardrobe staple for me this season. With jeans, with or without a pendant, tuck a scarf. The possibilities are endless and I plan to try them all.</v>
      </c>
      <c r="C4862" s="14" t="str">
        <f>VLOOKUP(A4862,Sample!A:C,3,0)</f>
        <v>Long Form</v>
      </c>
      <c r="D4862" s="14" t="str">
        <f>VLOOKUP(A4862,Sample!A:E,5,0)</f>
        <v>POSITIVE</v>
      </c>
      <c r="E4862" t="str">
        <f t="shared" si="1"/>
        <v>en</v>
      </c>
    </row>
    <row r="4863" hidden="1">
      <c r="A4863" s="4" t="s">
        <v>18627</v>
      </c>
      <c r="B4863" s="14" t="str">
        <f>VLOOKUP(A4863,Sample!A:B,2,0)</f>
        <v>classy versatile, dress up or down run large so order a size or 2 down.</v>
      </c>
      <c r="C4863" s="14" t="str">
        <f>VLOOKUP(A4863,Sample!A:C,3,0)</f>
        <v>Long Form</v>
      </c>
      <c r="D4863" s="14" t="str">
        <f>VLOOKUP(A4863,Sample!A:E,5,0)</f>
        <v>POSITIVE</v>
      </c>
      <c r="E4863" t="str">
        <f t="shared" si="1"/>
        <v>en</v>
      </c>
    </row>
    <row r="4864" hidden="1">
      <c r="A4864" s="4" t="s">
        <v>18629</v>
      </c>
      <c r="B4864" s="14" t="str">
        <f>VLOOKUP(A4864,Sample!A:B,2,0)</f>
        <v>This is made of rayon spandex so the material feels crumbled when worn. However I have several of the printed pleated tops which are made of polyester spandex.</v>
      </c>
      <c r="C4864" s="14" t="str">
        <f>VLOOKUP(A4864,Sample!A:C,3,0)</f>
        <v>Long Form</v>
      </c>
      <c r="D4864" s="14" t="str">
        <f>VLOOKUP(A4864,Sample!A:E,5,0)</f>
        <v>NEGATIVE</v>
      </c>
      <c r="E4864" t="str">
        <f t="shared" si="1"/>
        <v>en</v>
      </c>
    </row>
    <row r="4865" hidden="1">
      <c r="A4865" s="4" t="s">
        <v>804</v>
      </c>
      <c r="B4865" s="14" t="str">
        <f>VLOOKUP(A4865,Sample!A:B,2,0)</f>
        <v>No Offer 
 Positive Experience 
 Average Interview 
 Application
 I applied online. The process took 2 weeks. I interviewed at Citi (Tampa, FL).
 Interview
 There were 3 interviews in the process. 1)30-minute phone interview with the recruiter 2) 30-minute phone interview with the manager and 3) an hour in-person interview with the manager.
 Interview Questions
  What is your goal in 5 years?</v>
      </c>
      <c r="C4865" s="14" t="str">
        <f>VLOOKUP(A4865,Sample!A:C,3,0)</f>
        <v>Long Form</v>
      </c>
      <c r="D4865" s="14" t="str">
        <f>VLOOKUP(A4865,Sample!A:E,5,0)</f>
        <v>NEUTRAL</v>
      </c>
      <c r="E4865" t="str">
        <f t="shared" si="1"/>
        <v>en</v>
      </c>
    </row>
    <row r="4866" hidden="1">
      <c r="A4866" s="4" t="s">
        <v>18631</v>
      </c>
      <c r="B4866" s="14" t="str">
        <f>VLOOKUP(A4866,Sample!A:B,2,0)</f>
        <v>The colors on this blouse are beautiful. The bell sleeves add some fun. It fits perfectly</v>
      </c>
      <c r="C4866" s="14" t="str">
        <f>VLOOKUP(A4866,Sample!A:C,3,0)</f>
        <v>Long Form</v>
      </c>
      <c r="D4866" s="14" t="str">
        <f>VLOOKUP(A4866,Sample!A:E,5,0)</f>
        <v>POSITIVE</v>
      </c>
      <c r="E4866" t="str">
        <f t="shared" si="1"/>
        <v>en</v>
      </c>
    </row>
    <row r="4867" hidden="1">
      <c r="A4867" s="4" t="s">
        <v>18633</v>
      </c>
      <c r="B4867" s="14" t="str">
        <f>VLOOKUP(A4867,Sample!A:B,2,0)</f>
        <v>I love this studded suede coat!!! Very stylish and affordable for leather. Great look for fall with my new studded wide leg pants from INC.</v>
      </c>
      <c r="C4867" s="14" t="str">
        <f>VLOOKUP(A4867,Sample!A:C,3,0)</f>
        <v>Long Form</v>
      </c>
      <c r="D4867" s="14" t="str">
        <f>VLOOKUP(A4867,Sample!A:E,5,0)</f>
        <v>POSITIVE</v>
      </c>
      <c r="E4867" t="str">
        <f t="shared" si="1"/>
        <v>en</v>
      </c>
    </row>
    <row r="4868" hidden="1">
      <c r="A4868" s="4" t="s">
        <v>837</v>
      </c>
      <c r="B4868" s="14" t="str">
        <f>VLOOKUP(A4868,Sample!A:B,2,0)</f>
        <v>This Hampton Inn is conveniently located right off two highly trafficked roads FM1960 and 249 yet it's quiet! Good location with access to various eating options in and around the mall. It can be hard to find initially as it's in the Mall complex - Turn into Willowbrook Mall by Sears and the hotel is along the outer perimeter of the mall along with the restaurants &amp; businesses on FM1960. Pleasant yet unusual surprises for Texas: 1. You can WALK to the eating options in and around the mall, if you're sharp on the traffic. 2. Indoor (vs outdoor) pool on the 1st floor by the lobby. Minor, not-so-happy surprises: 1. Limited fruit breakfast options: Apples and oranges - the bananas disappeared after the 1st day - and no cut fruit. 2. No cold drinking water unlike some other Hampton Inns. That said, there's hot water and coffee at all times as usual.</v>
      </c>
      <c r="C4868" s="14" t="str">
        <f>VLOOKUP(A4868,Sample!A:C,3,0)</f>
        <v>Long Form</v>
      </c>
      <c r="D4868" s="14" t="str">
        <f>VLOOKUP(A4868,Sample!A:E,5,0)</f>
        <v>NEUTRAL</v>
      </c>
      <c r="E4868" t="str">
        <f t="shared" si="1"/>
        <v>en</v>
      </c>
    </row>
    <row r="4869" hidden="1">
      <c r="A4869" s="4" t="s">
        <v>18635</v>
      </c>
      <c r="B4869" s="14" t="str">
        <f>VLOOKUP(A4869,Sample!A:B,2,0)</f>
        <v>I've been searching for a bridesmaid dress and found it with this one! I went across the street to Macy's during my lunch to try on this dress and I'm so glad I did! Just like the other comments: this dress is beautiful! It hides the imperfections (tummy, full hips and thighs)! They did not have the grey/silver color but the black color was and it was a dream to slip this dress on! I love this dress! It's very flattering on. I tried on the size 12 and it was just perfect. Specs: 5'1, 175lbs, have a tummy and big hips/though). Nothing that a spanx can't hide! Lol Ordered the grey/silver color online and paid premium delivery. Schedule to be delivered tomorrow! Can't wait!</v>
      </c>
      <c r="C4869" s="14" t="str">
        <f>VLOOKUP(A4869,Sample!A:C,3,0)</f>
        <v>Long Form</v>
      </c>
      <c r="D4869" s="14" t="str">
        <f>VLOOKUP(A4869,Sample!A:E,5,0)</f>
        <v>POSITIVE</v>
      </c>
      <c r="E4869" t="str">
        <f t="shared" si="1"/>
        <v>en</v>
      </c>
    </row>
    <row r="4870" hidden="1">
      <c r="A4870" s="4" t="s">
        <v>18637</v>
      </c>
      <c r="B4870" s="14" t="str">
        <f>VLOOKUP(A4870,Sample!A:B,2,0)</f>
        <v>This top has beautiful colors that are perfect for fall. It is very cute especially with the tiered sleeves and pleats. It runs slightly large. Most of my tops are mediums in other brands, but the small fit perfectly. It didn't fit as short as it does on the model, as I'm 5'4". The length is perfect.</v>
      </c>
      <c r="C4870" s="14" t="str">
        <f>VLOOKUP(A4870,Sample!A:C,3,0)</f>
        <v>Long Form</v>
      </c>
      <c r="D4870" s="14" t="str">
        <f>VLOOKUP(A4870,Sample!A:E,5,0)</f>
        <v>POSITIVE</v>
      </c>
      <c r="E4870" t="str">
        <f t="shared" si="1"/>
        <v>en</v>
      </c>
    </row>
    <row r="4871" hidden="1">
      <c r="A4871" s="4" t="s">
        <v>18639</v>
      </c>
      <c r="B4871" s="14" t="str">
        <f>VLOOKUP(A4871,Sample!A:B,2,0)</f>
        <v>The top is really cute but the shoulders seams fall too far down the arm and it looks very unattractive on someone as short as I am. Don't usually have that problem with Karen Scott tops, so not happy. I suppose if you have wide shoulders this would not be a problem, but I don't. Had to return it.</v>
      </c>
      <c r="C4871" s="14" t="str">
        <f>VLOOKUP(A4871,Sample!A:C,3,0)</f>
        <v>Long Form</v>
      </c>
      <c r="D4871" s="14" t="str">
        <f>VLOOKUP(A4871,Sample!A:E,5,0)</f>
        <v>NEGATIVE</v>
      </c>
      <c r="E4871" t="str">
        <f t="shared" si="1"/>
        <v>en</v>
      </c>
    </row>
    <row r="4872" hidden="1">
      <c r="A4872" s="4" t="s">
        <v>704</v>
      </c>
      <c r="B4872" s="14" t="str">
        <f>VLOOKUP(A4872,Sample!A:B,2,0)</f>
        <v>Just the piece of equipment I needed. Best Buy is always great to help me find what I need, even when I might not know exactly what I'm looking for.</v>
      </c>
      <c r="C4872" s="14" t="str">
        <f>VLOOKUP(A4872,Sample!A:C,3,0)</f>
        <v>Long Form</v>
      </c>
      <c r="D4872" s="14" t="str">
        <f>VLOOKUP(A4872,Sample!A:E,5,0)</f>
        <v>NEUTRAL</v>
      </c>
      <c r="E4872" t="str">
        <f t="shared" si="1"/>
        <v>en</v>
      </c>
    </row>
    <row r="4873" hidden="1">
      <c r="A4873" s="4" t="s">
        <v>18641</v>
      </c>
      <c r="B4873" s="14" t="str">
        <f>VLOOKUP(A4873,Sample!A:B,2,0)</f>
        <v>Ergode is a scam - Don't buy from them or Sears Marketplace. I ordered an item, it was charged to my credit card, but I never received the item. It should have been shipped to me, instead the fony ups tracking info showed it was delivered to a city in Maryland. No street address just a city! Called Ergode 4 times, emailed 2 times, still no response. Sears Marketplace should be ashamed to have this vendor on it's site. I am not ever going to buy from Ergode or Sears Marketplace.</v>
      </c>
      <c r="C4873" s="14" t="str">
        <f>VLOOKUP(A4873,Sample!A:C,3,0)</f>
        <v>Long Form</v>
      </c>
      <c r="D4873" s="14" t="str">
        <f>VLOOKUP(A4873,Sample!A:E,5,0)</f>
        <v>NEGATIVE</v>
      </c>
      <c r="E4873" t="str">
        <f t="shared" si="1"/>
        <v>en</v>
      </c>
    </row>
    <row r="4874" hidden="1">
      <c r="A4874" s="4" t="s">
        <v>18643</v>
      </c>
      <c r="B4874" s="14" t="str">
        <f>VLOOKUP(A4874,Sample!A:B,2,0)</f>
        <v>Get your steelbook only at Best Buy. Great picture and only Best Buy gives it to you with DOLBY ATMOS mind blowing sound.</v>
      </c>
      <c r="C4874" s="14" t="str">
        <f>VLOOKUP(A4874,Sample!A:C,3,0)</f>
        <v>Long Form</v>
      </c>
      <c r="D4874" s="14" t="str">
        <f>VLOOKUP(A4874,Sample!A:E,5,0)</f>
        <v>POSITIVE</v>
      </c>
      <c r="E4874" t="str">
        <f t="shared" si="1"/>
        <v>en</v>
      </c>
    </row>
    <row r="4875" hidden="1">
      <c r="A4875" s="4" t="s">
        <v>756</v>
      </c>
      <c r="B4875" s="14" t="str">
        <f>VLOOKUP(A4875,Sample!A:B,2,0)</f>
        <v>I worked at Macy's part-time (More than 5 years) 
 Outlook: Neutral Outlook 
 CEO Approval: No opinion of CEO 
 Advice to Management: Give raises if you're going to pile on extra responsibilities. Manage scheduling better.</v>
      </c>
      <c r="C4875" s="14" t="str">
        <f>VLOOKUP(A4875,Sample!A:C,3,0)</f>
        <v>Long Form</v>
      </c>
      <c r="D4875" s="14" t="str">
        <f>VLOOKUP(A4875,Sample!A:E,5,0)</f>
        <v>NEUTRAL</v>
      </c>
      <c r="E4875" t="str">
        <f t="shared" si="1"/>
        <v>en</v>
      </c>
    </row>
    <row r="4876" hidden="1">
      <c r="A4876" s="4" t="s">
        <v>754</v>
      </c>
      <c r="B4876" s="14" t="str">
        <f>VLOOKUP(A4876,Sample!A:B,2,0)</f>
        <v>Product is not 2 months old and noticed scratches at the handles from normal opening and closing of the doors and called and Samsung nor Best Buy could do anything except say it was cosmetic and no one could do anything</v>
      </c>
      <c r="C4876" s="14" t="str">
        <f>VLOOKUP(A4876,Sample!A:C,3,0)</f>
        <v>Long Form</v>
      </c>
      <c r="D4876" s="14" t="str">
        <f>VLOOKUP(A4876,Sample!A:E,5,0)</f>
        <v>NEUTRAL</v>
      </c>
      <c r="E4876" t="str">
        <f t="shared" si="1"/>
        <v>en</v>
      </c>
    </row>
    <row r="4877" hidden="1">
      <c r="A4877" s="4" t="s">
        <v>18646</v>
      </c>
      <c r="B4877" s="14" t="str">
        <f>VLOOKUP(A4877,Sample!A:B,2,0)</f>
        <v>I save all my monetary gifts u to purchase Brahmin Handbags. This is my seventeenth Brahmin and I just love it to death. I love how sophisticated thes handbags look and how well they are made. I am a Brahmin Kady for life.</v>
      </c>
      <c r="C4877" s="14" t="str">
        <f>VLOOKUP(A4877,Sample!A:C,3,0)</f>
        <v>Long Form</v>
      </c>
      <c r="D4877" s="14" t="str">
        <f>VLOOKUP(A4877,Sample!A:E,5,0)</f>
        <v>POSITIVE</v>
      </c>
      <c r="E4877" t="str">
        <f t="shared" si="1"/>
        <v>en</v>
      </c>
    </row>
    <row r="4878" hidden="1">
      <c r="A4878" s="4" t="s">
        <v>791</v>
      </c>
      <c r="B4878" s="14" t="str">
        <f>VLOOKUP(A4878,Sample!A:B,2,0)</f>
        <v>I worked at Microsoft full-time (More than 3 years) Pros
 Great benefits
 Free stuff
 Lots of resources
 Cons
 Management
 Work life balance
 Leadership
 Lack of consistency
 Advice to Management
 Diversify your leadership. Stop trying to be Best Buy. Get more in touch with the demographics of where stores are being placed.</v>
      </c>
      <c r="C4878" s="14" t="str">
        <f>VLOOKUP(A4878,Sample!A:C,3,0)</f>
        <v>Long Form</v>
      </c>
      <c r="D4878" s="14" t="str">
        <f>VLOOKUP(A4878,Sample!A:E,5,0)</f>
        <v>NEUTRAL</v>
      </c>
      <c r="E4878" t="str">
        <f t="shared" si="1"/>
        <v>en</v>
      </c>
    </row>
    <row r="4879" hidden="1">
      <c r="A4879" s="4" t="s">
        <v>18649</v>
      </c>
      <c r="B4879" s="14" t="str">
        <f>VLOOKUP(A4879,Sample!A:B,2,0)</f>
        <v>Bought this because I\u2019m diabetic and thought it would help motivate me to exercise more often. It does remind you to stand up every hour and keeps track of many other things as well. This is the first watch I\u2019ve worn in many years . It fits well and seems very comfortable. The pairing is very straight forward and works seamlessly with my iPhone. I can get 2 and 1/2 days from a charge with moderate use . The waterproof feature seems good as I have jumped in the shower a couple times with no issues. Replacement bands are a must and I would recommend getting them from amazon, good selection and much cheaper than anything Apple has . It went on sale a week or so after purchasing but one call to Best Buy and I was quickly giving a refund of the difference. All in all I would say it\u2019s been a good purchase!</v>
      </c>
      <c r="C4879" s="14" t="str">
        <f>VLOOKUP(A4879,Sample!A:C,3,0)</f>
        <v>Long Form</v>
      </c>
      <c r="D4879" s="14" t="str">
        <f>VLOOKUP(A4879,Sample!A:E,5,0)</f>
        <v>POSITIVE</v>
      </c>
      <c r="E4879" t="str">
        <f t="shared" si="1"/>
        <v>en</v>
      </c>
    </row>
    <row r="4880" hidden="1">
      <c r="A4880" s="4" t="s">
        <v>18651</v>
      </c>
      <c r="B4880" s="14" t="str">
        <f>VLOOKUP(A4880,Sample!A:B,2,0)</f>
        <v>Great fit! Great fabric! Beautiful print! I am never disappointed with Bar III!</v>
      </c>
      <c r="C4880" s="14" t="str">
        <f>VLOOKUP(A4880,Sample!A:C,3,0)</f>
        <v>Long Form</v>
      </c>
      <c r="D4880" s="14" t="str">
        <f>VLOOKUP(A4880,Sample!A:E,5,0)</f>
        <v>POSITIVE</v>
      </c>
      <c r="E4880" t="str">
        <f t="shared" si="1"/>
        <v>en</v>
      </c>
    </row>
    <row r="4881" hidden="1">
      <c r="A4881" s="4" t="s">
        <v>18653</v>
      </c>
      <c r="B4881" s="14" t="str">
        <f>VLOOKUP(A4881,Sample!A:B,2,0)</f>
        <v>Great Place to Work for many years,But Customer Service Really began to become A Problem With Company last 2 years.Very Competitive, Straight Commision</v>
      </c>
      <c r="C4881" s="14" t="str">
        <f>VLOOKUP(A4881,Sample!A:C,3,0)</f>
        <v>Long Form</v>
      </c>
      <c r="D4881" s="14" t="str">
        <f>VLOOKUP(A4881,Sample!A:E,5,0)</f>
        <v>NEGATIVE</v>
      </c>
      <c r="E4881" t="str">
        <f t="shared" si="1"/>
        <v>en</v>
      </c>
    </row>
    <row r="4882" hidden="1">
      <c r="A4882" s="4" t="s">
        <v>18655</v>
      </c>
      <c r="B4882" s="14" t="str">
        <f>VLOOKUP(A4882,Sample!A:B,2,0)</f>
        <v>This couch is so comfy and beautiful! Set up was quick and the delivery guys were very nice. My mom definitely fell in love with it and will be buying a set too!</v>
      </c>
      <c r="C4882" s="14" t="str">
        <f>VLOOKUP(A4882,Sample!A:C,3,0)</f>
        <v>Long Form</v>
      </c>
      <c r="D4882" s="14" t="str">
        <f>VLOOKUP(A4882,Sample!A:E,5,0)</f>
        <v>POSITIVE</v>
      </c>
      <c r="E4882" t="str">
        <f t="shared" si="1"/>
        <v>en</v>
      </c>
    </row>
    <row r="4883" hidden="1">
      <c r="A4883" s="4" t="s">
        <v>18657</v>
      </c>
      <c r="B4883" s="14" t="str">
        <f>VLOOKUP(A4883,Sample!A:B,2,0)</f>
        <v>Oh man this the coolest and all in one featured phone for such a low price if you are looking for budget phone it is the best buy phone</v>
      </c>
      <c r="C4883" s="14" t="str">
        <f>VLOOKUP(A4883,Sample!A:C,3,0)</f>
        <v>Long Form</v>
      </c>
      <c r="D4883" s="14" t="str">
        <f>VLOOKUP(A4883,Sample!A:E,5,0)</f>
        <v>POSITIVE</v>
      </c>
      <c r="E4883" t="str">
        <f t="shared" si="1"/>
        <v>en</v>
      </c>
    </row>
    <row r="4884" hidden="1">
      <c r="A4884" s="4" t="s">
        <v>18659</v>
      </c>
      <c r="B4884" s="14" t="str">
        <f>VLOOKUP(A4884,Sample!A:B,2,0)</f>
        <v>I just received my replacement TV from Best Buy. The TV arrived in what appeared to be new packaging. After removing the TV from the box we looked over the TV which appeared to be new but a downgrade from our TV we are replacing. We began to set up the TV and went through the set up steps provided. Once we attempted to plug in the HDMI port the cable plug did not fit the port. It fit the other ports fine. After further inspection of the HDMI port had been damaged. After further inspection it appears the TV may have been a returned TV or a refurbished TV. Now here we are stuck again without a TV. I hope we don’t have to wait another 3 weeks for another replacement.</v>
      </c>
      <c r="C4884" s="14" t="str">
        <f>VLOOKUP(A4884,Sample!A:C,3,0)</f>
        <v>Long Form</v>
      </c>
      <c r="D4884" s="14" t="str">
        <f>VLOOKUP(A4884,Sample!A:E,5,0)</f>
        <v>NEGATIVE</v>
      </c>
      <c r="E4884" t="str">
        <f t="shared" si="1"/>
        <v>en</v>
      </c>
    </row>
    <row r="4885" hidden="1">
      <c r="A4885" s="4" t="s">
        <v>18661</v>
      </c>
      <c r="B4885" s="14" t="str">
        <f>VLOOKUP(A4885,Sample!A:B,2,0)</f>
        <v>Office 365 Personal subscription Was Bought At Best Buy. I have not had any problems. In fact i love the product thus this far.</v>
      </c>
      <c r="C4885" s="14" t="str">
        <f>VLOOKUP(A4885,Sample!A:C,3,0)</f>
        <v>Long Form</v>
      </c>
      <c r="D4885" s="14" t="str">
        <f>VLOOKUP(A4885,Sample!A:E,5,0)</f>
        <v>POSITIVE</v>
      </c>
      <c r="E4885" t="str">
        <f t="shared" si="1"/>
        <v>en</v>
      </c>
    </row>
    <row r="4886" hidden="1">
      <c r="A4886" s="4" t="s">
        <v>18665</v>
      </c>
      <c r="B4886" s="14" t="str">
        <f>VLOOKUP(A4886,Sample!A:B,2,0)</f>
        <v>Not sure why the clicker stopped working but it wasn't the battery. Thank God we found a new one at Best Buy. Didn't want to order on line!</v>
      </c>
      <c r="C4886" s="14" t="str">
        <f>VLOOKUP(A4886,Sample!A:C,3,0)</f>
        <v>Long Form</v>
      </c>
      <c r="D4886" s="14" t="str">
        <f>VLOOKUP(A4886,Sample!A:E,5,0)</f>
        <v>NEGATIVE</v>
      </c>
      <c r="E4886" t="str">
        <f t="shared" si="1"/>
        <v>en</v>
      </c>
    </row>
    <row r="4887" hidden="1">
      <c r="A4887" s="4" t="s">
        <v>18667</v>
      </c>
      <c r="B4887" s="14" t="str">
        <f>VLOOKUP(A4887,Sample!A:B,2,0)</f>
        <v>Runs true to size. A bit sheer. Arms are very interesting style, but flattering</v>
      </c>
      <c r="C4887" s="14" t="str">
        <f>VLOOKUP(A4887,Sample!A:C,3,0)</f>
        <v>Long Form</v>
      </c>
      <c r="D4887" s="14" t="str">
        <f>VLOOKUP(A4887,Sample!A:E,5,0)</f>
        <v>POSITIVE</v>
      </c>
      <c r="E4887" t="str">
        <f t="shared" si="1"/>
        <v>en</v>
      </c>
    </row>
    <row r="4888" hidden="1">
      <c r="A4888" s="4" t="s">
        <v>724</v>
      </c>
      <c r="B4888" s="14" t="str">
        <f>VLOOKUP(A4888,Sample!A:B,2,0)</f>
        <v>Not a bad place to work really, although the store manager wanted the asset protection guys to function as door greeters instead of doing the actual job they hired us to do.</v>
      </c>
      <c r="C4888" s="14" t="str">
        <f>VLOOKUP(A4888,Sample!A:C,3,0)</f>
        <v>Long Form</v>
      </c>
      <c r="D4888" s="14" t="str">
        <f>VLOOKUP(A4888,Sample!A:E,5,0)</f>
        <v>NEUTRAL</v>
      </c>
      <c r="E4888" t="str">
        <f t="shared" si="1"/>
        <v>en</v>
      </c>
    </row>
    <row r="4889" hidden="1">
      <c r="A4889" s="4" t="s">
        <v>18669</v>
      </c>
      <c r="B4889" s="14" t="str">
        <f>VLOOKUP(A4889,Sample!A:B,2,0)</f>
        <v>I like this quarter zip for running around town or working out. The fabric has a pattern woven into it, so it tends to conceal the bumpy spots underneath. I really appreciate how nice it looks on me because of that pattern! I would order up a size as it runs slightly small.</v>
      </c>
      <c r="C4889" s="14" t="str">
        <f>VLOOKUP(A4889,Sample!A:C,3,0)</f>
        <v>Long Form</v>
      </c>
      <c r="D4889" s="14" t="str">
        <f>VLOOKUP(A4889,Sample!A:E,5,0)</f>
        <v>POSITIVE</v>
      </c>
      <c r="E4889" t="str">
        <f t="shared" si="1"/>
        <v>en</v>
      </c>
    </row>
    <row r="4890" hidden="1">
      <c r="A4890" s="4" t="s">
        <v>18671</v>
      </c>
      <c r="B4890" s="14" t="str">
        <f>VLOOKUP(A4890,Sample!A:B,2,0)</f>
        <v>Its a great place to Work with lot of challenges to take on. Lot of good Technical folks and Management folks that helps you grow. Executive team is Very Good.</v>
      </c>
      <c r="C4890" s="14" t="str">
        <f>VLOOKUP(A4890,Sample!A:C,3,0)</f>
        <v>Long Form</v>
      </c>
      <c r="D4890" s="14" t="str">
        <f>VLOOKUP(A4890,Sample!A:E,5,0)</f>
        <v>POSITIVE</v>
      </c>
      <c r="E4890" t="str">
        <f t="shared" si="1"/>
        <v>en</v>
      </c>
    </row>
    <row r="4891" hidden="1">
      <c r="A4891" s="4" t="s">
        <v>821</v>
      </c>
      <c r="B4891" s="14" t="str">
        <f>VLOOKUP(A4891,Sample!A:B,2,0)</f>
        <v>If you paying mortgage with this App you'll face to problem with minimum do field,,,where this App only shows you last paid amount, but not real amount do amount....But this app really nice Apk. Thanks, saving a lot of my time when depositing my check, transferring money and on payments. Last year I'm almost stop using my laptop to see all activity on my accounts and switch completely to this Apk. Many improvements they made on Apk than before. Nice work. I believe they will bring many new convinient features in future. Good luck Chase mobile !!!</v>
      </c>
      <c r="C4891" s="14" t="str">
        <f>VLOOKUP(A4891,Sample!A:C,3,0)</f>
        <v>Long Form</v>
      </c>
      <c r="D4891" s="14" t="str">
        <f>VLOOKUP(A4891,Sample!A:E,5,0)</f>
        <v>NEUTRAL</v>
      </c>
      <c r="E4891" t="str">
        <f t="shared" si="1"/>
        <v>en</v>
      </c>
    </row>
    <row r="4892" hidden="1">
      <c r="A4892" s="4" t="s">
        <v>18673</v>
      </c>
      <c r="B4892" s="14" t="str">
        <f>VLOOKUP(A4892,Sample!A:B,2,0)</f>
        <v>Accepted Offer 
 Positive Experience 
 Easy Interview 
 Application
 Aenean vel massa quis mauris vehicula lacinia. Quisque tincidunt scelerisque libero. Maecenas libero. Etiam dictum tincidunt diam. Donec ipsum massa, ullamcorper in, auctor et, scelerisque sed, est. Suspendisse nisl. Sed convallis magna eu sem.
 Interview
 Nullam feugiat, turpis at pulvinar vulputate, erat libero tristique tellus, nec bibendum odio risus sit amet ante.Etiam posuere quam ac quam. Maecenas aliquet accumsan leo. Nullam dapibus fermentum ipsum. Etiam quis quam. Integer lacinia. Nulla est. Nulla turpis magna, cursus sit amet, suscipit a, interdum id, felis. Integer vulputate sem a nibh rutrum consequat. Nullam feugiat, turpis at pulvinar vulputate, erat libero tristique tellus, nec bibendum odio risus sit amet ante.
 Interview Questions
  tell me about a time where you went above and beyond for a client?</v>
      </c>
      <c r="C4892" s="14" t="str">
        <f>VLOOKUP(A4892,Sample!A:C,3,0)</f>
        <v>Long Form</v>
      </c>
      <c r="D4892" s="14" t="str">
        <f>VLOOKUP(A4892,Sample!A:E,5,0)</f>
        <v>NEUTRAL</v>
      </c>
      <c r="E4892" t="str">
        <f t="shared" si="1"/>
        <v>la</v>
      </c>
    </row>
    <row r="4893" hidden="1">
      <c r="A4893" s="4" t="s">
        <v>18675</v>
      </c>
      <c r="B4893" s="14" t="str">
        <f>VLOOKUP(A4893,Sample!A:B,2,0)</f>
        <v>I have been taking my car to KMTAS for years for service, pink slip, tyres anything. I have always received the best service. Prompt, polite and helpful.
 ROB the manager is fantastic!!!! and his crew are excellent! Always happy!</v>
      </c>
      <c r="C4893" s="14" t="str">
        <f>VLOOKUP(A4893,Sample!A:C,3,0)</f>
        <v>Long Form</v>
      </c>
      <c r="D4893" s="14" t="str">
        <f>VLOOKUP(A4893,Sample!A:E,5,0)</f>
        <v>POSITIVE</v>
      </c>
      <c r="E4893" t="str">
        <f t="shared" si="1"/>
        <v>en</v>
      </c>
    </row>
    <row r="4894" hidden="1">
      <c r="A4894" s="4" t="s">
        <v>18677</v>
      </c>
      <c r="B4894" s="14" t="str">
        <f>VLOOKUP(A4894,Sample!A:B,2,0)</f>
        <v>Purchased this towel recently and I love the face that it is very easy to dry. Not heavy but still good quality.</v>
      </c>
      <c r="C4894" s="14" t="str">
        <f>VLOOKUP(A4894,Sample!A:C,3,0)</f>
        <v>Long Form</v>
      </c>
      <c r="D4894" s="14" t="str">
        <f>VLOOKUP(A4894,Sample!A:E,5,0)</f>
        <v>POSITIVE</v>
      </c>
      <c r="E4894" t="str">
        <f t="shared" si="1"/>
        <v>en</v>
      </c>
    </row>
    <row r="4895" hidden="1">
      <c r="A4895" s="4" t="s">
        <v>18679</v>
      </c>
      <c r="B4895" s="14" t="str">
        <f>VLOOKUP(A4895,Sample!A:B,2,0)</f>
        <v>I love getting my batteries from best buy they last a long time and are very good!!!</v>
      </c>
      <c r="C4895" s="14" t="str">
        <f>VLOOKUP(A4895,Sample!A:C,3,0)</f>
        <v>Long Form</v>
      </c>
      <c r="D4895" s="14" t="str">
        <f>VLOOKUP(A4895,Sample!A:E,5,0)</f>
        <v>POSITIVE</v>
      </c>
      <c r="E4895" t="str">
        <f t="shared" si="1"/>
        <v>en</v>
      </c>
    </row>
    <row r="4896" hidden="1">
      <c r="A4896" s="4" t="s">
        <v>18681</v>
      </c>
      <c r="B4896" s="14" t="str">
        <f>VLOOKUP(A4896,Sample!A:B,2,0)</f>
        <v>Would definitely recommend this to my family and friends!!</v>
      </c>
      <c r="C4896" s="14" t="str">
        <f>VLOOKUP(A4896,Sample!A:C,3,0)</f>
        <v>Long Form</v>
      </c>
      <c r="D4896" s="14" t="str">
        <f>VLOOKUP(A4896,Sample!A:E,5,0)</f>
        <v>POSITIVE</v>
      </c>
      <c r="E4896" t="str">
        <f t="shared" si="1"/>
        <v>en</v>
      </c>
    </row>
    <row r="4897" hidden="1">
      <c r="A4897" s="4" t="s">
        <v>18683</v>
      </c>
      <c r="B4897" s="14" t="str">
        <f>VLOOKUP(A4897,Sample!A:B,2,0)</f>
        <v>I was in a dilemma and I needed a Flash Drive. I went online to compare prices and found Best Buy had the better price. Both the price and the item served my immediate need. I had been using CD's to back up my files, and I decided I needed to update. The Flash Drive is perfect to store files, and very convenient to carry with me. I'm very pleased with this product.</v>
      </c>
      <c r="C4897" s="14" t="str">
        <f>VLOOKUP(A4897,Sample!A:C,3,0)</f>
        <v>Long Form</v>
      </c>
      <c r="D4897" s="14" t="str">
        <f>VLOOKUP(A4897,Sample!A:E,5,0)</f>
        <v>POSITIVE</v>
      </c>
      <c r="E4897" t="str">
        <f t="shared" si="1"/>
        <v>en</v>
      </c>
    </row>
    <row r="4898" hidden="1">
      <c r="A4898" s="4" t="s">
        <v>18685</v>
      </c>
      <c r="B4898" s="14" t="str">
        <f>VLOOKUP(A4898,Sample!A:B,2,0)</f>
        <v>This is by far the worst place I've ever worked, and I worked at multiple locations. Management seems to be trained in the style of "power tripping" and being generally ignorant and rude.</v>
      </c>
      <c r="C4898" s="14" t="str">
        <f>VLOOKUP(A4898,Sample!A:C,3,0)</f>
        <v>Long Form</v>
      </c>
      <c r="D4898" s="14" t="str">
        <f>VLOOKUP(A4898,Sample!A:E,5,0)</f>
        <v>NEGATIVE</v>
      </c>
      <c r="E4898" t="str">
        <f t="shared" si="1"/>
        <v>en</v>
      </c>
    </row>
    <row r="4899" hidden="1">
      <c r="A4899" s="4" t="s">
        <v>18687</v>
      </c>
      <c r="B4899" s="14" t="str">
        <f>VLOOKUP(A4899,Sample!A:B,2,0)</f>
        <v>Súper fácil para comprar</v>
      </c>
      <c r="C4899" s="14" t="str">
        <f>VLOOKUP(A4899,Sample!A:C,3,0)</f>
        <v>Long Form</v>
      </c>
      <c r="D4899" s="14" t="str">
        <f>VLOOKUP(A4899,Sample!A:E,5,0)</f>
        <v>NEUTRAL</v>
      </c>
      <c r="E4899" t="str">
        <f t="shared" si="1"/>
        <v>es</v>
      </c>
    </row>
    <row r="4900" hidden="1">
      <c r="A4900" s="4" t="s">
        <v>18689</v>
      </c>
      <c r="B4900" s="14" t="str">
        <f>VLOOKUP(A4900,Sample!A:B,2,0)</f>
        <v>great work culture, employee- friendly environment, helpful and approachable management, best processes followed, learned team work and interpersonal skills</v>
      </c>
      <c r="C4900" s="14" t="str">
        <f>VLOOKUP(A4900,Sample!A:C,3,0)</f>
        <v>Long Form</v>
      </c>
      <c r="D4900" s="14" t="str">
        <f>VLOOKUP(A4900,Sample!A:E,5,0)</f>
        <v>POSITIVE</v>
      </c>
      <c r="E4900" t="str">
        <f t="shared" si="1"/>
        <v>en</v>
      </c>
    </row>
    <row r="4901" hidden="1">
      <c r="A4901" s="4" t="s">
        <v>729</v>
      </c>
      <c r="B4901" s="14" t="str">
        <f>VLOOKUP(A4901,Sample!A:B,2,0)</f>
        <v>This was an ok place to work as a temporary basis. The staff was mostly friendly and the customers for the most part were kind and cooperative. The pay was minimum and not enough</v>
      </c>
      <c r="C4901" s="14" t="str">
        <f>VLOOKUP(A4901,Sample!A:C,3,0)</f>
        <v>Long Form</v>
      </c>
      <c r="D4901" s="14" t="str">
        <f>VLOOKUP(A4901,Sample!A:E,5,0)</f>
        <v>NEUTRAL</v>
      </c>
      <c r="E4901" t="str">
        <f t="shared" si="1"/>
        <v>en</v>
      </c>
    </row>
    <row r="4902" hidden="1">
      <c r="A4902" s="4" t="s">
        <v>731</v>
      </c>
      <c r="B4902" s="14" t="str">
        <f>VLOOKUP(A4902,Sample!A:B,2,0)</f>
        <v>I have been working at Macy's (More than a year) 
 Outlook: Neutral Outlook 
 CEO Approval: No opinion of CEO 
 Advice to Management: Don't stress employees for Star Rewards!</v>
      </c>
      <c r="C4902" s="14" t="str">
        <f>VLOOKUP(A4902,Sample!A:C,3,0)</f>
        <v>Long Form</v>
      </c>
      <c r="D4902" s="14" t="str">
        <f>VLOOKUP(A4902,Sample!A:E,5,0)</f>
        <v>NEUTRAL</v>
      </c>
      <c r="E4902" t="str">
        <f t="shared" si="1"/>
        <v>en</v>
      </c>
    </row>
    <row r="4903" hidden="1">
      <c r="A4903" s="4" t="s">
        <v>18692</v>
      </c>
      <c r="B4903" s="14" t="str">
        <f>VLOOKUP(A4903,Sample!A:B,2,0)</f>
        <v>Affordable cartridge and super quality - Best Buy rocks!</v>
      </c>
      <c r="C4903" s="14" t="str">
        <f>VLOOKUP(A4903,Sample!A:C,3,0)</f>
        <v>Long Form</v>
      </c>
      <c r="D4903" s="14" t="str">
        <f>VLOOKUP(A4903,Sample!A:E,5,0)</f>
        <v>POSITIVE</v>
      </c>
      <c r="E4903" t="str">
        <f t="shared" si="1"/>
        <v>en</v>
      </c>
    </row>
    <row r="4904" hidden="1">
      <c r="A4904" s="4" t="s">
        <v>18694</v>
      </c>
      <c r="B4904" s="14" t="str">
        <f>VLOOKUP(A4904,Sample!A:B,2,0)</f>
        <v>I’m so frustrated with that new update! It’s been going on third day ones I open the app not only it takes its time to decide then it gets “better”, the pop up comes up that there’s a new version and you can’t make it go away. So it’s like a broken record, you click on it, takes you to App Store, that thing immediately shows as “updated”, “open” and from then it’s never ending story UGH</v>
      </c>
      <c r="C4904" s="14" t="str">
        <f>VLOOKUP(A4904,Sample!A:C,3,0)</f>
        <v>Long Form</v>
      </c>
      <c r="D4904" s="14" t="str">
        <f>VLOOKUP(A4904,Sample!A:E,5,0)</f>
        <v>NEGATIVE</v>
      </c>
      <c r="E4904" t="str">
        <f t="shared" si="1"/>
        <v>en</v>
      </c>
    </row>
    <row r="4905" hidden="1">
      <c r="A4905" s="4" t="s">
        <v>18697</v>
      </c>
      <c r="B4905" s="14" t="str">
        <f>VLOOKUP(A4905,Sample!A:B,2,0)</f>
        <v>I just bought a soniq 55" su55uv16b because my son broke the 8 series samsung tv so I thought I will buy cheap one cant take the risk.again I am goin tv crazy with this tv it is just old tv nothing smart about this and the contact number given never 1300765663 picks up and how to update the thing and asked for password (reset) the other end writes me.back sorry no updates can be done but thank you for buying soniq tv. Really dissapointed about the tv no.wonder it gave 3 years warranty thats just for watching tv other function you will go crazy</v>
      </c>
      <c r="C4905" s="14" t="str">
        <f>VLOOKUP(A4905,Sample!A:C,3,0)</f>
        <v>Long Form</v>
      </c>
      <c r="D4905" s="14" t="str">
        <f>VLOOKUP(A4905,Sample!A:E,5,0)</f>
        <v>NEGATIVE</v>
      </c>
      <c r="E4905" t="str">
        <f t="shared" si="1"/>
        <v>en</v>
      </c>
    </row>
    <row r="4906" hidden="1">
      <c r="A4906" s="4" t="s">
        <v>643</v>
      </c>
      <c r="B4906" s="14" t="str">
        <f>VLOOKUP(A4906,Sample!A:B,2,0)</f>
        <v>I only did it for some reasons 😊</v>
      </c>
      <c r="C4906" s="14" t="str">
        <f>VLOOKUP(A4906,Sample!A:C,3,0)</f>
        <v>Long Form</v>
      </c>
      <c r="D4906" s="14" t="str">
        <f>VLOOKUP(A4906,Sample!A:E,5,0)</f>
        <v>NEUTRAL</v>
      </c>
      <c r="E4906" t="str">
        <f t="shared" si="1"/>
        <v>en</v>
      </c>
    </row>
    <row r="4907" hidden="1">
      <c r="A4907" s="4" t="s">
        <v>749</v>
      </c>
      <c r="B4907" s="14" t="str">
        <f>VLOOKUP(A4907,Sample!A:B,2,0)</f>
        <v>Went shopping with the sister for a swimsuit! Left Macy's with 2 swimsuits, a pair of slacks and 3 Jones NY shirts, all on sale! Unbelievable prices! $14 for a Jones NY shirt! Macy's sales are spectacular!</v>
      </c>
      <c r="C4907" s="14" t="str">
        <f>VLOOKUP(A4907,Sample!A:C,3,0)</f>
        <v>Long Form</v>
      </c>
      <c r="D4907" s="14" t="str">
        <f>VLOOKUP(A4907,Sample!A:E,5,0)</f>
        <v>NEUTRAL</v>
      </c>
      <c r="E4907" t="str">
        <f t="shared" si="1"/>
        <v>en</v>
      </c>
    </row>
    <row r="4908" hidden="1">
      <c r="A4908" s="4" t="s">
        <v>841</v>
      </c>
      <c r="B4908" s="14" t="str">
        <f>VLOOKUP(A4908,Sample!A:B,2,0)</f>
        <v>As people around me have trouble with there various models of phone whether this be HTC or Iphone or that brand you never have heard about my Samsung sits there pretty still doing its basic thing of functioning when needed.
 This is the one thing that we expect from a phone and this is one of the main things this Samsung model does consistently - everything works as it says it will , camera is impressive , messaging is easy , making calls etc are all painless.
 The other impressive aspect of this phone is the charging time and not having issues with this - again one of the biggest peeves with phones is the charging capacity and getting enough charge which this Samsung handles with ease.
 Everything else framework related is evidently android based which makes it easily adaptable for whatever else you want to customise with the phone.
 Settings are straight forward and this model really does not leave any room for issues.
 Visually it is quite basic , nothing notably different to any other phone in the market however it does work and for longer than 6 months would you believe it !</v>
      </c>
      <c r="C4908" s="14" t="str">
        <f>VLOOKUP(A4908,Sample!A:C,3,0)</f>
        <v>Long Form</v>
      </c>
      <c r="D4908" s="14" t="str">
        <f>VLOOKUP(A4908,Sample!A:E,5,0)</f>
        <v>NEUTRAL</v>
      </c>
      <c r="E4908" t="str">
        <f t="shared" si="1"/>
        <v>en</v>
      </c>
    </row>
    <row r="4909" hidden="1">
      <c r="A4909" s="4" t="s">
        <v>18701</v>
      </c>
      <c r="B4909" s="14" t="str">
        <f>VLOOKUP(A4909,Sample!A:B,2,0)</f>
        <v>We love this fridge, it is large enough for our family and we got the best deal at Best Buy</v>
      </c>
      <c r="C4909" s="14" t="str">
        <f>VLOOKUP(A4909,Sample!A:C,3,0)</f>
        <v>Long Form</v>
      </c>
      <c r="D4909" s="14" t="str">
        <f>VLOOKUP(A4909,Sample!A:E,5,0)</f>
        <v>POSITIVE</v>
      </c>
      <c r="E4909" t="str">
        <f t="shared" si="1"/>
        <v>en</v>
      </c>
    </row>
    <row r="4910" hidden="1">
      <c r="A4910" s="4" t="s">
        <v>18703</v>
      </c>
      <c r="B4910" s="14" t="str">
        <f>VLOOKUP(A4910,Sample!A:B,2,0)</f>
        <v>Canon EOS Rbel T6 DSLR is one of the best cameras for its price. Professionally the results speak for the quality it is known for. At Best Buy, always the price is right and you don't have to compare with other retail shops. I would recommend without reservation to any one looking for a high quality camera.</v>
      </c>
      <c r="C4910" s="14" t="str">
        <f>VLOOKUP(A4910,Sample!A:C,3,0)</f>
        <v>Long Form</v>
      </c>
      <c r="D4910" s="14" t="str">
        <f>VLOOKUP(A4910,Sample!A:E,5,0)</f>
        <v>POSITIVE</v>
      </c>
      <c r="E4910" t="str">
        <f t="shared" si="1"/>
        <v>en</v>
      </c>
    </row>
    <row r="4911" hidden="1">
      <c r="A4911" s="4" t="s">
        <v>18705</v>
      </c>
      <c r="B4911" s="14" t="str">
        <f>VLOOKUP(A4911,Sample!A:B,2,0)</f>
        <v>They are right when they call Macy's the greatest store in the world! It is a shopping experience like no other, especially at their flagship store. Macy's has everything you can want from every brand! The quality, selection and service is beyond expectations. I shop at Macy's all the time and have never had a bad experience. If you want an outstanding shopping day, go to Macy's!</v>
      </c>
      <c r="C4911" s="14" t="str">
        <f>VLOOKUP(A4911,Sample!A:C,3,0)</f>
        <v>Long Form</v>
      </c>
      <c r="D4911" s="14" t="str">
        <f>VLOOKUP(A4911,Sample!A:E,5,0)</f>
        <v>POSITIVE</v>
      </c>
      <c r="E4911" t="str">
        <f t="shared" si="1"/>
        <v>en</v>
      </c>
    </row>
    <row r="4912" hidden="1">
      <c r="A4912" s="4" t="s">
        <v>18708</v>
      </c>
      <c r="B4912" s="14" t="str">
        <f>VLOOKUP(A4912,Sample!A:B,2,0)</f>
        <v>I always buy Best Buy printer ink especially after being dissatisfied with another source.</v>
      </c>
      <c r="C4912" s="14" t="str">
        <f>VLOOKUP(A4912,Sample!A:C,3,0)</f>
        <v>Long Form</v>
      </c>
      <c r="D4912" s="14" t="str">
        <f>VLOOKUP(A4912,Sample!A:E,5,0)</f>
        <v>POSITIVE</v>
      </c>
      <c r="E4912" t="str">
        <f t="shared" si="1"/>
        <v>en</v>
      </c>
    </row>
    <row r="4913" hidden="1">
      <c r="A4913" s="4" t="s">
        <v>18710</v>
      </c>
      <c r="B4913" s="14" t="str">
        <f>VLOOKUP(A4913,Sample!A:B,2,0)</f>
        <v>Hard to achieve much due to red tape and bureaucracy. Hard to move up, no career path, often stunted by your managers level. No internal promotions unless you physically apply for another job. Compensation not level with market if you been there for more than 5 years.</v>
      </c>
      <c r="C4913" s="14" t="str">
        <f>VLOOKUP(A4913,Sample!A:C,3,0)</f>
        <v>Long Form</v>
      </c>
      <c r="D4913" s="14" t="str">
        <f>VLOOKUP(A4913,Sample!A:E,5,0)</f>
        <v>NEGATIVE</v>
      </c>
      <c r="E4913" t="str">
        <f t="shared" si="1"/>
        <v>en</v>
      </c>
    </row>
    <row r="4914" hidden="1">
      <c r="A4914" s="4" t="s">
        <v>18712</v>
      </c>
      <c r="B4914" s="14" t="str">
        <f>VLOOKUP(A4914,Sample!A:B,2,0)</f>
        <v>I have been using Citi Shuttles for some time now - to transport myself, my wife and my 20 month old baby to and from the airport. And quite often just for myself when I travel. Their reliability and service are simply exceptional. Professional all the way. They are never late, always advise of any changes and have your driver waiting, ready to drive you in safety to where you need to be.</v>
      </c>
      <c r="C4914" s="14" t="str">
        <f>VLOOKUP(A4914,Sample!A:C,3,0)</f>
        <v>Long Form</v>
      </c>
      <c r="D4914" s="14" t="str">
        <f>VLOOKUP(A4914,Sample!A:E,5,0)</f>
        <v>POSITIVE</v>
      </c>
      <c r="E4914" t="str">
        <f t="shared" si="1"/>
        <v>en</v>
      </c>
    </row>
    <row r="4915" hidden="1">
      <c r="A4915" s="4" t="s">
        <v>18715</v>
      </c>
      <c r="B4915" s="14" t="str">
        <f>VLOOKUP(A4915,Sample!A:B,2,0)</f>
        <v>These are great shoes. They are well-made, comfortable and great for a casual or work attire. The details are nice and classic. Very dapper gentlemen style.</v>
      </c>
      <c r="C4915" s="14" t="str">
        <f>VLOOKUP(A4915,Sample!A:C,3,0)</f>
        <v>Long Form</v>
      </c>
      <c r="D4915" s="14" t="str">
        <f>VLOOKUP(A4915,Sample!A:E,5,0)</f>
        <v>POSITIVE</v>
      </c>
      <c r="E4915" t="str">
        <f t="shared" si="1"/>
        <v>en</v>
      </c>
    </row>
    <row r="4916" hidden="1">
      <c r="A4916" s="4" t="s">
        <v>18717</v>
      </c>
      <c r="B4916" s="14" t="str">
        <f>VLOOKUP(A4916,Sample!A:B,2,0)</f>
        <v>The movie is horrible. But the reason I would recommend this set to anyone is because of the book. For that reason only.</v>
      </c>
      <c r="C4916" s="14" t="str">
        <f>VLOOKUP(A4916,Sample!A:C,3,0)</f>
        <v>Long Form</v>
      </c>
      <c r="D4916" s="14" t="str">
        <f>VLOOKUP(A4916,Sample!A:E,5,0)</f>
        <v>NEGATIVE</v>
      </c>
      <c r="E4916" t="str">
        <f t="shared" si="1"/>
        <v>en</v>
      </c>
    </row>
    <row r="4917" hidden="1">
      <c r="A4917" s="4" t="s">
        <v>745</v>
      </c>
      <c r="B4917" s="14" t="str">
        <f>VLOOKUP(A4917,Sample!A:B,2,0)</f>
        <v>Search for the perfect vneck under shirt is over. Wear under blazers for work. Light weight, silky, drapes well. I normally wear xs in other brands. I have relatively broad shoulders. S fits just right.</v>
      </c>
      <c r="C4917" s="14" t="str">
        <f>VLOOKUP(A4917,Sample!A:C,3,0)</f>
        <v>Long Form</v>
      </c>
      <c r="D4917" s="14" t="str">
        <f>VLOOKUP(A4917,Sample!A:E,5,0)</f>
        <v>NEUTRAL</v>
      </c>
      <c r="E4917" t="str">
        <f t="shared" si="1"/>
        <v>en</v>
      </c>
    </row>
    <row r="4918" hidden="1">
      <c r="A4918" s="4" t="s">
        <v>18719</v>
      </c>
      <c r="B4918" s="14" t="str">
        <f>VLOOKUP(A4918,Sample!A:B,2,0)</f>
        <v>I received a defected car battery charger thru Sears online. I called to request a return since the product arrived defected. What I was told that the only way I can return the item is thru a local Sears branch. Well the closest Sears we have is one hour from our house. Our local Sears closed 6 month ago. I hang up the phone on them and I just called my American Express disputing the charges and let them deal with this failed nonfunctional company.</v>
      </c>
      <c r="C4918" s="14" t="str">
        <f>VLOOKUP(A4918,Sample!A:C,3,0)</f>
        <v>Long Form</v>
      </c>
      <c r="D4918" s="14" t="str">
        <f>VLOOKUP(A4918,Sample!A:E,5,0)</f>
        <v>NEGATIVE</v>
      </c>
      <c r="E4918" t="str">
        <f t="shared" si="1"/>
        <v>en</v>
      </c>
    </row>
    <row r="4919" hidden="1">
      <c r="A4919" s="4" t="s">
        <v>18721</v>
      </c>
      <c r="B4919" s="14" t="str">
        <f>VLOOKUP(A4919,Sample!A:B,2,0)</f>
        <v>I am glad I bought this top. It washes well and fits great!</v>
      </c>
      <c r="C4919" s="14" t="str">
        <f>VLOOKUP(A4919,Sample!A:C,3,0)</f>
        <v>Long Form</v>
      </c>
      <c r="D4919" s="14" t="str">
        <f>VLOOKUP(A4919,Sample!A:E,5,0)</f>
        <v>POSITIVE</v>
      </c>
      <c r="E4919" t="str">
        <f t="shared" si="1"/>
        <v>en</v>
      </c>
    </row>
    <row r="4920" hidden="1">
      <c r="A4920" s="4" t="s">
        <v>18723</v>
      </c>
      <c r="B4920" s="14" t="str">
        <f>VLOOKUP(A4920,Sample!A:B,2,0)</f>
        <v>So I am a big Macys shopper, and I loved this app from when I first installed a year or two ago. Very convenient, between my list and my cart, it was easy to select and move items. Loved the search, really truly loved this app. When it was updated to include a dashboard recently I was thrilled. It called up recent activity and orders for me without my having to login. But to actually place an order login was required. One evening i placed like 10 pairs of boots in my cart for consideration. When I came back the next morning to narrow it down and place the order, my cart was empty. Strange. I clicked recent orders and found an order had been placed that morning. Hmmm. The order was for a $200 pair of sneakers ( not my style or size) and shipped to an address in LA (I'm in NY). THEN I noticed they'd changed the billing address, email and phone number. Seems like there was some back door vulnerability in the dashboard feature that the developers missed. App deleted. Sorry Macys. Fix that and I'll be back.</v>
      </c>
      <c r="C4920" s="14" t="str">
        <f>VLOOKUP(A4920,Sample!A:C,3,0)</f>
        <v>Long Form</v>
      </c>
      <c r="D4920" s="14" t="str">
        <f>VLOOKUP(A4920,Sample!A:E,5,0)</f>
        <v>NEGATIVE</v>
      </c>
      <c r="E4920" t="str">
        <f t="shared" si="1"/>
        <v>en</v>
      </c>
    </row>
    <row r="4921" hidden="1">
      <c r="A4921" s="4" t="s">
        <v>18725</v>
      </c>
      <c r="B4921" s="14" t="str">
        <f>VLOOKUP(A4921,Sample!A:B,2,0)</f>
        <v>In whole Sears was A good place to work. You get up in the morning and you couldn't wait to get to work. The staff I worked with were fanastic. We were able to work as a team. everyone knew a little about every department.</v>
      </c>
      <c r="C4921" s="14" t="str">
        <f>VLOOKUP(A4921,Sample!A:C,3,0)</f>
        <v>Long Form</v>
      </c>
      <c r="D4921" s="14" t="str">
        <f>VLOOKUP(A4921,Sample!A:E,5,0)</f>
        <v>POSITIVE</v>
      </c>
      <c r="E4921" t="str">
        <f t="shared" si="1"/>
        <v>en</v>
      </c>
    </row>
    <row r="4922" hidden="1">
      <c r="A4922" s="4" t="s">
        <v>18727</v>
      </c>
      <c r="B4922" s="14" t="str">
        <f>VLOOKUP(A4922,Sample!A:B,2,0)</f>
        <v>Problem with a purchase shown on your statement-Credit card company isn't resolving a dispute about a purchase on your statement</v>
      </c>
      <c r="C4922" s="14" t="str">
        <f>VLOOKUP(A4922,Sample!A:C,3,0)</f>
        <v>Long Form</v>
      </c>
      <c r="D4922" s="14" t="str">
        <f>VLOOKUP(A4922,Sample!A:E,5,0)</f>
        <v>NEGATIVE</v>
      </c>
      <c r="E4922" t="str">
        <f t="shared" si="1"/>
        <v>en</v>
      </c>
    </row>
    <row r="4923" hidden="1">
      <c r="A4923" s="4" t="s">
        <v>18729</v>
      </c>
      <c r="B4923" s="14" t="str">
        <f>VLOOKUP(A4923,Sample!A:B,2,0)</f>
        <v>This show will surprise you. This is one of the best roles William H Macy has ever had! This is one f’d up family you will oddly relate to in some ways, hate to love them, love to hate them, and more. A must watch!</v>
      </c>
      <c r="C4923" s="14" t="str">
        <f>VLOOKUP(A4923,Sample!A:C,3,0)</f>
        <v>Long Form</v>
      </c>
      <c r="D4923" s="14" t="str">
        <f>VLOOKUP(A4923,Sample!A:E,5,0)</f>
        <v>NEGATIVE</v>
      </c>
      <c r="E4923" t="str">
        <f t="shared" si="1"/>
        <v>en</v>
      </c>
    </row>
    <row r="4924" hidden="1">
      <c r="A4924" s="4" t="s">
        <v>747</v>
      </c>
      <c r="B4924" s="14" t="str">
        <f>VLOOKUP(A4924,Sample!A:B,2,0)</f>
        <v>Its not the best, but better than many others. 1 thing I loved is that, you don't take any work stress home, but that was probably only because I was a teller. May be banker have to deal with more stress.</v>
      </c>
      <c r="C4924" s="14" t="str">
        <f>VLOOKUP(A4924,Sample!A:C,3,0)</f>
        <v>Long Form</v>
      </c>
      <c r="D4924" s="14" t="str">
        <f>VLOOKUP(A4924,Sample!A:E,5,0)</f>
        <v>NEUTRAL</v>
      </c>
      <c r="E4924" t="str">
        <f t="shared" si="1"/>
        <v>en</v>
      </c>
    </row>
    <row r="4925" hidden="1">
      <c r="A4925" s="4" t="s">
        <v>18733</v>
      </c>
      <c r="B4925" s="14" t="str">
        <f>VLOOKUP(A4925,Sample!A:B,2,0)</f>
        <v>The store was very enjoyable place to work. The hardest part of the job was the long hours during holiday season, you could not take vacation are any personal days from October through December.</v>
      </c>
      <c r="C4925" s="14" t="str">
        <f>VLOOKUP(A4925,Sample!A:C,3,0)</f>
        <v>Long Form</v>
      </c>
      <c r="D4925" s="14" t="str">
        <f>VLOOKUP(A4925,Sample!A:E,5,0)</f>
        <v>POSITIVE</v>
      </c>
      <c r="E4925" t="str">
        <f t="shared" si="1"/>
        <v>en</v>
      </c>
    </row>
    <row r="4926" hidden="1">
      <c r="A4926" s="4" t="s">
        <v>18735</v>
      </c>
      <c r="B4926" s="14" t="str">
        <f>VLOOKUP(A4926,Sample!A:B,2,0)</f>
        <v>There isn't anything bad I can say about this hotel! We have been coming here for the last 5years and it just gets better and better!</v>
      </c>
      <c r="C4926" s="14" t="str">
        <f>VLOOKUP(A4926,Sample!A:C,3,0)</f>
        <v>Long Form</v>
      </c>
      <c r="D4926" s="14" t="str">
        <f>VLOOKUP(A4926,Sample!A:E,5,0)</f>
        <v>POSITIVE</v>
      </c>
      <c r="E4926" t="str">
        <f t="shared" si="1"/>
        <v>en</v>
      </c>
    </row>
    <row r="4927" hidden="1">
      <c r="A4927" s="4" t="s">
        <v>18738</v>
      </c>
      <c r="B4927" s="14" t="str">
        <f>VLOOKUP(A4927,Sample!A:B,2,0)</f>
        <v>We purchased our Vuly 2 with tent almost 3 years ago.
 In this time the fabric around the door that keeps it tight broke down after one year.
 And now the stitching on the net that attaches it to the poles has broken down after 2.5 years. This has caused the netting around the side of the trampoline to detach from the support poles and collapse.
 Previously we had a cheap Kmart trampoline that fell apart after 3 years of use. So we thought by purchasing a much more expensive trampoline it would be of much higher quality and last longer.
 Considering the Vuly trampolines are 3-4 times more expensive than the cheap Kmart trampoline, I expected it to last at least twice as long.
 With hindsight it is better and cheaper in the long run just to buy a brand new cheap trampoline every 2-3 years.</v>
      </c>
      <c r="C4927" s="14" t="str">
        <f>VLOOKUP(A4927,Sample!A:C,3,0)</f>
        <v>Long Form</v>
      </c>
      <c r="D4927" s="14" t="str">
        <f>VLOOKUP(A4927,Sample!A:E,5,0)</f>
        <v>NEGATIVE</v>
      </c>
      <c r="E4927" t="str">
        <f t="shared" si="1"/>
        <v>en</v>
      </c>
    </row>
    <row r="4928" hidden="1">
      <c r="A4928" s="4" t="s">
        <v>18740</v>
      </c>
      <c r="B4928" s="14" t="str">
        <f>VLOOKUP(A4928,Sample!A:B,2,0)</f>
        <v>i loved this product! received it in the mail and i love it! i've never tried bare minerals products before but after this i definitely will be buying more products from this brand! 100% would recommend. I couldnt be more impressed by such a great product</v>
      </c>
      <c r="C4928" s="14" t="str">
        <f>VLOOKUP(A4928,Sample!A:C,3,0)</f>
        <v>Long Form</v>
      </c>
      <c r="D4928" s="14" t="str">
        <f>VLOOKUP(A4928,Sample!A:E,5,0)</f>
        <v>POSITIVE</v>
      </c>
      <c r="E4928" t="str">
        <f t="shared" si="1"/>
        <v>en</v>
      </c>
    </row>
    <row r="4929" hidden="1">
      <c r="A4929" s="4" t="s">
        <v>18743</v>
      </c>
      <c r="B4929" s="14" t="str">
        <f>VLOOKUP(A4929,Sample!A:B,2,0)</f>
        <v>I felt print size too large and made it unflattering for me</v>
      </c>
      <c r="C4929" s="14" t="str">
        <f>VLOOKUP(A4929,Sample!A:C,3,0)</f>
        <v>Long Form</v>
      </c>
      <c r="D4929" s="14" t="str">
        <f>VLOOKUP(A4929,Sample!A:E,5,0)</f>
        <v>NEGATIVE</v>
      </c>
      <c r="E4929" t="str">
        <f t="shared" si="1"/>
        <v>en</v>
      </c>
    </row>
    <row r="4930" hidden="1">
      <c r="A4930" s="4" t="s">
        <v>18745</v>
      </c>
      <c r="B4930" s="14" t="str">
        <f>VLOOKUP(A4930,Sample!A:B,2,0)</f>
        <v>I ordered this to go with a red jacket &amp; black pants. In your picture the blooms have a touch of red which is perfect for me. However the top I received actually has green where it should be red. I will return to store - disappointed :(</v>
      </c>
      <c r="C4930" s="14" t="str">
        <f>VLOOKUP(A4930,Sample!A:C,3,0)</f>
        <v>Long Form</v>
      </c>
      <c r="D4930" s="14" t="str">
        <f>VLOOKUP(A4930,Sample!A:E,5,0)</f>
        <v>NEGATIVE</v>
      </c>
      <c r="E4930" t="str">
        <f t="shared" si="1"/>
        <v>en</v>
      </c>
    </row>
    <row r="4931" hidden="1">
      <c r="A4931" s="4" t="s">
        <v>18747</v>
      </c>
      <c r="B4931" s="14" t="str">
        <f>VLOOKUP(A4931,Sample!A:B,2,0)</f>
        <v>Very good, best buy! My cat love it :D Delivery: 23days Thank you seller</v>
      </c>
      <c r="C4931" s="14" t="str">
        <f>VLOOKUP(A4931,Sample!A:C,3,0)</f>
        <v>Long Form</v>
      </c>
      <c r="D4931" s="14" t="str">
        <f>VLOOKUP(A4931,Sample!A:E,5,0)</f>
        <v>POSITIVE</v>
      </c>
      <c r="E4931" t="str">
        <f t="shared" si="1"/>
        <v>en</v>
      </c>
    </row>
    <row r="4932" hidden="1">
      <c r="A4932" s="4" t="s">
        <v>718</v>
      </c>
      <c r="B4932" s="14" t="str">
        <f>VLOOKUP(A4932,Sample!A:B,2,0)</f>
        <v>I was a bit hesitant to buy the Best Buy "private label" cords but they are every bit as good as a name brand would have been. Since then, I have purchased more.</v>
      </c>
      <c r="C4932" s="14" t="str">
        <f>VLOOKUP(A4932,Sample!A:C,3,0)</f>
        <v>Long Form</v>
      </c>
      <c r="D4932" s="14" t="str">
        <f>VLOOKUP(A4932,Sample!A:E,5,0)</f>
        <v>NEUTRAL</v>
      </c>
      <c r="E4932" t="str">
        <f t="shared" si="1"/>
        <v>en</v>
      </c>
    </row>
    <row r="4933" hidden="1">
      <c r="A4933" s="4" t="s">
        <v>18750</v>
      </c>
      <c r="B4933" s="14" t="str">
        <f>VLOOKUP(A4933,Sample!A:B,2,0)</f>
        <v>I bought a Samsung J7 and found prices to be very competitive. Was posted and received within a few days. Phone works great and I have no problems with it. Would definitely recommend this site.</v>
      </c>
      <c r="C4933" s="14" t="str">
        <f>VLOOKUP(A4933,Sample!A:C,3,0)</f>
        <v>Long Form</v>
      </c>
      <c r="D4933" s="14" t="str">
        <f>VLOOKUP(A4933,Sample!A:E,5,0)</f>
        <v>POSITIVE</v>
      </c>
      <c r="E4933" t="str">
        <f t="shared" si="1"/>
        <v>en</v>
      </c>
    </row>
    <row r="4934" hidden="1">
      <c r="A4934" s="4" t="s">
        <v>18753</v>
      </c>
      <c r="B4934" s="14" t="str">
        <f>VLOOKUP(A4934,Sample!A:B,2,0)</f>
        <v>Another very nice Alfani top! I have many of these tops and this one is beautiful, love the purple and black print. You will not be disappointed!</v>
      </c>
      <c r="C4934" s="14" t="str">
        <f>VLOOKUP(A4934,Sample!A:C,3,0)</f>
        <v>Long Form</v>
      </c>
      <c r="D4934" s="14" t="str">
        <f>VLOOKUP(A4934,Sample!A:E,5,0)</f>
        <v>POSITIVE</v>
      </c>
      <c r="E4934" t="str">
        <f t="shared" si="1"/>
        <v>en</v>
      </c>
    </row>
    <row r="4935" hidden="1">
      <c r="A4935" s="4" t="s">
        <v>822</v>
      </c>
      <c r="B4935" s="14" t="str">
        <f>VLOOKUP(A4935,Sample!A:B,2,0)</f>
        <v>Received this XL sweater after ordering online, and wish the sage heather color looked more like what is pictured. It is hard to describe, but to me it looks like a tan khaki with a hint of yellow-green in person. If I would have seen it in a store I would have passed it by. It will be returned and I hope Macy's didn't order too many in this color lot. Not a flattering look on fair skin with blond hair. The fit is good and I did not order down as suggested in the description. Disappointed because I really liked this classic style.
 Navy would be nice.</v>
      </c>
      <c r="C4935" s="14" t="str">
        <f>VLOOKUP(A4935,Sample!A:C,3,0)</f>
        <v>Long Form</v>
      </c>
      <c r="D4935" s="14" t="str">
        <f>VLOOKUP(A4935,Sample!A:E,5,0)</f>
        <v>NEUTRAL</v>
      </c>
      <c r="E4935" t="str">
        <f t="shared" si="1"/>
        <v>en</v>
      </c>
    </row>
    <row r="4936" hidden="1">
      <c r="A4936" s="4" t="s">
        <v>18755</v>
      </c>
      <c r="B4936" s="14" t="str">
        <f>VLOOKUP(A4936,Sample!A:B,2,0)</f>
        <v>I prefer the hotel collection from Macys compared to other products. The colors are perfect and just what I wanted.</v>
      </c>
      <c r="C4936" s="14" t="str">
        <f>VLOOKUP(A4936,Sample!A:C,3,0)</f>
        <v>Long Form</v>
      </c>
      <c r="D4936" s="14" t="str">
        <f>VLOOKUP(A4936,Sample!A:E,5,0)</f>
        <v>POSITIVE</v>
      </c>
      <c r="E4936" t="str">
        <f t="shared" si="1"/>
        <v>en</v>
      </c>
    </row>
    <row r="4937" hidden="1">
      <c r="A4937" s="4" t="s">
        <v>18757</v>
      </c>
      <c r="B4937" s="14" t="str">
        <f>VLOOKUP(A4937,Sample!A:B,2,0)</f>
        <v>This is a good monitor at the price Best Buy is selling them for. I have purchased several for our business and we have not had any failures.</v>
      </c>
      <c r="C4937" s="14" t="str">
        <f>VLOOKUP(A4937,Sample!A:C,3,0)</f>
        <v>Long Form</v>
      </c>
      <c r="D4937" s="14" t="str">
        <f>VLOOKUP(A4937,Sample!A:E,5,0)</f>
        <v>POSITIVE</v>
      </c>
      <c r="E4937" t="str">
        <f t="shared" si="1"/>
        <v>en</v>
      </c>
    </row>
    <row r="4938" hidden="1">
      <c r="A4938" s="4" t="s">
        <v>18759</v>
      </c>
      <c r="B4938" s="14" t="str">
        <f>VLOOKUP(A4938,Sample!A:B,2,0)</f>
        <v>Ordered broadband on 12th September and paid £44 upfront activation fee. Go live date was 26th September. Go live came and went and broadband wasn’t activated - customer service blamed it on 3rd party contractors and said they were aware there was a problem on the 15th September, but never bothered to be proactive, chase it up and resolve it.
 Tier 2 customer service were supposed to come back within 24 hours with an update as to when the broadband was to be activated... they never did.
 I chased and chased and then was told today that they couldn’t tell me when the broadband would go live and they’d update me on the 10th October!!
 Absolute joke of a company.
 I’ve Cancelled the order and have gone with Virgin Media.
 Avoid!</v>
      </c>
      <c r="C4938" s="14" t="str">
        <f>VLOOKUP(A4938,Sample!A:C,3,0)</f>
        <v>Long Form</v>
      </c>
      <c r="D4938" s="14" t="str">
        <f>VLOOKUP(A4938,Sample!A:E,5,0)</f>
        <v>NEGATIVE</v>
      </c>
      <c r="E4938" t="str">
        <f t="shared" si="1"/>
        <v>en</v>
      </c>
    </row>
    <row r="4939" hidden="1">
      <c r="A4939" s="4" t="s">
        <v>18761</v>
      </c>
      <c r="B4939" s="14" t="str">
        <f>VLOOKUP(A4939,Sample!A:B,2,0)</f>
        <v>This is the best wireless charger I've used, especially since it was a free gift from Best Buy. It honestly is a great charger. The Verizon brand charger that I purchased doesn't always connect, but this one always connects and charges.</v>
      </c>
      <c r="C4939" s="14" t="str">
        <f>VLOOKUP(A4939,Sample!A:C,3,0)</f>
        <v>Long Form</v>
      </c>
      <c r="D4939" s="14" t="str">
        <f>VLOOKUP(A4939,Sample!A:E,5,0)</f>
        <v>POSITIVE</v>
      </c>
      <c r="E4939" t="str">
        <f t="shared" si="1"/>
        <v>en</v>
      </c>
    </row>
    <row r="4940" hidden="1">
      <c r="A4940" s="4" t="s">
        <v>18763</v>
      </c>
      <c r="B4940" s="14" t="str">
        <f>VLOOKUP(A4940,Sample!A:B,2,0)</f>
        <v>This sweater vest is wonderful! It can be worn as an accessory with jeans, dresses, dress slacks, etc. Great purchase and I would definitely recommend it.</v>
      </c>
      <c r="C4940" s="14" t="str">
        <f>VLOOKUP(A4940,Sample!A:C,3,0)</f>
        <v>Long Form</v>
      </c>
      <c r="D4940" s="14" t="str">
        <f>VLOOKUP(A4940,Sample!A:E,5,0)</f>
        <v>POSITIVE</v>
      </c>
      <c r="E4940" t="str">
        <f t="shared" si="1"/>
        <v>en</v>
      </c>
    </row>
    <row r="4941" hidden="1">
      <c r="A4941" s="4" t="s">
        <v>18765</v>
      </c>
      <c r="B4941" s="14" t="str">
        <f>VLOOKUP(A4941,Sample!A:B,2,0)</f>
        <v>I love the color and the way this top fits! I have several JM tops that I really love the way they fit. Keep the SALEs coming.</v>
      </c>
      <c r="C4941" s="14" t="str">
        <f>VLOOKUP(A4941,Sample!A:C,3,0)</f>
        <v>Long Form</v>
      </c>
      <c r="D4941" s="14" t="str">
        <f>VLOOKUP(A4941,Sample!A:E,5,0)</f>
        <v>POSITIVE</v>
      </c>
      <c r="E4941" t="str">
        <f t="shared" si="1"/>
        <v>en</v>
      </c>
    </row>
    <row r="4942" hidden="1">
      <c r="A4942" s="4" t="s">
        <v>715</v>
      </c>
      <c r="B4942" s="14" t="str">
        <f>VLOOKUP(A4942,Sample!A:B,2,0)</f>
        <v>These boots are nice, wish they were a few inches taller though, they hit me at my knee, not over. It was an awkward look. Great for someone with shorter legs!</v>
      </c>
      <c r="C4942" s="14" t="str">
        <f>VLOOKUP(A4942,Sample!A:C,3,0)</f>
        <v>Long Form</v>
      </c>
      <c r="D4942" s="14" t="str">
        <f>VLOOKUP(A4942,Sample!A:E,5,0)</f>
        <v>NEUTRAL</v>
      </c>
      <c r="E4942" t="str">
        <f t="shared" si="1"/>
        <v>en</v>
      </c>
    </row>
    <row r="4943" hidden="1">
      <c r="A4943" s="4" t="s">
        <v>18767</v>
      </c>
      <c r="B4943" s="14" t="str">
        <f>VLOOKUP(A4943,Sample!A:B,2,0)</f>
        <v>Beautiful, drapey, nice fit, and love the bell sleeves! The gold color is perfect with my olive toned skin. Great style. Would like to buy other colors. It looks really cute with skirts, leggings, and skinny jeans, so versatile. Highly recommend!</v>
      </c>
      <c r="C4943" s="14" t="str">
        <f>VLOOKUP(A4943,Sample!A:C,3,0)</f>
        <v>Long Form</v>
      </c>
      <c r="D4943" s="14" t="str">
        <f>VLOOKUP(A4943,Sample!A:E,5,0)</f>
        <v>POSITIVE</v>
      </c>
      <c r="E4943" t="str">
        <f t="shared" si="1"/>
        <v>en</v>
      </c>
    </row>
    <row r="4944" hidden="1">
      <c r="A4944" s="4" t="s">
        <v>18769</v>
      </c>
      <c r="B4944" s="14" t="str">
        <f>VLOOKUP(A4944,Sample!A:B,2,0)</f>
        <v>This calculator works great. Great experience at the Best Buy in Montebello.</v>
      </c>
      <c r="C4944" s="14" t="str">
        <f>VLOOKUP(A4944,Sample!A:C,3,0)</f>
        <v>Long Form</v>
      </c>
      <c r="D4944" s="14" t="str">
        <f>VLOOKUP(A4944,Sample!A:E,5,0)</f>
        <v>POSITIVE</v>
      </c>
      <c r="E4944" t="str">
        <f t="shared" si="1"/>
        <v>en</v>
      </c>
    </row>
    <row r="4945" hidden="1">
      <c r="A4945" s="4" t="s">
        <v>18771</v>
      </c>
      <c r="B4945" s="14" t="str">
        <f>VLOOKUP(A4945,Sample!A:B,2,0)</f>
        <v>Macys is a great place to work an is a place with unlimited advancement potential. Allows employees to achieve whatever goal is necessary and feel productive and accomplished. Open and inclusive environment.</v>
      </c>
      <c r="C4945" s="14" t="str">
        <f>VLOOKUP(A4945,Sample!A:C,3,0)</f>
        <v>Long Form</v>
      </c>
      <c r="D4945" s="14" t="str">
        <f>VLOOKUP(A4945,Sample!A:E,5,0)</f>
        <v>POSITIVE</v>
      </c>
      <c r="E4945" t="str">
        <f t="shared" si="1"/>
        <v>en</v>
      </c>
    </row>
    <row r="4946" hidden="1">
      <c r="A4946" s="4" t="s">
        <v>18773</v>
      </c>
      <c r="B4946" s="14" t="str">
        <f>VLOOKUP(A4946,Sample!A:B,2,0)</f>
        <v>Very nice working with Candice........Coin arrived fast.........It is a beautiful coin.........Thanks</v>
      </c>
      <c r="C4946" s="14" t="str">
        <f>VLOOKUP(A4946,Sample!A:C,3,0)</f>
        <v>Long Form</v>
      </c>
      <c r="D4946" s="14" t="str">
        <f>VLOOKUP(A4946,Sample!A:E,5,0)</f>
        <v>POSITIVE</v>
      </c>
      <c r="E4946" t="str">
        <f t="shared" si="1"/>
        <v>en</v>
      </c>
    </row>
    <row r="4947" hidden="1">
      <c r="A4947" s="4" t="s">
        <v>833</v>
      </c>
      <c r="B4947" s="14" t="str">
        <f>VLOOKUP(A4947,Sample!A:B,2,0)</f>
        <v>Nobody really cares about you and its changed to a sell-or-else job instead of truly helping customers or putting their needs first.
 That aside, the discount is good. You'll make great friends but clicks are definitely a problem. Bragging about sales will be a thing although realistically it means nothing to your paycheck. Individual sales goals are a thing but you only bonus off of store goals. So being 150% to individual goal is great, but if mobile is only 80% to budget, you probably won't bonus.
 Again, my main problem here is hard work just doesn't matter if your numbers look good. That's not the Best Buy I worked for when I started. Blame Amazon price matching for any loss of margin.</v>
      </c>
      <c r="C4947" s="14" t="str">
        <f>VLOOKUP(A4947,Sample!A:C,3,0)</f>
        <v>Long Form</v>
      </c>
      <c r="D4947" s="14" t="str">
        <f>VLOOKUP(A4947,Sample!A:E,5,0)</f>
        <v>NEUTRAL</v>
      </c>
      <c r="E4947" t="str">
        <f t="shared" si="1"/>
        <v>en</v>
      </c>
    </row>
    <row r="4948" hidden="1">
      <c r="A4948" s="4" t="s">
        <v>741</v>
      </c>
      <c r="B4948" s="14" t="str">
        <f>VLOOKUP(A4948,Sample!A:B,2,0)</f>
        <v>I worked at Citibank full-time (More than a year) 
 Outlook: Positive Outlook 
 CEO Approval: Disapproves of CEO 
 Advice to Management: Try to retain the employees.
 Minimize attrition rate.</v>
      </c>
      <c r="C4948" s="14" t="str">
        <f>VLOOKUP(A4948,Sample!A:C,3,0)</f>
        <v>Long Form</v>
      </c>
      <c r="D4948" s="14" t="str">
        <f>VLOOKUP(A4948,Sample!A:E,5,0)</f>
        <v>NEUTRAL</v>
      </c>
      <c r="E4948" t="str">
        <f t="shared" si="1"/>
        <v>en</v>
      </c>
    </row>
    <row r="4949" hidden="1">
      <c r="A4949" s="4" t="s">
        <v>18776</v>
      </c>
      <c r="B4949" s="14" t="str">
        <f>VLOOKUP(A4949,Sample!A:B,2,0)</f>
        <v>I always love Apple product and got these on sale!! Thanks Bestbuy!!</v>
      </c>
      <c r="C4949" s="14" t="str">
        <f>VLOOKUP(A4949,Sample!A:C,3,0)</f>
        <v>Long Form</v>
      </c>
      <c r="D4949" s="14" t="str">
        <f>VLOOKUP(A4949,Sample!A:E,5,0)</f>
        <v>POSITIVE</v>
      </c>
      <c r="E4949" t="str">
        <f t="shared" si="1"/>
        <v>en</v>
      </c>
    </row>
    <row r="4950" hidden="1">
      <c r="A4950" s="4" t="s">
        <v>18778</v>
      </c>
      <c r="B4950" s="14" t="str">
        <f>VLOOKUP(A4950,Sample!A:B,2,0)</f>
        <v>Amazing stay! Very nice hotel! Good location in quiet area secluded from the main road. Only 15 minutes walk in to Citi senter (Basilika).</v>
      </c>
      <c r="C4950" s="14" t="str">
        <f>VLOOKUP(A4950,Sample!A:C,3,0)</f>
        <v>Long Form</v>
      </c>
      <c r="D4950" s="14" t="str">
        <f>VLOOKUP(A4950,Sample!A:E,5,0)</f>
        <v>POSITIVE</v>
      </c>
      <c r="E4950" t="str">
        <f t="shared" si="1"/>
        <v>en</v>
      </c>
    </row>
    <row r="4951" hidden="1">
      <c r="A4951" s="4" t="s">
        <v>18781</v>
      </c>
      <c r="B4951" s="14" t="str">
        <f>VLOOKUP(A4951,Sample!A:B,2,0)</f>
        <v>My daughter loves this top and the material. She does have to wear a tank top underneath since the material is sheer.</v>
      </c>
      <c r="C4951" s="14" t="str">
        <f>VLOOKUP(A4951,Sample!A:C,3,0)</f>
        <v>Long Form</v>
      </c>
      <c r="D4951" s="14" t="str">
        <f>VLOOKUP(A4951,Sample!A:E,5,0)</f>
        <v>POSITIVE</v>
      </c>
      <c r="E4951" t="str">
        <f t="shared" si="1"/>
        <v>en</v>
      </c>
    </row>
    <row r="4952" hidden="1">
      <c r="A4952" s="4" t="s">
        <v>18783</v>
      </c>
      <c r="B4952" s="14" t="str">
        <f>VLOOKUP(A4952,Sample!A:B,2,0)</f>
        <v>Every time I go to Best Buy I get great service and help finding what I need</v>
      </c>
      <c r="C4952" s="14" t="str">
        <f>VLOOKUP(A4952,Sample!A:C,3,0)</f>
        <v>Long Form</v>
      </c>
      <c r="D4952" s="14" t="str">
        <f>VLOOKUP(A4952,Sample!A:E,5,0)</f>
        <v>POSITIVE</v>
      </c>
      <c r="E4952" t="str">
        <f t="shared" si="1"/>
        <v>en</v>
      </c>
    </row>
    <row r="4953" hidden="1">
      <c r="A4953" s="4" t="s">
        <v>18785</v>
      </c>
      <c r="B4953" s="14" t="str">
        <f>VLOOKUP(A4953,Sample!A:B,2,0)</f>
        <v>At first I didn't realize it seems like the product is for a PC, but it can also be paired with an Xbox 360. I used my Best Buy rewards and paid less than $20 for it!</v>
      </c>
      <c r="C4953" s="14" t="str">
        <f>VLOOKUP(A4953,Sample!A:C,3,0)</f>
        <v>Long Form</v>
      </c>
      <c r="D4953" s="14" t="str">
        <f>VLOOKUP(A4953,Sample!A:E,5,0)</f>
        <v>NEUTRAL</v>
      </c>
      <c r="E4953" t="str">
        <f t="shared" si="1"/>
        <v>en</v>
      </c>
    </row>
    <row r="4954" hidden="1">
      <c r="A4954" s="4" t="s">
        <v>18788</v>
      </c>
      <c r="B4954" s="14" t="str">
        <f>VLOOKUP(A4954,Sample!A:B,2,0)</f>
        <v>I have been buying lemon pine sol for 30 years and getting it from sams club is the best buy ever.</v>
      </c>
      <c r="C4954" s="14" t="str">
        <f>VLOOKUP(A4954,Sample!A:C,3,0)</f>
        <v>Long Form</v>
      </c>
      <c r="D4954" s="14" t="str">
        <f>VLOOKUP(A4954,Sample!A:E,5,0)</f>
        <v>POSITIVE</v>
      </c>
      <c r="E4954" t="str">
        <f t="shared" si="1"/>
        <v>en</v>
      </c>
    </row>
    <row r="4955" hidden="1">
      <c r="A4955" s="4" t="s">
        <v>18791</v>
      </c>
      <c r="B4955" s="14" t="str">
        <f>VLOOKUP(A4955,Sample!A:B,2,0)</f>
        <v>Don't go for the reviews best phone to buy at this price range and better than redmi note 4. Most of them mentioned like battery backup is not good but actually it's good can be used for about a day with data on. Cameras can't be completely satisfied n has good clarity. Drawback is the it consist of dual speakers but the sound is not upto the mark but clarity wise it's good. For this price range best buy for Lenovo k8</v>
      </c>
      <c r="C4955" s="14" t="str">
        <f>VLOOKUP(A4955,Sample!A:C,3,0)</f>
        <v>Long Form</v>
      </c>
      <c r="D4955" s="14" t="str">
        <f>VLOOKUP(A4955,Sample!A:E,5,0)</f>
        <v>NEUTRAL</v>
      </c>
      <c r="E4955" t="str">
        <f t="shared" si="1"/>
        <v>en</v>
      </c>
    </row>
    <row r="4956" hidden="1">
      <c r="A4956" s="4" t="s">
        <v>18793</v>
      </c>
      <c r="B4956" s="14" t="str">
        <f>VLOOKUP(A4956,Sample!A:B,2,0)</f>
        <v>I've always enjoyed helping people so this seemed like a natural next step for me. I enjoyed the very thorough training and even after you've hit the floor, still available help when you need it. They have their own cafeteria and workout area.</v>
      </c>
      <c r="C4956" s="14" t="str">
        <f>VLOOKUP(A4956,Sample!A:C,3,0)</f>
        <v>Long Form</v>
      </c>
      <c r="D4956" s="14" t="str">
        <f>VLOOKUP(A4956,Sample!A:E,5,0)</f>
        <v>POSITIVE</v>
      </c>
      <c r="E4956" t="str">
        <f t="shared" si="1"/>
        <v>en</v>
      </c>
    </row>
    <row r="4957" hidden="1">
      <c r="A4957" s="4" t="s">
        <v>18795</v>
      </c>
      <c r="B4957" s="14" t="str">
        <f>VLOOKUP(A4957,Sample!A:B,2,0)</f>
        <v>It\u2019s awesome the little stickers it has gives it a cool vibe and I personally like it</v>
      </c>
      <c r="C4957" s="14" t="str">
        <f>VLOOKUP(A4957,Sample!A:C,3,0)</f>
        <v>Long Form</v>
      </c>
      <c r="D4957" s="14" t="str">
        <f>VLOOKUP(A4957,Sample!A:E,5,0)</f>
        <v>POSITIVE</v>
      </c>
      <c r="E4957" t="str">
        <f t="shared" si="1"/>
        <v>en</v>
      </c>
    </row>
    <row r="4958" hidden="1">
      <c r="A4958" s="4" t="s">
        <v>18797</v>
      </c>
      <c r="B4958" s="14" t="str">
        <f>VLOOKUP(A4958,Sample!A:B,2,0)</f>
        <v>Top a lot thinner than it looked on line. Sent back.</v>
      </c>
      <c r="C4958" s="14" t="str">
        <f>VLOOKUP(A4958,Sample!A:C,3,0)</f>
        <v>Long Form</v>
      </c>
      <c r="D4958" s="14" t="str">
        <f>VLOOKUP(A4958,Sample!A:E,5,0)</f>
        <v>NEUTRAL</v>
      </c>
      <c r="E4958" t="str">
        <f t="shared" si="1"/>
        <v>en</v>
      </c>
    </row>
    <row r="4959" hidden="1">
      <c r="A4959" s="4" t="s">
        <v>18801</v>
      </c>
      <c r="B4959" s="14" t="str">
        <f>VLOOKUP(A4959,Sample!A:B,2,0)</f>
        <v>False statements or representation-Attempted to collect wrong amount</v>
      </c>
      <c r="C4959" s="14" t="str">
        <f>VLOOKUP(A4959,Sample!A:C,3,0)</f>
        <v>Long Form</v>
      </c>
      <c r="D4959" s="14" t="str">
        <f>VLOOKUP(A4959,Sample!A:E,5,0)</f>
        <v>NEGATIVE</v>
      </c>
      <c r="E4959" t="str">
        <f t="shared" si="1"/>
        <v>en</v>
      </c>
    </row>
    <row r="4960" hidden="1">
      <c r="A4960" s="4" t="s">
        <v>18803</v>
      </c>
      <c r="B4960" s="14" t="str">
        <f>VLOOKUP(A4960,Sample!A:B,2,0)</f>
        <v>i love the fabric of these shoes and the height of the shaft (over the knee). However, the shaft is way too baggy/loose for my liking. Also, I'm not in love with the heigh of the heel i think they should've either went a half inch higher or an inch shorter. I will wear them - they definitely go with nearly everything, (jeans, dresses, etc) but they are NOT my favorite pair in my closet.</v>
      </c>
      <c r="C4960" s="14" t="str">
        <f>VLOOKUP(A4960,Sample!A:C,3,0)</f>
        <v>Long Form</v>
      </c>
      <c r="D4960" s="14" t="str">
        <f>VLOOKUP(A4960,Sample!A:E,5,0)</f>
        <v>NEGATIVE</v>
      </c>
      <c r="E4960" t="str">
        <f t="shared" si="1"/>
        <v>en</v>
      </c>
    </row>
    <row r="4961" hidden="1">
      <c r="A4961" s="4" t="s">
        <v>18805</v>
      </c>
      <c r="B4961" s="14" t="str">
        <f>VLOOKUP(A4961,Sample!A:B,2,0)</f>
        <v>Best buy. Keeps drinks hot or cold for a really long time</v>
      </c>
      <c r="C4961" s="14" t="str">
        <f>VLOOKUP(A4961,Sample!A:C,3,0)</f>
        <v>Long Form</v>
      </c>
      <c r="D4961" s="14" t="str">
        <f>VLOOKUP(A4961,Sample!A:E,5,0)</f>
        <v>POSITIVE</v>
      </c>
      <c r="E4961" t="str">
        <f t="shared" si="1"/>
        <v>en</v>
      </c>
    </row>
    <row r="4962" hidden="1">
      <c r="A4962" s="4" t="s">
        <v>18807</v>
      </c>
      <c r="B4962" s="14" t="str">
        <f>VLOOKUP(A4962,Sample!A:B,2,0)</f>
        <v>Always overworked, a crew of 10 became 4,but the amount of work stayed the same and at times even increased, equipment was always breaking-down, the wrong people was promoted, big politics about everything, management gave special treatment to some people and neglected others, the best workers would do most of the work while the poor workers would get the credit, this was my part time job, that's why I lasted so long, I could never have work here full time.
 The things I saw managers and some co-workers do at this place, I can't even say, not a good place to work.</v>
      </c>
      <c r="C4962" s="14" t="str">
        <f>VLOOKUP(A4962,Sample!A:C,3,0)</f>
        <v>Long Form</v>
      </c>
      <c r="D4962" s="14" t="str">
        <f>VLOOKUP(A4962,Sample!A:E,5,0)</f>
        <v>NEGATIVE</v>
      </c>
      <c r="E4962" t="str">
        <f t="shared" si="1"/>
        <v>en</v>
      </c>
    </row>
    <row r="4963" hidden="1">
      <c r="A4963" s="4" t="s">
        <v>18809</v>
      </c>
      <c r="B4963" s="14" t="str">
        <f>VLOOKUP(A4963,Sample!A:B,2,0)</f>
        <v>I absolutely love this MacBook. It has everything needed for my classes. Shipping was fast and the product was just as described.
 If you are a student, go into the store and ask about the student discount to ensure you get 125.00 off. I ordered mine online and called after receiving it and Best Buy wouldn't honor the student discount after I received it. The instructions were not clear regarding the discount and a code is to be entered while ordering. Otherwise everything is A+.</v>
      </c>
      <c r="C4963" s="14" t="str">
        <f>VLOOKUP(A4963,Sample!A:C,3,0)</f>
        <v>Long Form</v>
      </c>
      <c r="D4963" s="14" t="str">
        <f>VLOOKUP(A4963,Sample!A:E,5,0)</f>
        <v>NEUTRAL</v>
      </c>
      <c r="E4963" t="str">
        <f t="shared" si="1"/>
        <v>en</v>
      </c>
    </row>
    <row r="4964" hidden="1">
      <c r="A4964" s="4" t="s">
        <v>18811</v>
      </c>
      <c r="B4964" s="14" t="str">
        <f>VLOOKUP(A4964,Sample!A:B,2,0)</f>
        <v>This is a nice warm sweater material. I love the neck detailing and the fit is perfect!! Now if it would just get cold enough to wear it!</v>
      </c>
      <c r="C4964" s="14" t="str">
        <f>VLOOKUP(A4964,Sample!A:C,3,0)</f>
        <v>Long Form</v>
      </c>
      <c r="D4964" s="14" t="str">
        <f>VLOOKUP(A4964,Sample!A:E,5,0)</f>
        <v>POSITIVE</v>
      </c>
      <c r="E4964" t="str">
        <f t="shared" si="1"/>
        <v>en</v>
      </c>
    </row>
    <row r="4965" hidden="1">
      <c r="A4965" s="4" t="s">
        <v>18813</v>
      </c>
      <c r="B4965" s="14" t="str">
        <f>VLOOKUP(A4965,Sample!A:B,2,0)</f>
        <v>Fun, enjoy watching it with the family and Best Buy have very good prices on the movies we love.</v>
      </c>
      <c r="C4965" s="14" t="str">
        <f>VLOOKUP(A4965,Sample!A:C,3,0)</f>
        <v>Long Form</v>
      </c>
      <c r="D4965" s="14" t="str">
        <f>VLOOKUP(A4965,Sample!A:E,5,0)</f>
        <v>POSITIVE</v>
      </c>
      <c r="E4965" t="str">
        <f t="shared" si="1"/>
        <v>en</v>
      </c>
    </row>
    <row r="4966" hidden="1">
      <c r="A4966" s="4" t="s">
        <v>18815</v>
      </c>
      <c r="B4966" s="14" t="str">
        <f>VLOOKUP(A4966,Sample!A:B,2,0)</f>
        <v>I wanted something to change up the white blouse/black pants look. This vest is just right! Love the look!</v>
      </c>
      <c r="C4966" s="14" t="str">
        <f>VLOOKUP(A4966,Sample!A:C,3,0)</f>
        <v>Long Form</v>
      </c>
      <c r="D4966" s="14" t="str">
        <f>VLOOKUP(A4966,Sample!A:E,5,0)</f>
        <v>POSITIVE</v>
      </c>
      <c r="E4966" t="str">
        <f t="shared" si="1"/>
        <v>en</v>
      </c>
    </row>
    <row r="4967" hidden="1">
      <c r="A4967" s="4" t="s">
        <v>18817</v>
      </c>
      <c r="B4967" s="14" t="str">
        <f>VLOOKUP(A4967,Sample!A:B,2,0)</f>
        <v>The Best Buy tech was very helpful and provided excellent customer service!</v>
      </c>
      <c r="C4967" s="14" t="str">
        <f>VLOOKUP(A4967,Sample!A:C,3,0)</f>
        <v>Long Form</v>
      </c>
      <c r="D4967" s="14" t="str">
        <f>VLOOKUP(A4967,Sample!A:E,5,0)</f>
        <v>POSITIVE</v>
      </c>
      <c r="E4967" t="str">
        <f t="shared" si="1"/>
        <v>en</v>
      </c>
    </row>
    <row r="4968" hidden="1">
      <c r="A4968" s="4" t="s">
        <v>18819</v>
      </c>
      <c r="B4968" s="14" t="str">
        <f>VLOOKUP(A4968,Sample!A:B,2,0)</f>
        <v>At times, the management is unprofessional. The management team does not follow policies and procedures which makes it difficult for the associates when trying to do his/her job properly. It is very obvious that management has their "favorite" employees and do not hold those employees to the same standards as the other employees. Favoritism is also shown to the "favorite" employees when extra hours are available. Extra hours are not given to the hardest working employees. Management needs to give credit when credit is due to the employees that work hard and truly try to make a difference.</v>
      </c>
      <c r="C4968" s="14" t="str">
        <f>VLOOKUP(A4968,Sample!A:C,3,0)</f>
        <v>Long Form</v>
      </c>
      <c r="D4968" s="14" t="str">
        <f>VLOOKUP(A4968,Sample!A:E,5,0)</f>
        <v>NEGATIVE</v>
      </c>
      <c r="E4968" t="str">
        <f t="shared" si="1"/>
        <v>en</v>
      </c>
    </row>
    <row r="4969" hidden="1">
      <c r="A4969" s="4" t="s">
        <v>18821</v>
      </c>
      <c r="B4969" s="14" t="str">
        <f>VLOOKUP(A4969,Sample!A:B,2,0)</f>
        <v>The activation number tore when pulling off the paper and I can't read 2 numbers/letters so can't use. Won't activate and is worthless to me. I live an hour away from Best Buy so don't know when I'll be back to the store.</v>
      </c>
      <c r="C4969" s="14" t="str">
        <f>VLOOKUP(A4969,Sample!A:C,3,0)</f>
        <v>Long Form</v>
      </c>
      <c r="D4969" s="14" t="str">
        <f>VLOOKUP(A4969,Sample!A:E,5,0)</f>
        <v>NEGATIVE</v>
      </c>
      <c r="E4969" t="str">
        <f t="shared" si="1"/>
        <v>en</v>
      </c>
    </row>
    <row r="4970" hidden="1">
      <c r="A4970" s="4" t="s">
        <v>18823</v>
      </c>
      <c r="B4970" s="14" t="str">
        <f>VLOOKUP(A4970,Sample!A:B,2,0)</f>
        <v>This banking app is great, but they need to fix the alert delay on debit/credit card transactions.
 My Citibank app alerts me the second my card is swiped, but the BofA app sometimes doesn't alert me until hours later.</v>
      </c>
      <c r="C4970" s="14" t="str">
        <f>VLOOKUP(A4970,Sample!A:C,3,0)</f>
        <v>Long Form</v>
      </c>
      <c r="D4970" s="14" t="str">
        <f>VLOOKUP(A4970,Sample!A:E,5,0)</f>
        <v>NEGATIVE</v>
      </c>
      <c r="E4970" t="str">
        <f t="shared" si="1"/>
        <v>en</v>
      </c>
    </row>
    <row r="4971" hidden="1">
      <c r="A4971" s="4" t="s">
        <v>18825</v>
      </c>
      <c r="B4971" s="14" t="str">
        <f>VLOOKUP(A4971,Sample!A:B,2,0)</f>
        <v>I came to Best Buy to see about doing some diagnostics on my iphone because it wasn't holding a charge. Turns out it was the cord. The representative game me the option a recommendation to use a non-apple proprietary cord that does the same thing and I was very happy about that. Working great!</v>
      </c>
      <c r="C4971" s="14" t="str">
        <f>VLOOKUP(A4971,Sample!A:C,3,0)</f>
        <v>Long Form</v>
      </c>
      <c r="D4971" s="14" t="str">
        <f>VLOOKUP(A4971,Sample!A:E,5,0)</f>
        <v>POSITIVE</v>
      </c>
      <c r="E4971" t="str">
        <f t="shared" si="1"/>
        <v>en</v>
      </c>
    </row>
    <row r="4972" hidden="1">
      <c r="A4972" s="4" t="s">
        <v>18827</v>
      </c>
      <c r="B4972" s="14" t="str">
        <f>VLOOKUP(A4972,Sample!A:B,2,0)</f>
        <v>Sears Home Services has over 6,000 expert technicians providing both product maintenance and repair solutions. Our technicians are industry trained, well-respected and will help keep your products running longer and working right in no time. We are America's #1 appliance services provider -wherever you bought it, we?ll repair it. 24/7 Customer Support. What to expect: Call before we arrive,...</v>
      </c>
      <c r="C4972" s="14" t="str">
        <f>VLOOKUP(A4972,Sample!A:C,3,0)</f>
        <v>Long Form</v>
      </c>
      <c r="D4972" s="14" t="str">
        <f>VLOOKUP(A4972,Sample!A:E,5,0)</f>
        <v>NEUTRAL</v>
      </c>
      <c r="E4972" t="str">
        <f t="shared" si="1"/>
        <v>en</v>
      </c>
    </row>
    <row r="4973" hidden="1">
      <c r="A4973" s="4" t="s">
        <v>18830</v>
      </c>
      <c r="B4973" s="14" t="str">
        <f>VLOOKUP(A4973,Sample!A:B,2,0)</f>
        <v>Synopsis Going in Style Three elderly friends and retired steelworkers (Morgan Freeman, Michael Caine, and Alan Arkin) are outraged to learn that their pension fund has been raided by a shady corporation. In response, they decide to rob one of the corporation's banks to get their hard-earned money back. Written by Theodore Melfi (St. Vincent) and directed by Zach Braff (Garden State), this crime comedy is a remake of the 1979 film of the same name. Joey King, Ann-Margret, Matt Dillon, and Christopher Lloyd co-star. ~ Jack Rodgers, Rovi Cast &amp; Crew</v>
      </c>
      <c r="C4973" s="14" t="str">
        <f>VLOOKUP(A4973,Sample!A:C,3,0)</f>
        <v>Long Form</v>
      </c>
      <c r="D4973" s="14" t="str">
        <f>VLOOKUP(A4973,Sample!A:E,5,0)</f>
        <v>NEUTRAL</v>
      </c>
      <c r="E4973" t="str">
        <f t="shared" si="1"/>
        <v>en</v>
      </c>
    </row>
    <row r="4974" hidden="1">
      <c r="A4974" s="4" t="s">
        <v>18832</v>
      </c>
      <c r="B4974" s="14" t="str">
        <f>VLOOKUP(A4974,Sample!A:B,2,0)</f>
        <v>This is 3rd popsocket I have purchased for my IPhone SE. The 1st one broke after only 2 months and 2nd one came apart after about 30 days?? Of course Best Buy would not stand behind them, stating that they will only replace for first 14 days of ownership! Very poor policy and now my purchases are moving across state line to Nebraska Furniture Mart! Purchased a Beats ear phones from NFM and did not use them in first 30 days. When did charge them up, they only worked one time and NFM said it was past their in store return policy; however, they said "don't worry" and replaced them! Thank you NFM!!</v>
      </c>
      <c r="C4974" s="14" t="str">
        <f>VLOOKUP(A4974,Sample!A:C,3,0)</f>
        <v>Long Form</v>
      </c>
      <c r="D4974" s="14" t="str">
        <f>VLOOKUP(A4974,Sample!A:E,5,0)</f>
        <v>NEGATIVE</v>
      </c>
      <c r="E4974" t="str">
        <f t="shared" si="1"/>
        <v>en</v>
      </c>
    </row>
    <row r="4975" hidden="1">
      <c r="A4975" s="4" t="s">
        <v>18834</v>
      </c>
      <c r="B4975" s="14" t="str">
        <f>VLOOKUP(A4975,Sample!A:B,2,0)</f>
        <v>This is a pretty big back pack, bigger than I had expected. It would be good for traveling, with a nice section for I-pad, but too big for daily wear, unless you have a lot to carry around all the time.</v>
      </c>
      <c r="C4975" s="14" t="str">
        <f>VLOOKUP(A4975,Sample!A:C,3,0)</f>
        <v>Long Form</v>
      </c>
      <c r="D4975" s="14" t="str">
        <f>VLOOKUP(A4975,Sample!A:E,5,0)</f>
        <v>POSITIVE</v>
      </c>
      <c r="E4975" t="str">
        <f t="shared" si="1"/>
        <v>en</v>
      </c>
    </row>
    <row r="4976" hidden="1">
      <c r="A4976" s="4" t="s">
        <v>18836</v>
      </c>
      <c r="B4976" s="14" t="str">
        <f>VLOOKUP(A4976,Sample!A:B,2,0)</f>
        <v>And useful for getting that last morsel! Love this color.</v>
      </c>
      <c r="C4976" s="14" t="str">
        <f>VLOOKUP(A4976,Sample!A:C,3,0)</f>
        <v>Long Form</v>
      </c>
      <c r="D4976" s="14" t="str">
        <f>VLOOKUP(A4976,Sample!A:E,5,0)</f>
        <v>POSITIVE</v>
      </c>
      <c r="E4976" t="str">
        <f t="shared" si="1"/>
        <v>en</v>
      </c>
    </row>
    <row r="4977" hidden="1">
      <c r="A4977" s="4" t="s">
        <v>18838</v>
      </c>
      <c r="B4977" s="14" t="str">
        <f>VLOOKUP(A4977,Sample!A:B,2,0)</f>
        <v>I booked this hotel due to a last minute deal on Expedia. It didn't disappoint. The hotel is exceptionally well maintained and the room I was in was recently updated. For NY it was roomy and the bathroom was very modern. While I can't comment on the amenities the staff were very helpful and polite. As for location its only a 10 minute stroll from Time Square. It is surrounded by restaurants and shopping areas such as Macy's. It is 2 minutes from Penn Station and the subway entrance is literally next to the hotel entrance. I highly recommend this hotel.</v>
      </c>
      <c r="C4977" s="14" t="str">
        <f>VLOOKUP(A4977,Sample!A:C,3,0)</f>
        <v>Long Form</v>
      </c>
      <c r="D4977" s="14" t="str">
        <f>VLOOKUP(A4977,Sample!A:E,5,0)</f>
        <v>POSITIVE</v>
      </c>
      <c r="E4977" t="str">
        <f t="shared" si="1"/>
        <v>en</v>
      </c>
    </row>
    <row r="4978" hidden="1">
      <c r="A4978" s="4" t="s">
        <v>18841</v>
      </c>
      <c r="B4978" s="14" t="str">
        <f>VLOOKUP(A4978,Sample!A:B,2,0)</f>
        <v>I suggest submitting feedback to the Dev email on this page. As of 9-22-2017 this app is gimped! I'm sure other people want more or they want it to do more things. But it does what I need to do.</v>
      </c>
      <c r="C4978" s="14" t="str">
        <f>VLOOKUP(A4978,Sample!A:C,3,0)</f>
        <v>Long Form</v>
      </c>
      <c r="D4978" s="14" t="str">
        <f>VLOOKUP(A4978,Sample!A:E,5,0)</f>
        <v>NEUTRAL</v>
      </c>
      <c r="E4978" t="str">
        <f t="shared" si="1"/>
        <v>en</v>
      </c>
    </row>
    <row r="4979" hidden="1">
      <c r="A4979" s="4" t="s">
        <v>18843</v>
      </c>
      <c r="B4979" s="14" t="str">
        <f>VLOOKUP(A4979,Sample!A:B,2,0)</f>
        <v>COMFORTABLE FLIGHT CARGO PANTS NICE POCKETS GREAT TO THROW ON AND GO</v>
      </c>
      <c r="C4979" s="14" t="str">
        <f>VLOOKUP(A4979,Sample!A:C,3,0)</f>
        <v>Long Form</v>
      </c>
      <c r="D4979" s="14" t="str">
        <f>VLOOKUP(A4979,Sample!A:E,5,0)</f>
        <v>POSITIVE</v>
      </c>
      <c r="E4979" t="str">
        <f t="shared" si="1"/>
        <v>en</v>
      </c>
    </row>
    <row r="4980" hidden="1">
      <c r="A4980" s="4" t="s">
        <v>18845</v>
      </c>
      <c r="B4980" s="14" t="str">
        <f>VLOOKUP(A4980,Sample!A:B,2,0)</f>
        <v>We buy electronics all the time and Best Buy always has the best value for the money.</v>
      </c>
      <c r="C4980" s="14" t="str">
        <f>VLOOKUP(A4980,Sample!A:C,3,0)</f>
        <v>Long Form</v>
      </c>
      <c r="D4980" s="14" t="str">
        <f>VLOOKUP(A4980,Sample!A:E,5,0)</f>
        <v>POSITIVE</v>
      </c>
      <c r="E4980" t="str">
        <f t="shared" si="1"/>
        <v>en</v>
      </c>
    </row>
    <row r="4981" hidden="1">
      <c r="A4981" s="4" t="s">
        <v>18847</v>
      </c>
      <c r="B4981" s="14" t="str">
        <f>VLOOKUP(A4981,Sample!A:B,2,0)</f>
        <v>This shirt is very pretty and the colors are beautiful - but a little too long for my liking. Maybe if you wear it with leggings it would look better than regular dress pants.</v>
      </c>
      <c r="C4981" s="14" t="str">
        <f>VLOOKUP(A4981,Sample!A:C,3,0)</f>
        <v>Long Form</v>
      </c>
      <c r="D4981" s="14" t="str">
        <f>VLOOKUP(A4981,Sample!A:E,5,0)</f>
        <v>POSITIVE</v>
      </c>
      <c r="E4981" t="str">
        <f t="shared" si="1"/>
        <v>en</v>
      </c>
    </row>
    <row r="4982" hidden="1">
      <c r="A4982" s="4" t="s">
        <v>18849</v>
      </c>
      <c r="B4982" s="14" t="str">
        <f>VLOOKUP(A4982,Sample!A:B,2,0)</f>
        <v>I just recently open an account with this bank and i am afraid now. I deposited a check through the app and it is still not on my available funds it’s been 4 days!!. I switched the direct deposit to this bank and i do not know if i will have my money available when i get paid. With citibank i deposit a check with their app and i would have the funds the same day if not the next day the latest!. I will see how this goes the only good thing is i still have not closed my citibank account so hopefully this bank pulls through. If not sorry</v>
      </c>
      <c r="C4982" s="14" t="str">
        <f>VLOOKUP(A4982,Sample!A:C,3,0)</f>
        <v>Long Form</v>
      </c>
      <c r="D4982" s="14" t="str">
        <f>VLOOKUP(A4982,Sample!A:E,5,0)</f>
        <v>NEGATIVE</v>
      </c>
      <c r="E4982" t="str">
        <f t="shared" si="1"/>
        <v>en</v>
      </c>
    </row>
    <row r="4983" hidden="1">
      <c r="A4983" s="4" t="s">
        <v>18852</v>
      </c>
      <c r="B4983" s="14" t="str">
        <f>VLOOKUP(A4983,Sample!A:B,2,0)</f>
        <v>I've found that the only way to improve my printer's use of ink cartridges is to use the XL length. Best Buy always has them in stock</v>
      </c>
      <c r="C4983" s="14" t="str">
        <f>VLOOKUP(A4983,Sample!A:C,3,0)</f>
        <v>Long Form</v>
      </c>
      <c r="D4983" s="14" t="str">
        <f>VLOOKUP(A4983,Sample!A:E,5,0)</f>
        <v>NEUTRAL</v>
      </c>
      <c r="E4983" t="str">
        <f t="shared" si="1"/>
        <v>en</v>
      </c>
    </row>
    <row r="4984" hidden="1">
      <c r="A4984" s="4" t="s">
        <v>18854</v>
      </c>
      <c r="B4984" s="14" t="str">
        <f>VLOOKUP(A4984,Sample!A:B,2,0)</f>
        <v>I bought these for my daughter-in-law in blue velvet and they are stunning! Super cute and stylish. Sale prices was great, too!</v>
      </c>
      <c r="C4984" s="14" t="str">
        <f>VLOOKUP(A4984,Sample!A:C,3,0)</f>
        <v>Long Form</v>
      </c>
      <c r="D4984" s="14" t="str">
        <f>VLOOKUP(A4984,Sample!A:E,5,0)</f>
        <v>POSITIVE</v>
      </c>
      <c r="E4984" t="str">
        <f t="shared" si="1"/>
        <v>en</v>
      </c>
    </row>
    <row r="4985" hidden="1">
      <c r="A4985" s="4" t="s">
        <v>18856</v>
      </c>
      <c r="B4985" s="14" t="str">
        <f>VLOOKUP(A4985,Sample!A:B,2,0)</f>
        <v>I love this top and would order more if there were other colors ..could be slightly longer and a bit tighter at the bottom but it isbeautiful</v>
      </c>
      <c r="C4985" s="14" t="str">
        <f>VLOOKUP(A4985,Sample!A:C,3,0)</f>
        <v>Long Form</v>
      </c>
      <c r="D4985" s="14" t="str">
        <f>VLOOKUP(A4985,Sample!A:E,5,0)</f>
        <v>POSITIVE</v>
      </c>
      <c r="E4985" t="str">
        <f t="shared" si="1"/>
        <v>en</v>
      </c>
    </row>
    <row r="4986" hidden="1">
      <c r="A4986" s="4" t="s">
        <v>18858</v>
      </c>
      <c r="B4986" s="14" t="str">
        <f>VLOOKUP(A4986,Sample!A:B,2,0)</f>
        <v>Still missing a few features from the 3.x release but making good on company promises to re-add them. Most urgent fix needed at the moment is the 'instant logout' whenever The user switches to other apps. User should have the ability to set a timeout for 30 seconds, etc. Long term they should get rid of the video verification. It’s just goofy and no one I know uses it. What about just scanning a QR code? Something simpler.
 Short summary:
 ✅ Tap-to-read (“padlocks” feature)
 ✅ Anonymous notifications
 ✅ Granular control of ephemerality
 ⚠️ App logout timer controls
 ⚠️ Ability to delete profile picture
 ⚠️ Ability to delete contacts
 ⚠️ Ability to delete conversations
 ⚠️ Screenshot notification
 ⚠️ Set default BOR/expiration
 ⚠️ Message read notifications
 ⚠️ Better user verification
 — Previous 2-Star Review —
 Still missing message-read padlocks. I hear those are coming back soon-ish? Also don't like that notifications now display the other user's name. Liked it better when it just said "New message" and not "Bob has sent you a new message."
 — Previous 1-Star Review —
 The app still has a loooong way to go before it will be on the same level as the 3.x version. Really hope those updates promised on the company blog come hard and fast. Otherwise market share will go the way of Sears and JC Penny.</v>
      </c>
      <c r="C4986" s="14" t="str">
        <f>VLOOKUP(A4986,Sample!A:C,3,0)</f>
        <v>Long Form</v>
      </c>
      <c r="D4986" s="14" t="str">
        <f>VLOOKUP(A4986,Sample!A:E,5,0)</f>
        <v>NEUTRAL</v>
      </c>
      <c r="E4986" t="str">
        <f t="shared" si="1"/>
        <v>en</v>
      </c>
    </row>
    <row r="4987" hidden="1">
      <c r="A4987" s="4" t="s">
        <v>18861</v>
      </c>
      <c r="B4987" s="14" t="str">
        <f>VLOOKUP(A4987,Sample!A:B,2,0)</f>
        <v>I bought these in 10s. I'm 5'2", 145lbs and these fit perfectly, if not slightly large, and the length is perfect! I wonder about them stretching out during the day, but the tummy control panel and waist should hold them up, I think. Anyway, these are very slimming/flattering. Colors are vibrant, material is high quality. (Can dress up or down) I bought several pairs for work, as they're super comfy and stylish! My only wish is that the pockets were functional, instead of decorative. If these pants can make me look/feel good after 4 C-sections, then they'll look good on anyone! Can't go wrong!</v>
      </c>
      <c r="C4987" s="14" t="str">
        <f>VLOOKUP(A4987,Sample!A:C,3,0)</f>
        <v>Long Form</v>
      </c>
      <c r="D4987" s="14" t="str">
        <f>VLOOKUP(A4987,Sample!A:E,5,0)</f>
        <v>POSITIVE</v>
      </c>
      <c r="E4987" t="str">
        <f t="shared" si="1"/>
        <v>en</v>
      </c>
    </row>
    <row r="4988" hidden="1">
      <c r="A4988" s="4" t="s">
        <v>18863</v>
      </c>
      <c r="B4988" s="14" t="str">
        <f>VLOOKUP(A4988,Sample!A:B,2,0)</f>
        <v>Amazing - Go
 Spend the money
 Make the time
 Just go
 It's so much more than a concert</v>
      </c>
      <c r="C4988" s="14" t="str">
        <f>VLOOKUP(A4988,Sample!A:C,3,0)</f>
        <v>Long Form</v>
      </c>
      <c r="D4988" s="14" t="str">
        <f>VLOOKUP(A4988,Sample!A:E,5,0)</f>
        <v>POSITIVE</v>
      </c>
      <c r="E4988" t="str">
        <f t="shared" si="1"/>
        <v>en</v>
      </c>
    </row>
    <row r="4989" hidden="1">
      <c r="A4989" s="4" t="s">
        <v>18865</v>
      </c>
      <c r="B4989" s="14" t="str">
        <f>VLOOKUP(A4989,Sample!A:B,2,0)</f>
        <v>Love it. I have had almost every Ipad produced. This one is the best so far and Best Buy had the best price.</v>
      </c>
      <c r="C4989" s="14" t="str">
        <f>VLOOKUP(A4989,Sample!A:C,3,0)</f>
        <v>Long Form</v>
      </c>
      <c r="D4989" s="14" t="str">
        <f>VLOOKUP(A4989,Sample!A:E,5,0)</f>
        <v>POSITIVE</v>
      </c>
      <c r="E4989" t="str">
        <f t="shared" si="1"/>
        <v>en</v>
      </c>
    </row>
    <row r="4990" hidden="1">
      <c r="A4990" s="4" t="s">
        <v>18867</v>
      </c>
      <c r="B4990" s="14" t="str">
        <f>VLOOKUP(A4990,Sample!A:B,2,0)</f>
        <v>Excellent product Towels are a good size good quality soft but very absorbent Broughmt several has gifts Nice color selection also</v>
      </c>
      <c r="C4990" s="14" t="str">
        <f>VLOOKUP(A4990,Sample!A:C,3,0)</f>
        <v>Long Form</v>
      </c>
      <c r="D4990" s="14" t="str">
        <f>VLOOKUP(A4990,Sample!A:E,5,0)</f>
        <v>POSITIVE</v>
      </c>
      <c r="E4990" t="str">
        <f t="shared" si="1"/>
        <v>en</v>
      </c>
    </row>
    <row r="4991" hidden="1">
      <c r="A4991" s="4" t="s">
        <v>18869</v>
      </c>
      <c r="B4991" s="14" t="str">
        <f>VLOOKUP(A4991,Sample!A:B,2,0)</f>
        <v>I ordered this in plum and it is really cute. Very figure flattering.Like the material and will travel well.</v>
      </c>
      <c r="C4991" s="14" t="str">
        <f>VLOOKUP(A4991,Sample!A:C,3,0)</f>
        <v>Long Form</v>
      </c>
      <c r="D4991" s="14" t="str">
        <f>VLOOKUP(A4991,Sample!A:E,5,0)</f>
        <v>POSITIVE</v>
      </c>
      <c r="E4991" t="str">
        <f t="shared" si="1"/>
        <v>en</v>
      </c>
    </row>
    <row r="4992" hidden="1">
      <c r="A4992" s="4" t="s">
        <v>18871</v>
      </c>
      <c r="B4992" s="14" t="str">
        <f>VLOOKUP(A4992,Sample!A:B,2,0)</f>
        <v>You just can't go wrong with Clarks shoes. These shoes will go nicely with jeans or dress pants. Nice addition to my closet. Very comfortable...Just luv them and so do my happy feet!!</v>
      </c>
      <c r="C4992" s="14" t="str">
        <f>VLOOKUP(A4992,Sample!A:C,3,0)</f>
        <v>Long Form</v>
      </c>
      <c r="D4992" s="14" t="str">
        <f>VLOOKUP(A4992,Sample!A:E,5,0)</f>
        <v>POSITIVE</v>
      </c>
      <c r="E4992" t="str">
        <f t="shared" si="1"/>
        <v>en</v>
      </c>
    </row>
    <row r="4993" hidden="1">
      <c r="A4993" s="4" t="s">
        <v>18873</v>
      </c>
      <c r="B4993" s="14" t="str">
        <f>VLOOKUP(A4993,Sample!A:B,2,0)</f>
        <v>This blouse is very beautiful and you can wear for all occasion!</v>
      </c>
      <c r="C4993" s="14" t="str">
        <f>VLOOKUP(A4993,Sample!A:C,3,0)</f>
        <v>Long Form</v>
      </c>
      <c r="D4993" s="14" t="str">
        <f>VLOOKUP(A4993,Sample!A:E,5,0)</f>
        <v>POSITIVE</v>
      </c>
      <c r="E4993" t="str">
        <f t="shared" si="1"/>
        <v>en</v>
      </c>
    </row>
    <row r="4994" hidden="1">
      <c r="A4994" s="4" t="s">
        <v>18875</v>
      </c>
      <c r="B4994" s="14" t="str">
        <f>VLOOKUP(A4994,Sample!A:B,2,0)</f>
        <v>I am delighted with the purchase of the Style &amp; Co jeans. They fit very well and the detail on the front and pockets is wonderful.
 When washed the jeans come out of the dryer looking new.</v>
      </c>
      <c r="C4994" s="14" t="str">
        <f>VLOOKUP(A4994,Sample!A:C,3,0)</f>
        <v>Long Form</v>
      </c>
      <c r="D4994" s="14" t="str">
        <f>VLOOKUP(A4994,Sample!A:E,5,0)</f>
        <v>POSITIVE</v>
      </c>
      <c r="E4994" t="str">
        <f t="shared" si="1"/>
        <v>en</v>
      </c>
    </row>
    <row r="4995" hidden="1">
      <c r="A4995" s="4" t="s">
        <v>18877</v>
      </c>
      <c r="B4995" s="14" t="str">
        <f>VLOOKUP(A4995,Sample!A:B,2,0)</f>
        <v>Very nice for work, comfortable and an all around great pair of flats</v>
      </c>
      <c r="C4995" s="14" t="str">
        <f>VLOOKUP(A4995,Sample!A:C,3,0)</f>
        <v>Long Form</v>
      </c>
      <c r="D4995" s="14" t="str">
        <f>VLOOKUP(A4995,Sample!A:E,5,0)</f>
        <v>POSITIVE</v>
      </c>
      <c r="E4995" t="str">
        <f t="shared" si="1"/>
        <v>en</v>
      </c>
    </row>
    <row r="4996" hidden="1">
      <c r="A4996" s="4" t="s">
        <v>18879</v>
      </c>
      <c r="B4996" s="14" t="str">
        <f>VLOOKUP(A4996,Sample!A:B,2,0)</f>
        <v>I stopped shopping the store due to not helpful staff. I tried on only 3 pairs of shoes and the lady told me "your killing me" because she had to go get another style. Then she told me the shoe I liked didn't come in black and it did. I am such a nice considerate shopper and was treated like I was a bother. So at least I was able to get the shoes on this app and saved 25% on my first order. Thank you</v>
      </c>
      <c r="C4996" s="14" t="str">
        <f>VLOOKUP(A4996,Sample!A:C,3,0)</f>
        <v>Long Form</v>
      </c>
      <c r="D4996" s="14" t="str">
        <f>VLOOKUP(A4996,Sample!A:E,5,0)</f>
        <v>NEGATIVE</v>
      </c>
      <c r="E4996" t="str">
        <f t="shared" si="1"/>
        <v>en</v>
      </c>
    </row>
    <row r="4997" hidden="1">
      <c r="A4997" s="4" t="s">
        <v>18881</v>
      </c>
      <c r="B4997" s="14" t="str">
        <f>VLOOKUP(A4997,Sample!A:B,2,0)</f>
        <v>For the price, I was surprised at how nice and thick these tees are. I bought the white and the pink, and both are opaque enough to skip the cami. They are a soft knit, and have the perfect tailored shape - not baggy yet not clingy. This will be my new go-to Tee. I ordered size small and am 5'4 135 pounds</v>
      </c>
      <c r="C4997" s="14" t="str">
        <f>VLOOKUP(A4997,Sample!A:C,3,0)</f>
        <v>Long Form</v>
      </c>
      <c r="D4997" s="14" t="str">
        <f>VLOOKUP(A4997,Sample!A:E,5,0)</f>
        <v>POSITIVE</v>
      </c>
      <c r="E4997" t="str">
        <f t="shared" si="1"/>
        <v>en</v>
      </c>
    </row>
    <row r="4998" hidden="1">
      <c r="A4998" s="4" t="s">
        <v>18883</v>
      </c>
      <c r="B4998" s="14" t="str">
        <f>VLOOKUP(A4998,Sample!A:B,2,0)</f>
        <v>I ordered this purse in online in black. The quality seemed to be pretty good but it was much larger than it appeared to be in the picture. It was also somewhat plain. It wasn't what I expected so I returned it.</v>
      </c>
      <c r="C4998" s="14" t="str">
        <f>VLOOKUP(A4998,Sample!A:C,3,0)</f>
        <v>Long Form</v>
      </c>
      <c r="D4998" s="14" t="str">
        <f>VLOOKUP(A4998,Sample!A:E,5,0)</f>
        <v>NEGATIVE</v>
      </c>
      <c r="E4998" t="str">
        <f t="shared" si="1"/>
        <v>en</v>
      </c>
    </row>
    <row r="4999" hidden="1">
      <c r="A4999" s="4" t="s">
        <v>18885</v>
      </c>
      <c r="B4999" s="14" t="str">
        <f>VLOOKUP(A4999,Sample!A:B,2,0)</f>
        <v>It seems we are always in need of batteries, so when Best Buy puts these on sale and you bundle it together with other items, free shipping seals the deal.</v>
      </c>
      <c r="C4999" s="14" t="str">
        <f>VLOOKUP(A4999,Sample!A:C,3,0)</f>
        <v>Long Form</v>
      </c>
      <c r="D4999" s="14" t="str">
        <f>VLOOKUP(A4999,Sample!A:E,5,0)</f>
        <v>NEUTRAL</v>
      </c>
      <c r="E4999" t="str">
        <f t="shared" si="1"/>
        <v>en</v>
      </c>
    </row>
    <row r="5000" hidden="1">
      <c r="A5000" s="4" t="s">
        <v>18887</v>
      </c>
      <c r="B5000" s="14" t="str">
        <f>VLOOKUP(A5000,Sample!A:B,2,0)</f>
        <v>Sizing is completely off. I ordered an XL but in no way would it fit anyone but a size 4 and below.</v>
      </c>
      <c r="C5000" s="14" t="str">
        <f>VLOOKUP(A5000,Sample!A:C,3,0)</f>
        <v>Long Form</v>
      </c>
      <c r="D5000" s="14" t="str">
        <f>VLOOKUP(A5000,Sample!A:E,5,0)</f>
        <v>NEGATIVE</v>
      </c>
      <c r="E5000" t="str">
        <f t="shared" si="1"/>
        <v>en</v>
      </c>
    </row>
    <row r="5001" hidden="1">
      <c r="A5001" s="4" t="s">
        <v>18889</v>
      </c>
      <c r="B5001" s="14" t="str">
        <f>VLOOKUP(A5001,Sample!A:B,2,0)</f>
        <v>The new cable helps my OP2 charge within 3 hrs (not a dash charge). The original cable deteriorated from 4 hrs to 9hrs within a year of purchase. Was searching for a good cable since then. This is best buy!</v>
      </c>
      <c r="C5001" s="14" t="str">
        <f>VLOOKUP(A5001,Sample!A:C,3,0)</f>
        <v>Long Form</v>
      </c>
      <c r="D5001" s="14" t="str">
        <f>VLOOKUP(A5001,Sample!A:E,5,0)</f>
        <v>POSITIVE</v>
      </c>
      <c r="E5001" t="str">
        <f t="shared" si="1"/>
        <v>en</v>
      </c>
    </row>
    <row r="5002" hidden="1">
      <c r="A5002" s="4" t="s">
        <v>18891</v>
      </c>
      <c r="B5002" s="14" t="str">
        <f>VLOOKUP(A5002,Sample!A:B,2,0)</f>
        <v>Working here is an enjoyable experience. However, the pace of working there is incredibly slow. You tend to get bored very easily. However, the managers are very relaxed about everything. You can goof around and they’ll probably join in.</v>
      </c>
      <c r="C5002" s="14" t="str">
        <f>VLOOKUP(A5002,Sample!A:C,3,0)</f>
        <v>Long Form</v>
      </c>
      <c r="D5002" s="14" t="str">
        <f>VLOOKUP(A5002,Sample!A:E,5,0)</f>
        <v>POSITIVE</v>
      </c>
      <c r="E5002" t="str">
        <f t="shared" si="1"/>
        <v>en</v>
      </c>
    </row>
    <row r="5003" hidden="1">
      <c r="A5003" s="4" t="s">
        <v>18893</v>
      </c>
      <c r="B5003" s="14" t="str">
        <f>VLOOKUP(A5003,Sample!A:B,2,0)</f>
        <v>The work environment is comfy, and your co-workers become your family as well as your co-workers. It is hard to leave or move on because of this,, and if you like to shop, well, you may be stuck there for life. Overall it is a good place to work. Communication and management I would give a poor rating. They do not take pride in thier store, and their quality of leadership shows it.</v>
      </c>
      <c r="C5003" s="14" t="str">
        <f>VLOOKUP(A5003,Sample!A:C,3,0)</f>
        <v>Long Form</v>
      </c>
      <c r="D5003" s="14" t="str">
        <f>VLOOKUP(A5003,Sample!A:E,5,0)</f>
        <v>NEGATIVE</v>
      </c>
      <c r="E5003" t="str">
        <f t="shared" si="1"/>
        <v>en</v>
      </c>
    </row>
    <row r="5004" hidden="1">
      <c r="A5004" s="4" t="s">
        <v>18895</v>
      </c>
      <c r="B5004" s="14" t="str">
        <f>VLOOKUP(A5004,Sample!A:B,2,0)</f>
        <v>I love this necklace, infact I bought the matching 3 strand pearls also. The color of these pearls are gorgeous and go so much better with blacks, browns and greens then the basic white.</v>
      </c>
      <c r="C5004" s="14" t="str">
        <f>VLOOKUP(A5004,Sample!A:C,3,0)</f>
        <v>Long Form</v>
      </c>
      <c r="D5004" s="14" t="str">
        <f>VLOOKUP(A5004,Sample!A:E,5,0)</f>
        <v>POSITIVE</v>
      </c>
      <c r="E5004" t="str">
        <f t="shared" si="1"/>
        <v>en</v>
      </c>
    </row>
    <row r="5005" hidden="1">
      <c r="A5005" s="4" t="s">
        <v>18897</v>
      </c>
      <c r="B5005" s="14" t="str">
        <f>VLOOKUP(A5005,Sample!A:B,2,0)</f>
        <v>Applying for a mortgage or refinancing an existing mortgage</v>
      </c>
      <c r="C5005" s="14" t="str">
        <f>VLOOKUP(A5005,Sample!A:C,3,0)</f>
        <v>Long Form</v>
      </c>
      <c r="D5005" s="14" t="str">
        <f>VLOOKUP(A5005,Sample!A:E,5,0)</f>
        <v>NEUTRAL</v>
      </c>
      <c r="E5005" t="str">
        <f t="shared" si="1"/>
        <v>en</v>
      </c>
    </row>
    <row r="5006" hidden="1">
      <c r="A5006" s="4" t="s">
        <v>18899</v>
      </c>
      <c r="B5006" s="14" t="str">
        <f>VLOOKUP(A5006,Sample!A:B,2,0)</f>
        <v>Exactly what we needed and it was on sale. Best buy has the best sales on external hard drives. So thankful when you need a large capacity one and instead of paying $150 I only paid $29 :)</v>
      </c>
      <c r="C5006" s="14" t="str">
        <f>VLOOKUP(A5006,Sample!A:C,3,0)</f>
        <v>Long Form</v>
      </c>
      <c r="D5006" s="14" t="str">
        <f>VLOOKUP(A5006,Sample!A:E,5,0)</f>
        <v>POSITIVE</v>
      </c>
      <c r="E5006" t="str">
        <f t="shared" si="1"/>
        <v>en</v>
      </c>
    </row>
    <row r="5007" hidden="1">
      <c r="A5007" s="4" t="s">
        <v>18901</v>
      </c>
      <c r="B5007" s="14" t="str">
        <f>VLOOKUP(A5007,Sample!A:B,2,0)</f>
        <v>Wore it, loved it, looked great! Would buy another color.</v>
      </c>
      <c r="C5007" s="14" t="str">
        <f>VLOOKUP(A5007,Sample!A:C,3,0)</f>
        <v>Long Form</v>
      </c>
      <c r="D5007" s="14" t="str">
        <f>VLOOKUP(A5007,Sample!A:E,5,0)</f>
        <v>POSITIVE</v>
      </c>
      <c r="E5007" t="str">
        <f t="shared" si="1"/>
        <v>en</v>
      </c>
    </row>
    <row r="5008" hidden="1">
      <c r="A5008" s="4" t="s">
        <v>18903</v>
      </c>
      <c r="B5008" s="14" t="str">
        <f>VLOOKUP(A5008,Sample!A:B,2,0)</f>
        <v>I went to Mazda Fury Midrand and purchased Mazda 3 2017 model which I am not satisfied with fuel capacity\/consumption and I am stuck with this vehicle for 5 years and I can't take it. The tank of the vehicle is too small everytime I fill up my tank it gives me low kilometers range NB 457km on a full tank of 51 litres which is not correct. I called the dealer and told them my problem and they said they will get back to me even now they haven't. It is very sad to experience this problem when South Africa is facing financial problems, I need assistance on this. - 1 stars</v>
      </c>
      <c r="C5008" s="14" t="str">
        <f>VLOOKUP(A5008,Sample!A:C,3,0)</f>
        <v>Long Form</v>
      </c>
      <c r="D5008" s="14" t="str">
        <f>VLOOKUP(A5008,Sample!A:E,5,0)</f>
        <v>NEGATIVE</v>
      </c>
      <c r="E5008" t="str">
        <f t="shared" si="1"/>
        <v>en</v>
      </c>
    </row>
    <row r="5009" hidden="1">
      <c r="A5009" s="4" t="s">
        <v>18906</v>
      </c>
      <c r="B5009" s="14" t="str">
        <f>VLOOKUP(A5009,Sample!A:B,2,0)</f>
        <v>This bag is the ultimate of all bags because of the unique color. Brahmin has the best quality for bags anyway... the quality leather with this unique color says it all, plus careful spacious spacing inside. You can open the bag and find what you are looking for. The extra pocket on the outside makes it easy to put an item you may need in a hurry,.</v>
      </c>
      <c r="C5009" s="14" t="str">
        <f>VLOOKUP(A5009,Sample!A:C,3,0)</f>
        <v>Long Form</v>
      </c>
      <c r="D5009" s="14" t="str">
        <f>VLOOKUP(A5009,Sample!A:E,5,0)</f>
        <v>POSITIVE</v>
      </c>
      <c r="E5009" t="str">
        <f t="shared" si="1"/>
        <v>en</v>
      </c>
    </row>
    <row r="5010" hidden="1">
      <c r="A5010" s="4" t="s">
        <v>18908</v>
      </c>
      <c r="B5010" s="14" t="str">
        <f>VLOOKUP(A5010,Sample!A:B,2,0)</f>
        <v>I've had all versions of iPhones, and a few Samsung Galaxies and other Android phones here and there. I can definitely say that this is the best iPhone so far. Very fast and reliable, screen is gorgeous too. The specs are the same as the upcoming iPhone X but I went for this one instead because I think it looks better (classic look, I don't care about this bezel-less trend!). It also has a physical button and Touch ID which I prefer over the upcoming Face ID!</v>
      </c>
      <c r="C5010" s="14" t="str">
        <f>VLOOKUP(A5010,Sample!A:C,3,0)</f>
        <v>Long Form</v>
      </c>
      <c r="D5010" s="14" t="str">
        <f>VLOOKUP(A5010,Sample!A:E,5,0)</f>
        <v>POSITIVE</v>
      </c>
      <c r="E5010" t="str">
        <f t="shared" si="1"/>
        <v>en</v>
      </c>
    </row>
    <row r="5011" hidden="1">
      <c r="A5011" s="4" t="s">
        <v>18910</v>
      </c>
      <c r="B5011" s="14" t="str">
        <f>VLOOKUP(A5011,Sample!A:B,2,0)</f>
        <v>All I can say about these Tools of the Trade non-stick products is that they are AWESOME!!!! I have purchased at least 10 of these cooking sets and other Tools of the Trade products for myself and others! Not only do I love the price for what you get but this is one of the easiest to clean, cooks evenly and the fact that it comes with a warranty! I have to say I am addicted to Tools of the Trade products and have infected my friends with the same addiction, we are always looking for new Tools of the Trade products!</v>
      </c>
      <c r="C5011" s="14" t="str">
        <f>VLOOKUP(A5011,Sample!A:C,3,0)</f>
        <v>Long Form</v>
      </c>
      <c r="D5011" s="14" t="str">
        <f>VLOOKUP(A5011,Sample!A:E,5,0)</f>
        <v>POSITIVE</v>
      </c>
      <c r="E5011" t="str">
        <f t="shared" si="1"/>
        <v>en</v>
      </c>
    </row>
    <row r="5012" hidden="1">
      <c r="A5012" s="4" t="s">
        <v>18913</v>
      </c>
      <c r="B5012" s="14" t="str">
        <f>VLOOKUP(A5012,Sample!A:B,2,0)</f>
        <v>Great choice for spare room bed. Comfortable and good price!</v>
      </c>
      <c r="C5012" s="14" t="str">
        <f>VLOOKUP(A5012,Sample!A:C,3,0)</f>
        <v>Long Form</v>
      </c>
      <c r="D5012" s="14" t="str">
        <f>VLOOKUP(A5012,Sample!A:E,5,0)</f>
        <v>POSITIVE</v>
      </c>
      <c r="E5012" t="str">
        <f t="shared" si="1"/>
        <v>en</v>
      </c>
    </row>
    <row r="5013" hidden="1">
      <c r="A5013" s="4" t="s">
        <v>18916</v>
      </c>
      <c r="B5013" s="14" t="str">
        <f>VLOOKUP(A5013,Sample!A:B,2,0)</f>
        <v>I love the price match guarantee at best buy. It allowed me to price match two of the four movies bought.</v>
      </c>
      <c r="C5013" s="14" t="str">
        <f>VLOOKUP(A5013,Sample!A:C,3,0)</f>
        <v>Long Form</v>
      </c>
      <c r="D5013" s="14" t="str">
        <f>VLOOKUP(A5013,Sample!A:E,5,0)</f>
        <v>POSITIVE</v>
      </c>
      <c r="E5013" t="str">
        <f t="shared" si="1"/>
        <v>en</v>
      </c>
    </row>
    <row r="5014" hidden="1">
      <c r="A5014" s="4" t="s">
        <v>18918</v>
      </c>
      <c r="B5014" s="14" t="str">
        <f>VLOOKUP(A5014,Sample!A:B,2,0)</f>
        <v>on good day everyone help everyone my learning is partnership
 management understood the issues everyone never left no issue out always work as team finish the job the hard part was try make sure inventory was in right place for pickup most fun part watch people been happy on there items</v>
      </c>
      <c r="C5014" s="14" t="str">
        <f>VLOOKUP(A5014,Sample!A:C,3,0)</f>
        <v>Long Form</v>
      </c>
      <c r="D5014" s="14" t="str">
        <f>VLOOKUP(A5014,Sample!A:E,5,0)</f>
        <v>NEUTRAL</v>
      </c>
      <c r="E5014" t="str">
        <f t="shared" si="1"/>
        <v>en</v>
      </c>
    </row>
    <row r="5015" hidden="1">
      <c r="A5015" s="4" t="s">
        <v>18920</v>
      </c>
      <c r="B5015" s="14" t="str">
        <f>VLOOKUP(A5015,Sample!A:B,2,0)</f>
        <v>I love the way this blouse looks..it fits kind of snug, but is beautiful.</v>
      </c>
      <c r="C5015" s="14" t="str">
        <f>VLOOKUP(A5015,Sample!A:C,3,0)</f>
        <v>Long Form</v>
      </c>
      <c r="D5015" s="14" t="str">
        <f>VLOOKUP(A5015,Sample!A:E,5,0)</f>
        <v>POSITIVE</v>
      </c>
      <c r="E5015" t="str">
        <f t="shared" si="1"/>
        <v>en</v>
      </c>
    </row>
    <row r="5016" hidden="1">
      <c r="A5016" s="4" t="s">
        <v>18922</v>
      </c>
      <c r="B5016" s="14" t="str">
        <f>VLOOKUP(A5016,Sample!A:B,2,0)</f>
        <v>Great company, professional, employee focused environment. Fantastic benefits. Management is another thing. Certain employees/Managers were hired, in my opinion who did not have the required skills for the position they were given, over much more qualified individuals. It is why I left.</v>
      </c>
      <c r="C5016" s="14" t="str">
        <f>VLOOKUP(A5016,Sample!A:C,3,0)</f>
        <v>Long Form</v>
      </c>
      <c r="D5016" s="14" t="str">
        <f>VLOOKUP(A5016,Sample!A:E,5,0)</f>
        <v>POSITIVE</v>
      </c>
      <c r="E5016" t="str">
        <f t="shared" si="1"/>
        <v>en</v>
      </c>
    </row>
    <row r="5017" hidden="1">
      <c r="A5017" s="4" t="s">
        <v>18924</v>
      </c>
      <c r="B5017" s="14" t="str">
        <f>VLOOKUP(A5017,Sample!A:B,2,0)</f>
        <v>I read up on the better smart TV's in this size range and took the recommendation of a professional review on an IT site that Sony had the best applications for a smart TV at this level. There's no question they have more apps than Samsung or LG, but the apps are buggy, causing the tele to reset, or occasionally switch off, the response time to clicks on the remote is particularly slow, and it's not particularly easy or intuitive as an overall interface.
 When I compare to our other 55inch smart TV - and LG with WebOS, there are far fewer apps, but they work reliably, they load quickly and the remote is very responsive. Best of all, the LG has the second "magic" remote which allows you to point and click and scroll elements on the screen like a mouse. This is actually a big time saver compared to using the 4 way directional pointers on the Sony which takes ages to move the pointer around the screen. I now wish I'd purchased another LG.
 The picture quality is fine, no better or worse than LG &amp; Samsung.
 The built-in speakers are adequate but not great for an immersive / cinema experience.
 There are plenty of ports / inputs on the back.
 The big downside is the slow / cumbersome / buggy OS &amp; apps.</v>
      </c>
      <c r="C5017" s="14" t="str">
        <f>VLOOKUP(A5017,Sample!A:C,3,0)</f>
        <v>Long Form</v>
      </c>
      <c r="D5017" s="14" t="str">
        <f>VLOOKUP(A5017,Sample!A:E,5,0)</f>
        <v>NEGATIVE</v>
      </c>
      <c r="E5017" t="str">
        <f t="shared" si="1"/>
        <v>en</v>
      </c>
    </row>
    <row r="5018" hidden="1">
      <c r="A5018" s="4" t="s">
        <v>18926</v>
      </c>
      <c r="B5018" s="14" t="str">
        <f>VLOOKUP(A5018,Sample!A:B,2,0)</f>
        <v>Due to space constraints needed equipment that would provide excellent sound projection. Was more than pleasantly surprised with the quality. Appreciate the expert counsel of Best Buy reps, James Walls and Drew Alpuerto, in assisting with my decision.</v>
      </c>
      <c r="C5018" s="14" t="str">
        <f>VLOOKUP(A5018,Sample!A:C,3,0)</f>
        <v>Long Form</v>
      </c>
      <c r="D5018" s="14" t="str">
        <f>VLOOKUP(A5018,Sample!A:E,5,0)</f>
        <v>POSITIVE</v>
      </c>
      <c r="E5018" t="str">
        <f t="shared" si="1"/>
        <v>en</v>
      </c>
    </row>
    <row r="5019" hidden="1">
      <c r="A5019" s="4" t="s">
        <v>18928</v>
      </c>
      <c r="B5019" s="14" t="str">
        <f>VLOOKUP(A5019,Sample!A:B,2,0)</f>
        <v>Works great with my Wells Fargo card, but whenever I use my American Express card I have to do it 3 or 4 times before it takes.... and then I have to listen to "That type of payment doesn't work here", embarrassing...</v>
      </c>
      <c r="C5019" s="14" t="str">
        <f>VLOOKUP(A5019,Sample!A:C,3,0)</f>
        <v>Long Form</v>
      </c>
      <c r="D5019" s="14" t="str">
        <f>VLOOKUP(A5019,Sample!A:E,5,0)</f>
        <v>NEGATIVE</v>
      </c>
      <c r="E5019" t="str">
        <f t="shared" si="1"/>
        <v>en</v>
      </c>
    </row>
    <row r="5020" hidden="1">
      <c r="A5020" s="4" t="s">
        <v>18930</v>
      </c>
      <c r="B5020" s="14" t="str">
        <f>VLOOKUP(A5020,Sample!A:B,2,0)</f>
        <v>I just love these, much more than I expected, the fact that they have motion whenever you move adds additional charm. I am a senior woman and they do not look over the top even for me.,
 Enjoy.!</v>
      </c>
      <c r="C5020" s="14" t="str">
        <f>VLOOKUP(A5020,Sample!A:C,3,0)</f>
        <v>Long Form</v>
      </c>
      <c r="D5020" s="14" t="str">
        <f>VLOOKUP(A5020,Sample!A:E,5,0)</f>
        <v>POSITIVE</v>
      </c>
      <c r="E5020" t="str">
        <f t="shared" si="1"/>
        <v>en</v>
      </c>
    </row>
    <row r="5021" hidden="1">
      <c r="A5021" s="4" t="s">
        <v>18932</v>
      </c>
      <c r="B5021" s="14" t="str">
        <f>VLOOKUP(A5021,Sample!A:B,2,0)</f>
        <v>I have been working at Citi as an intern Pros
 - Learning opportunities
 - Very smart people
 - Good salaries
 Cons
 - Long hours
 - Few holidays</v>
      </c>
      <c r="C5021" s="14" t="str">
        <f>VLOOKUP(A5021,Sample!A:C,3,0)</f>
        <v>Long Form</v>
      </c>
      <c r="D5021" s="14" t="str">
        <f>VLOOKUP(A5021,Sample!A:E,5,0)</f>
        <v>NEUTRAL</v>
      </c>
      <c r="E5021" t="str">
        <f t="shared" si="1"/>
        <v>en</v>
      </c>
    </row>
    <row r="5022" hidden="1">
      <c r="A5022" s="4" t="s">
        <v>18934</v>
      </c>
      <c r="B5022" s="14" t="str">
        <f>VLOOKUP(A5022,Sample!A:B,2,0)</f>
        <v>It's hard to find jeans that fit my thighs and waist. These jeans are great for work and the weekend. I plan in getting them in some more colors.</v>
      </c>
      <c r="C5022" s="14" t="str">
        <f>VLOOKUP(A5022,Sample!A:C,3,0)</f>
        <v>Long Form</v>
      </c>
      <c r="D5022" s="14" t="str">
        <f>VLOOKUP(A5022,Sample!A:E,5,0)</f>
        <v>POSITIVE</v>
      </c>
      <c r="E5022" t="str">
        <f t="shared" si="1"/>
        <v>en</v>
      </c>
    </row>
    <row r="5023" hidden="1">
      <c r="A5023" s="4" t="s">
        <v>18936</v>
      </c>
      <c r="B5023" s="14" t="str">
        <f>VLOOKUP(A5023,Sample!A:B,2,0)</f>
        <v>I love these pants. No buttons or zippers. Very professional for the office. Thick material. Wash, tumble very light heat but not to dry fully, and hang to finish drying for best results for no shrinkage.</v>
      </c>
      <c r="C5023" s="14" t="str">
        <f>VLOOKUP(A5023,Sample!A:C,3,0)</f>
        <v>Long Form</v>
      </c>
      <c r="D5023" s="14" t="str">
        <f>VLOOKUP(A5023,Sample!A:E,5,0)</f>
        <v>POSITIVE</v>
      </c>
      <c r="E5023" t="str">
        <f t="shared" si="1"/>
        <v>en</v>
      </c>
    </row>
    <row r="5024" hidden="1">
      <c r="A5024" s="4" t="s">
        <v>18938</v>
      </c>
      <c r="B5024" s="14" t="str">
        <f>VLOOKUP(A5024,Sample!A:B,2,0)</f>
        <v>I purchased this top to wear with a pair of black slacks. It is very comfortable. I am a 12-14 dress size and I bought a medium top and it fits great.</v>
      </c>
      <c r="C5024" s="14" t="str">
        <f>VLOOKUP(A5024,Sample!A:C,3,0)</f>
        <v>Long Form</v>
      </c>
      <c r="D5024" s="14" t="str">
        <f>VLOOKUP(A5024,Sample!A:E,5,0)</f>
        <v>POSITIVE</v>
      </c>
      <c r="E5024" t="str">
        <f t="shared" si="1"/>
        <v>en</v>
      </c>
    </row>
    <row r="5025" hidden="1">
      <c r="A5025" s="4" t="s">
        <v>18940</v>
      </c>
      <c r="B5025" s="14" t="str">
        <f>VLOOKUP(A5025,Sample!A:B,2,0)</f>
        <v>Best Buy sells high quality, very reliable ink for Canon printers</v>
      </c>
      <c r="C5025" s="14" t="str">
        <f>VLOOKUP(A5025,Sample!A:C,3,0)</f>
        <v>Long Form</v>
      </c>
      <c r="D5025" s="14" t="str">
        <f>VLOOKUP(A5025,Sample!A:E,5,0)</f>
        <v>POSITIVE</v>
      </c>
      <c r="E5025" t="str">
        <f t="shared" si="1"/>
        <v>en</v>
      </c>
    </row>
    <row r="5026" hidden="1">
      <c r="A5026" s="4" t="s">
        <v>18942</v>
      </c>
      <c r="B5026" s="14" t="str">
        <f>VLOOKUP(A5026,Sample!A:B,2,0)</f>
        <v>This jacket is so cute! My grandson is 2, slender, and tall. I got a sz 3 and it fits him very well. Love the snaps, teaching him how to do them.</v>
      </c>
      <c r="C5026" s="14" t="str">
        <f>VLOOKUP(A5026,Sample!A:C,3,0)</f>
        <v>Long Form</v>
      </c>
      <c r="D5026" s="14" t="str">
        <f>VLOOKUP(A5026,Sample!A:E,5,0)</f>
        <v>POSITIVE</v>
      </c>
      <c r="E5026" t="str">
        <f t="shared" si="1"/>
        <v>en</v>
      </c>
    </row>
    <row r="5027" hidden="1">
      <c r="A5027" s="4" t="s">
        <v>18944</v>
      </c>
      <c r="B5027" s="14" t="str">
        <f>VLOOKUP(A5027,Sample!A:B,2,0)</f>
        <v>This thing is pretty amazing, streams all the channels I need very smoothly with great picture quality. Very happy with my Best Buy purchase, Thanks</v>
      </c>
      <c r="C5027" s="14" t="str">
        <f>VLOOKUP(A5027,Sample!A:C,3,0)</f>
        <v>Long Form</v>
      </c>
      <c r="D5027" s="14" t="str">
        <f>VLOOKUP(A5027,Sample!A:E,5,0)</f>
        <v>POSITIVE</v>
      </c>
      <c r="E5027" t="str">
        <f t="shared" si="1"/>
        <v>en</v>
      </c>
    </row>
    <row r="5028" hidden="1">
      <c r="A5028" s="4" t="s">
        <v>18946</v>
      </c>
      <c r="B5028" s="14" t="str">
        <f>VLOOKUP(A5028,Sample!A:B,2,0)</f>
        <v>I worked at Macy's full-time</v>
      </c>
      <c r="C5028" s="14" t="str">
        <f>VLOOKUP(A5028,Sample!A:C,3,0)</f>
        <v>Long Form</v>
      </c>
      <c r="D5028" s="14" t="str">
        <f>VLOOKUP(A5028,Sample!A:E,5,0)</f>
        <v>NEUTRAL</v>
      </c>
      <c r="E5028" t="str">
        <f t="shared" si="1"/>
        <v>en</v>
      </c>
    </row>
    <row r="5029" hidden="1">
      <c r="A5029" s="4" t="s">
        <v>18949</v>
      </c>
      <c r="B5029" s="14" t="str">
        <f>VLOOKUP(A5029,Sample!A:B,2,0)</f>
        <v>Quick and clear. Allows me access to calculate​ my impoverished state.</v>
      </c>
      <c r="C5029" s="14" t="str">
        <f>VLOOKUP(A5029,Sample!A:C,3,0)</f>
        <v>Long Form</v>
      </c>
      <c r="D5029" s="14" t="str">
        <f>VLOOKUP(A5029,Sample!A:E,5,0)</f>
        <v>POSITIVE</v>
      </c>
      <c r="E5029" t="str">
        <f t="shared" si="1"/>
        <v>en</v>
      </c>
    </row>
    <row r="5030" hidden="1">
      <c r="A5030" s="4" t="s">
        <v>18951</v>
      </c>
      <c r="B5030" s="14" t="str">
        <f>VLOOKUP(A5030,Sample!A:B,2,0)</f>
        <v>For me this ones are the best
 Buy it and enjoy it</v>
      </c>
      <c r="C5030" s="14" t="str">
        <f>VLOOKUP(A5030,Sample!A:C,3,0)</f>
        <v>Long Form</v>
      </c>
      <c r="D5030" s="14" t="str">
        <f>VLOOKUP(A5030,Sample!A:E,5,0)</f>
        <v>POSITIVE</v>
      </c>
      <c r="E5030" t="str">
        <f t="shared" si="1"/>
        <v>en</v>
      </c>
    </row>
    <row r="5031" hidden="1">
      <c r="A5031" s="4" t="s">
        <v>18953</v>
      </c>
      <c r="B5031" s="14" t="str">
        <f>VLOOKUP(A5031,Sample!A:B,2,0)</f>
        <v>Brought this for the printer I got on line.Priced the ink at other places an found Best Buy was the best place to purchase.</v>
      </c>
      <c r="C5031" s="14" t="str">
        <f>VLOOKUP(A5031,Sample!A:C,3,0)</f>
        <v>Long Form</v>
      </c>
      <c r="D5031" s="14" t="str">
        <f>VLOOKUP(A5031,Sample!A:E,5,0)</f>
        <v>POSITIVE</v>
      </c>
      <c r="E5031" t="str">
        <f t="shared" si="1"/>
        <v>en</v>
      </c>
    </row>
    <row r="5032" hidden="1">
      <c r="A5032" s="4" t="s">
        <v>18955</v>
      </c>
      <c r="B5032" s="14" t="str">
        <f>VLOOKUP(A5032,Sample!A:B,2,0)</f>
        <v>Easy to purchase from Best Buy and scratch off the verification code to get you going with Office.</v>
      </c>
      <c r="C5032" s="14" t="str">
        <f>VLOOKUP(A5032,Sample!A:C,3,0)</f>
        <v>Long Form</v>
      </c>
      <c r="D5032" s="14" t="str">
        <f>VLOOKUP(A5032,Sample!A:E,5,0)</f>
        <v>NEUTRAL</v>
      </c>
      <c r="E5032" t="str">
        <f t="shared" si="1"/>
        <v>en</v>
      </c>
    </row>
    <row r="5033" hidden="1">
      <c r="A5033" s="4" t="s">
        <v>18958</v>
      </c>
      <c r="B5033" s="14" t="str">
        <f>VLOOKUP(A5033,Sample!A:B,2,0)</f>
        <v>the dress was true to size and was very comfortable. I wash and wear and the material stays vibrant in color and does not shrink. Love this dress</v>
      </c>
      <c r="C5033" s="14" t="str">
        <f>VLOOKUP(A5033,Sample!A:C,3,0)</f>
        <v>Long Form</v>
      </c>
      <c r="D5033" s="14" t="str">
        <f>VLOOKUP(A5033,Sample!A:E,5,0)</f>
        <v>POSITIVE</v>
      </c>
      <c r="E5033" t="str">
        <f t="shared" si="1"/>
        <v>en</v>
      </c>
    </row>
    <row r="5034" hidden="1">
      <c r="A5034" s="4" t="s">
        <v>18960</v>
      </c>
      <c r="B5034" s="14" t="str">
        <f>VLOOKUP(A5034,Sample!A:B,2,0)</f>
        <v>it's your standard Xbox controller, wireless, works as expected, best part is that Best Buy price matched and saved me ~$15.</v>
      </c>
      <c r="C5034" s="14" t="str">
        <f>VLOOKUP(A5034,Sample!A:C,3,0)</f>
        <v>Long Form</v>
      </c>
      <c r="D5034" s="14" t="str">
        <f>VLOOKUP(A5034,Sample!A:E,5,0)</f>
        <v>POSITIVE</v>
      </c>
      <c r="E5034" t="str">
        <f t="shared" si="1"/>
        <v>en</v>
      </c>
    </row>
    <row r="5035" hidden="1">
      <c r="A5035" s="4" t="s">
        <v>18963</v>
      </c>
      <c r="B5035" s="14" t="str">
        <f>VLOOKUP(A5035,Sample!A:B,2,0)</f>
        <v>I believe this is the one I purchased from best buy a year ago. Beautiful PC. it disconnects from the internet a lot when my other wireless items has no problems and there is some freezing when I try to surf the web and watch videos at the same time. I have the highest speed cable internet available so its the PC not my internet connection. Its not the worst but not the best..</v>
      </c>
      <c r="C5035" s="14" t="str">
        <f>VLOOKUP(A5035,Sample!A:C,3,0)</f>
        <v>Long Form</v>
      </c>
      <c r="D5035" s="14" t="str">
        <f>VLOOKUP(A5035,Sample!A:E,5,0)</f>
        <v>NEGATIVE</v>
      </c>
      <c r="E5035" t="str">
        <f t="shared" si="1"/>
        <v>en</v>
      </c>
    </row>
    <row r="5036" hidden="1">
      <c r="A5036" s="4" t="s">
        <v>18965</v>
      </c>
      <c r="B5036" s="14" t="str">
        <f>VLOOKUP(A5036,Sample!A:B,2,0)</f>
        <v>Just needed to replace the cable to a longer one. Easy to find and price was great. We use Best Buy for all our computer needs.</v>
      </c>
      <c r="C5036" s="14" t="str">
        <f>VLOOKUP(A5036,Sample!A:C,3,0)</f>
        <v>Long Form</v>
      </c>
      <c r="D5036" s="14" t="str">
        <f>VLOOKUP(A5036,Sample!A:E,5,0)</f>
        <v>POSITIVE</v>
      </c>
      <c r="E5036" t="str">
        <f t="shared" si="1"/>
        <v>en</v>
      </c>
    </row>
    <row r="5037" hidden="1">
      <c r="A5037" s="4" t="s">
        <v>18967</v>
      </c>
      <c r="B5037" s="14" t="str">
        <f>VLOOKUP(A5037,Sample!A:B,2,0)</f>
        <v>When I went to Best Buy and looked at all the options for wall mounts - all the extra features and products were overwhelming. This one had just what I needed for a reasonable price and I am very happy with it.</v>
      </c>
      <c r="C5037" s="14" t="str">
        <f>VLOOKUP(A5037,Sample!A:C,3,0)</f>
        <v>Long Form</v>
      </c>
      <c r="D5037" s="14" t="str">
        <f>VLOOKUP(A5037,Sample!A:E,5,0)</f>
        <v>POSITIVE</v>
      </c>
      <c r="E5037" t="str">
        <f t="shared" si="1"/>
        <v>en</v>
      </c>
    </row>
    <row r="5038" hidden="1">
      <c r="A5038" s="4" t="s">
        <v>18969</v>
      </c>
      <c r="B5038" s="14" t="str">
        <f>VLOOKUP(A5038,Sample!A:B,2,0)</f>
        <v>I have been working at Citi as an intern Pros
 steep learning curve and great opportunity to work with talented peers
 Cons
 sometimes the supervisor are too busy to give you detailed instructions</v>
      </c>
      <c r="C5038" s="14" t="str">
        <f>VLOOKUP(A5038,Sample!A:C,3,0)</f>
        <v>Long Form</v>
      </c>
      <c r="D5038" s="14" t="str">
        <f>VLOOKUP(A5038,Sample!A:E,5,0)</f>
        <v>NEUTRAL</v>
      </c>
      <c r="E5038" t="str">
        <f t="shared" si="1"/>
        <v>en</v>
      </c>
    </row>
    <row r="5039" hidden="1">
      <c r="A5039" s="4" t="s">
        <v>18972</v>
      </c>
      <c r="B5039" s="14" t="str">
        <f>VLOOKUP(A5039,Sample!A:B,2,0)</f>
        <v>OWNED A IPHONE 5 BEFORE I GOT THIS ONE. IT HAS ALOT OF FEATURES THE 5 DOESN'T HAVE. I AM VERY HAPPY WITH THIS UPGRADE AND BEST BUY HAD A GREAT OFFER</v>
      </c>
      <c r="C5039" s="14" t="str">
        <f>VLOOKUP(A5039,Sample!A:C,3,0)</f>
        <v>Long Form</v>
      </c>
      <c r="D5039" s="14" t="str">
        <f>VLOOKUP(A5039,Sample!A:E,5,0)</f>
        <v>POSITIVE</v>
      </c>
      <c r="E5039" t="str">
        <f t="shared" si="1"/>
        <v>en</v>
      </c>
    </row>
    <row r="5040" hidden="1">
      <c r="A5040" s="4" t="s">
        <v>18974</v>
      </c>
      <c r="B5040" s="14" t="str">
        <f>VLOOKUP(A5040,Sample!A:B,2,0)</f>
        <v>These pants are amazing. They don't bag at the knees, or wrinkle. They fit very well, go on easy and are flattering. These can not be beat for the price and quality is superb.</v>
      </c>
      <c r="C5040" s="14" t="str">
        <f>VLOOKUP(A5040,Sample!A:C,3,0)</f>
        <v>Long Form</v>
      </c>
      <c r="D5040" s="14" t="str">
        <f>VLOOKUP(A5040,Sample!A:E,5,0)</f>
        <v>POSITIVE</v>
      </c>
      <c r="E5040" t="str">
        <f t="shared" si="1"/>
        <v>en</v>
      </c>
    </row>
    <row r="5041" hidden="1">
      <c r="A5041" s="4" t="s">
        <v>18977</v>
      </c>
      <c r="B5041" s="14" t="str">
        <f>VLOOKUP(A5041,Sample!A:B,2,0)</f>
        <v>This is a nice top. It's not clingy and has a nice flow to it. But it does run large. I'm a size 14, and I need to return this for a size medium.</v>
      </c>
      <c r="C5041" s="14" t="str">
        <f>VLOOKUP(A5041,Sample!A:C,3,0)</f>
        <v>Long Form</v>
      </c>
      <c r="D5041" s="14" t="str">
        <f>VLOOKUP(A5041,Sample!A:E,5,0)</f>
        <v>POSITIVE</v>
      </c>
      <c r="E5041" t="str">
        <f t="shared" si="1"/>
        <v>en</v>
      </c>
    </row>
    <row r="5042" hidden="1">
      <c r="A5042" s="4" t="s">
        <v>18979</v>
      </c>
      <c r="B5042" s="14" t="str">
        <f>VLOOKUP(A5042,Sample!A:B,2,0)</f>
        <v>It doesnt recognise the pin for easy access</v>
      </c>
      <c r="C5042" s="14" t="str">
        <f>VLOOKUP(A5042,Sample!A:C,3,0)</f>
        <v>Long Form</v>
      </c>
      <c r="D5042" s="14" t="str">
        <f>VLOOKUP(A5042,Sample!A:E,5,0)</f>
        <v>NEUTRAL</v>
      </c>
      <c r="E5042" t="str">
        <f t="shared" si="1"/>
        <v>en</v>
      </c>
    </row>
    <row r="5043" hidden="1">
      <c r="A5043" s="4" t="s">
        <v>18981</v>
      </c>
      <c r="B5043" s="14" t="str">
        <f>VLOOKUP(A5043,Sample!A:B,2,0)</f>
        <v>I am very happy with my echo I will recommend it to all my friends and recommend they become a Best Buy member</v>
      </c>
      <c r="C5043" s="14" t="str">
        <f>VLOOKUP(A5043,Sample!A:C,3,0)</f>
        <v>Long Form</v>
      </c>
      <c r="D5043" s="14" t="str">
        <f>VLOOKUP(A5043,Sample!A:E,5,0)</f>
        <v>POSITIVE</v>
      </c>
      <c r="E5043" t="str">
        <f t="shared" si="1"/>
        <v>en</v>
      </c>
    </row>
    <row r="5044" hidden="1">
      <c r="A5044" s="4" t="s">
        <v>18983</v>
      </c>
      <c r="B5044" s="14" t="str">
        <f>VLOOKUP(A5044,Sample!A:B,2,0)</f>
        <v>I usually wear a size 4, but this was way too big. I recommend to one size down.</v>
      </c>
      <c r="C5044" s="14" t="str">
        <f>VLOOKUP(A5044,Sample!A:C,3,0)</f>
        <v>Long Form</v>
      </c>
      <c r="D5044" s="14" t="str">
        <f>VLOOKUP(A5044,Sample!A:E,5,0)</f>
        <v>NEGATIVE</v>
      </c>
      <c r="E5044" t="str">
        <f t="shared" si="1"/>
        <v>en</v>
      </c>
    </row>
    <row r="5045" hidden="1">
      <c r="A5045" s="4" t="s">
        <v>18985</v>
      </c>
      <c r="B5045" s="14" t="str">
        <f>VLOOKUP(A5045,Sample!A:B,2,0)</f>
        <v>Wanted a sweatshirt for myself and they did not have my size in store. They ordered it for me in my size at no charge. Wow what a great buy for myself.Oh yes, they had the sweatshirt sent to me at my home.</v>
      </c>
      <c r="C5045" s="14" t="str">
        <f>VLOOKUP(A5045,Sample!A:C,3,0)</f>
        <v>Long Form</v>
      </c>
      <c r="D5045" s="14" t="str">
        <f>VLOOKUP(A5045,Sample!A:E,5,0)</f>
        <v>NEGATIVE</v>
      </c>
      <c r="E5045" t="str">
        <f t="shared" si="1"/>
        <v>en</v>
      </c>
    </row>
    <row r="5046" hidden="1">
      <c r="A5046" s="4" t="s">
        <v>18987</v>
      </c>
      <c r="B5046" s="14" t="str">
        <f>VLOOKUP(A5046,Sample!A:B,2,0)</f>
        <v>To my size 38DDDs and ups, cop this bra ASAP, especially if you like to run and or vigorously workout! You will have nicely supported, covered breasts that look great under your gear or even sans shirt (if you're the whip off your shirt type...) Added bonus: Wicks moisture really well. No Sweaty Underboob Syndrome!!!</v>
      </c>
      <c r="C5046" s="14" t="str">
        <f>VLOOKUP(A5046,Sample!A:C,3,0)</f>
        <v>Long Form</v>
      </c>
      <c r="D5046" s="14" t="str">
        <f>VLOOKUP(A5046,Sample!A:E,5,0)</f>
        <v>NEUTRAL</v>
      </c>
      <c r="E5046" t="str">
        <f t="shared" si="1"/>
        <v>en</v>
      </c>
    </row>
    <row r="5047" hidden="1">
      <c r="A5047" s="4" t="s">
        <v>18989</v>
      </c>
      <c r="B5047" s="14" t="str">
        <f>VLOOKUP(A5047,Sample!A:B,2,0)</f>
        <v>I have been working at Best Buy full-time (More than a year) 
 Outlook: Positive Outlook 
 CEO Approval: Approves of CEO 
 Advice to Management: Take time to build a cohesive store culture.</v>
      </c>
      <c r="C5047" s="14" t="str">
        <f>VLOOKUP(A5047,Sample!A:C,3,0)</f>
        <v>Long Form</v>
      </c>
      <c r="D5047" s="14" t="str">
        <f>VLOOKUP(A5047,Sample!A:E,5,0)</f>
        <v>NEUTRAL</v>
      </c>
      <c r="E5047" t="str">
        <f t="shared" si="1"/>
        <v>en</v>
      </c>
    </row>
    <row r="5048" hidden="1">
      <c r="A5048" s="4" t="s">
        <v>18992</v>
      </c>
      <c r="B5048" s="14" t="str">
        <f>VLOOKUP(A5048,Sample!A:B,2,0)</f>
        <v>*** This review may contain spoilers *** Why did this movie need to be remade? I am not going to add anything to the comments already posted on IMDb, but this film infuriated me to such an extent that I can't keep myself from adding to the pile of negative reviews on here. I am a big fan of Hitchcock's original "Psycho", have seen it several times already and consider it as part of my top five favorite movies of all time. Anthony Perkins' acting was phenomenal in the original version. I even love "Bates Motel", the TV series adapted from Hitchcock's classic starring Freddie Highmore and Vera Farmiga, and Robert Bloch's source material. Not everything about the TV show may be perfect, but all of them, the film, the series, the book managed to captivate me to a certain extent, so much that the story of Norman Bates, whether he is portrayed by Anthony Perkins or Freddie Highmore, has not been able to let me go ever since I first watched Hitchcock's "Psycho".
 This remake directed by Gus Van Sant, the director who also brought us some great movies such as "Good Will Hunting", "Milk", "To Die For" or "Finding Forrester", butchers the original story even though each shot, each movement, each line, each part of the soundtrack is almost exactly the same. Regarding it through the technical perspective, this movie remains faithful to the original version, yet it lacks so much more. The coloring feels out-of-place and distracting, especially if you consider how perfectly the black-and-white coloring worked in the original. And the acting should not even be talked about; it's that bad.
 I watched the remake mainly because Viggo Mortensen, Julianne Moore and William H. Macy star in it, all of whom are actors I respect highly and enjoy to watch on my screen. They made me think, how bad could this movie be? Critics were not as harsh with this movie as I imagined, so I decided to give it a chance and build my own opinion. In fact, neither Mortensen and Moore nor Macy were terrible at all; they all did a decent job at portraying their characters (even though it felt at some times like Julianne Moore was overacting a bit), but those are more or less the only positive things which can be said about the film. The main reason for why this movie failed may well be the horrendous acting skills of Anne Heche and Vince Vaughn. Whereas Perkins (and Highmore in the 2013 TV series) both succeed in portraying Norman's nervousness to perfection and presenting Norman as a multi-layered character, Vince Vaughn just ... just fails utterly. Not a single line which comes out of his mouth feels credible throughout the course of the movie, and perhaps even more importantly, you never catch yourself thinking, "how can this man do such horrible things?", as I (and probably everyone else) did upon watching the original movie. Vaughn plays Norman Bates like someone would play him in a parody, painting a stereotypical serial killer without the characteristic elements which made Anthony Perkins' version of Norman Bates such an extraordinary performance.
 In addition, to put it mildly, Anne Heche cannot act. In the 1960 film, the shower scene shocked me, it made me feel disgusted and overwhelmed and intrigued by Hitchcock's directing skills at the same time. In this film, the only thing I felt was relief that it was Anne Heche's final moment in the movie, as horrible as that sounds. It's a shame that the people responsible in Hollywood for all the remakes of beloved classics seem to think that young people nowadays don't watch those old movies anymore, and thus decide to remake them to make them more accessible. In most cases, those remakes simply do not work (there are exceptions, of course, but they are rare treasures among all the nonsense), and "Psycho" may be the prime example for this. You would be better off watching the original, reading Robert Bloch's novel or, if you want to see a more modern, a more timely adaptation of the story, then you should turn on "Bates Motel". The 1998 version of the story should simply be avoided like the plague.</v>
      </c>
      <c r="C5048" s="14" t="str">
        <f>VLOOKUP(A5048,Sample!A:C,3,0)</f>
        <v>Long Form</v>
      </c>
      <c r="D5048" s="14" t="str">
        <f>VLOOKUP(A5048,Sample!A:E,5,0)</f>
        <v>NEUTRAL</v>
      </c>
      <c r="E5048" t="str">
        <f t="shared" si="1"/>
        <v>en</v>
      </c>
    </row>
    <row r="5049" hidden="1">
      <c r="A5049" s="4" t="s">
        <v>18994</v>
      </c>
      <c r="B5049" s="14" t="str">
        <f>VLOOKUP(A5049,Sample!A:B,2,0)</f>
        <v>We got the Sofa and Love-seat, Peacock Blue and they are very fashionable in our living room, matching our decor.</v>
      </c>
      <c r="C5049" s="14" t="str">
        <f>VLOOKUP(A5049,Sample!A:C,3,0)</f>
        <v>Long Form</v>
      </c>
      <c r="D5049" s="14" t="str">
        <f>VLOOKUP(A5049,Sample!A:E,5,0)</f>
        <v>POSITIVE</v>
      </c>
      <c r="E5049" t="str">
        <f t="shared" si="1"/>
        <v>en</v>
      </c>
    </row>
    <row r="5050" hidden="1">
      <c r="A5050" s="4" t="s">
        <v>18996</v>
      </c>
      <c r="B5050" s="14" t="str">
        <f>VLOOKUP(A5050,Sample!A:B,2,0)</f>
        <v>Go go for it!!
 I am writing this review after my 3days of usage. Firstly what you like the most is it's sleeky design. You get very good bass, treble tried playing all 320 kbps songs sound is crystal clear. Worth for money. Best buy no regrets,You can never get better product @ Just 699 MRP on the product is 1299.</v>
      </c>
      <c r="C5050" s="14" t="str">
        <f>VLOOKUP(A5050,Sample!A:C,3,0)</f>
        <v>Long Form</v>
      </c>
      <c r="D5050" s="14" t="str">
        <f>VLOOKUP(A5050,Sample!A:E,5,0)</f>
        <v>POSITIVE</v>
      </c>
      <c r="E5050" t="str">
        <f t="shared" si="1"/>
        <v>en</v>
      </c>
    </row>
    <row r="5051" hidden="1">
      <c r="A5051" s="4" t="s">
        <v>18998</v>
      </c>
      <c r="B5051" s="14" t="str">
        <f>VLOOKUP(A5051,Sample!A:B,2,0)</f>
        <v>I really like the steam features of this Dryer. I thought of a use for the sanitary cycle. I disinfect my CPAP machine on the sanitary cycle. I bought the dryer rack from the Best Buy Parts store. I tested the sanitary cycle with a digital oven thermometer I own. It never went above 174 F but mostly was at 167 F for the whole cycle which is perfect for disinfecting. I also like the steam fresh cycle for de-wrinkling my clothes.</v>
      </c>
      <c r="C5051" s="14" t="str">
        <f>VLOOKUP(A5051,Sample!A:C,3,0)</f>
        <v>Long Form</v>
      </c>
      <c r="D5051" s="14" t="str">
        <f>VLOOKUP(A5051,Sample!A:E,5,0)</f>
        <v>NEUTRAL</v>
      </c>
      <c r="E5051" t="str">
        <f t="shared" si="1"/>
        <v>en</v>
      </c>
    </row>
    <row r="5052" hidden="1">
      <c r="A5052" s="4" t="s">
        <v>19000</v>
      </c>
      <c r="B5052" s="14" t="str">
        <f>VLOOKUP(A5052,Sample!A:B,2,0)</f>
        <v>Love this product and the packaging is super cute, as always!
 I do however have dryer skin sometimes and if you do also you may notice this might make you look... a little chalky so just be sure to moisturizer properly before hand!!
 Really easy to use and so smooth feeling.</v>
      </c>
      <c r="C5052" s="14" t="str">
        <f>VLOOKUP(A5052,Sample!A:C,3,0)</f>
        <v>Long Form</v>
      </c>
      <c r="D5052" s="14" t="str">
        <f>VLOOKUP(A5052,Sample!A:E,5,0)</f>
        <v>POSITIVE</v>
      </c>
      <c r="E5052" t="str">
        <f t="shared" si="1"/>
        <v>en</v>
      </c>
    </row>
    <row r="5053" hidden="1">
      <c r="A5053" s="4" t="s">
        <v>19003</v>
      </c>
      <c r="B5053" s="14" t="str">
        <f>VLOOKUP(A5053,Sample!A:B,2,0)</f>
        <v>We had reserved a suite at Excellence Playa Mujeras after spending 4 days every 6 months at the Royal Playa del Carmen for the last 4 years. From the website to reviews, Excellence seemed like an excellent spot. However, we were booked to go at the time that Tropical storm Nate was approaching the Yucatan. Our travel agent and American Airlines recommended that we move the trip. We offered to pay a change fee to the excellence, but they would not allow us to change the trip. They gave us no refund and no ability to change the trip despite our willingness to pay for change fee to another date. We were very disappointed and recommend to anyone not to book through the hotel itself, because you will have no recourse if natural disasters occur.
 Room Tip: Do not book via their website See more room tips</v>
      </c>
      <c r="C5053" s="14" t="str">
        <f>VLOOKUP(A5053,Sample!A:C,3,0)</f>
        <v>Long Form</v>
      </c>
      <c r="D5053" s="14" t="str">
        <f>VLOOKUP(A5053,Sample!A:E,5,0)</f>
        <v>NEGATIVE</v>
      </c>
      <c r="E5053" t="str">
        <f t="shared" si="1"/>
        <v>en</v>
      </c>
    </row>
    <row r="5054" hidden="1">
      <c r="A5054" s="4" t="s">
        <v>19006</v>
      </c>
      <c r="B5054" s="14" t="str">
        <f>VLOOKUP(A5054,Sample!A:B,2,0)</f>
        <v>I have been working at Citi part-time (More than a year) 
 Outlook: Positive Outlook 
 CEO Approval: Approves of CEO 
 Advice to Management: They are doing great</v>
      </c>
      <c r="C5054" s="14" t="str">
        <f>VLOOKUP(A5054,Sample!A:C,3,0)</f>
        <v>Long Form</v>
      </c>
      <c r="D5054" s="14" t="str">
        <f>VLOOKUP(A5054,Sample!A:E,5,0)</f>
        <v>POSITIVE</v>
      </c>
      <c r="E5054" t="str">
        <f t="shared" si="1"/>
        <v>en</v>
      </c>
    </row>
    <row r="5055" hidden="1">
      <c r="A5055" s="4" t="s">
        <v>19009</v>
      </c>
      <c r="B5055" s="14" t="str">
        <f>VLOOKUP(A5055,Sample!A:B,2,0)</f>
        <v>I was hoping to purchase and have delivery within Australia so that the waiting time was monimalised so chose Digital World International. Upon check out it stated it was to be delivered from Hong Kong!
 I was very impressed with the speed of delivery. Also my purchase of my new Samsung Note 5 was the cheapest on the net. Great work Digital World International</v>
      </c>
      <c r="C5055" s="14" t="str">
        <f>VLOOKUP(A5055,Sample!A:C,3,0)</f>
        <v>Long Form</v>
      </c>
      <c r="D5055" s="14" t="str">
        <f>VLOOKUP(A5055,Sample!A:E,5,0)</f>
        <v>POSITIVE</v>
      </c>
      <c r="E5055" t="str">
        <f t="shared" si="1"/>
        <v>en</v>
      </c>
    </row>
    <row r="5056" hidden="1">
      <c r="A5056" s="4" t="s">
        <v>19012</v>
      </c>
      <c r="B5056" s="14" t="str">
        <f>VLOOKUP(A5056,Sample!A:B,2,0)</f>
        <v>its very good to word with an MNC it was a great time i spent at CITI corp finance. great work place and great teams to handle with you. it was the finest place i worked with.</v>
      </c>
      <c r="C5056" s="14" t="str">
        <f>VLOOKUP(A5056,Sample!A:C,3,0)</f>
        <v>Long Form</v>
      </c>
      <c r="D5056" s="14" t="str">
        <f>VLOOKUP(A5056,Sample!A:E,5,0)</f>
        <v>POSITIVE</v>
      </c>
      <c r="E5056" t="str">
        <f t="shared" si="1"/>
        <v>en</v>
      </c>
    </row>
    <row r="5057" hidden="1">
      <c r="A5057" s="4" t="s">
        <v>19014</v>
      </c>
      <c r="B5057" s="14" t="str">
        <f>VLOOKUP(A5057,Sample!A:B,2,0)</f>
        <v>A comfy t-shirt that's easy to wear. Loose with the swingy bottom. Nice to wear out with the girls dressed up with earrings. Also easy to care for</v>
      </c>
      <c r="C5057" s="14" t="str">
        <f>VLOOKUP(A5057,Sample!A:C,3,0)</f>
        <v>Long Form</v>
      </c>
      <c r="D5057" s="14" t="str">
        <f>VLOOKUP(A5057,Sample!A:E,5,0)</f>
        <v>POSITIVE</v>
      </c>
      <c r="E5057" t="str">
        <f t="shared" si="1"/>
        <v>en</v>
      </c>
    </row>
    <row r="5058" hidden="1">
      <c r="A5058" s="4" t="s">
        <v>19016</v>
      </c>
      <c r="B5058" s="14" t="str">
        <f>VLOOKUP(A5058,Sample!A:B,2,0)</f>
        <v>We booked to change our caravan tire on a Sunday travelling from Port Albert, Vic to Adelaide. Running late on our time schedule but when we get there at Narre Warren they accommodate us quickly considering they are only open until 3pm. Ben especially on the phone a week before has agreed to price match the cost from Adelaide Kmart. Thanks guys, very helpful and we were so pleased with your service. 5 stars for you Bob Jane T Marts Fountain Gate-Narre Warren.</v>
      </c>
      <c r="C5058" s="14" t="str">
        <f>VLOOKUP(A5058,Sample!A:C,3,0)</f>
        <v>Long Form</v>
      </c>
      <c r="D5058" s="14" t="str">
        <f>VLOOKUP(A5058,Sample!A:E,5,0)</f>
        <v>POSITIVE</v>
      </c>
      <c r="E5058" t="str">
        <f t="shared" si="1"/>
        <v>en</v>
      </c>
    </row>
    <row r="5059" hidden="1">
      <c r="A5059" s="4" t="s">
        <v>19018</v>
      </c>
      <c r="B5059" s="14" t="str">
        <f>VLOOKUP(A5059,Sample!A:B,2,0)</f>
        <v>I really loved this blouse. The fit was perfect and the blue color was awesome with my jeans.</v>
      </c>
      <c r="C5059" s="14" t="str">
        <f>VLOOKUP(A5059,Sample!A:C,3,0)</f>
        <v>Long Form</v>
      </c>
      <c r="D5059" s="14" t="str">
        <f>VLOOKUP(A5059,Sample!A:E,5,0)</f>
        <v>POSITIVE</v>
      </c>
      <c r="E5059" t="str">
        <f t="shared" si="1"/>
        <v>en</v>
      </c>
    </row>
    <row r="5060" hidden="1">
      <c r="A5060" s="4" t="s">
        <v>19020</v>
      </c>
      <c r="B5060" s="14" t="str">
        <f>VLOOKUP(A5060,Sample!A:B,2,0)</f>
        <v>I was surprised that the programs that were available could be accessed so easily. But the speed of downloading the desired programs that I was trying to watch was surprisingly slower than I expected. So, I took the fire stick back to Best Buy and exchanged it for Amazon fire box.</v>
      </c>
      <c r="C5060" s="14" t="str">
        <f>VLOOKUP(A5060,Sample!A:C,3,0)</f>
        <v>Long Form</v>
      </c>
      <c r="D5060" s="14" t="str">
        <f>VLOOKUP(A5060,Sample!A:E,5,0)</f>
        <v>NEUTRAL</v>
      </c>
      <c r="E5060" t="str">
        <f t="shared" si="1"/>
        <v>en</v>
      </c>
    </row>
    <row r="5061" hidden="1">
      <c r="A5061" s="4" t="s">
        <v>19022</v>
      </c>
      <c r="B5061" s="14" t="str">
        <f>VLOOKUP(A5061,Sample!A:B,2,0)</f>
        <v>Citibank has been always been a fun place to work..
 Brand name is very strong with a great range of products.
 The career growth is much faster with Citi as compared with the peers.</v>
      </c>
      <c r="C5061" s="14" t="str">
        <f>VLOOKUP(A5061,Sample!A:C,3,0)</f>
        <v>Long Form</v>
      </c>
      <c r="D5061" s="14" t="str">
        <f>VLOOKUP(A5061,Sample!A:E,5,0)</f>
        <v>POSITIVE</v>
      </c>
      <c r="E5061" t="str">
        <f t="shared" si="1"/>
        <v>en</v>
      </c>
    </row>
    <row r="5062" hidden="1">
      <c r="A5062" s="4" t="s">
        <v>19024</v>
      </c>
      <c r="B5062" s="14" t="str">
        <f>VLOOKUP(A5062,Sample!A:B,2,0)</f>
        <v>From the reviews, I was little a scared of the purchase, but I did it anyway. I love it! It has just enough strength and looks really cute when I tried it on. A cute outfit for jazz in the park or out shopping on the weekends. Material is better than I thought. Too bad the denim was sold out of my size 8. I'm 5'7, so the 8 fits perfect!</v>
      </c>
      <c r="C5062" s="14" t="str">
        <f>VLOOKUP(A5062,Sample!A:C,3,0)</f>
        <v>Long Form</v>
      </c>
      <c r="D5062" s="14" t="str">
        <f>VLOOKUP(A5062,Sample!A:E,5,0)</f>
        <v>POSITIVE</v>
      </c>
      <c r="E5062" t="str">
        <f t="shared" si="1"/>
        <v>en</v>
      </c>
    </row>
    <row r="5063" hidden="1">
      <c r="A5063" s="4" t="s">
        <v>19026</v>
      </c>
      <c r="B5063" s="14" t="str">
        <f>VLOOKUP(A5063,Sample!A:B,2,0)</f>
        <v>Onto my second phone now only 6 months old. First phone antenna failed lasted 1 month. Have never received full strength signal even in the city on the 2nd phone. Battery lasts for about 10 hours in idle mode, 1 hour if I'm using data. Bought outright new phone $449 ...biggest waste of money. Have a cracked screen which will cost $260 to fix so I'm told. All warranty is void because I have a cracked screen. Have had several samsung products before which I can't fault but this one is a lemon.</v>
      </c>
      <c r="C5063" s="14" t="str">
        <f>VLOOKUP(A5063,Sample!A:C,3,0)</f>
        <v>Long Form</v>
      </c>
      <c r="D5063" s="14" t="str">
        <f>VLOOKUP(A5063,Sample!A:E,5,0)</f>
        <v>NEGATIVE</v>
      </c>
      <c r="E5063" t="str">
        <f t="shared" si="1"/>
        <v>en</v>
      </c>
    </row>
    <row r="5064" hidden="1">
      <c r="A5064" s="4" t="s">
        <v>19028</v>
      </c>
      <c r="B5064" s="14" t="str">
        <f>VLOOKUP(A5064,Sample!A:B,2,0)</f>
        <v>I really love the way these jeans fit.
 I would totally recommend them to anyone.</v>
      </c>
      <c r="C5064" s="14" t="str">
        <f>VLOOKUP(A5064,Sample!A:C,3,0)</f>
        <v>Long Form</v>
      </c>
      <c r="D5064" s="14" t="str">
        <f>VLOOKUP(A5064,Sample!A:E,5,0)</f>
        <v>POSITIVE</v>
      </c>
      <c r="E5064" t="str">
        <f t="shared" si="1"/>
        <v>en</v>
      </c>
    </row>
    <row r="5065" hidden="1">
      <c r="A5065" s="4" t="s">
        <v>19030</v>
      </c>
      <c r="B5065" s="14" t="str">
        <f>VLOOKUP(A5065,Sample!A:B,2,0)</f>
        <v>I love how soft and comfortable most of TH tops are and this one is no exception! I boutht the navy color and it looks and feels great.</v>
      </c>
      <c r="C5065" s="14" t="str">
        <f>VLOOKUP(A5065,Sample!A:C,3,0)</f>
        <v>Long Form</v>
      </c>
      <c r="D5065" s="14" t="str">
        <f>VLOOKUP(A5065,Sample!A:E,5,0)</f>
        <v>POSITIVE</v>
      </c>
      <c r="E5065" t="str">
        <f t="shared" si="1"/>
        <v>en</v>
      </c>
    </row>
    <row r="5066" hidden="1">
      <c r="A5066" s="4" t="s">
        <v>19032</v>
      </c>
      <c r="B5066" s="14" t="str">
        <f>VLOOKUP(A5066,Sample!A:B,2,0)</f>
        <v>I have been working at Macy's part-time (Less than a year) 
 Outlook: Negative Outlook 
 CEO Approval: No opinion of CEO 
 Advice to Management: Discipline bad behavior whenever it accords and not ignore it.</v>
      </c>
      <c r="C5066" s="14" t="str">
        <f>VLOOKUP(A5066,Sample!A:C,3,0)</f>
        <v>Long Form</v>
      </c>
      <c r="D5066" s="14" t="str">
        <f>VLOOKUP(A5066,Sample!A:E,5,0)</f>
        <v>NEGATIVE</v>
      </c>
      <c r="E5066" t="str">
        <f t="shared" si="1"/>
        <v>en</v>
      </c>
    </row>
    <row r="5067" hidden="1">
      <c r="A5067" s="4" t="s">
        <v>19035</v>
      </c>
      <c r="B5067" s="14" t="str">
        <f>VLOOKUP(A5067,Sample!A:B,2,0)</f>
        <v>Had a account with them back when they where higherone bank. Account got comprismised and closed out in March. September comes and I’m back in school and hurricane Harvey happened so my school allowed for disbursement’s to be released early upon request. Money was sent early Thursday but misterously! They couldn’t deposit it in my other account so they had it still they asked me to re enter my bank info but that option was locked so all I can do is open account with them instantly. I opted for the account because it was a Friday and needed my money ASAP. When I tried to get my money out and use the instant virtual card said my funds couldn’t be withdrawn until I was verified. Called CS they said they’ll open a ticket to fix it. Hour later got an email saying my account was comprised but i never stated anything was wrong with it and it was just opened a hour ago. Long story short cs rep said wait 24-48 and all will be good. That was a lie it’s no a week later account still on hold I’ve changed all my info like they asked and got a notary for them like they asked and everything will update in 24-48 hours and all holds will be removed.... 24 hours nothing 36 nothing 52 hours still nothing... so I call cs back for the 6 or 7th time to be told thank you for completing everything you should get something anytime today just be patient. Just called at 5:05 day is pretty much over still nothing spoke with a supervisor same run around buT this time told 3 days now mind you I’ve been told the past 2 days 24-48 is the max by 4 people and now I’m told 3 days which is 72hours this is extremely unprofessional and the fact that they can’t expedite anything because the banking department is separate and they have no contact but email with them that’s total BS but tomorrow at 9:58am will be 3 days because the told me the time they got all my paper work they asked to before they take off the holds. If I don’t get my money by tomorrow it will not be nice! BBB Will be on speed dial. A letter of complaint to them and company president.</v>
      </c>
      <c r="C5067" s="14" t="str">
        <f>VLOOKUP(A5067,Sample!A:C,3,0)</f>
        <v>Long Form</v>
      </c>
      <c r="D5067" s="14" t="str">
        <f>VLOOKUP(A5067,Sample!A:E,5,0)</f>
        <v>NEGATIVE</v>
      </c>
      <c r="E5067" t="str">
        <f t="shared" si="1"/>
        <v>en</v>
      </c>
    </row>
    <row r="5068" hidden="1">
      <c r="A5068" s="4" t="s">
        <v>19037</v>
      </c>
      <c r="B5068" s="14" t="str">
        <f>VLOOKUP(A5068,Sample!A:B,2,0)</f>
        <v>Big and thick washe clothes
 Soft and very luxurious!
 Will buy again!</v>
      </c>
      <c r="C5068" s="14" t="str">
        <f>VLOOKUP(A5068,Sample!A:C,3,0)</f>
        <v>Long Form</v>
      </c>
      <c r="D5068" s="14" t="str">
        <f>VLOOKUP(A5068,Sample!A:E,5,0)</f>
        <v>POSITIVE</v>
      </c>
      <c r="E5068" t="str">
        <f t="shared" si="1"/>
        <v>en</v>
      </c>
    </row>
    <row r="5069" hidden="1">
      <c r="A5069" s="4" t="s">
        <v>19039</v>
      </c>
      <c r="B5069" s="14" t="str">
        <f>VLOOKUP(A5069,Sample!A:B,2,0)</f>
        <v>This fits true to size and is a beautiful baby pink. I hate I get to only wear it once a week. It\u2019s a favorite for sure. Very feminine!</v>
      </c>
      <c r="C5069" s="14" t="str">
        <f>VLOOKUP(A5069,Sample!A:C,3,0)</f>
        <v>Long Form</v>
      </c>
      <c r="D5069" s="14" t="str">
        <f>VLOOKUP(A5069,Sample!A:E,5,0)</f>
        <v>POSITIVE</v>
      </c>
      <c r="E5069" t="str">
        <f t="shared" si="1"/>
        <v>en</v>
      </c>
    </row>
    <row r="5070" hidden="1">
      <c r="A5070" s="4" t="s">
        <v>19041</v>
      </c>
      <c r="B5070" s="14" t="str">
        <f>VLOOKUP(A5070,Sample!A:B,2,0)</f>
        <v>nothing to do usually just fold clothes or roam around.
 ive learned nothing just how snobby people act sometimes
 management was worst they never know abt their employees, no support and very rude.
 everything was hard and there was nothing enjoyable about this job.</v>
      </c>
      <c r="C5070" s="14" t="str">
        <f>VLOOKUP(A5070,Sample!A:C,3,0)</f>
        <v>Long Form</v>
      </c>
      <c r="D5070" s="14" t="str">
        <f>VLOOKUP(A5070,Sample!A:E,5,0)</f>
        <v>NEGATIVE</v>
      </c>
      <c r="E5070" t="str">
        <f t="shared" si="1"/>
        <v>en</v>
      </c>
    </row>
    <row r="5071" hidden="1">
      <c r="A5071" s="4" t="s">
        <v>19043</v>
      </c>
      <c r="B5071" s="14" t="str">
        <f>VLOOKUP(A5071,Sample!A:B,2,0)</f>
        <v>I received an unbirthday gift from Best Buy and what better way to use it than to buy a CD of a group that I have liked for over 40 years! Great CD if you are an ELO fan. Thanks Best Buy for a great Unbirthday gift!!</v>
      </c>
      <c r="C5071" s="14" t="str">
        <f>VLOOKUP(A5071,Sample!A:C,3,0)</f>
        <v>Long Form</v>
      </c>
      <c r="D5071" s="14" t="str">
        <f>VLOOKUP(A5071,Sample!A:E,5,0)</f>
        <v>POSITIVE</v>
      </c>
      <c r="E5071" t="str">
        <f t="shared" si="1"/>
        <v>en</v>
      </c>
    </row>
    <row r="5072" hidden="1">
      <c r="A5072" s="4" t="s">
        <v>19045</v>
      </c>
      <c r="B5072" s="14" t="str">
        <f>VLOOKUP(A5072,Sample!A:B,2,0)</f>
        <v>love it buy it again best buy is the only place to buy it</v>
      </c>
      <c r="C5072" s="14" t="str">
        <f>VLOOKUP(A5072,Sample!A:C,3,0)</f>
        <v>Long Form</v>
      </c>
      <c r="D5072" s="14" t="str">
        <f>VLOOKUP(A5072,Sample!A:E,5,0)</f>
        <v>POSITIVE</v>
      </c>
      <c r="E5072" t="str">
        <f t="shared" si="1"/>
        <v>en</v>
      </c>
    </row>
    <row r="5073" hidden="1">
      <c r="A5073" s="4" t="s">
        <v>19047</v>
      </c>
      <c r="B5073" s="14" t="str">
        <f>VLOOKUP(A5073,Sample!A:B,2,0)</f>
        <v>Being only five foot seven, it's alway a challenge for me to find shorts that don't extend below my knee. These are the perfect length for those of us who may be vertically challenged. They launder well and are very comfortable to wear. At the end of the day, they hardly wrinkle so you look as fresh as when you started.</v>
      </c>
      <c r="C5073" s="14" t="str">
        <f>VLOOKUP(A5073,Sample!A:C,3,0)</f>
        <v>Long Form</v>
      </c>
      <c r="D5073" s="14" t="str">
        <f>VLOOKUP(A5073,Sample!A:E,5,0)</f>
        <v>NEUTRAL</v>
      </c>
      <c r="E5073" t="str">
        <f t="shared" si="1"/>
        <v>en</v>
      </c>
    </row>
    <row r="5074" hidden="1">
      <c r="A5074" s="4" t="s">
        <v>19049</v>
      </c>
      <c r="B5074" s="14" t="str">
        <f>VLOOKUP(A5074,Sample!A:B,2,0)</f>
        <v>It is very convenient when shopping at Macy's.</v>
      </c>
      <c r="C5074" s="14" t="str">
        <f>VLOOKUP(A5074,Sample!A:C,3,0)</f>
        <v>Long Form</v>
      </c>
      <c r="D5074" s="14" t="str">
        <f>VLOOKUP(A5074,Sample!A:E,5,0)</f>
        <v>POSITIVE</v>
      </c>
      <c r="E5074" t="str">
        <f t="shared" si="1"/>
        <v>en</v>
      </c>
    </row>
    <row r="5075" hidden="1">
      <c r="A5075" s="4" t="s">
        <v>19051</v>
      </c>
      <c r="B5075" s="14" t="str">
        <f>VLOOKUP(A5075,Sample!A:B,2,0)</f>
        <v>What can I say other than I like the fact that Best Buy gives you rewards points for purchasing items like this.</v>
      </c>
      <c r="C5075" s="14" t="str">
        <f>VLOOKUP(A5075,Sample!A:C,3,0)</f>
        <v>Long Form</v>
      </c>
      <c r="D5075" s="14" t="str">
        <f>VLOOKUP(A5075,Sample!A:E,5,0)</f>
        <v>NEUTRAL</v>
      </c>
      <c r="E5075" t="str">
        <f t="shared" si="1"/>
        <v>en</v>
      </c>
    </row>
    <row r="5076" hidden="1">
      <c r="A5076" s="4" t="s">
        <v>19053</v>
      </c>
      <c r="B5076" s="14" t="str">
        <f>VLOOKUP(A5076,Sample!A:B,2,0)</f>
        <v>My granddaughter loves her leggings. These fit her to a Tee. They are made to last so she\u2019ll get a lot of use out of them.</v>
      </c>
      <c r="C5076" s="14" t="str">
        <f>VLOOKUP(A5076,Sample!A:C,3,0)</f>
        <v>Long Form</v>
      </c>
      <c r="D5076" s="14" t="str">
        <f>VLOOKUP(A5076,Sample!A:E,5,0)</f>
        <v>POSITIVE</v>
      </c>
      <c r="E5076" t="str">
        <f t="shared" si="1"/>
        <v>en</v>
      </c>
    </row>
    <row r="5077" hidden="1">
      <c r="A5077" s="4" t="s">
        <v>19055</v>
      </c>
      <c r="B5077" s="14" t="str">
        <f>VLOOKUP(A5077,Sample!A:B,2,0)</f>
        <v>Right now the hardest part of the job is the fact that we are under staff so some of the employees are doing the work of two people. Upper management has cut the hours so bad to the fact some employees are feeling stressed out. As a department lead of Fine Jewelry and the Shoe department, I am doing the work of three people.</v>
      </c>
      <c r="C5077" s="14" t="str">
        <f>VLOOKUP(A5077,Sample!A:C,3,0)</f>
        <v>Long Form</v>
      </c>
      <c r="D5077" s="14" t="str">
        <f>VLOOKUP(A5077,Sample!A:E,5,0)</f>
        <v>NEGATIVE</v>
      </c>
      <c r="E5077" t="str">
        <f t="shared" si="1"/>
        <v>en</v>
      </c>
    </row>
    <row r="5078" hidden="1">
      <c r="A5078" s="4" t="s">
        <v>19057</v>
      </c>
      <c r="B5078" s="14" t="str">
        <f>VLOOKUP(A5078,Sample!A:B,2,0)</f>
        <v>Best buy if you are an Android guy</v>
      </c>
      <c r="C5078" s="14" t="str">
        <f>VLOOKUP(A5078,Sample!A:C,3,0)</f>
        <v>Long Form</v>
      </c>
      <c r="D5078" s="14" t="str">
        <f>VLOOKUP(A5078,Sample!A:E,5,0)</f>
        <v>NEUTRAL</v>
      </c>
      <c r="E5078" t="str">
        <f t="shared" si="1"/>
        <v>en</v>
      </c>
    </row>
    <row r="5079" hidden="1">
      <c r="A5079" s="4" t="s">
        <v>19059</v>
      </c>
      <c r="B5079" s="14" t="str">
        <f>VLOOKUP(A5079,Sample!A:B,2,0)</f>
        <v>Original review: Sept. 27, 2017 I had a Sears service tech come to my rental property to fix the ice maker. He misdiagnosed the problem and put in parts that didn't fix the problem. Total bill was $341.95. Twelve days later, I had a second service tech come out because the ice maker was still broken. This service tech said the refrigerator door where the ice maker is would have to be replaced. He recommended I buy a new refrigerator instead of spending more on the old refrigerator. I called Sears customer (no) service three times to request a $341.95 refund for the incompetent service techs work.
 First time, that said they'd get back to me -- they didn't. Second time, the guy said “we don’t give refunds on work done even if doesn't fix the problem.” Third time, the lady said no refunds for labor but maybe for parts and she said she’d get back to me. All three wouldn't pass me on to a supervisor. The lady said she was as high as Sears let complaints go. Bottom line -- if I get nothing back, I'll never visit a Sears store again. The new refrigerator will come from HD, Lowe’s, or Costco.
 View more</v>
      </c>
      <c r="C5079" s="14" t="str">
        <f>VLOOKUP(A5079,Sample!A:C,3,0)</f>
        <v>Long Form</v>
      </c>
      <c r="D5079" s="14" t="str">
        <f>VLOOKUP(A5079,Sample!A:E,5,0)</f>
        <v>NEGATIVE</v>
      </c>
      <c r="E5079" t="str">
        <f t="shared" si="1"/>
        <v>en</v>
      </c>
    </row>
    <row r="5080" hidden="1">
      <c r="A5080" s="4" t="s">
        <v>19062</v>
      </c>
      <c r="B5080" s="14" t="str">
        <f>VLOOKUP(A5080,Sample!A:B,2,0)</f>
        <v>Best Buy always have the best products at the best price in town and thats the reason I always buy from them.</v>
      </c>
      <c r="C5080" s="14" t="str">
        <f>VLOOKUP(A5080,Sample!A:C,3,0)</f>
        <v>Long Form</v>
      </c>
      <c r="D5080" s="14" t="str">
        <f>VLOOKUP(A5080,Sample!A:E,5,0)</f>
        <v>POSITIVE</v>
      </c>
      <c r="E5080" t="str">
        <f t="shared" si="1"/>
        <v>en</v>
      </c>
    </row>
    <row r="5081" hidden="1">
      <c r="A5081" s="4" t="s">
        <v>19064</v>
      </c>
      <c r="B5081" s="14" t="str">
        <f>VLOOKUP(A5081,Sample!A:B,2,0)</f>
        <v>My wife and I just returned from 10 nights all inclusive plus at this great little hotel. They couldn't do enough for you. Staff always smiling and friendly, actually made you feel like they were glad you came. Rooms were very clean and well maintained as was the entire hotel. We upgraded to a sea view which gave you really nice views over the pool as well. Food was great with plenty of choices for everyone. Entertainment was quite good and the girls doing all the activities during the day were great with everyone. Hotel even surprised my wife with a bottle of bubbly on ice in our room for her birthday. Nice touch. Very relaxing holiday. Nice promenade to walk with lots of shops and restaurants. We will be back :)</v>
      </c>
      <c r="C5081" s="14" t="str">
        <f>VLOOKUP(A5081,Sample!A:C,3,0)</f>
        <v>Long Form</v>
      </c>
      <c r="D5081" s="14" t="str">
        <f>VLOOKUP(A5081,Sample!A:E,5,0)</f>
        <v>POSITIVE</v>
      </c>
      <c r="E5081" t="str">
        <f t="shared" si="1"/>
        <v>en</v>
      </c>
    </row>
    <row r="5082" hidden="1">
      <c r="A5082" s="4" t="s">
        <v>19066</v>
      </c>
      <c r="B5082" s="14" t="str">
        <f>VLOOKUP(A5082,Sample!A:B,2,0)</f>
        <v>Recommended seller "avision" just like the high end led tv brands., my only complain is the 16:9 screen size which is not yet perfected..faces and body of the person looks wider and stretched sideways that made a person look stout. But still its bareable, anyways most of the tv manufacturers all made the same so it is still a good buy.. AVISION is the best for me and very affordable.. for a poor person like me buying and owned a 50" led tv.. thanks avision, you made my living room looks elegant..</v>
      </c>
      <c r="C5082" s="14" t="str">
        <f>VLOOKUP(A5082,Sample!A:C,3,0)</f>
        <v>Long Form</v>
      </c>
      <c r="D5082" s="14" t="str">
        <f>VLOOKUP(A5082,Sample!A:E,5,0)</f>
        <v>POSITIVE</v>
      </c>
      <c r="E5082" t="str">
        <f t="shared" si="1"/>
        <v>en</v>
      </c>
    </row>
    <row r="5083" hidden="1">
      <c r="A5083" s="4" t="s">
        <v>19069</v>
      </c>
      <c r="B5083" s="14" t="str">
        <f>VLOOKUP(A5083,Sample!A:B,2,0)</f>
        <v>I received a sample of this from Macy’s and I’m glad I got to try it out! I am only 23 so I don’t have noticeable signs of aging yet, but this has made my skin so soft and smooth and has improved any skin texture I had! I only give this 4 stars because of the outrageous price. I am still unsure if I am willing to splurge on this product but if you have the money for it, I highly recommend it.</v>
      </c>
      <c r="C5083" s="14" t="str">
        <f>VLOOKUP(A5083,Sample!A:C,3,0)</f>
        <v>Long Form</v>
      </c>
      <c r="D5083" s="14" t="str">
        <f>VLOOKUP(A5083,Sample!A:E,5,0)</f>
        <v>POSITIVE</v>
      </c>
      <c r="E5083" t="str">
        <f t="shared" si="1"/>
        <v>en</v>
      </c>
    </row>
    <row r="5084" hidden="1">
      <c r="A5084" s="4" t="s">
        <v>19072</v>
      </c>
      <c r="B5084" s="14" t="str">
        <f>VLOOKUP(A5084,Sample!A:B,2,0)</f>
        <v>These sweaters are a perfect weight for our climate in Dallas, Tx. The sweaters fit me perfectly in medium which is my normal size. Fits nicely without being too form fitting or on the other hand too baggy. I have not washed them yet, so I cannot comment on that, Love the colors and purchased three different sweaters. Looking forward to wearing them this fall and winter.</v>
      </c>
      <c r="C5084" s="14" t="str">
        <f>VLOOKUP(A5084,Sample!A:C,3,0)</f>
        <v>Long Form</v>
      </c>
      <c r="D5084" s="14" t="str">
        <f>VLOOKUP(A5084,Sample!A:E,5,0)</f>
        <v>POSITIVE</v>
      </c>
      <c r="E5084" t="str">
        <f t="shared" si="1"/>
        <v>en</v>
      </c>
    </row>
    <row r="5085" hidden="1">
      <c r="A5085" s="4" t="s">
        <v>19074</v>
      </c>
      <c r="B5085" s="14" t="str">
        <f>VLOOKUP(A5085,Sample!A:B,2,0)</f>
        <v>Excellent organization to work with, continuous educational and training base, multi cultural, for Global experience. Management are dedicated to help for all beginners</v>
      </c>
      <c r="C5085" s="14" t="str">
        <f>VLOOKUP(A5085,Sample!A:C,3,0)</f>
        <v>Long Form</v>
      </c>
      <c r="D5085" s="14" t="str">
        <f>VLOOKUP(A5085,Sample!A:E,5,0)</f>
        <v>POSITIVE</v>
      </c>
      <c r="E5085" t="str">
        <f t="shared" si="1"/>
        <v>en</v>
      </c>
    </row>
    <row r="5086" hidden="1">
      <c r="A5086" s="4" t="s">
        <v>19076</v>
      </c>
      <c r="B5086" s="14" t="str">
        <f>VLOOKUP(A5086,Sample!A:B,2,0)</f>
        <v>Super easy to use interface. Fast and hassle free. Awesome!</v>
      </c>
      <c r="C5086" s="14" t="str">
        <f>VLOOKUP(A5086,Sample!A:C,3,0)</f>
        <v>Long Form</v>
      </c>
      <c r="D5086" s="14" t="str">
        <f>VLOOKUP(A5086,Sample!A:E,5,0)</f>
        <v>POSITIVE</v>
      </c>
      <c r="E5086" t="str">
        <f t="shared" si="1"/>
        <v>en</v>
      </c>
    </row>
    <row r="5087" hidden="1">
      <c r="A5087" s="4" t="s">
        <v>19078</v>
      </c>
      <c r="B5087" s="14" t="str">
        <f>VLOOKUP(A5087,Sample!A:B,2,0)</f>
        <v>This is a keeper. Dress it up or wear with jeans. Runs a little small. I have the medium and am 5'2" 119 lbs
 The sleeves are fun and overall nicely made.</v>
      </c>
      <c r="C5087" s="14" t="str">
        <f>VLOOKUP(A5087,Sample!A:C,3,0)</f>
        <v>Long Form</v>
      </c>
      <c r="D5087" s="14" t="str">
        <f>VLOOKUP(A5087,Sample!A:E,5,0)</f>
        <v>POSITIVE</v>
      </c>
      <c r="E5087" t="str">
        <f t="shared" si="1"/>
        <v>en</v>
      </c>
    </row>
    <row r="5088" hidden="1">
      <c r="A5088" s="4" t="s">
        <v>19080</v>
      </c>
      <c r="B5088" s="14" t="str">
        <f>VLOOKUP(A5088,Sample!A:B,2,0)</f>
        <v>Got myself a heated throw from Kmart. I could not be happier with this product!! Warms up quickly and is just divine to lay under watching a movie on a cold night. Have since bought more for friends birthdays</v>
      </c>
      <c r="C5088" s="14" t="str">
        <f>VLOOKUP(A5088,Sample!A:C,3,0)</f>
        <v>Long Form</v>
      </c>
      <c r="D5088" s="14" t="str">
        <f>VLOOKUP(A5088,Sample!A:E,5,0)</f>
        <v>NEUTRAL</v>
      </c>
      <c r="E5088" t="str">
        <f t="shared" si="1"/>
        <v>en</v>
      </c>
    </row>
    <row r="5089" hidden="1">
      <c r="A5089" s="4" t="s">
        <v>19083</v>
      </c>
      <c r="B5089" s="14" t="str">
        <f>VLOOKUP(A5089,Sample!A:B,2,0)</f>
        <v>I just ordered these shoes in navy blue for a gala event this weekend. I love how they look and fit. They match my dress completely. Looking forward to a glam night.</v>
      </c>
      <c r="C5089" s="14" t="str">
        <f>VLOOKUP(A5089,Sample!A:C,3,0)</f>
        <v>Long Form</v>
      </c>
      <c r="D5089" s="14" t="str">
        <f>VLOOKUP(A5089,Sample!A:E,5,0)</f>
        <v>NEUTRAL</v>
      </c>
      <c r="E5089" t="str">
        <f t="shared" si="1"/>
        <v>en</v>
      </c>
    </row>
    <row r="5090" hidden="1">
      <c r="A5090" s="4" t="s">
        <v>19085</v>
      </c>
      <c r="B5090" s="14" t="str">
        <f>VLOOKUP(A5090,Sample!A:B,2,0)</f>
        <v>My son loves the old time music and was thrilled to find Frank Sinatra at Best Buy! Always a fun place to shop!</v>
      </c>
      <c r="C5090" s="14" t="str">
        <f>VLOOKUP(A5090,Sample!A:C,3,0)</f>
        <v>Long Form</v>
      </c>
      <c r="D5090" s="14" t="str">
        <f>VLOOKUP(A5090,Sample!A:E,5,0)</f>
        <v>POSITIVE</v>
      </c>
      <c r="E5090" t="str">
        <f t="shared" si="1"/>
        <v>en</v>
      </c>
    </row>
    <row r="5091" hidden="1">
      <c r="A5091" s="4" t="s">
        <v>19087</v>
      </c>
      <c r="B5091" s="14" t="str">
        <f>VLOOKUP(A5091,Sample!A:B,2,0)</f>
        <v>Nice product at great price, store in good place and lots of parking ,friendly staff i will always shop their and very good entire experience thanks best buy.</v>
      </c>
      <c r="C5091" s="14" t="str">
        <f>VLOOKUP(A5091,Sample!A:C,3,0)</f>
        <v>Long Form</v>
      </c>
      <c r="D5091" s="14" t="str">
        <f>VLOOKUP(A5091,Sample!A:E,5,0)</f>
        <v>POSITIVE</v>
      </c>
      <c r="E5091" t="str">
        <f t="shared" si="1"/>
        <v>en</v>
      </c>
    </row>
    <row r="5092" hidden="1">
      <c r="A5092" s="4" t="s">
        <v>19089</v>
      </c>
      <c r="B5092" s="14" t="str">
        <f>VLOOKUP(A5092,Sample!A:B,2,0)</f>
        <v>Works, but the frame is horrible. Best Buy need to get a better brand to sell</v>
      </c>
      <c r="C5092" s="14" t="str">
        <f>VLOOKUP(A5092,Sample!A:C,3,0)</f>
        <v>Long Form</v>
      </c>
      <c r="D5092" s="14" t="str">
        <f>VLOOKUP(A5092,Sample!A:E,5,0)</f>
        <v>NEGATIVE</v>
      </c>
      <c r="E5092" t="str">
        <f t="shared" si="1"/>
        <v>en</v>
      </c>
    </row>
    <row r="5093" hidden="1">
      <c r="A5093" s="4" t="s">
        <v>19091</v>
      </c>
      <c r="B5093" s="14" t="str">
        <f>VLOOKUP(A5093,Sample!A:B,2,0)</f>
        <v>No Offer 
 Negative Experience 
 Average Interview 
 Application
 I applied through college or university. The process took 2 weeks. I interviewed at Citi (New York, NY) in September 2017.
 Interview
 I applied through university and had an on campus interview with Citi's alumni. The whole interview process was not pleasant. They were over 10 minutes late and they behaved like they did not have much time to talk. Two interviewer kept asking me questions not relevant to Investment Banking at all. The questions were almost behaviour.
 Interview Questions
  What is the biggest challenge in your last internship</v>
      </c>
      <c r="C5093" s="14" t="str">
        <f>VLOOKUP(A5093,Sample!A:C,3,0)</f>
        <v>Long Form</v>
      </c>
      <c r="D5093" s="14" t="str">
        <f>VLOOKUP(A5093,Sample!A:E,5,0)</f>
        <v>NEGATIVE</v>
      </c>
      <c r="E5093" t="str">
        <f t="shared" si="1"/>
        <v>en</v>
      </c>
    </row>
    <row r="5094" hidden="1">
      <c r="A5094" s="4" t="s">
        <v>19093</v>
      </c>
      <c r="B5094" s="14" t="str">
        <f>VLOOKUP(A5094,Sample!A:B,2,0)</f>
        <v>I always get a laugh when I watch this movie. I picked up the Blu-ray copy the second I saw Best Buy put it on sell. Looking forward to watching many more times.</v>
      </c>
      <c r="C5094" s="14" t="str">
        <f>VLOOKUP(A5094,Sample!A:C,3,0)</f>
        <v>Long Form</v>
      </c>
      <c r="D5094" s="14" t="str">
        <f>VLOOKUP(A5094,Sample!A:E,5,0)</f>
        <v>NEUTRAL</v>
      </c>
      <c r="E5094" t="str">
        <f t="shared" si="1"/>
        <v>en</v>
      </c>
    </row>
    <row r="5095" hidden="1">
      <c r="A5095" s="4" t="s">
        <v>19095</v>
      </c>
      <c r="B5095" s="14" t="str">
        <f>VLOOKUP(A5095,Sample!A:B,2,0)</f>
        <v>Love this store and everything it has to offer customer service is awesome and the products are always great and in great condition and they always have lots of products i shop here as much as possible and would recommend others to shop here as well.</v>
      </c>
      <c r="C5095" s="14" t="str">
        <f>VLOOKUP(A5095,Sample!A:C,3,0)</f>
        <v>Long Form</v>
      </c>
      <c r="D5095" s="14" t="str">
        <f>VLOOKUP(A5095,Sample!A:E,5,0)</f>
        <v>POSITIVE</v>
      </c>
      <c r="E5095" t="str">
        <f t="shared" si="1"/>
        <v>en</v>
      </c>
    </row>
    <row r="5096" hidden="1">
      <c r="A5096" s="4" t="s">
        <v>19098</v>
      </c>
      <c r="B5096" s="14" t="str">
        <f>VLOOKUP(A5096,Sample!A:B,2,0)</f>
        <v>I was looking for a replacement DP cable and went to Best Buy to buy one since it was an emergency. The only had these cables at the time and it was too short for what I needed plus the price was overly expensive so I returned them and found a cheaper and longer cable at another store.</v>
      </c>
      <c r="C5096" s="14" t="str">
        <f>VLOOKUP(A5096,Sample!A:C,3,0)</f>
        <v>Long Form</v>
      </c>
      <c r="D5096" s="14" t="str">
        <f>VLOOKUP(A5096,Sample!A:E,5,0)</f>
        <v>NEGATIVE</v>
      </c>
      <c r="E5096" t="str">
        <f t="shared" si="1"/>
        <v>en</v>
      </c>
    </row>
    <row r="5097" hidden="1">
      <c r="A5097" s="4" t="s">
        <v>19100</v>
      </c>
      <c r="B5097" s="14" t="str">
        <f>VLOOKUP(A5097,Sample!A:B,2,0)</f>
        <v>This is my favorite keyboard - and I have made converts to it, also. My husband had one on his computer and when it got damaged I had a spare straight keyboard, so threw that on his computer. Boy, did he complain! So off I went to Best Buy to purchase him another of these and he is once again a happy camper. He is NOT technologically advanced, and even he knows the delight of the easy touch ergo that this Microsoft Ergo brings to his computer skills. I love the touch and feel of this keyboard and the capability that it adds. But even better is the PRICE. These are the best keyboards that I have ever used - and even have one at my desk at work. Work and home, I cannot imagine a computer life without the Microsoft Ergo Keyboard!</v>
      </c>
      <c r="C5097" s="14" t="str">
        <f>VLOOKUP(A5097,Sample!A:C,3,0)</f>
        <v>Long Form</v>
      </c>
      <c r="D5097" s="14" t="str">
        <f>VLOOKUP(A5097,Sample!A:E,5,0)</f>
        <v>POSITIVE</v>
      </c>
      <c r="E5097" t="str">
        <f t="shared" si="1"/>
        <v>en</v>
      </c>
    </row>
    <row r="5098" hidden="1">
      <c r="A5098" s="4" t="s">
        <v>19103</v>
      </c>
      <c r="B5098" s="14" t="str">
        <f>VLOOKUP(A5098,Sample!A:B,2,0)</f>
        <v>I tried the headphones the night I purchased them and tried again the next day. The only reason I didn't return the headphones is because I am totally against returning anything that is used or not broken. My wife is still beating me up for not returning them. They were missing one cover for the ear piece, they will not stay in my ear, no support for positioning. Just terrible! I would not recommend anyone purchase this product. I even paid more than I paid for the headphones I had prior thinking the more expensive maybe the better. I had to stop on the road while traveling to purchase a different pair from the AT &amp; T store that were comfortable. I am an avid buyer at Best Buy, but this is no doubt the worst product I purchased in a long, long time.</v>
      </c>
      <c r="C5098" s="14" t="str">
        <f>VLOOKUP(A5098,Sample!A:C,3,0)</f>
        <v>Long Form</v>
      </c>
      <c r="D5098" s="14" t="str">
        <f>VLOOKUP(A5098,Sample!A:E,5,0)</f>
        <v>NEGATIVE</v>
      </c>
      <c r="E5098" t="str">
        <f t="shared" si="1"/>
        <v>en</v>
      </c>
    </row>
    <row r="5099" hidden="1">
      <c r="A5099" s="4" t="s">
        <v>19105</v>
      </c>
      <c r="B5099" s="14" t="str">
        <f>VLOOKUP(A5099,Sample!A:B,2,0)</f>
        <v>I bought several of these tops in different colors. Great with capris and pants. Very comfortable and have gotten complements when wearing.</v>
      </c>
      <c r="C5099" s="14" t="str">
        <f>VLOOKUP(A5099,Sample!A:C,3,0)</f>
        <v>Long Form</v>
      </c>
      <c r="D5099" s="14" t="str">
        <f>VLOOKUP(A5099,Sample!A:E,5,0)</f>
        <v>POSITIVE</v>
      </c>
      <c r="E5099" t="str">
        <f t="shared" si="1"/>
        <v>en</v>
      </c>
    </row>
    <row r="5100" hidden="1">
      <c r="A5100" s="4" t="s">
        <v>19107</v>
      </c>
      <c r="B5100" s="14" t="str">
        <f>VLOOKUP(A5100,Sample!A:B,2,0)</f>
        <v>fun friendly environment, occasional free lunches, Swiss chalet, pop eyes and potlucks. good overtime hours. good place to work and video games in the lunch room.</v>
      </c>
      <c r="C5100" s="14" t="str">
        <f>VLOOKUP(A5100,Sample!A:C,3,0)</f>
        <v>Long Form</v>
      </c>
      <c r="D5100" s="14" t="str">
        <f>VLOOKUP(A5100,Sample!A:E,5,0)</f>
        <v>POSITIVE</v>
      </c>
      <c r="E5100" t="str">
        <f t="shared" si="1"/>
        <v>en</v>
      </c>
    </row>
    <row r="5101" hidden="1">
      <c r="A5101" s="4" t="s">
        <v>19109</v>
      </c>
      <c r="B5101" s="14" t="str">
        <f>VLOOKUP(A5101,Sample!A:B,2,0)</f>
        <v>Great app and easy to use</v>
      </c>
      <c r="C5101" s="14" t="str">
        <f>VLOOKUP(A5101,Sample!A:C,3,0)</f>
        <v>Long Form</v>
      </c>
      <c r="D5101" s="14" t="str">
        <f>VLOOKUP(A5101,Sample!A:E,5,0)</f>
        <v>POSITIVE</v>
      </c>
      <c r="E5101" t="str">
        <f t="shared" si="1"/>
        <v>en</v>
      </c>
    </row>
    <row r="5102" hidden="1">
      <c r="A5102" s="4" t="s">
        <v>19111</v>
      </c>
      <c r="B5102" s="14" t="str">
        <f>VLOOKUP(A5102,Sample!A:B,2,0)</f>
        <v>Easy to use
 I love it !!</v>
      </c>
      <c r="C5102" s="14" t="str">
        <f>VLOOKUP(A5102,Sample!A:C,3,0)</f>
        <v>Long Form</v>
      </c>
      <c r="D5102" s="14" t="str">
        <f>VLOOKUP(A5102,Sample!A:E,5,0)</f>
        <v>POSITIVE</v>
      </c>
      <c r="E5102" t="str">
        <f t="shared" si="1"/>
        <v>en</v>
      </c>
    </row>
    <row r="5103" hidden="1">
      <c r="A5103" s="4" t="s">
        <v>19113</v>
      </c>
      <c r="B5103" s="14" t="str">
        <f>VLOOKUP(A5103,Sample!A:B,2,0)</f>
        <v>The app works fine and all. But you can only withdraw your winnings if you have paypal or via a check that takes over a month to get to you, yet it’s super easy to DEPOSIT money from your debit card. And they don’t tell you that upfront before you deposit. I don’t like that one bit.</v>
      </c>
      <c r="C5103" s="14" t="str">
        <f>VLOOKUP(A5103,Sample!A:C,3,0)</f>
        <v>Long Form</v>
      </c>
      <c r="D5103" s="14" t="str">
        <f>VLOOKUP(A5103,Sample!A:E,5,0)</f>
        <v>NEUTRAL</v>
      </c>
      <c r="E5103" t="str">
        <f t="shared" si="1"/>
        <v>en</v>
      </c>
    </row>
    <row r="5104" hidden="1">
      <c r="A5104" s="4" t="s">
        <v>19115</v>
      </c>
      <c r="B5104" s="14" t="str">
        <f>VLOOKUP(A5104,Sample!A:B,2,0)</f>
        <v>I have been working at Best Buy part-time 
 Outlook: Positive Outlook 
 CEO Approval: No opinion of CEO</v>
      </c>
      <c r="C5104" s="14" t="str">
        <f>VLOOKUP(A5104,Sample!A:C,3,0)</f>
        <v>Long Form</v>
      </c>
      <c r="D5104" s="14" t="str">
        <f>VLOOKUP(A5104,Sample!A:E,5,0)</f>
        <v>NEUTRAL</v>
      </c>
      <c r="E5104" t="str">
        <f t="shared" si="1"/>
        <v>en</v>
      </c>
    </row>
    <row r="5105" hidden="1">
      <c r="A5105" s="4" t="s">
        <v>19118</v>
      </c>
      <c r="B5105" s="14" t="str">
        <f>VLOOKUP(A5105,Sample!A:B,2,0)</f>
        <v>Pros: The boot has a modern, squared toe with a visible center seam. The outside material of the black boot is smooth with a beautiful sheen, and the inside liner is pliable and soft to the touch. The heel height was perfect, and the modern heel is not too thick but "block"-like enough to provide stable support. I purchased to wear with longer dress pants, and it looked very good. Cons: Unfortunately, the foot was way too narrow for me, even though I ordered the wide size. Though the material is very pliable and conformed to my foot, the sole remained narrow, and I was sorry I had to return the shoe. I took a side-by-side photograph of my right foot and the right shoe to show the narrowness of the purportedly wide size, but I did not see a feature to upload on macys.com. So if you have a narrow foot, this shoe will probably work beautifully for you.</v>
      </c>
      <c r="C5105" s="14" t="str">
        <f>VLOOKUP(A5105,Sample!A:C,3,0)</f>
        <v>Long Form</v>
      </c>
      <c r="D5105" s="14" t="str">
        <f>VLOOKUP(A5105,Sample!A:E,5,0)</f>
        <v>NEGATIVE</v>
      </c>
      <c r="E5105" t="str">
        <f t="shared" si="1"/>
        <v>en</v>
      </c>
    </row>
    <row r="5106" hidden="1">
      <c r="A5106" s="4" t="s">
        <v>19120</v>
      </c>
      <c r="B5106" s="14" t="str">
        <f>VLOOKUP(A5106,Sample!A:B,2,0)</f>
        <v>As all of us know, forgetting things is an everyday occurrence.TILE understands this and helps me everyday! I've never lost my phone and keys at the same time since I purchased it! The TILE product is amazing! I reccomend it for everyone! Buy TILE for you spouse, your kids and your Parents. They will love you for it! The price is right.</v>
      </c>
      <c r="C5106" s="14" t="str">
        <f>VLOOKUP(A5106,Sample!A:C,3,0)</f>
        <v>Long Form</v>
      </c>
      <c r="D5106" s="14" t="str">
        <f>VLOOKUP(A5106,Sample!A:E,5,0)</f>
        <v>POSITIVE</v>
      </c>
      <c r="E5106" t="str">
        <f t="shared" si="1"/>
        <v>en</v>
      </c>
    </row>
    <row r="5107" hidden="1">
      <c r="A5107" s="4" t="s">
        <v>19122</v>
      </c>
      <c r="B5107" s="14" t="str">
        <f>VLOOKUP(A5107,Sample!A:B,2,0)</f>
        <v>Most comfortable pair of pants I've ever worn. Feels like I'm wearing pajamas but look fabulous on. Highly recommend</v>
      </c>
      <c r="C5107" s="14" t="str">
        <f>VLOOKUP(A5107,Sample!A:C,3,0)</f>
        <v>Long Form</v>
      </c>
      <c r="D5107" s="14" t="str">
        <f>VLOOKUP(A5107,Sample!A:E,5,0)</f>
        <v>POSITIVE</v>
      </c>
      <c r="E5107" t="str">
        <f t="shared" si="1"/>
        <v>en</v>
      </c>
    </row>
    <row r="5108" hidden="1">
      <c r="A5108" s="4" t="s">
        <v>19124</v>
      </c>
      <c r="B5108" s="14" t="str">
        <f>VLOOKUP(A5108,Sample!A:B,2,0)</f>
        <v>This top is very comfortable. I love the fall plum color. So classically Alfani!!</v>
      </c>
      <c r="C5108" s="14" t="str">
        <f>VLOOKUP(A5108,Sample!A:C,3,0)</f>
        <v>Long Form</v>
      </c>
      <c r="D5108" s="14" t="str">
        <f>VLOOKUP(A5108,Sample!A:E,5,0)</f>
        <v>POSITIVE</v>
      </c>
      <c r="E5108" t="str">
        <f t="shared" si="1"/>
        <v>en</v>
      </c>
    </row>
    <row r="5109" hidden="1">
      <c r="A5109" s="4" t="s">
        <v>19127</v>
      </c>
      <c r="B5109" s="14" t="str">
        <f>VLOOKUP(A5109,Sample!A:B,2,0)</f>
        <v>Very comfortable, i have been buying these for many year. Highly recommended</v>
      </c>
      <c r="C5109" s="14" t="str">
        <f>VLOOKUP(A5109,Sample!A:C,3,0)</f>
        <v>Long Form</v>
      </c>
      <c r="D5109" s="14" t="str">
        <f>VLOOKUP(A5109,Sample!A:E,5,0)</f>
        <v>POSITIVE</v>
      </c>
      <c r="E5109" t="str">
        <f t="shared" si="1"/>
        <v>en</v>
      </c>
    </row>
    <row r="5110" hidden="1">
      <c r="A5110" s="4" t="s">
        <v>19131</v>
      </c>
      <c r="B5110" s="14" t="str">
        <f>VLOOKUP(A5110,Sample!A:B,2,0)</f>
        <v>Granddaughter liv s dresses. These will be great for cold school days.</v>
      </c>
      <c r="C5110" s="14" t="str">
        <f>VLOOKUP(A5110,Sample!A:C,3,0)</f>
        <v>Long Form</v>
      </c>
      <c r="D5110" s="14" t="str">
        <f>VLOOKUP(A5110,Sample!A:E,5,0)</f>
        <v>POSITIVE</v>
      </c>
      <c r="E5110" t="str">
        <f t="shared" si="1"/>
        <v>en</v>
      </c>
    </row>
    <row r="5111" hidden="1">
      <c r="A5111" s="4" t="s">
        <v>19133</v>
      </c>
      <c r="B5111" s="14" t="str">
        <f>VLOOKUP(A5111,Sample!A:B,2,0)</f>
        <v>Lately, I've been obsessed with highlighter and finding the perfect one that will add a soft, lovely glow to my very fair skin. I picked this up at a MAC counter in Macy's and was a bit taken aback at the price, but figured I was paying for quality. 
 I tried using a fan brush to apply this above my cheekbones but found that I wasn't getting very good color payoff. So I tried using the pad of my ring finger instead and much prefer that.
 This highlighter is a champagne color and is able to produce a glow that can be appropriate for everyday or a formal event, depending on how much you apply. I love that it doesn't have a lot of glitter. I don't like highlighters that make it look like you rubbed straight glitter on your face. 
 The only issue that I have with this highlighter is the price, but I'm not too bothered by that because I only use a little at a time, and it makes me look so wonderful that the price isn't a big deal.</v>
      </c>
      <c r="C5111" s="14" t="str">
        <f>VLOOKUP(A5111,Sample!A:C,3,0)</f>
        <v>Long Form</v>
      </c>
      <c r="D5111" s="14" t="str">
        <f>VLOOKUP(A5111,Sample!A:E,5,0)</f>
        <v>NEUTRAL</v>
      </c>
      <c r="E5111" t="str">
        <f t="shared" si="1"/>
        <v>en</v>
      </c>
    </row>
    <row r="5112" hidden="1">
      <c r="A5112" s="4" t="s">
        <v>19136</v>
      </c>
      <c r="B5112" s="14" t="str">
        <f>VLOOKUP(A5112,Sample!A:B,2,0)</f>
        <v>Love these earrings. Very elegant and classy and light</v>
      </c>
      <c r="C5112" s="14" t="str">
        <f>VLOOKUP(A5112,Sample!A:C,3,0)</f>
        <v>Long Form</v>
      </c>
      <c r="D5112" s="14" t="str">
        <f>VLOOKUP(A5112,Sample!A:E,5,0)</f>
        <v>POSITIVE</v>
      </c>
      <c r="E5112" t="str">
        <f t="shared" si="1"/>
        <v>en</v>
      </c>
    </row>
    <row r="5113" hidden="1">
      <c r="A5113" s="4" t="s">
        <v>19138</v>
      </c>
      <c r="B5113" s="14" t="str">
        <f>VLOOKUP(A5113,Sample!A:B,2,0)</f>
        <v>I love this coffee and Best Buy has great discounts and its easy to order online then stop in and pick it up.</v>
      </c>
      <c r="C5113" s="14" t="str">
        <f>VLOOKUP(A5113,Sample!A:C,3,0)</f>
        <v>Long Form</v>
      </c>
      <c r="D5113" s="14" t="str">
        <f>VLOOKUP(A5113,Sample!A:E,5,0)</f>
        <v>POSITIVE</v>
      </c>
      <c r="E5113" t="str">
        <f t="shared" si="1"/>
        <v>en</v>
      </c>
    </row>
    <row r="5114" hidden="1">
      <c r="A5114" s="4" t="s">
        <v>19140</v>
      </c>
      <c r="B5114" s="14" t="str">
        <f>VLOOKUP(A5114,Sample!A:B,2,0)</f>
        <v>I have been up and down on this product. It does contain your IPhone, Watch, and IPad in one location. I did have to go to Best Buy to have them plug the watch in as not only is it located in a hidden space but you do need some strength to plug in. I was also concerned about not using Apple approved plug ins. Will it burn out the electronics???</v>
      </c>
      <c r="C5114" s="14" t="str">
        <f>VLOOKUP(A5114,Sample!A:C,3,0)</f>
        <v>Long Form</v>
      </c>
      <c r="D5114" s="14" t="str">
        <f>VLOOKUP(A5114,Sample!A:E,5,0)</f>
        <v>NEGATIVE</v>
      </c>
      <c r="E5114" t="str">
        <f t="shared" si="1"/>
        <v>en</v>
      </c>
    </row>
    <row r="5115" hidden="1">
      <c r="A5115" s="4" t="s">
        <v>19142</v>
      </c>
      <c r="B5115" s="14" t="str">
        <f>VLOOKUP(A5115,Sample!A:B,2,0)</f>
        <v>I was super excited to start online shopping more at Bloomingdales, but have been unable to access the app most of the time. The only way it will work is if I am connected to wifi. Please fix!! I would like to start shopping via the app but can't do it since I'm only on wifi occasionally :(</v>
      </c>
      <c r="C5115" s="14" t="str">
        <f>VLOOKUP(A5115,Sample!A:C,3,0)</f>
        <v>Long Form</v>
      </c>
      <c r="D5115" s="14" t="str">
        <f>VLOOKUP(A5115,Sample!A:E,5,0)</f>
        <v>NEGATIVE</v>
      </c>
      <c r="E5115" t="str">
        <f t="shared" si="1"/>
        <v>en</v>
      </c>
    </row>
    <row r="5116" hidden="1">
      <c r="A5116" s="4" t="s">
        <v>19146</v>
      </c>
      <c r="B5116" s="14" t="str">
        <f>VLOOKUP(A5116,Sample!A:B,2,0)</f>
        <v>I was so excited to recieve my boots! Perfect fit except they run a little big in the calve area, other then that I am extremely happy with my boots.. Thanks again Macy's for another great product!!</v>
      </c>
      <c r="C5116" s="14" t="str">
        <f>VLOOKUP(A5116,Sample!A:C,3,0)</f>
        <v>Long Form</v>
      </c>
      <c r="D5116" s="14" t="str">
        <f>VLOOKUP(A5116,Sample!A:E,5,0)</f>
        <v>POSITIVE</v>
      </c>
      <c r="E5116" t="str">
        <f t="shared" si="1"/>
        <v>en</v>
      </c>
    </row>
    <row r="5117" hidden="1">
      <c r="A5117" s="4" t="s">
        <v>19148</v>
      </c>
      <c r="B5117" s="14" t="str">
        <f>VLOOKUP(A5117,Sample!A:B,2,0)</f>
        <v>Best Buy employee recommended this brand and it does the job!</v>
      </c>
      <c r="C5117" s="14" t="str">
        <f>VLOOKUP(A5117,Sample!A:C,3,0)</f>
        <v>Long Form</v>
      </c>
      <c r="D5117" s="14" t="str">
        <f>VLOOKUP(A5117,Sample!A:E,5,0)</f>
        <v>POSITIVE</v>
      </c>
      <c r="E5117" t="str">
        <f t="shared" si="1"/>
        <v>en</v>
      </c>
    </row>
    <row r="5118" hidden="1">
      <c r="A5118" s="4" t="s">
        <v>19150</v>
      </c>
      <c r="B5118" s="14" t="str">
        <f>VLOOKUP(A5118,Sample!A:B,2,0)</f>
        <v>It's ok, very limited, I liked the snapshot feature but that's about it. And what's the deal with every couple weeks have to accept the terms and I have to re-sign in to get my snapshot again...</v>
      </c>
      <c r="C5118" s="14" t="str">
        <f>VLOOKUP(A5118,Sample!A:C,3,0)</f>
        <v>Long Form</v>
      </c>
      <c r="D5118" s="14" t="str">
        <f>VLOOKUP(A5118,Sample!A:E,5,0)</f>
        <v>NEUTRAL</v>
      </c>
      <c r="E5118" t="str">
        <f t="shared" si="1"/>
        <v>en</v>
      </c>
    </row>
    <row r="5119" hidden="1">
      <c r="A5119" s="4" t="s">
        <v>19152</v>
      </c>
      <c r="B5119" s="14" t="str">
        <f>VLOOKUP(A5119,Sample!A:B,2,0)</f>
        <v>Clinique is a long time favorite product of mine. Always delivers a quality product.</v>
      </c>
      <c r="C5119" s="14" t="str">
        <f>VLOOKUP(A5119,Sample!A:C,3,0)</f>
        <v>Long Form</v>
      </c>
      <c r="D5119" s="14" t="str">
        <f>VLOOKUP(A5119,Sample!A:E,5,0)</f>
        <v>POSITIVE</v>
      </c>
      <c r="E5119" t="str">
        <f t="shared" si="1"/>
        <v>en</v>
      </c>
    </row>
    <row r="5120" hidden="1">
      <c r="A5120" s="4" t="s">
        <v>19154</v>
      </c>
      <c r="B5120" s="14" t="str">
        <f>VLOOKUP(A5120,Sample!A:B,2,0)</f>
        <v>The website is easy to compare the price with other stores or websites even macy's, the prices are great, my order was shipped promptly and the service has been wonderful. I bought some watches for myself and some as gifts, those were awesome and always I check this for finding a good deal. Also, it has a fast delivery service
 Thanks, jomashopBest Price.</v>
      </c>
      <c r="C5120" s="14" t="str">
        <f>VLOOKUP(A5120,Sample!A:C,3,0)</f>
        <v>Long Form</v>
      </c>
      <c r="D5120" s="14" t="str">
        <f>VLOOKUP(A5120,Sample!A:E,5,0)</f>
        <v>POSITIVE</v>
      </c>
      <c r="E5120" t="str">
        <f t="shared" si="1"/>
        <v>en</v>
      </c>
    </row>
    <row r="5121" hidden="1">
      <c r="A5121" s="4" t="s">
        <v>19156</v>
      </c>
      <c r="B5121" s="14" t="str">
        <f>VLOOKUP(A5121,Sample!A:B,2,0)</f>
        <v>Just what I wanted in the bedroom for some unusual warm days, and perfect as the slight white noise it creates eases me to sleep minimizing outside interference such as an occasional overhead airplane, a barking dog, or a passing motorcycle. AND, Best Buy's price was indeed the best, ordered on line, and it arrived 5 days later.</v>
      </c>
      <c r="C5121" s="14" t="str">
        <f>VLOOKUP(A5121,Sample!A:C,3,0)</f>
        <v>Long Form</v>
      </c>
      <c r="D5121" s="14" t="str">
        <f>VLOOKUP(A5121,Sample!A:E,5,0)</f>
        <v>NEUTRAL</v>
      </c>
      <c r="E5121" t="str">
        <f t="shared" si="1"/>
        <v>en</v>
      </c>
    </row>
    <row r="5122" hidden="1">
      <c r="A5122" s="4" t="s">
        <v>19158</v>
      </c>
      <c r="B5122" s="14" t="str">
        <f>VLOOKUP(A5122,Sample!A:B,2,0)</f>
        <v>Unexpected or other fees</v>
      </c>
      <c r="C5122" s="14" t="str">
        <f>VLOOKUP(A5122,Sample!A:C,3,0)</f>
        <v>Long Form</v>
      </c>
      <c r="D5122" s="14" t="str">
        <f>VLOOKUP(A5122,Sample!A:E,5,0)</f>
        <v>NEUTRAL</v>
      </c>
      <c r="E5122" t="str">
        <f t="shared" si="1"/>
        <v>en</v>
      </c>
    </row>
    <row r="5123" hidden="1">
      <c r="A5123" s="4" t="s">
        <v>19160</v>
      </c>
      <c r="B5123" s="14" t="str">
        <f>VLOOKUP(A5123,Sample!A:B,2,0)</f>
        <v>A true skinny. Didn't work well with my tummy roll.</v>
      </c>
      <c r="C5123" s="14" t="str">
        <f>VLOOKUP(A5123,Sample!A:C,3,0)</f>
        <v>Long Form</v>
      </c>
      <c r="D5123" s="14" t="str">
        <f>VLOOKUP(A5123,Sample!A:E,5,0)</f>
        <v>NEGATIVE</v>
      </c>
      <c r="E5123" t="str">
        <f t="shared" si="1"/>
        <v>en</v>
      </c>
    </row>
    <row r="5124" hidden="1">
      <c r="A5124" s="4" t="s">
        <v>19162</v>
      </c>
      <c r="B5124" s="14" t="str">
        <f>VLOOKUP(A5124,Sample!A:B,2,0)</f>
        <v>These pants are so cute that people stop me to ask where I purchased them. They are also as comfy as pajamas.Love them!!</v>
      </c>
      <c r="C5124" s="14" t="str">
        <f>VLOOKUP(A5124,Sample!A:C,3,0)</f>
        <v>Long Form</v>
      </c>
      <c r="D5124" s="14" t="str">
        <f>VLOOKUP(A5124,Sample!A:E,5,0)</f>
        <v>POSITIVE</v>
      </c>
      <c r="E5124" t="str">
        <f t="shared" si="1"/>
        <v>en</v>
      </c>
    </row>
    <row r="5125" hidden="1">
      <c r="A5125" s="4" t="s">
        <v>19164</v>
      </c>
      <c r="B5125" s="14" t="str">
        <f>VLOOKUP(A5125,Sample!A:B,2,0)</f>
        <v>Working great for my S8 plus.strong ,beautiful,and well priced.Better then i buy from bestbuy.</v>
      </c>
      <c r="C5125" s="14" t="str">
        <f>VLOOKUP(A5125,Sample!A:C,3,0)</f>
        <v>Long Form</v>
      </c>
      <c r="D5125" s="14" t="str">
        <f>VLOOKUP(A5125,Sample!A:E,5,0)</f>
        <v>POSITIVE</v>
      </c>
      <c r="E5125" t="str">
        <f t="shared" si="1"/>
        <v>en</v>
      </c>
    </row>
    <row r="5126" hidden="1">
      <c r="A5126" s="4" t="s">
        <v>19166</v>
      </c>
      <c r="B5126" s="14" t="str">
        <f>VLOOKUP(A5126,Sample!A:B,2,0)</f>
        <v>This was a great hotel. It was in a wonderful location right by train station (Roma Termini). We could walk to many things within 15-20 minutes or take the train easily. There were also many wonderful restaurants in the area or not far as well. The room we stayed in was very spacious and nice as well. The staff was all very friendly and helpful as well from the moment we arrived to the moment we left. The only few downsides we would say were the rooms were not very sound proof and you could hear or be woken up easily by the room next door. The rooftop bar was nice, but we thought the drinks were a bit pricey as well.</v>
      </c>
      <c r="C5126" s="14" t="str">
        <f>VLOOKUP(A5126,Sample!A:C,3,0)</f>
        <v>Long Form</v>
      </c>
      <c r="D5126" s="14" t="str">
        <f>VLOOKUP(A5126,Sample!A:E,5,0)</f>
        <v>POSITIVE</v>
      </c>
      <c r="E5126" t="str">
        <f t="shared" si="1"/>
        <v>en</v>
      </c>
    </row>
    <row r="5127" hidden="1">
      <c r="A5127" s="4" t="s">
        <v>19169</v>
      </c>
      <c r="B5127" s="14" t="str">
        <f>VLOOKUP(A5127,Sample!A:B,2,0)</f>
        <v>Had to return for a smaller size than what I normally wear from Macys.</v>
      </c>
      <c r="C5127" s="14" t="str">
        <f>VLOOKUP(A5127,Sample!A:C,3,0)</f>
        <v>Long Form</v>
      </c>
      <c r="D5127" s="14" t="str">
        <f>VLOOKUP(A5127,Sample!A:E,5,0)</f>
        <v>NEUTRAL</v>
      </c>
      <c r="E5127" t="str">
        <f t="shared" si="1"/>
        <v>en</v>
      </c>
    </row>
    <row r="5128" hidden="1">
      <c r="A5128" s="4" t="s">
        <v>19171</v>
      </c>
      <c r="B5128" s="14" t="str">
        <f>VLOOKUP(A5128,Sample!A:B,2,0)</f>
        <v>A good movie in the series. Hope the other one's are better.</v>
      </c>
      <c r="C5128" s="14" t="str">
        <f>VLOOKUP(A5128,Sample!A:C,3,0)</f>
        <v>Long Form</v>
      </c>
      <c r="D5128" s="14" t="str">
        <f>VLOOKUP(A5128,Sample!A:E,5,0)</f>
        <v>NEUTRAL</v>
      </c>
      <c r="E5128" t="str">
        <f t="shared" si="1"/>
        <v>en</v>
      </c>
    </row>
    <row r="5129" hidden="1">
      <c r="A5129" s="4" t="s">
        <v>19173</v>
      </c>
      <c r="B5129" s="14" t="str">
        <f>VLOOKUP(A5129,Sample!A:B,2,0)</f>
        <v>typical day at work involved working on vehicles and diagnosing the problems they had. I learned a lot through this company and how they have helped me grow as a person and a automotive tech. Management was ok. Nothing really to hard about this job. Most enjoyable would be working with the people.</v>
      </c>
      <c r="C5129" s="14" t="str">
        <f>VLOOKUP(A5129,Sample!A:C,3,0)</f>
        <v>Long Form</v>
      </c>
      <c r="D5129" s="14" t="str">
        <f>VLOOKUP(A5129,Sample!A:E,5,0)</f>
        <v>NEUTRAL</v>
      </c>
      <c r="E5129" t="str">
        <f t="shared" si="1"/>
        <v>en</v>
      </c>
    </row>
    <row r="5130" hidden="1">
      <c r="A5130" s="4" t="s">
        <v>19175</v>
      </c>
      <c r="B5130" s="14" t="str">
        <f>VLOOKUP(A5130,Sample!A:B,2,0)</f>
        <v>I worked at Macy's (Less than a year) 
 Outlook: Negative Outlook 
 CEO Approval: Approves of CEO</v>
      </c>
      <c r="C5130" s="14" t="str">
        <f>VLOOKUP(A5130,Sample!A:C,3,0)</f>
        <v>Long Form</v>
      </c>
      <c r="D5130" s="14" t="str">
        <f>VLOOKUP(A5130,Sample!A:E,5,0)</f>
        <v>NEUTRAL</v>
      </c>
      <c r="E5130" t="str">
        <f t="shared" si="1"/>
        <v>en</v>
      </c>
    </row>
    <row r="5131" hidden="1">
      <c r="A5131" s="4" t="s">
        <v>19179</v>
      </c>
      <c r="B5131" s="14" t="str">
        <f>VLOOKUP(A5131,Sample!A:B,2,0)</f>
        <v>The card was inserted to my account and I had it with a good deal at Best Buy.</v>
      </c>
      <c r="C5131" s="14" t="str">
        <f>VLOOKUP(A5131,Sample!A:C,3,0)</f>
        <v>Long Form</v>
      </c>
      <c r="D5131" s="14" t="str">
        <f>VLOOKUP(A5131,Sample!A:E,5,0)</f>
        <v>POSITIVE</v>
      </c>
      <c r="E5131" t="str">
        <f t="shared" si="1"/>
        <v>en</v>
      </c>
    </row>
    <row r="5132" hidden="1">
      <c r="A5132" s="4" t="s">
        <v>19181</v>
      </c>
      <c r="B5132" s="14" t="str">
        <f>VLOOKUP(A5132,Sample!A:B,2,0)</f>
        <v>This sweater has a great shape and is quite flattering on. Very comfortable It does run a little bit big - I normally wear a small and this fit in an extra small. My only complaint about it is that I can't quite decide whether it is a sweater that is more appropriate for working out/lounging or for wearing with jeans. It's dressi-ness factor is somewhere in between.</v>
      </c>
      <c r="C5132" s="14" t="str">
        <f>VLOOKUP(A5132,Sample!A:C,3,0)</f>
        <v>Long Form</v>
      </c>
      <c r="D5132" s="14" t="str">
        <f>VLOOKUP(A5132,Sample!A:E,5,0)</f>
        <v>POSITIVE</v>
      </c>
      <c r="E5132" t="str">
        <f t="shared" si="1"/>
        <v>en</v>
      </c>
    </row>
    <row r="5133" hidden="1">
      <c r="A5133" s="4" t="s">
        <v>19183</v>
      </c>
      <c r="B5133" s="14" t="str">
        <f>VLOOKUP(A5133,Sample!A:B,2,0)</f>
        <v>Thin-layered, soft and comfortable. feel Perfect for Any weather. I am impressed with the material.</v>
      </c>
      <c r="C5133" s="14" t="str">
        <f>VLOOKUP(A5133,Sample!A:C,3,0)</f>
        <v>Long Form</v>
      </c>
      <c r="D5133" s="14" t="str">
        <f>VLOOKUP(A5133,Sample!A:E,5,0)</f>
        <v>POSITIVE</v>
      </c>
      <c r="E5133" t="str">
        <f t="shared" si="1"/>
        <v>en</v>
      </c>
    </row>
    <row r="5134" hidden="1">
      <c r="A5134" s="4" t="s">
        <v>19185</v>
      </c>
      <c r="B5134" s="14" t="str">
        <f>VLOOKUP(A5134,Sample!A:B,2,0)</f>
        <v>Most folks who use Benefit POREfect primer usually raves about it and I'm no different. I never go without it. This set from Macy's is a great buy!</v>
      </c>
      <c r="C5134" s="14" t="str">
        <f>VLOOKUP(A5134,Sample!A:C,3,0)</f>
        <v>Long Form</v>
      </c>
      <c r="D5134" s="14" t="str">
        <f>VLOOKUP(A5134,Sample!A:E,5,0)</f>
        <v>POSITIVE</v>
      </c>
      <c r="E5134" t="str">
        <f t="shared" si="1"/>
        <v>en</v>
      </c>
    </row>
    <row r="5135" hidden="1">
      <c r="A5135" s="4" t="s">
        <v>19188</v>
      </c>
      <c r="B5135" s="14" t="str">
        <f>VLOOKUP(A5135,Sample!A:B,2,0)</f>
        <v>Nordstrom is a classic luxury department store that is a staple in a shopping trip. Bloomingdales, Macy's, Nordstrom, Neimans are all stops one must make while taking a mall trip on any given occasion.</v>
      </c>
      <c r="C5135" s="14" t="str">
        <f>VLOOKUP(A5135,Sample!A:C,3,0)</f>
        <v>Long Form</v>
      </c>
      <c r="D5135" s="14" t="str">
        <f>VLOOKUP(A5135,Sample!A:E,5,0)</f>
        <v>NEUTRAL</v>
      </c>
      <c r="E5135" t="str">
        <f t="shared" si="1"/>
        <v>en</v>
      </c>
    </row>
    <row r="5136" hidden="1">
      <c r="A5136" s="4" t="s">
        <v>19191</v>
      </c>
      <c r="B5136" s="14" t="str">
        <f>VLOOKUP(A5136,Sample!A:B,2,0)</f>
        <v>Bought as a gift! Would love the same one! Great quality!</v>
      </c>
      <c r="C5136" s="14" t="str">
        <f>VLOOKUP(A5136,Sample!A:C,3,0)</f>
        <v>Long Form</v>
      </c>
      <c r="D5136" s="14" t="str">
        <f>VLOOKUP(A5136,Sample!A:E,5,0)</f>
        <v>POSITIVE</v>
      </c>
      <c r="E5136" t="str">
        <f t="shared" si="1"/>
        <v>en</v>
      </c>
    </row>
    <row r="5137" hidden="1">
      <c r="A5137" s="4" t="s">
        <v>19195</v>
      </c>
      <c r="B5137" s="14" t="str">
        <f>VLOOKUP(A5137,Sample!A:B,2,0)</f>
        <v>Citicorp is best when comes to flavored vodkas. Shots chilled are the best. Peach and coconut are my favorite. Very satisfied. I don't ever drink citric regular but ciroc and three olives are best for flavored vodkas. Great tasting. Love love</v>
      </c>
      <c r="C5137" s="14" t="str">
        <f>VLOOKUP(A5137,Sample!A:C,3,0)</f>
        <v>Long Form</v>
      </c>
      <c r="D5137" s="14" t="str">
        <f>VLOOKUP(A5137,Sample!A:E,5,0)</f>
        <v>POSITIVE</v>
      </c>
      <c r="E5137" t="str">
        <f t="shared" si="1"/>
        <v>en</v>
      </c>
    </row>
    <row r="5138" hidden="1">
      <c r="A5138" s="4" t="s">
        <v>19198</v>
      </c>
      <c r="B5138" s="14" t="str">
        <f>VLOOKUP(A5138,Sample!A:B,2,0)</f>
        <v>I rate this couch at 3 because it is a great couch. It's very comfortable and stylish. The reason why I took off a star really isn't because of the quality of the couch but the service I have received with the delivery. A staple was left in the couch which stabbed me. Also I realized that one toss pillow was missing. My couch only came with 3 instead of 4. Macys is sending me another pillow but this whole experience was not very pleasant for me with the staple stabbing me and the inconvenience of trying to get my 4th throw pillow.</v>
      </c>
      <c r="C5138" s="14" t="str">
        <f>VLOOKUP(A5138,Sample!A:C,3,0)</f>
        <v>Long Form</v>
      </c>
      <c r="D5138" s="14" t="str">
        <f>VLOOKUP(A5138,Sample!A:E,5,0)</f>
        <v>NEGATIVE</v>
      </c>
      <c r="E5138" t="str">
        <f t="shared" si="1"/>
        <v>en</v>
      </c>
    </row>
    <row r="5139" hidden="1">
      <c r="A5139" s="4" t="s">
        <v>19200</v>
      </c>
      <c r="B5139" s="14" t="str">
        <f>VLOOKUP(A5139,Sample!A:B,2,0)</f>
        <v>DEADPOOL is filled with lots of quick, fast and exciting action. Highly recommended.</v>
      </c>
      <c r="C5139" s="14" t="str">
        <f>VLOOKUP(A5139,Sample!A:C,3,0)</f>
        <v>Long Form</v>
      </c>
      <c r="D5139" s="14" t="str">
        <f>VLOOKUP(A5139,Sample!A:E,5,0)</f>
        <v>POSITIVE</v>
      </c>
      <c r="E5139" t="str">
        <f t="shared" si="1"/>
        <v>en</v>
      </c>
    </row>
    <row r="5140" hidden="1">
      <c r="A5140" s="4" t="s">
        <v>19202</v>
      </c>
      <c r="B5140" s="14" t="str">
        <f>VLOOKUP(A5140,Sample!A:B,2,0)</f>
        <v>Updated app and now shuts down all the time. Also seems incapable of leaning my preferences. How it's throws it Katy Perry and the spice girls when i've been listening to metallica and ratm is beyond me. And how do I get rid of those annoying notifications?</v>
      </c>
      <c r="C5140" s="14" t="str">
        <f>VLOOKUP(A5140,Sample!A:C,3,0)</f>
        <v>Long Form</v>
      </c>
      <c r="D5140" s="14" t="str">
        <f>VLOOKUP(A5140,Sample!A:E,5,0)</f>
        <v>NEGATIVE</v>
      </c>
      <c r="E5140" t="str">
        <f t="shared" si="1"/>
        <v>en</v>
      </c>
    </row>
    <row r="5141" hidden="1">
      <c r="A5141" s="4" t="s">
        <v>19205</v>
      </c>
      <c r="B5141" s="14" t="str">
        <f>VLOOKUP(A5141,Sample!A:B,2,0)</f>
        <v>Our new LG washer broke within one week. One of the internal "paddles/beaters" came off. It looks as if it was meant to be secured by screws that were never put in place. I called Best Buy and explained very clearly that the washer needed a repair. They scheduled a service call but sent out installers instead of a repair person. We had to schedule a new visit that was now two weeks out from the day the washer broke. In the mean time the washer ripped a hole in one of my wife's tops. My guess is that the washer will be fine but I am unimpressed with Best Buy.</v>
      </c>
      <c r="C5141" s="14" t="str">
        <f>VLOOKUP(A5141,Sample!A:C,3,0)</f>
        <v>Long Form</v>
      </c>
      <c r="D5141" s="14" t="str">
        <f>VLOOKUP(A5141,Sample!A:E,5,0)</f>
        <v>NEGATIVE</v>
      </c>
      <c r="E5141" t="str">
        <f t="shared" si="1"/>
        <v>en</v>
      </c>
    </row>
    <row r="5142" hidden="1">
      <c r="A5142" s="4" t="s">
        <v>19207</v>
      </c>
      <c r="B5142" s="14" t="str">
        <f>VLOOKUP(A5142,Sample!A:B,2,0)</f>
        <v>Great product, very safe, firm, usable.</v>
      </c>
      <c r="C5142" s="14" t="str">
        <f>VLOOKUP(A5142,Sample!A:C,3,0)</f>
        <v>Long Form</v>
      </c>
      <c r="D5142" s="14" t="str">
        <f>VLOOKUP(A5142,Sample!A:E,5,0)</f>
        <v>POSITIVE</v>
      </c>
      <c r="E5142" t="str">
        <f t="shared" si="1"/>
        <v>en</v>
      </c>
    </row>
    <row r="5143" hidden="1">
      <c r="A5143" s="4" t="s">
        <v>19209</v>
      </c>
      <c r="B5143" s="14" t="str">
        <f>VLOOKUP(A5143,Sample!A:B,2,0)</f>
        <v>Was laid off from a position that was created 5 months later. Instead of doing the right thing in its efforts to reduce staff, Wells attempted to run employees off instead (Mortgage position) While in the banking center, the manager ran the unit as a dictatorship. Rudest manager I have ever worked for. Despite cries from staff to executive management/HR, the valid complaints went unnoticed. Pressured to sales multiple products despite a lack of interest from clients</v>
      </c>
      <c r="C5143" s="14" t="str">
        <f>VLOOKUP(A5143,Sample!A:C,3,0)</f>
        <v>Long Form</v>
      </c>
      <c r="D5143" s="14" t="str">
        <f>VLOOKUP(A5143,Sample!A:E,5,0)</f>
        <v>NEGATIVE</v>
      </c>
      <c r="E5143" t="str">
        <f t="shared" si="1"/>
        <v>en</v>
      </c>
    </row>
    <row r="5144" hidden="1">
      <c r="A5144" s="4" t="s">
        <v>19211</v>
      </c>
      <c r="B5144" s="14" t="str">
        <f>VLOOKUP(A5144,Sample!A:B,2,0)</f>
        <v>Its hard to find Ethernet cables in most places. I have found the ones from best buy are the better ones to get</v>
      </c>
      <c r="C5144" s="14" t="str">
        <f>VLOOKUP(A5144,Sample!A:C,3,0)</f>
        <v>Long Form</v>
      </c>
      <c r="D5144" s="14" t="str">
        <f>VLOOKUP(A5144,Sample!A:E,5,0)</f>
        <v>POSITIVE</v>
      </c>
      <c r="E5144" t="str">
        <f t="shared" si="1"/>
        <v>en</v>
      </c>
    </row>
    <row r="5145" hidden="1">
      <c r="A5145" s="4" t="s">
        <v>19213</v>
      </c>
      <c r="B5145" s="14" t="str">
        <f>VLOOKUP(A5145,Sample!A:B,2,0)</f>
        <v>Great shirt. Great because of what it says about Macys and its commitment to helping find a cure for breast cancer and supporting women and men and their families with this disease. I'm a breast cancer survivor and I'm so very grateful for every day. And I'm so very grateful to Macys for their constant support. Everyone needs to buy this shirt or some other shirt and help Macys' campaign.</v>
      </c>
      <c r="C5145" s="14" t="str">
        <f>VLOOKUP(A5145,Sample!A:C,3,0)</f>
        <v>Long Form</v>
      </c>
      <c r="D5145" s="14" t="str">
        <f>VLOOKUP(A5145,Sample!A:E,5,0)</f>
        <v>POSITIVE</v>
      </c>
      <c r="E5145" t="str">
        <f t="shared" si="1"/>
        <v>en</v>
      </c>
    </row>
    <row r="5146" hidden="1">
      <c r="A5146" s="4" t="s">
        <v>19215</v>
      </c>
      <c r="B5146" s="14" t="str">
        <f>VLOOKUP(A5146,Sample!A:B,2,0)</f>
        <v>I love the porefessional!! It's so smooth and helps my make up slide on and look flawless my make also stays on literally all day and night when on</v>
      </c>
      <c r="C5146" s="14" t="str">
        <f>VLOOKUP(A5146,Sample!A:C,3,0)</f>
        <v>Long Form</v>
      </c>
      <c r="D5146" s="14" t="str">
        <f>VLOOKUP(A5146,Sample!A:E,5,0)</f>
        <v>POSITIVE</v>
      </c>
      <c r="E5146" t="str">
        <f t="shared" si="1"/>
        <v>en</v>
      </c>
    </row>
    <row r="5147" hidden="1">
      <c r="A5147" s="4" t="s">
        <v>19218</v>
      </c>
      <c r="B5147" s="14" t="str">
        <f>VLOOKUP(A5147,Sample!A:B,2,0)</f>
        <v>I chose BecexTech because of their cheaper prices. It was my first time buying from them. On the Wednesday I ordered a samsung galaxy s8 plus with a 2 GB SD card, and on the Friday I received a 4 GB SD card in the mail, and on the Monday my phone arrived, with an Australian power adapter included for the battery charger. Thank you BecexTech for your quick delivery, I'm sure I'll seek your services in the future.</v>
      </c>
      <c r="C5147" s="14" t="str">
        <f>VLOOKUP(A5147,Sample!A:C,3,0)</f>
        <v>Long Form</v>
      </c>
      <c r="D5147" s="14" t="str">
        <f>VLOOKUP(A5147,Sample!A:E,5,0)</f>
        <v>NEUTRAL</v>
      </c>
      <c r="E5147" t="str">
        <f t="shared" si="1"/>
        <v>en</v>
      </c>
    </row>
    <row r="5148" hidden="1">
      <c r="A5148" s="4" t="s">
        <v>19220</v>
      </c>
      <c r="B5148" s="14" t="str">
        <f>VLOOKUP(A5148,Sample!A:B,2,0)</f>
        <v>When I got my new Fitbit Charge 2 and saw that nice large screen (as opposed to previous models) and knowing my history with abusing Fitbits, I had to get something to protect my Fitbit's screen. I actually was unaware these were even available until I was walking through my local Best Buy and saw it in the wearables section. I bought it as soon as I saw it. The installation was simple and straightforward with no issues. I have had it on my Fitbit for a while now and I can attest to it's usefulness and durability. I have managed to scrape it on several walls and smack it on multiple surfaces. It took the hits and is still looking good. I highly recommend this item if you have a larger screen Fitbit like the Charge 2. Good Shopping.</v>
      </c>
      <c r="C5148" s="14" t="str">
        <f>VLOOKUP(A5148,Sample!A:C,3,0)</f>
        <v>Long Form</v>
      </c>
      <c r="D5148" s="14" t="str">
        <f>VLOOKUP(A5148,Sample!A:E,5,0)</f>
        <v>POSITIVE</v>
      </c>
      <c r="E5148" t="str">
        <f t="shared" si="1"/>
        <v>en</v>
      </c>
    </row>
    <row r="5149" hidden="1">
      <c r="A5149" s="4" t="s">
        <v>19223</v>
      </c>
      <c r="B5149" s="14" t="str">
        <f>VLOOKUP(A5149,Sample!A:B,2,0)</f>
        <v>the benefit is great, the people work with is good and friendly but they always less staff so sometimes you need to work by your self without breaks in the middle.</v>
      </c>
      <c r="C5149" s="14" t="str">
        <f>VLOOKUP(A5149,Sample!A:C,3,0)</f>
        <v>Long Form</v>
      </c>
      <c r="D5149" s="14" t="str">
        <f>VLOOKUP(A5149,Sample!A:E,5,0)</f>
        <v>POSITIVE</v>
      </c>
      <c r="E5149" t="str">
        <f t="shared" si="1"/>
        <v>en</v>
      </c>
    </row>
    <row r="5150" hidden="1">
      <c r="A5150" s="4" t="s">
        <v>19225</v>
      </c>
      <c r="B5150" s="14" t="str">
        <f>VLOOKUP(A5150,Sample!A:B,2,0)</f>
        <v>I didn't think I could get price matches on Amazon stuff but Earny pointed out to me I could use my Citicard price protection benefit! Had no idea they would take care of that. Just got $50 back on a mattress I bought off Amazon and paid for on my Citicard. Great app!</v>
      </c>
      <c r="C5150" s="14" t="str">
        <f>VLOOKUP(A5150,Sample!A:C,3,0)</f>
        <v>Long Form</v>
      </c>
      <c r="D5150" s="14" t="str">
        <f>VLOOKUP(A5150,Sample!A:E,5,0)</f>
        <v>NEUTRAL</v>
      </c>
      <c r="E5150" t="str">
        <f t="shared" si="1"/>
        <v>en</v>
      </c>
    </row>
    <row r="5151" hidden="1">
      <c r="A5151" s="4" t="s">
        <v>19227</v>
      </c>
      <c r="B5151" s="14" t="str">
        <f>VLOOKUP(A5151,Sample!A:B,2,0)</f>
        <v>This is a great, casual, t-shirt type top. It's a little lighter than I was expecting, but overall very cute. I was a little disappointed that the fit was a bit tighter than a typical long t-shirt, so I'm going to exchange for another size. Hopefully that will work!</v>
      </c>
      <c r="C5151" s="14" t="str">
        <f>VLOOKUP(A5151,Sample!A:C,3,0)</f>
        <v>Long Form</v>
      </c>
      <c r="D5151" s="14" t="str">
        <f>VLOOKUP(A5151,Sample!A:E,5,0)</f>
        <v>NEGATIVE</v>
      </c>
      <c r="E5151" t="str">
        <f t="shared" si="1"/>
        <v>en</v>
      </c>
    </row>
    <row r="5152" hidden="1">
      <c r="A5152" s="4" t="s">
        <v>19229</v>
      </c>
      <c r="B5152" s="14" t="str">
        <f>VLOOKUP(A5152,Sample!A:B,2,0)</f>
        <v>I got this cardigan for my wife. She is small built and really cute...so, I thought this cardigan would fit her well. It did! It does run a bit small so I'm glad I got the Medium. Look out for that and go one size up on this one.
 The feel is very soft, light weight and the sleeves are really nice being oversized on the cuffs.
 The bows at the end of the sleeves are a great addition to this sweater giving a vintage look to a classic design. Very nice!</v>
      </c>
      <c r="C5152" s="14" t="str">
        <f>VLOOKUP(A5152,Sample!A:C,3,0)</f>
        <v>Long Form</v>
      </c>
      <c r="D5152" s="14" t="str">
        <f>VLOOKUP(A5152,Sample!A:E,5,0)</f>
        <v>POSITIVE</v>
      </c>
      <c r="E5152" t="str">
        <f t="shared" si="1"/>
        <v>en</v>
      </c>
    </row>
    <row r="5153" hidden="1">
      <c r="A5153" s="4" t="s">
        <v>19231</v>
      </c>
      <c r="B5153" s="14" t="str">
        <f>VLOOKUP(A5153,Sample!A:B,2,0)</f>
        <v>Nice lightweight top. It's comfortable, but disappointed with how it looks on. The ruffles down the front of the top look awkward.</v>
      </c>
      <c r="C5153" s="14" t="str">
        <f>VLOOKUP(A5153,Sample!A:C,3,0)</f>
        <v>Long Form</v>
      </c>
      <c r="D5153" s="14" t="str">
        <f>VLOOKUP(A5153,Sample!A:E,5,0)</f>
        <v>NEGATIVE</v>
      </c>
      <c r="E5153" t="str">
        <f t="shared" si="1"/>
        <v>en</v>
      </c>
    </row>
    <row r="5154" hidden="1">
      <c r="A5154" s="4" t="s">
        <v>19233</v>
      </c>
      <c r="B5154" s="14" t="str">
        <f>VLOOKUP(A5154,Sample!A:B,2,0)</f>
        <v>This was a 5 star app but now continually crashes about 5 second after opening the app. Fix the problem and 5 stars again.</v>
      </c>
      <c r="C5154" s="14" t="str">
        <f>VLOOKUP(A5154,Sample!A:C,3,0)</f>
        <v>Long Form</v>
      </c>
      <c r="D5154" s="14" t="str">
        <f>VLOOKUP(A5154,Sample!A:E,5,0)</f>
        <v>NEGATIVE</v>
      </c>
      <c r="E5154" t="str">
        <f t="shared" si="1"/>
        <v>en</v>
      </c>
    </row>
    <row r="5155" hidden="1">
      <c r="A5155" s="4" t="s">
        <v>19235</v>
      </c>
      <c r="B5155" s="14" t="str">
        <f>VLOOKUP(A5155,Sample!A:B,2,0)</f>
        <v>I worked at Citi full-time Pros
 Salary, Co-Workers, Telecommute, Corporate Offices All over the world
 Cons
 Too Many Manager levels to accomplish anything
 Advice to Management
 Simplify and track overall direction, dont pivot when something doesnt look right. Change it.</v>
      </c>
      <c r="C5155" s="14" t="str">
        <f>VLOOKUP(A5155,Sample!A:C,3,0)</f>
        <v>Long Form</v>
      </c>
      <c r="D5155" s="14" t="str">
        <f>VLOOKUP(A5155,Sample!A:E,5,0)</f>
        <v>NEUTRAL</v>
      </c>
      <c r="E5155" t="str">
        <f t="shared" si="1"/>
        <v>en</v>
      </c>
    </row>
    <row r="5156" hidden="1">
      <c r="A5156" s="4" t="s">
        <v>19238</v>
      </c>
      <c r="B5156" s="14" t="str">
        <f>VLOOKUP(A5156,Sample!A:B,2,0)</f>
        <v>Got as super deal at BestBuy and pictures is nice.</v>
      </c>
      <c r="C5156" s="14" t="str">
        <f>VLOOKUP(A5156,Sample!A:C,3,0)</f>
        <v>Long Form</v>
      </c>
      <c r="D5156" s="14" t="str">
        <f>VLOOKUP(A5156,Sample!A:E,5,0)</f>
        <v>POSITIVE</v>
      </c>
      <c r="E5156" t="str">
        <f t="shared" si="1"/>
        <v>en</v>
      </c>
    </row>
    <row r="5157" hidden="1">
      <c r="A5157" s="4" t="s">
        <v>19240</v>
      </c>
      <c r="B5157" s="14" t="str">
        <f>VLOOKUP(A5157,Sample!A:B,2,0)</f>
        <v>I always end up losing my cable or my brother ends up taking it glad best buy has them in stock</v>
      </c>
      <c r="C5157" s="14" t="str">
        <f>VLOOKUP(A5157,Sample!A:C,3,0)</f>
        <v>Long Form</v>
      </c>
      <c r="D5157" s="14" t="str">
        <f>VLOOKUP(A5157,Sample!A:E,5,0)</f>
        <v>POSITIVE</v>
      </c>
      <c r="E5157" t="str">
        <f t="shared" si="1"/>
        <v>en</v>
      </c>
    </row>
    <row r="5158" hidden="1">
      <c r="A5158" s="4" t="s">
        <v>19242</v>
      </c>
      <c r="B5158" s="14" t="str">
        <f>VLOOKUP(A5158,Sample!A:B,2,0)</f>
        <v>It's convenient and easy to use.</v>
      </c>
      <c r="C5158" s="14" t="str">
        <f>VLOOKUP(A5158,Sample!A:C,3,0)</f>
        <v>Long Form</v>
      </c>
      <c r="D5158" s="14" t="str">
        <f>VLOOKUP(A5158,Sample!A:E,5,0)</f>
        <v>POSITIVE</v>
      </c>
      <c r="E5158" t="str">
        <f t="shared" si="1"/>
        <v>en</v>
      </c>
    </row>
    <row r="5159" hidden="1">
      <c r="A5159" s="4" t="s">
        <v>19244</v>
      </c>
      <c r="B5159" s="14" t="str">
        <f>VLOOKUP(A5159,Sample!A:B,2,0)</f>
        <v>My brother is 6'5" it is hard to find shirts to fit him. I bought this for him to wear to a party we have coming up and he loves it so far. I am going to see if they have it in another colour. Thank you club room and Macy's for another great find</v>
      </c>
      <c r="C5159" s="14" t="str">
        <f>VLOOKUP(A5159,Sample!A:C,3,0)</f>
        <v>Long Form</v>
      </c>
      <c r="D5159" s="14" t="str">
        <f>VLOOKUP(A5159,Sample!A:E,5,0)</f>
        <v>POSITIVE</v>
      </c>
      <c r="E5159" t="str">
        <f t="shared" si="1"/>
        <v>en</v>
      </c>
    </row>
    <row r="5160" hidden="1">
      <c r="A5160" s="4" t="s">
        <v>19246</v>
      </c>
      <c r="B5160" s="14" t="str">
        <f>VLOOKUP(A5160,Sample!A:B,2,0)</f>
        <v>I had ordered these pearls to wear to a formal wedding, and they came too late. I did not keep them because I did not think they had a quality look and I knew that I would not wear them at another time.</v>
      </c>
      <c r="C5160" s="14" t="str">
        <f>VLOOKUP(A5160,Sample!A:C,3,0)</f>
        <v>Long Form</v>
      </c>
      <c r="D5160" s="14" t="str">
        <f>VLOOKUP(A5160,Sample!A:E,5,0)</f>
        <v>NEGATIVE</v>
      </c>
      <c r="E5160" t="str">
        <f t="shared" si="1"/>
        <v>en</v>
      </c>
    </row>
    <row r="5161" hidden="1">
      <c r="A5161" s="4" t="s">
        <v>19248</v>
      </c>
      <c r="B5161" s="14" t="str">
        <f>VLOOKUP(A5161,Sample!A:B,2,0)</f>
        <v>Original review: Sept. 23, 2017 On Sunday July 4th, 2017, I purchased a Samsung 55' 4k UHD curved smart tv at Best Buy located in 2982 El Camino Real Tustin CA 92782. The price was $928.25 usd, I immediately took it home and plugged it in to enjoy my brand new tv with 4k, uhd, smart tv and all its technology. I have bought Samsung electronics most of my life, but this was by far the best product I had bought from Samsung yet. I put it on my Best Buy card. I've only made 2 payments towards this tv, I just bought it it's brand new.
 This past Saturday September 16th, 2017 I got home after a long day at work, and the first thing I did was turn on my tv and enjoy the rest of the weekend at home, when as soon as the tv turned on, I noticed a black stained looked like it was cracked from the inside of the screen, yet nothing or no one had touched my tv. A few seconds later I noticed lines all across the screen. I wasn't able to see the picture displayed on my tv screen anymore. Immediately I contacted Best Buy, and after a long conversation with representatives and supervisors I was told they weren't able to help me since it was past 30 days since purchased, and I had no warranty. I was told to call Samsung since it was brand new it was still under manufacturer warranty.
 I contacted Samsung and they dispatched a service repairman yesterday 09/20/2017 to my home to repair the tv. Within 10 minutes he stated there was nothing he could do since it looked like there was an internal crack inside the panel of my tv. I asked him how that was possible when no one or nothing has touched the screen, and he replied he didn't know what caused it, and told me to call Samsung customer care. So I called today 09/21/2017, and after 45 minutes on the phone with 3 different supervisors I was told there was nothing they can do for me, that I was responsible to repair it and cover all the damages. I cried. I don't have any money to cover any repairs on a brand new tv that I just bought. This isn't right.
 View more</v>
      </c>
      <c r="C5161" s="14" t="str">
        <f>VLOOKUP(A5161,Sample!A:C,3,0)</f>
        <v>Long Form</v>
      </c>
      <c r="D5161" s="14" t="str">
        <f>VLOOKUP(A5161,Sample!A:E,5,0)</f>
        <v>NEGATIVE</v>
      </c>
      <c r="E5161" t="str">
        <f t="shared" si="1"/>
        <v>en</v>
      </c>
    </row>
    <row r="5162" hidden="1">
      <c r="A5162" s="4" t="s">
        <v>19250</v>
      </c>
      <c r="B5162" s="14" t="str">
        <f>VLOOKUP(A5162,Sample!A:B,2,0)</f>
        <v>Doctor Stranger adds a different twist to the MCU a much needed one, great movie.</v>
      </c>
      <c r="C5162" s="14" t="str">
        <f>VLOOKUP(A5162,Sample!A:C,3,0)</f>
        <v>Long Form</v>
      </c>
      <c r="D5162" s="14" t="str">
        <f>VLOOKUP(A5162,Sample!A:E,5,0)</f>
        <v>NEUTRAL</v>
      </c>
      <c r="E5162" t="str">
        <f t="shared" si="1"/>
        <v>en</v>
      </c>
    </row>
    <row r="5163" hidden="1">
      <c r="A5163" s="4" t="s">
        <v>19252</v>
      </c>
      <c r="B5163" s="14" t="str">
        <f>VLOOKUP(A5163,Sample!A:B,2,0)</f>
        <v>Best Product Ever found lately. Fits good in my body and look classy. They put a good material for this tops.</v>
      </c>
      <c r="C5163" s="14" t="str">
        <f>VLOOKUP(A5163,Sample!A:C,3,0)</f>
        <v>Long Form</v>
      </c>
      <c r="D5163" s="14" t="str">
        <f>VLOOKUP(A5163,Sample!A:E,5,0)</f>
        <v>POSITIVE</v>
      </c>
      <c r="E5163" t="str">
        <f t="shared" si="1"/>
        <v>en</v>
      </c>
    </row>
    <row r="5164" hidden="1">
      <c r="A5164" s="4" t="s">
        <v>19254</v>
      </c>
      <c r="B5164" s="14" t="str">
        <f>VLOOKUP(A5164,Sample!A:B,2,0)</f>
        <v>I think these phone are okay but not that great I prefer iPhone to be honest but that's okay people have their own opinions I just think the touch on the Samsung is not that great and that it should be like iphone because the touch is great. Hopefully it get stored</v>
      </c>
      <c r="C5164" s="14" t="str">
        <f>VLOOKUP(A5164,Sample!A:C,3,0)</f>
        <v>Long Form</v>
      </c>
      <c r="D5164" s="14" t="str">
        <f>VLOOKUP(A5164,Sample!A:E,5,0)</f>
        <v>NEUTRAL</v>
      </c>
      <c r="E5164" t="str">
        <f t="shared" si="1"/>
        <v>en</v>
      </c>
    </row>
    <row r="5165" hidden="1">
      <c r="A5165" s="4" t="s">
        <v>19257</v>
      </c>
      <c r="B5165" s="14" t="str">
        <f>VLOOKUP(A5165,Sample!A:B,2,0)</f>
        <v>I worked at Macy's part-time (More than a year)</v>
      </c>
      <c r="C5165" s="14" t="str">
        <f>VLOOKUP(A5165,Sample!A:C,3,0)</f>
        <v>Long Form</v>
      </c>
      <c r="D5165" s="14" t="str">
        <f>VLOOKUP(A5165,Sample!A:E,5,0)</f>
        <v>NEUTRAL</v>
      </c>
      <c r="E5165" t="str">
        <f t="shared" si="1"/>
        <v>en</v>
      </c>
    </row>
    <row r="5166" hidden="1">
      <c r="A5166" s="4" t="s">
        <v>19260</v>
      </c>
      <c r="B5166" s="14" t="str">
        <f>VLOOKUP(A5166,Sample!A:B,2,0)</f>
        <v>Great with suit or just casual dressing up. Love them.</v>
      </c>
      <c r="C5166" s="14" t="str">
        <f>VLOOKUP(A5166,Sample!A:C,3,0)</f>
        <v>Long Form</v>
      </c>
      <c r="D5166" s="14" t="str">
        <f>VLOOKUP(A5166,Sample!A:E,5,0)</f>
        <v>POSITIVE</v>
      </c>
      <c r="E5166" t="str">
        <f t="shared" si="1"/>
        <v>en</v>
      </c>
    </row>
    <row r="5167" hidden="1">
      <c r="A5167" s="4" t="s">
        <v>19262</v>
      </c>
      <c r="B5167" s="14" t="str">
        <f>VLOOKUP(A5167,Sample!A:B,2,0)</f>
        <v>I brought my son several pants from different department store which he didn't like. So I decide to give Macy's a try which was a winner. I should have went to Macy's from the start, my son love these pants. I went back to Macy's the next day to get a few more pants no luck they was all sold out. But we will be going back next week to see if anymore pants came in so happy with my purchase thank you Macy's.</v>
      </c>
      <c r="C5167" s="14" t="str">
        <f>VLOOKUP(A5167,Sample!A:C,3,0)</f>
        <v>Long Form</v>
      </c>
      <c r="D5167" s="14" t="str">
        <f>VLOOKUP(A5167,Sample!A:E,5,0)</f>
        <v>NEUTRAL</v>
      </c>
      <c r="E5167" t="str">
        <f t="shared" si="1"/>
        <v>en</v>
      </c>
    </row>
    <row r="5168" hidden="1">
      <c r="A5168" s="4" t="s">
        <v>19264</v>
      </c>
      <c r="B5168" s="14" t="str">
        <f>VLOOKUP(A5168,Sample!A:B,2,0)</f>
        <v>I purchased these for my future mother-in-law and she loved them!</v>
      </c>
      <c r="C5168" s="14" t="str">
        <f>VLOOKUP(A5168,Sample!A:C,3,0)</f>
        <v>Long Form</v>
      </c>
      <c r="D5168" s="14" t="str">
        <f>VLOOKUP(A5168,Sample!A:E,5,0)</f>
        <v>POSITIVE</v>
      </c>
      <c r="E5168" t="str">
        <f t="shared" si="1"/>
        <v>en</v>
      </c>
    </row>
    <row r="5169" hidden="1">
      <c r="A5169" s="4" t="s">
        <v>19266</v>
      </c>
      <c r="B5169" s="14" t="str">
        <f>VLOOKUP(A5169,Sample!A:B,2,0)</f>
        <v>Went to Best Buy to get a cord. Had an associate help me. Got it home worked great. And cheaper than a new cord!!</v>
      </c>
      <c r="C5169" s="14" t="str">
        <f>VLOOKUP(A5169,Sample!A:C,3,0)</f>
        <v>Long Form</v>
      </c>
      <c r="D5169" s="14" t="str">
        <f>VLOOKUP(A5169,Sample!A:E,5,0)</f>
        <v>POSITIVE</v>
      </c>
      <c r="E5169" t="str">
        <f t="shared" si="1"/>
        <v>en</v>
      </c>
    </row>
    <row r="5170" hidden="1">
      <c r="A5170" s="4" t="s">
        <v>19268</v>
      </c>
      <c r="B5170" s="14" t="str">
        <f>VLOOKUP(A5170,Sample!A:B,2,0)</f>
        <v>They have stolen my phone. Warranty is useless. Bought a Samsung Galaxy S7 edge 12 months ago. After 6 months the screen turned a green and pink tinge. We contacted them and were told to send the phone back. We did and a few weeks later our phone was returned but now the phone would no longer read a sim card. Again we contacted them and were told to send it back. This was 4 months ago. We heard from them only once to tell us they were waiting on parts. I have emailed them regularly to try to find out what was happening but they never reply. My brand new phone is 12 months old and they have had it for a total of 6 months. EBay have not helped at all, even though one of their shops have been so dishonest.</v>
      </c>
      <c r="C5170" s="14" t="str">
        <f>VLOOKUP(A5170,Sample!A:C,3,0)</f>
        <v>Long Form</v>
      </c>
      <c r="D5170" s="14" t="str">
        <f>VLOOKUP(A5170,Sample!A:E,5,0)</f>
        <v>NEGATIVE</v>
      </c>
      <c r="E5170" t="str">
        <f t="shared" si="1"/>
        <v>en</v>
      </c>
    </row>
    <row r="5171" hidden="1">
      <c r="A5171" s="4" t="s">
        <v>19270</v>
      </c>
      <c r="B5171" s="14" t="str">
        <f>VLOOKUP(A5171,Sample!A:B,2,0)</f>
        <v>Nintendo Switch bought online for store pickup, the closest that confirmed it had it was a half hour drive. When I arrived there I realize that 20 minutes into my drive, they emailed me to say the store does not have it. Had to come back next day. otherwise, OK.</v>
      </c>
      <c r="C5171" s="14" t="str">
        <f>VLOOKUP(A5171,Sample!A:C,3,0)</f>
        <v>Long Form</v>
      </c>
      <c r="D5171" s="14" t="str">
        <f>VLOOKUP(A5171,Sample!A:E,5,0)</f>
        <v>NEGATIVE</v>
      </c>
      <c r="E5171" t="str">
        <f t="shared" si="1"/>
        <v>en</v>
      </c>
    </row>
    <row r="5172" hidden="1">
      <c r="A5172" s="4" t="s">
        <v>19272</v>
      </c>
      <c r="B5172" s="14" t="str">
        <f>VLOOKUP(A5172,Sample!A:B,2,0)</f>
        <v>I upgraded my S2 Gear to this S3. Fantastic watch, great battery, and everything. Except for one problem - the Altimeter is always VERY inaccurate. Replaced the watch once - and still, shows a dozen of weet below sea level - even updating and resting it manually only works for a short period. Something is wrong, but Samsung won't acknowledge it. Best Buy is making me go to Geek Squad and leave the watch for a week. Not happy.</v>
      </c>
      <c r="C5172" s="14" t="str">
        <f>VLOOKUP(A5172,Sample!A:C,3,0)</f>
        <v>Long Form</v>
      </c>
      <c r="D5172" s="14" t="str">
        <f>VLOOKUP(A5172,Sample!A:E,5,0)</f>
        <v>NEGATIVE</v>
      </c>
      <c r="E5172" t="str">
        <f t="shared" si="1"/>
        <v>en</v>
      </c>
    </row>
    <row r="5173" hidden="1">
      <c r="A5173" s="4" t="s">
        <v>19274</v>
      </c>
      <c r="B5173" s="14" t="str">
        <f>VLOOKUP(A5173,Sample!A:B,2,0)</f>
        <v>I bought these for my 18 year old son and he really likes them. He wears them with his khakis as a casual yet sharp look. They run a bit large so you may need to size down some. My son wears a 13 in sneakers, a 11 in dress shoes (pointed or long square toe) and a 10 in these loafer (since they have a relaxed fit) because the front part is so long. They have a nice sheen to them which makes them easy to dress up or down. He says they are comfortable as well.</v>
      </c>
      <c r="C5173" s="14" t="str">
        <f>VLOOKUP(A5173,Sample!A:C,3,0)</f>
        <v>Long Form</v>
      </c>
      <c r="D5173" s="14" t="str">
        <f>VLOOKUP(A5173,Sample!A:E,5,0)</f>
        <v>POSITIVE</v>
      </c>
      <c r="E5173" t="str">
        <f t="shared" si="1"/>
        <v>en</v>
      </c>
    </row>
    <row r="5174" hidden="1">
      <c r="A5174" s="4" t="s">
        <v>19276</v>
      </c>
      <c r="B5174" s="14" t="str">
        <f>VLOOKUP(A5174,Sample!A:B,2,0)</f>
        <v>I love these Pants, they fit great they\u2019re so comfortable to wear and I\u2019m really disappointed that they don\u2019t have any new colors for the fall season!</v>
      </c>
      <c r="C5174" s="14" t="str">
        <f>VLOOKUP(A5174,Sample!A:C,3,0)</f>
        <v>Long Form</v>
      </c>
      <c r="D5174" s="14" t="str">
        <f>VLOOKUP(A5174,Sample!A:E,5,0)</f>
        <v>POSITIVE</v>
      </c>
      <c r="E5174" t="str">
        <f t="shared" si="1"/>
        <v>en</v>
      </c>
    </row>
    <row r="5175" hidden="1">
      <c r="A5175" s="4" t="s">
        <v>19278</v>
      </c>
      <c r="B5175" s="14" t="str">
        <f>VLOOKUP(A5175,Sample!A:B,2,0)</f>
        <v>My Son and I love his Samsung Tab A Its just Great very durable and reliable. Excellent. Good Apps And Software and my son cant get enough.fun times.good Camera my son plays Musically all Day on his Samsung Tab A. We just love it. Thanks Samsung. excellent product I highly Recommend.</v>
      </c>
      <c r="C5175" s="14" t="str">
        <f>VLOOKUP(A5175,Sample!A:C,3,0)</f>
        <v>Long Form</v>
      </c>
      <c r="D5175" s="14" t="str">
        <f>VLOOKUP(A5175,Sample!A:E,5,0)</f>
        <v>POSITIVE</v>
      </c>
      <c r="E5175" t="str">
        <f t="shared" si="1"/>
        <v>en</v>
      </c>
    </row>
    <row r="5176" hidden="1">
      <c r="A5176" s="4" t="s">
        <v>19281</v>
      </c>
      <c r="B5176" s="14" t="str">
        <f>VLOOKUP(A5176,Sample!A:B,2,0)</f>
        <v>Great benefits and great culture, but be prepared to apply for a new position every 2-4 years like clockwork. I miss my peers, but the management reminds me of walmart, cheap with zero customer service.</v>
      </c>
      <c r="C5176" s="14" t="str">
        <f>VLOOKUP(A5176,Sample!A:C,3,0)</f>
        <v>Long Form</v>
      </c>
      <c r="D5176" s="14" t="str">
        <f>VLOOKUP(A5176,Sample!A:E,5,0)</f>
        <v>POSITIVE</v>
      </c>
      <c r="E5176" t="str">
        <f t="shared" si="1"/>
        <v>en</v>
      </c>
    </row>
    <row r="5177" hidden="1">
      <c r="A5177" s="4" t="s">
        <v>19283</v>
      </c>
      <c r="B5177" s="14" t="str">
        <f>VLOOKUP(A5177,Sample!A:B,2,0)</f>
        <v>: Introduced a new outlook for the mobile operations procedures
 : Established good business relationship with clients
 : Initiated and boosted up Team Work among staff
 : Periodical review of work &amp; provide training for staff to overcome weak areas
 : Make strategic business plans that brings in more revenue for the dept.</v>
      </c>
      <c r="C5177" s="14" t="str">
        <f>VLOOKUP(A5177,Sample!A:C,3,0)</f>
        <v>Long Form</v>
      </c>
      <c r="D5177" s="14" t="str">
        <f>VLOOKUP(A5177,Sample!A:E,5,0)</f>
        <v>NEUTRAL</v>
      </c>
      <c r="E5177" t="str">
        <f t="shared" si="1"/>
        <v>en</v>
      </c>
    </row>
    <row r="5178" hidden="1">
      <c r="A5178" s="4" t="s">
        <v>19285</v>
      </c>
      <c r="B5178" s="14" t="str">
        <f>VLOOKUP(A5178,Sample!A:B,2,0)</f>
        <v>This floral red dress is very pretty.
 Perfectly fits and slims body.
 I love.this dress!</v>
      </c>
      <c r="C5178" s="14" t="str">
        <f>VLOOKUP(A5178,Sample!A:C,3,0)</f>
        <v>Long Form</v>
      </c>
      <c r="D5178" s="14" t="str">
        <f>VLOOKUP(A5178,Sample!A:E,5,0)</f>
        <v>POSITIVE</v>
      </c>
      <c r="E5178" t="str">
        <f t="shared" si="1"/>
        <v>en</v>
      </c>
    </row>
    <row r="5179" hidden="1">
      <c r="A5179" s="4" t="s">
        <v>19287</v>
      </c>
      <c r="B5179" s="14" t="str">
        <f>VLOOKUP(A5179,Sample!A:B,2,0)</f>
        <v>It's a large store with customers pouring in by the minute so its a face paced environment. Store is always updating with new merchandise. Gets a bit stressful when dealing with many customers at once.</v>
      </c>
      <c r="C5179" s="14" t="str">
        <f>VLOOKUP(A5179,Sample!A:C,3,0)</f>
        <v>Long Form</v>
      </c>
      <c r="D5179" s="14" t="str">
        <f>VLOOKUP(A5179,Sample!A:E,5,0)</f>
        <v>NEGATIVE</v>
      </c>
      <c r="E5179" t="str">
        <f t="shared" si="1"/>
        <v>en</v>
      </c>
    </row>
    <row r="5180" hidden="1">
      <c r="A5180" s="4" t="s">
        <v>19289</v>
      </c>
      <c r="B5180" s="14" t="str">
        <f>VLOOKUP(A5180,Sample!A:B,2,0)</f>
        <v>You\u2019ll thank yourself for purchasing a durable and stylish laptop bag like this. It\u2019s perfect for either a 15\u201d MacBook Pro or an equivalent PC laptop. Glad I found this one in stock at my local Best Buy.</v>
      </c>
      <c r="C5180" s="14" t="str">
        <f>VLOOKUP(A5180,Sample!A:C,3,0)</f>
        <v>Long Form</v>
      </c>
      <c r="D5180" s="14" t="str">
        <f>VLOOKUP(A5180,Sample!A:E,5,0)</f>
        <v>POSITIVE</v>
      </c>
      <c r="E5180" t="str">
        <f t="shared" si="1"/>
        <v>en</v>
      </c>
    </row>
    <row r="5181" hidden="1">
      <c r="A5181" s="4" t="s">
        <v>19292</v>
      </c>
      <c r="B5181" s="14" t="str">
        <f>VLOOKUP(A5181,Sample!A:B,2,0)</f>
        <v>This Macbook is very light and screen is very clear and bright. My son really loves it. The student deal from Best Buy was the best deal in the market. Thanks.</v>
      </c>
      <c r="C5181" s="14" t="str">
        <f>VLOOKUP(A5181,Sample!A:C,3,0)</f>
        <v>Long Form</v>
      </c>
      <c r="D5181" s="14" t="str">
        <f>VLOOKUP(A5181,Sample!A:E,5,0)</f>
        <v>POSITIVE</v>
      </c>
      <c r="E5181" t="str">
        <f t="shared" si="1"/>
        <v>en</v>
      </c>
    </row>
    <row r="5182" hidden="1">
      <c r="A5182" s="4" t="s">
        <v>19294</v>
      </c>
      <c r="B5182" s="14" t="str">
        <f>VLOOKUP(A5182,Sample!A:B,2,0)</f>
        <v>Enjoy working with customers and team to deliver financials. Management team works well together to game plan and find ways to motivate the team members.</v>
      </c>
      <c r="C5182" s="14" t="str">
        <f>VLOOKUP(A5182,Sample!A:C,3,0)</f>
        <v>Long Form</v>
      </c>
      <c r="D5182" s="14" t="str">
        <f>VLOOKUP(A5182,Sample!A:E,5,0)</f>
        <v>NEUTRAL</v>
      </c>
      <c r="E5182" t="str">
        <f t="shared" si="1"/>
        <v>en</v>
      </c>
    </row>
    <row r="5183" hidden="1">
      <c r="A5183" s="4" t="s">
        <v>19296</v>
      </c>
      <c r="B5183" s="14" t="str">
        <f>VLOOKUP(A5183,Sample!A:B,2,0)</f>
        <v>the other employees are great to work with and help each other out when you need it. the managers are very goal oriented with their teams and help you achieve goals by giving you the tools to succeed</v>
      </c>
      <c r="C5183" s="14" t="str">
        <f>VLOOKUP(A5183,Sample!A:C,3,0)</f>
        <v>Long Form</v>
      </c>
      <c r="D5183" s="14" t="str">
        <f>VLOOKUP(A5183,Sample!A:E,5,0)</f>
        <v>POSITIVE</v>
      </c>
      <c r="E5183" t="str">
        <f t="shared" si="1"/>
        <v>en</v>
      </c>
    </row>
    <row r="5184" hidden="1">
      <c r="A5184" s="4" t="s">
        <v>19298</v>
      </c>
      <c r="B5184" s="14" t="str">
        <f>VLOOKUP(A5184,Sample!A:B,2,0)</f>
        <v>I was very impressed using the CC V2 on my Samsung HD TV for 6 months (which was about to be upgraded) .. it made such a difference to the picture quality that I just went out bought the ULTRA...now, Netflix, Crackle etc have never looked better and combined with good i/net speeds it's better than going out to the movies
 For the cheap price you can have one on ev'ry tv in the house</v>
      </c>
      <c r="C5184" s="14" t="str">
        <f>VLOOKUP(A5184,Sample!A:C,3,0)</f>
        <v>Long Form</v>
      </c>
      <c r="D5184" s="14" t="str">
        <f>VLOOKUP(A5184,Sample!A:E,5,0)</f>
        <v>POSITIVE</v>
      </c>
      <c r="E5184" t="str">
        <f t="shared" si="1"/>
        <v>en</v>
      </c>
    </row>
    <row r="5185" hidden="1">
      <c r="A5185" s="4" t="s">
        <v>19300</v>
      </c>
      <c r="B5185" s="14" t="str">
        <f>VLOOKUP(A5185,Sample!A:B,2,0)</f>
        <v>Starting from the very top and working it's way down there is no strong leadership or management in place. Every one is out to make themselves look better, no matter who they have to walk over. Unless you want to be constantly stressed and receive nothing but negative commentary, avoid this company.</v>
      </c>
      <c r="C5185" s="14" t="str">
        <f>VLOOKUP(A5185,Sample!A:C,3,0)</f>
        <v>Long Form</v>
      </c>
      <c r="D5185" s="14" t="str">
        <f>VLOOKUP(A5185,Sample!A:E,5,0)</f>
        <v>NEGATIVE</v>
      </c>
      <c r="E5185" t="str">
        <f t="shared" si="1"/>
        <v>en</v>
      </c>
    </row>
    <row r="5186" hidden="1">
      <c r="A5186" s="4" t="s">
        <v>19302</v>
      </c>
      <c r="B5186" s="14" t="str">
        <f>VLOOKUP(A5186,Sample!A:B,2,0)</f>
        <v>Smoking hot! That's the compliment I received the night I wore these with a pair of heels &amp; flowly black shirt. Very classy looking &amp; comfortable. True to size</v>
      </c>
      <c r="C5186" s="14" t="str">
        <f>VLOOKUP(A5186,Sample!A:C,3,0)</f>
        <v>Long Form</v>
      </c>
      <c r="D5186" s="14" t="str">
        <f>VLOOKUP(A5186,Sample!A:E,5,0)</f>
        <v>POSITIVE</v>
      </c>
      <c r="E5186" t="str">
        <f t="shared" si="1"/>
        <v>en</v>
      </c>
    </row>
    <row r="5187" hidden="1">
      <c r="A5187" s="4" t="s">
        <v>19304</v>
      </c>
      <c r="B5187" s="14" t="str">
        <f>VLOOKUP(A5187,Sample!A:B,2,0)</f>
        <v>Didn't mind that I needed to install this app so I could add my debit card to Samsung Pay, but didnt expect it to have to remain installed on my phone in order for my transactions to work within Samsung pay. No other cards require their app to be installed to use Samsung pay. *follow up* Thanks for the reply. I am not having difficulty uninstalling the app. The issue is that when I do uninstall the app, my transactions fail when using Samsung Pay with my CapitalOne debit card.</v>
      </c>
      <c r="C5187" s="14" t="str">
        <f>VLOOKUP(A5187,Sample!A:C,3,0)</f>
        <v>Long Form</v>
      </c>
      <c r="D5187" s="14" t="str">
        <f>VLOOKUP(A5187,Sample!A:E,5,0)</f>
        <v>NEGATIVE</v>
      </c>
      <c r="E5187" t="str">
        <f t="shared" si="1"/>
        <v>en</v>
      </c>
    </row>
    <row r="5188" hidden="1">
      <c r="A5188" s="4" t="s">
        <v>19306</v>
      </c>
      <c r="B5188" s="14" t="str">
        <f>VLOOKUP(A5188,Sample!A:B,2,0)</f>
        <v>Macy's is high class and a little on the pricey side but they often have awesome deals and steals to get you in to the store for there sales.</v>
      </c>
      <c r="C5188" s="14" t="str">
        <f>VLOOKUP(A5188,Sample!A:C,3,0)</f>
        <v>Long Form</v>
      </c>
      <c r="D5188" s="14" t="str">
        <f>VLOOKUP(A5188,Sample!A:E,5,0)</f>
        <v>NEUTRAL</v>
      </c>
      <c r="E5188" t="str">
        <f t="shared" si="1"/>
        <v>en</v>
      </c>
    </row>
    <row r="5189" hidden="1">
      <c r="A5189" s="4" t="s">
        <v>19309</v>
      </c>
      <c r="B5189" s="14" t="str">
        <f>VLOOKUP(A5189,Sample!A:B,2,0)</f>
        <v>You should definitely buy these. If brands don't matter to you, this is the best buy for you then.</v>
      </c>
      <c r="C5189" s="14" t="str">
        <f>VLOOKUP(A5189,Sample!A:C,3,0)</f>
        <v>Long Form</v>
      </c>
      <c r="D5189" s="14" t="str">
        <f>VLOOKUP(A5189,Sample!A:E,5,0)</f>
        <v>NEUTRAL</v>
      </c>
      <c r="E5189" t="str">
        <f t="shared" si="1"/>
        <v>en</v>
      </c>
    </row>
    <row r="5190" hidden="1">
      <c r="A5190" s="4" t="s">
        <v>19311</v>
      </c>
      <c r="B5190" s="14" t="str">
        <f>VLOOKUP(A5190,Sample!A:B,2,0)</f>
        <v>I have been rather spetical previously about the previous version of both the apple and samsung smart watches. Felt that its just another way of they scamming the money off you with an useless piece of accessory. This remains true probably until I have brought the S3 gear. Its a wonderful pair up with a samsung phone. It does all the essentials, like receiving message and monitoring various health things. The best thing I like about this, is how you can leave your phone at home and just wear this watch and this more or less acts as your phone.</v>
      </c>
      <c r="C5190" s="14" t="str">
        <f>VLOOKUP(A5190,Sample!A:C,3,0)</f>
        <v>Long Form</v>
      </c>
      <c r="D5190" s="14" t="str">
        <f>VLOOKUP(A5190,Sample!A:E,5,0)</f>
        <v>NEUTRAL</v>
      </c>
      <c r="E5190" t="str">
        <f t="shared" si="1"/>
        <v>en</v>
      </c>
    </row>
    <row r="5191" hidden="1">
      <c r="A5191" s="4" t="s">
        <v>19314</v>
      </c>
      <c r="B5191" s="14" t="str">
        <f>VLOOKUP(A5191,Sample!A:B,2,0)</f>
        <v>Communication tactics-Frequent or repeated calls</v>
      </c>
      <c r="C5191" s="14" t="str">
        <f>VLOOKUP(A5191,Sample!A:C,3,0)</f>
        <v>Long Form</v>
      </c>
      <c r="D5191" s="14" t="str">
        <f>VLOOKUP(A5191,Sample!A:E,5,0)</f>
        <v>NEUTRAL</v>
      </c>
      <c r="E5191" t="str">
        <f t="shared" si="1"/>
        <v>en</v>
      </c>
    </row>
    <row r="5192" hidden="1">
      <c r="A5192" s="4" t="s">
        <v>19316</v>
      </c>
      <c r="B5192" s="14" t="str">
        <f>VLOOKUP(A5192,Sample!A:B,2,0)</f>
        <v>Love the app. Easy to shop.</v>
      </c>
      <c r="C5192" s="14" t="str">
        <f>VLOOKUP(A5192,Sample!A:C,3,0)</f>
        <v>Long Form</v>
      </c>
      <c r="D5192" s="14" t="str">
        <f>VLOOKUP(A5192,Sample!A:E,5,0)</f>
        <v>POSITIVE</v>
      </c>
      <c r="E5192" t="str">
        <f t="shared" si="1"/>
        <v>en</v>
      </c>
    </row>
    <row r="5193" hidden="1">
      <c r="A5193" s="4" t="s">
        <v>19318</v>
      </c>
      <c r="B5193" s="14" t="str">
        <f>VLOOKUP(A5193,Sample!A:B,2,0)</f>
        <v>Makes a great cup of coffee. Love the design and the look. Fits right in with all my other stainless steel appliances. It is just elegrant</v>
      </c>
      <c r="C5193" s="14" t="str">
        <f>VLOOKUP(A5193,Sample!A:C,3,0)</f>
        <v>Long Form</v>
      </c>
      <c r="D5193" s="14" t="str">
        <f>VLOOKUP(A5193,Sample!A:E,5,0)</f>
        <v>POSITIVE</v>
      </c>
      <c r="E5193" t="str">
        <f t="shared" si="1"/>
        <v>en</v>
      </c>
    </row>
    <row r="5194" hidden="1">
      <c r="A5194" s="4" t="s">
        <v>19320</v>
      </c>
      <c r="B5194" s="14" t="str">
        <f>VLOOKUP(A5194,Sample!A:B,2,0)</f>
        <v>Citibank historical culture was mentoring and diverse. IThis changed after the merger with Travelers/Salomon Smith Barney and became an uncomfortable place to work due to becoming transactional rather than a relationship bank.</v>
      </c>
      <c r="C5194" s="14" t="str">
        <f>VLOOKUP(A5194,Sample!A:C,3,0)</f>
        <v>Long Form</v>
      </c>
      <c r="D5194" s="14" t="str">
        <f>VLOOKUP(A5194,Sample!A:E,5,0)</f>
        <v>NEUTRAL</v>
      </c>
      <c r="E5194" t="str">
        <f t="shared" si="1"/>
        <v>en</v>
      </c>
    </row>
    <row r="5195" hidden="1">
      <c r="A5195" s="4" t="s">
        <v>19325</v>
      </c>
      <c r="B5195" s="14" t="str">
        <f>VLOOKUP(A5195,Sample!A:B,2,0)</f>
        <v>The cartridge is easy to install. Best Buy has the lowest ink prices especially when they are on sale (which is quite often) and I use my rewards points.</v>
      </c>
      <c r="C5195" s="14" t="str">
        <f>VLOOKUP(A5195,Sample!A:C,3,0)</f>
        <v>Long Form</v>
      </c>
      <c r="D5195" s="14" t="str">
        <f>VLOOKUP(A5195,Sample!A:E,5,0)</f>
        <v>NEUTRAL</v>
      </c>
      <c r="E5195" t="str">
        <f t="shared" si="1"/>
        <v>en</v>
      </c>
    </row>
    <row r="5196" hidden="1">
      <c r="A5196" s="4" t="s">
        <v>19328</v>
      </c>
      <c r="B5196" s="14" t="str">
        <f>VLOOKUP(A5196,Sample!A:B,2,0)</f>
        <v>Description supposed to be better. Actual size should be specified.
 Service and shipping terms are excellent.</v>
      </c>
      <c r="C5196" s="14" t="str">
        <f>VLOOKUP(A5196,Sample!A:C,3,0)</f>
        <v>Long Form</v>
      </c>
      <c r="D5196" s="14" t="str">
        <f>VLOOKUP(A5196,Sample!A:E,5,0)</f>
        <v>POSITIVE</v>
      </c>
      <c r="E5196" t="str">
        <f t="shared" si="1"/>
        <v>en</v>
      </c>
    </row>
    <row r="5197" hidden="1">
      <c r="A5197" s="4" t="s">
        <v>19330</v>
      </c>
      <c r="B5197" s="14" t="str">
        <f>VLOOKUP(A5197,Sample!A:B,2,0)</f>
        <v>Just needed a new microwave for my new house and looking around found this Samsung microwave.
 It is one of the easiest to use.
 The sound is minimal
 The main thing to focus here in the build quality
 Koreans are going great in their build quality these dats
 Wud recommended !</v>
      </c>
      <c r="C5197" s="14" t="str">
        <f>VLOOKUP(A5197,Sample!A:C,3,0)</f>
        <v>Long Form</v>
      </c>
      <c r="D5197" s="14" t="str">
        <f>VLOOKUP(A5197,Sample!A:E,5,0)</f>
        <v>POSITIVE</v>
      </c>
      <c r="E5197" t="str">
        <f t="shared" si="1"/>
        <v>en</v>
      </c>
    </row>
    <row r="5198" hidden="1">
      <c r="A5198" s="4" t="s">
        <v>19333</v>
      </c>
      <c r="B5198" s="14" t="str">
        <f>VLOOKUP(A5198,Sample!A:B,2,0)</f>
        <v>However accessing the app to get a code can be counterproductive. Is more of a hassle than it is convenient. Please add a tap to atm feature using Apple Pay.</v>
      </c>
      <c r="C5198" s="14" t="str">
        <f>VLOOKUP(A5198,Sample!A:C,3,0)</f>
        <v>Long Form</v>
      </c>
      <c r="D5198" s="14" t="str">
        <f>VLOOKUP(A5198,Sample!A:E,5,0)</f>
        <v>NEGATIVE</v>
      </c>
      <c r="E5198" t="str">
        <f t="shared" si="1"/>
        <v>en</v>
      </c>
    </row>
    <row r="5199" hidden="1">
      <c r="A5199" s="4" t="s">
        <v>19335</v>
      </c>
      <c r="B5199" s="14" t="str">
        <f>VLOOKUP(A5199,Sample!A:B,2,0)</f>
        <v>I was finishing up an application for the Capital One Quicksilver credit card and was approved, then there was something about customizing something after that but I had got up to put a dish away and when I came back my screen had locked and upon opening it it brought me back to Credit Karmas home page, love the app but would like to know what I'm missing out on and if I should be concerned.</v>
      </c>
      <c r="C5199" s="14" t="str">
        <f>VLOOKUP(A5199,Sample!A:C,3,0)</f>
        <v>Long Form</v>
      </c>
      <c r="D5199" s="14" t="str">
        <f>VLOOKUP(A5199,Sample!A:E,5,0)</f>
        <v>NEUTRAL</v>
      </c>
      <c r="E5199" t="str">
        <f t="shared" si="1"/>
        <v>en</v>
      </c>
    </row>
    <row r="5200" hidden="1">
      <c r="A5200" s="4" t="s">
        <v>19337</v>
      </c>
      <c r="B5200" s="14" t="str">
        <f>VLOOKUP(A5200,Sample!A:B,2,0)</f>
        <v>My husband is Swedish and loves his cheese. This cheese slicer is Great! It has a good grip, it is well balanced and slices thinly and precisely. It is stainless steal and a nice looking utensil. I highly suggest getting one, especially if you enjoy gourmet cheese by the slice.</v>
      </c>
      <c r="C5200" s="14" t="str">
        <f>VLOOKUP(A5200,Sample!A:C,3,0)</f>
        <v>Long Form</v>
      </c>
      <c r="D5200" s="14" t="str">
        <f>VLOOKUP(A5200,Sample!A:E,5,0)</f>
        <v>POSITIVE</v>
      </c>
      <c r="E5200" t="str">
        <f t="shared" si="1"/>
        <v>en</v>
      </c>
    </row>
    <row r="5201" hidden="1">
      <c r="A5201" s="4" t="s">
        <v>19339</v>
      </c>
      <c r="B5201" s="14" t="str">
        <f>VLOOKUP(A5201,Sample!A:B,2,0)</f>
        <v>great sound and great quality at a great price! so glad the best buy employee recommended it.</v>
      </c>
      <c r="C5201" s="14" t="str">
        <f>VLOOKUP(A5201,Sample!A:C,3,0)</f>
        <v>Long Form</v>
      </c>
      <c r="D5201" s="14" t="str">
        <f>VLOOKUP(A5201,Sample!A:E,5,0)</f>
        <v>POSITIVE</v>
      </c>
      <c r="E5201" t="str">
        <f t="shared" si="1"/>
        <v>en</v>
      </c>
    </row>
    <row r="5202" hidden="1">
      <c r="A5202" s="4" t="s">
        <v>19341</v>
      </c>
      <c r="B5202" s="14" t="str">
        <f>VLOOKUP(A5202,Sample!A:B,2,0)</f>
        <v>Verbatim is well known
 Bestbuy made it easy to buy and get it smoothly
 Good price for quality</v>
      </c>
      <c r="C5202" s="14" t="str">
        <f>VLOOKUP(A5202,Sample!A:C,3,0)</f>
        <v>Long Form</v>
      </c>
      <c r="D5202" s="14" t="str">
        <f>VLOOKUP(A5202,Sample!A:E,5,0)</f>
        <v>POSITIVE</v>
      </c>
      <c r="E5202" t="str">
        <f t="shared" si="1"/>
        <v>en</v>
      </c>
    </row>
    <row r="5203" hidden="1">
      <c r="A5203" s="4" t="s">
        <v>19343</v>
      </c>
      <c r="B5203" s="14" t="str">
        <f>VLOOKUP(A5203,Sample!A:B,2,0)</f>
        <v>I worked at Best Buy full-time (More than 10 years) 
 Outlook: Negative Outlook 
 CEO Approval: No opinion of CEO</v>
      </c>
      <c r="C5203" s="14" t="str">
        <f>VLOOKUP(A5203,Sample!A:C,3,0)</f>
        <v>Long Form</v>
      </c>
      <c r="D5203" s="14" t="str">
        <f>VLOOKUP(A5203,Sample!A:E,5,0)</f>
        <v>NEUTRAL</v>
      </c>
      <c r="E5203" t="str">
        <f t="shared" si="1"/>
        <v>en</v>
      </c>
    </row>
    <row r="5204" hidden="1">
      <c r="A5204" s="4" t="s">
        <v>19346</v>
      </c>
      <c r="B5204" s="14" t="str">
        <f>VLOOKUP(A5204,Sample!A:B,2,0)</f>
        <v>Best Buy in a marginal price, totally loved it.</v>
      </c>
      <c r="C5204" s="14" t="str">
        <f>VLOOKUP(A5204,Sample!A:C,3,0)</f>
        <v>Long Form</v>
      </c>
      <c r="D5204" s="14" t="str">
        <f>VLOOKUP(A5204,Sample!A:E,5,0)</f>
        <v>POSITIVE</v>
      </c>
      <c r="E5204" t="str">
        <f t="shared" si="1"/>
        <v>en</v>
      </c>
    </row>
    <row r="5205" hidden="1">
      <c r="A5205" s="4" t="s">
        <v>19348</v>
      </c>
      <c r="B5205" s="14" t="str">
        <f>VLOOKUP(A5205,Sample!A:B,2,0)</f>
        <v>I have been searching for this classic movie with Spanish audio and could only find it on the Best buy website. I ordered it and received the DVD a few days later.</v>
      </c>
      <c r="C5205" s="14" t="str">
        <f>VLOOKUP(A5205,Sample!A:C,3,0)</f>
        <v>Long Form</v>
      </c>
      <c r="D5205" s="14" t="str">
        <f>VLOOKUP(A5205,Sample!A:E,5,0)</f>
        <v>NEUTRAL</v>
      </c>
      <c r="E5205" t="str">
        <f t="shared" si="1"/>
        <v>en</v>
      </c>
    </row>
    <row r="5206" hidden="1">
      <c r="A5206" s="4" t="s">
        <v>19351</v>
      </c>
      <c r="B5206" s="14" t="str">
        <f>VLOOKUP(A5206,Sample!A:B,2,0)</f>
        <v>One of the best toys. It is compact, strong built &amp; light weight. My daughter plays with it all the time. She really enjoys and dance to the tune of music. One of my best buy in recent months. It is a standout toy for both its quality and its longevity.</v>
      </c>
      <c r="C5206" s="14" t="str">
        <f>VLOOKUP(A5206,Sample!A:C,3,0)</f>
        <v>Long Form</v>
      </c>
      <c r="D5206" s="14" t="str">
        <f>VLOOKUP(A5206,Sample!A:E,5,0)</f>
        <v>POSITIVE</v>
      </c>
      <c r="E5206" t="str">
        <f t="shared" si="1"/>
        <v>en</v>
      </c>
    </row>
    <row r="5207" hidden="1">
      <c r="A5207" s="4" t="s">
        <v>19353</v>
      </c>
      <c r="B5207" s="14" t="str">
        <f>VLOOKUP(A5207,Sample!A:B,2,0)</f>
        <v>For the money, I couldn't have asked for any more.
 I was ecstatic to see this TV in the Best Buy Black Friday ad a few months back--I think I paid just over $200 for it? Anyway, being a smart TV, you have the built in features like Chromecast, Netflix &amp; Hulu, which is awesome. Additionally, this unit has a great internal sound system and is big enough to really allow me to get into the PS4 games I play on it. The only complaints I would have are that at one point, up until I set up Chromecast...the TV would turn itself on when I was gone, and I'd come home to it being on. This hasn't been a problem since I tried to install Chromecast. That said, it was a royal pain to get through the Chromecast setup process. I initially had to YouTube it, but then started to figure things out as I got started.</v>
      </c>
      <c r="C5207" s="14" t="str">
        <f>VLOOKUP(A5207,Sample!A:C,3,0)</f>
        <v>Long Form</v>
      </c>
      <c r="D5207" s="14" t="str">
        <f>VLOOKUP(A5207,Sample!A:E,5,0)</f>
        <v>NEUTRAL</v>
      </c>
      <c r="E5207" t="str">
        <f t="shared" si="1"/>
        <v>en</v>
      </c>
    </row>
    <row r="5208" hidden="1">
      <c r="A5208" s="4" t="s">
        <v>19355</v>
      </c>
      <c r="B5208" s="14" t="str">
        <f>VLOOKUP(A5208,Sample!A:B,2,0)</f>
        <v>Problem caused by your funds being low-Late or other fees</v>
      </c>
      <c r="C5208" s="14" t="str">
        <f>VLOOKUP(A5208,Sample!A:C,3,0)</f>
        <v>Long Form</v>
      </c>
      <c r="D5208" s="14" t="str">
        <f>VLOOKUP(A5208,Sample!A:E,5,0)</f>
        <v>NEGATIVE</v>
      </c>
      <c r="E5208" t="str">
        <f t="shared" si="1"/>
        <v>en</v>
      </c>
    </row>
    <row r="5209" hidden="1">
      <c r="A5209" s="4" t="s">
        <v>19358</v>
      </c>
      <c r="B5209" s="14" t="str">
        <f>VLOOKUP(A5209,Sample!A:B,2,0)</f>
        <v>I should have listened to the other bad reviews. Tommy Hilfiger used to be synonymous with quality. If you enjoy thin, cheap towels like the ones you find in a hotel this is your towel. These frayed on the first use. Now I\u2019ve got to pay to return them. Do not buy!</v>
      </c>
      <c r="C5209" s="14" t="str">
        <f>VLOOKUP(A5209,Sample!A:C,3,0)</f>
        <v>Long Form</v>
      </c>
      <c r="D5209" s="14" t="str">
        <f>VLOOKUP(A5209,Sample!A:E,5,0)</f>
        <v>NEGATIVE</v>
      </c>
      <c r="E5209" t="str">
        <f t="shared" si="1"/>
        <v>en</v>
      </c>
    </row>
    <row r="5210" hidden="1">
      <c r="A5210" s="4" t="s">
        <v>19360</v>
      </c>
      <c r="B5210" s="14" t="str">
        <f>VLOOKUP(A5210,Sample!A:B,2,0)</f>
        <v>Everything was perfect per usual with Best Buy. Nothing to complain about.</v>
      </c>
      <c r="C5210" s="14" t="str">
        <f>VLOOKUP(A5210,Sample!A:C,3,0)</f>
        <v>Long Form</v>
      </c>
      <c r="D5210" s="14" t="str">
        <f>VLOOKUP(A5210,Sample!A:E,5,0)</f>
        <v>POSITIVE</v>
      </c>
      <c r="E5210" t="str">
        <f t="shared" si="1"/>
        <v>en</v>
      </c>
    </row>
    <row r="5211" hidden="1">
      <c r="A5211" s="4" t="s">
        <v>19362</v>
      </c>
      <c r="B5211" s="14" t="str">
        <f>VLOOKUP(A5211,Sample!A:B,2,0)</f>
        <v>i was delighted to find this shoe at Macy's. I had bought two pair of clarks sandals this summer and had great results with them. This shoes was so soft and comfortable, easy to get on hand
 of such nice material that I felt are they would be very comfortable and long lasting.</v>
      </c>
      <c r="C5211" s="14" t="str">
        <f>VLOOKUP(A5211,Sample!A:C,3,0)</f>
        <v>Long Form</v>
      </c>
      <c r="D5211" s="14" t="str">
        <f>VLOOKUP(A5211,Sample!A:E,5,0)</f>
        <v>POSITIVE</v>
      </c>
      <c r="E5211" t="str">
        <f t="shared" si="1"/>
        <v>en</v>
      </c>
    </row>
    <row r="5212" hidden="1">
      <c r="A5212" s="4" t="s">
        <v>19364</v>
      </c>
      <c r="B5212" s="14" t="str">
        <f>VLOOKUP(A5212,Sample!A:B,2,0)</f>
        <v>I was sent a pair of Bose QuietComfort 35 II for my honest, unbiased review to help you make an informed decision of this product. I already own a pair of Sony's MDR-1000X that I purchased about a year ago. Although they were $50 more expensive than the QC35's, Best Buy had them on sale for $299, making them $50 less expensive than the QC35's. Both of these headphones essentially do the same, they use active noise cancelling (ANC) technology to fully block out any outside noise/turbulence while listening to your favorite music, movies, TV shows, audiobooks, and so on. The Sony's go a bit further by allowing you to hold your hand over the right earcup to listen to someone talking to you or an overhead announcement without having to take off your headphones. They also have an ambient/voice mode that turn off the ANC function as well. But enough about the 1000Xs, I'm already starting to sound biased on them since I've owned them for awhile but I gave those a break for a couple weeks while I took Bose's QC35 IIs for a spin. Let me tell you, these headphones are extremely comfortable, and the padding material is like a cloud sitting on your ears. Like the 1000x's, they pair easily to your transmitting device over Bluetooth and have an advertised battery life of about 25-30 hours depending on use. The sound quality is what you'd expect of Bose, with rich detail and clarity and almost absolute silence from the outside. However, the QC 35 IIs aren't that much of a departure from the performance and sound quality of the former generation QC 35s. What the IIs really has going for it is support for Google Assistant. You can now tap a button on the side of the headphones to say a wide variety of voice commands. If you already use Google Assistant say through a Google Home or your Android smartphone, you can automatically use the Assistant to play music off Google Play, or control your smart home IoT devices, or even remotely start your car all while enjoying your audio entertainment at the same time. One thing I don't understand is why Bose didn't decide to go after Sony's bells-and-whistles and introduce similar features on the QC 35 IIs, but it seems it has to do with Bose focusing more on improving sound quality/performance even further and making sure the Google Assistant experience tied in without any hiccups or having it feel like a gimmick for the average user. And honestly, that's going to depend on what experience you're looking to get out of a pair of active noise cancelling headphones. Both Bose and Sony's ANC models are going to be extremely pleasing to your ears and will be a joy to wear for months and hopefully years to come. In my truly honest opinion, however, I still give the Sony 1000X the slight advantage for sound quality and it's bells-and-whistles, but I do understand that the newer 1000XM2 should be more directly compared to the QC 35 IIs, given that both were released this past month. Go with either, you'll LOVE them.</v>
      </c>
      <c r="C5212" s="14" t="str">
        <f>VLOOKUP(A5212,Sample!A:C,3,0)</f>
        <v>Long Form</v>
      </c>
      <c r="D5212" s="14" t="str">
        <f>VLOOKUP(A5212,Sample!A:E,5,0)</f>
        <v>NEUTRAL</v>
      </c>
      <c r="E5212" t="str">
        <f t="shared" si="1"/>
        <v>en</v>
      </c>
    </row>
    <row r="5213" hidden="1">
      <c r="A5213" s="4" t="s">
        <v>19366</v>
      </c>
      <c r="B5213" s="14" t="str">
        <f>VLOOKUP(A5213,Sample!A:B,2,0)</f>
        <v>Shopped for a tv 19" and there was not a great selection available. Best Buy had one in stock so I bought it. Convenience of having inventory. Thank you.</v>
      </c>
      <c r="C5213" s="14" t="str">
        <f>VLOOKUP(A5213,Sample!A:C,3,0)</f>
        <v>Long Form</v>
      </c>
      <c r="D5213" s="14" t="str">
        <f>VLOOKUP(A5213,Sample!A:E,5,0)</f>
        <v>NEGATIVE</v>
      </c>
      <c r="E5213" t="str">
        <f t="shared" si="1"/>
        <v>en</v>
      </c>
    </row>
    <row r="5214" hidden="1">
      <c r="A5214" s="4" t="s">
        <v>19368</v>
      </c>
      <c r="B5214" s="14" t="str">
        <f>VLOOKUP(A5214,Sample!A:B,2,0)</f>
        <v>Snoops around in your contacts. FICO score randomly missing from menu.</v>
      </c>
      <c r="C5214" s="14" t="str">
        <f>VLOOKUP(A5214,Sample!A:C,3,0)</f>
        <v>Long Form</v>
      </c>
      <c r="D5214" s="14" t="str">
        <f>VLOOKUP(A5214,Sample!A:E,5,0)</f>
        <v>NEUTRAL</v>
      </c>
      <c r="E5214" t="str">
        <f t="shared" si="1"/>
        <v>en</v>
      </c>
    </row>
    <row r="5215" hidden="1">
      <c r="A5215" s="4" t="s">
        <v>19370</v>
      </c>
      <c r="B5215" s="14" t="str">
        <f>VLOOKUP(A5215,Sample!A:B,2,0)</f>
        <v>You are required to work two evening shifts per week until 9 pm. Sometimes, it can be an issue if you want some things accomplished during the week but not a bad company to work for</v>
      </c>
      <c r="C5215" s="14" t="str">
        <f>VLOOKUP(A5215,Sample!A:C,3,0)</f>
        <v>Long Form</v>
      </c>
      <c r="D5215" s="14" t="str">
        <f>VLOOKUP(A5215,Sample!A:E,5,0)</f>
        <v>NEUTRAL</v>
      </c>
      <c r="E5215" t="str">
        <f t="shared" si="1"/>
        <v>en</v>
      </c>
    </row>
    <row r="5216" hidden="1">
      <c r="A5216" s="4" t="s">
        <v>19373</v>
      </c>
      <c r="B5216" s="14" t="str">
        <f>VLOOKUP(A5216,Sample!A:B,2,0)</f>
        <v>I have purchase cologne and perfume from Macy's many times before and have always had a pleasant time with the people that work their. In the future I will purchase from Macy's again.</v>
      </c>
      <c r="C5216" s="14" t="str">
        <f>VLOOKUP(A5216,Sample!A:C,3,0)</f>
        <v>Long Form</v>
      </c>
      <c r="D5216" s="14" t="str">
        <f>VLOOKUP(A5216,Sample!A:E,5,0)</f>
        <v>POSITIVE</v>
      </c>
      <c r="E5216" t="str">
        <f t="shared" si="1"/>
        <v>en</v>
      </c>
    </row>
    <row r="5217" hidden="1">
      <c r="A5217" s="4" t="s">
        <v>19375</v>
      </c>
      <c r="B5217" s="14" t="str">
        <f>VLOOKUP(A5217,Sample!A:B,2,0)</f>
        <v>I love this machine. Gentle on my babies clothes, quiet, and very well designed!
 I love the fact it has a safety lock button, and it doesn't constantly beep at you. One little song when it's finished. I also love the glass lid desig and how easy it is to use</v>
      </c>
      <c r="C5217" s="14" t="str">
        <f>VLOOKUP(A5217,Sample!A:C,3,0)</f>
        <v>Long Form</v>
      </c>
      <c r="D5217" s="14" t="str">
        <f>VLOOKUP(A5217,Sample!A:E,5,0)</f>
        <v>POSITIVE</v>
      </c>
      <c r="E5217" t="str">
        <f t="shared" si="1"/>
        <v>en</v>
      </c>
    </row>
    <row r="5218" hidden="1">
      <c r="A5218" s="4" t="s">
        <v>19377</v>
      </c>
      <c r="B5218" s="14" t="str">
        <f>VLOOKUP(A5218,Sample!A:B,2,0)</f>
        <v>I purchased this Chamberlain unit to replace a Sears Craftsman, my third Craftsman in 20 yrs., never will buy another Craftsman again. This unit installed easily. The instruction manual was easy to follow. Very quiet belt drive operation. The only bothersome thing I've discovered, by contacting Chamberlain Tech Support, on a Saturday at 6pm no less, very impressive customer support, I was told my old push button garage door opener I had wired out to our detached garage and mounted inside next to the side door, which we hit on our way out to the garage, would not work with the new Chamberlain. The opener doesn't activate with a short from a push button. It's a special signal generated from the pad opener included. The guy said I cant even buy an additional pad opener to replace my old push button in the house. Only works with one pad opener. Disappointed. So we're having to use one of the included remote push button openers from inside the house. Not the end of the world but a little bothersome.</v>
      </c>
      <c r="C5218" s="14" t="str">
        <f>VLOOKUP(A5218,Sample!A:C,3,0)</f>
        <v>Long Form</v>
      </c>
      <c r="D5218" s="14" t="str">
        <f>VLOOKUP(A5218,Sample!A:E,5,0)</f>
        <v>NEUTRAL</v>
      </c>
      <c r="E5218" t="str">
        <f t="shared" si="1"/>
        <v>en</v>
      </c>
    </row>
    <row r="5219" hidden="1">
      <c r="A5219" s="4" t="s">
        <v>19379</v>
      </c>
      <c r="B5219" s="14" t="str">
        <f>VLOOKUP(A5219,Sample!A:B,2,0)</f>
        <v>Bought this a bit more than two years ago as a package of kitchen and laundry LG products. We loved it for about 2 years. Then it broke. No cooling in the fridge and little in the freezer. Do a little web research and you will find thousands of complaints of failures of the 'revolutionary' compressor. Call around and you will find it nearly impossible to find an authorized repair person. You will also find the vast majority of independents refuse to work on LG refrigerators. Call LG and you will find a frustrating, long series of calls with little to no help. Finally get a repair person (after, say 2 weeks with no cooling) and you will find that although the compressor is warranted for 10 years it doesn't include labor. Then you will find that a new compressor is on back order and wont be available for weeks. You will also find that many people who get a fix have the same problem again weeks or months later. I looked at Consumer Reports and ratings on the web before I bought. I guess these are just starting to die now. Never again will I buy LG. In fact, I spent more than $10K per year at Best Buy (computers for my business) and I think I may give up shopping here just because they still carry this defective product. Don't believe me - go check the LG twitter feed or spend 10 minutes googling. Only good point is it looks like there are some class action lawsuits forming.</v>
      </c>
      <c r="C5219" s="14" t="str">
        <f>VLOOKUP(A5219,Sample!A:C,3,0)</f>
        <v>Long Form</v>
      </c>
      <c r="D5219" s="14" t="str">
        <f>VLOOKUP(A5219,Sample!A:E,5,0)</f>
        <v>NEGATIVE</v>
      </c>
      <c r="E5219" t="str">
        <f t="shared" si="1"/>
        <v>en</v>
      </c>
    </row>
    <row r="5220" hidden="1">
      <c r="A5220" s="4" t="s">
        <v>19381</v>
      </c>
      <c r="B5220" s="14" t="str">
        <f>VLOOKUP(A5220,Sample!A:B,2,0)</f>
        <v>Best prices always in Best Buy the perfect place..</v>
      </c>
      <c r="C5220" s="14" t="str">
        <f>VLOOKUP(A5220,Sample!A:C,3,0)</f>
        <v>Long Form</v>
      </c>
      <c r="D5220" s="14" t="str">
        <f>VLOOKUP(A5220,Sample!A:E,5,0)</f>
        <v>POSITIVE</v>
      </c>
      <c r="E5220" t="str">
        <f t="shared" si="1"/>
        <v>en</v>
      </c>
    </row>
    <row r="5221" hidden="1">
      <c r="A5221" s="4" t="s">
        <v>19383</v>
      </c>
      <c r="B5221" s="14" t="str">
        <f>VLOOKUP(A5221,Sample!A:B,2,0)</f>
        <v>I have the classic s2 with the rotating bezel. I expected this to look cheaper construction wise but it was also restricted in what it could do. You could not install any apps on it so it was extremely limited. I rated it so high because this was a present for someone who had no experience with the higher rated watch and was also more interested in the health tracking features more than anything. I can so that I highly recommend the additional warranty. If you crack the face of the watch, samsung doens't have to replace it or even fix it but best buy will. We had an issue with her charger not working ordered a new charger and it worked fine after that.</v>
      </c>
      <c r="C5221" s="14" t="str">
        <f>VLOOKUP(A5221,Sample!A:C,3,0)</f>
        <v>Long Form</v>
      </c>
      <c r="D5221" s="14" t="str">
        <f>VLOOKUP(A5221,Sample!A:E,5,0)</f>
        <v>NEUTRAL</v>
      </c>
      <c r="E5221" t="str">
        <f t="shared" si="1"/>
        <v>en</v>
      </c>
    </row>
    <row r="5222" hidden="1">
      <c r="A5222" s="4" t="s">
        <v>19385</v>
      </c>
      <c r="B5222" s="14" t="str">
        <f>VLOOKUP(A5222,Sample!A:B,2,0)</f>
        <v>This place is up and down in terms of workload. Sometimes you find yourself constantly churning customers. Other days it can be slow and you have the change to build real rapport with everyone you meet.</v>
      </c>
      <c r="C5222" s="14" t="str">
        <f>VLOOKUP(A5222,Sample!A:C,3,0)</f>
        <v>Long Form</v>
      </c>
      <c r="D5222" s="14" t="str">
        <f>VLOOKUP(A5222,Sample!A:E,5,0)</f>
        <v>NEGATIVE</v>
      </c>
      <c r="E5222" t="str">
        <f t="shared" si="1"/>
        <v>en</v>
      </c>
    </row>
    <row r="5223" hidden="1">
      <c r="A5223" s="4" t="s">
        <v>19387</v>
      </c>
      <c r="B5223" s="14" t="str">
        <f>VLOOKUP(A5223,Sample!A:B,2,0)</f>
        <v>What a shame. Looked like a great computer! I got it as a gift to my father and it was his first computer. It typed '`````````````' on it's own and seems there is a defect in the keyboard. When contacting Amazon they did not acknowledge they were a day late with this and would only send a new one out in 2-3 days which was too late. So I had to go to Best Buy and buy one.</v>
      </c>
      <c r="C5223" s="14" t="str">
        <f>VLOOKUP(A5223,Sample!A:C,3,0)</f>
        <v>Long Form</v>
      </c>
      <c r="D5223" s="14" t="str">
        <f>VLOOKUP(A5223,Sample!A:E,5,0)</f>
        <v>NEGATIVE</v>
      </c>
      <c r="E5223" t="str">
        <f t="shared" si="1"/>
        <v>en</v>
      </c>
    </row>
    <row r="5224" hidden="1">
      <c r="A5224" s="4" t="s">
        <v>19389</v>
      </c>
      <c r="B5224" s="14" t="str">
        <f>VLOOKUP(A5224,Sample!A:B,2,0)</f>
        <v>Ordered item and it arrived a day later than expected. Left the country for 2 weeks and when I arrived and was excited to install it the item arrived without power cable. Tried to use my Sonos 1 power cable but it didn't turn on, ordered another cable and didn't work. Best buy only has a 15 day return date and I'm on date 17.</v>
      </c>
      <c r="C5224" s="14" t="str">
        <f>VLOOKUP(A5224,Sample!A:C,3,0)</f>
        <v>Long Form</v>
      </c>
      <c r="D5224" s="14" t="str">
        <f>VLOOKUP(A5224,Sample!A:E,5,0)</f>
        <v>NEGATIVE</v>
      </c>
      <c r="E5224" t="str">
        <f t="shared" si="1"/>
        <v>en</v>
      </c>
    </row>
    <row r="5225" hidden="1">
      <c r="A5225" s="4" t="s">
        <v>19391</v>
      </c>
      <c r="B5225" s="14" t="str">
        <f>VLOOKUP(A5225,Sample!A:B,2,0)</f>
        <v>This is a great accessory for any wardrobe. I love how versatile it is and can be worn with several outfits.</v>
      </c>
      <c r="C5225" s="14" t="str">
        <f>VLOOKUP(A5225,Sample!A:C,3,0)</f>
        <v>Long Form</v>
      </c>
      <c r="D5225" s="14" t="str">
        <f>VLOOKUP(A5225,Sample!A:E,5,0)</f>
        <v>POSITIVE</v>
      </c>
      <c r="E5225" t="str">
        <f t="shared" si="1"/>
        <v>en</v>
      </c>
    </row>
    <row r="5226" hidden="1">
      <c r="A5226" s="4" t="s">
        <v>19393</v>
      </c>
      <c r="B5226" s="14" t="str">
        <f>VLOOKUP(A5226,Sample!A:B,2,0)</f>
        <v>Got these for an unbelievable sale price at Best Buy for about $2 and they work great. Trustworthy and fast charge just like it says.</v>
      </c>
      <c r="C5226" s="14" t="str">
        <f>VLOOKUP(A5226,Sample!A:C,3,0)</f>
        <v>Long Form</v>
      </c>
      <c r="D5226" s="14" t="str">
        <f>VLOOKUP(A5226,Sample!A:E,5,0)</f>
        <v>POSITIVE</v>
      </c>
      <c r="E5226" t="str">
        <f t="shared" si="1"/>
        <v>en</v>
      </c>
    </row>
    <row r="5227" hidden="1">
      <c r="A5227" s="4" t="s">
        <v>19396</v>
      </c>
      <c r="B5227" s="14" t="str">
        <f>VLOOKUP(A5227,Sample!A:B,2,0)</f>
        <v>Great movie no problems love the movie variety love bestbuy</v>
      </c>
      <c r="C5227" s="14" t="str">
        <f>VLOOKUP(A5227,Sample!A:C,3,0)</f>
        <v>Long Form</v>
      </c>
      <c r="D5227" s="14" t="str">
        <f>VLOOKUP(A5227,Sample!A:E,5,0)</f>
        <v>POSITIVE</v>
      </c>
      <c r="E5227" t="str">
        <f t="shared" si="1"/>
        <v>en</v>
      </c>
    </row>
    <row r="5228" hidden="1">
      <c r="A5228" s="4" t="s">
        <v>19398</v>
      </c>
      <c r="B5228" s="14" t="str">
        <f>VLOOKUP(A5228,Sample!A:B,2,0)</f>
        <v>This is a great movie in a collectible case. I like the Best Buy exclusives!</v>
      </c>
      <c r="C5228" s="14" t="str">
        <f>VLOOKUP(A5228,Sample!A:C,3,0)</f>
        <v>Long Form</v>
      </c>
      <c r="D5228" s="14" t="str">
        <f>VLOOKUP(A5228,Sample!A:E,5,0)</f>
        <v>POSITIVE</v>
      </c>
      <c r="E5228" t="str">
        <f t="shared" si="1"/>
        <v>en</v>
      </c>
    </row>
    <row r="5229" hidden="1">
      <c r="A5229" s="4" t="s">
        <v>19400</v>
      </c>
      <c r="B5229" s="14" t="str">
        <f>VLOOKUP(A5229,Sample!A:B,2,0)</f>
        <v>Yes of course. I also like to go to Best Buy to look</v>
      </c>
      <c r="C5229" s="14" t="str">
        <f>VLOOKUP(A5229,Sample!A:C,3,0)</f>
        <v>Long Form</v>
      </c>
      <c r="D5229" s="14" t="str">
        <f>VLOOKUP(A5229,Sample!A:E,5,0)</f>
        <v>NEUTRAL</v>
      </c>
      <c r="E5229" t="str">
        <f t="shared" si="1"/>
        <v>en</v>
      </c>
    </row>
    <row r="5230" hidden="1">
      <c r="A5230" s="4" t="s">
        <v>19403</v>
      </c>
      <c r="B5230" s="14" t="str">
        <f>VLOOKUP(A5230,Sample!A:B,2,0)</f>
        <v>Using their app and transferred without my authorization money from my account and I have to wait 20 days to get my money back for their mistake!!!</v>
      </c>
      <c r="C5230" s="14" t="str">
        <f>VLOOKUP(A5230,Sample!A:C,3,0)</f>
        <v>Long Form</v>
      </c>
      <c r="D5230" s="14" t="str">
        <f>VLOOKUP(A5230,Sample!A:E,5,0)</f>
        <v>NEGATIVE</v>
      </c>
      <c r="E5230" t="str">
        <f t="shared" si="1"/>
        <v>en</v>
      </c>
    </row>
    <row r="5231" hidden="1">
      <c r="A5231" s="4" t="s">
        <v>19405</v>
      </c>
      <c r="B5231" s="14" t="str">
        <f>VLOOKUP(A5231,Sample!A:B,2,0)</f>
        <v>These are really nice, good quality luggage. Got the red ones color is nice and bright.</v>
      </c>
      <c r="C5231" s="14" t="str">
        <f>VLOOKUP(A5231,Sample!A:C,3,0)</f>
        <v>Long Form</v>
      </c>
      <c r="D5231" s="14" t="str">
        <f>VLOOKUP(A5231,Sample!A:E,5,0)</f>
        <v>POSITIVE</v>
      </c>
      <c r="E5231" t="str">
        <f t="shared" si="1"/>
        <v>en</v>
      </c>
    </row>
    <row r="5232" hidden="1">
      <c r="A5232" s="4" t="s">
        <v>19407</v>
      </c>
      <c r="B5232" s="14" t="str">
        <f>VLOOKUP(A5232,Sample!A:B,2,0)</f>
        <v>This matress pat is very comfortable, light and fits my king mattress very well. I bough it on sale. Will recommend it</v>
      </c>
      <c r="C5232" s="14" t="str">
        <f>VLOOKUP(A5232,Sample!A:C,3,0)</f>
        <v>Long Form</v>
      </c>
      <c r="D5232" s="14" t="str">
        <f>VLOOKUP(A5232,Sample!A:E,5,0)</f>
        <v>POSITIVE</v>
      </c>
      <c r="E5232" t="str">
        <f t="shared" si="1"/>
        <v>en</v>
      </c>
    </row>
    <row r="5233" hidden="1">
      <c r="A5233" s="4" t="s">
        <v>19409</v>
      </c>
      <c r="B5233" s="14" t="str">
        <f>VLOOKUP(A5233,Sample!A:B,2,0)</f>
        <v>I loved it ,I used it multiple ways , I used after doing my under eye concealer, on my t zone and my Makeup lasted all day , it looked fantastic fresh and flawless ty macys</v>
      </c>
      <c r="C5233" s="14" t="str">
        <f>VLOOKUP(A5233,Sample!A:C,3,0)</f>
        <v>Long Form</v>
      </c>
      <c r="D5233" s="14" t="str">
        <f>VLOOKUP(A5233,Sample!A:E,5,0)</f>
        <v>POSITIVE</v>
      </c>
      <c r="E5233" t="str">
        <f t="shared" si="1"/>
        <v>en</v>
      </c>
    </row>
    <row r="5234" hidden="1">
      <c r="A5234" s="4" t="s">
        <v>19411</v>
      </c>
      <c r="B5234" s="14" t="str">
        <f>VLOOKUP(A5234,Sample!A:B,2,0)</f>
        <v>I like the coverage, fit and color the way it blends with my leggings.</v>
      </c>
      <c r="C5234" s="14" t="str">
        <f>VLOOKUP(A5234,Sample!A:C,3,0)</f>
        <v>Long Form</v>
      </c>
      <c r="D5234" s="14" t="str">
        <f>VLOOKUP(A5234,Sample!A:E,5,0)</f>
        <v>POSITIVE</v>
      </c>
      <c r="E5234" t="str">
        <f t="shared" si="1"/>
        <v>en</v>
      </c>
    </row>
    <row r="5235" hidden="1">
      <c r="A5235" s="4" t="s">
        <v>19413</v>
      </c>
      <c r="B5235" s="14" t="str">
        <f>VLOOKUP(A5235,Sample!A:B,2,0)</f>
        <v>I bought this product from Silverdale WA Best buy. Good value of money.</v>
      </c>
      <c r="C5235" s="14" t="str">
        <f>VLOOKUP(A5235,Sample!A:C,3,0)</f>
        <v>Long Form</v>
      </c>
      <c r="D5235" s="14" t="str">
        <f>VLOOKUP(A5235,Sample!A:E,5,0)</f>
        <v>POSITIVE</v>
      </c>
      <c r="E5235" t="str">
        <f t="shared" si="1"/>
        <v>en</v>
      </c>
    </row>
    <row r="5236" hidden="1">
      <c r="A5236" s="4" t="s">
        <v>19415</v>
      </c>
      <c r="B5236" s="14" t="str">
        <f>VLOOKUP(A5236,Sample!A:B,2,0)</f>
        <v>I always buy this kind. Also BestBuy has a great replacement plan.</v>
      </c>
      <c r="C5236" s="14" t="str">
        <f>VLOOKUP(A5236,Sample!A:C,3,0)</f>
        <v>Long Form</v>
      </c>
      <c r="D5236" s="14" t="str">
        <f>VLOOKUP(A5236,Sample!A:E,5,0)</f>
        <v>POSITIVE</v>
      </c>
      <c r="E5236" t="str">
        <f t="shared" si="1"/>
        <v>en</v>
      </c>
    </row>
    <row r="5237" hidden="1">
      <c r="A5237" s="4" t="s">
        <v>19417</v>
      </c>
      <c r="B5237" s="14" t="str">
        <f>VLOOKUP(A5237,Sample!A:B,2,0)</f>
        <v>This drive is perfectly adequate. However, note that it is made with relatively inexpensive materials and only comes with a 1 year manufacturer's warranty (other flash drives on bestbuy.com come with a two year or five year warranty and a few come with a "lifetime" warranty). The shell appears to be made entirely of plastic to include the connector (previous drives I have owned had a metal connector) . I am using it to listen to music in my car so I don't plan to frequently connect or disconnect the drive. It should be perfectly adequate for that purpose. I'm not sure how durable the drive would be if used for data transport where it was frequently being connected and disconnected. However, it seems perfectly acceptable as a semi-permanent data storage device for my car. Again, the drive seems to work acceptably; but, cannot attest to its long term durability. The lack of a metal connector coupled with the manufacturer's decision to only provide a one year warranty for this device makes me suspect that it may not be as durable as similar capacity drives that use a metal connector.</v>
      </c>
      <c r="C5237" s="14" t="str">
        <f>VLOOKUP(A5237,Sample!A:C,3,0)</f>
        <v>Long Form</v>
      </c>
      <c r="D5237" s="14" t="str">
        <f>VLOOKUP(A5237,Sample!A:E,5,0)</f>
        <v>NEUTRAL</v>
      </c>
      <c r="E5237" t="str">
        <f t="shared" si="1"/>
        <v>en</v>
      </c>
    </row>
    <row r="5238" hidden="1">
      <c r="A5238" s="4" t="s">
        <v>19419</v>
      </c>
      <c r="B5238" s="14" t="str">
        <f>VLOOKUP(A5238,Sample!A:B,2,0)</f>
        <v>Sure it's a good product, if I ever get it. The delivery process is slow (bad enough), but totally lacking in transparency (unacceptable). I got an email that promised an appointment call which has yet to come. An estimated delivery date that has come and gone. And a tracker that shows the item has been shipped to local warehouse a week ago with no activity since. Have called Best Buy twice and have gotten no resolution, just a promise that I'll get a call sometime. Also told me I cannot cancel item, so basically have to wait and trust they'll get around to it.</v>
      </c>
      <c r="C5238" s="14" t="str">
        <f>VLOOKUP(A5238,Sample!A:C,3,0)</f>
        <v>Long Form</v>
      </c>
      <c r="D5238" s="14" t="str">
        <f>VLOOKUP(A5238,Sample!A:E,5,0)</f>
        <v>NEGATIVE</v>
      </c>
      <c r="E5238" t="str">
        <f t="shared" si="1"/>
        <v>en</v>
      </c>
    </row>
    <row r="5239" hidden="1">
      <c r="A5239" s="4" t="s">
        <v>19421</v>
      </c>
      <c r="B5239" s="14" t="str">
        <f>VLOOKUP(A5239,Sample!A:B,2,0)</f>
        <v>I ordered both purses and they came today. I was very pleased when I opened them. Gorgrous bags, nice size as well, very rich in color.</v>
      </c>
      <c r="C5239" s="14" t="str">
        <f>VLOOKUP(A5239,Sample!A:C,3,0)</f>
        <v>Long Form</v>
      </c>
      <c r="D5239" s="14" t="str">
        <f>VLOOKUP(A5239,Sample!A:E,5,0)</f>
        <v>POSITIVE</v>
      </c>
      <c r="E5239" t="str">
        <f t="shared" si="1"/>
        <v>en</v>
      </c>
    </row>
    <row r="5240" hidden="1">
      <c r="A5240" s="4" t="s">
        <v>19423</v>
      </c>
      <c r="B5240" s="14" t="str">
        <f>VLOOKUP(A5240,Sample!A:B,2,0)</f>
        <v>Kenmore stove - I had 1 burner on the left back side to not operate anymore. Today Aug. 18/2017, the price was to be $451.78. For the 1 burner. I could buy a new stove for that. Needless to say I did not get it repaired. It still cost me $97.23.</v>
      </c>
      <c r="C5240" s="14" t="str">
        <f>VLOOKUP(A5240,Sample!A:C,3,0)</f>
        <v>Long Form</v>
      </c>
      <c r="D5240" s="14" t="str">
        <f>VLOOKUP(A5240,Sample!A:E,5,0)</f>
        <v>NEGATIVE</v>
      </c>
      <c r="E5240" t="str">
        <f t="shared" si="1"/>
        <v>en</v>
      </c>
    </row>
    <row r="5241" hidden="1">
      <c r="A5241" s="4" t="s">
        <v>19426</v>
      </c>
      <c r="B5241" s="14" t="str">
        <f>VLOOKUP(A5241,Sample!A:B,2,0)</f>
        <v>Color caught my eye. Like the way it fits me. Really reasonable price.</v>
      </c>
      <c r="C5241" s="14" t="str">
        <f>VLOOKUP(A5241,Sample!A:C,3,0)</f>
        <v>Long Form</v>
      </c>
      <c r="D5241" s="14" t="str">
        <f>VLOOKUP(A5241,Sample!A:E,5,0)</f>
        <v>POSITIVE</v>
      </c>
      <c r="E5241" t="str">
        <f t="shared" si="1"/>
        <v>en</v>
      </c>
    </row>
    <row r="5242" hidden="1">
      <c r="A5242" s="4" t="s">
        <v>19428</v>
      </c>
      <c r="B5242" s="14" t="str">
        <f>VLOOKUP(A5242,Sample!A:B,2,0)</f>
        <v>I just switch to a new phone and I can't sign in to my rewards account. The sign in button directs to a webpage that doesnt have a sign in option. Other than that the app is great and easy to use.</v>
      </c>
      <c r="C5242" s="14" t="str">
        <f>VLOOKUP(A5242,Sample!A:C,3,0)</f>
        <v>Long Form</v>
      </c>
      <c r="D5242" s="14" t="str">
        <f>VLOOKUP(A5242,Sample!A:E,5,0)</f>
        <v>POSITIVE</v>
      </c>
      <c r="E5242" t="str">
        <f t="shared" si="1"/>
        <v>en</v>
      </c>
    </row>
    <row r="5243" hidden="1">
      <c r="A5243" s="4" t="s">
        <v>19431</v>
      </c>
      <c r="B5243" s="14" t="str">
        <f>VLOOKUP(A5243,Sample!A:B,2,0)</f>
        <v>Sandal is great to use as casual or dress up. Its comfortable and love the color.</v>
      </c>
      <c r="C5243" s="14" t="str">
        <f>VLOOKUP(A5243,Sample!A:C,3,0)</f>
        <v>Long Form</v>
      </c>
      <c r="D5243" s="14" t="str">
        <f>VLOOKUP(A5243,Sample!A:E,5,0)</f>
        <v>POSITIVE</v>
      </c>
      <c r="E5243" t="str">
        <f t="shared" si="1"/>
        <v>en</v>
      </c>
    </row>
    <row r="5244" hidden="1">
      <c r="A5244" s="4" t="s">
        <v>19433</v>
      </c>
      <c r="B5244" s="14" t="str">
        <f>VLOOKUP(A5244,Sample!A:B,2,0)</f>
        <v>I love that Best Buy guarantees all phone accessories for their products. I bought an Insignia charger for my Samsung galaxy and it works great!</v>
      </c>
      <c r="C5244" s="14" t="str">
        <f>VLOOKUP(A5244,Sample!A:C,3,0)</f>
        <v>Long Form</v>
      </c>
      <c r="D5244" s="14" t="str">
        <f>VLOOKUP(A5244,Sample!A:E,5,0)</f>
        <v>POSITIVE</v>
      </c>
      <c r="E5244" t="str">
        <f t="shared" si="1"/>
        <v>en</v>
      </c>
    </row>
    <row r="5245" hidden="1">
      <c r="A5245" s="4" t="s">
        <v>19435</v>
      </c>
      <c r="B5245" s="14" t="str">
        <f>VLOOKUP(A5245,Sample!A:B,2,0)</f>
        <v>By far the most practical 8 inch tablet on the market. Full functions of the 9.7 inch but not oversized and weighs less.
 Have never had a problem running 2 apps simultaneously. Can process fast internet browsing and youtube without a hitch. Has great styling and more functionality of any apple ipad. Having a overriding back button is an absolute necessity. Fingerprint scanner works perfectly. Micro SD card is fantastic, no need to pay ridiculous prices to get more storage. A lot more range of apps than apple or windows.
 If you want more done without unnecessary restrictions, Samsung galaxy tabs are the way to go. Its your device, it should be fully customisable. Samsung gets it!</v>
      </c>
      <c r="C5245" s="14" t="str">
        <f>VLOOKUP(A5245,Sample!A:C,3,0)</f>
        <v>Long Form</v>
      </c>
      <c r="D5245" s="14" t="str">
        <f>VLOOKUP(A5245,Sample!A:E,5,0)</f>
        <v>POSITIVE</v>
      </c>
      <c r="E5245" t="str">
        <f t="shared" si="1"/>
        <v>en</v>
      </c>
    </row>
    <row r="5246" hidden="1">
      <c r="A5246" s="4" t="s">
        <v>19438</v>
      </c>
      <c r="B5246" s="14" t="str">
        <f>VLOOKUP(A5246,Sample!A:B,2,0)</f>
        <v>The silky feel of the fabric makes this v-neck top easy to wear.
 The flattering style and print pattern will compliment your wardrobe.</v>
      </c>
      <c r="C5246" s="14" t="str">
        <f>VLOOKUP(A5246,Sample!A:C,3,0)</f>
        <v>Long Form</v>
      </c>
      <c r="D5246" s="14" t="str">
        <f>VLOOKUP(A5246,Sample!A:E,5,0)</f>
        <v>POSITIVE</v>
      </c>
      <c r="E5246" t="str">
        <f t="shared" si="1"/>
        <v>en</v>
      </c>
    </row>
    <row r="5247" hidden="1">
      <c r="A5247" s="4" t="s">
        <v>19440</v>
      </c>
      <c r="B5247" s="14" t="str">
        <f>VLOOKUP(A5247,Sample!A:B,2,0)</f>
        <v>I love this petite skirt. The fabric is just the right weight, the hips fit perfectly, and the slight A-line is very slimming. One of the best buys of my life!</v>
      </c>
      <c r="C5247" s="14" t="str">
        <f>VLOOKUP(A5247,Sample!A:C,3,0)</f>
        <v>Long Form</v>
      </c>
      <c r="D5247" s="14" t="str">
        <f>VLOOKUP(A5247,Sample!A:E,5,0)</f>
        <v>POSITIVE</v>
      </c>
      <c r="E5247" t="str">
        <f t="shared" si="1"/>
        <v>en</v>
      </c>
    </row>
    <row r="5248" hidden="1">
      <c r="A5248" s="4" t="s">
        <v>19442</v>
      </c>
      <c r="B5248" s="14" t="str">
        <f>VLOOKUP(A5248,Sample!A:B,2,0)</f>
        <v>This strikes me as being the perfect Fall white, but for the fact that I bought it at a random shop in a random neighborhood and will never see it again. Oddly, it tastes like roasted turkey or, for me, tofurkey, conjuring images of the Macy's parade and 7 categories of purebred dogs. And I am trying really hard not to think that Macy's could declare bankruptcy and kill off the parade, or that Trump could instead declare it a military parade, or that we could be invaded by Russia and stop celebrating Thanksgiving. Farfetched scenarios, perhaps, but turkey-flavored wine is equally farfetched.
 D: This wine is "very good" and that's all I have to say about it.</v>
      </c>
      <c r="C5248" s="14" t="str">
        <f>VLOOKUP(A5248,Sample!A:C,3,0)</f>
        <v>Long Form</v>
      </c>
      <c r="D5248" s="14" t="str">
        <f>VLOOKUP(A5248,Sample!A:E,5,0)</f>
        <v>NEUTRAL</v>
      </c>
      <c r="E5248" t="str">
        <f t="shared" si="1"/>
        <v>en</v>
      </c>
    </row>
    <row r="5249" hidden="1">
      <c r="A5249" s="4" t="s">
        <v>19444</v>
      </c>
      <c r="B5249" s="14" t="str">
        <f>VLOOKUP(A5249,Sample!A:B,2,0)</f>
        <v>很好看 喜欢</v>
      </c>
      <c r="C5249" s="14" t="str">
        <f>VLOOKUP(A5249,Sample!A:C,3,0)</f>
        <v>Long Form</v>
      </c>
      <c r="D5249" s="14" t="str">
        <f>VLOOKUP(A5249,Sample!A:E,5,0)</f>
        <v>NEUTRAL</v>
      </c>
      <c r="E5249" t="str">
        <f t="shared" si="1"/>
        <v>zh</v>
      </c>
    </row>
    <row r="5250" hidden="1">
      <c r="A5250" s="4" t="s">
        <v>19447</v>
      </c>
      <c r="B5250" s="14" t="str">
        <f>VLOOKUP(A5250,Sample!A:B,2,0)</f>
        <v>I like the service that I got from Best Buy they are so supportive. And I'm so happy with my purchase.</v>
      </c>
      <c r="C5250" s="14" t="str">
        <f>VLOOKUP(A5250,Sample!A:C,3,0)</f>
        <v>Long Form</v>
      </c>
      <c r="D5250" s="14" t="str">
        <f>VLOOKUP(A5250,Sample!A:E,5,0)</f>
        <v>POSITIVE</v>
      </c>
      <c r="E5250" t="str">
        <f t="shared" si="1"/>
        <v>en</v>
      </c>
    </row>
    <row r="5251" hidden="1">
      <c r="A5251" s="4" t="s">
        <v>19449</v>
      </c>
      <c r="B5251" s="14" t="str">
        <f>VLOOKUP(A5251,Sample!A:B,2,0)</f>
        <v>We received our sofa quickly and the crew who delivered it were efficient. Great experience. The sofa is much firmer than in store, needs to be broken in. But otherwise, it is exactly as we pictured and the gray is a great color (green in some lights, gray in some and even brown occasionally). Once we have jumped around on it, it will be perfect! The only negative we have is that it does occasionally have feathers that poke out. Not a big deal to me though, but it may bother some people.</v>
      </c>
      <c r="C5251" s="14" t="str">
        <f>VLOOKUP(A5251,Sample!A:C,3,0)</f>
        <v>Long Form</v>
      </c>
      <c r="D5251" s="14" t="str">
        <f>VLOOKUP(A5251,Sample!A:E,5,0)</f>
        <v>POSITIVE</v>
      </c>
      <c r="E5251" t="str">
        <f t="shared" si="1"/>
        <v>en</v>
      </c>
    </row>
    <row r="5252" hidden="1">
      <c r="A5252" s="4" t="s">
        <v>19451</v>
      </c>
      <c r="B5252" s="14" t="str">
        <f>VLOOKUP(A5252,Sample!A:B,2,0)</f>
        <v>Under 15k this is my best buy ever.All feature in this set is awsme and totally Google supported as Moto tag is camera is great speaker sound good very balance sound.But now a days earphone come with set are up to marks</v>
      </c>
      <c r="C5252" s="14" t="str">
        <f>VLOOKUP(A5252,Sample!A:C,3,0)</f>
        <v>Long Form</v>
      </c>
      <c r="D5252" s="14" t="str">
        <f>VLOOKUP(A5252,Sample!A:E,5,0)</f>
        <v>POSITIVE</v>
      </c>
      <c r="E5252" t="str">
        <f t="shared" si="1"/>
        <v>en</v>
      </c>
    </row>
    <row r="5253" hidden="1">
      <c r="A5253" s="4" t="s">
        <v>19453</v>
      </c>
      <c r="B5253" s="14" t="str">
        <f>VLOOKUP(A5253,Sample!A:B,2,0)</f>
        <v>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v>
      </c>
      <c r="C5253" s="14" t="str">
        <f>VLOOKUP(A5253,Sample!A:C,3,0)</f>
        <v>Long Form</v>
      </c>
      <c r="D5253" s="14" t="str">
        <f>VLOOKUP(A5253,Sample!A:E,5,0)</f>
        <v>POSITIVE</v>
      </c>
      <c r="E5253" t="str">
        <f t="shared" si="1"/>
        <v>en</v>
      </c>
    </row>
    <row r="5254" hidden="1">
      <c r="A5254" s="4" t="s">
        <v>19455</v>
      </c>
      <c r="B5254" s="14" t="str">
        <f>VLOOKUP(A5254,Sample!A:B,2,0)</f>
        <v>Sears isnt a bad place to work for. It isnt the place that you expect to work at for years; for obvious reasons. There are some managers that are great, others fall flat. Everyone works to help each other and with the different departments, there is a possibility to get something you would like. Hours at times, do suck but if you talk to your manager, they will try to work with you.</v>
      </c>
      <c r="C5254" s="14" t="str">
        <f>VLOOKUP(A5254,Sample!A:C,3,0)</f>
        <v>Long Form</v>
      </c>
      <c r="D5254" s="14" t="str">
        <f>VLOOKUP(A5254,Sample!A:E,5,0)</f>
        <v>NEUTRAL</v>
      </c>
      <c r="E5254" t="str">
        <f t="shared" si="1"/>
        <v>en</v>
      </c>
    </row>
    <row r="5255" hidden="1">
      <c r="A5255" s="4" t="s">
        <v>19457</v>
      </c>
      <c r="B5255" s="14" t="str">
        <f>VLOOKUP(A5255,Sample!A:B,2,0)</f>
        <v>Ordered a fridge and price was good, though not the lowest, but thought a big name would mean better experience. Not true.
 Sears delivery sucked and would not buy from Sears again. Online ordering was easy. Called customer service to say removal of old fridge was slightly larger than normal - no problem they will use 4 man team. Day of delivery, after getting time off work, they send a text saying moved delivery to the next day. Called and got "too bad." Next day they arrived and the 2 helpers refused to help, and left, saying fridge was still "connected" (plugged in) so not their job. Spoke with delivery manager who had nothing to add. I had already emptied the fridge and moved it away from wall and unplugged it - what is this crap? Luckily the 2 main delivery guys and I moved the old one out. So they move the day with almost no notice and the large "team" that I waited a week for walked out because I didn't unplug the fridge the night before and spoil all my food. Mass stupidity.
 Sears is bad with communication and delivery was a major pain. Buy from someone else if you don't want headaches.</v>
      </c>
      <c r="C5255" s="14" t="str">
        <f>VLOOKUP(A5255,Sample!A:C,3,0)</f>
        <v>Long Form</v>
      </c>
      <c r="D5255" s="14" t="str">
        <f>VLOOKUP(A5255,Sample!A:E,5,0)</f>
        <v>NEGATIVE</v>
      </c>
      <c r="E5255" t="str">
        <f t="shared" si="1"/>
        <v>en</v>
      </c>
    </row>
    <row r="5256" hidden="1">
      <c r="A5256" s="4" t="s">
        <v>19459</v>
      </c>
      <c r="B5256" s="14" t="str">
        <f>VLOOKUP(A5256,Sample!A:B,2,0)</f>
        <v>Excellent product . Great look . Best buy but specially at discounted rates.</v>
      </c>
      <c r="C5256" s="14" t="str">
        <f>VLOOKUP(A5256,Sample!A:C,3,0)</f>
        <v>Long Form</v>
      </c>
      <c r="D5256" s="14" t="str">
        <f>VLOOKUP(A5256,Sample!A:E,5,0)</f>
        <v>POSITIVE</v>
      </c>
      <c r="E5256" t="str">
        <f t="shared" si="1"/>
        <v>en</v>
      </c>
    </row>
    <row r="5257" hidden="1">
      <c r="A5257" s="4" t="s">
        <v>19461</v>
      </c>
      <c r="B5257" s="14" t="str">
        <f>VLOOKUP(A5257,Sample!A:B,2,0)</f>
        <v>The most enjoyable part of the job is giving satisfaction to customers. Working as a team to make it right in difficult situations. Spending 8 hours a day with good people and having fun when doing our job. These are the values we stand behind at our Company. Concentrate on family needs.</v>
      </c>
      <c r="C5257" s="14" t="str">
        <f>VLOOKUP(A5257,Sample!A:C,3,0)</f>
        <v>Long Form</v>
      </c>
      <c r="D5257" s="14" t="str">
        <f>VLOOKUP(A5257,Sample!A:E,5,0)</f>
        <v>POSITIVE</v>
      </c>
      <c r="E5257" t="str">
        <f t="shared" si="1"/>
        <v>en</v>
      </c>
    </row>
    <row r="5258" hidden="1">
      <c r="A5258" s="4" t="s">
        <v>19463</v>
      </c>
      <c r="B5258" s="14" t="str">
        <f>VLOOKUP(A5258,Sample!A:B,2,0)</f>
        <v>Recommended by my daughter and purchase at Best Buy. Excellent</v>
      </c>
      <c r="C5258" s="14" t="str">
        <f>VLOOKUP(A5258,Sample!A:C,3,0)</f>
        <v>Long Form</v>
      </c>
      <c r="D5258" s="14" t="str">
        <f>VLOOKUP(A5258,Sample!A:E,5,0)</f>
        <v>POSITIVE</v>
      </c>
      <c r="E5258" t="str">
        <f t="shared" si="1"/>
        <v>en</v>
      </c>
    </row>
    <row r="5259" hidden="1">
      <c r="A5259" s="4" t="s">
        <v>19465</v>
      </c>
      <c r="B5259" s="14" t="str">
        <f>VLOOKUP(A5259,Sample!A:B,2,0)</f>
        <v>Management wasn't great but it was okay, I loved everything about Macy's EXCEPT THE PAY. Macy's made over $5 million a day from one store and they only pay minimum wage. I stayed so long because I love meeting new people and it was diverse. I tried to become a manager and they came up with a lot of excuses and kept saying i was going to be a manager. I even tried to get a pay raise because i been there so long and I didnt get it.</v>
      </c>
      <c r="C5259" s="14" t="str">
        <f>VLOOKUP(A5259,Sample!A:C,3,0)</f>
        <v>Long Form</v>
      </c>
      <c r="D5259" s="14" t="str">
        <f>VLOOKUP(A5259,Sample!A:E,5,0)</f>
        <v>NEGATIVE</v>
      </c>
      <c r="E5259" t="str">
        <f t="shared" si="1"/>
        <v>en</v>
      </c>
    </row>
    <row r="5260" hidden="1">
      <c r="A5260" s="4" t="s">
        <v>19467</v>
      </c>
      <c r="B5260" s="14" t="str">
        <f>VLOOKUP(A5260,Sample!A:B,2,0)</f>
        <v>First pair sounded great very comfy good battery life... buttons stopped working in less than 2 weeks and it would turn off on its own. Got replaced through Best Buy. Second pair in less thank 2 weeks, turns off and on by itself. I may have to go through the manufacturer to get replaced because it\u2019s after 2 weeks for Best Buy to replace. Poor quality for 200$ !!! The man with the name on them should be more upset than me!</v>
      </c>
      <c r="C5260" s="14" t="str">
        <f>VLOOKUP(A5260,Sample!A:C,3,0)</f>
        <v>Long Form</v>
      </c>
      <c r="D5260" s="14" t="str">
        <f>VLOOKUP(A5260,Sample!A:E,5,0)</f>
        <v>POSITIVE</v>
      </c>
      <c r="E5260" t="str">
        <f t="shared" si="1"/>
        <v>en</v>
      </c>
    </row>
    <row r="5261" hidden="1">
      <c r="A5261" s="4" t="s">
        <v>19469</v>
      </c>
      <c r="B5261" s="14" t="str">
        <f>VLOOKUP(A5261,Sample!A:B,2,0)</f>
        <v>As I write this, have a Sears repairman here for a refrigerator that has been out of warranty for 3 weeks. To fix part, it's cheaper for me to buy a year of insurance from them. And pay for a service call -- which will NOT accept the 25% deduction they offered me. And that's less than the repair would cost if I don't buy the insurance. If I'd had the refrigerator longer, I'd simply get a new one from somebody else. Am very unhappy to say the least. Dealing with Sears has been a nightmare. I feel like I've been ripped off by them and want nothing more to do with them. I will be contacting the Better Business Bureau to report them. NEVER BUY APPLIANCE FROM SEARS AGAIN.</v>
      </c>
      <c r="C5261" s="14" t="str">
        <f>VLOOKUP(A5261,Sample!A:C,3,0)</f>
        <v>Long Form</v>
      </c>
      <c r="D5261" s="14" t="str">
        <f>VLOOKUP(A5261,Sample!A:E,5,0)</f>
        <v>NEGATIVE</v>
      </c>
      <c r="E5261" t="str">
        <f t="shared" si="1"/>
        <v>en</v>
      </c>
    </row>
    <row r="5262" hidden="1">
      <c r="A5262" s="4" t="s">
        <v>19471</v>
      </c>
      <c r="B5262" s="14" t="str">
        <f>VLOOKUP(A5262,Sample!A:B,2,0)</f>
        <v>I worked at Macy's full-time (Less than a year) 
 Outlook: Positive Outlook 
 CEO Approval: Approves of CEO 
 Advice to Management: Nothing, i think you are an amazing company who treats their workers with the up most respect.</v>
      </c>
      <c r="C5262" s="14" t="str">
        <f>VLOOKUP(A5262,Sample!A:C,3,0)</f>
        <v>Long Form</v>
      </c>
      <c r="D5262" s="14" t="str">
        <f>VLOOKUP(A5262,Sample!A:E,5,0)</f>
        <v>POSITIVE</v>
      </c>
      <c r="E5262" t="str">
        <f t="shared" si="1"/>
        <v>en</v>
      </c>
    </row>
    <row r="5263" hidden="1">
      <c r="A5263" s="4" t="s">
        <v>19474</v>
      </c>
      <c r="B5263" s="14" t="str">
        <f>VLOOKUP(A5263,Sample!A:B,2,0)</f>
        <v>Had to upgrade from the VHS I had this movie on and I couldn't find in any store or apps, so went online and bought it here! Good priced and arrived quickly, Thanks BestBuy!</v>
      </c>
      <c r="C5263" s="14" t="str">
        <f>VLOOKUP(A5263,Sample!A:C,3,0)</f>
        <v>Long Form</v>
      </c>
      <c r="D5263" s="14" t="str">
        <f>VLOOKUP(A5263,Sample!A:E,5,0)</f>
        <v>POSITIVE</v>
      </c>
      <c r="E5263" t="str">
        <f t="shared" si="1"/>
        <v>en</v>
      </c>
    </row>
    <row r="5264" hidden="1">
      <c r="A5264" s="4" t="s">
        <v>19476</v>
      </c>
      <c r="B5264" s="14" t="str">
        <f>VLOOKUP(A5264,Sample!A:B,2,0)</f>
        <v>It is what it says.Water resistantGood quality build Turbo chargingManage to get under 8000 best buy</v>
      </c>
      <c r="C5264" s="14" t="str">
        <f>VLOOKUP(A5264,Sample!A:C,3,0)</f>
        <v>Long Form</v>
      </c>
      <c r="D5264" s="14" t="str">
        <f>VLOOKUP(A5264,Sample!A:E,5,0)</f>
        <v>NEUTRAL</v>
      </c>
      <c r="E5264" t="str">
        <f t="shared" si="1"/>
        <v>en</v>
      </c>
    </row>
    <row r="5265" hidden="1">
      <c r="A5265" s="4" t="s">
        <v>19478</v>
      </c>
      <c r="B5265" s="14" t="str">
        <f>VLOOKUP(A5265,Sample!A:B,2,0)</f>
        <v>Ordered two sizes, a small and a medium. Small fit bottom but too tight on bust and arms, medium fit top but too big at bottom, would have looked nice with black skinny pants if size had fit. Sadly will be returning.</v>
      </c>
      <c r="C5265" s="14" t="str">
        <f>VLOOKUP(A5265,Sample!A:C,3,0)</f>
        <v>Long Form</v>
      </c>
      <c r="D5265" s="14" t="str">
        <f>VLOOKUP(A5265,Sample!A:E,5,0)</f>
        <v>NEGATIVE</v>
      </c>
      <c r="E5265" t="str">
        <f t="shared" si="1"/>
        <v>en</v>
      </c>
    </row>
    <row r="5266" hidden="1">
      <c r="A5266" s="4" t="s">
        <v>19480</v>
      </c>
      <c r="B5266" s="14" t="str">
        <f>VLOOKUP(A5266,Sample!A:B,2,0)</f>
        <v>I'm not the type to write reviews on much at all, but I was compelled to by this god awful app/company. The app is a terrible, takes 10 times just to login since Touch ID will give errors when attempting to use it, and frequently will error typing password, then it verifies you over and over, on top of that, according to the contract you can cancel the card providing you never used it to buy anything, which is what I attempted to do, and then they said I don't have any additional steps, until I checked and it is charging me $100 for ending balance. Now I'm about to call them back and either get my lawyer on the line with me or get it resolved myself. Don't waste your time, lots of better companies such as capital one or chase bank.</v>
      </c>
      <c r="C5266" s="14" t="str">
        <f>VLOOKUP(A5266,Sample!A:C,3,0)</f>
        <v>Long Form</v>
      </c>
      <c r="D5266" s="14" t="str">
        <f>VLOOKUP(A5266,Sample!A:E,5,0)</f>
        <v>NEGATIVE</v>
      </c>
      <c r="E5266" t="str">
        <f t="shared" si="1"/>
        <v>en</v>
      </c>
    </row>
    <row r="5267" hidden="1">
      <c r="A5267" s="4" t="s">
        <v>19483</v>
      </c>
      <c r="B5267" s="14" t="str">
        <f>VLOOKUP(A5267,Sample!A:B,2,0)</f>
        <v>nice top its a little too loose for me but i would recommend</v>
      </c>
      <c r="C5267" s="14" t="str">
        <f>VLOOKUP(A5267,Sample!A:C,3,0)</f>
        <v>Long Form</v>
      </c>
      <c r="D5267" s="14" t="str">
        <f>VLOOKUP(A5267,Sample!A:E,5,0)</f>
        <v>POSITIVE</v>
      </c>
      <c r="E5267" t="str">
        <f t="shared" si="1"/>
        <v>en</v>
      </c>
    </row>
    <row r="5268" hidden="1">
      <c r="A5268" s="4" t="s">
        <v>19485</v>
      </c>
      <c r="B5268" s="14" t="str">
        <f>VLOOKUP(A5268,Sample!A:B,2,0)</f>
        <v>It's foolish to expect anything close to the truth from most 'based-on-a-true-story' projects, but it's not unreasonable to hope for coherence. 'American Made' plays like a movie trailer throughout its two-hour length, tossing together the standard ingredients of 1980s cocaine smuggling tales like 'Blow'. The screen is filled with a parade of mustachioed Colombian cartel bosses, jungle landing strips, hoods with guns, DEA agents, vintage Cadillacs, ugly fashions, bags of cash, hottie bimbos and interior design with the vulgarity of Trump Tower.
 Tom Cruise portrays the pilot protagonist Barry Seal as a coke-smuggling, gun-running adventurer. His wisecracking charm and aerial dare-devilry are supposed to hold the film together, but both charisma and exploits seem stale. After the CIA persuade Seal to aid their anti-communist misadventures in Central America, this not-so-innocent opportunist fends off the demands and suspicions of his double-dealing CIA handlers, drug dealers, mercenary soldiers, bank managers and a ditsy blonde wife. The script never bothers to develop any of these stock characters as the muddled story unfolds with the depth and lucidity of a music video. By the film's end, even if one has managed to stay awake, there's little reason to care what happens to any of them.</v>
      </c>
      <c r="C5268" s="14" t="str">
        <f>VLOOKUP(A5268,Sample!A:C,3,0)</f>
        <v>Long Form</v>
      </c>
      <c r="D5268" s="14" t="str">
        <f>VLOOKUP(A5268,Sample!A:E,5,0)</f>
        <v>NEUTRAL</v>
      </c>
      <c r="E5268" t="str">
        <f t="shared" si="1"/>
        <v>en</v>
      </c>
    </row>
    <row r="5269" hidden="1">
      <c r="A5269" s="4" t="s">
        <v>19487</v>
      </c>
      <c r="B5269" s="14" t="str">
        <f>VLOOKUP(A5269,Sample!A:B,2,0)</f>
        <v>works great, and this item was Free from Best buy due to me being a good customer.</v>
      </c>
      <c r="C5269" s="14" t="str">
        <f>VLOOKUP(A5269,Sample!A:C,3,0)</f>
        <v>Long Form</v>
      </c>
      <c r="D5269" s="14" t="str">
        <f>VLOOKUP(A5269,Sample!A:E,5,0)</f>
        <v>POSITIVE</v>
      </c>
      <c r="E5269" t="str">
        <f t="shared" si="1"/>
        <v>en</v>
      </c>
    </row>
    <row r="5270" hidden="1">
      <c r="A5270" s="4" t="s">
        <v>19490</v>
      </c>
      <c r="B5270" s="14" t="str">
        <f>VLOOKUP(A5270,Sample!A:B,2,0)</f>
        <v>Great place to shop with very knowledgeable sales!</v>
      </c>
      <c r="C5270" s="14" t="str">
        <f>VLOOKUP(A5270,Sample!A:C,3,0)</f>
        <v>Long Form</v>
      </c>
      <c r="D5270" s="14" t="str">
        <f>VLOOKUP(A5270,Sample!A:E,5,0)</f>
        <v>POSITIVE</v>
      </c>
      <c r="E5270" t="str">
        <f t="shared" si="1"/>
        <v>en</v>
      </c>
    </row>
    <row r="5271" hidden="1">
      <c r="A5271" s="4" t="s">
        <v>19492</v>
      </c>
      <c r="B5271" s="14" t="str">
        <f>VLOOKUP(A5271,Sample!A:B,2,0)</f>
        <v>Affordable. Solid performance. Latest Android software. Rich, bright display. Dual-band Wi-Fi and NFC. Replaceable battery and expandable storage. Mixed camera performance. Subpar call quality. Some bloatware.The Samsung Galaxy J7 is an affordable midrange phablet on Boost Mobile that offers good bang for the buck compared with rivals. I like mine.</v>
      </c>
      <c r="C5271" s="14" t="str">
        <f>VLOOKUP(A5271,Sample!A:C,3,0)</f>
        <v>Long Form</v>
      </c>
      <c r="D5271" s="14" t="str">
        <f>VLOOKUP(A5271,Sample!A:E,5,0)</f>
        <v>POSITIVE</v>
      </c>
      <c r="E5271" t="str">
        <f t="shared" si="1"/>
        <v>en</v>
      </c>
    </row>
    <row r="5272" hidden="1">
      <c r="A5272" s="4" t="s">
        <v>19494</v>
      </c>
      <c r="B5272" s="14" t="str">
        <f>VLOOKUP(A5272,Sample!A:B,2,0)</f>
        <v>I've had to reinstall and install just so the app would open. Too many delays and errors. I've honestly thought about switching banks because of how bad this app is compared to others. I use other bank apps for my other accounts and they work fine why can't this?</v>
      </c>
      <c r="C5272" s="14" t="str">
        <f>VLOOKUP(A5272,Sample!A:C,3,0)</f>
        <v>Long Form</v>
      </c>
      <c r="D5272" s="14" t="str">
        <f>VLOOKUP(A5272,Sample!A:E,5,0)</f>
        <v>NEGATIVE</v>
      </c>
      <c r="E5272" t="str">
        <f t="shared" si="1"/>
        <v>en</v>
      </c>
    </row>
    <row r="5273" hidden="1">
      <c r="A5273" s="4" t="s">
        <v>19496</v>
      </c>
      <c r="B5273" s="14" t="str">
        <f>VLOOKUP(A5273,Sample!A:B,2,0)</f>
        <v>A typical day at work is dealing with an angry boss. You have to walk on your tippy toes to not get her angry. Anything sets he off. We have dinosaurs who don't retire which leads to younger people not getting promoted. I haven't learned anything new in fact there are some things this place could learn from my old company. Since I'm the newer guy I'm treated differently. For instance Citi is big on remote work however my boss makes me come in 4 days a week while everyone else gets to work from home 5 days a week. Everyone here is at a minimum 25 - 30 years older than I am and instead of using that to their advantage they are very condescending very unhappy old people. Just to be clear not all of Citi is like this. I see some folks in my age group all the time and they look like they are having fun. They work in other departments. If you decide to work here just make sure to grill the hiring manager and get the salary you want when you walk in the door because although people get raises and bonuses here, if your manager doesn't feel like giving it to you then you won't get it and if you complain make sure you have another job lined up.</v>
      </c>
      <c r="C5273" s="14" t="str">
        <f>VLOOKUP(A5273,Sample!A:C,3,0)</f>
        <v>Long Form</v>
      </c>
      <c r="D5273" s="14" t="str">
        <f>VLOOKUP(A5273,Sample!A:E,5,0)</f>
        <v>NEUTRAL</v>
      </c>
      <c r="E5273" t="str">
        <f t="shared" si="1"/>
        <v>en</v>
      </c>
    </row>
    <row r="5274" hidden="1">
      <c r="A5274" s="4" t="s">
        <v>19498</v>
      </c>
      <c r="B5274" s="14" t="str">
        <f>VLOOKUP(A5274,Sample!A:B,2,0)</f>
        <v>I really like this app. It makes my life easier</v>
      </c>
      <c r="C5274" s="14" t="str">
        <f>VLOOKUP(A5274,Sample!A:C,3,0)</f>
        <v>Long Form</v>
      </c>
      <c r="D5274" s="14" t="str">
        <f>VLOOKUP(A5274,Sample!A:E,5,0)</f>
        <v>POSITIVE</v>
      </c>
      <c r="E5274" t="str">
        <f t="shared" si="1"/>
        <v>en</v>
      </c>
    </row>
    <row r="5275" hidden="1">
      <c r="A5275" s="4" t="s">
        <v>19500</v>
      </c>
      <c r="B5275" s="14" t="str">
        <f>VLOOKUP(A5275,Sample!A:B,2,0)</f>
        <v>It's refill card for prepaid plan. What else I can say. I bought it from Best Buy because I can get my bestbuy points.</v>
      </c>
      <c r="C5275" s="14" t="str">
        <f>VLOOKUP(A5275,Sample!A:C,3,0)</f>
        <v>Long Form</v>
      </c>
      <c r="D5275" s="14" t="str">
        <f>VLOOKUP(A5275,Sample!A:E,5,0)</f>
        <v>NEUTRAL</v>
      </c>
      <c r="E5275" t="str">
        <f t="shared" si="1"/>
        <v>en</v>
      </c>
    </row>
    <row r="5276" hidden="1">
      <c r="A5276" s="4" t="s">
        <v>19502</v>
      </c>
      <c r="B5276" s="14" t="str">
        <f>VLOOKUP(A5276,Sample!A:B,2,0)</f>
        <v>I worked at Macy's part-time 
 Advice to Management: Train new associates better in a hands-on manner rather than doing training through a computer program.</v>
      </c>
      <c r="C5276" s="14" t="str">
        <f>VLOOKUP(A5276,Sample!A:C,3,0)</f>
        <v>Long Form</v>
      </c>
      <c r="D5276" s="14" t="str">
        <f>VLOOKUP(A5276,Sample!A:E,5,0)</f>
        <v>NEUTRAL</v>
      </c>
      <c r="E5276" t="str">
        <f t="shared" si="1"/>
        <v>en</v>
      </c>
    </row>
    <row r="5277" hidden="1">
      <c r="A5277" s="4" t="s">
        <v>19505</v>
      </c>
      <c r="B5277" s="14" t="str">
        <f>VLOOKUP(A5277,Sample!A:B,2,0)</f>
        <v>I bought a pair of these and I had to return them because they were not working when wired and noise canceling function was not working either. Wireless was ok and music sounds good. This is a product that could have some defects and I really understand that, but what I do not understand is employees at Best Buy store look like do not know products they selling, I have had two or three instances where two employees have told me information totally different about the same product, rules to returns, guaranties, existence in inventory or they just say "i have no idea, but you can return it if you do not like it" i think this is not a good customer services and do not add value to Best Buy. I really like this store but I think it is time to look around for other options if they do not provide training to their customer services employees</v>
      </c>
      <c r="C5277" s="14" t="str">
        <f>VLOOKUP(A5277,Sample!A:C,3,0)</f>
        <v>Long Form</v>
      </c>
      <c r="D5277" s="14" t="str">
        <f>VLOOKUP(A5277,Sample!A:E,5,0)</f>
        <v>NEGATIVE</v>
      </c>
      <c r="E5277" t="str">
        <f t="shared" si="1"/>
        <v>en</v>
      </c>
    </row>
    <row r="5278" hidden="1">
      <c r="A5278" s="4" t="s">
        <v>19507</v>
      </c>
      <c r="B5278" s="14" t="str">
        <f>VLOOKUP(A5278,Sample!A:B,2,0)</f>
        <v>Macy's has Great sales. I've purchased everywhere from shoes to fine jewelry to beauty to furniture here. They have great financing available and sales in their furniture department. Good place for gifts.</v>
      </c>
      <c r="C5278" s="14" t="str">
        <f>VLOOKUP(A5278,Sample!A:C,3,0)</f>
        <v>Long Form</v>
      </c>
      <c r="D5278" s="14" t="str">
        <f>VLOOKUP(A5278,Sample!A:E,5,0)</f>
        <v>POSITIVE</v>
      </c>
      <c r="E5278" t="str">
        <f t="shared" si="1"/>
        <v>en</v>
      </c>
    </row>
    <row r="5279" hidden="1">
      <c r="A5279" s="4" t="s">
        <v>19510</v>
      </c>
      <c r="B5279" s="14" t="str">
        <f>VLOOKUP(A5279,Sample!A:B,2,0)</f>
        <v>I used to work at Bloomingdale's during college. I love everything this store represents and they have high quality goods, overall. They have great labels and great handbag selections. I highly recommend shipping here.</v>
      </c>
      <c r="C5279" s="14" t="str">
        <f>VLOOKUP(A5279,Sample!A:C,3,0)</f>
        <v>Long Form</v>
      </c>
      <c r="D5279" s="14" t="str">
        <f>VLOOKUP(A5279,Sample!A:E,5,0)</f>
        <v>POSITIVE</v>
      </c>
      <c r="E5279" t="str">
        <f t="shared" si="1"/>
        <v>en</v>
      </c>
    </row>
    <row r="5280" hidden="1">
      <c r="A5280" s="4" t="s">
        <v>19513</v>
      </c>
      <c r="B5280" s="14" t="str">
        <f>VLOOKUP(A5280,Sample!A:B,2,0)</f>
        <v>A few weeks ago I went int Best Buy just to browse and ended up looking at a I phone 7. With help from the agent we upgraded up to a I phone 7 plus. That was the best choice</v>
      </c>
      <c r="C5280" s="14" t="str">
        <f>VLOOKUP(A5280,Sample!A:C,3,0)</f>
        <v>Long Form</v>
      </c>
      <c r="D5280" s="14" t="str">
        <f>VLOOKUP(A5280,Sample!A:E,5,0)</f>
        <v>POSITIVE</v>
      </c>
      <c r="E5280" t="str">
        <f t="shared" si="1"/>
        <v>en</v>
      </c>
    </row>
    <row r="5281" hidden="1">
      <c r="A5281" s="4" t="s">
        <v>19515</v>
      </c>
      <c r="B5281" s="14" t="str">
        <f>VLOOKUP(A5281,Sample!A:B,2,0)</f>
        <v>I really love my phone and everything I purchased for it. Best Buy is one of my fav places to shop....</v>
      </c>
      <c r="C5281" s="14" t="str">
        <f>VLOOKUP(A5281,Sample!A:C,3,0)</f>
        <v>Long Form</v>
      </c>
      <c r="D5281" s="14" t="str">
        <f>VLOOKUP(A5281,Sample!A:E,5,0)</f>
        <v>POSITIVE</v>
      </c>
      <c r="E5281" t="str">
        <f t="shared" si="1"/>
        <v>en</v>
      </c>
    </row>
    <row r="5282" hidden="1">
      <c r="A5282" s="4" t="s">
        <v>19517</v>
      </c>
      <c r="B5282" s="14" t="str">
        <f>VLOOKUP(A5282,Sample!A:B,2,0)</f>
        <v>Matt Damon is an awesome actor!! They surely did choose the right actor to play in the Bourne collection !!
 Thank you Best Buy for setting this collection at an affordable price to add to my library !!</v>
      </c>
      <c r="C5282" s="14" t="str">
        <f>VLOOKUP(A5282,Sample!A:C,3,0)</f>
        <v>Long Form</v>
      </c>
      <c r="D5282" s="14" t="str">
        <f>VLOOKUP(A5282,Sample!A:E,5,0)</f>
        <v>NEUTRAL</v>
      </c>
      <c r="E5282" t="str">
        <f t="shared" si="1"/>
        <v>en</v>
      </c>
    </row>
    <row r="5283" hidden="1">
      <c r="A5283" s="4" t="s">
        <v>19519</v>
      </c>
      <c r="B5283" s="14" t="str">
        <f>VLOOKUP(A5283,Sample!A:B,2,0)</f>
        <v>Great app. Could use a little improvement, but otherwise great app.</v>
      </c>
      <c r="C5283" s="14" t="str">
        <f>VLOOKUP(A5283,Sample!A:C,3,0)</f>
        <v>Long Form</v>
      </c>
      <c r="D5283" s="14" t="str">
        <f>VLOOKUP(A5283,Sample!A:E,5,0)</f>
        <v>POSITIVE</v>
      </c>
      <c r="E5283" t="str">
        <f t="shared" si="1"/>
        <v>en</v>
      </c>
    </row>
    <row r="5284" hidden="1">
      <c r="A5284" s="4" t="s">
        <v>19521</v>
      </c>
      <c r="B5284" s="14" t="str">
        <f>VLOOKUP(A5284,Sample!A:B,2,0)</f>
        <v>I have been working at Citi (More than 5 years) 
 Outlook: Positive Outlook 
 CEO Approval: No opinion of CEO 
 Advice to Management: Still thinking</v>
      </c>
      <c r="C5284" s="14" t="str">
        <f>VLOOKUP(A5284,Sample!A:C,3,0)</f>
        <v>Long Form</v>
      </c>
      <c r="D5284" s="14" t="str">
        <f>VLOOKUP(A5284,Sample!A:E,5,0)</f>
        <v>NEUTRAL</v>
      </c>
      <c r="E5284" t="str">
        <f t="shared" si="1"/>
        <v>en</v>
      </c>
    </row>
    <row r="5285" hidden="1">
      <c r="A5285" s="4" t="s">
        <v>19524</v>
      </c>
      <c r="B5285" s="14" t="str">
        <f>VLOOKUP(A5285,Sample!A:B,2,0)</f>
        <v>I loved my job, my passion is in health care. My supervisor was amazing. There is opportunity for growth. Amazing health care benefits and they also offer life insurance for free.</v>
      </c>
      <c r="C5285" s="14" t="str">
        <f>VLOOKUP(A5285,Sample!A:C,3,0)</f>
        <v>Long Form</v>
      </c>
      <c r="D5285" s="14" t="str">
        <f>VLOOKUP(A5285,Sample!A:E,5,0)</f>
        <v>POSITIVE</v>
      </c>
      <c r="E5285" t="str">
        <f t="shared" si="1"/>
        <v>en</v>
      </c>
    </row>
    <row r="5286" hidden="1">
      <c r="A5286" s="4" t="s">
        <v>19526</v>
      </c>
      <c r="B5286" s="14" t="str">
        <f>VLOOKUP(A5286,Sample!A:B,2,0)</f>
        <v>Other features, terms, or problems-Other problem</v>
      </c>
      <c r="C5286" s="14" t="str">
        <f>VLOOKUP(A5286,Sample!A:C,3,0)</f>
        <v>Long Form</v>
      </c>
      <c r="D5286" s="14" t="str">
        <f>VLOOKUP(A5286,Sample!A:E,5,0)</f>
        <v>NEGATIVE</v>
      </c>
      <c r="E5286" t="str">
        <f t="shared" si="1"/>
        <v>en</v>
      </c>
    </row>
    <row r="5287" hidden="1">
      <c r="A5287" s="4" t="s">
        <v>19528</v>
      </c>
      <c r="B5287" s="14" t="str">
        <f>VLOOKUP(A5287,Sample!A:B,2,0)</f>
        <v>Amazing cash back rewards on all things travel! There is a $95 yearly fee after the first year, but if you travel a lot it is well worth it and pays for itself multiple times a month!</v>
      </c>
      <c r="C5287" s="14" t="str">
        <f>VLOOKUP(A5287,Sample!A:C,3,0)</f>
        <v>Long Form</v>
      </c>
      <c r="D5287" s="14" t="str">
        <f>VLOOKUP(A5287,Sample!A:E,5,0)</f>
        <v>POSITIVE</v>
      </c>
      <c r="E5287" t="str">
        <f t="shared" si="1"/>
        <v>en</v>
      </c>
    </row>
    <row r="5288" hidden="1">
      <c r="A5288" s="4" t="s">
        <v>19531</v>
      </c>
      <c r="B5288" s="14" t="str">
        <f>VLOOKUP(A5288,Sample!A:B,2,0)</f>
        <v>Very bright led light bulb.Bestbuy made them affordable.</v>
      </c>
      <c r="C5288" s="14" t="str">
        <f>VLOOKUP(A5288,Sample!A:C,3,0)</f>
        <v>Long Form</v>
      </c>
      <c r="D5288" s="14" t="str">
        <f>VLOOKUP(A5288,Sample!A:E,5,0)</f>
        <v>POSITIVE</v>
      </c>
      <c r="E5288" t="str">
        <f t="shared" si="1"/>
        <v>en</v>
      </c>
    </row>
    <row r="5289" hidden="1">
      <c r="A5289" s="4" t="s">
        <v>19533</v>
      </c>
      <c r="B5289" s="14" t="str">
        <f>VLOOKUP(A5289,Sample!A:B,2,0)</f>
        <v>We stayed for 3 nights with our 5 months old baby in September. The location is unbeatable being a 2 minutes walk from Union Square Garage/ Macy's. The front staff were friendly and helpful from checking us in/out to providing directions. The room itself is nothing fancy but had everything we needed.</v>
      </c>
      <c r="C5289" s="14" t="str">
        <f>VLOOKUP(A5289,Sample!A:C,3,0)</f>
        <v>Long Form</v>
      </c>
      <c r="D5289" s="14" t="str">
        <f>VLOOKUP(A5289,Sample!A:E,5,0)</f>
        <v>POSITIVE</v>
      </c>
      <c r="E5289" t="str">
        <f t="shared" si="1"/>
        <v>en</v>
      </c>
    </row>
    <row r="5290" hidden="1">
      <c r="A5290" s="4" t="s">
        <v>19536</v>
      </c>
      <c r="B5290" s="14" t="str">
        <f>VLOOKUP(A5290,Sample!A:B,2,0)</f>
        <v>I worked at Citi full-time (More than 3 years) Pros
 great place to work
 Cons
 not much room to grow</v>
      </c>
      <c r="C5290" s="14" t="str">
        <f>VLOOKUP(A5290,Sample!A:C,3,0)</f>
        <v>Long Form</v>
      </c>
      <c r="D5290" s="14" t="str">
        <f>VLOOKUP(A5290,Sample!A:E,5,0)</f>
        <v>POSITIVE</v>
      </c>
      <c r="E5290" t="str">
        <f t="shared" si="1"/>
        <v>en</v>
      </c>
    </row>
    <row r="5291" hidden="1">
      <c r="A5291" s="4" t="s">
        <v>19539</v>
      </c>
      <c r="B5291" s="14" t="str">
        <f>VLOOKUP(A5291,Sample!A:B,2,0)</f>
        <v>Friendly staff, beds were good size and very comfortable. Had iron and ironing board in room and a hairdryer in bathroom. Bathroom is very small. Good sized TV with plenty of channels. No tea or coffee making facilities in room but hotel offers complimentary tea and coffee between 6 am and 9 am downstairs. Two big bus hop on hop off stops a few minutes away, this is the best way to see Chicago, print out all your big bus and additional tour tickets at home / or to your mobile it is a lot easier. Good shopping and food places to eat all around. Very good bus services - $2.25 one way, drivers can not give you change. John Hancock building 2 minutes away, view from the top in amazing , no queues at all. Crime and Mob tour departs a few minutes away from opposite Macy's, its very good. Architecture river tour, 75 minutes long is amazing. no queues at all to any of the major sites which was surprising. Instead of paying for an expensive taxi ( traffic is heavy) from O'hare airport we got the CTA Blue line train to Clarke / Lake station, then transferred over to the Red line and got off at Chicago station. This takes under an hour, in total the journey cost $5 each then 5 minute walk to hotel.</v>
      </c>
      <c r="C5291" s="14" t="str">
        <f>VLOOKUP(A5291,Sample!A:C,3,0)</f>
        <v>Long Form</v>
      </c>
      <c r="D5291" s="14" t="str">
        <f>VLOOKUP(A5291,Sample!A:E,5,0)</f>
        <v>POSITIVE</v>
      </c>
      <c r="E5291" t="str">
        <f t="shared" si="1"/>
        <v>en</v>
      </c>
    </row>
    <row r="5292" hidden="1">
      <c r="A5292" s="4" t="s">
        <v>19542</v>
      </c>
      <c r="B5292" s="14" t="str">
        <f>VLOOKUP(A5292,Sample!A:B,2,0)</f>
        <v>Great movie at a great price.Very satisfied. Thanks Best Buy!</v>
      </c>
      <c r="C5292" s="14" t="str">
        <f>VLOOKUP(A5292,Sample!A:C,3,0)</f>
        <v>Long Form</v>
      </c>
      <c r="D5292" s="14" t="str">
        <f>VLOOKUP(A5292,Sample!A:E,5,0)</f>
        <v>POSITIVE</v>
      </c>
      <c r="E5292" t="str">
        <f t="shared" si="1"/>
        <v>en</v>
      </c>
    </row>
    <row r="5293" hidden="1">
      <c r="A5293" s="4" t="s">
        <v>19544</v>
      </c>
      <c r="B5293" s="14" t="str">
        <f>VLOOKUP(A5293,Sample!A:B,2,0)</f>
        <v>This was 1 out of 10 recommended cable modems by my cable provider.Best buy only carried about 3 or 4 and this modem was reviewed by over 3000 people. Not bad. Had a 4.7 star rating Can't get much better than that!</v>
      </c>
      <c r="C5293" s="14" t="str">
        <f>VLOOKUP(A5293,Sample!A:C,3,0)</f>
        <v>Long Form</v>
      </c>
      <c r="D5293" s="14" t="str">
        <f>VLOOKUP(A5293,Sample!A:E,5,0)</f>
        <v>NEUTRAL</v>
      </c>
      <c r="E5293" t="str">
        <f t="shared" si="1"/>
        <v>en</v>
      </c>
    </row>
    <row r="5294" hidden="1">
      <c r="A5294" s="4" t="s">
        <v>19546</v>
      </c>
      <c r="B5294" s="14" t="str">
        <f>VLOOKUP(A5294,Sample!A:B,2,0)</f>
        <v>This thing is superb! Excellente'! Fabelhaft! Superbamundo! My thanks to Taylor, Wendy, Anthony, Bailey, Gabby and Joshua at the Santee, CA Best Buy. I liked it so much I bought another Denon for my son to use at college! That is the best kind of recommendation one can get.</v>
      </c>
      <c r="C5294" s="14" t="str">
        <f>VLOOKUP(A5294,Sample!A:C,3,0)</f>
        <v>Long Form</v>
      </c>
      <c r="D5294" s="14" t="str">
        <f>VLOOKUP(A5294,Sample!A:E,5,0)</f>
        <v>POSITIVE</v>
      </c>
      <c r="E5294" t="str">
        <f t="shared" si="1"/>
        <v>en</v>
      </c>
    </row>
    <row r="5295" hidden="1">
      <c r="A5295" s="4" t="s">
        <v>19548</v>
      </c>
      <c r="B5295" s="14" t="str">
        <f>VLOOKUP(A5295,Sample!A:B,2,0)</f>
        <v>I love the people I worked with. The job was a little challenging at times, with upset customers. But I did love setting up service calls and ordering parts.</v>
      </c>
      <c r="C5295" s="14" t="str">
        <f>VLOOKUP(A5295,Sample!A:C,3,0)</f>
        <v>Long Form</v>
      </c>
      <c r="D5295" s="14" t="str">
        <f>VLOOKUP(A5295,Sample!A:E,5,0)</f>
        <v>POSITIVE</v>
      </c>
      <c r="E5295" t="str">
        <f t="shared" si="1"/>
        <v>en</v>
      </c>
    </row>
    <row r="5296" hidden="1">
      <c r="A5296" s="4" t="s">
        <v>19550</v>
      </c>
      <c r="B5296" s="14" t="str">
        <f>VLOOKUP(A5296,Sample!A:B,2,0)</f>
        <v>Workplace at Macys was horrible. the customers and management were rude and very unprofessional. Management never helped with anything, never supported.</v>
      </c>
      <c r="C5296" s="14" t="str">
        <f>VLOOKUP(A5296,Sample!A:C,3,0)</f>
        <v>Long Form</v>
      </c>
      <c r="D5296" s="14" t="str">
        <f>VLOOKUP(A5296,Sample!A:E,5,0)</f>
        <v>NEGATIVE</v>
      </c>
      <c r="E5296" t="str">
        <f t="shared" si="1"/>
        <v>en</v>
      </c>
    </row>
    <row r="5297" hidden="1">
      <c r="A5297" s="4" t="s">
        <v>19552</v>
      </c>
      <c r="B5297" s="14" t="str">
        <f>VLOOKUP(A5297,Sample!A:B,2,0)</f>
        <v>It's the DirecTV remote that you can get it Best Buy versus having them ship it to your house. The downside that used to have them with the light button on the side so you can see the buttons in the dark.</v>
      </c>
      <c r="C5297" s="14" t="str">
        <f>VLOOKUP(A5297,Sample!A:C,3,0)</f>
        <v>Long Form</v>
      </c>
      <c r="D5297" s="14" t="str">
        <f>VLOOKUP(A5297,Sample!A:E,5,0)</f>
        <v>NEUTRAL</v>
      </c>
      <c r="E5297" t="str">
        <f t="shared" si="1"/>
        <v>en</v>
      </c>
    </row>
    <row r="5298" hidden="1">
      <c r="A5298" s="4" t="s">
        <v>19554</v>
      </c>
      <c r="B5298" s="14" t="str">
        <f>VLOOKUP(A5298,Sample!A:B,2,0)</f>
        <v>Excellent app for shopping</v>
      </c>
      <c r="C5298" s="14" t="str">
        <f>VLOOKUP(A5298,Sample!A:C,3,0)</f>
        <v>Long Form</v>
      </c>
      <c r="D5298" s="14" t="str">
        <f>VLOOKUP(A5298,Sample!A:E,5,0)</f>
        <v>POSITIVE</v>
      </c>
      <c r="E5298" t="str">
        <f t="shared" si="1"/>
        <v>en</v>
      </c>
    </row>
    <row r="5299" hidden="1">
      <c r="A5299" s="4" t="s">
        <v>19556</v>
      </c>
      <c r="B5299" s="14" t="str">
        <f>VLOOKUP(A5299,Sample!A:B,2,0)</f>
        <v>I have been working at Best Buy part-time (More than a year)</v>
      </c>
      <c r="C5299" s="14" t="str">
        <f>VLOOKUP(A5299,Sample!A:C,3,0)</f>
        <v>Long Form</v>
      </c>
      <c r="D5299" s="14" t="str">
        <f>VLOOKUP(A5299,Sample!A:E,5,0)</f>
        <v>POSITIVE</v>
      </c>
      <c r="E5299" t="str">
        <f t="shared" si="1"/>
        <v>en</v>
      </c>
    </row>
    <row r="5300" hidden="1">
      <c r="A5300" s="4" t="s">
        <v>19559</v>
      </c>
      <c r="B5300" s="14" t="str">
        <f>VLOOKUP(A5300,Sample!A:B,2,0)</f>
        <v>So very small, picture on line made this set look large and heavy, took it back the next day.</v>
      </c>
      <c r="C5300" s="14" t="str">
        <f>VLOOKUP(A5300,Sample!A:C,3,0)</f>
        <v>Long Form</v>
      </c>
      <c r="D5300" s="14" t="str">
        <f>VLOOKUP(A5300,Sample!A:E,5,0)</f>
        <v>NEUTRAL</v>
      </c>
      <c r="E5300" t="str">
        <f t="shared" si="1"/>
        <v>en</v>
      </c>
    </row>
    <row r="5301" hidden="1">
      <c r="A5301" s="4" t="s">
        <v>19561</v>
      </c>
      <c r="B5301" s="14" t="str">
        <f>VLOOKUP(A5301,Sample!A:B,2,0)</f>
        <v>Bought this in port and have received so many compliments! Beautiful detail, easy care, and comfortable.</v>
      </c>
      <c r="C5301" s="14" t="str">
        <f>VLOOKUP(A5301,Sample!A:C,3,0)</f>
        <v>Long Form</v>
      </c>
      <c r="D5301" s="14" t="str">
        <f>VLOOKUP(A5301,Sample!A:E,5,0)</f>
        <v>NEUTRAL</v>
      </c>
      <c r="E5301" t="str">
        <f t="shared" si="1"/>
        <v>en</v>
      </c>
    </row>
    <row r="5302" hidden="1">
      <c r="A5302" s="4" t="s">
        <v>19564</v>
      </c>
      <c r="B5302" s="14" t="str">
        <f>VLOOKUP(A5302,Sample!A:B,2,0)</f>
        <v>Bought on my birthday aug the 10 2017 least then 2 months they don\u2019t work won\u2019t keep charge . Wil Best Buy exchge what do I do spent almost $300</v>
      </c>
      <c r="C5302" s="14" t="str">
        <f>VLOOKUP(A5302,Sample!A:C,3,0)</f>
        <v>Long Form</v>
      </c>
      <c r="D5302" s="14" t="str">
        <f>VLOOKUP(A5302,Sample!A:E,5,0)</f>
        <v>NEUTRAL</v>
      </c>
      <c r="E5302" t="str">
        <f t="shared" si="1"/>
        <v>en</v>
      </c>
    </row>
    <row r="5303" hidden="1">
      <c r="A5303" s="4" t="s">
        <v>19566</v>
      </c>
      <c r="B5303" s="14" t="str">
        <f>VLOOKUP(A5303,Sample!A:B,2,0)</f>
        <v>great product and would buy again in the future.thank you Best Buy</v>
      </c>
      <c r="C5303" s="14" t="str">
        <f>VLOOKUP(A5303,Sample!A:C,3,0)</f>
        <v>Long Form</v>
      </c>
      <c r="D5303" s="14" t="str">
        <f>VLOOKUP(A5303,Sample!A:E,5,0)</f>
        <v>POSITIVE</v>
      </c>
      <c r="E5303" t="str">
        <f t="shared" si="1"/>
        <v>en</v>
      </c>
    </row>
    <row r="5304" hidden="1">
      <c r="A5304" s="4" t="s">
        <v>19568</v>
      </c>
      <c r="B5304" s="14" t="str">
        <f>VLOOKUP(A5304,Sample!A:B,2,0)</f>
        <v>I have been working at Citi full-time (Less than a year) Pros
 Very good company, they offer you a lot
 Cons
 No cons as of now.</v>
      </c>
      <c r="C5304" s="14" t="str">
        <f>VLOOKUP(A5304,Sample!A:C,3,0)</f>
        <v>Long Form</v>
      </c>
      <c r="D5304" s="14" t="str">
        <f>VLOOKUP(A5304,Sample!A:E,5,0)</f>
        <v>NEGATIVE</v>
      </c>
      <c r="E5304" t="str">
        <f t="shared" si="1"/>
        <v>en</v>
      </c>
    </row>
    <row r="5305" hidden="1">
      <c r="A5305" s="4" t="s">
        <v>19570</v>
      </c>
      <c r="B5305" s="14" t="str">
        <f>VLOOKUP(A5305,Sample!A:B,2,0)</f>
        <v>I wish there was a selection for no star. Mr. Cooper, AKA Nationstar Mortgage, picked up our mortgage after Chase sold it to them. Out of work for two months behind, went to make payment and was told I need three months to bring account up. They refused to accept the two months of payments. I swear they want to force a foreclosure. Now four months behind. Attempting to take a hardship 401k loan but Mr. Cooper won't send a letter with a post due date. They keep sending letters out with a due date past the date of the letter, again with the intentions on forcing the foreclosure. No matter who you speak with they lead you on with lies. Even after one rep said we can pay on a certain date, when we called, we were told we received the wrong information and couldn't make payment. This company is the biggest scam out there. The IRS should audit them and shut them down.
 read more 2 people found this review helpful</v>
      </c>
      <c r="C5305" s="14" t="str">
        <f>VLOOKUP(A5305,Sample!A:C,3,0)</f>
        <v>Long Form</v>
      </c>
      <c r="D5305" s="14" t="str">
        <f>VLOOKUP(A5305,Sample!A:E,5,0)</f>
        <v>NEGATIVE</v>
      </c>
      <c r="E5305" t="str">
        <f t="shared" si="1"/>
        <v>en</v>
      </c>
    </row>
    <row r="5306" hidden="1">
      <c r="A5306" s="4" t="s">
        <v>19573</v>
      </c>
      <c r="B5306" s="14" t="str">
        <f>VLOOKUP(A5306,Sample!A:B,2,0)</f>
        <v>Good and fast phone that's like a computer and got a lot features and big large screen and touch screen . its got large memory and light weight and 4k colour screen and camera is very good quality and heaps megapixels and games and apps and like the samsung s6 .</v>
      </c>
      <c r="C5306" s="14" t="str">
        <f>VLOOKUP(A5306,Sample!A:C,3,0)</f>
        <v>Long Form</v>
      </c>
      <c r="D5306" s="14" t="str">
        <f>VLOOKUP(A5306,Sample!A:E,5,0)</f>
        <v>POSITIVE</v>
      </c>
      <c r="E5306" t="str">
        <f t="shared" si="1"/>
        <v>en</v>
      </c>
    </row>
    <row r="5307" hidden="1">
      <c r="A5307" s="4" t="s">
        <v>19576</v>
      </c>
      <c r="B5307" s="14" t="str">
        <f>VLOOKUP(A5307,Sample!A:B,2,0)</f>
        <v>Have had prior experience with NetGear products and was satisfied, so with that in mind, I went to Best Buy again and picked up a higher rated router to take care of my needs. Thanks Best Buy and NetGear</v>
      </c>
      <c r="C5307" s="14" t="str">
        <f>VLOOKUP(A5307,Sample!A:C,3,0)</f>
        <v>Long Form</v>
      </c>
      <c r="D5307" s="14" t="str">
        <f>VLOOKUP(A5307,Sample!A:E,5,0)</f>
        <v>POSITIVE</v>
      </c>
      <c r="E5307" t="str">
        <f t="shared" si="1"/>
        <v>en</v>
      </c>
    </row>
    <row r="5308" hidden="1">
      <c r="A5308" s="4" t="s">
        <v>19578</v>
      </c>
      <c r="B5308" s="14" t="str">
        <f>VLOOKUP(A5308,Sample!A:B,2,0)</f>
        <v>Who wouldn't love this top! A must have from work to play.</v>
      </c>
      <c r="C5308" s="14" t="str">
        <f>VLOOKUP(A5308,Sample!A:C,3,0)</f>
        <v>Long Form</v>
      </c>
      <c r="D5308" s="14" t="str">
        <f>VLOOKUP(A5308,Sample!A:E,5,0)</f>
        <v>NEUTRAL</v>
      </c>
      <c r="E5308" t="str">
        <f t="shared" si="1"/>
        <v>en</v>
      </c>
    </row>
    <row r="5309" hidden="1">
      <c r="A5309" s="4" t="s">
        <v>19580</v>
      </c>
      <c r="B5309" s="14" t="str">
        <f>VLOOKUP(A5309,Sample!A:B,2,0)</f>
        <v>Was looking for a bigger TV for a reasonable price. So glad I decided to just try Bestbuy on that day!</v>
      </c>
      <c r="C5309" s="14" t="str">
        <f>VLOOKUP(A5309,Sample!A:C,3,0)</f>
        <v>Long Form</v>
      </c>
      <c r="D5309" s="14" t="str">
        <f>VLOOKUP(A5309,Sample!A:E,5,0)</f>
        <v>NEUTRAL</v>
      </c>
      <c r="E5309" t="str">
        <f t="shared" si="1"/>
        <v>en</v>
      </c>
    </row>
    <row r="5310" hidden="1">
      <c r="A5310" s="4" t="s">
        <v>19582</v>
      </c>
      <c r="B5310" s="14" t="str">
        <f>VLOOKUP(A5310,Sample!A:B,2,0)</f>
        <v>I purchase ink from Best Buy sometimes they have only one and I have to make another trip</v>
      </c>
      <c r="C5310" s="14" t="str">
        <f>VLOOKUP(A5310,Sample!A:C,3,0)</f>
        <v>Long Form</v>
      </c>
      <c r="D5310" s="14" t="str">
        <f>VLOOKUP(A5310,Sample!A:E,5,0)</f>
        <v>NEUTRAL</v>
      </c>
      <c r="E5310" t="str">
        <f t="shared" si="1"/>
        <v>en</v>
      </c>
    </row>
    <row r="5311" hidden="1">
      <c r="A5311" s="4" t="s">
        <v>19584</v>
      </c>
      <c r="B5311" s="14" t="str">
        <f>VLOOKUP(A5311,Sample!A:B,2,0)</f>
        <v>My husband loves these jeans and they are true to size offering a great fit and makes him look sexy.</v>
      </c>
      <c r="C5311" s="14" t="str">
        <f>VLOOKUP(A5311,Sample!A:C,3,0)</f>
        <v>Long Form</v>
      </c>
      <c r="D5311" s="14" t="str">
        <f>VLOOKUP(A5311,Sample!A:E,5,0)</f>
        <v>POSITIVE</v>
      </c>
      <c r="E5311" t="str">
        <f t="shared" si="1"/>
        <v>en</v>
      </c>
    </row>
    <row r="5312" hidden="1">
      <c r="A5312" s="4" t="s">
        <v>19586</v>
      </c>
      <c r="B5312" s="14" t="str">
        <f>VLOOKUP(A5312,Sample!A:B,2,0)</f>
        <v>There is pressure to clientele and open Macy's cards if you are a sales associate. Other than that, it is a fun place to work if you get along with your coworkers. Don't be greedy with sales if you want to succeed and be liked by coworkers. Management can be absolutely useless but a small few care. If you're not in sales, there is very little pressure and is a pretty chill place to work and much less problems with management</v>
      </c>
      <c r="C5312" s="14" t="str">
        <f>VLOOKUP(A5312,Sample!A:C,3,0)</f>
        <v>Long Form</v>
      </c>
      <c r="D5312" s="14" t="str">
        <f>VLOOKUP(A5312,Sample!A:E,5,0)</f>
        <v>NEGATIVE</v>
      </c>
      <c r="E5312" t="str">
        <f t="shared" si="1"/>
        <v>en</v>
      </c>
    </row>
    <row r="5313" hidden="1">
      <c r="A5313" s="4" t="s">
        <v>19588</v>
      </c>
      <c r="B5313" s="14" t="str">
        <f>VLOOKUP(A5313,Sample!A:B,2,0)</f>
        <v>I have this and it's so beautiful I got mine from Macys it's so strong and I gave one to my friend for her birthday it looks special and beautiful if you have the money for the whole set buy it or you can just buy the perfume</v>
      </c>
      <c r="C5313" s="14" t="str">
        <f>VLOOKUP(A5313,Sample!A:C,3,0)</f>
        <v>Long Form</v>
      </c>
      <c r="D5313" s="14" t="str">
        <f>VLOOKUP(A5313,Sample!A:E,5,0)</f>
        <v>POSITIVE</v>
      </c>
      <c r="E5313" t="str">
        <f t="shared" si="1"/>
        <v>en</v>
      </c>
    </row>
    <row r="5314" hidden="1">
      <c r="A5314" s="4" t="s">
        <v>19591</v>
      </c>
      <c r="B5314" s="14" t="str">
        <f>VLOOKUP(A5314,Sample!A:B,2,0)</f>
        <v>Best Buy always has it in stock and competitive price.</v>
      </c>
      <c r="C5314" s="14" t="str">
        <f>VLOOKUP(A5314,Sample!A:C,3,0)</f>
        <v>Long Form</v>
      </c>
      <c r="D5314" s="14" t="str">
        <f>VLOOKUP(A5314,Sample!A:E,5,0)</f>
        <v>POSITIVE</v>
      </c>
      <c r="E5314" t="str">
        <f t="shared" si="1"/>
        <v>en</v>
      </c>
    </row>
    <row r="5315" hidden="1">
      <c r="A5315" s="4" t="s">
        <v>19593</v>
      </c>
      <c r="B5315" s="14" t="str">
        <f>VLOOKUP(A5315,Sample!A:B,2,0)</f>
        <v>But the sizing is off. 7.5 is too tight and size 8 is too big. I have to return them</v>
      </c>
      <c r="C5315" s="14" t="str">
        <f>VLOOKUP(A5315,Sample!A:C,3,0)</f>
        <v>Long Form</v>
      </c>
      <c r="D5315" s="14" t="str">
        <f>VLOOKUP(A5315,Sample!A:E,5,0)</f>
        <v>NEUTRAL</v>
      </c>
      <c r="E5315" t="str">
        <f t="shared" si="1"/>
        <v>en</v>
      </c>
    </row>
    <row r="5316" hidden="1">
      <c r="A5316" s="4" t="s">
        <v>19595</v>
      </c>
      <c r="B5316" s="14" t="str">
        <f>VLOOKUP(A5316,Sample!A:B,2,0)</f>
        <v>Bought this TV New for over $3000 and it lasted one game of footy. I rang Samsung who replaced the mainboard which didn't work did they replaced the screen. Tv came back and had a terrible picture so the technician took it again. They have recently dropped it back to us and the picture quality is still rubbish. My 8 year old Toshiba tv is better. Rang Samsung again today and they advised me that because the technician said it was working that there is nothing else they will do about it. Further to this, when i asked to put me on to a manager they put me on hold for 30 mins and then disconnected my call.
 * Poor customer service.
 * terrible Tv
 * and refusal to fix a faulty product
 If you would like a TV that costs $3300 and lasts under 2hrs, go for it. Very angry customer. Don't waste your time and money.</v>
      </c>
      <c r="C5316" s="14" t="str">
        <f>VLOOKUP(A5316,Sample!A:C,3,0)</f>
        <v>Long Form</v>
      </c>
      <c r="D5316" s="14" t="str">
        <f>VLOOKUP(A5316,Sample!A:E,5,0)</f>
        <v>NEGATIVE</v>
      </c>
      <c r="E5316" t="str">
        <f t="shared" si="1"/>
        <v>en</v>
      </c>
    </row>
    <row r="5317" hidden="1">
      <c r="A5317" s="4" t="s">
        <v>19598</v>
      </c>
      <c r="B5317" s="14" t="str">
        <f>VLOOKUP(A5317,Sample!A:B,2,0)</f>
        <v>Accepted Offer 
 Positive Experience 
 Easy Interview 
 Application
 Lorem ipsum dolor sit amet, consectetuer adipiscing elit. Morbi gravida libero nec velit. Morbi scelerisque luctus velit. Etiam dui sem, fermentum vitae, sagittis id, malesuada in, quam.
 Interview
 Duis condimentum augue id magna semper rutrum. Nullam justo.Etiam sapien elit, consequat eget, tristique non, venenatis quis, ante.Lorem ipsum dolor sit amet, consectetuer adipiscing elit. Morbi gravida libero nec velit. Morbi scelerisque luctus velit. Etiam dui sem, fermentum vitae, sagittis id, malesuada in, quam.
 Interview Questions
  Are you comfortable touching people's faces?</v>
      </c>
      <c r="C5317" s="14" t="str">
        <f>VLOOKUP(A5317,Sample!A:C,3,0)</f>
        <v>Long Form</v>
      </c>
      <c r="D5317" s="14" t="str">
        <f>VLOOKUP(A5317,Sample!A:E,5,0)</f>
        <v>NEUTRAL</v>
      </c>
      <c r="E5317" t="str">
        <f t="shared" si="1"/>
        <v>la</v>
      </c>
    </row>
    <row r="5318" hidden="1">
      <c r="A5318" s="4" t="s">
        <v>19600</v>
      </c>
      <c r="B5318" s="14" t="str">
        <f>VLOOKUP(A5318,Sample!A:B,2,0)</f>
        <v>Wanted to watch this series and best buy has all of them!</v>
      </c>
      <c r="C5318" s="14" t="str">
        <f>VLOOKUP(A5318,Sample!A:C,3,0)</f>
        <v>Long Form</v>
      </c>
      <c r="D5318" s="14" t="str">
        <f>VLOOKUP(A5318,Sample!A:E,5,0)</f>
        <v>POSITIVE</v>
      </c>
      <c r="E5318" t="str">
        <f t="shared" si="1"/>
        <v>en</v>
      </c>
    </row>
    <row r="5319" hidden="1">
      <c r="A5319" s="4" t="s">
        <v>19602</v>
      </c>
      <c r="B5319" s="14" t="str">
        <f>VLOOKUP(A5319,Sample!A:B,2,0)</f>
        <v>The reversible comforter is a great feel. Not too heavy in weight, perfect color. Have not used it on both sides. So far it is a great calming feel. There is nothing better than getting into bed with a nice set of clean sheets. My wife has said we will purchase additional sets from this collection. This is a great set. Happy to have it.</v>
      </c>
      <c r="C5319" s="14" t="str">
        <f>VLOOKUP(A5319,Sample!A:C,3,0)</f>
        <v>Long Form</v>
      </c>
      <c r="D5319" s="14" t="str">
        <f>VLOOKUP(A5319,Sample!A:E,5,0)</f>
        <v>POSITIVE</v>
      </c>
      <c r="E5319" t="str">
        <f t="shared" si="1"/>
        <v>en</v>
      </c>
    </row>
    <row r="5320" hidden="1">
      <c r="A5320" s="4" t="s">
        <v>19604</v>
      </c>
      <c r="B5320" s="14" t="str">
        <f>VLOOKUP(A5320,Sample!A:B,2,0)</f>
        <v>Love this lipstick. The color is amazing and my lips feel soft even when its matte. The packaging is very chic and makes its very easy to apply without breaking it. I bought from Macy's, and they were very helpful. I do recommend this to everyone!</v>
      </c>
      <c r="C5320" s="14" t="str">
        <f>VLOOKUP(A5320,Sample!A:C,3,0)</f>
        <v>Long Form</v>
      </c>
      <c r="D5320" s="14" t="str">
        <f>VLOOKUP(A5320,Sample!A:E,5,0)</f>
        <v>POSITIVE</v>
      </c>
      <c r="E5320" t="str">
        <f t="shared" si="1"/>
        <v>en</v>
      </c>
    </row>
    <row r="5321" hidden="1">
      <c r="A5321" s="4" t="s">
        <v>19607</v>
      </c>
      <c r="B5321" s="14" t="str">
        <f>VLOOKUP(A5321,Sample!A:B,2,0)</f>
        <v>Getting a credit card-Application denied</v>
      </c>
      <c r="C5321" s="14" t="str">
        <f>VLOOKUP(A5321,Sample!A:C,3,0)</f>
        <v>Long Form</v>
      </c>
      <c r="D5321" s="14" t="str">
        <f>VLOOKUP(A5321,Sample!A:E,5,0)</f>
        <v>NEGATIVE</v>
      </c>
      <c r="E5321" t="str">
        <f t="shared" si="1"/>
        <v>en</v>
      </c>
    </row>
    <row r="5322" hidden="1">
      <c r="A5322" s="4" t="s">
        <v>19609</v>
      </c>
      <c r="B5322" s="14" t="str">
        <f>VLOOKUP(A5322,Sample!A:B,2,0)</f>
        <v>Beautiful, well made, looks great -not cheap.
 Would highly recommend to others.</v>
      </c>
      <c r="C5322" s="14" t="str">
        <f>VLOOKUP(A5322,Sample!A:C,3,0)</f>
        <v>Long Form</v>
      </c>
      <c r="D5322" s="14" t="str">
        <f>VLOOKUP(A5322,Sample!A:E,5,0)</f>
        <v>POSITIVE</v>
      </c>
      <c r="E5322" t="str">
        <f t="shared" si="1"/>
        <v>en</v>
      </c>
    </row>
    <row r="5323" hidden="1">
      <c r="A5323" s="4" t="s">
        <v>19611</v>
      </c>
      <c r="B5323" s="14" t="str">
        <f>VLOOKUP(A5323,Sample!A:B,2,0)</f>
        <v>I honestly love Chase. It is easy to quick pay other people, pay bills, and keep track of spending. I have never had any problems using my credit card. The Chase app is easy to navigate through. This credit card wins compared to my first credit card at Bank of America. With the grace period and points, it is a credit card worth applying for.</v>
      </c>
      <c r="C5323" s="14" t="str">
        <f>VLOOKUP(A5323,Sample!A:C,3,0)</f>
        <v>Long Form</v>
      </c>
      <c r="D5323" s="14" t="str">
        <f>VLOOKUP(A5323,Sample!A:E,5,0)</f>
        <v>POSITIVE</v>
      </c>
      <c r="E5323" t="str">
        <f t="shared" si="1"/>
        <v>en</v>
      </c>
    </row>
    <row r="5324" hidden="1">
      <c r="A5324" s="4" t="s">
        <v>19615</v>
      </c>
      <c r="B5324" s="14" t="str">
        <f>VLOOKUP(A5324,Sample!A:B,2,0)</f>
        <v>Great location right on the beach, beautiful grounds
 Food was average, sometimes poor. Since you are trapped here and there aren't many nearby options, they really should improve on that. Since the grounds are huge, they also need to improve on communication. When you need a ride to the lobby, there is a huge lag time before someone can pick you up. They need walky talkies or an intercom system.</v>
      </c>
      <c r="C5324" s="14" t="str">
        <f>VLOOKUP(A5324,Sample!A:C,3,0)</f>
        <v>Long Form</v>
      </c>
      <c r="D5324" s="14" t="str">
        <f>VLOOKUP(A5324,Sample!A:E,5,0)</f>
        <v>NEUTRAL</v>
      </c>
      <c r="E5324" t="str">
        <f t="shared" si="1"/>
        <v>en</v>
      </c>
    </row>
    <row r="5325" hidden="1">
      <c r="A5325" s="4" t="s">
        <v>19617</v>
      </c>
      <c r="B5325" s="14" t="str">
        <f>VLOOKUP(A5325,Sample!A:B,2,0)</f>
        <v>Bought this for my dad and brother, they love them!! The smell is suttle yet still strong enough to we’re it last all day. I get this for them every year for Christmas and they never complain!! I usually get mine at Macy for about 98 around Christmas and it comes with other side gift so it’s a great price!</v>
      </c>
      <c r="C5325" s="14" t="str">
        <f>VLOOKUP(A5325,Sample!A:C,3,0)</f>
        <v>Long Form</v>
      </c>
      <c r="D5325" s="14" t="str">
        <f>VLOOKUP(A5325,Sample!A:E,5,0)</f>
        <v>POSITIVE</v>
      </c>
      <c r="E5325" t="str">
        <f t="shared" si="1"/>
        <v>en</v>
      </c>
    </row>
    <row r="5326" hidden="1">
      <c r="A5326" s="4" t="s">
        <v>19620</v>
      </c>
      <c r="B5326" s="14" t="str">
        <f>VLOOKUP(A5326,Sample!A:B,2,0)</f>
        <v>I had a dead 10" Android tablet in a drawer and when my Samsung Galaxy Note Pro 12.2" expired last month I decided I'd had enough of Android and its foibles and got the iPad 12.9" Pro model.
 I have never had an Apple before - there were several reasons why, years ago, I went for Android including the access to the files and folders, the 16/9 format, the included pencil stylus, the USB connections and so on.
 The first big disappointment with the iPad - and I can only blame myself for making the assumption - was that, unlike the Samsung tablet it can only use the cellular for data. I has assumed that it could act as a phone too - and it cannot.
 The screen is fabulous, as expected, and the sound from 4 speakers is full and rounded - far superior to the Note Pro, which is rather weak in the volume stakes.
 Scrolling is a delight - Android scrolling has always been a little jerky depending on the application. While there are annoying pre-installed apps which can't be deleted, there are nothing like the profusion on the Samsung, which are constantly being updated and slowing down the WiFi - even if you haven't used them once or even know what they do (if anything).
 No doubt in time I will adapt to the Apple philosophy and learn how to make fuller use of the iPad but at first sight it's a lovely looking, tactile machine which works straight out of the box, has good battery life but prevents the user from accessing quite a lot of its data in the way I would like.
 And don't mention the lack of a phone</v>
      </c>
      <c r="C5326" s="14" t="str">
        <f>VLOOKUP(A5326,Sample!A:C,3,0)</f>
        <v>Long Form</v>
      </c>
      <c r="D5326" s="14" t="str">
        <f>VLOOKUP(A5326,Sample!A:E,5,0)</f>
        <v>NEUTRAL</v>
      </c>
      <c r="E5326" t="str">
        <f t="shared" si="1"/>
        <v>en</v>
      </c>
    </row>
    <row r="5327" hidden="1">
      <c r="A5327" s="4" t="s">
        <v>19622</v>
      </c>
      <c r="B5327" s="14" t="str">
        <f>VLOOKUP(A5327,Sample!A:B,2,0)</f>
        <v>Purchased this iPhone 7 for my teenage daughter. What a surprise no SIM card and Best Buy told me just take out of another phone.</v>
      </c>
      <c r="C5327" s="14" t="str">
        <f>VLOOKUP(A5327,Sample!A:C,3,0)</f>
        <v>Long Form</v>
      </c>
      <c r="D5327" s="14" t="str">
        <f>VLOOKUP(A5327,Sample!A:E,5,0)</f>
        <v>NEUTRAL</v>
      </c>
      <c r="E5327" t="str">
        <f t="shared" si="1"/>
        <v>en</v>
      </c>
    </row>
    <row r="5328" hidden="1">
      <c r="A5328" s="4" t="s">
        <v>19625</v>
      </c>
      <c r="B5328" s="14" t="str">
        <f>VLOOKUP(A5328,Sample!A:B,2,0)</f>
        <v>About a year ago we got a new king size mattress. None of our fitted sheets fit the deeper mattress. I love crisp, cool and wrinkle free sheets. The first set I bought was cool, the 2nd set was neither. FINALLY, I tried these Charter Club sheets. They were expensive so I was a bit concerned about purchasing them. I know Macy's would take them back if I didn't like them, but I had a problem. We are retirees living in Mexico. Pretty tough to return them. Got them home to Mexico and have washed them 3 times. They are everything I want in a sheet. Crisp,cool &amp; wrinkle free.</v>
      </c>
      <c r="C5328" s="14" t="str">
        <f>VLOOKUP(A5328,Sample!A:C,3,0)</f>
        <v>Long Form</v>
      </c>
      <c r="D5328" s="14" t="str">
        <f>VLOOKUP(A5328,Sample!A:E,5,0)</f>
        <v>POSITIVE</v>
      </c>
      <c r="E5328" t="str">
        <f t="shared" si="1"/>
        <v>en</v>
      </c>
    </row>
    <row r="5329" hidden="1">
      <c r="A5329" s="4" t="s">
        <v>19627</v>
      </c>
      <c r="B5329" s="14" t="str">
        <f>VLOOKUP(A5329,Sample!A:B,2,0)</f>
        <v>High quality fabric. Soft and comfortable. Color stays after washings</v>
      </c>
      <c r="C5329" s="14" t="str">
        <f>VLOOKUP(A5329,Sample!A:C,3,0)</f>
        <v>Long Form</v>
      </c>
      <c r="D5329" s="14" t="str">
        <f>VLOOKUP(A5329,Sample!A:E,5,0)</f>
        <v>POSITIVE</v>
      </c>
      <c r="E5329" t="str">
        <f t="shared" si="1"/>
        <v>en</v>
      </c>
    </row>
    <row r="5330" hidden="1">
      <c r="A5330" s="4" t="s">
        <v>19629</v>
      </c>
      <c r="B5330" s="14" t="str">
        <f>VLOOKUP(A5330,Sample!A:B,2,0)</f>
        <v>I choose this based on the material, design, size and color. Very happy that the sleeves were long enough to cover my lymphedema arms.</v>
      </c>
      <c r="C5330" s="14" t="str">
        <f>VLOOKUP(A5330,Sample!A:C,3,0)</f>
        <v>Long Form</v>
      </c>
      <c r="D5330" s="14" t="str">
        <f>VLOOKUP(A5330,Sample!A:E,5,0)</f>
        <v>NEUTRAL</v>
      </c>
      <c r="E5330" t="str">
        <f t="shared" si="1"/>
        <v>en</v>
      </c>
    </row>
    <row r="5331" hidden="1">
      <c r="A5331" s="4" t="s">
        <v>19631</v>
      </c>
      <c r="B5331" s="14" t="str">
        <f>VLOOKUP(A5331,Sample!A:B,2,0)</f>
        <v>Tried one, called rockfish tech support..told me to.exchange it. The new one did not work either? Even asked Best buy representative if I was hooking it up right and he said I was. Took the.second one back also. Lights would come on, but it would not switch to anything but a blank screen..</v>
      </c>
      <c r="C5331" s="14" t="str">
        <f>VLOOKUP(A5331,Sample!A:C,3,0)</f>
        <v>Long Form</v>
      </c>
      <c r="D5331" s="14" t="str">
        <f>VLOOKUP(A5331,Sample!A:E,5,0)</f>
        <v>NEGATIVE</v>
      </c>
      <c r="E5331" t="str">
        <f t="shared" si="1"/>
        <v>en</v>
      </c>
    </row>
    <row r="5332" hidden="1">
      <c r="A5332" s="4" t="s">
        <v>19633</v>
      </c>
      <c r="B5332" s="14" t="str">
        <f>VLOOKUP(A5332,Sample!A:B,2,0)</f>
        <v>This was my second purchase of this particular TV. The 1st one I bought had a couple of problems right out of the box. The sound did not work on either the headset nor regular speakers. It made a tinny sound (yes I know how to adjust the volume). And then the viewing area of the screen was cut in half. Only half of the screen displayed. After some adjustments I got the screen to fit the size of the monitor (but I should not have had to do this). I decided that either the TV was defective or I had gotten a pre-used one. Anyway I took it back to Best Buy. By that time all the stores in the Nashville area were sold out of this model. I had to travel 60 miles to another Best Buy store to buy the last one that they had. The second one that I bought was basically good. It worked right out of the box, except for the headset jack. I still have to jiggle it to get it to work, but that was not a deal breaker. This TV/monitor replaces my old 21" View Sonic. which hangs on a swing out stand from the wall. Perfect size for viewing TV and using it as my computer monitor which is really why I bought it in the 1st place. TV picture is excellent and the computer monitor is excellent. It being a Smart TV was not important to me but it does work as advertised. The way I have it set up, I view the screen from about 24" away while sitting in my easy chair. So if that's your goal, then this is for you. The sound is good as long as you're not sitting more than 20 feet away. But I use my headphones 98% of the time anyway. It is absolutely perfect for smaller rooms both as a TV and as a Computer Screen. The 1920 resolution is remarkable. I gave it 4 stars because of the original problems I had with it and also because the headphone jack does not give me a solid connection.</v>
      </c>
      <c r="C5332" s="14" t="str">
        <f>VLOOKUP(A5332,Sample!A:C,3,0)</f>
        <v>Long Form</v>
      </c>
      <c r="D5332" s="14" t="str">
        <f>VLOOKUP(A5332,Sample!A:E,5,0)</f>
        <v>POSITIVE</v>
      </c>
      <c r="E5332" t="str">
        <f t="shared" si="1"/>
        <v>en</v>
      </c>
    </row>
    <row r="5333" hidden="1">
      <c r="A5333" s="4" t="s">
        <v>19635</v>
      </c>
      <c r="B5333" s="14" t="str">
        <f>VLOOKUP(A5333,Sample!A:B,2,0)</f>
        <v>The hotel was nice however, in our opinion, was way too big. The pool near our room was 5ft deep, so in order to get to the swim up bar and back to a location where you could actually touch and take a sip, we had to purchase floating devices. The other pool on the opposite side of the grounds, was much nicer and only 4ft deep. However, you had to have an employee take you over to that side in a golf cart. When the employee drove you, some would give you a story about how the hotel was difficult to work for because they didn't pay well and the driver's relied on tips. I'm sure pay isn't that great, however, I felt like they were trying to gain our sympathy for a tip. If we tipped every time we had to utilize the golf cart service, we would have ran out of money in an "all inclusive resort". The mosquitos were terrible and everyone in our group had bites everywhere. Overall, we had a wonderful time, but much of that was due to the people we travelled with.</v>
      </c>
      <c r="C5333" s="14" t="str">
        <f>VLOOKUP(A5333,Sample!A:C,3,0)</f>
        <v>Long Form</v>
      </c>
      <c r="D5333" s="14" t="str">
        <f>VLOOKUP(A5333,Sample!A:E,5,0)</f>
        <v>NEGATIVE</v>
      </c>
      <c r="E5333" t="str">
        <f t="shared" si="1"/>
        <v>en</v>
      </c>
    </row>
    <row r="5334" hidden="1">
      <c r="A5334" s="4" t="s">
        <v>19638</v>
      </c>
      <c r="B5334" s="14" t="str">
        <f>VLOOKUP(A5334,Sample!A:B,2,0)</f>
        <v>More discount please.. And bring out the samsung s8+ unlocked.. I want to buy..</v>
      </c>
      <c r="C5334" s="14" t="str">
        <f>VLOOKUP(A5334,Sample!A:C,3,0)</f>
        <v>Long Form</v>
      </c>
      <c r="D5334" s="14" t="str">
        <f>VLOOKUP(A5334,Sample!A:E,5,0)</f>
        <v>NEUTRAL</v>
      </c>
      <c r="E5334" t="str">
        <f t="shared" si="1"/>
        <v>en</v>
      </c>
    </row>
    <row r="5335" hidden="1">
      <c r="A5335" s="4" t="s">
        <v>19641</v>
      </c>
      <c r="B5335" s="14" t="str">
        <f>VLOOKUP(A5335,Sample!A:B,2,0)</f>
        <v>I am using my Best Buy warrenty to learn how to set up</v>
      </c>
      <c r="C5335" s="14" t="str">
        <f>VLOOKUP(A5335,Sample!A:C,3,0)</f>
        <v>Long Form</v>
      </c>
      <c r="D5335" s="14" t="str">
        <f>VLOOKUP(A5335,Sample!A:E,5,0)</f>
        <v>NEUTRAL</v>
      </c>
      <c r="E5335" t="str">
        <f t="shared" si="1"/>
        <v>en</v>
      </c>
    </row>
    <row r="5336" hidden="1">
      <c r="A5336" s="4" t="s">
        <v>19644</v>
      </c>
      <c r="B5336" s="14" t="str">
        <f>VLOOKUP(A5336,Sample!A:B,2,0)</f>
        <v>I started and was given a buddy for help but the start of the day was a great sale day and my instruction buddy became to busy to help When this occurred 2 days in a row and the supervisor stated she could could not help for 45 min I felt helpless and many customers were waiting is was not fair to them</v>
      </c>
      <c r="C5336" s="14" t="str">
        <f>VLOOKUP(A5336,Sample!A:C,3,0)</f>
        <v>Long Form</v>
      </c>
      <c r="D5336" s="14" t="str">
        <f>VLOOKUP(A5336,Sample!A:E,5,0)</f>
        <v>NEGATIVE</v>
      </c>
      <c r="E5336" t="str">
        <f t="shared" si="1"/>
        <v>en</v>
      </c>
    </row>
    <row r="5337" hidden="1">
      <c r="A5337" s="4" t="s">
        <v>19646</v>
      </c>
      <c r="B5337" s="14" t="str">
        <f>VLOOKUP(A5337,Sample!A:B,2,0)</f>
        <v>Bought this for my wife and she loves it!</v>
      </c>
      <c r="C5337" s="14" t="str">
        <f>VLOOKUP(A5337,Sample!A:C,3,0)</f>
        <v>Long Form</v>
      </c>
      <c r="D5337" s="14" t="str">
        <f>VLOOKUP(A5337,Sample!A:E,5,0)</f>
        <v>POSITIVE</v>
      </c>
      <c r="E5337" t="str">
        <f t="shared" si="1"/>
        <v>en</v>
      </c>
    </row>
    <row r="5338" hidden="1">
      <c r="A5338" s="4" t="s">
        <v>19648</v>
      </c>
      <c r="B5338" s="14" t="str">
        <f>VLOOKUP(A5338,Sample!A:B,2,0)</f>
        <v>I tried this perfume during my visit to macy's, after 10 min walking in mall, i returned back and bought it. Really nice perfume, stays long on your clothes. Smells nice in hot and cold temperature</v>
      </c>
      <c r="C5338" s="14" t="str">
        <f>VLOOKUP(A5338,Sample!A:C,3,0)</f>
        <v>Long Form</v>
      </c>
      <c r="D5338" s="14" t="str">
        <f>VLOOKUP(A5338,Sample!A:E,5,0)</f>
        <v>POSITIVE</v>
      </c>
      <c r="E5338" t="str">
        <f t="shared" si="1"/>
        <v>en</v>
      </c>
    </row>
    <row r="5339" hidden="1">
      <c r="A5339" s="4" t="s">
        <v>19650</v>
      </c>
      <c r="B5339" s="14" t="str">
        <f>VLOOKUP(A5339,Sample!A:B,2,0)</f>
        <v>Good value as cartridges last a long time. Was disappointed that my Best Buy had them on clearance rack and will likely discontinue in future.</v>
      </c>
      <c r="C5339" s="14" t="str">
        <f>VLOOKUP(A5339,Sample!A:C,3,0)</f>
        <v>Long Form</v>
      </c>
      <c r="D5339" s="14" t="str">
        <f>VLOOKUP(A5339,Sample!A:E,5,0)</f>
        <v>NEGATIVE</v>
      </c>
      <c r="E5339" t="str">
        <f t="shared" si="1"/>
        <v>en</v>
      </c>
    </row>
    <row r="5340" hidden="1">
      <c r="A5340" s="4" t="s">
        <v>19652</v>
      </c>
      <c r="B5340" s="14" t="str">
        <f>VLOOKUP(A5340,Sample!A:B,2,0)</f>
        <v>I love this Jacket, you can dress it up or dress it down..very versatile and so comfortable, not too warm even though it looks heavy it's light...best buy of the season so far, I usually wear an XL but the Large fit perfectly...can't say enough</v>
      </c>
      <c r="C5340" s="14" t="str">
        <f>VLOOKUP(A5340,Sample!A:C,3,0)</f>
        <v>Long Form</v>
      </c>
      <c r="D5340" s="14" t="str">
        <f>VLOOKUP(A5340,Sample!A:E,5,0)</f>
        <v>POSITIVE</v>
      </c>
      <c r="E5340" t="str">
        <f t="shared" si="1"/>
        <v>en</v>
      </c>
    </row>
    <row r="5341" hidden="1">
      <c r="A5341" s="4" t="s">
        <v>19654</v>
      </c>
      <c r="B5341" s="14" t="str">
        <f>VLOOKUP(A5341,Sample!A:B,2,0)</f>
        <v>This Macy's department store was located in the local mall. I love given customer service and receiving feed back from the public. I've learned a lot.</v>
      </c>
      <c r="C5341" s="14" t="str">
        <f>VLOOKUP(A5341,Sample!A:C,3,0)</f>
        <v>Long Form</v>
      </c>
      <c r="D5341" s="14" t="str">
        <f>VLOOKUP(A5341,Sample!A:E,5,0)</f>
        <v>POSITIVE</v>
      </c>
      <c r="E5341" t="str">
        <f t="shared" si="1"/>
        <v>en</v>
      </c>
    </row>
    <row r="5342" hidden="1">
      <c r="A5342" s="4" t="s">
        <v>19656</v>
      </c>
      <c r="B5342" s="14" t="str">
        <f>VLOOKUP(A5342,Sample!A:B,2,0)</f>
        <v>Very pretty colors (a little darker than in picture). Sparkle perfectly. Metal around stones is an antique bronze color. A little heavy when worn, but won't drag your ear lobe. Love these earrings!</v>
      </c>
      <c r="C5342" s="14" t="str">
        <f>VLOOKUP(A5342,Sample!A:C,3,0)</f>
        <v>Long Form</v>
      </c>
      <c r="D5342" s="14" t="str">
        <f>VLOOKUP(A5342,Sample!A:E,5,0)</f>
        <v>NEUTRAL</v>
      </c>
      <c r="E5342" t="str">
        <f t="shared" si="1"/>
        <v>en</v>
      </c>
    </row>
    <row r="5343" hidden="1">
      <c r="A5343" s="4" t="s">
        <v>19658</v>
      </c>
      <c r="B5343" s="14" t="str">
        <f>VLOOKUP(A5343,Sample!A:B,2,0)</f>
        <v>A great place to work and grow. Employees are great to work with and so are the managers. Great benefits and time off. Lots of great discounts. I loved everything about the job.</v>
      </c>
      <c r="C5343" s="14" t="str">
        <f>VLOOKUP(A5343,Sample!A:C,3,0)</f>
        <v>Long Form</v>
      </c>
      <c r="D5343" s="14" t="str">
        <f>VLOOKUP(A5343,Sample!A:E,5,0)</f>
        <v>POSITIVE</v>
      </c>
      <c r="E5343" t="str">
        <f t="shared" si="1"/>
        <v>en</v>
      </c>
    </row>
    <row r="5344" hidden="1">
      <c r="A5344" s="4" t="s">
        <v>19660</v>
      </c>
      <c r="B5344" s="14" t="str">
        <f>VLOOKUP(A5344,Sample!A:B,2,0)</f>
        <v>fits well may be dressed up or down.. purchased 2!</v>
      </c>
      <c r="C5344" s="14" t="str">
        <f>VLOOKUP(A5344,Sample!A:C,3,0)</f>
        <v>Long Form</v>
      </c>
      <c r="D5344" s="14" t="str">
        <f>VLOOKUP(A5344,Sample!A:E,5,0)</f>
        <v>NEUTRAL</v>
      </c>
      <c r="E5344" t="str">
        <f t="shared" si="1"/>
        <v>en</v>
      </c>
    </row>
    <row r="5345" hidden="1">
      <c r="A5345" s="4" t="s">
        <v>19662</v>
      </c>
      <c r="B5345" s="14" t="str">
        <f>VLOOKUP(A5345,Sample!A:B,2,0)</f>
        <v>Charter Club Jeans fit me perfectly. I can walk into Macy's and buy them without trying them on. They look great, wear great and don't need much ironing (sometimes none). I wear these to work with a nice blouse or top and nice shoes and look very professional.</v>
      </c>
      <c r="C5345" s="14" t="str">
        <f>VLOOKUP(A5345,Sample!A:C,3,0)</f>
        <v>Long Form</v>
      </c>
      <c r="D5345" s="14" t="str">
        <f>VLOOKUP(A5345,Sample!A:E,5,0)</f>
        <v>POSITIVE</v>
      </c>
      <c r="E5345" t="str">
        <f t="shared" si="1"/>
        <v>en</v>
      </c>
    </row>
    <row r="5346" hidden="1">
      <c r="A5346" s="4" t="s">
        <v>19664</v>
      </c>
      <c r="B5346" s="14" t="str">
        <f>VLOOKUP(A5346,Sample!A:B,2,0)</f>
        <v>I paid for next day delivery for 2 items, items never turned up, after chasing them &amp; yodel myself for the next 6 days to find out where my items were and still getting no answer I cancelled the order. I then had to wait till the item was sent back from yodel to their warehouse ! no one ever informed me when it arrived back with them until I chased them, then had to wait for someone to ok my refund, a week down the line still no refund. yesterday I got told if its not been done by Friday ring &amp; CHASE THEM !!!
 they have had my money my 2 weeks, ive had no goods in return &amp; spent the last 2 weeks chasing to get answers &amp; my money back. I will never buy from this company again ( this was my 1st order so 1st impressions and all ). Ive been told many times someone is processing my refund &amp; they will send a confirmation email ... guess what ...still not happened. Save your hard earned money for another company worthy of it.</v>
      </c>
      <c r="C5346" s="14" t="str">
        <f>VLOOKUP(A5346,Sample!A:C,3,0)</f>
        <v>Long Form</v>
      </c>
      <c r="D5346" s="14" t="str">
        <f>VLOOKUP(A5346,Sample!A:E,5,0)</f>
        <v>NEGATIVE</v>
      </c>
      <c r="E5346" t="str">
        <f t="shared" si="1"/>
        <v>en</v>
      </c>
    </row>
    <row r="5347" hidden="1">
      <c r="A5347" s="4" t="s">
        <v>19666</v>
      </c>
      <c r="B5347" s="14" t="str">
        <f>VLOOKUP(A5347,Sample!A:B,2,0)</f>
        <v>Been playing 2k since 2001. Would have recommended every single one to anyone who asked, albeit with increasing hesitance. Years of server issues, damaging animation glitches gone unfixed, etc. However, as a longtime fan of a game that has the greatest ambition and consistent execution as a sports franchise, I can say without reservation that this year's game is a bridge too far. Two reasons:
 1. VC
 VC VC VC. You need in-game currency to do ANYTHING. Want to play online with your friends on My Park? Enjoy your crappy 60 rated player that can't score. Want to get better? Play 300 (!!!) games, which is multiple seasons worth of games, orrrrr BUY VC. Which is what they want. Oh, you bought some and leveled up your character? Great! Now you can get a haircut for your guy! For VC! And new shoes! For VC! Oh! And the VC-to-whatever you are buying ratio SUCKS this year. When the game first dropped, winning an NBA championship got you enough VC for half of a pair of new shoes for your character. Half. Not to mention server issues endangering your hard-won VC (and MT, the other currency in game). I had players I bid on in the My Team card auction that I failed to win, except I never got my MT back and the player disappeared. Many players of this game had their created My Player deleted by the 2k servers, wasting their hard-won upgraded characters. So if you want to be boxed-in to spending MORE money on top of the 60 dollars you spent, ostensibly to get a playable game, and then maybe lose it, enjoy. This is no longer a "pay to win" game. That was... tolerable, the last few years. Because at least the grind felt like it got you somewhere. 2k18 finally achieves that poop-plataeu of "pay to do anything any reasonable person would want to do with their 60$, 120$ sports game". Congrats, 2k. Cheers. Oh, and that drink will cost you 5000 VC.
 2. Layups.
 Holy mother of Larry Bird, layups are literally harder than a teenager at a Katy Perry concert. There is L I T E R A L L Y no point in being aggressive and taking it to the rim. Even though any sober basketball coach preaches attacking the rim to get high percentage backboard layups or fouls. I make approximatly 0% of any layup I attempt where the defender even BREATHES ON THE BACK OF MY NECK. ANY contact makes a layup miss. I mean, I understand wanting to disincentivize poor shot selection, but 2k must be sadistic to not adjust contact shot mechanics for close-in shots/layups. You HAVE to shoot shots from afar or jumpers to avoid this issue.
 Cheers, again, 2k. I blame you and the Warriors for raising a generation of pickup basketball shot chuckers. Oh... and that drink cost you 10,000 VC.</v>
      </c>
      <c r="C5347" s="14" t="str">
        <f>VLOOKUP(A5347,Sample!A:C,3,0)</f>
        <v>Long Form</v>
      </c>
      <c r="D5347" s="14" t="str">
        <f>VLOOKUP(A5347,Sample!A:E,5,0)</f>
        <v>NEUTRAL</v>
      </c>
      <c r="E5347" t="str">
        <f t="shared" si="1"/>
        <v>en</v>
      </c>
    </row>
    <row r="5348" hidden="1">
      <c r="A5348" s="4" t="s">
        <v>19668</v>
      </c>
      <c r="B5348" s="14" t="str">
        <f>VLOOKUP(A5348,Sample!A:B,2,0)</f>
        <v>I worked at Citi full-time (More than 8 years) Pros
 One of the largest banks in the world with all the resources available.
 Cons
 Institutional in size and function.
 Advice to Management
 Keep doing the same. You are a great bank.</v>
      </c>
      <c r="C5348" s="14" t="str">
        <f>VLOOKUP(A5348,Sample!A:C,3,0)</f>
        <v>Long Form</v>
      </c>
      <c r="D5348" s="14" t="str">
        <f>VLOOKUP(A5348,Sample!A:E,5,0)</f>
        <v>POSITIVE</v>
      </c>
      <c r="E5348" t="str">
        <f t="shared" si="1"/>
        <v>en</v>
      </c>
    </row>
    <row r="5349" hidden="1">
      <c r="A5349" s="4" t="s">
        <v>19671</v>
      </c>
      <c r="B5349" s="14" t="str">
        <f>VLOOKUP(A5349,Sample!A:B,2,0)</f>
        <v>Got Petite small even though I'm normally a petite medium as it ran a little big. Love the drape, where it lands at my hips, and the feel of the fabric. Plan to buy additional styles soon!</v>
      </c>
      <c r="C5349" s="14" t="str">
        <f>VLOOKUP(A5349,Sample!A:C,3,0)</f>
        <v>Long Form</v>
      </c>
      <c r="D5349" s="14" t="str">
        <f>VLOOKUP(A5349,Sample!A:E,5,0)</f>
        <v>NEUTRAL</v>
      </c>
      <c r="E5349" t="str">
        <f t="shared" si="1"/>
        <v>en</v>
      </c>
    </row>
    <row r="5350" hidden="1">
      <c r="A5350" s="4" t="s">
        <v>19673</v>
      </c>
      <c r="B5350" s="14" t="str">
        <f>VLOOKUP(A5350,Sample!A:B,2,0)</f>
        <v>I am so very very hard to fit for any boot, these come in wide calf they are the perfect fit, and comfortable plus they have no heel. I love them!</v>
      </c>
      <c r="C5350" s="14" t="str">
        <f>VLOOKUP(A5350,Sample!A:C,3,0)</f>
        <v>Long Form</v>
      </c>
      <c r="D5350" s="14" t="str">
        <f>VLOOKUP(A5350,Sample!A:E,5,0)</f>
        <v>POSITIVE</v>
      </c>
      <c r="E5350" t="str">
        <f t="shared" si="1"/>
        <v>en</v>
      </c>
    </row>
    <row r="5351" hidden="1">
      <c r="A5351" s="4" t="s">
        <v>19675</v>
      </c>
      <c r="B5351" s="14" t="str">
        <f>VLOOKUP(A5351,Sample!A:B,2,0)</f>
        <v>Got two of these for my in-laws and they just love them. Got it for like half price right after the 8 came out since Best Buy dropped the price to $669 and paid $300 down payment for us for the interest free installment agreement, which can be paid off anytime. On top of that, Sprint had promotion for free 3rd-5th lines for one year.</v>
      </c>
      <c r="C5351" s="14" t="str">
        <f>VLOOKUP(A5351,Sample!A:C,3,0)</f>
        <v>Long Form</v>
      </c>
      <c r="D5351" s="14" t="str">
        <f>VLOOKUP(A5351,Sample!A:E,5,0)</f>
        <v>POSITIVE</v>
      </c>
      <c r="E5351" t="str">
        <f t="shared" si="1"/>
        <v>en</v>
      </c>
    </row>
    <row r="5352" hidden="1">
      <c r="A5352" s="4" t="s">
        <v>19677</v>
      </c>
      <c r="B5352" s="14" t="str">
        <f>VLOOKUP(A5352,Sample!A:B,2,0)</f>
        <v>It's helpful but wish they included all the prices</v>
      </c>
      <c r="C5352" s="14" t="str">
        <f>VLOOKUP(A5352,Sample!A:C,3,0)</f>
        <v>Long Form</v>
      </c>
      <c r="D5352" s="14" t="str">
        <f>VLOOKUP(A5352,Sample!A:E,5,0)</f>
        <v>NEUTRAL</v>
      </c>
      <c r="E5352" t="str">
        <f t="shared" si="1"/>
        <v>en</v>
      </c>
    </row>
    <row r="5353" hidden="1">
      <c r="A5353" s="4" t="s">
        <v>19679</v>
      </c>
      <c r="B5353" s="14" t="str">
        <f>VLOOKUP(A5353,Sample!A:B,2,0)</f>
        <v>Love the mix and match items! I was able to find several items that worked well together.</v>
      </c>
      <c r="C5353" s="14" t="str">
        <f>VLOOKUP(A5353,Sample!A:C,3,0)</f>
        <v>Long Form</v>
      </c>
      <c r="D5353" s="14" t="str">
        <f>VLOOKUP(A5353,Sample!A:E,5,0)</f>
        <v>POSITIVE</v>
      </c>
      <c r="E5353" t="str">
        <f t="shared" si="1"/>
        <v>en</v>
      </c>
    </row>
    <row r="5354" hidden="1">
      <c r="A5354" s="4" t="s">
        <v>19681</v>
      </c>
      <c r="B5354" s="14" t="str">
        <f>VLOOKUP(A5354,Sample!A:B,2,0)</f>
        <v>A typical would be answering customers queries and looking for opportunity boost sales. My job also required me to provide the best customer service possible.</v>
      </c>
      <c r="C5354" s="14" t="str">
        <f>VLOOKUP(A5354,Sample!A:C,3,0)</f>
        <v>Long Form</v>
      </c>
      <c r="D5354" s="14" t="str">
        <f>VLOOKUP(A5354,Sample!A:E,5,0)</f>
        <v>NEUTRAL</v>
      </c>
      <c r="E5354" t="str">
        <f t="shared" si="1"/>
        <v>en</v>
      </c>
    </row>
    <row r="5355" hidden="1">
      <c r="A5355" s="4" t="s">
        <v>19683</v>
      </c>
      <c r="B5355" s="14" t="str">
        <f>VLOOKUP(A5355,Sample!A:B,2,0)</f>
        <v>Just got my credit card this summer and so far it's great! It is not expensive to get plus you get rewards as you make payments which is a win-win!</v>
      </c>
      <c r="C5355" s="14" t="str">
        <f>VLOOKUP(A5355,Sample!A:C,3,0)</f>
        <v>Long Form</v>
      </c>
      <c r="D5355" s="14" t="str">
        <f>VLOOKUP(A5355,Sample!A:E,5,0)</f>
        <v>POSITIVE</v>
      </c>
      <c r="E5355" t="str">
        <f t="shared" si="1"/>
        <v>en</v>
      </c>
    </row>
    <row r="5356" hidden="1">
      <c r="A5356" s="4" t="s">
        <v>19686</v>
      </c>
      <c r="B5356" s="14" t="str">
        <f>VLOOKUP(A5356,Sample!A:B,2,0)</f>
        <v>You get what you pay for. These are cheap and flimsy.</v>
      </c>
      <c r="C5356" s="14" t="str">
        <f>VLOOKUP(A5356,Sample!A:C,3,0)</f>
        <v>Long Form</v>
      </c>
      <c r="D5356" s="14" t="str">
        <f>VLOOKUP(A5356,Sample!A:E,5,0)</f>
        <v>NEGATIVE</v>
      </c>
      <c r="E5356" t="str">
        <f t="shared" si="1"/>
        <v>en</v>
      </c>
    </row>
    <row r="5357" hidden="1">
      <c r="A5357" s="4" t="s">
        <v>19688</v>
      </c>
      <c r="B5357" s="14" t="str">
        <f>VLOOKUP(A5357,Sample!A:B,2,0)</f>
        <v>Macy shipped me a used laptop bag soiled with food waste. They have not mentioned that this bag was used anywhere in the website. Whoever returned it after using it, are cheaters. Their food box opened, the gravy spilled and returned. Reaturning after soiling is unethical. I ask anyone not to buy from macy online. Go to amazon. They are professional.</v>
      </c>
      <c r="C5357" s="14" t="str">
        <f>VLOOKUP(A5357,Sample!A:C,3,0)</f>
        <v>Long Form</v>
      </c>
      <c r="D5357" s="14" t="str">
        <f>VLOOKUP(A5357,Sample!A:E,5,0)</f>
        <v>NEGATIVE</v>
      </c>
      <c r="E5357" t="str">
        <f t="shared" si="1"/>
        <v>en</v>
      </c>
    </row>
    <row r="5358" hidden="1">
      <c r="A5358" s="4" t="s">
        <v>19690</v>
      </c>
      <c r="B5358" s="14" t="str">
        <f>VLOOKUP(A5358,Sample!A:B,2,0)</f>
        <v>Love this store
 Love there products
 With this app they have made my shopping a breeze!
 Thank you
 Janice</v>
      </c>
      <c r="C5358" s="14" t="str">
        <f>VLOOKUP(A5358,Sample!A:C,3,0)</f>
        <v>Long Form</v>
      </c>
      <c r="D5358" s="14" t="str">
        <f>VLOOKUP(A5358,Sample!A:E,5,0)</f>
        <v>POSITIVE</v>
      </c>
      <c r="E5358" t="str">
        <f t="shared" si="1"/>
        <v>en</v>
      </c>
    </row>
    <row r="5359" hidden="1">
      <c r="A5359" s="4" t="s">
        <v>19693</v>
      </c>
      <c r="B5359" s="14" t="str">
        <f>VLOOKUP(A5359,Sample!A:B,2,0)</f>
        <v>Im 5 feet 9 inches tall, have a long torso, and usually wear a size 10 dress. Purchased this top in the grape color, size Medium.
 Color was as displayed, and the top draped niceley over my 38C girls. However, the above picture looks like the model is wearing a tunic length top. Mine didn't even cover my belt (way too short)!
 If I lift my arms overhead, the skin on my belly would show. Going back....... Might be a nice warm weather top on a petite woman with a short torso.</v>
      </c>
      <c r="C5359" s="14" t="str">
        <f>VLOOKUP(A5359,Sample!A:C,3,0)</f>
        <v>Long Form</v>
      </c>
      <c r="D5359" s="14" t="str">
        <f>VLOOKUP(A5359,Sample!A:E,5,0)</f>
        <v>NEUTRAL</v>
      </c>
      <c r="E5359" t="str">
        <f t="shared" si="1"/>
        <v>en</v>
      </c>
    </row>
    <row r="5360" hidden="1">
      <c r="A5360" s="4" t="s">
        <v>19695</v>
      </c>
      <c r="B5360" s="14" t="str">
        <f>VLOOKUP(A5360,Sample!A:B,2,0)</f>
        <v>I'm so glad the salesman at Best Buy suggested me to buy this one..</v>
      </c>
      <c r="C5360" s="14" t="str">
        <f>VLOOKUP(A5360,Sample!A:C,3,0)</f>
        <v>Long Form</v>
      </c>
      <c r="D5360" s="14" t="str">
        <f>VLOOKUP(A5360,Sample!A:E,5,0)</f>
        <v>POSITIVE</v>
      </c>
      <c r="E5360" t="str">
        <f t="shared" si="1"/>
        <v>en</v>
      </c>
    </row>
    <row r="5361" hidden="1">
      <c r="A5361" s="4" t="s">
        <v>19697</v>
      </c>
      <c r="B5361" s="14" t="str">
        <f>VLOOKUP(A5361,Sample!A:B,2,0)</f>
        <v>Mercari is the best app on the market for buying and selling, it is extremely safe, and if anything ever happens the Mercari team is always there to help you as a buyer or a seller. I give it 5 stars because it truly helped me shop and sell in a very easy and safe way.
 Xoxo</v>
      </c>
      <c r="C5361" s="14" t="str">
        <f>VLOOKUP(A5361,Sample!A:C,3,0)</f>
        <v>Long Form</v>
      </c>
      <c r="D5361" s="14" t="str">
        <f>VLOOKUP(A5361,Sample!A:E,5,0)</f>
        <v>POSITIVE</v>
      </c>
      <c r="E5361" t="str">
        <f t="shared" si="1"/>
        <v>en</v>
      </c>
    </row>
    <row r="5362" hidden="1">
      <c r="A5362" s="4" t="s">
        <v>19699</v>
      </c>
      <c r="B5362" s="14" t="str">
        <f>VLOOKUP(A5362,Sample!A:B,2,0)</f>
        <v>My long search for a transitional navy jacket ended when I found this one. Like another reviewer, I tried a similar North Face one that was much more expensive but this one is the keeper. It's stylish, comfy, and cool weather ready. Thanks Style &amp; Co.</v>
      </c>
      <c r="C5362" s="14" t="str">
        <f>VLOOKUP(A5362,Sample!A:C,3,0)</f>
        <v>Long Form</v>
      </c>
      <c r="D5362" s="14" t="str">
        <f>VLOOKUP(A5362,Sample!A:E,5,0)</f>
        <v>POSITIVE</v>
      </c>
      <c r="E5362" t="str">
        <f t="shared" si="1"/>
        <v>en</v>
      </c>
    </row>
    <row r="5363" hidden="1">
      <c r="A5363" s="4" t="s">
        <v>19703</v>
      </c>
      <c r="B5363" s="14" t="str">
        <f>VLOOKUP(A5363,Sample!A:B,2,0)</f>
        <v>After buying Samsung TV I am Very happy and looking forward to more smart TVs from Samsung comparing to other. Samsung has to be ahead of other major brands if it wants to be the top brands or number one brands in the world of television. Keeping its products consumer-friendly and reliable in everyone share and form adequate information of the products just be accessible to all.</v>
      </c>
      <c r="C5363" s="14" t="str">
        <f>VLOOKUP(A5363,Sample!A:C,3,0)</f>
        <v>Long Form</v>
      </c>
      <c r="D5363" s="14" t="str">
        <f>VLOOKUP(A5363,Sample!A:E,5,0)</f>
        <v>POSITIVE</v>
      </c>
      <c r="E5363" t="str">
        <f t="shared" si="1"/>
        <v>en</v>
      </c>
    </row>
    <row r="5364" hidden="1">
      <c r="A5364" s="4" t="s">
        <v>19706</v>
      </c>
      <c r="B5364" s="14" t="str">
        <f>VLOOKUP(A5364,Sample!A:B,2,0)</f>
        <v>Stupid card can't be used on Android pay despite pretending it can be just to get you to install yet another app</v>
      </c>
      <c r="C5364" s="14" t="str">
        <f>VLOOKUP(A5364,Sample!A:C,3,0)</f>
        <v>Long Form</v>
      </c>
      <c r="D5364" s="14" t="str">
        <f>VLOOKUP(A5364,Sample!A:E,5,0)</f>
        <v>NEGATIVE</v>
      </c>
      <c r="E5364" t="str">
        <f t="shared" si="1"/>
        <v>en</v>
      </c>
    </row>
    <row r="5365" hidden="1">
      <c r="A5365" s="4" t="s">
        <v>19709</v>
      </c>
      <c r="B5365" s="14" t="str">
        <f>VLOOKUP(A5365,Sample!A:B,2,0)</f>
        <v>From the generic description of polyester/spandex, I was pleasantly surprised to find out this dress is actually a stretchy velour (almost velvet) fabric, which makes it a little dressier and perfect for the holidays. The other thing I wasn't expecting is the length. The description says "thigh length," so I was planning to wear it as a tunic with leggings if it was too short. Granted, I'm 5'2" and the model is probably close to 6', but the dress hits me right at the top of my knees. (It's 34" from shoulder to hem.) I wear a size 6 dress in women's, but juniors always run super tight and short on me, and since it has spandex I ordered the large. I would say it has kind of a skater dress shape. I tried it on with some pumps and it didn't look bad, and then I tried it on with my over the knee black suede boots and it looked amazing! Unfortunately the dress I received has a solid black section near the top, right under the turtleneck, which would be fine except it looks like the velour finish has been rubbed and it's very noticeable. I'm going to see if I can find it at my local Macy's and exchange it (maybe I'll even try on a medium). Otherwise, it's a pretty nice dress. Sorry for the long review, but I wanted to share my experience.</v>
      </c>
      <c r="C5365" s="14" t="str">
        <f>VLOOKUP(A5365,Sample!A:C,3,0)</f>
        <v>Long Form</v>
      </c>
      <c r="D5365" s="14" t="str">
        <f>VLOOKUP(A5365,Sample!A:E,5,0)</f>
        <v>NEGATIVE</v>
      </c>
      <c r="E5365" t="str">
        <f t="shared" si="1"/>
        <v>en</v>
      </c>
    </row>
    <row r="5366" hidden="1">
      <c r="A5366" s="4" t="s">
        <v>19711</v>
      </c>
      <c r="B5366" s="14" t="str">
        <f>VLOOKUP(A5366,Sample!A:B,2,0)</f>
        <v>I worked at Best Buy (More than a year) 
 Outlook: Positive Outlook 
 CEO Approval: No opinion of CEO 
 Advice to Management: Pay more to keep the right employees</v>
      </c>
      <c r="C5366" s="14" t="str">
        <f>VLOOKUP(A5366,Sample!A:C,3,0)</f>
        <v>Long Form</v>
      </c>
      <c r="D5366" s="14" t="str">
        <f>VLOOKUP(A5366,Sample!A:E,5,0)</f>
        <v>NEUTRAL</v>
      </c>
      <c r="E5366" t="str">
        <f t="shared" si="1"/>
        <v>en</v>
      </c>
    </row>
    <row r="5367" hidden="1">
      <c r="A5367" s="4" t="s">
        <v>19714</v>
      </c>
      <c r="B5367" s="14" t="str">
        <f>VLOOKUP(A5367,Sample!A:B,2,0)</f>
        <v>I ALWAYS use HP INK. and I am always satisfied.
 BEST BUY HAS BETTER PRICES THAN HP ONLINE.</v>
      </c>
      <c r="C5367" s="14" t="str">
        <f>VLOOKUP(A5367,Sample!A:C,3,0)</f>
        <v>Long Form</v>
      </c>
      <c r="D5367" s="14" t="str">
        <f>VLOOKUP(A5367,Sample!A:E,5,0)</f>
        <v>POSITIVE</v>
      </c>
      <c r="E5367" t="str">
        <f t="shared" si="1"/>
        <v>en</v>
      </c>
    </row>
    <row r="5368" hidden="1">
      <c r="A5368" s="4" t="s">
        <v>19716</v>
      </c>
      <c r="B5368" s="14" t="str">
        <f>VLOOKUP(A5368,Sample!A:B,2,0)</f>
        <v>We buy all of our ink at Best Buy because of the price and they always have what we need..</v>
      </c>
      <c r="C5368" s="14" t="str">
        <f>VLOOKUP(A5368,Sample!A:C,3,0)</f>
        <v>Long Form</v>
      </c>
      <c r="D5368" s="14" t="str">
        <f>VLOOKUP(A5368,Sample!A:E,5,0)</f>
        <v>NEUTRAL</v>
      </c>
      <c r="E5368" t="str">
        <f t="shared" si="1"/>
        <v>en</v>
      </c>
    </row>
    <row r="5369" hidden="1">
      <c r="A5369" s="4" t="s">
        <v>19718</v>
      </c>
      <c r="B5369" s="14" t="str">
        <f>VLOOKUP(A5369,Sample!A:B,2,0)</f>
        <v>Attempts to collect debt not owed-Debt was result of identity theft</v>
      </c>
      <c r="C5369" s="14" t="str">
        <f>VLOOKUP(A5369,Sample!A:C,3,0)</f>
        <v>Long Form</v>
      </c>
      <c r="D5369" s="14" t="str">
        <f>VLOOKUP(A5369,Sample!A:E,5,0)</f>
        <v>NEGATIVE</v>
      </c>
      <c r="E5369" t="str">
        <f t="shared" si="1"/>
        <v>en</v>
      </c>
    </row>
    <row r="5370" hidden="1">
      <c r="A5370" s="4" t="s">
        <v>19720</v>
      </c>
      <c r="B5370" s="14" t="str">
        <f>VLOOKUP(A5370,Sample!A:B,2,0)</f>
        <v>Nice product. Quality is good . Best buy as per price concern.</v>
      </c>
      <c r="C5370" s="14" t="str">
        <f>VLOOKUP(A5370,Sample!A:C,3,0)</f>
        <v>Long Form</v>
      </c>
      <c r="D5370" s="14" t="str">
        <f>VLOOKUP(A5370,Sample!A:E,5,0)</f>
        <v>POSITIVE</v>
      </c>
      <c r="E5370" t="str">
        <f t="shared" si="1"/>
        <v>en</v>
      </c>
    </row>
    <row r="5371" hidden="1">
      <c r="A5371" s="4" t="s">
        <v>19722</v>
      </c>
      <c r="B5371" s="14" t="str">
        <f>VLOOKUP(A5371,Sample!A:B,2,0)</f>
        <v>Great place to work. Fun, yet professional. Plenty of room for growth. Face paced atmosphere makes the days go by quicker, and less stressful. Learned a lot of different aspects of retail and customer service.</v>
      </c>
      <c r="C5371" s="14" t="str">
        <f>VLOOKUP(A5371,Sample!A:C,3,0)</f>
        <v>Long Form</v>
      </c>
      <c r="D5371" s="14" t="str">
        <f>VLOOKUP(A5371,Sample!A:E,5,0)</f>
        <v>POSITIVE</v>
      </c>
      <c r="E5371" t="str">
        <f t="shared" si="1"/>
        <v>en</v>
      </c>
    </row>
    <row r="5372" hidden="1">
      <c r="A5372" s="4" t="s">
        <v>19724</v>
      </c>
      <c r="B5372" s="14" t="str">
        <f>VLOOKUP(A5372,Sample!A:B,2,0)</f>
        <v>I worked in several different Best Buy stores over a 12 year span. It can be a great place to work if everyone works together and leaves their egos at the door. Company has a good vision and changes with the environment to stay on top.</v>
      </c>
      <c r="C5372" s="14" t="str">
        <f>VLOOKUP(A5372,Sample!A:C,3,0)</f>
        <v>Long Form</v>
      </c>
      <c r="D5372" s="14" t="str">
        <f>VLOOKUP(A5372,Sample!A:E,5,0)</f>
        <v>POSITIVE</v>
      </c>
      <c r="E5372" t="str">
        <f t="shared" si="1"/>
        <v>en</v>
      </c>
    </row>
    <row r="5373" hidden="1">
      <c r="A5373" s="4" t="s">
        <v>19726</v>
      </c>
      <c r="B5373" s="14" t="str">
        <f>VLOOKUP(A5373,Sample!A:B,2,0)</f>
        <v>I bought this for my 8 month old nephew as a gift and it was really cozy and soft to wear. We even tried it on him and it was looking rather cute.</v>
      </c>
      <c r="C5373" s="14" t="str">
        <f>VLOOKUP(A5373,Sample!A:C,3,0)</f>
        <v>Long Form</v>
      </c>
      <c r="D5373" s="14" t="str">
        <f>VLOOKUP(A5373,Sample!A:E,5,0)</f>
        <v>POSITIVE</v>
      </c>
      <c r="E5373" t="str">
        <f t="shared" si="1"/>
        <v>en</v>
      </c>
    </row>
    <row r="5374" hidden="1">
      <c r="A5374" s="4" t="s">
        <v>19728</v>
      </c>
      <c r="B5374" s="14" t="str">
        <f>VLOOKUP(A5374,Sample!A:B,2,0)</f>
        <v>Best Buy is great store for shopping and good deal 2</v>
      </c>
      <c r="C5374" s="14" t="str">
        <f>VLOOKUP(A5374,Sample!A:C,3,0)</f>
        <v>Long Form</v>
      </c>
      <c r="D5374" s="14" t="str">
        <f>VLOOKUP(A5374,Sample!A:E,5,0)</f>
        <v>POSITIVE</v>
      </c>
      <c r="E5374" t="str">
        <f t="shared" si="1"/>
        <v>en</v>
      </c>
    </row>
    <row r="5375" hidden="1">
      <c r="A5375" s="4" t="s">
        <v>19730</v>
      </c>
      <c r="B5375" s="14" t="str">
        <f>VLOOKUP(A5375,Sample!A:B,2,0)</f>
        <v>The statistic screen and the most recent ride page that overlay the map are horrible. When I open the app, send me to the map. At least make it a setting.</v>
      </c>
      <c r="C5375" s="14" t="str">
        <f>VLOOKUP(A5375,Sample!A:C,3,0)</f>
        <v>Long Form</v>
      </c>
      <c r="D5375" s="14" t="str">
        <f>VLOOKUP(A5375,Sample!A:E,5,0)</f>
        <v>NEGATIVE</v>
      </c>
      <c r="E5375" t="str">
        <f t="shared" si="1"/>
        <v>en</v>
      </c>
    </row>
    <row r="5376" hidden="1">
      <c r="A5376" s="4" t="s">
        <v>19732</v>
      </c>
      <c r="B5376" s="14" t="str">
        <f>VLOOKUP(A5376,Sample!A:B,2,0)</f>
        <v>I was really pleased with the services provided by Macy's. The jacket feet's me perfectly and it was delivered quickly. I'm really happy!</v>
      </c>
      <c r="C5376" s="14" t="str">
        <f>VLOOKUP(A5376,Sample!A:C,3,0)</f>
        <v>Long Form</v>
      </c>
      <c r="D5376" s="14" t="str">
        <f>VLOOKUP(A5376,Sample!A:E,5,0)</f>
        <v>POSITIVE</v>
      </c>
      <c r="E5376" t="str">
        <f t="shared" si="1"/>
        <v>en</v>
      </c>
    </row>
    <row r="5377" hidden="1">
      <c r="A5377" s="4" t="s">
        <v>19734</v>
      </c>
      <c r="B5377" s="14" t="str">
        <f>VLOOKUP(A5377,Sample!A:B,2,0)</f>
        <v>Full of pigment, the color is so rich and deep! Repeat buyer. The color looks amazing on all types of skin tones. You can run in Macy's and grab ruby woo. $20 a tube and I do recommend</v>
      </c>
      <c r="C5377" s="14" t="str">
        <f>VLOOKUP(A5377,Sample!A:C,3,0)</f>
        <v>Long Form</v>
      </c>
      <c r="D5377" s="14" t="str">
        <f>VLOOKUP(A5377,Sample!A:E,5,0)</f>
        <v>POSITIVE</v>
      </c>
      <c r="E5377" t="str">
        <f t="shared" si="1"/>
        <v>en</v>
      </c>
    </row>
    <row r="5378" hidden="1">
      <c r="A5378" s="4" t="s">
        <v>19737</v>
      </c>
      <c r="B5378" s="14" t="str">
        <f>VLOOKUP(A5378,Sample!A:B,2,0)</f>
        <v>Coming out of an old Bose system that had a CD player. I needed to get a new one for the new system. This BlueRay/CD player is easy to install and effortless to work. Thank you for your help at BestBuy.</v>
      </c>
      <c r="C5378" s="14" t="str">
        <f>VLOOKUP(A5378,Sample!A:C,3,0)</f>
        <v>Long Form</v>
      </c>
      <c r="D5378" s="14" t="str">
        <f>VLOOKUP(A5378,Sample!A:E,5,0)</f>
        <v>NEUTRAL</v>
      </c>
      <c r="E5378" t="str">
        <f t="shared" si="1"/>
        <v>en</v>
      </c>
    </row>
    <row r="5379" hidden="1">
      <c r="A5379" s="4" t="s">
        <v>19739</v>
      </c>
      <c r="B5379" s="14" t="str">
        <f>VLOOKUP(A5379,Sample!A:B,2,0)</f>
        <v>First things first, I'm mostly an online shopper, and kmart.com is the most glitchiest website I've ever experienced in my life! Constantly freezing and not loading things! It's been like this for the past 2 years and I've tried multiple devices and nothing ever changes. Maybe if you guys cared about the quality of your website more and actually fixed it I would shop here more.....</v>
      </c>
      <c r="C5379" s="14" t="str">
        <f>VLOOKUP(A5379,Sample!A:C,3,0)</f>
        <v>Long Form</v>
      </c>
      <c r="D5379" s="14" t="str">
        <f>VLOOKUP(A5379,Sample!A:E,5,0)</f>
        <v>NEGATIVE</v>
      </c>
      <c r="E5379" t="str">
        <f t="shared" si="1"/>
        <v>en</v>
      </c>
    </row>
    <row r="5380" hidden="1">
      <c r="A5380" s="4" t="s">
        <v>19742</v>
      </c>
      <c r="B5380" s="14" t="str">
        <f>VLOOKUP(A5380,Sample!A:B,2,0)</f>
        <v>i consider Sony as the best brand for earphones and headphones.. this product has a great balance of low, mid range and its extra bass feature.. i have already bought almost a dozen of this model from best buy.. u won't be disappointed.</v>
      </c>
      <c r="C5380" s="14" t="str">
        <f>VLOOKUP(A5380,Sample!A:C,3,0)</f>
        <v>Long Form</v>
      </c>
      <c r="D5380" s="14" t="str">
        <f>VLOOKUP(A5380,Sample!A:E,5,0)</f>
        <v>POSITIVE</v>
      </c>
      <c r="E5380" t="str">
        <f t="shared" si="1"/>
        <v>en</v>
      </c>
    </row>
    <row r="5381" hidden="1">
      <c r="A5381" s="4" t="s">
        <v>19744</v>
      </c>
      <c r="B5381" s="14" t="str">
        <f>VLOOKUP(A5381,Sample!A:B,2,0)</f>
        <v>This cream truly makes a difference in those fine lines around eyes. I've used this for around 6 months. I have definitely noticed the fine lines going away. You dont need a lot of product to get the results you are looking for. I know that I started noticing the lines going away after a few weeks of usage.
 I opt for the larger container, only because it last longer. I usually purchase at Clinique either in Macy's or Dillard's and I love when they have the samples with other purchases.</v>
      </c>
      <c r="C5381" s="14" t="str">
        <f>VLOOKUP(A5381,Sample!A:C,3,0)</f>
        <v>Long Form</v>
      </c>
      <c r="D5381" s="14" t="str">
        <f>VLOOKUP(A5381,Sample!A:E,5,0)</f>
        <v>NEUTRAL</v>
      </c>
      <c r="E5381" t="str">
        <f t="shared" si="1"/>
        <v>en</v>
      </c>
    </row>
    <row r="5382" hidden="1">
      <c r="A5382" s="4" t="s">
        <v>19747</v>
      </c>
      <c r="B5382" s="14" t="str">
        <f>VLOOKUP(A5382,Sample!A:B,2,0)</f>
        <v>Excellent product delivered on next day.best value for money.add one size extra to your current size for better fit.</v>
      </c>
      <c r="C5382" s="14" t="str">
        <f>VLOOKUP(A5382,Sample!A:C,3,0)</f>
        <v>Long Form</v>
      </c>
      <c r="D5382" s="14" t="str">
        <f>VLOOKUP(A5382,Sample!A:E,5,0)</f>
        <v>POSITIVE</v>
      </c>
      <c r="E5382" t="str">
        <f t="shared" si="1"/>
        <v>en</v>
      </c>
    </row>
    <row r="5383" hidden="1">
      <c r="A5383" s="4" t="s">
        <v>19749</v>
      </c>
      <c r="B5383" s="14" t="str">
        <f>VLOOKUP(A5383,Sample!A:B,2,0)</f>
        <v>It makes online banking so easy and convenient.</v>
      </c>
      <c r="C5383" s="14" t="str">
        <f>VLOOKUP(A5383,Sample!A:C,3,0)</f>
        <v>Long Form</v>
      </c>
      <c r="D5383" s="14" t="str">
        <f>VLOOKUP(A5383,Sample!A:E,5,0)</f>
        <v>POSITIVE</v>
      </c>
      <c r="E5383" t="str">
        <f t="shared" si="1"/>
        <v>en</v>
      </c>
    </row>
    <row r="5384" hidden="1">
      <c r="A5384" s="4" t="s">
        <v>19752</v>
      </c>
      <c r="B5384" s="14" t="str">
        <f>VLOOKUP(A5384,Sample!A:B,2,0)</f>
        <v>This was the perfect solution to my charging dilemma after purchasing a previously owned google pixel XL phone off eBay. While the device was almost 100% as if It were purchased brand new from a store, it only came with one charging cord that didn't have an (oh so universal) USB adapter end. At first I had didn't recognize the need; it was only after finding myself in situations without a wallplug to use or accidentally misplacing the cord all together for a week that I took the trip to Best Buy and bought this cord. Instantly I was more than satisfied with my purchase, especially when I could charge my phone in my cars USB port again (like I always so effortlessly could with my android phone), get the extra juice I needed off of a friend's Bluetooth speaker that had a USB charging option, and plug my phone into my laptop when out in the field at work. I loved how unique I felt by buying the Google phone, and being satisfied by itself awesome OS, but couldn't help but kick myself for switching from an Android device every time I ran into a charging obstacle -which was happening enough to inconvenience my day-to-day. This cord made me feel the sense of satisfaction with not only it, but my phone purchase again.</v>
      </c>
      <c r="C5384" s="14" t="str">
        <f>VLOOKUP(A5384,Sample!A:C,3,0)</f>
        <v>Long Form</v>
      </c>
      <c r="D5384" s="14" t="str">
        <f>VLOOKUP(A5384,Sample!A:E,5,0)</f>
        <v>NEGATIVE</v>
      </c>
      <c r="E5384" t="str">
        <f t="shared" si="1"/>
        <v>en</v>
      </c>
    </row>
    <row r="5385" hidden="1">
      <c r="A5385" s="4" t="s">
        <v>19754</v>
      </c>
      <c r="B5385" s="14" t="str">
        <f>VLOOKUP(A5385,Sample!A:B,2,0)</f>
        <v>really love the gifts!!!
 I only buy two ester lauder advanced night repair, but Macy's gave me several samples and gifts!
 impressive</v>
      </c>
      <c r="C5385" s="14" t="str">
        <f>VLOOKUP(A5385,Sample!A:C,3,0)</f>
        <v>Long Form</v>
      </c>
      <c r="D5385" s="14" t="str">
        <f>VLOOKUP(A5385,Sample!A:E,5,0)</f>
        <v>POSITIVE</v>
      </c>
      <c r="E5385" t="str">
        <f t="shared" si="1"/>
        <v>en</v>
      </c>
    </row>
    <row r="5386" hidden="1">
      <c r="A5386" s="4" t="s">
        <v>19756</v>
      </c>
      <c r="B5386" s="14" t="str">
        <f>VLOOKUP(A5386,Sample!A:B,2,0)</f>
        <v>The reason I like these a lot is because it has been impossible for me to find white leggings or skinny pants that would be thick enough to compliment my figure. The only thing I find odd about them is how high the waist is. Way too high. I am possibly keeping them since I love them. I got them actually in the short version and still feel like they come to high in the waist.</v>
      </c>
      <c r="C5386" s="14" t="str">
        <f>VLOOKUP(A5386,Sample!A:C,3,0)</f>
        <v>Long Form</v>
      </c>
      <c r="D5386" s="14" t="str">
        <f>VLOOKUP(A5386,Sample!A:E,5,0)</f>
        <v>NEUTRAL</v>
      </c>
      <c r="E5386" t="str">
        <f t="shared" si="1"/>
        <v>en</v>
      </c>
    </row>
    <row r="5387" hidden="1">
      <c r="A5387" s="4" t="s">
        <v>19758</v>
      </c>
      <c r="B5387" s="14" t="str">
        <f>VLOOKUP(A5387,Sample!A:B,2,0)</f>
        <v>Works pretty amazing.</v>
      </c>
      <c r="C5387" s="14" t="str">
        <f>VLOOKUP(A5387,Sample!A:C,3,0)</f>
        <v>Long Form</v>
      </c>
      <c r="D5387" s="14" t="str">
        <f>VLOOKUP(A5387,Sample!A:E,5,0)</f>
        <v>POSITIVE</v>
      </c>
      <c r="E5387" t="str">
        <f t="shared" si="1"/>
        <v>en</v>
      </c>
    </row>
    <row r="5388" hidden="1">
      <c r="A5388" s="4" t="s">
        <v>19760</v>
      </c>
      <c r="B5388" s="14" t="str">
        <f>VLOOKUP(A5388,Sample!A:B,2,0)</f>
        <v>I purchased the necklace in silver - needed a statement piece for a black dress. The necklace worked out perfect!</v>
      </c>
      <c r="C5388" s="14" t="str">
        <f>VLOOKUP(A5388,Sample!A:C,3,0)</f>
        <v>Long Form</v>
      </c>
      <c r="D5388" s="14" t="str">
        <f>VLOOKUP(A5388,Sample!A:E,5,0)</f>
        <v>POSITIVE</v>
      </c>
      <c r="E5388" t="str">
        <f t="shared" si="1"/>
        <v>en</v>
      </c>
    </row>
    <row r="5389" hidden="1">
      <c r="A5389" s="4" t="s">
        <v>19762</v>
      </c>
      <c r="B5389" s="14" t="str">
        <f>VLOOKUP(A5389,Sample!A:B,2,0)</f>
        <v>I was trying to match my color tarte Tarteist Quick Dry Matte Lip Paint in color cheerleader and Chelsea my girl from Macy's beauty counter recommend Urban Decay 24/7 Glide-On Lip Pencil in the color 69 classic red. Matches perfectly!!!</v>
      </c>
      <c r="C5389" s="14" t="str">
        <f>VLOOKUP(A5389,Sample!A:C,3,0)</f>
        <v>Long Form</v>
      </c>
      <c r="D5389" s="14" t="str">
        <f>VLOOKUP(A5389,Sample!A:E,5,0)</f>
        <v>NEUTRAL</v>
      </c>
      <c r="E5389" t="str">
        <f t="shared" si="1"/>
        <v>en</v>
      </c>
    </row>
    <row r="5390" hidden="1">
      <c r="A5390" s="4" t="s">
        <v>19765</v>
      </c>
      <c r="B5390" s="14" t="str">
        <f>VLOOKUP(A5390,Sample!A:B,2,0)</f>
        <v>I got the black suade .they are so beautiful and comfortable.</v>
      </c>
      <c r="C5390" s="14" t="str">
        <f>VLOOKUP(A5390,Sample!A:C,3,0)</f>
        <v>Long Form</v>
      </c>
      <c r="D5390" s="14" t="str">
        <f>VLOOKUP(A5390,Sample!A:E,5,0)</f>
        <v>POSITIVE</v>
      </c>
      <c r="E5390" t="str">
        <f t="shared" si="1"/>
        <v>en</v>
      </c>
    </row>
    <row r="5391" hidden="1">
      <c r="A5391" s="4" t="s">
        <v>19767</v>
      </c>
      <c r="B5391" s="14" t="str">
        <f>VLOOKUP(A5391,Sample!A:B,2,0)</f>
        <v>Great app, really useful, I would recommend this to friends and family.</v>
      </c>
      <c r="C5391" s="14" t="str">
        <f>VLOOKUP(A5391,Sample!A:C,3,0)</f>
        <v>Long Form</v>
      </c>
      <c r="D5391" s="14" t="str">
        <f>VLOOKUP(A5391,Sample!A:E,5,0)</f>
        <v>POSITIVE</v>
      </c>
      <c r="E5391" t="str">
        <f t="shared" si="1"/>
        <v>en</v>
      </c>
    </row>
    <row r="5392" hidden="1">
      <c r="A5392" s="4" t="s">
        <v>19769</v>
      </c>
      <c r="B5392" s="14" t="str">
        <f>VLOOKUP(A5392,Sample!A:B,2,0)</f>
        <v>getting harder to find belts with removable buckles, glad I found you thru kmart</v>
      </c>
      <c r="C5392" s="14" t="str">
        <f>VLOOKUP(A5392,Sample!A:C,3,0)</f>
        <v>Long Form</v>
      </c>
      <c r="D5392" s="14" t="str">
        <f>VLOOKUP(A5392,Sample!A:E,5,0)</f>
        <v>NEUTRAL</v>
      </c>
      <c r="E5392" t="str">
        <f t="shared" si="1"/>
        <v>en</v>
      </c>
    </row>
    <row r="5393" hidden="1">
      <c r="A5393" s="4" t="s">
        <v>19772</v>
      </c>
      <c r="B5393" s="14" t="str">
        <f>VLOOKUP(A5393,Sample!A:B,2,0)</f>
        <v>All Insignia stuff is great! It's BestBuy's store brand. I've bought mini fridges, TVs (which all work on the same remote), DVD players. All fantastic. Do not hesitate!</v>
      </c>
      <c r="C5393" s="14" t="str">
        <f>VLOOKUP(A5393,Sample!A:C,3,0)</f>
        <v>Long Form</v>
      </c>
      <c r="D5393" s="14" t="str">
        <f>VLOOKUP(A5393,Sample!A:E,5,0)</f>
        <v>POSITIVE</v>
      </c>
      <c r="E5393" t="str">
        <f t="shared" si="1"/>
        <v>en</v>
      </c>
    </row>
    <row r="5394" hidden="1">
      <c r="A5394" s="4" t="s">
        <v>19774</v>
      </c>
      <c r="B5394" s="14" t="str">
        <f>VLOOKUP(A5394,Sample!A:B,2,0)</f>
        <v>One of the most iconic Chicago buildings aka Sears Building now known as Willis tower. Skydeck views are amazing, best time is before afternoon. Ledge concept is cool for pictures. Buy a CityPass if you plan to visit more places for VIP entry.</v>
      </c>
      <c r="C5394" s="14" t="str">
        <f>VLOOKUP(A5394,Sample!A:C,3,0)</f>
        <v>Long Form</v>
      </c>
      <c r="D5394" s="14" t="str">
        <f>VLOOKUP(A5394,Sample!A:E,5,0)</f>
        <v>NEUTRAL</v>
      </c>
      <c r="E5394" t="str">
        <f t="shared" si="1"/>
        <v>en</v>
      </c>
    </row>
    <row r="5395" hidden="1">
      <c r="A5395" s="4" t="s">
        <v>19776</v>
      </c>
      <c r="B5395" s="14" t="str">
        <f>VLOOKUP(A5395,Sample!A:B,2,0)</f>
        <v>My husband was pleasantly surprise by this really nice shoe. Nice color, fits true to size and are comfortable. I have been a fan of Alfani clothing for a while now, and now the shoes are a good fit as well. I find Alfani company affordable, stylish and good quality.</v>
      </c>
      <c r="C5395" s="14" t="str">
        <f>VLOOKUP(A5395,Sample!A:C,3,0)</f>
        <v>Long Form</v>
      </c>
      <c r="D5395" s="14" t="str">
        <f>VLOOKUP(A5395,Sample!A:E,5,0)</f>
        <v>POSITIVE</v>
      </c>
      <c r="E5395" t="str">
        <f t="shared" si="1"/>
        <v>en</v>
      </c>
    </row>
    <row r="5396" hidden="1">
      <c r="A5396" s="4" t="s">
        <v>19778</v>
      </c>
      <c r="B5396" s="14" t="str">
        <f>VLOOKUP(A5396,Sample!A:B,2,0)</f>
        <v>As a senior, this appealed to me as relaxing but classy, would be great for cruise or vacation. However, they didnt hang evenly as i expected even after pressing, returning. Also fabric will wrinkle easily.</v>
      </c>
      <c r="C5396" s="14" t="str">
        <f>VLOOKUP(A5396,Sample!A:C,3,0)</f>
        <v>Long Form</v>
      </c>
      <c r="D5396" s="14" t="str">
        <f>VLOOKUP(A5396,Sample!A:E,5,0)</f>
        <v>POSITIVE</v>
      </c>
      <c r="E5396" t="str">
        <f t="shared" si="1"/>
        <v>en</v>
      </c>
    </row>
    <row r="5397" hidden="1">
      <c r="A5397" s="4" t="s">
        <v>19780</v>
      </c>
      <c r="B5397" s="14" t="str">
        <f>VLOOKUP(A5397,Sample!A:B,2,0)</f>
        <v>Forgot to bring a ball head during a trip. Fortunately there was a Best Buy nearby and they sold this product at a reasonable price. The ball head is removable and exactly what I needed. After a month of use, the product still works good as new. The tripod collapses easily for travel and comes with a zippered case. Good travel product for the price.</v>
      </c>
      <c r="C5397" s="14" t="str">
        <f>VLOOKUP(A5397,Sample!A:C,3,0)</f>
        <v>Long Form</v>
      </c>
      <c r="D5397" s="14" t="str">
        <f>VLOOKUP(A5397,Sample!A:E,5,0)</f>
        <v>NEUTRAL</v>
      </c>
      <c r="E5397" t="str">
        <f t="shared" si="1"/>
        <v>en</v>
      </c>
    </row>
    <row r="5398" hidden="1">
      <c r="A5398" s="4" t="s">
        <v>19782</v>
      </c>
      <c r="B5398" s="14" t="str">
        <f>VLOOKUP(A5398,Sample!A:B,2,0)</f>
        <v>first time out in this dress I received so many compliments. Comfortable and good quality</v>
      </c>
      <c r="C5398" s="14" t="str">
        <f>VLOOKUP(A5398,Sample!A:C,3,0)</f>
        <v>Long Form</v>
      </c>
      <c r="D5398" s="14" t="str">
        <f>VLOOKUP(A5398,Sample!A:E,5,0)</f>
        <v>POSITIVE</v>
      </c>
      <c r="E5398" t="str">
        <f t="shared" si="1"/>
        <v>en</v>
      </c>
    </row>
    <row r="5399" hidden="1">
      <c r="A5399" s="4" t="s">
        <v>19784</v>
      </c>
      <c r="B5399" s="14" t="str">
        <f>VLOOKUP(A5399,Sample!A:B,2,0)</f>
        <v>No more struggling to carry my old computer bag! Can't believe how light it is and easy to roll. 3 major compartments and nice pockets/divided areas in each. Also, a nice pocket on the back to hold your ticket. Enough storage space in large compartment for an overnight trip.</v>
      </c>
      <c r="C5399" s="14" t="str">
        <f>VLOOKUP(A5399,Sample!A:C,3,0)</f>
        <v>Long Form</v>
      </c>
      <c r="D5399" s="14" t="str">
        <f>VLOOKUP(A5399,Sample!A:E,5,0)</f>
        <v>NEUTRAL</v>
      </c>
      <c r="E5399" t="str">
        <f t="shared" si="1"/>
        <v>en</v>
      </c>
    </row>
    <row r="5400" hidden="1">
      <c r="A5400" s="4" t="s">
        <v>19786</v>
      </c>
      <c r="B5400" s="14" t="str">
        <f>VLOOKUP(A5400,Sample!A:B,2,0)</f>
        <v>Best Buy offered this as a free gift. It has been extremely handy and functions as advertised.</v>
      </c>
      <c r="C5400" s="14" t="str">
        <f>VLOOKUP(A5400,Sample!A:C,3,0)</f>
        <v>Long Form</v>
      </c>
      <c r="D5400" s="14" t="str">
        <f>VLOOKUP(A5400,Sample!A:E,5,0)</f>
        <v>POSITIVE</v>
      </c>
      <c r="E5400" t="str">
        <f t="shared" si="1"/>
        <v>en</v>
      </c>
    </row>
    <row r="5401" hidden="1">
      <c r="A5401" s="4" t="s">
        <v>19789</v>
      </c>
      <c r="B5401" s="14" t="str">
        <f>VLOOKUP(A5401,Sample!A:B,2,0)</f>
        <v>I have been with Verizon about 2 years and have been happy with my service. The website is easy to use and the customer service representatives have always been pleasant and helpful. I used Best Buy to switch from Sprint to Verizon when I made the change and that was also a smooth process. I would definitely recommend Verizon as a reliable cell phone service with comparable plans to other major carriers.</v>
      </c>
      <c r="C5401" s="14" t="str">
        <f>VLOOKUP(A5401,Sample!A:C,3,0)</f>
        <v>Long Form</v>
      </c>
      <c r="D5401" s="14" t="str">
        <f>VLOOKUP(A5401,Sample!A:E,5,0)</f>
        <v>POSITIVE</v>
      </c>
      <c r="E5401" t="str">
        <f t="shared" si="1"/>
        <v>en</v>
      </c>
    </row>
    <row r="5402" hidden="1">
      <c r="A5402" s="4" t="s">
        <v>19791</v>
      </c>
      <c r="B5402" s="14" t="str">
        <f>VLOOKUP(A5402,Sample!A:B,2,0)</f>
        <v>Original review: Sept. 20, 2017 Ordered three items. I realize they get shipped by different vendors... no big deal. Amazon does it with no issue... however, JET, cannot. Received a tracking number/link for one item... nothing for the second item... and today I get a cancellation notice from the third. This isn't rocket science people! I also found several items that appeared to have a great price. Put them in my cart. The item was $183,15... stayed in the cart for a couple day. I just didn't get around to placing the order. So, when I went back to complete the order... the price was now OVER $600. Can only imagine had I ordered them at the lower price how that would have worked out. Thus what's the lesson here... STICK TO SOMEONE WHO KNOWS HOW TO SHIP... AMAZON! Don't waste your time with all the little gimmicks of Jet... because that just what they are GIMMICKS. I'm sure they will soon be go the way of Kmart and Toys "WERE" Us.</v>
      </c>
      <c r="C5402" s="14" t="str">
        <f>VLOOKUP(A5402,Sample!A:C,3,0)</f>
        <v>Long Form</v>
      </c>
      <c r="D5402" s="14" t="str">
        <f>VLOOKUP(A5402,Sample!A:E,5,0)</f>
        <v>NEUTRAL</v>
      </c>
      <c r="E5402" t="str">
        <f t="shared" si="1"/>
        <v>en</v>
      </c>
    </row>
    <row r="5403" hidden="1">
      <c r="A5403" s="4" t="s">
        <v>19794</v>
      </c>
      <c r="B5403" s="14" t="str">
        <f>VLOOKUP(A5403,Sample!A:B,2,0)</f>
        <v>Citi creates an atmosphere of really providing a lot for the employees, but also creates numerous drawbacks to undo the benefits. The workload often stays nonstop for a large majority of the day due to understaffing. Then, near the end of the month when the service level metrics aren't balancing out (because they've kept it short-staffed), you'll receive the e-mails desperate to get overtime hours to try and make things up. The review teams who score employee's calls are terrible; either pulling something randomly out as wrong on either a random, non-impactful technicality, or strait up incorrect information. The policies not dictated directly by federal law also wind up being confusing and often contradictory.</v>
      </c>
      <c r="C5403" s="14" t="str">
        <f>VLOOKUP(A5403,Sample!A:C,3,0)</f>
        <v>Long Form</v>
      </c>
      <c r="D5403" s="14" t="str">
        <f>VLOOKUP(A5403,Sample!A:E,5,0)</f>
        <v>NEGATIVE</v>
      </c>
      <c r="E5403" t="str">
        <f t="shared" si="1"/>
        <v>en</v>
      </c>
    </row>
    <row r="5404" hidden="1">
      <c r="A5404" s="4" t="s">
        <v>19796</v>
      </c>
      <c r="B5404" s="14" t="str">
        <f>VLOOKUP(A5404,Sample!A:B,2,0)</f>
        <v>This is perfect for layering and hiding and imperfections!</v>
      </c>
      <c r="C5404" s="14" t="str">
        <f>VLOOKUP(A5404,Sample!A:C,3,0)</f>
        <v>Long Form</v>
      </c>
      <c r="D5404" s="14" t="str">
        <f>VLOOKUP(A5404,Sample!A:E,5,0)</f>
        <v>POSITIVE</v>
      </c>
      <c r="E5404" t="str">
        <f t="shared" si="1"/>
        <v>en</v>
      </c>
    </row>
    <row r="5405" hidden="1">
      <c r="A5405" s="4" t="s">
        <v>19798</v>
      </c>
      <c r="B5405" s="14" t="str">
        <f>VLOOKUP(A5405,Sample!A:B,2,0)</f>
        <v>I worked at Citi full-time Pros
 Good people overall, however much depends on the manager.
 Cons
 Departments tend to operate in silos. Very much depends on manager
 Advice to Management
 Break down the organizational silos and 'turf' mentality.</v>
      </c>
      <c r="C5405" s="14" t="str">
        <f>VLOOKUP(A5405,Sample!A:C,3,0)</f>
        <v>Long Form</v>
      </c>
      <c r="D5405" s="14" t="str">
        <f>VLOOKUP(A5405,Sample!A:E,5,0)</f>
        <v>NEUTRAL</v>
      </c>
      <c r="E5405" t="str">
        <f t="shared" si="1"/>
        <v>en</v>
      </c>
    </row>
    <row r="5406" hidden="1">
      <c r="A5406" s="4" t="s">
        <v>19801</v>
      </c>
      <c r="B5406" s="14" t="str">
        <f>VLOOKUP(A5406,Sample!A:B,2,0)</f>
        <v>Really nice looking shoe. Husband says they are very comfortable with good support. I think they look great with nice jeans or with dressy attire. Seems like he will gets lots of use.</v>
      </c>
      <c r="C5406" s="14" t="str">
        <f>VLOOKUP(A5406,Sample!A:C,3,0)</f>
        <v>Long Form</v>
      </c>
      <c r="D5406" s="14" t="str">
        <f>VLOOKUP(A5406,Sample!A:E,5,0)</f>
        <v>POSITIVE</v>
      </c>
      <c r="E5406" t="str">
        <f t="shared" si="1"/>
        <v>en</v>
      </c>
    </row>
    <row r="5407" hidden="1">
      <c r="A5407" s="4" t="s">
        <v>19803</v>
      </c>
      <c r="B5407" s="14" t="str">
        <f>VLOOKUP(A5407,Sample!A:B,2,0)</f>
        <v>This product is absolutely wonderful and the price at Best Buy is the best.</v>
      </c>
      <c r="C5407" s="14" t="str">
        <f>VLOOKUP(A5407,Sample!A:C,3,0)</f>
        <v>Long Form</v>
      </c>
      <c r="D5407" s="14" t="str">
        <f>VLOOKUP(A5407,Sample!A:E,5,0)</f>
        <v>POSITIVE</v>
      </c>
      <c r="E5407" t="str">
        <f t="shared" si="1"/>
        <v>en</v>
      </c>
    </row>
    <row r="5408" hidden="1">
      <c r="A5408" s="4" t="s">
        <v>19805</v>
      </c>
      <c r="B5408" s="14" t="str">
        <f>VLOOKUP(A5408,Sample!A:B,2,0)</f>
        <v>This rice cooker replaced a Kmart branded one! It is great. Just pop in equal amounts of rice and water, stir once and done. It has instructions to make the rice soft and fluffy and that is how it comes out! The added steamer basket is particularly helpful! We just turn it on and leave it! Very pleased with the purchase!</v>
      </c>
      <c r="C5408" s="14" t="str">
        <f>VLOOKUP(A5408,Sample!A:C,3,0)</f>
        <v>Long Form</v>
      </c>
      <c r="D5408" s="14" t="str">
        <f>VLOOKUP(A5408,Sample!A:E,5,0)</f>
        <v>POSITIVE</v>
      </c>
      <c r="E5408" t="str">
        <f t="shared" si="1"/>
        <v>en</v>
      </c>
    </row>
    <row r="5409" hidden="1">
      <c r="A5409" s="4" t="s">
        <v>19807</v>
      </c>
      <c r="B5409" s="14" t="str">
        <f>VLOOKUP(A5409,Sample!A:B,2,0)</f>
        <v>Great price , great product Best Buy always have the best products</v>
      </c>
      <c r="C5409" s="14" t="str">
        <f>VLOOKUP(A5409,Sample!A:C,3,0)</f>
        <v>Long Form</v>
      </c>
      <c r="D5409" s="14" t="str">
        <f>VLOOKUP(A5409,Sample!A:E,5,0)</f>
        <v>POSITIVE</v>
      </c>
      <c r="E5409" t="str">
        <f t="shared" si="1"/>
        <v>en</v>
      </c>
    </row>
    <row r="5410" hidden="1">
      <c r="A5410" s="4" t="s">
        <v>19809</v>
      </c>
      <c r="B5410" s="14" t="str">
        <f>VLOOKUP(A5410,Sample!A:B,2,0)</f>
        <v>“Good location, helpful staff, clean.”</v>
      </c>
      <c r="C5410" s="14" t="str">
        <f>VLOOKUP(A5410,Sample!A:C,3,0)</f>
        <v>Long Form</v>
      </c>
      <c r="D5410" s="14" t="str">
        <f>VLOOKUP(A5410,Sample!A:E,5,0)</f>
        <v>POSITIVE</v>
      </c>
      <c r="E5410" t="str">
        <f t="shared" si="1"/>
        <v>en</v>
      </c>
    </row>
    <row r="5411" hidden="1">
      <c r="A5411" s="4" t="s">
        <v>19811</v>
      </c>
      <c r="B5411" s="14" t="str">
        <f>VLOOKUP(A5411,Sample!A:B,2,0)</f>
        <v>Great place to start if you are looking to get your feet wet in the Corporate world. Hard to balance family life and work life with this Company, you must choose between the two.</v>
      </c>
      <c r="C5411" s="14" t="str">
        <f>VLOOKUP(A5411,Sample!A:C,3,0)</f>
        <v>Long Form</v>
      </c>
      <c r="D5411" s="14" t="str">
        <f>VLOOKUP(A5411,Sample!A:E,5,0)</f>
        <v>POSITIVE</v>
      </c>
      <c r="E5411" t="str">
        <f t="shared" si="1"/>
        <v>en</v>
      </c>
    </row>
    <row r="5412" hidden="1">
      <c r="A5412" s="4" t="s">
        <v>19816</v>
      </c>
      <c r="B5412" s="14" t="str">
        <f>VLOOKUP(A5412,Sample!A:B,2,0)</f>
        <v>I love this app because it grants me easy access and easy payment to my account. User friendly, simple and secure.</v>
      </c>
      <c r="C5412" s="14" t="str">
        <f>VLOOKUP(A5412,Sample!A:C,3,0)</f>
        <v>Long Form</v>
      </c>
      <c r="D5412" s="14" t="str">
        <f>VLOOKUP(A5412,Sample!A:E,5,0)</f>
        <v>POSITIVE</v>
      </c>
      <c r="E5412" t="str">
        <f t="shared" si="1"/>
        <v>en</v>
      </c>
    </row>
    <row r="5413" hidden="1">
      <c r="A5413" s="4" t="s">
        <v>19818</v>
      </c>
      <c r="B5413" s="14" t="str">
        <f>VLOOKUP(A5413,Sample!A:B,2,0)</f>
        <v>I always buy my ink from Best Buy, because they always have the cheapest price.</v>
      </c>
      <c r="C5413" s="14" t="str">
        <f>VLOOKUP(A5413,Sample!A:C,3,0)</f>
        <v>Long Form</v>
      </c>
      <c r="D5413" s="14" t="str">
        <f>VLOOKUP(A5413,Sample!A:E,5,0)</f>
        <v>POSITIVE</v>
      </c>
      <c r="E5413" t="str">
        <f t="shared" si="1"/>
        <v>en</v>
      </c>
    </row>
    <row r="5414" hidden="1">
      <c r="A5414" s="4" t="s">
        <v>19820</v>
      </c>
      <c r="B5414" s="14" t="str">
        <f>VLOOKUP(A5414,Sample!A:B,2,0)</f>
        <v>I worked in Customer Service for 2 yrs Trainers were great it was a lot over all to learn and once you hit the floor you were placed in a academy on the floor with helpers all around you for about 4 mths then you were placed on a team with a supervisor it was the best training class I ever experienced.
 I then moved to the Leave of Absence dept and things changed it was no longer where I wanted to be it was difficult and things constantly changed daily and i stayed there 2 years and it was very very stressful because the policies continued to change.
 Culture itself was great especially around holidays</v>
      </c>
      <c r="C5414" s="14" t="str">
        <f>VLOOKUP(A5414,Sample!A:C,3,0)</f>
        <v>Long Form</v>
      </c>
      <c r="D5414" s="14" t="str">
        <f>VLOOKUP(A5414,Sample!A:E,5,0)</f>
        <v>NEUTRAL</v>
      </c>
      <c r="E5414" t="str">
        <f t="shared" si="1"/>
        <v>en</v>
      </c>
    </row>
    <row r="5415" hidden="1">
      <c r="A5415" s="4" t="s">
        <v>19822</v>
      </c>
      <c r="B5415" s="14" t="str">
        <f>VLOOKUP(A5415,Sample!A:B,2,0)</f>
        <v>With BestBuy price match I saved some money and added this to my music collection.</v>
      </c>
      <c r="C5415" s="14" t="str">
        <f>VLOOKUP(A5415,Sample!A:C,3,0)</f>
        <v>Long Form</v>
      </c>
      <c r="D5415" s="14" t="str">
        <f>VLOOKUP(A5415,Sample!A:E,5,0)</f>
        <v>NEUTRAL</v>
      </c>
      <c r="E5415" t="str">
        <f t="shared" si="1"/>
        <v>en</v>
      </c>
    </row>
    <row r="5416" hidden="1">
      <c r="A5416" s="4" t="s">
        <v>19826</v>
      </c>
      <c r="B5416" s="14" t="str">
        <f>VLOOKUP(A5416,Sample!A:B,2,0)</f>
        <v>The camera is ever Instagramers dream. And the phone is easy to use. Lots of storageToo many update requests, but that could be my network. All in all i think its good. Always been patial to samsung tho. I do miss the days of smaller phones, hard to yun with.</v>
      </c>
      <c r="C5416" s="14" t="str">
        <f>VLOOKUP(A5416,Sample!A:C,3,0)</f>
        <v>Long Form</v>
      </c>
      <c r="D5416" s="14" t="str">
        <f>VLOOKUP(A5416,Sample!A:E,5,0)</f>
        <v>NEUTRAL</v>
      </c>
      <c r="E5416" t="str">
        <f t="shared" si="1"/>
        <v>en</v>
      </c>
    </row>
    <row r="5417" hidden="1">
      <c r="A5417" s="4" t="s">
        <v>19829</v>
      </c>
      <c r="B5417" s="14" t="str">
        <f>VLOOKUP(A5417,Sample!A:B,2,0)</f>
        <v>Had to choose between this x8 and the x6 and with a few dollars I was able to get it only due to best buy price match! really glad or I was going to have to wait when I bought it since they were out of stock!</v>
      </c>
      <c r="C5417" s="14" t="str">
        <f>VLOOKUP(A5417,Sample!A:C,3,0)</f>
        <v>Long Form</v>
      </c>
      <c r="D5417" s="14" t="str">
        <f>VLOOKUP(A5417,Sample!A:E,5,0)</f>
        <v>POSITIVE</v>
      </c>
      <c r="E5417" t="str">
        <f t="shared" si="1"/>
        <v>en</v>
      </c>
    </row>
    <row r="5418" hidden="1">
      <c r="A5418" s="4" t="s">
        <v>19831</v>
      </c>
      <c r="B5418" s="14" t="str">
        <f>VLOOKUP(A5418,Sample!A:B,2,0)</f>
        <v>This shoe is amazingly comfortable and very classy. I go the back and the brown as Macys have an excellent sale on shoe 40% off.</v>
      </c>
      <c r="C5418" s="14" t="str">
        <f>VLOOKUP(A5418,Sample!A:C,3,0)</f>
        <v>Long Form</v>
      </c>
      <c r="D5418" s="14" t="str">
        <f>VLOOKUP(A5418,Sample!A:E,5,0)</f>
        <v>POSITIVE</v>
      </c>
      <c r="E5418" t="str">
        <f t="shared" si="1"/>
        <v>en</v>
      </c>
    </row>
    <row r="5419" hidden="1">
      <c r="A5419" s="4" t="s">
        <v>19833</v>
      </c>
      <c r="B5419" s="14" t="str">
        <f>VLOOKUP(A5419,Sample!A:B,2,0)</f>
        <v>If you like plush pillows, this one is for you. It's great quality and even comes with a very nice zipper cover.</v>
      </c>
      <c r="C5419" s="14" t="str">
        <f>VLOOKUP(A5419,Sample!A:C,3,0)</f>
        <v>Long Form</v>
      </c>
      <c r="D5419" s="14" t="str">
        <f>VLOOKUP(A5419,Sample!A:E,5,0)</f>
        <v>POSITIVE</v>
      </c>
      <c r="E5419" t="str">
        <f t="shared" si="1"/>
        <v>en</v>
      </c>
    </row>
    <row r="5420" hidden="1">
      <c r="A5420" s="4" t="s">
        <v>19835</v>
      </c>
      <c r="B5420" s="14" t="str">
        <f>VLOOKUP(A5420,Sample!A:B,2,0)</f>
        <v>No Offer 
 Positive Experience 
 Difficult Interview 
 Interview
 Initially met with two traders for a casual chat but was subsequently called back for a second interview in order to meet more members of the team. 2 hrs approx
 Interview Questions
  What do you have that other candidates don't?</v>
      </c>
      <c r="C5420" s="14" t="str">
        <f>VLOOKUP(A5420,Sample!A:C,3,0)</f>
        <v>Long Form</v>
      </c>
      <c r="D5420" s="14" t="str">
        <f>VLOOKUP(A5420,Sample!A:E,5,0)</f>
        <v>NEUTRAL</v>
      </c>
      <c r="E5420" t="str">
        <f t="shared" si="1"/>
        <v>en</v>
      </c>
    </row>
    <row r="5421" hidden="1">
      <c r="A5421" s="4" t="s">
        <v>19837</v>
      </c>
      <c r="B5421" s="14" t="str">
        <f>VLOOKUP(A5421,Sample!A:B,2,0)</f>
        <v>This is a must have for star wars fans! awesome movie now in 3d</v>
      </c>
      <c r="C5421" s="14" t="str">
        <f>VLOOKUP(A5421,Sample!A:C,3,0)</f>
        <v>Long Form</v>
      </c>
      <c r="D5421" s="14" t="str">
        <f>VLOOKUP(A5421,Sample!A:E,5,0)</f>
        <v>NEUTRAL</v>
      </c>
      <c r="E5421" t="str">
        <f t="shared" si="1"/>
        <v>en</v>
      </c>
    </row>
    <row r="5422" hidden="1">
      <c r="A5422" s="4" t="s">
        <v>19839</v>
      </c>
      <c r="B5422" s="14" t="str">
        <f>VLOOKUP(A5422,Sample!A:B,2,0)</f>
        <v>I like the ease of navigating through this app.</v>
      </c>
      <c r="C5422" s="14" t="str">
        <f>VLOOKUP(A5422,Sample!A:C,3,0)</f>
        <v>Long Form</v>
      </c>
      <c r="D5422" s="14" t="str">
        <f>VLOOKUP(A5422,Sample!A:E,5,0)</f>
        <v>POSITIVE</v>
      </c>
      <c r="E5422" t="str">
        <f t="shared" si="1"/>
        <v>en</v>
      </c>
    </row>
    <row r="5423" hidden="1">
      <c r="A5423" s="4" t="s">
        <v>19841</v>
      </c>
      <c r="B5423" s="14" t="str">
        <f>VLOOKUP(A5423,Sample!A:B,2,0)</f>
        <v>This shrug is a must have in any occasion. It can compliment pretty well any dress and the color is classic. Calvin Klein really knows what is best. Thanks to Macys as always.</v>
      </c>
      <c r="C5423" s="14" t="str">
        <f>VLOOKUP(A5423,Sample!A:C,3,0)</f>
        <v>Long Form</v>
      </c>
      <c r="D5423" s="14" t="str">
        <f>VLOOKUP(A5423,Sample!A:E,5,0)</f>
        <v>POSITIVE</v>
      </c>
      <c r="E5423" t="str">
        <f t="shared" si="1"/>
        <v>en</v>
      </c>
    </row>
    <row r="5424" hidden="1">
      <c r="A5424" s="4" t="s">
        <v>19843</v>
      </c>
      <c r="B5424" s="14" t="str">
        <f>VLOOKUP(A5424,Sample!A:B,2,0)</f>
        <v>This phone does it all. And the camera is no joke!!!!
 Great deal at Best Buy that Verizon could not match.</v>
      </c>
      <c r="C5424" s="14" t="str">
        <f>VLOOKUP(A5424,Sample!A:C,3,0)</f>
        <v>Long Form</v>
      </c>
      <c r="D5424" s="14" t="str">
        <f>VLOOKUP(A5424,Sample!A:E,5,0)</f>
        <v>NEUTRAL</v>
      </c>
      <c r="E5424" t="str">
        <f t="shared" si="1"/>
        <v>en</v>
      </c>
    </row>
    <row r="5425" hidden="1">
      <c r="A5425" s="4" t="s">
        <v>19845</v>
      </c>
      <c r="B5425" s="14" t="str">
        <f>VLOOKUP(A5425,Sample!A:B,2,0)</f>
        <v>In my personal opinion Louisiana hot sauce is the one and only hot sauce. This brand Louisiana is produced here in the United States in the state of Louisiana. It has the perfect amount of heat it is creamy smooth and texture and with only 3 ingredients of aged peppers vinegar and salt it is my go-to for hot sauce it pairs well on chicken, pizza, sandwiches, french fries and so much more. It is super affordable and highly tasty and I definitely recommend this in everyone's kitchen Arsenal! Louisiana hot sauce is available at Walmart Target Kmart all grocery stores and even dollar stores!</v>
      </c>
      <c r="C5425" s="14" t="str">
        <f>VLOOKUP(A5425,Sample!A:C,3,0)</f>
        <v>Long Form</v>
      </c>
      <c r="D5425" s="14" t="str">
        <f>VLOOKUP(A5425,Sample!A:E,5,0)</f>
        <v>POSITIVE</v>
      </c>
      <c r="E5425" t="str">
        <f t="shared" si="1"/>
        <v>en</v>
      </c>
    </row>
    <row r="5426" hidden="1">
      <c r="A5426" s="4" t="s">
        <v>19848</v>
      </c>
      <c r="B5426" s="14" t="str">
        <f>VLOOKUP(A5426,Sample!A:B,2,0)</f>
        <v>On our mother daughter trip to celebrate my 60th birthday, we had so much fun shopping this street in Chicago. My favorite store was Macy's!!! Loved the wine bar on the 7th floor!!! We shopped lots!</v>
      </c>
      <c r="C5426" s="14" t="str">
        <f>VLOOKUP(A5426,Sample!A:C,3,0)</f>
        <v>Long Form</v>
      </c>
      <c r="D5426" s="14" t="str">
        <f>VLOOKUP(A5426,Sample!A:E,5,0)</f>
        <v>POSITIVE</v>
      </c>
      <c r="E5426" t="str">
        <f t="shared" si="1"/>
        <v>en</v>
      </c>
    </row>
    <row r="5427" hidden="1">
      <c r="A5427" s="4" t="s">
        <v>19850</v>
      </c>
      <c r="B5427" s="14" t="str">
        <f>VLOOKUP(A5427,Sample!A:B,2,0)</f>
        <v>Great movie for a great price. As expected, the movie given at a great price from Best Buy.</v>
      </c>
      <c r="C5427" s="14" t="str">
        <f>VLOOKUP(A5427,Sample!A:C,3,0)</f>
        <v>Long Form</v>
      </c>
      <c r="D5427" s="14" t="str">
        <f>VLOOKUP(A5427,Sample!A:E,5,0)</f>
        <v>POSITIVE</v>
      </c>
      <c r="E5427" t="str">
        <f t="shared" si="1"/>
        <v>en</v>
      </c>
    </row>
    <row r="5428" hidden="1">
      <c r="A5428" s="4" t="s">
        <v>19852</v>
      </c>
      <c r="B5428" s="14" t="str">
        <f>VLOOKUP(A5428,Sample!A:B,2,0)</f>
        <v>Seriously I don't know how they stay in business with the terrific sales they have. I buy almost all my jeans from Macy's because I can be assured they will fit and they come quickly and are wrapped nicely and come on hangers. Macy's has never stopped being a classy store like many have. I love their advertisements and the coupons they send and I have absolutely nothing bad to say about them. They made a mistake, corrected it and gave me an extra $50 credit. They are fabulous!!! There is nothing you cannot buy from Macy's!!!</v>
      </c>
      <c r="C5428" s="14" t="str">
        <f>VLOOKUP(A5428,Sample!A:C,3,0)</f>
        <v>Long Form</v>
      </c>
      <c r="D5428" s="14" t="str">
        <f>VLOOKUP(A5428,Sample!A:E,5,0)</f>
        <v>POSITIVE</v>
      </c>
      <c r="E5428" t="str">
        <f t="shared" si="1"/>
        <v>en</v>
      </c>
    </row>
    <row r="5429" hidden="1">
      <c r="A5429" s="4" t="s">
        <v>19855</v>
      </c>
      <c r="B5429" s="14" t="str">
        <f>VLOOKUP(A5429,Sample!A:B,2,0)</f>
        <v>Does everything it says it does.</v>
      </c>
      <c r="C5429" s="14" t="str">
        <f>VLOOKUP(A5429,Sample!A:C,3,0)</f>
        <v>Long Form</v>
      </c>
      <c r="D5429" s="14" t="str">
        <f>VLOOKUP(A5429,Sample!A:E,5,0)</f>
        <v>NEUTRAL</v>
      </c>
      <c r="E5429" t="str">
        <f t="shared" si="1"/>
        <v>en</v>
      </c>
    </row>
    <row r="5430" hidden="1">
      <c r="A5430" s="4" t="s">
        <v>19857</v>
      </c>
      <c r="B5430" s="14" t="str">
        <f>VLOOKUP(A5430,Sample!A:B,2,0)</f>
        <v>Great fridge, keeps perfect temperature and the ice maker is AMAZING.
 My only fault would be it can run slightly noisy, and the water dispenser is extremely slow.
 Also the cost of the Samsung branded wtare filters are also extremely expensive and so i would recommend using a generic brand instead.</v>
      </c>
      <c r="C5430" s="14" t="str">
        <f>VLOOKUP(A5430,Sample!A:C,3,0)</f>
        <v>Long Form</v>
      </c>
      <c r="D5430" s="14" t="str">
        <f>VLOOKUP(A5430,Sample!A:E,5,0)</f>
        <v>NEGATIVE</v>
      </c>
      <c r="E5430" t="str">
        <f t="shared" si="1"/>
        <v>en</v>
      </c>
    </row>
    <row r="5431" hidden="1">
      <c r="A5431" s="4" t="s">
        <v>19859</v>
      </c>
      <c r="B5431" s="14" t="str">
        <f>VLOOKUP(A5431,Sample!A:B,2,0)</f>
        <v>I bought this for a house guest who was pregnant just in case...once she had her baby I gave it to my daughter, just in case. She now uses it just in case for the little one.</v>
      </c>
      <c r="C5431" s="14" t="str">
        <f>VLOOKUP(A5431,Sample!A:C,3,0)</f>
        <v>Long Form</v>
      </c>
      <c r="D5431" s="14" t="str">
        <f>VLOOKUP(A5431,Sample!A:E,5,0)</f>
        <v>NEUTRAL</v>
      </c>
      <c r="E5431" t="str">
        <f t="shared" si="1"/>
        <v>en</v>
      </c>
    </row>
    <row r="5432" hidden="1">
      <c r="A5432" s="4" t="s">
        <v>19861</v>
      </c>
      <c r="B5432" s="14" t="str">
        <f>VLOOKUP(A5432,Sample!A:B,2,0)</f>
        <v>• No Citi card import
 • Lots of errors with other import
 • No multi edit
 • Lackluster support response times
 • Bad UI on plus-sizes phones
 If you can avoid it, don’t use this product.</v>
      </c>
      <c r="C5432" s="14" t="str">
        <f>VLOOKUP(A5432,Sample!A:C,3,0)</f>
        <v>Long Form</v>
      </c>
      <c r="D5432" s="14" t="str">
        <f>VLOOKUP(A5432,Sample!A:E,5,0)</f>
        <v>NEGATIVE</v>
      </c>
      <c r="E5432" t="str">
        <f t="shared" si="1"/>
        <v>en</v>
      </c>
    </row>
    <row r="5433" hidden="1">
      <c r="A5433" s="4" t="s">
        <v>19863</v>
      </c>
      <c r="B5433" s="14" t="str">
        <f>VLOOKUP(A5433,Sample!A:B,2,0)</f>
        <v>Must watch this movie has lots of action and comedy</v>
      </c>
      <c r="C5433" s="14" t="str">
        <f>VLOOKUP(A5433,Sample!A:C,3,0)</f>
        <v>Long Form</v>
      </c>
      <c r="D5433" s="14" t="str">
        <f>VLOOKUP(A5433,Sample!A:E,5,0)</f>
        <v>NEUTRAL</v>
      </c>
      <c r="E5433" t="str">
        <f t="shared" si="1"/>
        <v>en</v>
      </c>
    </row>
    <row r="5434" hidden="1">
      <c r="A5434" s="4" t="s">
        <v>19865</v>
      </c>
      <c r="B5434" s="14" t="str">
        <f>VLOOKUP(A5434,Sample!A:B,2,0)</f>
        <v>These are very classy boots. I wear them with skinny jeans , leggings, skirts ,and dresses,they look great. I wish they were leather so they would look nicer longer.</v>
      </c>
      <c r="C5434" s="14" t="str">
        <f>VLOOKUP(A5434,Sample!A:C,3,0)</f>
        <v>Long Form</v>
      </c>
      <c r="D5434" s="14" t="str">
        <f>VLOOKUP(A5434,Sample!A:E,5,0)</f>
        <v>POSITIVE</v>
      </c>
      <c r="E5434" t="str">
        <f t="shared" si="1"/>
        <v>en</v>
      </c>
    </row>
    <row r="5435" hidden="1">
      <c r="A5435" s="4" t="s">
        <v>19867</v>
      </c>
      <c r="B5435" s="14" t="str">
        <f>VLOOKUP(A5435,Sample!A:B,2,0)</f>
        <v>Very easy to use ,thanks guys!!!</v>
      </c>
      <c r="C5435" s="14" t="str">
        <f>VLOOKUP(A5435,Sample!A:C,3,0)</f>
        <v>Long Form</v>
      </c>
      <c r="D5435" s="14" t="str">
        <f>VLOOKUP(A5435,Sample!A:E,5,0)</f>
        <v>POSITIVE</v>
      </c>
      <c r="E5435" t="str">
        <f t="shared" si="1"/>
        <v>en</v>
      </c>
    </row>
    <row r="5436" hidden="1">
      <c r="A5436" s="4" t="s">
        <v>19869</v>
      </c>
      <c r="B5436" s="14" t="str">
        <f>VLOOKUP(A5436,Sample!A:B,2,0)</f>
        <v>Love y'all . Been with y'all since I was 18. I just found out recently that I'm blessed enough to have an account that doesn't charge me monthly! Thanks sis</v>
      </c>
      <c r="C5436" s="14" t="str">
        <f>VLOOKUP(A5436,Sample!A:C,3,0)</f>
        <v>Long Form</v>
      </c>
      <c r="D5436" s="14" t="str">
        <f>VLOOKUP(A5436,Sample!A:E,5,0)</f>
        <v>POSITIVE</v>
      </c>
      <c r="E5436" t="str">
        <f t="shared" si="1"/>
        <v>en</v>
      </c>
    </row>
    <row r="5437" hidden="1">
      <c r="A5437" s="4" t="s">
        <v>19871</v>
      </c>
      <c r="B5437" s="14" t="str">
        <f>VLOOKUP(A5437,Sample!A:B,2,0)</f>
        <v>Good Battery - My motherboard battery Died, so I replaced it with this one. Price at my local bestbuy was a bit higher, but the store price matched it with Amazon</v>
      </c>
      <c r="C5437" s="14" t="str">
        <f>VLOOKUP(A5437,Sample!A:C,3,0)</f>
        <v>Long Form</v>
      </c>
      <c r="D5437" s="14" t="str">
        <f>VLOOKUP(A5437,Sample!A:E,5,0)</f>
        <v>NEGATIVE</v>
      </c>
      <c r="E5437" t="str">
        <f t="shared" si="1"/>
        <v>en</v>
      </c>
    </row>
    <row r="5438" hidden="1">
      <c r="A5438" s="4" t="s">
        <v>19873</v>
      </c>
      <c r="B5438" s="14" t="str">
        <f>VLOOKUP(A5438,Sample!A:B,2,0)</f>
        <v>There are so many stores to visit, some you recognize and some new to your shopping experience! Being able to catch the trolley in and around the magnificent mile is a "must do". I wouldn't recommend driving to shop place to place. Parking costs are astronomical!
 The water tower with Macy's inside is a shopping experience by itself. Travel the full magnificent mile to get the complete flavor of this experience.Walk at your own pace but watch out for others, especially if you have a stroller.</v>
      </c>
      <c r="C5438" s="14" t="str">
        <f>VLOOKUP(A5438,Sample!A:C,3,0)</f>
        <v>Long Form</v>
      </c>
      <c r="D5438" s="14" t="str">
        <f>VLOOKUP(A5438,Sample!A:E,5,0)</f>
        <v>NEUTRAL</v>
      </c>
      <c r="E5438" t="str">
        <f t="shared" si="1"/>
        <v>en</v>
      </c>
    </row>
    <row r="5439" hidden="1">
      <c r="A5439" s="4" t="s">
        <v>19875</v>
      </c>
      <c r="B5439" s="14" t="str">
        <f>VLOOKUP(A5439,Sample!A:B,2,0)</f>
        <v>Accepted Offer 
 Positive Experience 
 Easy Interview 
 Application
 I applied online. I interviewed at Macy's (Houston, TX) in September 2017.
 Interview
 After submitting an application online, I was sent an email to schedule myself for an interview. The interviewer went through a list of basic questions about background, experience and why I wanted to work for Macy's. After the interview concluded, she offered me a position and I accepted.
 Interview Questions
  Why I wanted to work for Macy's.</v>
      </c>
      <c r="C5439" s="14" t="str">
        <f>VLOOKUP(A5439,Sample!A:C,3,0)</f>
        <v>Long Form</v>
      </c>
      <c r="D5439" s="14" t="str">
        <f>VLOOKUP(A5439,Sample!A:E,5,0)</f>
        <v>NEUTRAL</v>
      </c>
      <c r="E5439" t="str">
        <f t="shared" si="1"/>
        <v>en</v>
      </c>
    </row>
    <row r="5440" hidden="1">
      <c r="A5440" s="4" t="s">
        <v>19877</v>
      </c>
      <c r="B5440" s="14" t="str">
        <f>VLOOKUP(A5440,Sample!A:B,2,0)</f>
        <v>I haven't had a tv in years. I'm so glad I had someone from Best Buy to help me with my first smart tv.</v>
      </c>
      <c r="C5440" s="14" t="str">
        <f>VLOOKUP(A5440,Sample!A:C,3,0)</f>
        <v>Long Form</v>
      </c>
      <c r="D5440" s="14" t="str">
        <f>VLOOKUP(A5440,Sample!A:E,5,0)</f>
        <v>POSITIVE</v>
      </c>
      <c r="E5440" t="str">
        <f t="shared" si="1"/>
        <v>en</v>
      </c>
    </row>
    <row r="5441" hidden="1">
      <c r="A5441" s="4" t="s">
        <v>19879</v>
      </c>
      <c r="B5441" s="14" t="str">
        <f>VLOOKUP(A5441,Sample!A:B,2,0)</f>
        <v>I caught this on sale at best buy along with some other deals of the day flash drive. Got a good price on it and have used this solely as a flash drive backup. I copied over 60 gb to it. The transfer speeds were prertty good but i would suggest formatting the drive to suit your needs. It came FAT32 but I changed it to NTFS</v>
      </c>
      <c r="C5441" s="14" t="str">
        <f>VLOOKUP(A5441,Sample!A:C,3,0)</f>
        <v>Long Form</v>
      </c>
      <c r="D5441" s="14" t="str">
        <f>VLOOKUP(A5441,Sample!A:E,5,0)</f>
        <v>NEUTRAL</v>
      </c>
      <c r="E5441" t="str">
        <f t="shared" si="1"/>
        <v>en</v>
      </c>
    </row>
    <row r="5442" hidden="1">
      <c r="A5442" s="4" t="s">
        <v>19881</v>
      </c>
      <c r="B5442" s="14" t="str">
        <f>VLOOKUP(A5442,Sample!A:B,2,0)</f>
        <v>Great app! Easy to use</v>
      </c>
      <c r="C5442" s="14" t="str">
        <f>VLOOKUP(A5442,Sample!A:C,3,0)</f>
        <v>Long Form</v>
      </c>
      <c r="D5442" s="14" t="str">
        <f>VLOOKUP(A5442,Sample!A:E,5,0)</f>
        <v>POSITIVE</v>
      </c>
      <c r="E5442" t="str">
        <f t="shared" si="1"/>
        <v>en</v>
      </c>
    </row>
    <row r="5443" hidden="1">
      <c r="A5443" s="4" t="s">
        <v>19883</v>
      </c>
      <c r="B5443" s="14" t="str">
        <f>VLOOKUP(A5443,Sample!A:B,2,0)</f>
        <v>I worked with macys part time. I haven't spend much time with store it was fun to work there , but I wouldn't consider it as career. for student macy's may be good start.</v>
      </c>
      <c r="C5443" s="14" t="str">
        <f>VLOOKUP(A5443,Sample!A:C,3,0)</f>
        <v>Long Form</v>
      </c>
      <c r="D5443" s="14" t="str">
        <f>VLOOKUP(A5443,Sample!A:E,5,0)</f>
        <v>NEUTRAL</v>
      </c>
      <c r="E5443" t="str">
        <f t="shared" si="1"/>
        <v>en</v>
      </c>
    </row>
    <row r="5444" hidden="1">
      <c r="A5444" s="4" t="s">
        <v>19885</v>
      </c>
      <c r="B5444" s="14" t="str">
        <f>VLOOKUP(A5444,Sample!A:B,2,0)</f>
        <v>Pay rate is horrible. Management as well is bad. Employees are disrespectful and working conditions arent fair. Need to improve in pay rating. As well as better management</v>
      </c>
      <c r="C5444" s="14" t="str">
        <f>VLOOKUP(A5444,Sample!A:C,3,0)</f>
        <v>Long Form</v>
      </c>
      <c r="D5444" s="14" t="str">
        <f>VLOOKUP(A5444,Sample!A:E,5,0)</f>
        <v>NEGATIVE</v>
      </c>
      <c r="E5444" t="str">
        <f t="shared" si="1"/>
        <v>en</v>
      </c>
    </row>
    <row r="5445" hidden="1">
      <c r="A5445" s="4" t="s">
        <v>19887</v>
      </c>
      <c r="B5445" s="14" t="str">
        <f>VLOOKUP(A5445,Sample!A:B,2,0)</f>
        <v>EZ means easy! If item comes as promised I will be very happy. I actually bought the part from Sears but am mailnng back without opening it. Why? Total cost was $29.00!</v>
      </c>
      <c r="C5445" s="14" t="str">
        <f>VLOOKUP(A5445,Sample!A:C,3,0)</f>
        <v>Long Form</v>
      </c>
      <c r="D5445" s="14" t="str">
        <f>VLOOKUP(A5445,Sample!A:E,5,0)</f>
        <v>NEUTRAL</v>
      </c>
      <c r="E5445" t="str">
        <f t="shared" si="1"/>
        <v>en</v>
      </c>
    </row>
    <row r="5446" hidden="1">
      <c r="A5446" s="4" t="s">
        <v>19889</v>
      </c>
      <c r="B5446" s="14" t="str">
        <f>VLOOKUP(A5446,Sample!A:B,2,0)</f>
        <v>Every time I try to open the app it says error and tells me to check network connection. I am connected to Wi-Fi and have full service. Tried with out Wi-Fi with 5 bars if 4g and still won't connect. Way to go Sears</v>
      </c>
      <c r="C5446" s="14" t="str">
        <f>VLOOKUP(A5446,Sample!A:C,3,0)</f>
        <v>Long Form</v>
      </c>
      <c r="D5446" s="14" t="str">
        <f>VLOOKUP(A5446,Sample!A:E,5,0)</f>
        <v>NEGATIVE</v>
      </c>
      <c r="E5446" t="str">
        <f t="shared" si="1"/>
        <v>en</v>
      </c>
    </row>
    <row r="5447" hidden="1">
      <c r="A5447" s="4" t="s">
        <v>19891</v>
      </c>
      <c r="B5447" s="14" t="str">
        <f>VLOOKUP(A5447,Sample!A:B,2,0)</f>
        <v>They are my favorite colors ,perfect price and the box is very flattering ., I adore,
 Mac collects all my favorite colors in on box with an unbeatable price,
 Mac lipstick so soft and creamy and gives your lips chubby look but its only disadvantages its gone away easily and doesn't last for long time. But i love this box</v>
      </c>
      <c r="C5447" s="14" t="str">
        <f>VLOOKUP(A5447,Sample!A:C,3,0)</f>
        <v>Long Form</v>
      </c>
      <c r="D5447" s="14" t="str">
        <f>VLOOKUP(A5447,Sample!A:E,5,0)</f>
        <v>POSITIVE</v>
      </c>
      <c r="E5447" t="str">
        <f t="shared" si="1"/>
        <v>en</v>
      </c>
    </row>
    <row r="5448" hidden="1">
      <c r="A5448" s="4" t="s">
        <v>19893</v>
      </c>
      <c r="B5448" s="14" t="str">
        <f>VLOOKUP(A5448,Sample!A:B,2,0)</f>
        <v>Very Pretty. Looks wonderful. The colors are true to the picture.</v>
      </c>
      <c r="C5448" s="14" t="str">
        <f>VLOOKUP(A5448,Sample!A:C,3,0)</f>
        <v>Long Form</v>
      </c>
      <c r="D5448" s="14" t="str">
        <f>VLOOKUP(A5448,Sample!A:E,5,0)</f>
        <v>POSITIVE</v>
      </c>
      <c r="E5448" t="str">
        <f t="shared" si="1"/>
        <v>en</v>
      </c>
    </row>
    <row r="5449" hidden="1">
      <c r="A5449" s="4" t="s">
        <v>19895</v>
      </c>
      <c r="B5449" s="14" t="str">
        <f>VLOOKUP(A5449,Sample!A:B,2,0)</f>
        <v>Love the phone and the shipping was fast. Purchasing through Best Buy was very easy!</v>
      </c>
      <c r="C5449" s="14" t="str">
        <f>VLOOKUP(A5449,Sample!A:C,3,0)</f>
        <v>Long Form</v>
      </c>
      <c r="D5449" s="14" t="str">
        <f>VLOOKUP(A5449,Sample!A:E,5,0)</f>
        <v>POSITIVE</v>
      </c>
      <c r="E5449" t="str">
        <f t="shared" si="1"/>
        <v>en</v>
      </c>
    </row>
    <row r="5450" hidden="1">
      <c r="A5450" s="4" t="s">
        <v>19897</v>
      </c>
      <c r="B5450" s="14" t="str">
        <f>VLOOKUP(A5450,Sample!A:B,2,0)</f>
        <v>Placed on pre order the only place you can buy the steel book ect I will purchase again</v>
      </c>
      <c r="C5450" s="14" t="str">
        <f>VLOOKUP(A5450,Sample!A:C,3,0)</f>
        <v>Long Form</v>
      </c>
      <c r="D5450" s="14" t="str">
        <f>VLOOKUP(A5450,Sample!A:E,5,0)</f>
        <v>NEUTRAL</v>
      </c>
      <c r="E5450" t="str">
        <f t="shared" si="1"/>
        <v>en</v>
      </c>
    </row>
    <row r="5451" hidden="1">
      <c r="A5451" s="4" t="s">
        <v>19899</v>
      </c>
      <c r="B5451" s="14" t="str">
        <f>VLOOKUP(A5451,Sample!A:B,2,0)</f>
        <v>Fits well looks just like the picture great color!!</v>
      </c>
      <c r="C5451" s="14" t="str">
        <f>VLOOKUP(A5451,Sample!A:C,3,0)</f>
        <v>Long Form</v>
      </c>
      <c r="D5451" s="14" t="str">
        <f>VLOOKUP(A5451,Sample!A:E,5,0)</f>
        <v>POSITIVE</v>
      </c>
      <c r="E5451" t="str">
        <f t="shared" si="1"/>
        <v>en</v>
      </c>
    </row>
    <row r="5452" hidden="1">
      <c r="A5452" s="4" t="s">
        <v>19901</v>
      </c>
      <c r="B5452" s="14" t="str">
        <f>VLOOKUP(A5452,Sample!A:B,2,0)</f>
        <v>I took my son to San Francisco for his 25 Birthday since he never been there before. I booked this hotel base on others review &amp; very happy with my decision. The hotel is in perfect location, right in the middle of everything. You're basically can travel without pack your luggage, next door to the left is Victoria secret, left corner is Sak fifth avenue, right corner is Express, right hand side is big Macy's &amp; down the street is Nordstrom. Although we didn't shop cause we're busy with other activities &amp; if you step to front door there is hop on hop off bus tour. The hotel staffs are very nice, they're also offer late checkout on Sunday. We had a great time &amp; definitely come back here again.</v>
      </c>
      <c r="C5452" s="14" t="str">
        <f>VLOOKUP(A5452,Sample!A:C,3,0)</f>
        <v>Long Form</v>
      </c>
      <c r="D5452" s="14" t="str">
        <f>VLOOKUP(A5452,Sample!A:E,5,0)</f>
        <v>POSITIVE</v>
      </c>
      <c r="E5452" t="str">
        <f t="shared" si="1"/>
        <v>en</v>
      </c>
    </row>
    <row r="5453" hidden="1">
      <c r="A5453" s="4" t="s">
        <v>19904</v>
      </c>
      <c r="B5453" s="14" t="str">
        <f>VLOOKUP(A5453,Sample!A:B,2,0)</f>
        <v>What happened INC this material looks soft in the photo but when I received it not. I am returning it and this will be the first time to return an item from them.</v>
      </c>
      <c r="C5453" s="14" t="str">
        <f>VLOOKUP(A5453,Sample!A:C,3,0)</f>
        <v>Long Form</v>
      </c>
      <c r="D5453" s="14" t="str">
        <f>VLOOKUP(A5453,Sample!A:E,5,0)</f>
        <v>NEGATIVE</v>
      </c>
      <c r="E5453" t="str">
        <f t="shared" si="1"/>
        <v>en</v>
      </c>
    </row>
    <row r="5454" hidden="1">
      <c r="A5454" s="4" t="s">
        <v>19906</v>
      </c>
      <c r="B5454" s="14" t="str">
        <f>VLOOKUP(A5454,Sample!A:B,2,0)</f>
        <v>There is friendly environment to work in the Bestbuy. I have learnt alot of things by sharing the views with the co - employer. I have worked on the best technologies</v>
      </c>
      <c r="C5454" s="14" t="str">
        <f>VLOOKUP(A5454,Sample!A:C,3,0)</f>
        <v>Long Form</v>
      </c>
      <c r="D5454" s="14" t="str">
        <f>VLOOKUP(A5454,Sample!A:E,5,0)</f>
        <v>POSITIVE</v>
      </c>
      <c r="E5454" t="str">
        <f t="shared" si="1"/>
        <v>en</v>
      </c>
    </row>
    <row r="5455" hidden="1">
      <c r="A5455" s="4" t="s">
        <v>19908</v>
      </c>
      <c r="B5455" s="14" t="str">
        <f>VLOOKUP(A5455,Sample!A:B,2,0)</f>
        <v>Bought this sweater for my husband and he loves it, warm and soft. I love how its 100% cotton. Very nice purchase</v>
      </c>
      <c r="C5455" s="14" t="str">
        <f>VLOOKUP(A5455,Sample!A:C,3,0)</f>
        <v>Long Form</v>
      </c>
      <c r="D5455" s="14" t="str">
        <f>VLOOKUP(A5455,Sample!A:E,5,0)</f>
        <v>POSITIVE</v>
      </c>
      <c r="E5455" t="str">
        <f t="shared" si="1"/>
        <v>en</v>
      </c>
    </row>
    <row r="5456" hidden="1">
      <c r="A5456" s="4" t="s">
        <v>19910</v>
      </c>
      <c r="B5456" s="14" t="str">
        <f>VLOOKUP(A5456,Sample!A:B,2,0)</f>
        <v>Sears is dying, don't work here. I spent more time standing around doing nothing than actual work. Plus, the commission they give to their appliance salespeople is a joke.</v>
      </c>
      <c r="C5456" s="14" t="str">
        <f>VLOOKUP(A5456,Sample!A:C,3,0)</f>
        <v>Long Form</v>
      </c>
      <c r="D5456" s="14" t="str">
        <f>VLOOKUP(A5456,Sample!A:E,5,0)</f>
        <v>NEGATIVE</v>
      </c>
      <c r="E5456" t="str">
        <f t="shared" si="1"/>
        <v>en</v>
      </c>
    </row>
    <row r="5457" hidden="1">
      <c r="A5457" s="4" t="s">
        <v>19912</v>
      </c>
      <c r="B5457" s="14" t="str">
        <f>VLOOKUP(A5457,Sample!A:B,2,0)</f>
        <v>decent ace to work at! cafeteria was big &amp; very clean! pay was decent, management was a little up tight and non friendly but the company itself is very good to work for! Had a lot of fun working there even though it was just seasonal it opened the doors to other opportunities</v>
      </c>
      <c r="C5457" s="14" t="str">
        <f>VLOOKUP(A5457,Sample!A:C,3,0)</f>
        <v>Long Form</v>
      </c>
      <c r="D5457" s="14" t="str">
        <f>VLOOKUP(A5457,Sample!A:E,5,0)</f>
        <v>POSITIVE</v>
      </c>
      <c r="E5457" t="str">
        <f t="shared" si="1"/>
        <v>en</v>
      </c>
    </row>
    <row r="5458" hidden="1">
      <c r="A5458" s="4" t="s">
        <v>19914</v>
      </c>
      <c r="B5458" s="14" t="str">
        <f>VLOOKUP(A5458,Sample!A:B,2,0)</f>
        <v>Was different experience working with Citibank in IT department. We had to deal with people from different department and have to speak in the their language to make them understand our work culture. It was challenge aan fun to work under such environment.</v>
      </c>
      <c r="C5458" s="14" t="str">
        <f>VLOOKUP(A5458,Sample!A:C,3,0)</f>
        <v>Long Form</v>
      </c>
      <c r="D5458" s="14" t="str">
        <f>VLOOKUP(A5458,Sample!A:E,5,0)</f>
        <v>NEUTRAL</v>
      </c>
      <c r="E5458" t="str">
        <f t="shared" si="1"/>
        <v>en</v>
      </c>
    </row>
    <row r="5459" hidden="1">
      <c r="A5459" s="4" t="s">
        <v>19916</v>
      </c>
      <c r="B5459" s="14" t="str">
        <f>VLOOKUP(A5459,Sample!A:B,2,0)</f>
        <v>I like and use the app for some stores. I would like to use the app to view my Aldi store's specials for the week, but the app, according to my Aldi store's manager, always shows another district's Aldi ad--not the correct one for my store (7610 Garner's Ferry Rd, Columbia, SC) where the weekly specials are completely different. WIsh I could contact the developer about this directly, but I'm not (and don't want to be) on Facebook. Also wish weekly ads were shown for more of the stores near me (i.e., please give us more "green dots" rather than "red dots").</v>
      </c>
      <c r="C5459" s="14" t="str">
        <f>VLOOKUP(A5459,Sample!A:C,3,0)</f>
        <v>Long Form</v>
      </c>
      <c r="D5459" s="14" t="str">
        <f>VLOOKUP(A5459,Sample!A:E,5,0)</f>
        <v>NEUTRAL</v>
      </c>
      <c r="E5459" t="str">
        <f t="shared" si="1"/>
        <v>en</v>
      </c>
    </row>
    <row r="5460" hidden="1">
      <c r="A5460" s="4" t="s">
        <v>19918</v>
      </c>
      <c r="B5460" s="14" t="str">
        <f>VLOOKUP(A5460,Sample!A:B,2,0)</f>
        <v>I love these jeans!! They have to be the most comfortable jeans I have ever owned.</v>
      </c>
      <c r="C5460" s="14" t="str">
        <f>VLOOKUP(A5460,Sample!A:C,3,0)</f>
        <v>Long Form</v>
      </c>
      <c r="D5460" s="14" t="str">
        <f>VLOOKUP(A5460,Sample!A:E,5,0)</f>
        <v>POSITIVE</v>
      </c>
      <c r="E5460" t="str">
        <f t="shared" si="1"/>
        <v>en</v>
      </c>
    </row>
    <row r="5461" hidden="1">
      <c r="A5461" s="4" t="s">
        <v>19920</v>
      </c>
      <c r="B5461" s="14" t="str">
        <f>VLOOKUP(A5461,Sample!A:B,2,0)</f>
        <v>My kids love minecraft Wii U the Best Buy is the best place to buy video games</v>
      </c>
      <c r="C5461" s="14" t="str">
        <f>VLOOKUP(A5461,Sample!A:C,3,0)</f>
        <v>Long Form</v>
      </c>
      <c r="D5461" s="14" t="str">
        <f>VLOOKUP(A5461,Sample!A:E,5,0)</f>
        <v>NEUTRAL</v>
      </c>
      <c r="E5461" t="str">
        <f t="shared" si="1"/>
        <v>en</v>
      </c>
    </row>
    <row r="5462" hidden="1">
      <c r="A5462" s="4" t="s">
        <v>19922</v>
      </c>
      <c r="B5462" s="14" t="str">
        <f>VLOOKUP(A5462,Sample!A:B,2,0)</f>
        <v>Manage overall direction of the signing and merchandizing team.
 Performance manage and give positive and critical feedback to the signing teams overall productivity</v>
      </c>
      <c r="C5462" s="14" t="str">
        <f>VLOOKUP(A5462,Sample!A:C,3,0)</f>
        <v>Long Form</v>
      </c>
      <c r="D5462" s="14" t="str">
        <f>VLOOKUP(A5462,Sample!A:E,5,0)</f>
        <v>NEUTRAL</v>
      </c>
      <c r="E5462" t="str">
        <f t="shared" si="1"/>
        <v>en</v>
      </c>
    </row>
    <row r="5463" hidden="1">
      <c r="A5463" s="4" t="s">
        <v>19924</v>
      </c>
      <c r="B5463" s="14" t="str">
        <f>VLOOKUP(A5463,Sample!A:B,2,0)</f>
        <v>Citi is VERY conscientious of employee needs. Allowing employee sharing their voice recommendations for improvements. Listen to ideas. Only concern for me is the pay scale. Benefits are wonderful with Citi and start immediately the day you are hired.</v>
      </c>
      <c r="C5463" s="14" t="str">
        <f>VLOOKUP(A5463,Sample!A:C,3,0)</f>
        <v>Long Form</v>
      </c>
      <c r="D5463" s="14" t="str">
        <f>VLOOKUP(A5463,Sample!A:E,5,0)</f>
        <v>NEUTRAL</v>
      </c>
      <c r="E5463" t="str">
        <f t="shared" si="1"/>
        <v>en</v>
      </c>
    </row>
    <row r="5464" hidden="1">
      <c r="A5464" s="4" t="s">
        <v>19926</v>
      </c>
      <c r="B5464" s="14" t="str">
        <f>VLOOKUP(A5464,Sample!A:B,2,0)</f>
        <v>A very knowledgeable Bestbuy employee recommended this particular model and I am very happy with it. Thank you!</v>
      </c>
      <c r="C5464" s="14" t="str">
        <f>VLOOKUP(A5464,Sample!A:C,3,0)</f>
        <v>Long Form</v>
      </c>
      <c r="D5464" s="14" t="str">
        <f>VLOOKUP(A5464,Sample!A:E,5,0)</f>
        <v>POSITIVE</v>
      </c>
      <c r="E5464" t="str">
        <f t="shared" si="1"/>
        <v>en</v>
      </c>
    </row>
    <row r="5465" hidden="1">
      <c r="A5465" s="4" t="s">
        <v>19928</v>
      </c>
      <c r="B5465" s="14" t="str">
        <f>VLOOKUP(A5465,Sample!A:B,2,0)</f>
        <v>I am 5-foot-1 and 115 pounds, with an hourglass figure, and the Petite XS fit perfectly. I usually have problems with wrap dresses because the tops gape open and often the bottom portions don't warp correctly -- but this mock wrap style holds together perfectly. The top is just a little deeply cut for my my size C cups, but could easily solve the issue with a safety pin or just tuck the fabric into itself. If I do nothing, I will just show a little cleavage, not the end of the world. :) Anyway, if you are petite and looking for a great warp dress that's the perfect length (mini but not too short) and has terrific proportions, this is it!</v>
      </c>
      <c r="C5465" s="14" t="str">
        <f>VLOOKUP(A5465,Sample!A:C,3,0)</f>
        <v>Long Form</v>
      </c>
      <c r="D5465" s="14" t="str">
        <f>VLOOKUP(A5465,Sample!A:E,5,0)</f>
        <v>NEUTRAL</v>
      </c>
      <c r="E5465" t="str">
        <f t="shared" si="1"/>
        <v>en</v>
      </c>
    </row>
    <row r="5466" hidden="1">
      <c r="A5466" s="4" t="s">
        <v>19930</v>
      </c>
      <c r="B5466" s="14" t="str">
        <f>VLOOKUP(A5466,Sample!A:B,2,0)</f>
        <v>Instructions are easy. VERY easy to install and always a great price at Best Buy</v>
      </c>
      <c r="C5466" s="14" t="str">
        <f>VLOOKUP(A5466,Sample!A:C,3,0)</f>
        <v>Long Form</v>
      </c>
      <c r="D5466" s="14" t="str">
        <f>VLOOKUP(A5466,Sample!A:E,5,0)</f>
        <v>POSITIVE</v>
      </c>
      <c r="E5466" t="str">
        <f t="shared" si="1"/>
        <v>en</v>
      </c>
    </row>
    <row r="5467" hidden="1">
      <c r="A5467" s="4" t="s">
        <v>19932</v>
      </c>
      <c r="B5467" s="14" t="str">
        <f>VLOOKUP(A5467,Sample!A:B,2,0)</f>
        <v>Accepted Offer 
 Positive Experience 
 Easy Interview 
 Application
 I applied online. The process took a week. I interviewed at Best Buy in October 2017.
 Interview
 Applied online and got a call a day later asking for an interview with the department manager, a packet of questions all situational questions.Two days after the initial interview got a call to come in for a 2nd interview with the GM, very short interview under 10 mins asking why you want to work here and about your past job experiences. Once you get the 2nd interview you basically have the job as long as you don't say anything crazy.
 Interview Questions
  Describe a situation where you had to deal with a difficult customer</v>
      </c>
      <c r="C5467" s="14" t="str">
        <f>VLOOKUP(A5467,Sample!A:C,3,0)</f>
        <v>Long Form</v>
      </c>
      <c r="D5467" s="14" t="str">
        <f>VLOOKUP(A5467,Sample!A:E,5,0)</f>
        <v>NEUTRAL</v>
      </c>
      <c r="E5467" t="str">
        <f t="shared" si="1"/>
        <v>en</v>
      </c>
    </row>
    <row r="5468" hidden="1">
      <c r="A5468" s="4" t="s">
        <v>19934</v>
      </c>
      <c r="B5468" s="14" t="str">
        <f>VLOOKUP(A5468,Sample!A:B,2,0)</f>
        <v>I purchased a pair of Dr. Scholl's Gossip Flats ( black suede) and wore them 2x this weekend to two separate outdoor festival . I LOVE the look and feel of the shoe. Simple black flat with a sexy design to compliment leggings or skinny jeans etc.. I wore the shoes for the 1st time yesterday to an outdoor festival and couldn't believe how incredibly comfortable they were. Knowing I was going to be doing a lot of walking I almost wore sneakers but wanted to dress up my outfit so I gave my new shoes a try and could not get over how incredibly comfortable they were so I ditched the sneakers and wore my new shoes ( more comfortable than my sneakers). I was so impressed with the comfort and look of the shoe that I wore them again today to another outdoor festival where I did A LOT of walking and much to my pleasure the Dr. Scholl's Gossip Flats were incredible comfortable and allowed me to enjoy my day without feeling tired and sore. When I came home I decided I'd go back on the Macy's site to look at the other colors the shoes are available in because I want to buy another pair. I'd LOVE a dark grey suede but I order the light grey. I AM VERY PLEASED WITH MY PURCHASE .</v>
      </c>
      <c r="C5468" s="14" t="str">
        <f>VLOOKUP(A5468,Sample!A:C,3,0)</f>
        <v>Long Form</v>
      </c>
      <c r="D5468" s="14" t="str">
        <f>VLOOKUP(A5468,Sample!A:E,5,0)</f>
        <v>POSITIVE</v>
      </c>
      <c r="E5468" t="str">
        <f t="shared" si="1"/>
        <v>en</v>
      </c>
    </row>
    <row r="5469" hidden="1">
      <c r="A5469" s="4" t="s">
        <v>19936</v>
      </c>
      <c r="B5469" s="14" t="str">
        <f>VLOOKUP(A5469,Sample!A:B,2,0)</f>
        <v>This blouse looks classy, fits great, and is stylish/chic for any occasion. I love it!</v>
      </c>
      <c r="C5469" s="14" t="str">
        <f>VLOOKUP(A5469,Sample!A:C,3,0)</f>
        <v>Long Form</v>
      </c>
      <c r="D5469" s="14" t="str">
        <f>VLOOKUP(A5469,Sample!A:E,5,0)</f>
        <v>POSITIVE</v>
      </c>
      <c r="E5469" t="str">
        <f t="shared" si="1"/>
        <v>en</v>
      </c>
    </row>
    <row r="5470" hidden="1">
      <c r="A5470" s="4" t="s">
        <v>19938</v>
      </c>
      <c r="B5470" s="14" t="str">
        <f>VLOOKUP(A5470,Sample!A:B,2,0)</f>
        <v>bought one of these at Best Buy and liked it so much I bought a second on Amazon to run dual display in my home office. The picture is gorgeous, the unit is light and well made, and the border between the visible screen and the edge is minimal so my dual display configuration looks awesome as shown in the attached picture.</v>
      </c>
      <c r="C5470" s="14" t="str">
        <f>VLOOKUP(A5470,Sample!A:C,3,0)</f>
        <v>Long Form</v>
      </c>
      <c r="D5470" s="14" t="str">
        <f>VLOOKUP(A5470,Sample!A:E,5,0)</f>
        <v>POSITIVE</v>
      </c>
      <c r="E5470" t="str">
        <f t="shared" si="1"/>
        <v>en</v>
      </c>
    </row>
    <row r="5471" hidden="1">
      <c r="A5471" s="4" t="s">
        <v>19940</v>
      </c>
      <c r="B5471" s="14" t="str">
        <f>VLOOKUP(A5471,Sample!A:B,2,0)</f>
        <v>I had to redo the payment 5 times &amp; finally switch to a CC I didn't want to use but nothing else works!
 PayPal didn't
 Amex didn't
 Visa did!
 Every time I went to get info for CC i had to start over even after entering most of the info. Terrible App!</v>
      </c>
      <c r="C5471" s="14" t="str">
        <f>VLOOKUP(A5471,Sample!A:C,3,0)</f>
        <v>Long Form</v>
      </c>
      <c r="D5471" s="14" t="str">
        <f>VLOOKUP(A5471,Sample!A:E,5,0)</f>
        <v>NEGATIVE</v>
      </c>
      <c r="E5471" t="str">
        <f t="shared" si="1"/>
        <v>en</v>
      </c>
    </row>
    <row r="5472" hidden="1">
      <c r="A5472" s="4" t="s">
        <v>19942</v>
      </c>
      <c r="B5472" s="14" t="str">
        <f>VLOOKUP(A5472,Sample!A:B,2,0)</f>
        <v>My daughter uses it as shoulder cropped top. Size M fits her perfectly. She is 5'7" 120 lb.</v>
      </c>
      <c r="C5472" s="14" t="str">
        <f>VLOOKUP(A5472,Sample!A:C,3,0)</f>
        <v>Long Form</v>
      </c>
      <c r="D5472" s="14" t="str">
        <f>VLOOKUP(A5472,Sample!A:E,5,0)</f>
        <v>NEUTRAL</v>
      </c>
      <c r="E5472" t="str">
        <f t="shared" si="1"/>
        <v>en</v>
      </c>
    </row>
    <row r="5473" hidden="1">
      <c r="A5473" s="4" t="s">
        <v>19944</v>
      </c>
      <c r="B5473" s="14" t="str">
        <f>VLOOKUP(A5473,Sample!A:B,2,0)</f>
        <v>I have had a forced move sideways from LGG5. This phone is a good quality smartphone but chews a lot of battery. Samsung offer a good suit of apps, and Samsungs "Bixby" voice activated assistant is available on this phone. Bixby is not as intuitive as Google Assistant, however with some training of Bixby, I am finding that with use of both Bixby and Google Assistant, I can do most things I need to with voice control. Clearly over time Samsung's Bixby will improve and it will become a choice of which you like to use best for voice assisted operation.</v>
      </c>
      <c r="C5473" s="14" t="str">
        <f>VLOOKUP(A5473,Sample!A:C,3,0)</f>
        <v>Long Form</v>
      </c>
      <c r="D5473" s="14" t="str">
        <f>VLOOKUP(A5473,Sample!A:E,5,0)</f>
        <v>POSITIVE</v>
      </c>
      <c r="E5473" t="str">
        <f t="shared" si="1"/>
        <v>en</v>
      </c>
    </row>
    <row r="5474" hidden="1">
      <c r="A5474" s="4" t="s">
        <v>19946</v>
      </c>
      <c r="B5474" s="14" t="str">
        <f>VLOOKUP(A5474,Sample!A:B,2,0)</f>
        <v>The sales people at Best Buy were helpful and not pushy. It took only a short time to find, select and buy what I needed.</v>
      </c>
      <c r="C5474" s="14" t="str">
        <f>VLOOKUP(A5474,Sample!A:C,3,0)</f>
        <v>Long Form</v>
      </c>
      <c r="D5474" s="14" t="str">
        <f>VLOOKUP(A5474,Sample!A:E,5,0)</f>
        <v>NEUTRAL</v>
      </c>
      <c r="E5474" t="str">
        <f t="shared" si="1"/>
        <v>en</v>
      </c>
    </row>
    <row r="5475" hidden="1">
      <c r="A5475" s="4" t="s">
        <v>19948</v>
      </c>
      <c r="B5475" s="14" t="str">
        <f>VLOOKUP(A5475,Sample!A:B,2,0)</f>
        <v>The picture quality is perfect, 4k quality looks great on this tv, the bultin speakers suit my needs of watching the footy and news and can get pretty loud, it has enough HDMI ports for my needs and the software that is builtin the TV is great! it makes everything so easy</v>
      </c>
      <c r="C5475" s="14" t="str">
        <f>VLOOKUP(A5475,Sample!A:C,3,0)</f>
        <v>Long Form</v>
      </c>
      <c r="D5475" s="14" t="str">
        <f>VLOOKUP(A5475,Sample!A:E,5,0)</f>
        <v>POSITIVE</v>
      </c>
      <c r="E5475" t="str">
        <f t="shared" si="1"/>
        <v>en</v>
      </c>
    </row>
    <row r="5476" hidden="1">
      <c r="A5476" s="4" t="s">
        <v>19950</v>
      </c>
      <c r="B5476" s="14" t="str">
        <f>VLOOKUP(A5476,Sample!A:B,2,0)</f>
        <v>Nice fit. Almost as good as Lee Platinum jeans! I'd buy them again.</v>
      </c>
      <c r="C5476" s="14" t="str">
        <f>VLOOKUP(A5476,Sample!A:C,3,0)</f>
        <v>Long Form</v>
      </c>
      <c r="D5476" s="14" t="str">
        <f>VLOOKUP(A5476,Sample!A:E,5,0)</f>
        <v>POSITIVE</v>
      </c>
      <c r="E5476" t="str">
        <f t="shared" si="1"/>
        <v>en</v>
      </c>
    </row>
    <row r="5477" hidden="1">
      <c r="A5477" s="4" t="s">
        <v>19952</v>
      </c>
      <c r="B5477" s="14" t="str">
        <f>VLOOKUP(A5477,Sample!A:B,2,0)</f>
        <v>Great credit card!! The app is easy to navigate. There is also QuickPay with Zelle. 1.5% cash back on all purchases and there may be additional bonuses if you shop online at certain stores. There is typically a sign up bonus when you sign up for this credit card.</v>
      </c>
      <c r="C5477" s="14" t="str">
        <f>VLOOKUP(A5477,Sample!A:C,3,0)</f>
        <v>Long Form</v>
      </c>
      <c r="D5477" s="14" t="str">
        <f>VLOOKUP(A5477,Sample!A:E,5,0)</f>
        <v>NEUTRAL</v>
      </c>
      <c r="E5477" t="str">
        <f t="shared" si="1"/>
        <v>en</v>
      </c>
    </row>
    <row r="5478" hidden="1">
      <c r="A5478" s="4" t="s">
        <v>19955</v>
      </c>
      <c r="B5478" s="14" t="str">
        <f>VLOOKUP(A5478,Sample!A:B,2,0)</f>
        <v>I got a sample of this product from my local Macy's store and I used it for the first time today and loved it I have pin straight lashes that don't hold a curl or have length or volume to them and this mascara gave my lashes amazing curl volume and length will be buying the full size after I use up my sample size.</v>
      </c>
      <c r="C5478" s="14" t="str">
        <f>VLOOKUP(A5478,Sample!A:C,3,0)</f>
        <v>Long Form</v>
      </c>
      <c r="D5478" s="14" t="str">
        <f>VLOOKUP(A5478,Sample!A:E,5,0)</f>
        <v>NEUTRAL</v>
      </c>
      <c r="E5478" t="str">
        <f t="shared" si="1"/>
        <v>en</v>
      </c>
    </row>
    <row r="5479" hidden="1">
      <c r="A5479" s="4" t="s">
        <v>19958</v>
      </c>
      <c r="B5479" s="14" t="str">
        <f>VLOOKUP(A5479,Sample!A:B,2,0)</f>
        <v>You knocked this one out of the park! Let's talk about organization - it is the best I have seen in a suitcase. There is a pocket you can access from the exterior (or interior) for shoes, or a sweater, toiletries or even better, dirty laundry for the return trip home. This pocket is long and extends across the width of the suitcase and snaps into place. Pretty slick! Another high-end feature is the interior is lined! There is also a good-sized zipper section in the interior that would be good for socks, charger cords etc. I have the 29" and it is large. Large enough for a long trip or for a couple to share. The exterior zipper pockets are also large and give you a lot of options for how to pack your suitcase. The pocket on the top of the suitcase is expandable so you can get more in your bag. In addition, there is a really nice zipper section that folds out for hanging clothes. For me, that is a big plus because sometimes I want to bring a dress along or my husband has a sport coat to transport. On the other side of the fold out section are two pockets for items of your choice and they are a decent size. The spinner wheels are a really nice feature. They are well-balanced and allow you to merrily-roll-along with ease. There is also a telescoping handle so you can pull your suitcase if you prefer. To top it all off, there is an overweight indicator so you never have to worry about the dreaded 50 lb overage charge again, which in this suitcase, based on its size, might be easy to do. I have the black suitcase. I would love a color but worry about it getting filthy with all of the handling. Having said that, the exterior of this suitcase is supposed to wick dirt - now that's a nice feature. I have no reservations whatsoever in recommending this suitcase. I think it is a real winner.</v>
      </c>
      <c r="C5479" s="14" t="str">
        <f>VLOOKUP(A5479,Sample!A:C,3,0)</f>
        <v>Long Form</v>
      </c>
      <c r="D5479" s="14" t="str">
        <f>VLOOKUP(A5479,Sample!A:E,5,0)</f>
        <v>NEUTRAL</v>
      </c>
      <c r="E5479" t="str">
        <f t="shared" si="1"/>
        <v>en</v>
      </c>
    </row>
    <row r="5480" hidden="1">
      <c r="A5480" s="4" t="s">
        <v>19960</v>
      </c>
      <c r="B5480" s="14" t="str">
        <f>VLOOKUP(A5480,Sample!A:B,2,0)</f>
        <v>Great prices and its super easy to buy. When you buy something you get peppered with advertising emails to a point beyond spam but you can unsubscribe from emails once they send you one. I got my Samsung Galazy S7 Edge on kogan for a super cheap price unlocked. What they don't tell you unless you go looking for it is that the stock is sourced internationally (how they make it so cheap). For some things its fine because its all hardware but I always had problems with my phone and after a few months of back and fourth with Samsung and my service provider it became clear the issues were being caused by the phones firmware (set to United Arab Emerites and not Australia, despite the phone being sold to Australians as an Australian phone).
 I'm dealing with support now to fix it but opposed to a solution to change the firmware as the already diagnosed problem, I'm being given the run around and a horrible reply rate. Like I said, great for some things but be super careful with what you buy and when dealing with support you need to be really patient.</v>
      </c>
      <c r="C5480" s="14" t="str">
        <f>VLOOKUP(A5480,Sample!A:C,3,0)</f>
        <v>Long Form</v>
      </c>
      <c r="D5480" s="14" t="str">
        <f>VLOOKUP(A5480,Sample!A:E,5,0)</f>
        <v>NEGATIVE</v>
      </c>
      <c r="E5480" t="str">
        <f t="shared" si="1"/>
        <v>en</v>
      </c>
    </row>
    <row r="5481" hidden="1">
      <c r="A5481" s="4" t="s">
        <v>19962</v>
      </c>
      <c r="B5481" s="14" t="str">
        <f>VLOOKUP(A5481,Sample!A:B,2,0)</f>
        <v>Though comfortable, just not working with pattern.</v>
      </c>
      <c r="C5481" s="14" t="str">
        <f>VLOOKUP(A5481,Sample!A:C,3,0)</f>
        <v>Long Form</v>
      </c>
      <c r="D5481" s="14" t="str">
        <f>VLOOKUP(A5481,Sample!A:E,5,0)</f>
        <v>NEGATIVE</v>
      </c>
      <c r="E5481" t="str">
        <f t="shared" si="1"/>
        <v>en</v>
      </c>
    </row>
    <row r="5482" hidden="1">
      <c r="A5482" s="4" t="s">
        <v>19964</v>
      </c>
      <c r="B5482" s="14" t="str">
        <f>VLOOKUP(A5482,Sample!A:B,2,0)</f>
        <v>This was our annual girls trip which is seven of us (40+ in age) celebrating birthdays. It was our first time to the Dominican Republic and our third stay at a Grand Palladium resort. We are never disappointed with Palladium Resorts.
 Our rooms were on the Bavaro side of the resort. We had junior suites with swim up rooms which was like having a private pool. Punta Cana has beautiful beaches, which we also had a great view of and the beach was only steps away. GP Punta Cana is VERY large, but there are numerous shuttles to hop on and off that will take you around the grounds during the day and evening.The staff was great, very helpful, always pleasant and the majority speak English if you're concerned about a language barrier.
 Dinners were at the Spanish, French, and Indian restaurants. It's difficult to pick a fav as all the meals were delicious. Not sure if reservations are required but definitely recommended for the restaurants - we found when we made our reservations for late evening, it was easier to accommodate our group and also less crowded.
 There are several buffet locations for breakfast, lunch and dinner, also a snack hut on the beach area that had great burgers and chicken.
 We had a great, fun time and would definitely go back!</v>
      </c>
      <c r="C5482" s="14" t="str">
        <f>VLOOKUP(A5482,Sample!A:C,3,0)</f>
        <v>Long Form</v>
      </c>
      <c r="D5482" s="14" t="str">
        <f>VLOOKUP(A5482,Sample!A:E,5,0)</f>
        <v>POSITIVE</v>
      </c>
      <c r="E5482" t="str">
        <f t="shared" si="1"/>
        <v>en</v>
      </c>
    </row>
    <row r="5483" hidden="1">
      <c r="A5483" s="4" t="s">
        <v>19966</v>
      </c>
      <c r="B5483" s="14" t="str">
        <f>VLOOKUP(A5483,Sample!A:B,2,0)</f>
        <v>I love wearing this shirt it fits perfectly. It looks good however you wear it. You can dress it up or down.</v>
      </c>
      <c r="C5483" s="14" t="str">
        <f>VLOOKUP(A5483,Sample!A:C,3,0)</f>
        <v>Long Form</v>
      </c>
      <c r="D5483" s="14" t="str">
        <f>VLOOKUP(A5483,Sample!A:E,5,0)</f>
        <v>POSITIVE</v>
      </c>
      <c r="E5483" t="str">
        <f t="shared" si="1"/>
        <v>en</v>
      </c>
    </row>
    <row r="5484" hidden="1">
      <c r="A5484" s="4" t="s">
        <v>19968</v>
      </c>
      <c r="B5484" s="14" t="str">
        <f>VLOOKUP(A5484,Sample!A:B,2,0)</f>
        <v>Love this card, so far. I just signed up for it, so it's a little new to be reviewing, but here are the main terms I got:
 -0% APR for a year
 -$250 cash back on the first $1000 spent in the first 3 months
 -0% APR on balance transfers in the first 2-3 months (forget the exact terms) and 3% fee attached
 I was approved within 30 seconds, and was immediately able to use the card, even though it hadn't been mailed out. One thing I didn't like, was that they took maybe a week to even mail out the card after approving me, and then it took another 5-7 business days for it to arrive. It seems they could've been much more timely, in that respect.</v>
      </c>
      <c r="C5484" s="14" t="str">
        <f>VLOOKUP(A5484,Sample!A:C,3,0)</f>
        <v>Long Form</v>
      </c>
      <c r="D5484" s="14" t="str">
        <f>VLOOKUP(A5484,Sample!A:E,5,0)</f>
        <v>NEUTRAL</v>
      </c>
      <c r="E5484" t="str">
        <f t="shared" si="1"/>
        <v>en</v>
      </c>
    </row>
    <row r="5485" hidden="1">
      <c r="A5485" s="4" t="s">
        <v>19971</v>
      </c>
      <c r="B5485" s="14" t="str">
        <f>VLOOKUP(A5485,Sample!A:B,2,0)</f>
        <v>I love this pot. I'm a huge fan of Le Creuset anyway, but this pot is just adorable. When I bought it, I wasn't sure what to expect in terms of performance, but I should have known. It's just as good as any other piece of Le Creuset I own. It cooks evenly. It sears, stews, reduces, bakes, and everything else that it's supposed to do. The food cooks beautifully, and it stays warm in the pot, which is a real bonus because you can set it on the table and it's just beautiful, but the food stays warm, too. It's also, surprisingly, a really nice size. 2.25 qts. doesn't seem like a lot but you really can cook a healthy batch of food in it. It may seem like an extravagance because it's just so darned cute, but it's a real working piece of kitchen equipment. The fact that it's adorable is just a really nice bonus.</v>
      </c>
      <c r="C5485" s="14" t="str">
        <f>VLOOKUP(A5485,Sample!A:C,3,0)</f>
        <v>Long Form</v>
      </c>
      <c r="D5485" s="14" t="str">
        <f>VLOOKUP(A5485,Sample!A:E,5,0)</f>
        <v>POSITIVE</v>
      </c>
      <c r="E5485" t="str">
        <f t="shared" si="1"/>
        <v>en</v>
      </c>
    </row>
    <row r="5486" hidden="1">
      <c r="A5486" s="4" t="s">
        <v>19973</v>
      </c>
      <c r="B5486" s="14" t="str">
        <f>VLOOKUP(A5486,Sample!A:B,2,0)</f>
        <v>I like this sauce pan it is deep and great for making gravy or sauces I would recommend this product</v>
      </c>
      <c r="C5486" s="14" t="str">
        <f>VLOOKUP(A5486,Sample!A:C,3,0)</f>
        <v>Long Form</v>
      </c>
      <c r="D5486" s="14" t="str">
        <f>VLOOKUP(A5486,Sample!A:E,5,0)</f>
        <v>POSITIVE</v>
      </c>
      <c r="E5486" t="str">
        <f t="shared" si="1"/>
        <v>en</v>
      </c>
    </row>
    <row r="5487" hidden="1">
      <c r="A5487" s="4" t="s">
        <v>19975</v>
      </c>
      <c r="B5487" s="14" t="str">
        <f>VLOOKUP(A5487,Sample!A:B,2,0)</f>
        <v>I just didn't care for the colors at all. Looks more attractive on screen than in real life.</v>
      </c>
      <c r="C5487" s="14" t="str">
        <f>VLOOKUP(A5487,Sample!A:C,3,0)</f>
        <v>Long Form</v>
      </c>
      <c r="D5487" s="14" t="str">
        <f>VLOOKUP(A5487,Sample!A:E,5,0)</f>
        <v>POSITIVE</v>
      </c>
      <c r="E5487" t="str">
        <f t="shared" si="1"/>
        <v>en</v>
      </c>
    </row>
    <row r="5488" hidden="1">
      <c r="A5488" s="4" t="s">
        <v>19977</v>
      </c>
      <c r="B5488" s="14" t="str">
        <f>VLOOKUP(A5488,Sample!A:B,2,0)</f>
        <v>Very high paced. Enjoy what I do and most of all the people. Hours are not great and they do not care about family life. As a part time employee your hours vary greatly every week.</v>
      </c>
      <c r="C5488" s="14" t="str">
        <f>VLOOKUP(A5488,Sample!A:C,3,0)</f>
        <v>Long Form</v>
      </c>
      <c r="D5488" s="14" t="str">
        <f>VLOOKUP(A5488,Sample!A:E,5,0)</f>
        <v>NEGATIVE</v>
      </c>
      <c r="E5488" t="str">
        <f t="shared" si="1"/>
        <v>en</v>
      </c>
    </row>
    <row r="5489" hidden="1">
      <c r="A5489" s="4" t="s">
        <v>19979</v>
      </c>
      <c r="B5489" s="14" t="str">
        <f>VLOOKUP(A5489,Sample!A:B,2,0)</f>
        <v>Love this flash drive. Price was great using Best Buy Deal of the Day. Has so much memory I can put all my daughter's wedding pictures on it plus tons of memory left.</v>
      </c>
      <c r="C5489" s="14" t="str">
        <f>VLOOKUP(A5489,Sample!A:C,3,0)</f>
        <v>Long Form</v>
      </c>
      <c r="D5489" s="14" t="str">
        <f>VLOOKUP(A5489,Sample!A:E,5,0)</f>
        <v>POSITIVE</v>
      </c>
      <c r="E5489" t="str">
        <f t="shared" si="1"/>
        <v>en</v>
      </c>
    </row>
    <row r="5490" hidden="1">
      <c r="A5490" s="4" t="s">
        <v>19981</v>
      </c>
      <c r="B5490" s="14" t="str">
        <f>VLOOKUP(A5490,Sample!A:B,2,0)</f>
        <v>Excellent work opportunities along with a very healthy work culture. My 11 years stint with citi had given me a complete overview and expertise on various products along with sense of operations and enhanced customer service.</v>
      </c>
      <c r="C5490" s="14" t="str">
        <f>VLOOKUP(A5490,Sample!A:C,3,0)</f>
        <v>Long Form</v>
      </c>
      <c r="D5490" s="14" t="str">
        <f>VLOOKUP(A5490,Sample!A:E,5,0)</f>
        <v>POSITIVE</v>
      </c>
      <c r="E5490" t="str">
        <f t="shared" si="1"/>
        <v>en</v>
      </c>
    </row>
    <row r="5491" hidden="1">
      <c r="A5491" s="4" t="s">
        <v>19983</v>
      </c>
      <c r="B5491" s="14" t="str">
        <f>VLOOKUP(A5491,Sample!A:B,2,0)</f>
        <v>- Best concert I have ever seen! Loved every minute of the concert. Excellent performance</v>
      </c>
      <c r="C5491" s="14" t="str">
        <f>VLOOKUP(A5491,Sample!A:C,3,0)</f>
        <v>Long Form</v>
      </c>
      <c r="D5491" s="14" t="str">
        <f>VLOOKUP(A5491,Sample!A:E,5,0)</f>
        <v>POSITIVE</v>
      </c>
      <c r="E5491" t="str">
        <f t="shared" si="1"/>
        <v>en</v>
      </c>
    </row>
    <row r="5492" hidden="1">
      <c r="A5492" s="4" t="s">
        <v>19986</v>
      </c>
      <c r="B5492" s="14" t="str">
        <f>VLOOKUP(A5492,Sample!A:B,2,0)</f>
        <v>I worked at Citi (More than a year) Pros
 Excellent referrals from bank to make goals easier to hit and make money. Plenty of high end clients
 Cons
 To much centralization. Wish they could at least regionalize some of the decision making.</v>
      </c>
      <c r="C5492" s="14" t="str">
        <f>VLOOKUP(A5492,Sample!A:C,3,0)</f>
        <v>Long Form</v>
      </c>
      <c r="D5492" s="14" t="str">
        <f>VLOOKUP(A5492,Sample!A:E,5,0)</f>
        <v>NEUTRAL</v>
      </c>
      <c r="E5492" t="str">
        <f t="shared" si="1"/>
        <v>en</v>
      </c>
    </row>
    <row r="5493" hidden="1">
      <c r="A5493" s="4" t="s">
        <v>19989</v>
      </c>
      <c r="B5493" s="14" t="str">
        <f>VLOOKUP(A5493,Sample!A:B,2,0)</f>
        <v>Love these pillows. They are the perfect combination of firm but plush. My husband and I would recommend.</v>
      </c>
      <c r="C5493" s="14" t="str">
        <f>VLOOKUP(A5493,Sample!A:C,3,0)</f>
        <v>Long Form</v>
      </c>
      <c r="D5493" s="14" t="str">
        <f>VLOOKUP(A5493,Sample!A:E,5,0)</f>
        <v>POSITIVE</v>
      </c>
      <c r="E5493" t="str">
        <f t="shared" si="1"/>
        <v>en</v>
      </c>
    </row>
    <row r="5494" hidden="1">
      <c r="A5494" s="4" t="s">
        <v>19993</v>
      </c>
      <c r="B5494" s="14" t="str">
        <f>VLOOKUP(A5494,Sample!A:B,2,0)</f>
        <v>Been a while using.. a Best buy phone comparatively...</v>
      </c>
      <c r="C5494" s="14" t="str">
        <f>VLOOKUP(A5494,Sample!A:C,3,0)</f>
        <v>Long Form</v>
      </c>
      <c r="D5494" s="14" t="str">
        <f>VLOOKUP(A5494,Sample!A:E,5,0)</f>
        <v>POSITIVE</v>
      </c>
      <c r="E5494" t="str">
        <f t="shared" si="1"/>
        <v>en</v>
      </c>
    </row>
    <row r="5495" hidden="1">
      <c r="A5495" s="4" t="s">
        <v>19995</v>
      </c>
      <c r="B5495" s="14" t="str">
        <f>VLOOKUP(A5495,Sample!A:B,2,0)</f>
        <v>According the chart on Macy's site I ordered a M but it was way too large. Returned and ordered small and fits perfect.
 The wrists have elastic on them which I did not notice but I liked that design.
 I will wear with jeans and dress it up.
 Very cute.</v>
      </c>
      <c r="C5495" s="14" t="str">
        <f>VLOOKUP(A5495,Sample!A:C,3,0)</f>
        <v>Long Form</v>
      </c>
      <c r="D5495" s="14" t="str">
        <f>VLOOKUP(A5495,Sample!A:E,5,0)</f>
        <v>POSITIVE</v>
      </c>
      <c r="E5495" t="str">
        <f t="shared" si="1"/>
        <v>en</v>
      </c>
    </row>
    <row r="5496" hidden="1">
      <c r="A5496" s="4" t="s">
        <v>19997</v>
      </c>
      <c r="B5496" s="14" t="str">
        <f>VLOOKUP(A5496,Sample!A:B,2,0)</f>
        <v>Nothing better than Florsheim, tried some of the other designers that were recommended by a younger crowd and returned all of them. The fit and quality of Florsheim is absolutely the best along with Macys sales and promotions you can't go wrong.</v>
      </c>
      <c r="C5496" s="14" t="str">
        <f>VLOOKUP(A5496,Sample!A:C,3,0)</f>
        <v>Long Form</v>
      </c>
      <c r="D5496" s="14" t="str">
        <f>VLOOKUP(A5496,Sample!A:E,5,0)</f>
        <v>POSITIVE</v>
      </c>
      <c r="E5496" t="str">
        <f t="shared" si="1"/>
        <v>en</v>
      </c>
    </row>
    <row r="5497" hidden="1">
      <c r="A5497" s="4" t="s">
        <v>19999</v>
      </c>
      <c r="B5497" s="14" t="str">
        <f>VLOOKUP(A5497,Sample!A:B,2,0)</f>
        <v>Macy is a large corporation however, is very limited in the ability to move up. Due to several corporate restructures the company has limited the opportunities for growth with the company.</v>
      </c>
      <c r="C5497" s="14" t="str">
        <f>VLOOKUP(A5497,Sample!A:C,3,0)</f>
        <v>Long Form</v>
      </c>
      <c r="D5497" s="14" t="str">
        <f>VLOOKUP(A5497,Sample!A:E,5,0)</f>
        <v>NEUTRAL</v>
      </c>
      <c r="E5497" t="str">
        <f t="shared" si="1"/>
        <v>en</v>
      </c>
    </row>
    <row r="5498" hidden="1">
      <c r="A5498" s="4" t="s">
        <v>20001</v>
      </c>
      <c r="B5498" s="14" t="str">
        <f>VLOOKUP(A5498,Sample!A:B,2,0)</f>
        <v>excellent product; will buy it again. 100% recommend it. true size. very lastly material.</v>
      </c>
      <c r="C5498" s="14" t="str">
        <f>VLOOKUP(A5498,Sample!A:C,3,0)</f>
        <v>Long Form</v>
      </c>
      <c r="D5498" s="14" t="str">
        <f>VLOOKUP(A5498,Sample!A:E,5,0)</f>
        <v>POSITIVE</v>
      </c>
      <c r="E5498" t="str">
        <f t="shared" si="1"/>
        <v>en</v>
      </c>
    </row>
    <row r="5499" hidden="1">
      <c r="A5499" s="4" t="s">
        <v>20003</v>
      </c>
      <c r="B5499" s="14" t="str">
        <f>VLOOKUP(A5499,Sample!A:B,2,0)</f>
        <v>Soroush was fantastic! I came into the dealership with the intention of just looking and ended up purchasing a vehicle that day. Soroush was helpful, patient, and kind. He got me a great deal on my new vehicle that I couldn't be happier with. Myself and my family will definitely be doing business with Soroush in the future!</v>
      </c>
      <c r="C5499" s="14" t="str">
        <f>VLOOKUP(A5499,Sample!A:C,3,0)</f>
        <v>Long Form</v>
      </c>
      <c r="D5499" s="14" t="str">
        <f>VLOOKUP(A5499,Sample!A:E,5,0)</f>
        <v>POSITIVE</v>
      </c>
      <c r="E5499" t="str">
        <f t="shared" si="1"/>
        <v>en</v>
      </c>
    </row>
    <row r="5500" hidden="1">
      <c r="A5500" s="4" t="s">
        <v>20005</v>
      </c>
      <c r="B5500" s="14" t="str">
        <f>VLOOKUP(A5500,Sample!A:B,2,0)</f>
        <v>A true over the knee boot for an athletic calf!! They are perfect. I am 5'7 and they cover my whole knee. I have skinny jeans underneath and can still pull them on but they don't make my legs look huge. The holy grain for girls with calves. Bought two colors.</v>
      </c>
      <c r="C5500" s="14" t="str">
        <f>VLOOKUP(A5500,Sample!A:C,3,0)</f>
        <v>Long Form</v>
      </c>
      <c r="D5500" s="14" t="str">
        <f>VLOOKUP(A5500,Sample!A:E,5,0)</f>
        <v>NEUTRAL</v>
      </c>
      <c r="E5500" t="str">
        <f t="shared" si="1"/>
        <v>en</v>
      </c>
    </row>
    <row r="5501" hidden="1">
      <c r="A5501" s="4" t="s">
        <v>20007</v>
      </c>
      <c r="B5501" s="14" t="str">
        <f>VLOOKUP(A5501,Sample!A:B,2,0)</f>
        <v>The sleeves are slightly long however I have short arms/legs and have bought petite for that reason. I really like the muted grey pattern.</v>
      </c>
      <c r="C5501" s="14" t="str">
        <f>VLOOKUP(A5501,Sample!A:C,3,0)</f>
        <v>Long Form</v>
      </c>
      <c r="D5501" s="14" t="str">
        <f>VLOOKUP(A5501,Sample!A:E,5,0)</f>
        <v>NEUTRAL</v>
      </c>
      <c r="E5501" t="str">
        <f t="shared" si="1"/>
        <v>en</v>
      </c>
    </row>
    <row r="5502" hidden="1">
      <c r="A5502" s="4" t="s">
        <v>20009</v>
      </c>
      <c r="B5502" s="14" t="str">
        <f>VLOOKUP(A5502,Sample!A:B,2,0)</f>
        <v>better in person, goes with her clothes perfectly. So happy!</v>
      </c>
      <c r="C5502" s="14" t="str">
        <f>VLOOKUP(A5502,Sample!A:C,3,0)</f>
        <v>Long Form</v>
      </c>
      <c r="D5502" s="14" t="str">
        <f>VLOOKUP(A5502,Sample!A:E,5,0)</f>
        <v>POSITIVE</v>
      </c>
      <c r="E5502" t="str">
        <f t="shared" si="1"/>
        <v>en</v>
      </c>
    </row>
    <row r="5503" hidden="1">
      <c r="A5503" s="4" t="s">
        <v>20011</v>
      </c>
      <c r="B5503" s="14" t="str">
        <f>VLOOKUP(A5503,Sample!A:B,2,0)</f>
        <v>The movie of course is great fun, but this was the first 4k disc i didn't think looked much better than the bluray</v>
      </c>
      <c r="C5503" s="14" t="str">
        <f>VLOOKUP(A5503,Sample!A:C,3,0)</f>
        <v>Long Form</v>
      </c>
      <c r="D5503" s="14" t="str">
        <f>VLOOKUP(A5503,Sample!A:E,5,0)</f>
        <v>NEUTRAL</v>
      </c>
      <c r="E5503" t="str">
        <f t="shared" si="1"/>
        <v>en</v>
      </c>
    </row>
    <row r="5504" hidden="1">
      <c r="A5504" s="4" t="s">
        <v>20013</v>
      </c>
      <c r="B5504" s="14" t="str">
        <f>VLOOKUP(A5504,Sample!A:B,2,0)</f>
        <v>The app for those of us that know how to work a private Network. This is truly amazing if you know what you're doing with it see your local Best Buy guys for the right equipment to really set this thing apart.</v>
      </c>
      <c r="C5504" s="14" t="str">
        <f>VLOOKUP(A5504,Sample!A:C,3,0)</f>
        <v>Long Form</v>
      </c>
      <c r="D5504" s="14" t="str">
        <f>VLOOKUP(A5504,Sample!A:E,5,0)</f>
        <v>NEUTRAL</v>
      </c>
      <c r="E5504" t="str">
        <f t="shared" si="1"/>
        <v>en</v>
      </c>
    </row>
    <row r="5505" hidden="1">
      <c r="A5505" s="4" t="s">
        <v>20015</v>
      </c>
      <c r="B5505" s="14" t="str">
        <f>VLOOKUP(A5505,Sample!A:B,2,0)</f>
        <v>I needed a phone to replace my 5 year old galaxy s4. Went to JB HiFi and was talked into this. Now it's ok but I do a lot of activities need a compass facility like wikicamps, geo cache, gps apps etc etc and none of these work on this phone. Why would Samsung even think to leave such a common thing out on production?</v>
      </c>
      <c r="C5505" s="14" t="str">
        <f>VLOOKUP(A5505,Sample!A:C,3,0)</f>
        <v>Long Form</v>
      </c>
      <c r="D5505" s="14" t="str">
        <f>VLOOKUP(A5505,Sample!A:E,5,0)</f>
        <v>NEUTRAL</v>
      </c>
      <c r="E5505" t="str">
        <f t="shared" si="1"/>
        <v>en</v>
      </c>
    </row>
    <row r="5506" hidden="1">
      <c r="A5506" s="4" t="s">
        <v>20017</v>
      </c>
      <c r="B5506" s="14" t="str">
        <f>VLOOKUP(A5506,Sample!A:B,2,0)</f>
        <v>I really like this top. It is a bit thin, so yes, my bra will show through. My solution is to wear a pretty champagne colored bra that matches my skin tone. It should blend in pretty well, and to the extent that it shows, what will be seen is at least something pretty. (I am not going to purchase a lightweight top and ruin the look with a tank underneath.) The ruffle on the front is different and cute, and I like the ruffled cap sleeves. I was glad that this was in polyester. I can wear it under a blazer or sweater and not feel like I have added extra weight or layers. It is very cute. 2 thumbs up.</v>
      </c>
      <c r="C5506" s="14" t="str">
        <f>VLOOKUP(A5506,Sample!A:C,3,0)</f>
        <v>Long Form</v>
      </c>
      <c r="D5506" s="14" t="str">
        <f>VLOOKUP(A5506,Sample!A:E,5,0)</f>
        <v>NEUTRAL</v>
      </c>
      <c r="E5506" t="str">
        <f t="shared" si="1"/>
        <v>en</v>
      </c>
    </row>
    <row r="5507" hidden="1">
      <c r="A5507" s="4" t="s">
        <v>20019</v>
      </c>
      <c r="B5507" s="14" t="str">
        <f>VLOOKUP(A5507,Sample!A:B,2,0)</f>
        <v>I worked at Citi (Less than a year) Pros
 great coworker and friendly enviroment
 Cons
 not too many options to grow</v>
      </c>
      <c r="C5507" s="14" t="str">
        <f>VLOOKUP(A5507,Sample!A:C,3,0)</f>
        <v>Long Form</v>
      </c>
      <c r="D5507" s="14" t="str">
        <f>VLOOKUP(A5507,Sample!A:E,5,0)</f>
        <v>POSITIVE</v>
      </c>
      <c r="E5507" t="str">
        <f t="shared" si="1"/>
        <v>en</v>
      </c>
    </row>
    <row r="5508" hidden="1">
      <c r="A5508" s="4" t="s">
        <v>20022</v>
      </c>
      <c r="B5508" s="14" t="str">
        <f>VLOOKUP(A5508,Sample!A:B,2,0)</f>
        <v>Runs big. I usually wear a size large. The material is a little stiff. I purchased both the Industrial Blue and Black in Large and Medium. I ended up keeping the Medium in both colors. The black fits and hangs better. The sleeves were longer with the black compared to the sleeves for the blue. Overall, for the price point (purchased on sale), I'm a happy camper.</v>
      </c>
      <c r="C5508" s="14" t="str">
        <f>VLOOKUP(A5508,Sample!A:C,3,0)</f>
        <v>Long Form</v>
      </c>
      <c r="D5508" s="14" t="str">
        <f>VLOOKUP(A5508,Sample!A:E,5,0)</f>
        <v>NEUTRAL</v>
      </c>
      <c r="E5508" t="str">
        <f t="shared" si="1"/>
        <v>en</v>
      </c>
    </row>
    <row r="5509" hidden="1">
      <c r="A5509" s="4" t="s">
        <v>20024</v>
      </c>
      <c r="B5509" s="14" t="str">
        <f>VLOOKUP(A5509,Sample!A:B,2,0)</f>
        <v>These sheets are smooth and silky out of the package, but wrinkle terribly after washing. They look like they've been bunched up on a bag for months. Too costly to mail back a return. Don't waste your money.</v>
      </c>
      <c r="C5509" s="14" t="str">
        <f>VLOOKUP(A5509,Sample!A:C,3,0)</f>
        <v>Long Form</v>
      </c>
      <c r="D5509" s="14" t="str">
        <f>VLOOKUP(A5509,Sample!A:E,5,0)</f>
        <v>NEGATIVE</v>
      </c>
      <c r="E5509" t="str">
        <f t="shared" si="1"/>
        <v>en</v>
      </c>
    </row>
    <row r="5510" hidden="1">
      <c r="A5510" s="4" t="s">
        <v>20026</v>
      </c>
      <c r="B5510" s="14" t="str">
        <f>VLOOKUP(A5510,Sample!A:B,2,0)</f>
        <v>Excellent over the range microwave at very good price point. Very good looking. I am very happy with this purchase. Easy to order and excellent customer service from Best Buy.</v>
      </c>
      <c r="C5510" s="14" t="str">
        <f>VLOOKUP(A5510,Sample!A:C,3,0)</f>
        <v>Long Form</v>
      </c>
      <c r="D5510" s="14" t="str">
        <f>VLOOKUP(A5510,Sample!A:E,5,0)</f>
        <v>POSITIVE</v>
      </c>
      <c r="E5510" t="str">
        <f t="shared" si="1"/>
        <v>en</v>
      </c>
    </row>
    <row r="5511" hidden="1">
      <c r="A5511" s="4" t="s">
        <v>20030</v>
      </c>
      <c r="B5511" s="14" t="str">
        <f>VLOOKUP(A5511,Sample!A:B,2,0)</f>
        <v>Difficult for"me" to navigate in. I have tried several times to get my work e-mail connection but have yet to succeed. I will go by Best Buy and see if they can help me.</v>
      </c>
      <c r="C5511" s="14" t="str">
        <f>VLOOKUP(A5511,Sample!A:C,3,0)</f>
        <v>Long Form</v>
      </c>
      <c r="D5511" s="14" t="str">
        <f>VLOOKUP(A5511,Sample!A:E,5,0)</f>
        <v>NEUTRAL</v>
      </c>
      <c r="E5511" t="str">
        <f t="shared" si="1"/>
        <v>en</v>
      </c>
    </row>
    <row r="5512" hidden="1">
      <c r="A5512" s="4" t="s">
        <v>20032</v>
      </c>
      <c r="B5512" s="14" t="str">
        <f>VLOOKUP(A5512,Sample!A:B,2,0)</f>
        <v>I purchased a few different colors of these sandles. I like the slight wedge, so they're flats, but not quite flat. Very comfortable, but I noticed that the ankle strap is made to pull your foot toward the front, so the back looks like the shoe is too big at the back. That's why they don't get 5 stars. I also found that the ones that are black with patent leather trip aren't comfortable. The patent leather on the cross strap sticks into the top of your foot and is very uncomfortable. I had to send those back.</v>
      </c>
      <c r="C5512" s="14" t="str">
        <f>VLOOKUP(A5512,Sample!A:C,3,0)</f>
        <v>Long Form</v>
      </c>
      <c r="D5512" s="14" t="str">
        <f>VLOOKUP(A5512,Sample!A:E,5,0)</f>
        <v>NEGATIVE</v>
      </c>
      <c r="E5512" t="str">
        <f t="shared" si="1"/>
        <v>en</v>
      </c>
    </row>
    <row r="5513" hidden="1">
      <c r="A5513" s="4" t="s">
        <v>20034</v>
      </c>
      <c r="B5513" s="14" t="str">
        <f>VLOOKUP(A5513,Sample!A:B,2,0)</f>
        <v>We had no problems with the hotel at all. It was clean and nicely remodeled.. The only complain was the trains are loud. We could hear from a back side room but barely. If your facing the tracks, it has to be super loud. Cheap, and in walking distance to citi field..</v>
      </c>
      <c r="C5513" s="14" t="str">
        <f>VLOOKUP(A5513,Sample!A:C,3,0)</f>
        <v>Long Form</v>
      </c>
      <c r="D5513" s="14" t="str">
        <f>VLOOKUP(A5513,Sample!A:E,5,0)</f>
        <v>NEGATIVE</v>
      </c>
      <c r="E5513" t="str">
        <f t="shared" si="1"/>
        <v>en</v>
      </c>
    </row>
    <row r="5514" hidden="1">
      <c r="A5514" s="4" t="s">
        <v>20037</v>
      </c>
      <c r="B5514" s="14" t="str">
        <f>VLOOKUP(A5514,Sample!A:B,2,0)</f>
        <v>It was easy to go online and purchase Office for my computer. My old program was outdated and it didn't include Outlook.
 I went to BestBuy, picked up the installation key, came home and was up &amp; running in less than an hour.
 So happy.</v>
      </c>
      <c r="C5514" s="14" t="str">
        <f>VLOOKUP(A5514,Sample!A:C,3,0)</f>
        <v>Long Form</v>
      </c>
      <c r="D5514" s="14" t="str">
        <f>VLOOKUP(A5514,Sample!A:E,5,0)</f>
        <v>NEGATIVE</v>
      </c>
      <c r="E5514" t="str">
        <f t="shared" si="1"/>
        <v>en</v>
      </c>
    </row>
    <row r="5515" hidden="1">
      <c r="A5515" s="4" t="s">
        <v>20039</v>
      </c>
      <c r="B5515" s="14" t="str">
        <f>VLOOKUP(A5515,Sample!A:B,2,0)</f>
        <v>Best Buy was very instrumental in helping us choose the best appliance package for our kitchen! Excellent service and excellent installers.</v>
      </c>
      <c r="C5515" s="14" t="str">
        <f>VLOOKUP(A5515,Sample!A:C,3,0)</f>
        <v>Long Form</v>
      </c>
      <c r="D5515" s="14" t="str">
        <f>VLOOKUP(A5515,Sample!A:E,5,0)</f>
        <v>POSITIVE</v>
      </c>
      <c r="E5515" t="str">
        <f t="shared" si="1"/>
        <v>en</v>
      </c>
    </row>
    <row r="5516" hidden="1">
      <c r="A5516" s="4" t="s">
        <v>20041</v>
      </c>
      <c r="B5516" s="14" t="str">
        <f>VLOOKUP(A5516,Sample!A:B,2,0)</f>
        <v>Does great pickup an easy empty....Luv it!...Best Buy favorite place to shop.</v>
      </c>
      <c r="C5516" s="14" t="str">
        <f>VLOOKUP(A5516,Sample!A:C,3,0)</f>
        <v>Long Form</v>
      </c>
      <c r="D5516" s="14" t="str">
        <f>VLOOKUP(A5516,Sample!A:E,5,0)</f>
        <v>POSITIVE</v>
      </c>
      <c r="E5516" t="str">
        <f t="shared" si="1"/>
        <v>en</v>
      </c>
    </row>
    <row r="5517" hidden="1">
      <c r="A5517" s="4" t="s">
        <v>20043</v>
      </c>
      <c r="B5517" s="14" t="str">
        <f>VLOOKUP(A5517,Sample!A:B,2,0)</f>
        <v>Another outstanding value from SanDisk and Best Buy! SanDisk makes solid, quality flash drives, and I've been buying them from the beginning.</v>
      </c>
      <c r="C5517" s="14" t="str">
        <f>VLOOKUP(A5517,Sample!A:C,3,0)</f>
        <v>Long Form</v>
      </c>
      <c r="D5517" s="14" t="str">
        <f>VLOOKUP(A5517,Sample!A:E,5,0)</f>
        <v>POSITIVE</v>
      </c>
      <c r="E5517" t="str">
        <f t="shared" si="1"/>
        <v>en</v>
      </c>
    </row>
    <row r="5518" hidden="1">
      <c r="A5518" s="4" t="s">
        <v>20045</v>
      </c>
      <c r="B5518" s="14" t="str">
        <f>VLOOKUP(A5518,Sample!A:B,2,0)</f>
        <v>I read the description and right away I wanted to buy it. It works so well, and I love it! I need to get more. I miss not having any. I love when I get a goody bag I really like trying out different items, they are great. My hubby likes the mens goody bags for men too. He likes the cologne very much also. Thanks Macy's :)</v>
      </c>
      <c r="C5518" s="14" t="str">
        <f>VLOOKUP(A5518,Sample!A:C,3,0)</f>
        <v>Long Form</v>
      </c>
      <c r="D5518" s="14" t="str">
        <f>VLOOKUP(A5518,Sample!A:E,5,0)</f>
        <v>POSITIVE</v>
      </c>
      <c r="E5518" t="str">
        <f t="shared" si="1"/>
        <v>en</v>
      </c>
    </row>
    <row r="5519" hidden="1">
      <c r="A5519" s="4" t="s">
        <v>20047</v>
      </c>
      <c r="B5519" s="14" t="str">
        <f>VLOOKUP(A5519,Sample!A:B,2,0)</f>
        <v>Great app helps me select what I am interested in before going to the store.</v>
      </c>
      <c r="C5519" s="14" t="str">
        <f>VLOOKUP(A5519,Sample!A:C,3,0)</f>
        <v>Long Form</v>
      </c>
      <c r="D5519" s="14" t="str">
        <f>VLOOKUP(A5519,Sample!A:E,5,0)</f>
        <v>POSITIVE</v>
      </c>
      <c r="E5519" t="str">
        <f t="shared" si="1"/>
        <v>en</v>
      </c>
    </row>
    <row r="5520" hidden="1">
      <c r="A5520" s="4" t="s">
        <v>20049</v>
      </c>
      <c r="B5520" s="14" t="str">
        <f>VLOOKUP(A5520,Sample!A:B,2,0)</f>
        <v>It’s not bad, but it gets stressful in the long run. Horrible work hours, horrible pay, unfair management. Overall, it is a great experience, but everything could’ve been better.</v>
      </c>
      <c r="C5520" s="14" t="str">
        <f>VLOOKUP(A5520,Sample!A:C,3,0)</f>
        <v>Long Form</v>
      </c>
      <c r="D5520" s="14" t="str">
        <f>VLOOKUP(A5520,Sample!A:E,5,0)</f>
        <v>NEGATIVE</v>
      </c>
      <c r="E5520" t="str">
        <f t="shared" si="1"/>
        <v>en</v>
      </c>
    </row>
    <row r="5521" hidden="1">
      <c r="A5521" s="4" t="s">
        <v>20051</v>
      </c>
      <c r="B5521" s="14" t="str">
        <f>VLOOKUP(A5521,Sample!A:B,2,0)</f>
        <v>nice. nice fitting
 nn hhhhhhhj hhj</v>
      </c>
      <c r="C5521" s="14" t="str">
        <f>VLOOKUP(A5521,Sample!A:C,3,0)</f>
        <v>Long Form</v>
      </c>
      <c r="D5521" s="14" t="str">
        <f>VLOOKUP(A5521,Sample!A:E,5,0)</f>
        <v>POSITIVE</v>
      </c>
      <c r="E5521" t="str">
        <f t="shared" si="1"/>
        <v>en</v>
      </c>
    </row>
    <row r="5522" hidden="1">
      <c r="A5522" s="4" t="s">
        <v>20053</v>
      </c>
      <c r="B5522" s="14" t="str">
        <f>VLOOKUP(A5522,Sample!A:B,2,0)</f>
        <v>The color is absolutely beautiful and the style is right on trend. Wore this the first day I bought it and received many compliments. Fits true to size and can't wait to wear it again.</v>
      </c>
      <c r="C5522" s="14" t="str">
        <f>VLOOKUP(A5522,Sample!A:C,3,0)</f>
        <v>Long Form</v>
      </c>
      <c r="D5522" s="14" t="str">
        <f>VLOOKUP(A5522,Sample!A:E,5,0)</f>
        <v>POSITIVE</v>
      </c>
      <c r="E5522" t="str">
        <f t="shared" si="1"/>
        <v>en</v>
      </c>
    </row>
    <row r="5523" hidden="1">
      <c r="A5523" s="4" t="s">
        <v>20055</v>
      </c>
      <c r="B5523" s="14" t="str">
        <f>VLOOKUP(A5523,Sample!A:B,2,0)</f>
        <v>My manger she never showed me what to do and she was suppose to trained me but I got there early and she showed up an hour late so somebody else trained me.</v>
      </c>
      <c r="C5523" s="14" t="str">
        <f>VLOOKUP(A5523,Sample!A:C,3,0)</f>
        <v>Long Form</v>
      </c>
      <c r="D5523" s="14" t="str">
        <f>VLOOKUP(A5523,Sample!A:E,5,0)</f>
        <v>NEUTRAL</v>
      </c>
      <c r="E5523" t="str">
        <f t="shared" si="1"/>
        <v>en</v>
      </c>
    </row>
    <row r="5524" hidden="1">
      <c r="A5524" s="4" t="s">
        <v>20057</v>
      </c>
      <c r="B5524" s="14" t="str">
        <f>VLOOKUP(A5524,Sample!A:B,2,0)</f>
        <v>Easy, efficient, effective- thank you citi for a great app!</v>
      </c>
      <c r="C5524" s="14" t="str">
        <f>VLOOKUP(A5524,Sample!A:C,3,0)</f>
        <v>Long Form</v>
      </c>
      <c r="D5524" s="14" t="str">
        <f>VLOOKUP(A5524,Sample!A:E,5,0)</f>
        <v>POSITIVE</v>
      </c>
      <c r="E5524" t="str">
        <f t="shared" si="1"/>
        <v>en</v>
      </c>
    </row>
    <row r="5525" hidden="1">
      <c r="A5525" s="4" t="s">
        <v>20059</v>
      </c>
      <c r="B5525" s="14" t="str">
        <f>VLOOKUP(A5525,Sample!A:B,2,0)</f>
        <v>I updated my NBN to get a new modem and to my surprise was able to get a free set top Fetch Mighty box, which included a free 'channel pack'. I like having this box as I get free Premier league soccer direct. Before I had to use my apple tv to 'airplay' from my Imac. I don't like the 'TV' remote because I have lost a lot of functionality from my original Samsung remote. Also I have found that Netflix produces a 'red' screen. I have been advised by Optus how to fix this, however having to reset the box every day or so is not a good fix as far as I am concerned. I tend to use my smart TV app for netflix as I have no problems. I am happy with the 1TB hard disk and so far all recordings have been successful.</v>
      </c>
      <c r="C5525" s="14" t="str">
        <f>VLOOKUP(A5525,Sample!A:C,3,0)</f>
        <v>Long Form</v>
      </c>
      <c r="D5525" s="14" t="str">
        <f>VLOOKUP(A5525,Sample!A:E,5,0)</f>
        <v>NEUTRAL</v>
      </c>
      <c r="E5525" t="str">
        <f t="shared" si="1"/>
        <v>en</v>
      </c>
    </row>
    <row r="5526" hidden="1">
      <c r="A5526" s="4" t="s">
        <v>20061</v>
      </c>
      <c r="B5526" s="14" t="str">
        <f>VLOOKUP(A5526,Sample!A:B,2,0)</f>
        <v>We bought a Sharp R30A0W microwave recently to replace a 6 year old Samsung microwave (comparable power and size) as it had started to rust internally.
 The first Sharp unit we received had to be returned due to a spiral piece of white plastic from the door was sandwiched inside the plastic window. With the second Sharp unit we received, the plastic control panel doesn't line up well with the metal body of the microwave. Although we can live with this, I must say Sharp's quality control has dropped considerably compared to other Sharp products we have bought in the past.
 The performance of the microwave seems to be good and it runs quietly but the light inside the microwave is too dim, probably due to the inside of the microwave being dark grey instead of white. Sharp should have used a brighter light or made the inside of the microwave a lighter colour.
 Another issue is that there is no 1-2-3-4-5-6-7-8-9-0 number keypad on the microwave as you only have 10min-1min-10sec keys. Also, before programming in a cooking time you have to select the power level every time which can be very annoying. Coming from a microwave with a traditional key pad and one that remembers the power level, the Sharp microwave isn't that user friendly.
 Looks like no more Samsung or Sharp microwaves in the future for us!</v>
      </c>
      <c r="C5526" s="14" t="str">
        <f>VLOOKUP(A5526,Sample!A:C,3,0)</f>
        <v>Long Form</v>
      </c>
      <c r="D5526" s="14" t="str">
        <f>VLOOKUP(A5526,Sample!A:E,5,0)</f>
        <v>NEGATIVE</v>
      </c>
      <c r="E5526" t="str">
        <f t="shared" si="1"/>
        <v>en</v>
      </c>
    </row>
    <row r="5527" hidden="1">
      <c r="A5527" s="4" t="s">
        <v>20063</v>
      </c>
      <c r="B5527" s="14" t="str">
        <f>VLOOKUP(A5527,Sample!A:B,2,0)</f>
        <v>I have been working at Citi full-time (More than 8 years) Pros
 Pay is excellent compared to other financial institutions, 4 weeks vacation (SVP), comradery, execs try to have open door policy, work life balance
 Cons
 Horrendous hours, lots of politics, top execs have no idea on what it takes to get your job done, bonuses are decreasing, moving to lower cost locations outside of US
 Advice to Management
 Create stability for your committed and dedicated employees, understand the life / job responsibilities of your senior managers, do not treat people like a number</v>
      </c>
      <c r="C5527" s="14" t="str">
        <f>VLOOKUP(A5527,Sample!A:C,3,0)</f>
        <v>Long Form</v>
      </c>
      <c r="D5527" s="14" t="str">
        <f>VLOOKUP(A5527,Sample!A:E,5,0)</f>
        <v>NEGATIVE</v>
      </c>
      <c r="E5527" t="str">
        <f t="shared" si="1"/>
        <v>en</v>
      </c>
    </row>
    <row r="5528" hidden="1">
      <c r="A5528" s="4" t="s">
        <v>20066</v>
      </c>
      <c r="B5528" s="14" t="str">
        <f>VLOOKUP(A5528,Sample!A:B,2,0)</f>
        <v>Depends on your manager. There are many good ones, some terrible. Many excellent people at Citi, but if you are unfortunate enough to get a terrible manager, your life could be very miserable.</v>
      </c>
      <c r="C5528" s="14" t="str">
        <f>VLOOKUP(A5528,Sample!A:C,3,0)</f>
        <v>Long Form</v>
      </c>
      <c r="D5528" s="14" t="str">
        <f>VLOOKUP(A5528,Sample!A:E,5,0)</f>
        <v>NEGATIVE</v>
      </c>
      <c r="E5528" t="str">
        <f t="shared" si="1"/>
        <v>en</v>
      </c>
    </row>
    <row r="5529" hidden="1">
      <c r="A5529" s="4" t="s">
        <v>20068</v>
      </c>
      <c r="B5529" s="14" t="str">
        <f>VLOOKUP(A5529,Sample!A:B,2,0)</f>
        <v>Great coffee at a great Best Buy deal of the day price</v>
      </c>
      <c r="C5529" s="14" t="str">
        <f>VLOOKUP(A5529,Sample!A:C,3,0)</f>
        <v>Long Form</v>
      </c>
      <c r="D5529" s="14" t="str">
        <f>VLOOKUP(A5529,Sample!A:E,5,0)</f>
        <v>POSITIVE</v>
      </c>
      <c r="E5529" t="str">
        <f t="shared" si="1"/>
        <v>en</v>
      </c>
    </row>
    <row r="5530" hidden="1">
      <c r="A5530" s="4" t="s">
        <v>20070</v>
      </c>
      <c r="B5530" s="14" t="str">
        <f>VLOOKUP(A5530,Sample!A:B,2,0)</f>
        <v>Sometime have to take photos of checks I want to deposit several times or more because the app is not satisfied with the photo for one reason or another. Extremely annoying as this is the only reason I want a bank app so I don't have to physically make a trip to the bank.</v>
      </c>
      <c r="C5530" s="14" t="str">
        <f>VLOOKUP(A5530,Sample!A:C,3,0)</f>
        <v>Long Form</v>
      </c>
      <c r="D5530" s="14" t="str">
        <f>VLOOKUP(A5530,Sample!A:E,5,0)</f>
        <v>NEGATIVE</v>
      </c>
      <c r="E5530" t="str">
        <f t="shared" si="1"/>
        <v>en</v>
      </c>
    </row>
    <row r="5531" hidden="1">
      <c r="A5531" s="4" t="s">
        <v>20072</v>
      </c>
      <c r="B5531" s="14" t="str">
        <f>VLOOKUP(A5531,Sample!A:B,2,0)</f>
        <v>Have had less than a year and would never buy again! We have done everything recommended to help minimize the odor but have had limited success. Had our previous Sears washer for 25 years and no problems. So miss that washer!! [This review was collected as part of a promotion.]</v>
      </c>
      <c r="C5531" s="14" t="str">
        <f>VLOOKUP(A5531,Sample!A:C,3,0)</f>
        <v>Long Form</v>
      </c>
      <c r="D5531" s="14" t="str">
        <f>VLOOKUP(A5531,Sample!A:E,5,0)</f>
        <v>NEUTRAL</v>
      </c>
      <c r="E5531" t="str">
        <f t="shared" si="1"/>
        <v>en</v>
      </c>
    </row>
    <row r="5532" hidden="1">
      <c r="A5532" s="4" t="s">
        <v>20075</v>
      </c>
      <c r="B5532" s="14" t="str">
        <f>VLOOKUP(A5532,Sample!A:B,2,0)</f>
        <v>I got a sample of this perfume in my Macy's Beauty Box and my goodness, I fell in love! The scent is so complex - pulling a tad floral, fruity even - and so wonderful! It also lasts a long time on my skin. I will absolutely be buying the full size bottle in the near future!</v>
      </c>
      <c r="C5532" s="14" t="str">
        <f>VLOOKUP(A5532,Sample!A:C,3,0)</f>
        <v>Long Form</v>
      </c>
      <c r="D5532" s="14" t="str">
        <f>VLOOKUP(A5532,Sample!A:E,5,0)</f>
        <v>POSITIVE</v>
      </c>
      <c r="E5532" t="str">
        <f t="shared" si="1"/>
        <v>en</v>
      </c>
    </row>
    <row r="5533" hidden="1">
      <c r="A5533" s="4" t="s">
        <v>20078</v>
      </c>
      <c r="B5533" s="14" t="str">
        <f>VLOOKUP(A5533,Sample!A:B,2,0)</f>
        <v>Purchased in store. Staff were very polite and professional. I got tyres done about two months ago and I do pors of driving. I drive for three hours a day. Normally my tyres are already noticeably worn a bit but not these ones! So I'm super happy and will be going back . Thank you guys</v>
      </c>
      <c r="C5533" s="14" t="str">
        <f>VLOOKUP(A5533,Sample!A:C,3,0)</f>
        <v>Long Form</v>
      </c>
      <c r="D5533" s="14" t="str">
        <f>VLOOKUP(A5533,Sample!A:E,5,0)</f>
        <v>NEGATIVE</v>
      </c>
      <c r="E5533" t="str">
        <f t="shared" si="1"/>
        <v>en</v>
      </c>
    </row>
    <row r="5534" hidden="1">
      <c r="A5534" s="4" t="s">
        <v>20080</v>
      </c>
      <c r="B5534" s="14" t="str">
        <f>VLOOKUP(A5534,Sample!A:B,2,0)</f>
        <v>After consulting with a best buy employee I ultimately purchased the Netgear AC 1900. Works great happy with this product</v>
      </c>
      <c r="C5534" s="14" t="str">
        <f>VLOOKUP(A5534,Sample!A:C,3,0)</f>
        <v>Long Form</v>
      </c>
      <c r="D5534" s="14" t="str">
        <f>VLOOKUP(A5534,Sample!A:E,5,0)</f>
        <v>POSITIVE</v>
      </c>
      <c r="E5534" t="str">
        <f t="shared" si="1"/>
        <v>en</v>
      </c>
    </row>
    <row r="5535" hidden="1">
      <c r="A5535" s="4" t="s">
        <v>20082</v>
      </c>
      <c r="B5535" s="14" t="str">
        <f>VLOOKUP(A5535,Sample!A:B,2,0)</f>
        <v>Always know the market and competitors. Have a wide internal network and had Great compensation and colleagues are very supportive . Citi organisation have the ethics and values that are embedded deeply into culture, which takes the dignity of the organisation to the highest level.</v>
      </c>
      <c r="C5535" s="14" t="str">
        <f>VLOOKUP(A5535,Sample!A:C,3,0)</f>
        <v>Long Form</v>
      </c>
      <c r="D5535" s="14" t="str">
        <f>VLOOKUP(A5535,Sample!A:E,5,0)</f>
        <v>POSITIVE</v>
      </c>
      <c r="E5535" t="str">
        <f t="shared" si="1"/>
        <v>en</v>
      </c>
    </row>
    <row r="5536" hidden="1">
      <c r="A5536" s="4" t="s">
        <v>20084</v>
      </c>
      <c r="B5536" s="14" t="str">
        <f>VLOOKUP(A5536,Sample!A:B,2,0)</f>
        <v>We got this for a Homecoming dress. It is so pretty! The top looks like it would be uncomfortable, but its very comfy. This dress is very unique and fun.</v>
      </c>
      <c r="C5536" s="14" t="str">
        <f>VLOOKUP(A5536,Sample!A:C,3,0)</f>
        <v>Long Form</v>
      </c>
      <c r="D5536" s="14" t="str">
        <f>VLOOKUP(A5536,Sample!A:E,5,0)</f>
        <v>POSITIVE</v>
      </c>
      <c r="E5536" t="str">
        <f t="shared" si="1"/>
        <v>en</v>
      </c>
    </row>
    <row r="5537" hidden="1">
      <c r="A5537" s="4" t="s">
        <v>20086</v>
      </c>
      <c r="B5537" s="14" t="str">
        <f>VLOOKUP(A5537,Sample!A:B,2,0)</f>
        <v>Hotel Collection is great. Fits well. Excellent value because it was a close out</v>
      </c>
      <c r="C5537" s="14" t="str">
        <f>VLOOKUP(A5537,Sample!A:C,3,0)</f>
        <v>Long Form</v>
      </c>
      <c r="D5537" s="14" t="str">
        <f>VLOOKUP(A5537,Sample!A:E,5,0)</f>
        <v>POSITIVE</v>
      </c>
      <c r="E5537" t="str">
        <f t="shared" si="1"/>
        <v>en</v>
      </c>
    </row>
    <row r="5538" hidden="1">
      <c r="A5538" s="4" t="s">
        <v>20088</v>
      </c>
      <c r="B5538" s="14" t="str">
        <f>VLOOKUP(A5538,Sample!A:B,2,0)</f>
        <v>HP Ink is a good price at Best Buy and works fine. It runs out faster than the XL size but is cheaper.</v>
      </c>
      <c r="C5538" s="14" t="str">
        <f>VLOOKUP(A5538,Sample!A:C,3,0)</f>
        <v>Long Form</v>
      </c>
      <c r="D5538" s="14" t="str">
        <f>VLOOKUP(A5538,Sample!A:E,5,0)</f>
        <v>POSITIVE</v>
      </c>
      <c r="E5538" t="str">
        <f t="shared" si="1"/>
        <v>en</v>
      </c>
    </row>
    <row r="5539" hidden="1">
      <c r="A5539" s="4" t="s">
        <v>20090</v>
      </c>
      <c r="B5539" s="14" t="str">
        <f>VLOOKUP(A5539,Sample!A:B,2,0)</f>
        <v>Chase has always been a credit card company. The customer service is great and I really like how they run their corporation. Their card designs are always so sleek and professional looking which is nice for business.</v>
      </c>
      <c r="C5539" s="14" t="str">
        <f>VLOOKUP(A5539,Sample!A:C,3,0)</f>
        <v>Long Form</v>
      </c>
      <c r="D5539" s="14" t="str">
        <f>VLOOKUP(A5539,Sample!A:E,5,0)</f>
        <v>POSITIVE</v>
      </c>
      <c r="E5539" t="str">
        <f t="shared" si="1"/>
        <v>en</v>
      </c>
    </row>
    <row r="5540" hidden="1">
      <c r="A5540" s="4" t="s">
        <v>20093</v>
      </c>
      <c r="B5540" s="14" t="str">
        <f>VLOOKUP(A5540,Sample!A:B,2,0)</f>
        <v>Great series at a great price! I got this when Best Buy dropped the pricing at a low value! Would have been better if it came with a digital copy as most Blu-rays do.</v>
      </c>
      <c r="C5540" s="14" t="str">
        <f>VLOOKUP(A5540,Sample!A:C,3,0)</f>
        <v>Long Form</v>
      </c>
      <c r="D5540" s="14" t="str">
        <f>VLOOKUP(A5540,Sample!A:E,5,0)</f>
        <v>POSITIVE</v>
      </c>
      <c r="E5540" t="str">
        <f t="shared" si="1"/>
        <v>en</v>
      </c>
    </row>
    <row r="5541" hidden="1">
      <c r="A5541" s="4" t="s">
        <v>20095</v>
      </c>
      <c r="B5541" s="14" t="str">
        <f>VLOOKUP(A5541,Sample!A:B,2,0)</f>
        <v>It sucks. I vaccum once a week and get more dirt than my old vaccum. Im pretty sure it is sucking up drit and such that the other vacuum couldn't/didn't get for years. It is light weight and easy to use. Only thing i didnt like was that best buy never sent me a confirmation of my order or a receipt but they such did take the money out of my bank account asap.</v>
      </c>
      <c r="C5541" s="14" t="str">
        <f>VLOOKUP(A5541,Sample!A:C,3,0)</f>
        <v>Long Form</v>
      </c>
      <c r="D5541" s="14" t="str">
        <f>VLOOKUP(A5541,Sample!A:E,5,0)</f>
        <v>NEGATIVE</v>
      </c>
      <c r="E5541" t="str">
        <f t="shared" si="1"/>
        <v>en</v>
      </c>
    </row>
    <row r="5542" hidden="1">
      <c r="A5542" s="4" t="s">
        <v>20097</v>
      </c>
      <c r="B5542" s="14" t="str">
        <f>VLOOKUP(A5542,Sample!A:B,2,0)</f>
        <v>Best buy always has the best products for the price!!!!</v>
      </c>
      <c r="C5542" s="14" t="str">
        <f>VLOOKUP(A5542,Sample!A:C,3,0)</f>
        <v>Long Form</v>
      </c>
      <c r="D5542" s="14" t="str">
        <f>VLOOKUP(A5542,Sample!A:E,5,0)</f>
        <v>POSITIVE</v>
      </c>
      <c r="E5542" t="str">
        <f t="shared" si="1"/>
        <v>en</v>
      </c>
    </row>
    <row r="5543" hidden="1">
      <c r="A5543" s="4" t="s">
        <v>20099</v>
      </c>
      <c r="B5543" s="14" t="str">
        <f>VLOOKUP(A5543,Sample!A:B,2,0)</f>
        <v>I have been working at Citi full-time (More than 5 years) 
 Outlook: Positive Outlook 
 CEO Approval: Approves of CEO</v>
      </c>
      <c r="C5543" s="14" t="str">
        <f>VLOOKUP(A5543,Sample!A:C,3,0)</f>
        <v>Long Form</v>
      </c>
      <c r="D5543" s="14" t="str">
        <f>VLOOKUP(A5543,Sample!A:E,5,0)</f>
        <v>NEUTRAL</v>
      </c>
      <c r="E5543" t="str">
        <f t="shared" si="1"/>
        <v>en</v>
      </c>
    </row>
    <row r="5544" hidden="1">
      <c r="A5544" s="4" t="s">
        <v>20102</v>
      </c>
      <c r="B5544" s="14" t="str">
        <f>VLOOKUP(A5544,Sample!A:B,2,0)</f>
        <v>Love the color. No too bright but very pretty. Good fit.</v>
      </c>
      <c r="C5544" s="14" t="str">
        <f>VLOOKUP(A5544,Sample!A:C,3,0)</f>
        <v>Long Form</v>
      </c>
      <c r="D5544" s="14" t="str">
        <f>VLOOKUP(A5544,Sample!A:E,5,0)</f>
        <v>POSITIVE</v>
      </c>
      <c r="E5544" t="str">
        <f t="shared" si="1"/>
        <v>en</v>
      </c>
    </row>
    <row r="5545" hidden="1">
      <c r="A5545" s="4" t="s">
        <v>20104</v>
      </c>
      <c r="B5545" s="14" t="str">
        <f>VLOOKUP(A5545,Sample!A:B,2,0)</f>
        <v>Just so beautiful and different. Really punches up our patio in the back and front. GREAT DEAL and can't wait to use the Winter ones, but the Fall are just SPECTACULAR!</v>
      </c>
      <c r="C5545" s="14" t="str">
        <f>VLOOKUP(A5545,Sample!A:C,3,0)</f>
        <v>Long Form</v>
      </c>
      <c r="D5545" s="14" t="str">
        <f>VLOOKUP(A5545,Sample!A:E,5,0)</f>
        <v>POSITIVE</v>
      </c>
      <c r="E5545" t="str">
        <f t="shared" si="1"/>
        <v>en</v>
      </c>
    </row>
    <row r="5546" hidden="1">
      <c r="A5546" s="4" t="s">
        <v>20106</v>
      </c>
      <c r="B5546" s="14" t="str">
        <f>VLOOKUP(A5546,Sample!A:B,2,0)</f>
        <v>Never have issues from Best Buy. Always shop for my Xbox online codes here</v>
      </c>
      <c r="C5546" s="14" t="str">
        <f>VLOOKUP(A5546,Sample!A:C,3,0)</f>
        <v>Long Form</v>
      </c>
      <c r="D5546" s="14" t="str">
        <f>VLOOKUP(A5546,Sample!A:E,5,0)</f>
        <v>NEUTRAL</v>
      </c>
      <c r="E5546" t="str">
        <f t="shared" si="1"/>
        <v>en</v>
      </c>
    </row>
    <row r="5547" hidden="1">
      <c r="A5547" s="4" t="s">
        <v>20108</v>
      </c>
      <c r="B5547" s="14" t="str">
        <f>VLOOKUP(A5547,Sample!A:B,2,0)</f>
        <v>I have been looking for a dark brown top to help transition into the colder months. This is perfect. I'll even be able to wear it when it get colder with another sweater over it which will extend it's use. This is well made and the fit is perfect.</v>
      </c>
      <c r="C5547" s="14" t="str">
        <f>VLOOKUP(A5547,Sample!A:C,3,0)</f>
        <v>Long Form</v>
      </c>
      <c r="D5547" s="14" t="str">
        <f>VLOOKUP(A5547,Sample!A:E,5,0)</f>
        <v>POSITIVE</v>
      </c>
      <c r="E5547" t="str">
        <f t="shared" si="1"/>
        <v>en</v>
      </c>
    </row>
    <row r="5548" hidden="1">
      <c r="A5548" s="4" t="s">
        <v>20110</v>
      </c>
      <c r="B5548" s="14" t="str">
        <f>VLOOKUP(A5548,Sample!A:B,2,0)</f>
        <v>Bang for the buck product. Pay a little, and get a whole lot. Thanks Best Buy!</v>
      </c>
      <c r="C5548" s="14" t="str">
        <f>VLOOKUP(A5548,Sample!A:C,3,0)</f>
        <v>Long Form</v>
      </c>
      <c r="D5548" s="14" t="str">
        <f>VLOOKUP(A5548,Sample!A:E,5,0)</f>
        <v>POSITIVE</v>
      </c>
      <c r="E5548" t="str">
        <f t="shared" si="1"/>
        <v>en</v>
      </c>
    </row>
    <row r="5549" hidden="1">
      <c r="A5549" s="4" t="s">
        <v>20112</v>
      </c>
      <c r="B5549" s="14" t="str">
        <f>VLOOKUP(A5549,Sample!A:B,2,0)</f>
        <v>I have been buying these batteries from Best Buy whenever they go on sale. The last as long as the Name Brand and a heck of a lot cheaper</v>
      </c>
      <c r="C5549" s="14" t="str">
        <f>VLOOKUP(A5549,Sample!A:C,3,0)</f>
        <v>Long Form</v>
      </c>
      <c r="D5549" s="14" t="str">
        <f>VLOOKUP(A5549,Sample!A:E,5,0)</f>
        <v>POSITIVE</v>
      </c>
      <c r="E5549" t="str">
        <f t="shared" si="1"/>
        <v>en</v>
      </c>
    </row>
    <row r="5550" hidden="1">
      <c r="A5550" s="4" t="s">
        <v>20114</v>
      </c>
      <c r="B5550" s="14" t="str">
        <f>VLOOKUP(A5550,Sample!A:B,2,0)</f>
        <v>Works like a dream... no issues... smooth</v>
      </c>
      <c r="C5550" s="14" t="str">
        <f>VLOOKUP(A5550,Sample!A:C,3,0)</f>
        <v>Long Form</v>
      </c>
      <c r="D5550" s="14" t="str">
        <f>VLOOKUP(A5550,Sample!A:E,5,0)</f>
        <v>POSITIVE</v>
      </c>
      <c r="E5550" t="str">
        <f t="shared" si="1"/>
        <v>en</v>
      </c>
    </row>
    <row r="5551" hidden="1">
      <c r="A5551" s="4" t="s">
        <v>20116</v>
      </c>
      <c r="B5551" s="14" t="str">
        <f>VLOOKUP(A5551,Sample!A:B,2,0)</f>
        <v>This is a quality product which is backed by Apple and Best Buy. How can you go wrong!</v>
      </c>
      <c r="C5551" s="14" t="str">
        <f>VLOOKUP(A5551,Sample!A:C,3,0)</f>
        <v>Long Form</v>
      </c>
      <c r="D5551" s="14" t="str">
        <f>VLOOKUP(A5551,Sample!A:E,5,0)</f>
        <v>NEGATIVE</v>
      </c>
      <c r="E5551" t="str">
        <f t="shared" si="1"/>
        <v>en</v>
      </c>
    </row>
    <row r="5552" hidden="1">
      <c r="A5552" s="4" t="s">
        <v>20118</v>
      </c>
      <c r="B5552" s="14" t="str">
        <f>VLOOKUP(A5552,Sample!A:B,2,0)</f>
        <v>Working in a call center can be a very mundane job. Fortunately, Citi does a lot to make it fun while you're working. They offer a huge benefit package, and the atmosphere is usually upbeat.</v>
      </c>
      <c r="C5552" s="14" t="str">
        <f>VLOOKUP(A5552,Sample!A:C,3,0)</f>
        <v>Long Form</v>
      </c>
      <c r="D5552" s="14" t="str">
        <f>VLOOKUP(A5552,Sample!A:E,5,0)</f>
        <v>POSITIVE</v>
      </c>
      <c r="E5552" t="str">
        <f t="shared" si="1"/>
        <v>en</v>
      </c>
    </row>
    <row r="5553" hidden="1">
      <c r="A5553" s="4" t="s">
        <v>20121</v>
      </c>
      <c r="B5553" s="14" t="str">
        <f>VLOOKUP(A5553,Sample!A:B,2,0)</f>
        <v>Look distressed (which I love).Roomy.Comfortable.Perfect for outdoor games.</v>
      </c>
      <c r="C5553" s="14" t="str">
        <f>VLOOKUP(A5553,Sample!A:C,3,0)</f>
        <v>Long Form</v>
      </c>
      <c r="D5553" s="14" t="str">
        <f>VLOOKUP(A5553,Sample!A:E,5,0)</f>
        <v>POSITIVE</v>
      </c>
      <c r="E5553" t="str">
        <f t="shared" si="1"/>
        <v>en</v>
      </c>
    </row>
    <row r="5554" hidden="1">
      <c r="A5554" s="4" t="s">
        <v>20124</v>
      </c>
      <c r="B5554" s="14" t="str">
        <f>VLOOKUP(A5554,Sample!A:B,2,0)</f>
        <v>Nice hotel. Rooms small but very clean. Beds comfortable. Good central location close to main tourist sites, bars and restaurants. Breakfast was very good. Staff very friendly and helpful. Would recommend this hotel.</v>
      </c>
      <c r="C5554" s="14" t="str">
        <f>VLOOKUP(A5554,Sample!A:C,3,0)</f>
        <v>Long Form</v>
      </c>
      <c r="D5554" s="14" t="str">
        <f>VLOOKUP(A5554,Sample!A:E,5,0)</f>
        <v>POSITIVE</v>
      </c>
      <c r="E5554" t="str">
        <f t="shared" si="1"/>
        <v>en</v>
      </c>
    </row>
    <row r="5555" hidden="1">
      <c r="A5555" s="4" t="s">
        <v>20126</v>
      </c>
      <c r="B5555" s="14" t="str">
        <f>VLOOKUP(A5555,Sample!A:B,2,0)</f>
        <v>Been looking for a nice simple, edgy white bangle bracelet and found this. Very nice however it runs extremely small. If you have very small wrists, this would look great. Had to return.</v>
      </c>
      <c r="C5555" s="14" t="str">
        <f>VLOOKUP(A5555,Sample!A:C,3,0)</f>
        <v>Long Form</v>
      </c>
      <c r="D5555" s="14" t="str">
        <f>VLOOKUP(A5555,Sample!A:E,5,0)</f>
        <v>POSITIVE</v>
      </c>
      <c r="E5555" t="str">
        <f t="shared" si="1"/>
        <v>en</v>
      </c>
    </row>
    <row r="5556" hidden="1">
      <c r="A5556" s="4" t="s">
        <v>20128</v>
      </c>
      <c r="B5556" s="14" t="str">
        <f>VLOOKUP(A5556,Sample!A:B,2,0)</f>
        <v>I have just competed a transaction with Ausbatteries and do not recommend them to anyone. It took nearly a month to get my battery from them. It was my fault at first for ordering the wrong battery for my Samsung S6 because I didn't realize there was an international version. I sent it back, and ordered the right one with their help. I took 8 days to arrive. It them took another 2 weeks for any sign of a refund.
 Be very careful with this company.</v>
      </c>
      <c r="C5556" s="14" t="str">
        <f>VLOOKUP(A5556,Sample!A:C,3,0)</f>
        <v>Long Form</v>
      </c>
      <c r="D5556" s="14" t="str">
        <f>VLOOKUP(A5556,Sample!A:E,5,0)</f>
        <v>NEGATIVE</v>
      </c>
      <c r="E5556" t="str">
        <f t="shared" si="1"/>
        <v>en</v>
      </c>
    </row>
    <row r="5557" hidden="1">
      <c r="A5557" s="4" t="s">
        <v>20130</v>
      </c>
      <c r="B5557" s="14" t="str">
        <f>VLOOKUP(A5557,Sample!A:B,2,0)</f>
        <v>Feels light on my face, really moisturizes the dry parts of my face. Best buy ever</v>
      </c>
      <c r="C5557" s="14" t="str">
        <f>VLOOKUP(A5557,Sample!A:C,3,0)</f>
        <v>Long Form</v>
      </c>
      <c r="D5557" s="14" t="str">
        <f>VLOOKUP(A5557,Sample!A:E,5,0)</f>
        <v>POSITIVE</v>
      </c>
      <c r="E5557" t="str">
        <f t="shared" si="1"/>
        <v>en</v>
      </c>
    </row>
    <row r="5558" hidden="1">
      <c r="A5558" s="4" t="s">
        <v>20132</v>
      </c>
      <c r="B5558" s="14" t="str">
        <f>VLOOKUP(A5558,Sample!A:B,2,0)</f>
        <v>I like to get my products at Best Buy cause the people know what I need and help me with what I want</v>
      </c>
      <c r="C5558" s="14" t="str">
        <f>VLOOKUP(A5558,Sample!A:C,3,0)</f>
        <v>Long Form</v>
      </c>
      <c r="D5558" s="14" t="str">
        <f>VLOOKUP(A5558,Sample!A:E,5,0)</f>
        <v>NEUTRAL</v>
      </c>
      <c r="E5558" t="str">
        <f t="shared" si="1"/>
        <v>en</v>
      </c>
    </row>
    <row r="5559" hidden="1">
      <c r="A5559" s="4" t="s">
        <v>20134</v>
      </c>
      <c r="B5559" s="14" t="str">
        <f>VLOOKUP(A5559,Sample!A:B,2,0)</f>
        <v>I've worn these all summer. Very comfortable and cool when the weather is hot. Covers what I need covered and doesn't show my imperfections. I like the cotton mixed with just enough spandex. I bought a second pair in another color.</v>
      </c>
      <c r="C5559" s="14" t="str">
        <f>VLOOKUP(A5559,Sample!A:C,3,0)</f>
        <v>Long Form</v>
      </c>
      <c r="D5559" s="14" t="str">
        <f>VLOOKUP(A5559,Sample!A:E,5,0)</f>
        <v>NEUTRAL</v>
      </c>
      <c r="E5559" t="str">
        <f t="shared" si="1"/>
        <v>en</v>
      </c>
    </row>
    <row r="5560" hidden="1">
      <c r="A5560" s="4" t="s">
        <v>20136</v>
      </c>
      <c r="B5560" s="14" t="str">
        <f>VLOOKUP(A5560,Sample!A:B,2,0)</f>
        <v>I bought this dress for my upcoming cruise. I plan to wear it on a night other than the captain's dinner. It fits well. A nice dress for dinner on my cruise!</v>
      </c>
      <c r="C5560" s="14" t="str">
        <f>VLOOKUP(A5560,Sample!A:C,3,0)</f>
        <v>Long Form</v>
      </c>
      <c r="D5560" s="14" t="str">
        <f>VLOOKUP(A5560,Sample!A:E,5,0)</f>
        <v>POSITIVE</v>
      </c>
      <c r="E5560" t="str">
        <f t="shared" si="1"/>
        <v>en</v>
      </c>
    </row>
    <row r="5561" hidden="1">
      <c r="A5561" s="4" t="s">
        <v>20138</v>
      </c>
      <c r="B5561" s="14" t="str">
        <f>VLOOKUP(A5561,Sample!A:B,2,0)</f>
        <v>Still, years later, there have been no improvements. I can carry visa and amex cards in my phone but I still have to carry a physical costco card. Please listen to your customers and move forward. My costco has recently gotten new gas pumps and they have scanners for a digital membership card.
 Sams club is way ahead of this app, and BJs is working on updating their apps as well.
 I’ve been faithful for almost ten years. I have my costco Visa in Apple Pay but I can’t use it in costco. I hate carrying a membership card.</v>
      </c>
      <c r="C5561" s="14" t="str">
        <f>VLOOKUP(A5561,Sample!A:C,3,0)</f>
        <v>Long Form</v>
      </c>
      <c r="D5561" s="14" t="str">
        <f>VLOOKUP(A5561,Sample!A:E,5,0)</f>
        <v>NEGATIVE</v>
      </c>
      <c r="E5561" t="str">
        <f t="shared" si="1"/>
        <v>en</v>
      </c>
    </row>
    <row r="5562" hidden="1">
      <c r="A5562" s="4" t="s">
        <v>20140</v>
      </c>
      <c r="B5562" s="14" t="str">
        <f>VLOOKUP(A5562,Sample!A:B,2,0)</f>
        <v>These are cute shoes but had to reorder a size up because they are to small then made them bigger on the top not the length as much. But my daughter can pull the string and hopefully make this size tighter</v>
      </c>
      <c r="C5562" s="14" t="str">
        <f>VLOOKUP(A5562,Sample!A:C,3,0)</f>
        <v>Long Form</v>
      </c>
      <c r="D5562" s="14" t="str">
        <f>VLOOKUP(A5562,Sample!A:E,5,0)</f>
        <v>NEUTRAL</v>
      </c>
      <c r="E5562" t="str">
        <f t="shared" si="1"/>
        <v>en</v>
      </c>
    </row>
    <row r="5563" hidden="1">
      <c r="A5563" s="4" t="s">
        <v>20142</v>
      </c>
      <c r="B5563" s="14" t="str">
        <f>VLOOKUP(A5563,Sample!A:B,2,0)</f>
        <v>True to size -- 7 fit perfectly. Cute, comfortable, stylish and can be worn with jeans, skirts, or even dressed up. Heel is not too high, but still gives a trendier look.</v>
      </c>
      <c r="C5563" s="14" t="str">
        <f>VLOOKUP(A5563,Sample!A:C,3,0)</f>
        <v>Long Form</v>
      </c>
      <c r="D5563" s="14" t="str">
        <f>VLOOKUP(A5563,Sample!A:E,5,0)</f>
        <v>POSITIVE</v>
      </c>
      <c r="E5563" t="str">
        <f t="shared" si="1"/>
        <v>en</v>
      </c>
    </row>
    <row r="5564" hidden="1">
      <c r="A5564" s="4" t="s">
        <v>20144</v>
      </c>
      <c r="B5564" s="14" t="str">
        <f>VLOOKUP(A5564,Sample!A:B,2,0)</f>
        <v>My process with buying this phone through Best Buy was amazing</v>
      </c>
      <c r="C5564" s="14" t="str">
        <f>VLOOKUP(A5564,Sample!A:C,3,0)</f>
        <v>Long Form</v>
      </c>
      <c r="D5564" s="14" t="str">
        <f>VLOOKUP(A5564,Sample!A:E,5,0)</f>
        <v>POSITIVE</v>
      </c>
      <c r="E5564" t="str">
        <f t="shared" si="1"/>
        <v>en</v>
      </c>
    </row>
    <row r="5565" hidden="1">
      <c r="A5565" s="4" t="s">
        <v>20146</v>
      </c>
      <c r="B5565" s="14" t="str">
        <f>VLOOKUP(A5565,Sample!A:B,2,0)</f>
        <v>Returned this product. Did not fit well at all. Did not like the color.</v>
      </c>
      <c r="C5565" s="14" t="str">
        <f>VLOOKUP(A5565,Sample!A:C,3,0)</f>
        <v>Long Form</v>
      </c>
      <c r="D5565" s="14" t="str">
        <f>VLOOKUP(A5565,Sample!A:E,5,0)</f>
        <v>NEGATIVE</v>
      </c>
      <c r="E5565" t="str">
        <f t="shared" si="1"/>
        <v>en</v>
      </c>
    </row>
    <row r="5566" hidden="1">
      <c r="A5566" s="4" t="s">
        <v>20148</v>
      </c>
      <c r="B5566" s="14" t="str">
        <f>VLOOKUP(A5566,Sample!A:B,2,0)</f>
        <v>I have the blue duvet and the color is beautiful. So far it has been the best purchase I have made.</v>
      </c>
      <c r="C5566" s="14" t="str">
        <f>VLOOKUP(A5566,Sample!A:C,3,0)</f>
        <v>Long Form</v>
      </c>
      <c r="D5566" s="14" t="str">
        <f>VLOOKUP(A5566,Sample!A:E,5,0)</f>
        <v>POSITIVE</v>
      </c>
      <c r="E5566" t="str">
        <f t="shared" si="1"/>
        <v>en</v>
      </c>
    </row>
    <row r="5567" hidden="1">
      <c r="A5567" s="4" t="s">
        <v>20150</v>
      </c>
      <c r="B5567" s="14" t="str">
        <f>VLOOKUP(A5567,Sample!A:B,2,0)</f>
        <v>You get 4 different legendary Pokemon movies so a lot of variety and the steel case is really nice but the movies are pretty involved and hard for younger kids to enjoy as much as the cartoon.</v>
      </c>
      <c r="C5567" s="14" t="str">
        <f>VLOOKUP(A5567,Sample!A:C,3,0)</f>
        <v>Long Form</v>
      </c>
      <c r="D5567" s="14" t="str">
        <f>VLOOKUP(A5567,Sample!A:E,5,0)</f>
        <v>NEUTRAL</v>
      </c>
      <c r="E5567" t="str">
        <f t="shared" si="1"/>
        <v>en</v>
      </c>
    </row>
    <row r="5568" hidden="1">
      <c r="A5568" s="4" t="s">
        <v>20152</v>
      </c>
      <c r="B5568" s="14" t="str">
        <f>VLOOKUP(A5568,Sample!A:B,2,0)</f>
        <v>I always have trouble opening the app.</v>
      </c>
      <c r="C5568" s="14" t="str">
        <f>VLOOKUP(A5568,Sample!A:C,3,0)</f>
        <v>Long Form</v>
      </c>
      <c r="D5568" s="14" t="str">
        <f>VLOOKUP(A5568,Sample!A:E,5,0)</f>
        <v>NEGATIVE</v>
      </c>
      <c r="E5568" t="str">
        <f t="shared" si="1"/>
        <v>en</v>
      </c>
    </row>
    <row r="5569" hidden="1">
      <c r="A5569" s="4" t="s">
        <v>20154</v>
      </c>
      <c r="B5569" s="14" t="str">
        <f>VLOOKUP(A5569,Sample!A:B,2,0)</f>
        <v>I love these sterling silver earrings. They are just the right size for me.</v>
      </c>
      <c r="C5569" s="14" t="str">
        <f>VLOOKUP(A5569,Sample!A:C,3,0)</f>
        <v>Long Form</v>
      </c>
      <c r="D5569" s="14" t="str">
        <f>VLOOKUP(A5569,Sample!A:E,5,0)</f>
        <v>NEUTRAL</v>
      </c>
      <c r="E5569" t="str">
        <f t="shared" si="1"/>
        <v>en</v>
      </c>
    </row>
    <row r="5570" hidden="1">
      <c r="A5570" s="4" t="s">
        <v>20156</v>
      </c>
      <c r="B5570" s="14" t="str">
        <f>VLOOKUP(A5570,Sample!A:B,2,0)</f>
        <v>I love this trips and in Best Buy coustemer service very good</v>
      </c>
      <c r="C5570" s="14" t="str">
        <f>VLOOKUP(A5570,Sample!A:C,3,0)</f>
        <v>Long Form</v>
      </c>
      <c r="D5570" s="14" t="str">
        <f>VLOOKUP(A5570,Sample!A:E,5,0)</f>
        <v>POSITIVE</v>
      </c>
      <c r="E5570" t="str">
        <f t="shared" si="1"/>
        <v>en</v>
      </c>
    </row>
    <row r="5571" hidden="1">
      <c r="A5571" s="4" t="s">
        <v>20160</v>
      </c>
      <c r="B5571" s="14" t="str">
        <f>VLOOKUP(A5571,Sample!A:B,2,0)</f>
        <v>The management team is by far the worst I have experienced. We are thrown into projects/new work with no information or training. The benefits are poor. The pay is decent. Wouldn't mind working here if it were managed better and provided better heath insurance.</v>
      </c>
      <c r="C5571" s="14" t="str">
        <f>VLOOKUP(A5571,Sample!A:C,3,0)</f>
        <v>Long Form</v>
      </c>
      <c r="D5571" s="14" t="str">
        <f>VLOOKUP(A5571,Sample!A:E,5,0)</f>
        <v>NEUTRAL</v>
      </c>
      <c r="E5571" t="str">
        <f t="shared" si="1"/>
        <v>en</v>
      </c>
    </row>
    <row r="5572" hidden="1">
      <c r="A5572" s="4" t="s">
        <v>20163</v>
      </c>
      <c r="B5572" s="14" t="str">
        <f>VLOOKUP(A5572,Sample!A:B,2,0)</f>
        <v>I have been working at Citi full-time 
 Outlook: Positive Outlook 
 CEO Approval: Approves of CEO</v>
      </c>
      <c r="C5572" s="14" t="str">
        <f>VLOOKUP(A5572,Sample!A:C,3,0)</f>
        <v>Long Form</v>
      </c>
      <c r="D5572" s="14" t="str">
        <f>VLOOKUP(A5572,Sample!A:E,5,0)</f>
        <v>NEUTRAL</v>
      </c>
      <c r="E5572" t="str">
        <f t="shared" si="1"/>
        <v>en</v>
      </c>
    </row>
    <row r="5573" hidden="1">
      <c r="A5573" s="4" t="s">
        <v>20166</v>
      </c>
      <c r="B5573" s="14" t="str">
        <f>VLOOKUP(A5573,Sample!A:B,2,0)</f>
        <v>I am happy to share this review, here work and life balance is good, and company benefits are very good.
 HR management is very friendly.......................</v>
      </c>
      <c r="C5573" s="14" t="str">
        <f>VLOOKUP(A5573,Sample!A:C,3,0)</f>
        <v>Long Form</v>
      </c>
      <c r="D5573" s="14" t="str">
        <f>VLOOKUP(A5573,Sample!A:E,5,0)</f>
        <v>POSITIVE</v>
      </c>
      <c r="E5573" t="str">
        <f t="shared" si="1"/>
        <v>en</v>
      </c>
    </row>
    <row r="5574" hidden="1">
      <c r="A5574" s="4" t="s">
        <v>20168</v>
      </c>
      <c r="B5574" s="14" t="str">
        <f>VLOOKUP(A5574,Sample!A:B,2,0)</f>
        <v>As retail work goes, K Mart wasn't bad. I loved being a department manager when I worked there. When I went into Asst. Management it was a different story. No life/work balance, and not nearly enough pay for the work you are required to do.</v>
      </c>
      <c r="C5574" s="14" t="str">
        <f>VLOOKUP(A5574,Sample!A:C,3,0)</f>
        <v>Long Form</v>
      </c>
      <c r="D5574" s="14" t="str">
        <f>VLOOKUP(A5574,Sample!A:E,5,0)</f>
        <v>NEGATIVE</v>
      </c>
      <c r="E5574" t="str">
        <f t="shared" si="1"/>
        <v>en</v>
      </c>
    </row>
    <row r="5575" hidden="1">
      <c r="A5575" s="4" t="s">
        <v>20170</v>
      </c>
      <c r="B5575" s="14" t="str">
        <f>VLOOKUP(A5575,Sample!A:B,2,0)</f>
        <v>Working great. No problems. I will buy ink from Best Buy.</v>
      </c>
      <c r="C5575" s="14" t="str">
        <f>VLOOKUP(A5575,Sample!A:C,3,0)</f>
        <v>Long Form</v>
      </c>
      <c r="D5575" s="14" t="str">
        <f>VLOOKUP(A5575,Sample!A:E,5,0)</f>
        <v>POSITIVE</v>
      </c>
      <c r="E5575" t="str">
        <f t="shared" si="1"/>
        <v>en</v>
      </c>
    </row>
    <row r="5576" hidden="1">
      <c r="A5576" s="4" t="s">
        <v>20172</v>
      </c>
      <c r="B5576" s="14" t="str">
        <f>VLOOKUP(A5576,Sample!A:B,2,0)</f>
        <v>I bought this beautiful blouse to combine with my teal skirt. It is very nice and the material is very nice. I love the colors.
 It combines well with a skirt or a dressy pair of pants. Ideal for work but you can also wear it for a night out.
 I definitely recommend this product.</v>
      </c>
      <c r="C5576" s="14" t="str">
        <f>VLOOKUP(A5576,Sample!A:C,3,0)</f>
        <v>Long Form</v>
      </c>
      <c r="D5576" s="14" t="str">
        <f>VLOOKUP(A5576,Sample!A:E,5,0)</f>
        <v>POSITIVE</v>
      </c>
      <c r="E5576" t="str">
        <f t="shared" si="1"/>
        <v>en</v>
      </c>
    </row>
    <row r="5577" hidden="1">
      <c r="A5577" s="4" t="s">
        <v>20174</v>
      </c>
      <c r="B5577" s="14" t="str">
        <f>VLOOKUP(A5577,Sample!A:B,2,0)</f>
        <v>I was on a hunt for a Keurig compatible Chai Latte. Found this one in Best Buy. Very happy with the product. The beverage tastes great. I like the flavor of Chai latte of this brand better.</v>
      </c>
      <c r="C5577" s="14" t="str">
        <f>VLOOKUP(A5577,Sample!A:C,3,0)</f>
        <v>Long Form</v>
      </c>
      <c r="D5577" s="14" t="str">
        <f>VLOOKUP(A5577,Sample!A:E,5,0)</f>
        <v>POSITIVE</v>
      </c>
      <c r="E5577" t="str">
        <f t="shared" si="1"/>
        <v>en</v>
      </c>
    </row>
    <row r="5578" hidden="1">
      <c r="A5578" s="4" t="s">
        <v>20176</v>
      </c>
      <c r="B5578" s="14" t="str">
        <f>VLOOKUP(A5578,Sample!A:B,2,0)</f>
        <v>Let's begin with the makeup! They have really good quality and then there clothes and shoes are great! The prices are in between affordable and expensive. If you know ho two shop you then you will get really great deals. I definitely recommend shopping here!</v>
      </c>
      <c r="C5578" s="14" t="str">
        <f>VLOOKUP(A5578,Sample!A:C,3,0)</f>
        <v>Long Form</v>
      </c>
      <c r="D5578" s="14" t="str">
        <f>VLOOKUP(A5578,Sample!A:E,5,0)</f>
        <v>POSITIVE</v>
      </c>
      <c r="E5578" t="str">
        <f t="shared" si="1"/>
        <v>en</v>
      </c>
    </row>
    <row r="5579" hidden="1">
      <c r="A5579" s="4" t="s">
        <v>20179</v>
      </c>
      <c r="B5579" s="14" t="str">
        <f>VLOOKUP(A5579,Sample!A:B,2,0)</f>
        <v>I worked at Macy's part-time (More than a year) 
 Outlook: Neutral Outlook 
 CEO Approval: No opinion of CEO 
 Advice to Management: Be a little more involved.</v>
      </c>
      <c r="C5579" s="14" t="str">
        <f>VLOOKUP(A5579,Sample!A:C,3,0)</f>
        <v>Long Form</v>
      </c>
      <c r="D5579" s="14" t="str">
        <f>VLOOKUP(A5579,Sample!A:E,5,0)</f>
        <v>NEUTRAL</v>
      </c>
      <c r="E5579" t="str">
        <f t="shared" si="1"/>
        <v>en</v>
      </c>
    </row>
    <row r="5580" hidden="1">
      <c r="A5580" s="4" t="s">
        <v>20182</v>
      </c>
      <c r="B5580" s="14" t="str">
        <f>VLOOKUP(A5580,Sample!A:B,2,0)</f>
        <v>I have been working at Citi full-time (More than a year) 
 Outlook: Positive Outlook 
 CEO Approval: Approves of CEO 
 Advice to Management: Try to be citiphone officer. :-)</v>
      </c>
      <c r="C5580" s="14" t="str">
        <f>VLOOKUP(A5580,Sample!A:C,3,0)</f>
        <v>Long Form</v>
      </c>
      <c r="D5580" s="14" t="str">
        <f>VLOOKUP(A5580,Sample!A:E,5,0)</f>
        <v>NEUTRAL</v>
      </c>
      <c r="E5580" t="str">
        <f t="shared" si="1"/>
        <v>en</v>
      </c>
    </row>
    <row r="5581" hidden="1">
      <c r="A5581" s="4" t="s">
        <v>20185</v>
      </c>
      <c r="B5581" s="14" t="str">
        <f>VLOOKUP(A5581,Sample!A:B,2,0)</f>
        <v>Hi, I would like to share my experience with you guys on how I got a loan to pay the duty tax of my bank draft and to start up a new business. I was at the verge of loosing all my belongings due to the bank draft I took to offset some bills and some personal needs. I became so desperate and began to seek for funds at all means. Luckily for me I heard a colleague of mine talking about this company, I got interested. Although I was scared of being scammed, I was compelled by my situation and then I began to look online and ran into their number (802) 736-9174 and email at: (r_nelsonfinanceltd @ yahoo.com ) where I was given a loan within 72hrs without knowing what it feels like to be scammed. So I promised myself that I was going to make this known to as many that are in financial stress to contact them and not fall victim of online scam in the name of getting a loan.;</v>
      </c>
      <c r="C5581" s="14" t="str">
        <f>VLOOKUP(A5581,Sample!A:C,3,0)</f>
        <v>Long Form</v>
      </c>
      <c r="D5581" s="14" t="str">
        <f>VLOOKUP(A5581,Sample!A:E,5,0)</f>
        <v>NEGATIVE</v>
      </c>
      <c r="E5581" t="str">
        <f t="shared" si="1"/>
        <v>en</v>
      </c>
    </row>
    <row r="5582" hidden="1">
      <c r="A5582" s="4" t="s">
        <v>20188</v>
      </c>
      <c r="B5582" s="14" t="str">
        <f>VLOOKUP(A5582,Sample!A:B,2,0)</f>
        <v>Equipment for my awesome dryer I got from Best Buy</v>
      </c>
      <c r="C5582" s="14" t="str">
        <f>VLOOKUP(A5582,Sample!A:C,3,0)</f>
        <v>Long Form</v>
      </c>
      <c r="D5582" s="14" t="str">
        <f>VLOOKUP(A5582,Sample!A:E,5,0)</f>
        <v>POSITIVE</v>
      </c>
      <c r="E5582" t="str">
        <f t="shared" si="1"/>
        <v>en</v>
      </c>
    </row>
    <row r="5583" hidden="1">
      <c r="A5583" s="4" t="s">
        <v>20190</v>
      </c>
      <c r="B5583" s="14" t="str">
        <f>VLOOKUP(A5583,Sample!A:B,2,0)</f>
        <v>Dont access internet no wifi But they taje off the charge Special gentleman and the main person Deal With us and get our dísclaim the last year I think the ubication is the best buy not the amenities Because they offer some things that they dont have such as wifi in room And best kind of services They must try better the visitors</v>
      </c>
      <c r="C5583" s="14" t="str">
        <f>VLOOKUP(A5583,Sample!A:C,3,0)</f>
        <v>Long Form</v>
      </c>
      <c r="D5583" s="14" t="str">
        <f>VLOOKUP(A5583,Sample!A:E,5,0)</f>
        <v>POSITIVE</v>
      </c>
      <c r="E5583" t="str">
        <f t="shared" si="1"/>
        <v>en</v>
      </c>
    </row>
    <row r="5584" hidden="1">
      <c r="A5584" s="4" t="s">
        <v>20193</v>
      </c>
      <c r="B5584" s="14" t="str">
        <f>VLOOKUP(A5584,Sample!A:B,2,0)</f>
        <v>We are very satisfied with our most recent Apple purchase from Best Buy. Very fast order process and shipping. Thank you!</v>
      </c>
      <c r="C5584" s="14" t="str">
        <f>VLOOKUP(A5584,Sample!A:C,3,0)</f>
        <v>Long Form</v>
      </c>
      <c r="D5584" s="14" t="str">
        <f>VLOOKUP(A5584,Sample!A:E,5,0)</f>
        <v>POSITIVE</v>
      </c>
      <c r="E5584" t="str">
        <f t="shared" si="1"/>
        <v>en</v>
      </c>
    </row>
    <row r="5585" hidden="1">
      <c r="A5585" s="4" t="s">
        <v>20195</v>
      </c>
      <c r="B5585" s="14" t="str">
        <f>VLOOKUP(A5585,Sample!A:B,2,0)</f>
        <v>Love the deals of the day, also very easy to order things through the app as well.</v>
      </c>
      <c r="C5585" s="14" t="str">
        <f>VLOOKUP(A5585,Sample!A:C,3,0)</f>
        <v>Long Form</v>
      </c>
      <c r="D5585" s="14" t="str">
        <f>VLOOKUP(A5585,Sample!A:E,5,0)</f>
        <v>POSITIVE</v>
      </c>
      <c r="E5585" t="str">
        <f t="shared" si="1"/>
        <v>en</v>
      </c>
    </row>
    <row r="5586" hidden="1">
      <c r="A5586" s="4" t="s">
        <v>20197</v>
      </c>
      <c r="B5586" s="14" t="str">
        <f>VLOOKUP(A5586,Sample!A:B,2,0)</f>
        <v>Current upgrade is very bad, taking so much time for everything even a back.</v>
      </c>
      <c r="C5586" s="14" t="str">
        <f>VLOOKUP(A5586,Sample!A:C,3,0)</f>
        <v>Long Form</v>
      </c>
      <c r="D5586" s="14" t="str">
        <f>VLOOKUP(A5586,Sample!A:E,5,0)</f>
        <v>NEGATIVE</v>
      </c>
      <c r="E5586" t="str">
        <f t="shared" si="1"/>
        <v>en</v>
      </c>
    </row>
    <row r="5587" hidden="1">
      <c r="A5587" s="4" t="s">
        <v>20199</v>
      </c>
      <c r="B5587" s="14" t="str">
        <f>VLOOKUP(A5587,Sample!A:B,2,0)</f>
        <v>A good addition if you're trying to collect them all! Best Buy seems to have great prices on these. And there are always different ones in stock.</v>
      </c>
      <c r="C5587" s="14" t="str">
        <f>VLOOKUP(A5587,Sample!A:C,3,0)</f>
        <v>Long Form</v>
      </c>
      <c r="D5587" s="14" t="str">
        <f>VLOOKUP(A5587,Sample!A:E,5,0)</f>
        <v>POSITIVE</v>
      </c>
      <c r="E5587" t="str">
        <f t="shared" si="1"/>
        <v>en</v>
      </c>
    </row>
    <row r="5588" hidden="1">
      <c r="A5588" s="4" t="s">
        <v>20202</v>
      </c>
      <c r="B5588" s="14" t="str">
        <f>VLOOKUP(A5588,Sample!A:B,2,0)</f>
        <v>This is a great credit card to have you earn back for using it. Also I believe it has helped my credit build up. I think it's a good credit card to have if u are trying to get your credit up .</v>
      </c>
      <c r="C5588" s="14" t="str">
        <f>VLOOKUP(A5588,Sample!A:C,3,0)</f>
        <v>Long Form</v>
      </c>
      <c r="D5588" s="14" t="str">
        <f>VLOOKUP(A5588,Sample!A:E,5,0)</f>
        <v>POSITIVE</v>
      </c>
      <c r="E5588" t="str">
        <f t="shared" si="1"/>
        <v>en</v>
      </c>
    </row>
    <row r="5589" hidden="1">
      <c r="A5589" s="4" t="s">
        <v>20205</v>
      </c>
      <c r="B5589" s="14" t="str">
        <f>VLOOKUP(A5589,Sample!A:B,2,0)</f>
        <v>Declined Offer 
 Neutral Experience 
 Average Interview 
 Application
 Pellentesque ipsum. Nulla non arcu lacinia neque faucibus fringilla. Nulla non lectus sed nisl molestie malesuada.
 Interview
 Etiam sapien elit, consequat eget, tristique non, venenatis quis, ante.Nam quis nulla. Integer malesuada. In in enim a arcu imperdiet.Etiam sapien elit, consequat eget, tristique non, venenatis quis, ante.
 Interview Questions
  how was your day</v>
      </c>
      <c r="C5589" s="14" t="str">
        <f>VLOOKUP(A5589,Sample!A:C,3,0)</f>
        <v>Long Form</v>
      </c>
      <c r="D5589" s="14" t="str">
        <f>VLOOKUP(A5589,Sample!A:E,5,0)</f>
        <v>NEUTRAL</v>
      </c>
      <c r="E5589" t="str">
        <f t="shared" si="1"/>
        <v>la</v>
      </c>
    </row>
    <row r="5590" hidden="1">
      <c r="A5590" s="4" t="s">
        <v>20207</v>
      </c>
      <c r="B5590" s="14" t="str">
        <f>VLOOKUP(A5590,Sample!A:B,2,0)</f>
        <v>Bought this for $79.99 over the Labor Day weekend. I am giving it 5 stars for performance + features + price offering great bang for the buck. I am 100% satisfied with this TV and the price I paid. Local stores do not stock it, so I made my decision based on the size, price, customer reviews, and my recent experience with other Westinghouse TVs. This 24" TV did not disappoint. It was shipped fast, and arrived with no damage. Worked perfectly right out of the box. It was easy to set up. I looked for dead pixels and other screen defects but didn't find any. The TV I purchased is new, not open box.
 No blurry motion or stuttering observed while watching sports. Pros:
 Contrary to what some earlier reviews said, this TV *does not* cut off the news crawler on CNN, nor on Fox. I am on Time Warner Spectrum cable.
 Good picture, albeit the default settings are all a bit dark compared to many other LED TVs. You may have to turn up the brightness.
 The Cool / Warm / Neutral color schemes are all what one would expect.
 Sound volume is quite adequate for 15x20 room, and for elderly who have hearing deficits.
 3 HDMI inputs
 1 VGA input for use as a computer monitor
 Plays well with Roku 3600 stick and Spectrum's cable box, and old DTVPal Plus Dish Network DTV Receiver which is what I use for OTA TV.
 Smart tv had no problem connecting to home wifi and staying connected.
 TV is very stable using the feet that come with it. Lightweight TV but does not seem tip-prone.
 It's our third Westinghouse TV and all of them are very nice TVs for the money, and Best Buy has good sale prices. They are excellent for a budget TV. Cons:
 This model is not carried in nearby Best Buy stores, so I had to order it sight unseen and evaluate it's picture after purchase. (But it's acceptable.)
 Changing the source is a bit sluggish with some lag after you make your selection.
 Westinghouse warranty service requires you to mail them the problematic TV, so I recommend buying the Best Buy protection policy on any Westinghouse.
 Integrated digital TV tuner may not pull in as many distant stations as the old 2009-era digital tuner boxes can. I didn't try an OTA channel search on this particular TV, but I have found that true of all my other late-model TVs. I use old DTV converter boxes connected via the composite input instead of the TVs' internal tuners because I live in a rural area where the DTV OTA signals are few and weak. People in cities may receive plenty of channels using the TV's built-in tuner.
 Composite and component inputs are *shared* so you can only use one or the other, not both at the same time.
 VESA 75mm x 75mm is less compatible than 100x100, if you are looking at mounting this on an aftermarket TV stand or on a wall mount. 100x100 would have been more convenient for consumers.</v>
      </c>
      <c r="C5590" s="14" t="str">
        <f>VLOOKUP(A5590,Sample!A:C,3,0)</f>
        <v>Long Form</v>
      </c>
      <c r="D5590" s="14" t="str">
        <f>VLOOKUP(A5590,Sample!A:E,5,0)</f>
        <v>NEUTRAL</v>
      </c>
      <c r="E5590" t="str">
        <f t="shared" si="1"/>
        <v>en</v>
      </c>
    </row>
    <row r="5591" hidden="1">
      <c r="A5591" s="4" t="s">
        <v>20209</v>
      </c>
      <c r="B5591" s="14" t="str">
        <f>VLOOKUP(A5591,Sample!A:B,2,0)</f>
        <v>Original review: Sept. 13, 2017 The cooling system for my Kenmore Elite refrigerator stopped working in July which I got in 10/2015. It took Sears 3 weeks to come out and diagnosed the problems, then they told me my compressor was leaking. They didn't tell me that the air compressor was still under warranty until later, however they said I will have to pay for the labor cost of $350. Not ridiculous enough, they give me appointment to come back after the part arrived but I had to pay for the service for that day first.
 4 weeks later, part arrived as they ordered, technician came for the appointment, but unable to fix as part came broken, need to be re-ordered. New appointment schedule in 2 weeks later, 2 days before appointment they told me part was back order and they have to reschedule me to 10 days later. I got very upset, I keep calling customer services/complaint department, but they kept saying that "unfortunately there is nothing they can do". They offered to buy extended warranty with them for $50/month and it will be good for 1 year. At this point, I do NOT want to pay any a penny at Sears anymore. We are more than 2 months without a refrigerator. I called them back today, again they said there is nothing they can do, I should call them back after my stuff was fixed... What for??
 This is my first review ever. I just want to share the bad experience I had with Sears for the next person to consider before coming to Sears. No wonder why Sears is so empty now. Who would want to buy stuff at a place like this? Customer service has no customer service skills, customer solutions had no solution for customer. I would never go back to Sears ever again, will be sharing with people I know for their consideration to come to Sears for anything.
 View more</v>
      </c>
      <c r="C5591" s="14" t="str">
        <f>VLOOKUP(A5591,Sample!A:C,3,0)</f>
        <v>Long Form</v>
      </c>
      <c r="D5591" s="14" t="str">
        <f>VLOOKUP(A5591,Sample!A:E,5,0)</f>
        <v>NEGATIVE</v>
      </c>
      <c r="E5591" t="str">
        <f t="shared" si="1"/>
        <v>en</v>
      </c>
    </row>
    <row r="5592" hidden="1">
      <c r="A5592" s="4" t="s">
        <v>20212</v>
      </c>
      <c r="B5592" s="14" t="str">
        <f>VLOOKUP(A5592,Sample!A:B,2,0)</f>
        <v>We rode the street car from Poydras Street to the French Market and back. Then up and down Canal Street. Great experience and the drivers were really interesting and helpful. Great value for money at $3 for a one day travel anywhere card and a great way to see the city and get from A to B in the humidity</v>
      </c>
      <c r="C5592" s="14" t="str">
        <f>VLOOKUP(A5592,Sample!A:C,3,0)</f>
        <v>Long Form</v>
      </c>
      <c r="D5592" s="14" t="str">
        <f>VLOOKUP(A5592,Sample!A:E,5,0)</f>
        <v>POSITIVE</v>
      </c>
      <c r="E5592" t="str">
        <f t="shared" si="1"/>
        <v>en</v>
      </c>
    </row>
    <row r="5593" hidden="1">
      <c r="A5593" s="4" t="s">
        <v>20214</v>
      </c>
      <c r="B5593" s="14" t="str">
        <f>VLOOKUP(A5593,Sample!A:B,2,0)</f>
        <v>Great item! I love shopping at best buy. I'm a avid shopper</v>
      </c>
      <c r="C5593" s="14" t="str">
        <f>VLOOKUP(A5593,Sample!A:C,3,0)</f>
        <v>Long Form</v>
      </c>
      <c r="D5593" s="14" t="str">
        <f>VLOOKUP(A5593,Sample!A:E,5,0)</f>
        <v>POSITIVE</v>
      </c>
      <c r="E5593" t="str">
        <f t="shared" si="1"/>
        <v>en</v>
      </c>
    </row>
    <row r="5594" hidden="1">
      <c r="A5594" s="4" t="s">
        <v>20216</v>
      </c>
      <c r="B5594" s="14" t="str">
        <f>VLOOKUP(A5594,Sample!A:B,2,0)</f>
        <v>best buy sell app ever created</v>
      </c>
      <c r="C5594" s="14" t="str">
        <f>VLOOKUP(A5594,Sample!A:C,3,0)</f>
        <v>Long Form</v>
      </c>
      <c r="D5594" s="14" t="str">
        <f>VLOOKUP(A5594,Sample!A:E,5,0)</f>
        <v>POSITIVE</v>
      </c>
      <c r="E5594" t="str">
        <f t="shared" si="1"/>
        <v>en</v>
      </c>
    </row>
    <row r="5595" hidden="1">
      <c r="A5595" s="4" t="s">
        <v>20218</v>
      </c>
      <c r="B5595" s="14" t="str">
        <f>VLOOKUP(A5595,Sample!A:B,2,0)</f>
        <v>We ordered rings for our wedding, one platinum and one palladium. They arrived promptly, they were perfectly sized, and the hallmarks are all in order. Much much cheaper than the high street, and would happily recommend to anyone.</v>
      </c>
      <c r="C5595" s="14" t="str">
        <f>VLOOKUP(A5595,Sample!A:C,3,0)</f>
        <v>Long Form</v>
      </c>
      <c r="D5595" s="14" t="str">
        <f>VLOOKUP(A5595,Sample!A:E,5,0)</f>
        <v>POSITIVE</v>
      </c>
      <c r="E5595" t="str">
        <f t="shared" si="1"/>
        <v>en</v>
      </c>
    </row>
    <row r="5596" hidden="1">
      <c r="A5596" s="4" t="s">
        <v>20221</v>
      </c>
      <c r="B5596" s="14" t="str">
        <f>VLOOKUP(A5596,Sample!A:B,2,0)</f>
        <v>Its a daily wear for me, nice looks good and comfortable.</v>
      </c>
      <c r="C5596" s="14" t="str">
        <f>VLOOKUP(A5596,Sample!A:C,3,0)</f>
        <v>Long Form</v>
      </c>
      <c r="D5596" s="14" t="str">
        <f>VLOOKUP(A5596,Sample!A:E,5,0)</f>
        <v>POSITIVE</v>
      </c>
      <c r="E5596" t="str">
        <f t="shared" si="1"/>
        <v>en</v>
      </c>
    </row>
    <row r="5597" hidden="1">
      <c r="A5597" s="4" t="s">
        <v>20223</v>
      </c>
      <c r="B5597" s="14" t="str">
        <f>VLOOKUP(A5597,Sample!A:B,2,0)</f>
        <v>great for wearing anywhere ! Especially with a matching top</v>
      </c>
      <c r="C5597" s="14" t="str">
        <f>VLOOKUP(A5597,Sample!A:C,3,0)</f>
        <v>Long Form</v>
      </c>
      <c r="D5597" s="14" t="str">
        <f>VLOOKUP(A5597,Sample!A:E,5,0)</f>
        <v>POSITIVE</v>
      </c>
      <c r="E5597" t="str">
        <f t="shared" si="1"/>
        <v>en</v>
      </c>
    </row>
    <row r="5598" hidden="1">
      <c r="A5598" s="4" t="s">
        <v>20226</v>
      </c>
      <c r="B5598" s="14" t="str">
        <f>VLOOKUP(A5598,Sample!A:B,2,0)</f>
        <v>My husband wanted a cd player went to Best Buy looked around and got some advise on which one is good and bought it my husband loves it he put in garage for he can listen to it doing his eork</v>
      </c>
      <c r="C5598" s="14" t="str">
        <f>VLOOKUP(A5598,Sample!A:C,3,0)</f>
        <v>Long Form</v>
      </c>
      <c r="D5598" s="14" t="str">
        <f>VLOOKUP(A5598,Sample!A:E,5,0)</f>
        <v>NEUTRAL</v>
      </c>
      <c r="E5598" t="str">
        <f t="shared" si="1"/>
        <v>en</v>
      </c>
    </row>
    <row r="5599" hidden="1">
      <c r="A5599" s="4" t="s">
        <v>20230</v>
      </c>
      <c r="B5599" s="14" t="str">
        <f>VLOOKUP(A5599,Sample!A:B,2,0)</f>
        <v>I have this rocku stick in every tv in my house. I like the stick better because you can take it along with you wherever you go. I take my granddaughter to my sisters house and all I have to do is unplug from the back. It is very fast no lagging at all. I bought one for my daughter in school in Houston. She loves it too !!!!!!!!!! Thank you bestbuy.</v>
      </c>
      <c r="C5599" s="14" t="str">
        <f>VLOOKUP(A5599,Sample!A:C,3,0)</f>
        <v>Long Form</v>
      </c>
      <c r="D5599" s="14" t="str">
        <f>VLOOKUP(A5599,Sample!A:E,5,0)</f>
        <v>POSITIVE</v>
      </c>
      <c r="E5599" t="str">
        <f t="shared" si="1"/>
        <v>en</v>
      </c>
    </row>
    <row r="5600" hidden="1">
      <c r="A5600" s="4" t="s">
        <v>20232</v>
      </c>
      <c r="B5600" s="14" t="str">
        <f>VLOOKUP(A5600,Sample!A:B,2,0)</f>
        <v>The chair is great- the only issue is it is a bit big- hard for feet to touch ground for many- but that also makes it comfortable</v>
      </c>
      <c r="C5600" s="14" t="str">
        <f>VLOOKUP(A5600,Sample!A:C,3,0)</f>
        <v>Long Form</v>
      </c>
      <c r="D5600" s="14" t="str">
        <f>VLOOKUP(A5600,Sample!A:E,5,0)</f>
        <v>POSITIVE</v>
      </c>
      <c r="E5600" t="str">
        <f t="shared" si="1"/>
        <v>en</v>
      </c>
    </row>
    <row r="5601" hidden="1">
      <c r="A5601" s="4" t="s">
        <v>20234</v>
      </c>
      <c r="B5601" s="14" t="str">
        <f>VLOOKUP(A5601,Sample!A:B,2,0)</f>
        <v>beats produce a great sound and i got them at a great price! i love that Best Buy price matches!</v>
      </c>
      <c r="C5601" s="14" t="str">
        <f>VLOOKUP(A5601,Sample!A:C,3,0)</f>
        <v>Long Form</v>
      </c>
      <c r="D5601" s="14" t="str">
        <f>VLOOKUP(A5601,Sample!A:E,5,0)</f>
        <v>POSITIVE</v>
      </c>
      <c r="E5601" t="str">
        <f t="shared" si="1"/>
        <v>en</v>
      </c>
    </row>
    <row r="5602" hidden="1">
      <c r="A5602" s="4" t="s">
        <v>20236</v>
      </c>
      <c r="B5602" s="14" t="str">
        <f>VLOOKUP(A5602,Sample!A:B,2,0)</f>
        <v>Not that proud that I have a lot of credit cards! Lol but this is my favorite app. I've been with Citi for about 15 years. This app has been at the forefront for payment and info and is constantly improving. Straight forward design, payments post instantly, finger print log in well before any of the other CC apps I use began to utilize the technology, etc.
 They seem to be one step ahead in my opinion.</v>
      </c>
      <c r="C5602" s="14" t="str">
        <f>VLOOKUP(A5602,Sample!A:C,3,0)</f>
        <v>Long Form</v>
      </c>
      <c r="D5602" s="14" t="str">
        <f>VLOOKUP(A5602,Sample!A:E,5,0)</f>
        <v>NEUTRAL</v>
      </c>
      <c r="E5602" t="str">
        <f t="shared" si="1"/>
        <v>en</v>
      </c>
    </row>
    <row r="5603" hidden="1">
      <c r="A5603" s="4" t="s">
        <v>20238</v>
      </c>
      <c r="B5603" s="14" t="str">
        <f>VLOOKUP(A5603,Sample!A:B,2,0)</f>
        <v>Wanted a nice vest for a certain look. Vests can be expensive. This one was on sale, looked perfect, so I took a chance. Very happy I did. It washes great, fits great, and was perfect.</v>
      </c>
      <c r="C5603" s="14" t="str">
        <f>VLOOKUP(A5603,Sample!A:C,3,0)</f>
        <v>Long Form</v>
      </c>
      <c r="D5603" s="14" t="str">
        <f>VLOOKUP(A5603,Sample!A:E,5,0)</f>
        <v>POSITIVE</v>
      </c>
      <c r="E5603" t="str">
        <f t="shared" si="1"/>
        <v>en</v>
      </c>
    </row>
    <row r="5604" hidden="1">
      <c r="A5604" s="4" t="s">
        <v>20240</v>
      </c>
      <c r="B5604" s="14" t="str">
        <f>VLOOKUP(A5604,Sample!A:B,2,0)</f>
        <v>These capris are very comfortable and have a great fit. I'm very pleased with them.</v>
      </c>
      <c r="C5604" s="14" t="str">
        <f>VLOOKUP(A5604,Sample!A:C,3,0)</f>
        <v>Long Form</v>
      </c>
      <c r="D5604" s="14" t="str">
        <f>VLOOKUP(A5604,Sample!A:E,5,0)</f>
        <v>POSITIVE</v>
      </c>
      <c r="E5604" t="str">
        <f t="shared" si="1"/>
        <v>en</v>
      </c>
    </row>
    <row r="5605" hidden="1">
      <c r="A5605" s="4" t="s">
        <v>20245</v>
      </c>
      <c r="B5605" s="14" t="str">
        <f>VLOOKUP(A5605,Sample!A:B,2,0)</f>
        <v>Love the material and the fit is good. Love the matching top also. Very cute outfit</v>
      </c>
      <c r="C5605" s="14" t="str">
        <f>VLOOKUP(A5605,Sample!A:C,3,0)</f>
        <v>Long Form</v>
      </c>
      <c r="D5605" s="14" t="str">
        <f>VLOOKUP(A5605,Sample!A:E,5,0)</f>
        <v>POSITIVE</v>
      </c>
      <c r="E5605" t="str">
        <f t="shared" si="1"/>
        <v>en</v>
      </c>
    </row>
    <row r="5606" hidden="1">
      <c r="A5606" s="4" t="s">
        <v>20247</v>
      </c>
      <c r="B5606" s="14" t="str">
        <f>VLOOKUP(A5606,Sample!A:B,2,0)</f>
        <v>This top is lightweight and cozy at the same time. Fit is very forgiving.</v>
      </c>
      <c r="C5606" s="14" t="str">
        <f>VLOOKUP(A5606,Sample!A:C,3,0)</f>
        <v>Long Form</v>
      </c>
      <c r="D5606" s="14" t="str">
        <f>VLOOKUP(A5606,Sample!A:E,5,0)</f>
        <v>POSITIVE</v>
      </c>
      <c r="E5606" t="str">
        <f t="shared" si="1"/>
        <v>en</v>
      </c>
    </row>
    <row r="5607" hidden="1">
      <c r="A5607" s="4" t="s">
        <v>20249</v>
      </c>
      <c r="B5607" s="14" t="str">
        <f>VLOOKUP(A5607,Sample!A:B,2,0)</f>
        <v>Worst Place to work ! The managers in there takes avange of there workers especially their good workers they have no respect for you what's so ever!!!</v>
      </c>
      <c r="C5607" s="14" t="str">
        <f>VLOOKUP(A5607,Sample!A:C,3,0)</f>
        <v>Long Form</v>
      </c>
      <c r="D5607" s="14" t="str">
        <f>VLOOKUP(A5607,Sample!A:E,5,0)</f>
        <v>NEGATIVE</v>
      </c>
      <c r="E5607" t="str">
        <f t="shared" si="1"/>
        <v>en</v>
      </c>
    </row>
    <row r="5608" hidden="1">
      <c r="A5608" s="4" t="s">
        <v>20251</v>
      </c>
      <c r="B5608" s="14" t="str">
        <f>VLOOKUP(A5608,Sample!A:B,2,0)</f>
        <v>Original product....totally satisfy with the product</v>
      </c>
      <c r="C5608" s="14" t="str">
        <f>VLOOKUP(A5608,Sample!A:C,3,0)</f>
        <v>Long Form</v>
      </c>
      <c r="D5608" s="14" t="str">
        <f>VLOOKUP(A5608,Sample!A:E,5,0)</f>
        <v>POSITIVE</v>
      </c>
      <c r="E5608" t="str">
        <f t="shared" si="1"/>
        <v>en</v>
      </c>
    </row>
    <row r="5609" hidden="1">
      <c r="A5609" s="4" t="s">
        <v>20253</v>
      </c>
      <c r="B5609" s="14" t="str">
        <f>VLOOKUP(A5609,Sample!A:B,2,0)</f>
        <v>I was looking for a replacement for my Samsung 32" TV. After checking the reviews from Best Buy and Consumers Report I decided on the Samsung - 40" Class (40" Diag.) - LED - 1080p - Smart - HDTV It was a wonderful selection! The price fit well into my budget and the quality is there to match!</v>
      </c>
      <c r="C5609" s="14" t="str">
        <f>VLOOKUP(A5609,Sample!A:C,3,0)</f>
        <v>Long Form</v>
      </c>
      <c r="D5609" s="14" t="str">
        <f>VLOOKUP(A5609,Sample!A:E,5,0)</f>
        <v>POSITIVE</v>
      </c>
      <c r="E5609" t="str">
        <f t="shared" si="1"/>
        <v>en</v>
      </c>
    </row>
    <row r="5610" hidden="1">
      <c r="A5610" s="4" t="s">
        <v>20255</v>
      </c>
      <c r="B5610" s="14" t="str">
        <f>VLOOKUP(A5610,Sample!A:B,2,0)</f>
        <v>These are my favorite. Fits well - a little loose, which I like. I order PS. Easy care - just wash, lightly dry and hang to fully dry. No ironing needs. Easy to pack. Keep them coming!!</v>
      </c>
      <c r="C5610" s="14" t="str">
        <f>VLOOKUP(A5610,Sample!A:C,3,0)</f>
        <v>Long Form</v>
      </c>
      <c r="D5610" s="14" t="str">
        <f>VLOOKUP(A5610,Sample!A:E,5,0)</f>
        <v>POSITIVE</v>
      </c>
      <c r="E5610" t="str">
        <f t="shared" si="1"/>
        <v>en</v>
      </c>
    </row>
    <row r="5611" hidden="1">
      <c r="A5611" s="4" t="s">
        <v>20257</v>
      </c>
      <c r="B5611" s="14" t="str">
        <f>VLOOKUP(A5611,Sample!A:B,2,0)</f>
        <v>It's Avery comfortable and easy to ware pant . Priced very well and good quality.</v>
      </c>
      <c r="C5611" s="14" t="str">
        <f>VLOOKUP(A5611,Sample!A:C,3,0)</f>
        <v>Long Form</v>
      </c>
      <c r="D5611" s="14" t="str">
        <f>VLOOKUP(A5611,Sample!A:E,5,0)</f>
        <v>POSITIVE</v>
      </c>
      <c r="E5611" t="str">
        <f t="shared" si="1"/>
        <v>en</v>
      </c>
    </row>
    <row r="5612" hidden="1">
      <c r="A5612" s="4" t="s">
        <v>20259</v>
      </c>
      <c r="B5612" s="14" t="str">
        <f>VLOOKUP(A5612,Sample!A:B,2,0)</f>
        <v>Shipping was fast and it will well packaged but the color and quality was not the best.</v>
      </c>
      <c r="C5612" s="14" t="str">
        <f>VLOOKUP(A5612,Sample!A:C,3,0)</f>
        <v>Long Form</v>
      </c>
      <c r="D5612" s="14" t="str">
        <f>VLOOKUP(A5612,Sample!A:E,5,0)</f>
        <v>NEGATIVE</v>
      </c>
      <c r="E5612" t="str">
        <f t="shared" si="1"/>
        <v>en</v>
      </c>
    </row>
    <row r="5613" hidden="1">
      <c r="A5613" s="4" t="s">
        <v>20261</v>
      </c>
      <c r="B5613" s="14" t="str">
        <f>VLOOKUP(A5613,Sample!A:B,2,0)</f>
        <v>good product good price love best buy good product good price love best buy</v>
      </c>
      <c r="C5613" s="14" t="str">
        <f>VLOOKUP(A5613,Sample!A:C,3,0)</f>
        <v>Long Form</v>
      </c>
      <c r="D5613" s="14" t="str">
        <f>VLOOKUP(A5613,Sample!A:E,5,0)</f>
        <v>POSITIVE</v>
      </c>
      <c r="E5613" t="str">
        <f t="shared" si="1"/>
        <v>en</v>
      </c>
    </row>
    <row r="5614" hidden="1">
      <c r="A5614" s="4" t="s">
        <v>20263</v>
      </c>
      <c r="B5614" s="14" t="str">
        <f>VLOOKUP(A5614,Sample!A:B,2,0)</f>
        <v>I worked at Bloomingdale's full-time (Less than a year) 
 Outlook: Negative Outlook 
 CEO Approval: No opinion of CEO 
 Advice to Management: Not everyone should be commissioned. Makes it really hard for those trying to build clients to actually build clients.</v>
      </c>
      <c r="C5614" s="14" t="str">
        <f>VLOOKUP(A5614,Sample!A:C,3,0)</f>
        <v>Long Form</v>
      </c>
      <c r="D5614" s="14" t="str">
        <f>VLOOKUP(A5614,Sample!A:E,5,0)</f>
        <v>NEGATIVE</v>
      </c>
      <c r="E5614" t="str">
        <f t="shared" si="1"/>
        <v>en</v>
      </c>
    </row>
    <row r="5615" hidden="1">
      <c r="A5615" s="4" t="s">
        <v>20266</v>
      </c>
      <c r="B5615" s="14" t="str">
        <f>VLOOKUP(A5615,Sample!A:B,2,0)</f>
        <v>These are beautiful they go either with dressy or causal got plenty of complements on these and they are true size and wear them at work all day and up and down when I had to walk in them no bother...</v>
      </c>
      <c r="C5615" s="14" t="str">
        <f>VLOOKUP(A5615,Sample!A:C,3,0)</f>
        <v>Long Form</v>
      </c>
      <c r="D5615" s="14" t="str">
        <f>VLOOKUP(A5615,Sample!A:E,5,0)</f>
        <v>NEUTRAL</v>
      </c>
      <c r="E5615" t="str">
        <f t="shared" si="1"/>
        <v>en</v>
      </c>
    </row>
    <row r="5616" hidden="1">
      <c r="A5616" s="4" t="s">
        <v>20268</v>
      </c>
      <c r="B5616" s="14" t="str">
        <f>VLOOKUP(A5616,Sample!A:B,2,0)</f>
        <v>Look very good that end up buying the five set of colors for my husband and my son.</v>
      </c>
      <c r="C5616" s="14" t="str">
        <f>VLOOKUP(A5616,Sample!A:C,3,0)</f>
        <v>Long Form</v>
      </c>
      <c r="D5616" s="14" t="str">
        <f>VLOOKUP(A5616,Sample!A:E,5,0)</f>
        <v>POSITIVE</v>
      </c>
      <c r="E5616" t="str">
        <f t="shared" si="1"/>
        <v>en</v>
      </c>
    </row>
    <row r="5617" hidden="1">
      <c r="A5617" s="4" t="s">
        <v>20270</v>
      </c>
      <c r="B5617" s="14" t="str">
        <f>VLOOKUP(A5617,Sample!A:B,2,0)</f>
        <v>Love this 19.99 pricing. Best Buy out there. Love this brand.</v>
      </c>
      <c r="C5617" s="14" t="str">
        <f>VLOOKUP(A5617,Sample!A:C,3,0)</f>
        <v>Long Form</v>
      </c>
      <c r="D5617" s="14" t="str">
        <f>VLOOKUP(A5617,Sample!A:E,5,0)</f>
        <v>POSITIVE</v>
      </c>
      <c r="E5617" t="str">
        <f t="shared" si="1"/>
        <v>en</v>
      </c>
    </row>
    <row r="5618" hidden="1">
      <c r="A5618" s="4" t="s">
        <v>20272</v>
      </c>
      <c r="B5618" s="14" t="str">
        <f>VLOOKUP(A5618,Sample!A:B,2,0)</f>
        <v>Well made, fit my 21" mattress, nice fabric, comfortable</v>
      </c>
      <c r="C5618" s="14" t="str">
        <f>VLOOKUP(A5618,Sample!A:C,3,0)</f>
        <v>Long Form</v>
      </c>
      <c r="D5618" s="14" t="str">
        <f>VLOOKUP(A5618,Sample!A:E,5,0)</f>
        <v>POSITIVE</v>
      </c>
      <c r="E5618" t="str">
        <f t="shared" si="1"/>
        <v>en</v>
      </c>
    </row>
    <row r="5619" hidden="1">
      <c r="A5619" s="4" t="s">
        <v>20274</v>
      </c>
      <c r="B5619" s="14" t="str">
        <f>VLOOKUP(A5619,Sample!A:B,2,0)</f>
        <v>I am 5'4", 160 lbs. I ordered a large and extra large since I was not sure if the large would be too tight. Large is my size!
 But I have not washed them yet so I am hanging on to the extra large just in case. But I still love the large and keep ordering
 other shades!</v>
      </c>
      <c r="C5619" s="14" t="str">
        <f>VLOOKUP(A5619,Sample!A:C,3,0)</f>
        <v>Long Form</v>
      </c>
      <c r="D5619" s="14" t="str">
        <f>VLOOKUP(A5619,Sample!A:E,5,0)</f>
        <v>NEUTRAL</v>
      </c>
      <c r="E5619" t="str">
        <f t="shared" si="1"/>
        <v>en</v>
      </c>
    </row>
    <row r="5620" hidden="1">
      <c r="A5620" s="4" t="s">
        <v>20276</v>
      </c>
      <c r="B5620" s="14" t="str">
        <f>VLOOKUP(A5620,Sample!A:B,2,0)</f>
        <v>This company has become far too complacent over the years. They have not updated Point of sales systems, or market strategies and it is because the continue to hire outside people into their executive management. These people do not care about the longevity of the company. They used to be an American name, but have become more of a third party distributor. This company will most likely fail.</v>
      </c>
      <c r="C5620" s="14" t="str">
        <f>VLOOKUP(A5620,Sample!A:C,3,0)</f>
        <v>Long Form</v>
      </c>
      <c r="D5620" s="14" t="str">
        <f>VLOOKUP(A5620,Sample!A:E,5,0)</f>
        <v>NEGATIVE</v>
      </c>
      <c r="E5620" t="str">
        <f t="shared" si="1"/>
        <v>en</v>
      </c>
    </row>
    <row r="5621" hidden="1">
      <c r="A5621" s="4" t="s">
        <v>20278</v>
      </c>
      <c r="B5621" s="14" t="str">
        <f>VLOOKUP(A5621,Sample!A:B,2,0)</f>
        <v>I purchased my Aldi queen size electric blanket in June to replace an old KMart one and I`m more than impressed.
 Best feature is a sleep timer so if you forget it automatically shuts off. It can be set for hourly increments and also has 4 different zones for you and your partner.
 Easy to fit as well.
 One great feature is being able to only warm your feet and I do suffer from cold feet in the early hours of the morning. I pop it on about 5 (heat setting varies between 1 and 9) and I set if for an hour and it`s perfect.
 Pricewise it was around $50 and is a little ripper (I try to avoid the word "awesome" as people are often too dumb or limited in vocabulary to use any other descriptive words)
 Well worth the money and for what I paid if I get 5 years out of it I consider I`ve had my money`s worth.
 Solid 5 out of 5 !</v>
      </c>
      <c r="C5621" s="14" t="str">
        <f>VLOOKUP(A5621,Sample!A:C,3,0)</f>
        <v>Long Form</v>
      </c>
      <c r="D5621" s="14" t="str">
        <f>VLOOKUP(A5621,Sample!A:E,5,0)</f>
        <v>NEUTRAL</v>
      </c>
      <c r="E5621" t="str">
        <f t="shared" si="1"/>
        <v>en</v>
      </c>
    </row>
    <row r="5622" hidden="1">
      <c r="A5622" s="4" t="s">
        <v>20281</v>
      </c>
      <c r="B5622" s="14" t="str">
        <f>VLOOKUP(A5622,Sample!A:B,2,0)</f>
        <v>Nice top for work or with jeans. Nice navy color. The back is a different fabric than the front which was hard to tell from the photo but no big deal.</v>
      </c>
      <c r="C5622" s="14" t="str">
        <f>VLOOKUP(A5622,Sample!A:C,3,0)</f>
        <v>Long Form</v>
      </c>
      <c r="D5622" s="14" t="str">
        <f>VLOOKUP(A5622,Sample!A:E,5,0)</f>
        <v>POSITIVE</v>
      </c>
      <c r="E5622" t="str">
        <f t="shared" si="1"/>
        <v>en</v>
      </c>
    </row>
    <row r="5623" hidden="1">
      <c r="A5623" s="4" t="s">
        <v>20283</v>
      </c>
      <c r="B5623" s="14" t="str">
        <f>VLOOKUP(A5623,Sample!A:B,2,0)</f>
        <v>My son wanted to see this movie but we didn't have it. I remember seeing it at Best Buy, so I went and looked but couldn't find it. An associate did a search and, sure enough, it was there. (Very nice guy and very helpful!) Classic movie!</v>
      </c>
      <c r="C5623" s="14" t="str">
        <f>VLOOKUP(A5623,Sample!A:C,3,0)</f>
        <v>Long Form</v>
      </c>
      <c r="D5623" s="14" t="str">
        <f>VLOOKUP(A5623,Sample!A:E,5,0)</f>
        <v>NEUTRAL</v>
      </c>
      <c r="E5623" t="str">
        <f t="shared" si="1"/>
        <v>en</v>
      </c>
    </row>
    <row r="5624" hidden="1">
      <c r="A5624" s="4" t="s">
        <v>20285</v>
      </c>
      <c r="B5624" s="14" t="str">
        <f>VLOOKUP(A5624,Sample!A:B,2,0)</f>
        <v>The app doesn't work. I was hoping to be able to easily pay my bill but haven't been able to.</v>
      </c>
      <c r="C5624" s="14" t="str">
        <f>VLOOKUP(A5624,Sample!A:C,3,0)</f>
        <v>Long Form</v>
      </c>
      <c r="D5624" s="14" t="str">
        <f>VLOOKUP(A5624,Sample!A:E,5,0)</f>
        <v>NEGATIVE</v>
      </c>
      <c r="E5624" t="str">
        <f t="shared" si="1"/>
        <v>en</v>
      </c>
    </row>
    <row r="5625" hidden="1">
      <c r="A5625" s="4" t="s">
        <v>20287</v>
      </c>
      <c r="B5625" s="14" t="str">
        <f>VLOOKUP(A5625,Sample!A:B,2,0)</f>
        <v>In the first year of this card and it's perfect for me! As a New Yorker I eat out A LOT and this card makes me feel better about that... The annual fee is more than I'd like to pay... but I'm hoping it balances out from the points I accrue.</v>
      </c>
      <c r="C5625" s="14" t="str">
        <f>VLOOKUP(A5625,Sample!A:C,3,0)</f>
        <v>Long Form</v>
      </c>
      <c r="D5625" s="14" t="str">
        <f>VLOOKUP(A5625,Sample!A:E,5,0)</f>
        <v>POSITIVE</v>
      </c>
      <c r="E5625" t="str">
        <f t="shared" si="1"/>
        <v>en</v>
      </c>
    </row>
    <row r="5626" hidden="1">
      <c r="A5626" s="4" t="s">
        <v>20290</v>
      </c>
      <c r="B5626" s="14" t="str">
        <f>VLOOKUP(A5626,Sample!A:B,2,0)</f>
        <v>Original review: Sept. 14, 2017 I purchased a Kenmore Elite, and have been dealing with Sears repair department for over 3 months, two technicians out, parts on back order for months. Now technician cannot fix leak and still have no refrigerator. Sears has the worst customer service I have ever encountered. I have been living outside of a cooler and they give you the runaround each and every time you call. Was told that it would now be covered under exceptional parts warranty, however, again, I have to wait for this long process to go through.</v>
      </c>
      <c r="C5626" s="14" t="str">
        <f>VLOOKUP(A5626,Sample!A:C,3,0)</f>
        <v>Long Form</v>
      </c>
      <c r="D5626" s="14" t="str">
        <f>VLOOKUP(A5626,Sample!A:E,5,0)</f>
        <v>NEGATIVE</v>
      </c>
      <c r="E5626" t="str">
        <f t="shared" si="1"/>
        <v>en</v>
      </c>
    </row>
    <row r="5627" hidden="1">
      <c r="A5627" s="4" t="s">
        <v>20292</v>
      </c>
      <c r="B5627" s="14" t="str">
        <f>VLOOKUP(A5627,Sample!A:B,2,0)</f>
        <v>This is an awesome brand of leggings &amp; im getting tons of compliments. Other reviews said too thin or like tights - I feel they are true to fit, thick enough &amp; have a smooth sexy finish! I get loads of compliments....on both the leggings &amp; how hot my fit legs look in them!</v>
      </c>
      <c r="C5627" s="14" t="str">
        <f>VLOOKUP(A5627,Sample!A:C,3,0)</f>
        <v>Long Form</v>
      </c>
      <c r="D5627" s="14" t="str">
        <f>VLOOKUP(A5627,Sample!A:E,5,0)</f>
        <v>POSITIVE</v>
      </c>
      <c r="E5627" t="str">
        <f t="shared" si="1"/>
        <v>en</v>
      </c>
    </row>
    <row r="5628" hidden="1">
      <c r="A5628" s="4" t="s">
        <v>20294</v>
      </c>
      <c r="B5628" s="14" t="str">
        <f>VLOOKUP(A5628,Sample!A:B,2,0)</f>
        <v>No Offer 
 Negative Experience 
 Application
 Nullam feugiat, turpis at pulvinar vulputate, erat libero tristique tellus, nec bibendum odio risus sit amet ante.
 Interview
 Etiam sapien elit, consequat eget, tristique non, venenatis quis, ante.Aliquam id dolor. Class aptent taciti sociosqu ad litora torquent per conubia nostra, per inceptos hymenaeos.Duis sapien nunc, commodo et, interdum suscipit, sollicitudin et, dolor. Pellentesque habitant morbi tristique senectus et netus et malesuada fames ac turpis egestas.
 Interview Questions
  Advantages and disadvantages of comparable company analysis.</v>
      </c>
      <c r="C5628" s="14" t="str">
        <f>VLOOKUP(A5628,Sample!A:C,3,0)</f>
        <v>Long Form</v>
      </c>
      <c r="D5628" s="14" t="str">
        <f>VLOOKUP(A5628,Sample!A:E,5,0)</f>
        <v>NEUTRAL</v>
      </c>
      <c r="E5628" t="str">
        <f t="shared" si="1"/>
        <v>la</v>
      </c>
    </row>
    <row r="5629" hidden="1">
      <c r="A5629" s="4" t="s">
        <v>20296</v>
      </c>
      <c r="B5629" s="14" t="str">
        <f>VLOOKUP(A5629,Sample!A:B,2,0)</f>
        <v>The particular branch that I was working a was bought out by a private owner. As soon as the new owner took over salary and commission percentage was lowered without letting any of the workers know. Store did not have a manager for almost 6 months. Myself as well as other employees took on all manager duties.</v>
      </c>
      <c r="C5629" s="14" t="str">
        <f>VLOOKUP(A5629,Sample!A:C,3,0)</f>
        <v>Long Form</v>
      </c>
      <c r="D5629" s="14" t="str">
        <f>VLOOKUP(A5629,Sample!A:E,5,0)</f>
        <v>NEUTRAL</v>
      </c>
      <c r="E5629" t="str">
        <f t="shared" si="1"/>
        <v>en</v>
      </c>
    </row>
    <row r="5630" hidden="1">
      <c r="A5630" s="4" t="s">
        <v>20298</v>
      </c>
      <c r="B5630" s="14" t="str">
        <f>VLOOKUP(A5630,Sample!A:B,2,0)</f>
        <v>Had a variety of jobs to stay busy with and never was bored.
 Had training programs offered for free.
 Store manager were hard to work with but facility manager was great.
 Workplace culture was good.
 Hardest part was dealing with store managers.
 The most enjoyable part was the variety of jobs.</v>
      </c>
      <c r="C5630" s="14" t="str">
        <f>VLOOKUP(A5630,Sample!A:C,3,0)</f>
        <v>Long Form</v>
      </c>
      <c r="D5630" s="14" t="str">
        <f>VLOOKUP(A5630,Sample!A:E,5,0)</f>
        <v>POSITIVE</v>
      </c>
      <c r="E5630" t="str">
        <f t="shared" si="1"/>
        <v>en</v>
      </c>
    </row>
    <row r="5631" hidden="1">
      <c r="A5631" s="4" t="s">
        <v>20300</v>
      </c>
      <c r="B5631" s="14" t="str">
        <f>VLOOKUP(A5631,Sample!A:B,2,0)</f>
        <v>I love this blouse. Beautiful details and fits like it was made for me based on measurements in the size chart, not by the number I usually wear. Absolutely striking when worn with black wide leg trousers. Tons of complements!</v>
      </c>
      <c r="C5631" s="14" t="str">
        <f>VLOOKUP(A5631,Sample!A:C,3,0)</f>
        <v>Long Form</v>
      </c>
      <c r="D5631" s="14" t="str">
        <f>VLOOKUP(A5631,Sample!A:E,5,0)</f>
        <v>POSITIVE</v>
      </c>
      <c r="E5631" t="str">
        <f t="shared" si="1"/>
        <v>en</v>
      </c>
    </row>
    <row r="5632" hidden="1">
      <c r="A5632" s="4" t="s">
        <v>20302</v>
      </c>
      <c r="B5632" s="14" t="str">
        <f>VLOOKUP(A5632,Sample!A:B,2,0)</f>
        <v>It is sturdy and nice non stick sufrace. This is a go to item in my home!</v>
      </c>
      <c r="C5632" s="14" t="str">
        <f>VLOOKUP(A5632,Sample!A:C,3,0)</f>
        <v>Long Form</v>
      </c>
      <c r="D5632" s="14" t="str">
        <f>VLOOKUP(A5632,Sample!A:E,5,0)</f>
        <v>POSITIVE</v>
      </c>
      <c r="E5632" t="str">
        <f t="shared" si="1"/>
        <v>en</v>
      </c>
    </row>
    <row r="5633" hidden="1">
      <c r="A5633" s="4" t="s">
        <v>20304</v>
      </c>
      <c r="B5633" s="14" t="str">
        <f>VLOOKUP(A5633,Sample!A:B,2,0)</f>
        <v>I ordered a Samsung Note 5 in late May and received the phone in July (approximately 6 weeks from order date). At around the 3rd week I was starting to get concerned about the order as the website stated that the order would be dispatched within 3-7 days. I rang customer service and after a long wait time on the phone I was told there was no stock and that new stock was due by the end of the week. I said I wanted to cancel the order and get a refund but the customer service person said that it would take up to 10 business days to have my money returned. I decided to wait and see instead. In hindsight that was a bad idea... 3 weeks later the phone finally arrived and just before I was planning to lodge a complaint with the fair trading ombudsman and contact my bank about a charge back refund on my credit card.
 When I opened the package I discovered my Samsung Note 5 had a broken seal on the box. Upon further inspection I found the phone looked ok and had all the accessories and protective stickers you would expect in a new package except the seal was broken. This made me feel that phone was not "new" but probably a refurbished or 'display' phone. After waiting so long for the phone I doubt I would have received any more satisfaction if I went to more trouble and time-wasting to return the item, so I decided to keep and use the phone. Today I am thinking I should have complained as now the battery seems to be getting weaker after just 2 months of use..
 If any good can come from this, perhaps it will be to write this review and save another person from making the same mistake as I did. So at this time I DO NOT recommend Android Enjoyed. BUYER BEWARE!</v>
      </c>
      <c r="C5633" s="14" t="str">
        <f>VLOOKUP(A5633,Sample!A:C,3,0)</f>
        <v>Long Form</v>
      </c>
      <c r="D5633" s="14" t="str">
        <f>VLOOKUP(A5633,Sample!A:E,5,0)</f>
        <v>NEGATIVE</v>
      </c>
      <c r="E5633" t="str">
        <f t="shared" si="1"/>
        <v>en</v>
      </c>
    </row>
    <row r="5634" hidden="1">
      <c r="A5634" s="4" t="s">
        <v>20307</v>
      </c>
      <c r="B5634" s="14" t="str">
        <f>VLOOKUP(A5634,Sample!A:B,2,0)</f>
        <v>Toner worked as advertised. Bestbuy matched price.</v>
      </c>
      <c r="C5634" s="14" t="str">
        <f>VLOOKUP(A5634,Sample!A:C,3,0)</f>
        <v>Long Form</v>
      </c>
      <c r="D5634" s="14" t="str">
        <f>VLOOKUP(A5634,Sample!A:E,5,0)</f>
        <v>NEUTRAL</v>
      </c>
      <c r="E5634" t="str">
        <f t="shared" si="1"/>
        <v>en</v>
      </c>
    </row>
    <row r="5635" hidden="1">
      <c r="A5635" s="4" t="s">
        <v>20309</v>
      </c>
      <c r="B5635" s="14" t="str">
        <f>VLOOKUP(A5635,Sample!A:B,2,0)</f>
        <v>My husband recently purchased this phone for me. I've always loved samsung but had issues with my previous one. i use my phone for work emails and do everything on it rather than pulling out the laptop. I love the camera as i use it a lot for Instagram as i do a lot of BR/BE and sometimes its just not possible to pull out the DSLR. This does a great job. the system is quick and smooth and the screen resolution is amazing!</v>
      </c>
      <c r="C5635" s="14" t="str">
        <f>VLOOKUP(A5635,Sample!A:C,3,0)</f>
        <v>Long Form</v>
      </c>
      <c r="D5635" s="14" t="str">
        <f>VLOOKUP(A5635,Sample!A:E,5,0)</f>
        <v>POSITIVE</v>
      </c>
      <c r="E5635" t="str">
        <f t="shared" si="1"/>
        <v>en</v>
      </c>
    </row>
    <row r="5636" hidden="1">
      <c r="A5636" s="4" t="s">
        <v>20311</v>
      </c>
      <c r="B5636" s="14" t="str">
        <f>VLOOKUP(A5636,Sample!A:B,2,0)</f>
        <v>I purchased this Roku Ultra a few yesterday and when I got home and tried to set it up, I realized that it did not come with an HDMI cord which is the ONLY way it can be plugged into a TV. I went back to Best Buy and purchased an HDMI cord for $10. When I got back home I plugged it in and attempted to watch a show on Amazon prime only to get an error about some HDCP. My TV is a 9000 series Samsung purchased in November 2016 so I knew that that couldn't be the issue. I went back to the store and exchanged the HDMI cord but I got the same error. I went back to the store and exchanged the cord for a much more expensive premium cord but still got the same error. I don't know what to do anymore. I did some research online and it seems like Roku has known about this issue since at least May of 2017 but they still have not fixed the issue. The only fix they have online is to buy a more expensive HDMI cord which I already have.</v>
      </c>
      <c r="C5636" s="14" t="str">
        <f>VLOOKUP(A5636,Sample!A:C,3,0)</f>
        <v>Long Form</v>
      </c>
      <c r="D5636" s="14" t="str">
        <f>VLOOKUP(A5636,Sample!A:E,5,0)</f>
        <v>NEGATIVE</v>
      </c>
      <c r="E5636" t="str">
        <f t="shared" si="1"/>
        <v>en</v>
      </c>
    </row>
    <row r="5637" hidden="1">
      <c r="A5637" s="4" t="s">
        <v>20313</v>
      </c>
      <c r="B5637" s="14" t="str">
        <f>VLOOKUP(A5637,Sample!A:B,2,0)</f>
        <v>Good movies from best buy in Amarillo and I buy in best buy</v>
      </c>
      <c r="C5637" s="14" t="str">
        <f>VLOOKUP(A5637,Sample!A:C,3,0)</f>
        <v>Long Form</v>
      </c>
      <c r="D5637" s="14" t="str">
        <f>VLOOKUP(A5637,Sample!A:E,5,0)</f>
        <v>POSITIVE</v>
      </c>
      <c r="E5637" t="str">
        <f t="shared" si="1"/>
        <v>en</v>
      </c>
    </row>
    <row r="5638" hidden="1">
      <c r="A5638" s="4" t="s">
        <v>20315</v>
      </c>
      <c r="B5638" s="14" t="str">
        <f>VLOOKUP(A5638,Sample!A:B,2,0)</f>
        <v>A typical day at work was busy. I gained a better understanding about retail. The workplace culture was like one big family. The hardest part of the job was the lack of support from upper management. The most enjoyable part were my coworkers.</v>
      </c>
      <c r="C5638" s="14" t="str">
        <f>VLOOKUP(A5638,Sample!A:C,3,0)</f>
        <v>Long Form</v>
      </c>
      <c r="D5638" s="14" t="str">
        <f>VLOOKUP(A5638,Sample!A:E,5,0)</f>
        <v>POSITIVE</v>
      </c>
      <c r="E5638" t="str">
        <f t="shared" si="1"/>
        <v>en</v>
      </c>
    </row>
    <row r="5639" hidden="1">
      <c r="A5639" s="4" t="s">
        <v>20317</v>
      </c>
      <c r="B5639" s="14" t="str">
        <f>VLOOKUP(A5639,Sample!A:B,2,0)</f>
        <v>We only buy our electronics, Televisions, phone etc from Best Buy.
 We have always been totally satisfied</v>
      </c>
      <c r="C5639" s="14" t="str">
        <f>VLOOKUP(A5639,Sample!A:C,3,0)</f>
        <v>Long Form</v>
      </c>
      <c r="D5639" s="14" t="str">
        <f>VLOOKUP(A5639,Sample!A:E,5,0)</f>
        <v>POSITIVE</v>
      </c>
      <c r="E5639" t="str">
        <f t="shared" si="1"/>
        <v>en</v>
      </c>
    </row>
    <row r="5640" hidden="1">
      <c r="A5640" s="4" t="s">
        <v>20319</v>
      </c>
      <c r="B5640" s="14" t="str">
        <f>VLOOKUP(A5640,Sample!A:B,2,0)</f>
        <v>One of the most helpful apps I've had, I just can't say enough about how great the Citi Mobile App is... there are too many positives to list each one, but again it's just a great app! Definitely a "must-have" app!!!</v>
      </c>
      <c r="C5640" s="14" t="str">
        <f>VLOOKUP(A5640,Sample!A:C,3,0)</f>
        <v>Long Form</v>
      </c>
      <c r="D5640" s="14" t="str">
        <f>VLOOKUP(A5640,Sample!A:E,5,0)</f>
        <v>POSITIVE</v>
      </c>
      <c r="E5640" t="str">
        <f t="shared" si="1"/>
        <v>en</v>
      </c>
    </row>
    <row r="5641" hidden="1">
      <c r="A5641" s="4" t="s">
        <v>20321</v>
      </c>
      <c r="B5641" s="14" t="str">
        <f>VLOOKUP(A5641,Sample!A:B,2,0)</f>
        <v>Bought the mattress on sale at the Ridgedale Macys in Minnesota. We had it delivered to our son in Colorado. The mattress is exceptional, the delivery set up was hassle free. Most importantly the follow up with the sales person was phenomenal. Would definitely recommend using Macy's for this purchase.</v>
      </c>
      <c r="C5641" s="14" t="str">
        <f>VLOOKUP(A5641,Sample!A:C,3,0)</f>
        <v>Long Form</v>
      </c>
      <c r="D5641" s="14" t="str">
        <f>VLOOKUP(A5641,Sample!A:E,5,0)</f>
        <v>POSITIVE</v>
      </c>
      <c r="E5641" t="str">
        <f t="shared" si="1"/>
        <v>en</v>
      </c>
    </row>
    <row r="5642" hidden="1">
      <c r="A5642" s="4" t="s">
        <v>20323</v>
      </c>
      <c r="B5642" s="14" t="str">
        <f>VLOOKUP(A5642,Sample!A:B,2,0)</f>
        <v>Fantastic app that is very easy to use.</v>
      </c>
      <c r="C5642" s="14" t="str">
        <f>VLOOKUP(A5642,Sample!A:C,3,0)</f>
        <v>Long Form</v>
      </c>
      <c r="D5642" s="14" t="str">
        <f>VLOOKUP(A5642,Sample!A:E,5,0)</f>
        <v>POSITIVE</v>
      </c>
      <c r="E5642" t="str">
        <f t="shared" si="1"/>
        <v>en</v>
      </c>
    </row>
    <row r="5643" hidden="1">
      <c r="A5643" s="4" t="s">
        <v>20325</v>
      </c>
      <c r="B5643" s="14" t="str">
        <f>VLOOKUP(A5643,Sample!A:B,2,0)</f>
        <v>No Offer 
 Positive Experience 
 Easy Interview 
 Application
 In sem justo, commodo ut, suscipit at, pharetra vitae, orci.
 Interview
 Nullam feugiat, turpis at pulvinar vulputate, erat libero tristique tellus, nec bibendum odio risus sit amet ante.Lorem ipsum dolor sit amet, consectetuer adipiscing elit. Morbi gravida libero nec velit. Morbi scelerisque luctus velit. Etiam dui sem, fermentum vitae, sagittis id, malesuada in, quam.Aenean vel massa quis mauris vehicula lacinia. Quisque tincidunt scelerisque libero. Maecenas libero. Etiam dictum tincidunt diam. Donec ipsum massa, ullamcorper in, auctor et, scelerisque sed, est. Suspendisse nisl. Sed convallis magna eu sem.
 Interview Questions
  What is something going on in the market and what are the potential affects of it?</v>
      </c>
      <c r="C5643" s="14" t="str">
        <f>VLOOKUP(A5643,Sample!A:C,3,0)</f>
        <v>Long Form</v>
      </c>
      <c r="D5643" s="14" t="str">
        <f>VLOOKUP(A5643,Sample!A:E,5,0)</f>
        <v>NEUTRAL</v>
      </c>
      <c r="E5643" t="str">
        <f t="shared" si="1"/>
        <v>la</v>
      </c>
    </row>
    <row r="5644" hidden="1">
      <c r="A5644" s="4" t="s">
        <v>20327</v>
      </c>
      <c r="B5644" s="14" t="str">
        <f>VLOOKUP(A5644,Sample!A:B,2,0)</f>
        <v>My T-fal iron had stopped working and decided to buy back one of the same brand. Upon getting to macys i did not like the color and design of the t-fal and luckily my 13 year old son brought the black and decker to my attention. I had no regrets purchasing this iron. It glides smoothly over the clothes and also steam presses very well. I also like the fact that the cord can be reeled in instead of wrapping the cord as thats what caused my previous iron to stop work. The cord broken Love my black and decker</v>
      </c>
      <c r="C5644" s="14" t="str">
        <f>VLOOKUP(A5644,Sample!A:C,3,0)</f>
        <v>Long Form</v>
      </c>
      <c r="D5644" s="14" t="str">
        <f>VLOOKUP(A5644,Sample!A:E,5,0)</f>
        <v>NEGATIVE</v>
      </c>
      <c r="E5644" t="str">
        <f t="shared" si="1"/>
        <v>en</v>
      </c>
    </row>
    <row r="5645" hidden="1">
      <c r="A5645" s="4" t="s">
        <v>20329</v>
      </c>
      <c r="B5645" s="14" t="str">
        <f>VLOOKUP(A5645,Sample!A:B,2,0)</f>
        <v>Long hrs, Low Pay, Decent Benefits, Customer Service Driven, Management varies, employees undervalued, Employee discount is good, Management tends to micro manage employees</v>
      </c>
      <c r="C5645" s="14" t="str">
        <f>VLOOKUP(A5645,Sample!A:C,3,0)</f>
        <v>Long Form</v>
      </c>
      <c r="D5645" s="14" t="str">
        <f>VLOOKUP(A5645,Sample!A:E,5,0)</f>
        <v>POSITIVE</v>
      </c>
      <c r="E5645" t="str">
        <f t="shared" si="1"/>
        <v>en</v>
      </c>
    </row>
    <row r="5646" hidden="1">
      <c r="A5646" s="4" t="s">
        <v>20331</v>
      </c>
      <c r="B5646" s="14" t="str">
        <f>VLOOKUP(A5646,Sample!A:B,2,0)</f>
        <v>Very vivid and clear quality definitely recommend if your into action packed vampire flicks!!!</v>
      </c>
      <c r="C5646" s="14" t="str">
        <f>VLOOKUP(A5646,Sample!A:C,3,0)</f>
        <v>Long Form</v>
      </c>
      <c r="D5646" s="14" t="str">
        <f>VLOOKUP(A5646,Sample!A:E,5,0)</f>
        <v>NEUTRAL</v>
      </c>
      <c r="E5646" t="str">
        <f t="shared" si="1"/>
        <v>en</v>
      </c>
    </row>
    <row r="5647" hidden="1">
      <c r="A5647" s="4" t="s">
        <v>20333</v>
      </c>
      <c r="B5647" s="14" t="str">
        <f>VLOOKUP(A5647,Sample!A:B,2,0)</f>
        <v>Stayed here from 21st to the 25th September, 4 of us. We had a great experience from start to finish. Reception staff were happy to help with anything you needed and super friendly! Rooms were modern, clean and comfortable, perfect after a long day in NYC! The evening treats changed daily and we were even given personalised treats as we were celebrating a couple of special occasions! The location of this hotel couldn't be better, Macy's, Time Square, Bryant Park are right in your doorstep. The service in the roof top bar is a lot more efficient than downstairs bar but can get much busier as it has a great view of Empire State Building! All in all I would definitely recommend this hotel to anybody wanting a friendly, modern hotel with a fab location!</v>
      </c>
      <c r="C5647" s="14" t="str">
        <f>VLOOKUP(A5647,Sample!A:C,3,0)</f>
        <v>Long Form</v>
      </c>
      <c r="D5647" s="14" t="str">
        <f>VLOOKUP(A5647,Sample!A:E,5,0)</f>
        <v>POSITIVE</v>
      </c>
      <c r="E5647" t="str">
        <f t="shared" si="1"/>
        <v>en</v>
      </c>
    </row>
    <row r="5648" hidden="1">
      <c r="A5648" s="4" t="s">
        <v>20336</v>
      </c>
      <c r="B5648" s="14" t="str">
        <f>VLOOKUP(A5648,Sample!A:B,2,0)</f>
        <v>Great if you haven't seen her previous tours - Anyone who knows me knows that I'm a huge Katy Perry fan and have been since day one. I saw her Prismatic tour and it was mind-blowing! Perfect setlist, great fan interaction, insane energy and her vocals were beautiful. This one, however, was a let down. I don't know if it's because her recent songs didn't do that well or that she was only a few shows into the tour and underrehearsed or something else. Either way, she changed a lot of the instrumentals to the point where you didn't know what song was coming until she sang the first verse, and even then it was confusing. I understand she's growing up and wants to develop as an artist, but her classic songs made her the star she is and they should stay that: classic. This show just lacked energy and Katy really wasn't feeding off the crowd or even communicating with them like previous tours. I'll see her again but I left this show feeling almost betrayed. I've seen the shows she's capable of putting on, so if you haven't seen her before, go. But if you have seen her be ready to walk out a little bummed.</v>
      </c>
      <c r="C5648" s="14" t="str">
        <f>VLOOKUP(A5648,Sample!A:C,3,0)</f>
        <v>Long Form</v>
      </c>
      <c r="D5648" s="14" t="str">
        <f>VLOOKUP(A5648,Sample!A:E,5,0)</f>
        <v>NEGATIVE</v>
      </c>
      <c r="E5648" t="str">
        <f t="shared" si="1"/>
        <v>en</v>
      </c>
    </row>
    <row r="5649" hidden="1">
      <c r="A5649" s="4" t="s">
        <v>20338</v>
      </c>
      <c r="B5649" s="14" t="str">
        <f>VLOOKUP(A5649,Sample!A:B,2,0)</f>
        <v>After spending hundreds and hundreds of dollars on sheet sets, I have finally found a sheet set that fits my bed. 25 in Deep Pockets work wonders for me. They are a little pricey, however, they are well worth their weight in gold.</v>
      </c>
      <c r="C5649" s="14" t="str">
        <f>VLOOKUP(A5649,Sample!A:C,3,0)</f>
        <v>Long Form</v>
      </c>
      <c r="D5649" s="14" t="str">
        <f>VLOOKUP(A5649,Sample!A:E,5,0)</f>
        <v>NEUTRAL</v>
      </c>
      <c r="E5649" t="str">
        <f t="shared" si="1"/>
        <v>en</v>
      </c>
    </row>
    <row r="5650" hidden="1">
      <c r="A5650" s="4" t="s">
        <v>20340</v>
      </c>
      <c r="B5650" s="14" t="str">
        <f>VLOOKUP(A5650,Sample!A:B,2,0)</f>
        <v>I love this bracelet but beware it is small! I am giving it away as a gift. I hope it fits!</v>
      </c>
      <c r="C5650" s="14" t="str">
        <f>VLOOKUP(A5650,Sample!A:C,3,0)</f>
        <v>Long Form</v>
      </c>
      <c r="D5650" s="14" t="str">
        <f>VLOOKUP(A5650,Sample!A:E,5,0)</f>
        <v>NEUTRAL</v>
      </c>
      <c r="E5650" t="str">
        <f t="shared" si="1"/>
        <v>en</v>
      </c>
    </row>
    <row r="5651" hidden="1">
      <c r="A5651" s="4" t="s">
        <v>20342</v>
      </c>
      <c r="B5651" s="14" t="str">
        <f>VLOOKUP(A5651,Sample!A:B,2,0)</f>
        <v>I ordered this shoes in the color shown here but I got it in charcoal gray which is very dark gray almost looking like black. This shoes is marching back to Macy's.</v>
      </c>
      <c r="C5651" s="14" t="str">
        <f>VLOOKUP(A5651,Sample!A:C,3,0)</f>
        <v>Long Form</v>
      </c>
      <c r="D5651" s="14" t="str">
        <f>VLOOKUP(A5651,Sample!A:E,5,0)</f>
        <v>NEUTRAL</v>
      </c>
      <c r="E5651" t="str">
        <f t="shared" si="1"/>
        <v>en</v>
      </c>
    </row>
    <row r="5652" hidden="1">
      <c r="A5652" s="4" t="s">
        <v>20344</v>
      </c>
      <c r="B5652" s="14" t="str">
        <f>VLOOKUP(A5652,Sample!A:B,2,0)</f>
        <v>I know a lot of people rave about this primer, but it honestly kind of made my makeup look a little clumpy? It makes my skin feel extra dry and patchy, but from my understanding, primers should make your face makeup apply more smoothly. I think it's worth a try, especially if you're getting one of the smaller sizes, but as a girl with drier skin during the autumn/winter seasons, I wouldn't really recommend it.</v>
      </c>
      <c r="C5652" s="14" t="str">
        <f>VLOOKUP(A5652,Sample!A:C,3,0)</f>
        <v>Long Form</v>
      </c>
      <c r="D5652" s="14" t="str">
        <f>VLOOKUP(A5652,Sample!A:E,5,0)</f>
        <v>NEGATIVE</v>
      </c>
      <c r="E5652" t="str">
        <f t="shared" si="1"/>
        <v>en</v>
      </c>
    </row>
    <row r="5653" hidden="1">
      <c r="A5653" s="4" t="s">
        <v>20348</v>
      </c>
      <c r="B5653" s="14" t="str">
        <f>VLOOKUP(A5653,Sample!A:B,2,0)</f>
        <v>I received this product as a sample and tried it on. Put it under my Vitalumier Aqua foundation and gave my face a light radiant glow. Loved the look so I went to Macys and bought me some. It also has a high spf 40 but goes on light and does not feel or look greasy or oily. I would not recommend using it on very hot days only because I don't think you will need to add shine on your face. Try a sample. You may end up buying this product like I did.</v>
      </c>
      <c r="C5653" s="14" t="str">
        <f>VLOOKUP(A5653,Sample!A:C,3,0)</f>
        <v>Long Form</v>
      </c>
      <c r="D5653" s="14" t="str">
        <f>VLOOKUP(A5653,Sample!A:E,5,0)</f>
        <v>NEGATIVE</v>
      </c>
      <c r="E5653" t="str">
        <f t="shared" si="1"/>
        <v>en</v>
      </c>
    </row>
    <row r="5654" hidden="1">
      <c r="A5654" s="4" t="s">
        <v>20350</v>
      </c>
      <c r="B5654" s="14" t="str">
        <f>VLOOKUP(A5654,Sample!A:B,2,0)</f>
        <v>I purchased this for a great deal on Best Buy daily sales. I'm not disappointed!</v>
      </c>
      <c r="C5654" s="14" t="str">
        <f>VLOOKUP(A5654,Sample!A:C,3,0)</f>
        <v>Long Form</v>
      </c>
      <c r="D5654" s="14" t="str">
        <f>VLOOKUP(A5654,Sample!A:E,5,0)</f>
        <v>POSITIVE</v>
      </c>
      <c r="E5654" t="str">
        <f t="shared" si="1"/>
        <v>en</v>
      </c>
    </row>
    <row r="5655" hidden="1">
      <c r="A5655" s="4" t="s">
        <v>20352</v>
      </c>
      <c r="B5655" s="14" t="str">
        <f>VLOOKUP(A5655,Sample!A:B,2,0)</f>
        <v>This app is not opening for me in the last week. Please get your brightest and best on this asap!!</v>
      </c>
      <c r="C5655" s="14" t="str">
        <f>VLOOKUP(A5655,Sample!A:C,3,0)</f>
        <v>Long Form</v>
      </c>
      <c r="D5655" s="14" t="str">
        <f>VLOOKUP(A5655,Sample!A:E,5,0)</f>
        <v>POSITIVE</v>
      </c>
      <c r="E5655" t="str">
        <f t="shared" si="1"/>
        <v>en</v>
      </c>
    </row>
    <row r="5656" hidden="1">
      <c r="A5656" s="4" t="s">
        <v>20354</v>
      </c>
      <c r="B5656" s="14" t="str">
        <f>VLOOKUP(A5656,Sample!A:B,2,0)</f>
        <v>Google play store thank you for doing good with best buy App &amp; best buy app keep up the good work extremely satisfy 100% &amp; A+ 10 + 3 in one full extremely satisfy</v>
      </c>
      <c r="C5656" s="14" t="str">
        <f>VLOOKUP(A5656,Sample!A:C,3,0)</f>
        <v>Long Form</v>
      </c>
      <c r="D5656" s="14" t="str">
        <f>VLOOKUP(A5656,Sample!A:E,5,0)</f>
        <v>POSITIVE</v>
      </c>
      <c r="E5656" t="str">
        <f t="shared" si="1"/>
        <v>en</v>
      </c>
    </row>
    <row r="5657" hidden="1">
      <c r="A5657" s="4" t="s">
        <v>20356</v>
      </c>
      <c r="B5657" s="14" t="str">
        <f>VLOOKUP(A5657,Sample!A:B,2,0)</f>
        <v>I converted from android (Samsung galaxy) to iPhone back in 2014 and upgraded from the 5S to the 6Splus upon its launch in Sept 2015 (2 year Optus contract).
 Other than phone calls/ SMS, I mainly use the phone for navigation, banking, podcasts and social media.
 Battery life is good and a full charge usually lasts a day.
 Screen size makes even watching a movie ok.
 Camera function is clear and simple.
 Can't really fault anything apple put out as it's easy to use, works seamlessly with other apple products.
 I will upgrade again to the iPhone 8 as my contract is about to expire.... that said the 6S plus will live on for a year or two with my son.</v>
      </c>
      <c r="C5657" s="14" t="str">
        <f>VLOOKUP(A5657,Sample!A:C,3,0)</f>
        <v>Long Form</v>
      </c>
      <c r="D5657" s="14" t="str">
        <f>VLOOKUP(A5657,Sample!A:E,5,0)</f>
        <v>NEUTRAL</v>
      </c>
      <c r="E5657" t="str">
        <f t="shared" si="1"/>
        <v>en</v>
      </c>
    </row>
    <row r="5658" hidden="1">
      <c r="A5658" s="4" t="s">
        <v>20359</v>
      </c>
      <c r="B5658" s="14" t="str">
        <f>VLOOKUP(A5658,Sample!A:B,2,0)</f>
        <v>I bought the PS4 bundle for my nephew and it arrived within two days. He was so excited. Thanks Best Buy for the smooth transaction.</v>
      </c>
      <c r="C5658" s="14" t="str">
        <f>VLOOKUP(A5658,Sample!A:C,3,0)</f>
        <v>Long Form</v>
      </c>
      <c r="D5658" s="14" t="str">
        <f>VLOOKUP(A5658,Sample!A:E,5,0)</f>
        <v>POSITIVE</v>
      </c>
      <c r="E5658" t="str">
        <f t="shared" si="1"/>
        <v>en</v>
      </c>
    </row>
    <row r="5659" hidden="1">
      <c r="A5659" s="4" t="s">
        <v>20361</v>
      </c>
      <c r="B5659" s="14" t="str">
        <f>VLOOKUP(A5659,Sample!A:B,2,0)</f>
        <v>Best Buy contracted some guys to install my new appliances. They called before they arrived during the 4 hour window. My first dishwasher was defective out of the box so a second guy had to come out a few days later. They were both great.</v>
      </c>
      <c r="C5659" s="14" t="str">
        <f>VLOOKUP(A5659,Sample!A:C,3,0)</f>
        <v>Long Form</v>
      </c>
      <c r="D5659" s="14" t="str">
        <f>VLOOKUP(A5659,Sample!A:E,5,0)</f>
        <v>POSITIVE</v>
      </c>
      <c r="E5659" t="str">
        <f t="shared" si="1"/>
        <v>en</v>
      </c>
    </row>
    <row r="5660" hidden="1">
      <c r="A5660" s="4" t="s">
        <v>20363</v>
      </c>
      <c r="B5660" s="14" t="str">
        <f>VLOOKUP(A5660,Sample!A:B,2,0)</f>
        <v>We stayed here for a week and we would most definitely come back here again, most likely next year.
 Rooms are very nice, equipped with with air conditioning, TV, mini fridge and safe. Our room was very spacious, including bathroom and had a nice little balcony.
 Service at the hotel was exceptional- all members polite, friendly and always happy to help.
 I was really impressed with all- inclusive as the food range for breakfast, lunch and dinner was very big and food was very tasty. Included in the price we had an option to book and dine at the in-house restaurant serving a la carte. We used this on our last night and we really enjoyed it. The 3 course meal was fantastic and it finished of our holiday nicely!
 During the whole day and at the evening there was some entertainment and base on other hotels and experiences I have had, it was a very quality entertainment.
 The only downside was that they have very limited amount of sun loungers for the amount of people staying, but to be fair they have squeezed in as many sun beds as you possibly could around the pool. The most annoying part was that people where leaving towels on sun beds and then going away for the day.
 Hotel is in a great location, on the promenade, overlooking the bay. If you are on the island for party Eden and Es Paradis is 2min walk away and Cafe Mambo 15min. Bus station is 10min away.
 We got a taxi from (€36) and to (€26) airport. Cheaper option would be to get a bus, however this can be up to 3 times longer than the taxi (up to 1.5h)
 I would very highly recommend it as it would suit young or old people coming to party or just someone who wants to relax and read a book by the pool. We had a good time as we got to party at the night and relax and catch up on reading by the pool in the day!</v>
      </c>
      <c r="C5660" s="14" t="str">
        <f>VLOOKUP(A5660,Sample!A:C,3,0)</f>
        <v>Long Form</v>
      </c>
      <c r="D5660" s="14" t="str">
        <f>VLOOKUP(A5660,Sample!A:E,5,0)</f>
        <v>NEUTRAL</v>
      </c>
      <c r="E5660" t="str">
        <f t="shared" si="1"/>
        <v>en</v>
      </c>
    </row>
    <row r="5661" hidden="1">
      <c r="A5661" s="4" t="s">
        <v>20365</v>
      </c>
      <c r="B5661" s="14" t="str">
        <f>VLOOKUP(A5661,Sample!A:B,2,0)</f>
        <v>The staff at Best Buy are such knowledgeable people. They help so much in purchasing anything I buy there.</v>
      </c>
      <c r="C5661" s="14" t="str">
        <f>VLOOKUP(A5661,Sample!A:C,3,0)</f>
        <v>Long Form</v>
      </c>
      <c r="D5661" s="14" t="str">
        <f>VLOOKUP(A5661,Sample!A:E,5,0)</f>
        <v>POSITIVE</v>
      </c>
      <c r="E5661" t="str">
        <f t="shared" si="1"/>
        <v>en</v>
      </c>
    </row>
    <row r="5662" hidden="1">
      <c r="A5662" s="4" t="s">
        <v>20367</v>
      </c>
      <c r="B5662" s="14" t="str">
        <f>VLOOKUP(A5662,Sample!A:B,2,0)</f>
        <v>Nice interface, works real well since the last update!</v>
      </c>
      <c r="C5662" s="14" t="str">
        <f>VLOOKUP(A5662,Sample!A:C,3,0)</f>
        <v>Long Form</v>
      </c>
      <c r="D5662" s="14" t="str">
        <f>VLOOKUP(A5662,Sample!A:E,5,0)</f>
        <v>POSITIVE</v>
      </c>
      <c r="E5662" t="str">
        <f t="shared" si="1"/>
        <v>en</v>
      </c>
    </row>
    <row r="5663" hidden="1">
      <c r="A5663" s="4" t="s">
        <v>20369</v>
      </c>
      <c r="B5663" s="14" t="str">
        <f>VLOOKUP(A5663,Sample!A:B,2,0)</f>
        <v>So many turn overs on employees and don't know about the discount s and when you put in your phone number and then you ask them you want to put in your PIN number which is your zip code for a neighborhood discount and you save 50% of your purchase which I would always get they look at you like if you are stupid ,and come up with a $1.56 discount when you know you have more points , but now I go to the Kmart about 20 miles from me and they have No problem giving me this discount , because they know what they are doing ,so sad the one closest to me lost a everyday loyal customer for my points to build up 😤😤😤😤😤</v>
      </c>
      <c r="C5663" s="14" t="str">
        <f>VLOOKUP(A5663,Sample!A:C,3,0)</f>
        <v>Long Form</v>
      </c>
      <c r="D5663" s="14" t="str">
        <f>VLOOKUP(A5663,Sample!A:E,5,0)</f>
        <v>NEUTRAL</v>
      </c>
      <c r="E5663" t="str">
        <f t="shared" si="1"/>
        <v>en</v>
      </c>
    </row>
    <row r="5664" hidden="1">
      <c r="A5664" s="4" t="s">
        <v>20371</v>
      </c>
      <c r="B5664" s="14" t="str">
        <f>VLOOKUP(A5664,Sample!A:B,2,0)</f>
        <v>This is a good purchase the MacBook is a great computer. What made it better was the deal Best Buy was offering</v>
      </c>
      <c r="C5664" s="14" t="str">
        <f>VLOOKUP(A5664,Sample!A:C,3,0)</f>
        <v>Long Form</v>
      </c>
      <c r="D5664" s="14" t="str">
        <f>VLOOKUP(A5664,Sample!A:E,5,0)</f>
        <v>POSITIVE</v>
      </c>
      <c r="E5664" t="str">
        <f t="shared" si="1"/>
        <v>en</v>
      </c>
    </row>
    <row r="5665" hidden="1">
      <c r="A5665" s="4" t="s">
        <v>20373</v>
      </c>
      <c r="B5665" s="14" t="str">
        <f>VLOOKUP(A5665,Sample!A:B,2,0)</f>
        <v>Closing your account-Company closed your account</v>
      </c>
      <c r="C5665" s="14" t="str">
        <f>VLOOKUP(A5665,Sample!A:C,3,0)</f>
        <v>Long Form</v>
      </c>
      <c r="D5665" s="14" t="str">
        <f>VLOOKUP(A5665,Sample!A:E,5,0)</f>
        <v>NEGATIVE</v>
      </c>
      <c r="E5665" t="str">
        <f t="shared" si="1"/>
        <v>en</v>
      </c>
    </row>
    <row r="5666" hidden="1">
      <c r="A5666" s="4" t="s">
        <v>20375</v>
      </c>
      <c r="B5666" s="14" t="str">
        <f>VLOOKUP(A5666,Sample!A:B,2,0)</f>
        <v>This is a comfortable, attractive shirt. It looks really good. It's machine wash and tumble dry so it's easy to care for. A winner all around.</v>
      </c>
      <c r="C5666" s="14" t="str">
        <f>VLOOKUP(A5666,Sample!A:C,3,0)</f>
        <v>Long Form</v>
      </c>
      <c r="D5666" s="14" t="str">
        <f>VLOOKUP(A5666,Sample!A:E,5,0)</f>
        <v>POSITIVE</v>
      </c>
      <c r="E5666" t="str">
        <f t="shared" si="1"/>
        <v>en</v>
      </c>
    </row>
    <row r="5667" hidden="1">
      <c r="A5667" s="4" t="s">
        <v>20377</v>
      </c>
      <c r="B5667" s="14" t="str">
        <f>VLOOKUP(A5667,Sample!A:B,2,0)</f>
        <v>The beds were really comfortable, slept great! The rest of the hotel really needs some help. The carpets need replaced and are lumping upward, but it may be because there seems to be a large soft-spot in the middle of the room where the floor is failing. It's probably the best buy in the area though, so they probably don't feel any urgency to fix that.</v>
      </c>
      <c r="C5667" s="14" t="str">
        <f>VLOOKUP(A5667,Sample!A:C,3,0)</f>
        <v>Long Form</v>
      </c>
      <c r="D5667" s="14" t="str">
        <f>VLOOKUP(A5667,Sample!A:E,5,0)</f>
        <v>POSITIVE</v>
      </c>
      <c r="E5667" t="str">
        <f t="shared" si="1"/>
        <v>en</v>
      </c>
    </row>
    <row r="5668" hidden="1">
      <c r="A5668" s="4" t="s">
        <v>20380</v>
      </c>
      <c r="B5668" s="14" t="str">
        <f>VLOOKUP(A5668,Sample!A:B,2,0)</f>
        <v>Its as easy as an app can be!</v>
      </c>
      <c r="C5668" s="14" t="str">
        <f>VLOOKUP(A5668,Sample!A:C,3,0)</f>
        <v>Long Form</v>
      </c>
      <c r="D5668" s="14" t="str">
        <f>VLOOKUP(A5668,Sample!A:E,5,0)</f>
        <v>NEUTRAL</v>
      </c>
      <c r="E5668" t="str">
        <f t="shared" si="1"/>
        <v>en</v>
      </c>
    </row>
    <row r="5669" hidden="1">
      <c r="A5669" s="4" t="s">
        <v>20382</v>
      </c>
      <c r="B5669" s="14" t="str">
        <f>VLOOKUP(A5669,Sample!A:B,2,0)</f>
        <v>They look really nice, just a bit plain. They are comfortable and the elastic in the leg gives so you can tuck jeans in. The only issue I had was they scrunched down in the leg, I have not tucked any pants into them yet and am hoping that will help them stay up. They also are a bit small, I ordered a 9 (my usual size) and really need a 9.5. I think they will stretch though, and for now, I'll wear thin socks.</v>
      </c>
      <c r="C5669" s="14" t="str">
        <f>VLOOKUP(A5669,Sample!A:C,3,0)</f>
        <v>Long Form</v>
      </c>
      <c r="D5669" s="14" t="str">
        <f>VLOOKUP(A5669,Sample!A:E,5,0)</f>
        <v>NEUTRAL</v>
      </c>
      <c r="E5669" t="str">
        <f t="shared" si="1"/>
        <v>en</v>
      </c>
    </row>
    <row r="5670" hidden="1">
      <c r="A5670" s="4" t="s">
        <v>20384</v>
      </c>
      <c r="B5670" s="14" t="str">
        <f>VLOOKUP(A5670,Sample!A:B,2,0)</f>
        <v>If you ask me I’ll say Yes it works, yes it’s a good one, but the price nah I wouldn’t go for another one. I tried Beauty sponges from different places to see if there was a difference. I got a Beauty sponge from a dollar store, a drug store, Macy’s, wish and IT. And to my greatest shock they were all the same with same texture and worked pretty much well and the same. So my question is why sell it so expensive when I could just go on wish and order a lot or get it from a drugstore?</v>
      </c>
      <c r="C5670" s="14" t="str">
        <f>VLOOKUP(A5670,Sample!A:C,3,0)</f>
        <v>Long Form</v>
      </c>
      <c r="D5670" s="14" t="str">
        <f>VLOOKUP(A5670,Sample!A:E,5,0)</f>
        <v>NEUTRAL</v>
      </c>
      <c r="E5670" t="str">
        <f t="shared" si="1"/>
        <v>en</v>
      </c>
    </row>
    <row r="5671" hidden="1">
      <c r="A5671" s="4" t="s">
        <v>20387</v>
      </c>
      <c r="B5671" s="14" t="str">
        <f>VLOOKUP(A5671,Sample!A:B,2,0)</f>
        <v>In My Family, Friends and Business Community Persons Like this Lauren Ralph Lauren Blazer very Much and every time we found this Product on Good Price from Macy's and Macy's Staff was very cooperative and Guide us Friendly!</v>
      </c>
      <c r="C5671" s="14" t="str">
        <f>VLOOKUP(A5671,Sample!A:C,3,0)</f>
        <v>Long Form</v>
      </c>
      <c r="D5671" s="14" t="str">
        <f>VLOOKUP(A5671,Sample!A:E,5,0)</f>
        <v>POSITIVE</v>
      </c>
      <c r="E5671" t="str">
        <f t="shared" si="1"/>
        <v>en</v>
      </c>
    </row>
    <row r="5672" hidden="1">
      <c r="A5672" s="4" t="s">
        <v>20389</v>
      </c>
      <c r="B5672" s="14" t="str">
        <f>VLOOKUP(A5672,Sample!A:B,2,0)</f>
        <v>My son-in-law just loves these pants
 the fit is perfect.</v>
      </c>
      <c r="C5672" s="14" t="str">
        <f>VLOOKUP(A5672,Sample!A:C,3,0)</f>
        <v>Long Form</v>
      </c>
      <c r="D5672" s="14" t="str">
        <f>VLOOKUP(A5672,Sample!A:E,5,0)</f>
        <v>POSITIVE</v>
      </c>
      <c r="E5672" t="str">
        <f t="shared" si="1"/>
        <v>en</v>
      </c>
    </row>
    <row r="5673" hidden="1">
      <c r="A5673" s="4" t="s">
        <v>20391</v>
      </c>
      <c r="B5673" s="14" t="str">
        <f>VLOOKUP(A5673,Sample!A:B,2,0)</f>
        <v>Best product brought this for 930
 Best buy
 Original brand</v>
      </c>
      <c r="C5673" s="14" t="str">
        <f>VLOOKUP(A5673,Sample!A:C,3,0)</f>
        <v>Long Form</v>
      </c>
      <c r="D5673" s="14" t="str">
        <f>VLOOKUP(A5673,Sample!A:E,5,0)</f>
        <v>POSITIVE</v>
      </c>
      <c r="E5673" t="str">
        <f t="shared" si="1"/>
        <v>en</v>
      </c>
    </row>
    <row r="5674" hidden="1">
      <c r="A5674" s="4" t="s">
        <v>20393</v>
      </c>
      <c r="B5674" s="14" t="str">
        <f>VLOOKUP(A5674,Sample!A:B,2,0)</f>
        <v>Got it free with new Macbook Air. Nice perk with Best Buy</v>
      </c>
      <c r="C5674" s="14" t="str">
        <f>VLOOKUP(A5674,Sample!A:C,3,0)</f>
        <v>Long Form</v>
      </c>
      <c r="D5674" s="14" t="str">
        <f>VLOOKUP(A5674,Sample!A:E,5,0)</f>
        <v>POSITIVE</v>
      </c>
      <c r="E5674" t="str">
        <f t="shared" si="1"/>
        <v>en</v>
      </c>
    </row>
    <row r="5675" hidden="1">
      <c r="A5675" s="4" t="s">
        <v>20395</v>
      </c>
      <c r="B5675" s="14" t="str">
        <f>VLOOKUP(A5675,Sample!A:B,2,0)</f>
        <v>Do not use Sears online to place any orders. I have always liked Sears but they have gone completely downhill and their online services are horrific. I have had a PayPal account for many years and wanted to check out with Sears using PayPal which I had done before. There was some type of glitch with Sears and PayPal was not available to use because Sears system was down. We called Sears and they talked us into buying e-gift cards from PayPal and using those to place the order because their checkout with PayPal was messed up. We bought $165 worth of gift cards and went back to Sears online to place the order. When we clicked submit order, it read: "Sorry your order was not processed. Something went wrong." So we immediately try to place the order again. Sears took the money but did not have an order for us. So somehow we spent the money but got no clothing, no shoes, nothing.
 I have been trying for one month to get Sears to credit back the $165 to my Paypal account and they keep saying that the e-cards are frozen. Well anything should fall out in 30 days. I have tried to be patient but what makes it all worse is that every customer representative that Sears has is nasty as a summer cold. I am done with Sears and beware of their online shopping. I would not trust the system that they have with any of my personal information especially payment information. Do not go to Sears online. It seems as though since they combined with Kmart they are just not Sears and Roebuck of years past. I give them a zero zero zero zero zero zero.
 I have finally had to open a dispute with PayPal in order to get my funds replenished. They should have to pay back that money with interest. I am very disappointed with a store I shopped with for years but never again in-store or online. I know I am minuscule As One customer but this is one customer they lost and I have spent very much money at Sears over the years. I have no order number because there was never an order placed. They just took the money and ran. Also have no receipt, only a dispute opened with PayPal.</v>
      </c>
      <c r="C5675" s="14" t="str">
        <f>VLOOKUP(A5675,Sample!A:C,3,0)</f>
        <v>Long Form</v>
      </c>
      <c r="D5675" s="14" t="str">
        <f>VLOOKUP(A5675,Sample!A:E,5,0)</f>
        <v>NEGATIVE</v>
      </c>
      <c r="E5675" t="str">
        <f t="shared" si="1"/>
        <v>en</v>
      </c>
    </row>
    <row r="5676" hidden="1">
      <c r="A5676" s="4" t="s">
        <v>20398</v>
      </c>
      <c r="B5676" s="14" t="str">
        <f>VLOOKUP(A5676,Sample!A:B,2,0)</f>
        <v>The most recent update won’t allow me to log in or sign into my credit card account. When I choose “manage credit card” it brings me to a blank screen the says Bad Gateway 😕</v>
      </c>
      <c r="C5676" s="14" t="str">
        <f>VLOOKUP(A5676,Sample!A:C,3,0)</f>
        <v>Long Form</v>
      </c>
      <c r="D5676" s="14" t="str">
        <f>VLOOKUP(A5676,Sample!A:E,5,0)</f>
        <v>NEGATIVE</v>
      </c>
      <c r="E5676" t="str">
        <f t="shared" si="1"/>
        <v>en</v>
      </c>
    </row>
    <row r="5677" hidden="1">
      <c r="A5677" s="4" t="s">
        <v>20401</v>
      </c>
      <c r="B5677" s="14" t="str">
        <f>VLOOKUP(A5677,Sample!A:B,2,0)</f>
        <v>Good and soft. Compared with others. And I recommend this because baby legs won't spread much. It is soft and thin, does good jo</v>
      </c>
      <c r="C5677" s="14" t="str">
        <f>VLOOKUP(A5677,Sample!A:C,3,0)</f>
        <v>Long Form</v>
      </c>
      <c r="D5677" s="14" t="str">
        <f>VLOOKUP(A5677,Sample!A:E,5,0)</f>
        <v>POSITIVE</v>
      </c>
      <c r="E5677" t="str">
        <f t="shared" si="1"/>
        <v>en</v>
      </c>
    </row>
    <row r="5678" hidden="1">
      <c r="A5678" s="4" t="s">
        <v>20403</v>
      </c>
      <c r="B5678" s="14" t="str">
        <f>VLOOKUP(A5678,Sample!A:B,2,0)</f>
        <v>All went well. Bestbuy did a great job and love there business</v>
      </c>
      <c r="C5678" s="14" t="str">
        <f>VLOOKUP(A5678,Sample!A:C,3,0)</f>
        <v>Long Form</v>
      </c>
      <c r="D5678" s="14" t="str">
        <f>VLOOKUP(A5678,Sample!A:E,5,0)</f>
        <v>POSITIVE</v>
      </c>
      <c r="E5678" t="str">
        <f t="shared" si="1"/>
        <v>en</v>
      </c>
    </row>
    <row r="5679" hidden="1">
      <c r="A5679" s="4" t="s">
        <v>20405</v>
      </c>
      <c r="B5679" s="14" t="str">
        <f>VLOOKUP(A5679,Sample!A:B,2,0)</f>
        <v>I really love getting my credit score every single month. This was my first-ever credit card so I didn't really have any credit, and this has been a great way to build!</v>
      </c>
      <c r="C5679" s="14" t="str">
        <f>VLOOKUP(A5679,Sample!A:C,3,0)</f>
        <v>Long Form</v>
      </c>
      <c r="D5679" s="14" t="str">
        <f>VLOOKUP(A5679,Sample!A:E,5,0)</f>
        <v>POSITIVE</v>
      </c>
      <c r="E5679" t="str">
        <f t="shared" si="1"/>
        <v>en</v>
      </c>
    </row>
    <row r="5680" hidden="1">
      <c r="A5680" s="4" t="s">
        <v>20408</v>
      </c>
      <c r="B5680" s="14" t="str">
        <f>VLOOKUP(A5680,Sample!A:B,2,0)</f>
        <v>Hotel located in a quiet residential area.Handy supermarket directly opposite.
 Within easy walking distance to main resort - out of back of hotel (turn right out of reception) go through the rear access area turn right and then left along boulevard down to river and over the bridge into the main resort.
 Food was good plenty of choice, breakfast and lunchtime quieter. Indoor and outside dining. Menu repeated on a weekly basis.
 Take your mosquito protection as there is a definite issue as we were bit ourselves and saw numerous people with bites, at both the hotel and in the resort itself.
 Hotel staff extremely helpful.
 Pool is not heated as is the case in many Spanish resorts at this time of year.
 Evening entertainment held outside various singers, Flamenco etc
 WIFI very good in all areas.
 We stayed in Room 411 sea views over resort (quiet part of hotel), sunrise in the morning but in shade for most of the day (suited us). However, the air conditioning unit for the hotel was on the roof above and it was noisy but it did not stop us from sleeping
 Kettle and safe in rooms and pool towels changed daily as part of package.
 We would go back but would reduce the length of stay to 7 nights as opposed to the 12 we stayed (personal preference).</v>
      </c>
      <c r="C5680" s="14" t="str">
        <f>VLOOKUP(A5680,Sample!A:C,3,0)</f>
        <v>Long Form</v>
      </c>
      <c r="D5680" s="14" t="str">
        <f>VLOOKUP(A5680,Sample!A:E,5,0)</f>
        <v>NEUTRAL</v>
      </c>
      <c r="E5680" t="str">
        <f t="shared" si="1"/>
        <v>en</v>
      </c>
    </row>
    <row r="5681" hidden="1">
      <c r="A5681" s="4" t="s">
        <v>20410</v>
      </c>
      <c r="B5681" s="14" t="str">
        <f>VLOOKUP(A5681,Sample!A:B,2,0)</f>
        <v>i worked for sears for over 20 years was a good place to work. When i did my job no one brothered me and i liked that. Always was able to speak to manangers and store manager.</v>
      </c>
      <c r="C5681" s="14" t="str">
        <f>VLOOKUP(A5681,Sample!A:C,3,0)</f>
        <v>Long Form</v>
      </c>
      <c r="D5681" s="14" t="str">
        <f>VLOOKUP(A5681,Sample!A:E,5,0)</f>
        <v>POSITIVE</v>
      </c>
      <c r="E5681" t="str">
        <f t="shared" si="1"/>
        <v>en</v>
      </c>
    </row>
    <row r="5682" hidden="1">
      <c r="A5682" s="4" t="s">
        <v>20412</v>
      </c>
      <c r="B5682" s="14" t="str">
        <f>VLOOKUP(A5682,Sample!A:B,2,0)</f>
        <v>I worked at Citi full-time 
 Outlook: Neutral Outlook 
 CEO Approval: No opinion of CEO 
 Advice to Management: Simplify and track overall direction, dont pivot when something doesnt look right. Change it.</v>
      </c>
      <c r="C5682" s="14" t="str">
        <f>VLOOKUP(A5682,Sample!A:C,3,0)</f>
        <v>Long Form</v>
      </c>
      <c r="D5682" s="14" t="str">
        <f>VLOOKUP(A5682,Sample!A:E,5,0)</f>
        <v>NEUTRAL</v>
      </c>
      <c r="E5682" t="str">
        <f t="shared" si="1"/>
        <v>en</v>
      </c>
    </row>
    <row r="5683" hidden="1">
      <c r="A5683" s="4" t="s">
        <v>20415</v>
      </c>
      <c r="B5683" s="14" t="str">
        <f>VLOOKUP(A5683,Sample!A:B,2,0)</f>
        <v>Perfect location for NYC trip. Short connection via Penn Station to airports. And Macy’s and time square quite next. Real good service, especially from Annabella for breakfast. Good overall Hampton quality</v>
      </c>
      <c r="C5683" s="14" t="str">
        <f>VLOOKUP(A5683,Sample!A:C,3,0)</f>
        <v>Long Form</v>
      </c>
      <c r="D5683" s="14" t="str">
        <f>VLOOKUP(A5683,Sample!A:E,5,0)</f>
        <v>POSITIVE</v>
      </c>
      <c r="E5683" t="str">
        <f t="shared" si="1"/>
        <v>en</v>
      </c>
    </row>
    <row r="5684" hidden="1">
      <c r="A5684" s="4" t="s">
        <v>20417</v>
      </c>
      <c r="B5684" s="14" t="str">
        <f>VLOOKUP(A5684,Sample!A:B,2,0)</f>
        <v>I had tried to purchase these inks on line previously and had lots of problems. Being able to just drop in my local Best Buy and pick them up, makes my life much easier.</v>
      </c>
      <c r="C5684" s="14" t="str">
        <f>VLOOKUP(A5684,Sample!A:C,3,0)</f>
        <v>Long Form</v>
      </c>
      <c r="D5684" s="14" t="str">
        <f>VLOOKUP(A5684,Sample!A:E,5,0)</f>
        <v>NEGATIVE</v>
      </c>
      <c r="E5684" t="str">
        <f t="shared" si="1"/>
        <v>en</v>
      </c>
    </row>
    <row r="5685" hidden="1">
      <c r="A5685" s="4" t="s">
        <v>20419</v>
      </c>
      <c r="B5685" s="14" t="str">
        <f>VLOOKUP(A5685,Sample!A:B,2,0)</f>
        <v>I read a lot of reviews for this cc. It was very half and half. Half thought it was great the other half not so much. I have yet to have problems, and I love the app</v>
      </c>
      <c r="C5685" s="14" t="str">
        <f>VLOOKUP(A5685,Sample!A:C,3,0)</f>
        <v>Long Form</v>
      </c>
      <c r="D5685" s="14" t="str">
        <f>VLOOKUP(A5685,Sample!A:E,5,0)</f>
        <v>POSITIVE</v>
      </c>
      <c r="E5685" t="str">
        <f t="shared" si="1"/>
        <v>en</v>
      </c>
    </row>
    <row r="5686" hidden="1">
      <c r="A5686" s="4" t="s">
        <v>20421</v>
      </c>
      <c r="B5686" s="14" t="str">
        <f>VLOOKUP(A5686,Sample!A:B,2,0)</f>
        <v>I see sales of your day going so I can find the thyme advertising numbers to get to input</v>
      </c>
      <c r="C5686" s="14" t="str">
        <f>VLOOKUP(A5686,Sample!A:C,3,0)</f>
        <v>Long Form</v>
      </c>
      <c r="D5686" s="14" t="str">
        <f>VLOOKUP(A5686,Sample!A:E,5,0)</f>
        <v>NEUTRAL</v>
      </c>
      <c r="E5686" t="str">
        <f t="shared" si="1"/>
        <v>en</v>
      </c>
    </row>
    <row r="5687" hidden="1">
      <c r="A5687" s="4" t="s">
        <v>20424</v>
      </c>
      <c r="B5687" s="14" t="str">
        <f>VLOOKUP(A5687,Sample!A:B,2,0)</f>
        <v>I worked at Best Buy part-time (More than a year) 
 Outlook: Positive Outlook 
 CEO Approval: No opinion of CEO</v>
      </c>
      <c r="C5687" s="14" t="str">
        <f>VLOOKUP(A5687,Sample!A:C,3,0)</f>
        <v>Long Form</v>
      </c>
      <c r="D5687" s="14" t="str">
        <f>VLOOKUP(A5687,Sample!A:E,5,0)</f>
        <v>NEUTRAL</v>
      </c>
      <c r="E5687" t="str">
        <f t="shared" si="1"/>
        <v>en</v>
      </c>
    </row>
    <row r="5688" hidden="1">
      <c r="A5688" s="4" t="s">
        <v>20427</v>
      </c>
      <c r="B5688" s="14" t="str">
        <f>VLOOKUP(A5688,Sample!A:B,2,0)</f>
        <v>Just perfect for my daughter. All our phone needs are at Best Buy</v>
      </c>
      <c r="C5688" s="14" t="str">
        <f>VLOOKUP(A5688,Sample!A:C,3,0)</f>
        <v>Long Form</v>
      </c>
      <c r="D5688" s="14" t="str">
        <f>VLOOKUP(A5688,Sample!A:E,5,0)</f>
        <v>POSITIVE</v>
      </c>
      <c r="E5688" t="str">
        <f t="shared" si="1"/>
        <v>en</v>
      </c>
    </row>
    <row r="5689" hidden="1">
      <c r="A5689" s="4" t="s">
        <v>20429</v>
      </c>
      <c r="B5689" s="14" t="str">
        <f>VLOOKUP(A5689,Sample!A:B,2,0)</f>
        <v>Really realiable and powerful heater. Perfect price as a economical heater. Good enough for a beach-side room. I can get into a comfortable zone in 10min after turning it on. It's equipped with an safety interlock on the bottom to prevent working if it's not standing firmly. What a wise design! Just remember to turn the oscillating switch off together with the heater switch! :)</v>
      </c>
      <c r="C5689" s="14" t="str">
        <f>VLOOKUP(A5689,Sample!A:C,3,0)</f>
        <v>Long Form</v>
      </c>
      <c r="D5689" s="14" t="str">
        <f>VLOOKUP(A5689,Sample!A:E,5,0)</f>
        <v>POSITIVE</v>
      </c>
      <c r="E5689" t="str">
        <f t="shared" si="1"/>
        <v>en</v>
      </c>
    </row>
    <row r="5690" hidden="1">
      <c r="A5690" s="4" t="s">
        <v>20431</v>
      </c>
      <c r="B5690" s="14" t="str">
        <f>VLOOKUP(A5690,Sample!A:B,2,0)</f>
        <v>Simply WOW mobile....best camera and amazing experience with this phone...
 This is the best buy with 9,999.
 Just go for it...</v>
      </c>
      <c r="C5690" s="14" t="str">
        <f>VLOOKUP(A5690,Sample!A:C,3,0)</f>
        <v>Long Form</v>
      </c>
      <c r="D5690" s="14" t="str">
        <f>VLOOKUP(A5690,Sample!A:E,5,0)</f>
        <v>POSITIVE</v>
      </c>
      <c r="E5690" t="str">
        <f t="shared" si="1"/>
        <v>en</v>
      </c>
    </row>
    <row r="5691" hidden="1">
      <c r="A5691" s="4" t="s">
        <v>20433</v>
      </c>
      <c r="B5691" s="14" t="str">
        <f>VLOOKUP(A5691,Sample!A:B,2,0)</f>
        <v>Looks great, fits great - wish it came in more colors</v>
      </c>
      <c r="C5691" s="14" t="str">
        <f>VLOOKUP(A5691,Sample!A:C,3,0)</f>
        <v>Long Form</v>
      </c>
      <c r="D5691" s="14" t="str">
        <f>VLOOKUP(A5691,Sample!A:E,5,0)</f>
        <v>POSITIVE</v>
      </c>
      <c r="E5691" t="str">
        <f t="shared" si="1"/>
        <v>en</v>
      </c>
    </row>
    <row r="5692" hidden="1">
      <c r="A5692" s="4" t="s">
        <v>20437</v>
      </c>
      <c r="B5692" s="14" t="str">
        <f>VLOOKUP(A5692,Sample!A:B,2,0)</f>
        <v>I have mixed feelings about these boots. They fit very well in the shoe size, and I loved the over the knee length. I have very thin legs though, and I just swam in these boots. They were very gappy at my calves, and it would take some serious legs to fill these out. They were too big even over my jeans. That said, I do have the skinniest legs of any of my friends, so they might do much better on someone with average or larger calves.</v>
      </c>
      <c r="C5692" s="14" t="str">
        <f>VLOOKUP(A5692,Sample!A:C,3,0)</f>
        <v>Long Form</v>
      </c>
      <c r="D5692" s="14" t="str">
        <f>VLOOKUP(A5692,Sample!A:E,5,0)</f>
        <v>NEUTRAL</v>
      </c>
      <c r="E5692" t="str">
        <f t="shared" si="1"/>
        <v>en</v>
      </c>
    </row>
    <row r="5693" hidden="1">
      <c r="A5693" s="4" t="s">
        <v>20439</v>
      </c>
      <c r="B5693" s="14" t="str">
        <f>VLOOKUP(A5693,Sample!A:B,2,0)</f>
        <v>Works well enough. Excellent little product. So these are not what I was expecting...but I love them!! Best buy for the dollar Excellent product! So practical and worth it</v>
      </c>
      <c r="C5693" s="14" t="str">
        <f>VLOOKUP(A5693,Sample!A:C,3,0)</f>
        <v>Long Form</v>
      </c>
      <c r="D5693" s="14" t="str">
        <f>VLOOKUP(A5693,Sample!A:E,5,0)</f>
        <v>POSITIVE</v>
      </c>
      <c r="E5693" t="str">
        <f t="shared" si="1"/>
        <v>en</v>
      </c>
    </row>
    <row r="5694" hidden="1">
      <c r="A5694" s="4" t="s">
        <v>20441</v>
      </c>
      <c r="B5694" s="14" t="str">
        <f>VLOOKUP(A5694,Sample!A:B,2,0)</f>
        <v>You can wear this set as business or casual outfit perfect for the office</v>
      </c>
      <c r="C5694" s="14" t="str">
        <f>VLOOKUP(A5694,Sample!A:C,3,0)</f>
        <v>Long Form</v>
      </c>
      <c r="D5694" s="14" t="str">
        <f>VLOOKUP(A5694,Sample!A:E,5,0)</f>
        <v>NEUTRAL</v>
      </c>
      <c r="E5694" t="str">
        <f t="shared" si="1"/>
        <v>en</v>
      </c>
    </row>
    <row r="5695" hidden="1">
      <c r="A5695" s="4" t="s">
        <v>20443</v>
      </c>
      <c r="B5695" s="14" t="str">
        <f>VLOOKUP(A5695,Sample!A:B,2,0)</f>
        <v>Very good price and product. Best Buy was a great source.</v>
      </c>
      <c r="C5695" s="14" t="str">
        <f>VLOOKUP(A5695,Sample!A:C,3,0)</f>
        <v>Long Form</v>
      </c>
      <c r="D5695" s="14" t="str">
        <f>VLOOKUP(A5695,Sample!A:E,5,0)</f>
        <v>POSITIVE</v>
      </c>
      <c r="E5695" t="str">
        <f t="shared" si="1"/>
        <v>en</v>
      </c>
    </row>
    <row r="5696" hidden="1">
      <c r="A5696" s="4" t="s">
        <v>20445</v>
      </c>
      <c r="B5696" s="14" t="str">
        <f>VLOOKUP(A5696,Sample!A:B,2,0)</f>
        <v>The most comfortable and soft pillow that help me to have a nice sleep night !!</v>
      </c>
      <c r="C5696" s="14" t="str">
        <f>VLOOKUP(A5696,Sample!A:C,3,0)</f>
        <v>Long Form</v>
      </c>
      <c r="D5696" s="14" t="str">
        <f>VLOOKUP(A5696,Sample!A:E,5,0)</f>
        <v>POSITIVE</v>
      </c>
      <c r="E5696" t="str">
        <f t="shared" si="1"/>
        <v>en</v>
      </c>
    </row>
    <row r="5697" hidden="1">
      <c r="A5697" s="4" t="s">
        <v>20447</v>
      </c>
      <c r="B5697" s="14" t="str">
        <f>VLOOKUP(A5697,Sample!A:B,2,0)</f>
        <v>By far this is the cleanest facility we have ever been in. (And we've been in all kinds - we usually like B&amp;B's but couldn't find availability on short notice). This is our 2nd stay here so we went back knowing that we would be satisfied. From the outside it looks like any ordinary motel along Rt. 28 at the Cape, but inside you will find the cleanest bedroom and bathroom ever (sparkling clean!) - as well as a small but more than adequate refrigerator, a Keurig coffee maker (w/coffee) and a microwave oven and a good-sized tv set with great picture. You could stay a few days and only need to go out to dinner if you so desired. It is not a "charming" B&amp;B but it is nicely decorated with very nice bedding and comfortable beds. The management is very friendly and accommodating. It is close to a "local" very good breakfast place and close to beautiful Chatham center. We highly recommend the Chatham Motel. (Note - the grounds are nice, but I think the pool area might use a few potted plants, etc. to make it feel more attractive - otherwise it is VERY nice and clean.
 Audrey Rogers, Barrington, RI</v>
      </c>
      <c r="C5697" s="14" t="str">
        <f>VLOOKUP(A5697,Sample!A:C,3,0)</f>
        <v>Long Form</v>
      </c>
      <c r="D5697" s="14" t="str">
        <f>VLOOKUP(A5697,Sample!A:E,5,0)</f>
        <v>POSITIVE</v>
      </c>
      <c r="E5697" t="str">
        <f t="shared" si="1"/>
        <v>en</v>
      </c>
    </row>
    <row r="5698" hidden="1">
      <c r="A5698" s="4" t="s">
        <v>20449</v>
      </c>
      <c r="B5698" s="14" t="str">
        <f>VLOOKUP(A5698,Sample!A:B,2,0)</f>
        <v>Good Product
 I got one from best buy which did not work then they exchanged it.
 The new works good</v>
      </c>
      <c r="C5698" s="14" t="str">
        <f>VLOOKUP(A5698,Sample!A:C,3,0)</f>
        <v>Long Form</v>
      </c>
      <c r="D5698" s="14" t="str">
        <f>VLOOKUP(A5698,Sample!A:E,5,0)</f>
        <v>POSITIVE</v>
      </c>
      <c r="E5698" t="str">
        <f t="shared" si="1"/>
        <v>en</v>
      </c>
    </row>
    <row r="5699" hidden="1">
      <c r="A5699" s="4" t="s">
        <v>20451</v>
      </c>
      <c r="B5699" s="14" t="str">
        <f>VLOOKUP(A5699,Sample!A:B,2,0)</f>
        <v>This is one of the only cases that protects my sons phone in every way. Great pricing at Best Buy and great product!</v>
      </c>
      <c r="C5699" s="14" t="str">
        <f>VLOOKUP(A5699,Sample!A:C,3,0)</f>
        <v>Long Form</v>
      </c>
      <c r="D5699" s="14" t="str">
        <f>VLOOKUP(A5699,Sample!A:E,5,0)</f>
        <v>POSITIVE</v>
      </c>
      <c r="E5699" t="str">
        <f t="shared" si="1"/>
        <v>en</v>
      </c>
    </row>
    <row r="5700" hidden="1">
      <c r="A5700" s="4" t="s">
        <v>20453</v>
      </c>
      <c r="B5700" s="14" t="str">
        <f>VLOOKUP(A5700,Sample!A:B,2,0)</f>
        <v>If you're looking for an over the knee boot, they definitely hit well above on me (I'm 5'2"). They honestly just look kind of cheap and I was looking for something a little different.</v>
      </c>
      <c r="C5700" s="14" t="str">
        <f>VLOOKUP(A5700,Sample!A:C,3,0)</f>
        <v>Long Form</v>
      </c>
      <c r="D5700" s="14" t="str">
        <f>VLOOKUP(A5700,Sample!A:E,5,0)</f>
        <v>NEUTRAL</v>
      </c>
      <c r="E5700" t="str">
        <f t="shared" si="1"/>
        <v>en</v>
      </c>
    </row>
    <row r="5701" hidden="1">
      <c r="A5701" s="4" t="s">
        <v>20455</v>
      </c>
      <c r="B5701" s="14" t="str">
        <f>VLOOKUP(A5701,Sample!A:B,2,0)</f>
        <v>I love my SuperBalanced makeup! It makes me feel good, pretty &amp; confident. My skin glows and looks perfect throughout the day! I would love to be in a Macys commercial for Clinique. I've been using Clinique for 24 years with no intention to change!!!</v>
      </c>
      <c r="C5701" s="14" t="str">
        <f>VLOOKUP(A5701,Sample!A:C,3,0)</f>
        <v>Long Form</v>
      </c>
      <c r="D5701" s="14" t="str">
        <f>VLOOKUP(A5701,Sample!A:E,5,0)</f>
        <v>POSITIVE</v>
      </c>
      <c r="E5701" t="str">
        <f t="shared" si="1"/>
        <v>en</v>
      </c>
    </row>
    <row r="5702" hidden="1">
      <c r="A5702" s="4" t="s">
        <v>20457</v>
      </c>
      <c r="B5702" s="14" t="str">
        <f>VLOOKUP(A5702,Sample!A:B,2,0)</f>
        <v>Accepted Offer 
 Positive Experience 
 Difficult Interview 
 Application
 Nam quis nulla. Integer malesuada. In in enim a arcu imperdiet.
 Interview
 Aenean vel massa quis mauris vehicula lacinia. Quisque tincidunt scelerisque libero. Maecenas libero. Etiam dictum tincidunt diam. Donec ipsum massa, ullamcorper in, auctor et, scelerisque sed, est. Suspendisse nisl. Sed convallis magna eu sem. Morbi a metus. Phasellus enim erat, vestibulum vel, aliquam a, posuere eu, velit. Nullam sapien sem, ornare ac, nonummy non, lobortis a, enim. Nunc tincidunt ante vitae massa. Duis ante orci, molestie vitae.Lorem ipsum dolor sit amet, consectetuer adipiscing elit. Morbi gravida libero nec velit. Morbi scelerisque luctus velit. Etiam dui sem, fermentum vitae, sagittis id, malesuada in, quam.
 Interview Questions
  Give a drastic change you've experienced in life, and what did you do about it? 
  Tell me something of you which is not from your resume, that I'll find interesting about.</v>
      </c>
      <c r="C5702" s="14" t="str">
        <f>VLOOKUP(A5702,Sample!A:C,3,0)</f>
        <v>Long Form</v>
      </c>
      <c r="D5702" s="14" t="str">
        <f>VLOOKUP(A5702,Sample!A:E,5,0)</f>
        <v>NEUTRAL</v>
      </c>
      <c r="E5702" t="str">
        <f t="shared" si="1"/>
        <v>la</v>
      </c>
    </row>
    <row r="5703" hidden="1">
      <c r="A5703" s="4" t="s">
        <v>20459</v>
      </c>
      <c r="B5703" s="14" t="str">
        <f>VLOOKUP(A5703,Sample!A:B,2,0)</f>
        <v>Habe bought these in several colors. Comfy dressy and just very nice pants</v>
      </c>
      <c r="C5703" s="14" t="str">
        <f>VLOOKUP(A5703,Sample!A:C,3,0)</f>
        <v>Long Form</v>
      </c>
      <c r="D5703" s="14" t="str">
        <f>VLOOKUP(A5703,Sample!A:E,5,0)</f>
        <v>POSITIVE</v>
      </c>
      <c r="E5703" t="str">
        <f t="shared" si="1"/>
        <v>en</v>
      </c>
    </row>
    <row r="5704" hidden="1">
      <c r="A5704" s="4" t="s">
        <v>20461</v>
      </c>
      <c r="B5704" s="14" t="str">
        <f>VLOOKUP(A5704,Sample!A:B,2,0)</f>
        <v>I bought both colors. I received the Autumn Leaf color, tried it on, and I love it. Very well made, and it's flattering, too! ❤️</v>
      </c>
      <c r="C5704" s="14" t="str">
        <f>VLOOKUP(A5704,Sample!A:C,3,0)</f>
        <v>Long Form</v>
      </c>
      <c r="D5704" s="14" t="str">
        <f>VLOOKUP(A5704,Sample!A:E,5,0)</f>
        <v>POSITIVE</v>
      </c>
      <c r="E5704" t="str">
        <f t="shared" si="1"/>
        <v>en</v>
      </c>
    </row>
    <row r="5705" hidden="1">
      <c r="A5705" s="4" t="s">
        <v>20463</v>
      </c>
      <c r="B5705" s="14" t="str">
        <f>VLOOKUP(A5705,Sample!A:B,2,0)</f>
        <v>Always ready to greet you with outstanding sales!!</v>
      </c>
      <c r="C5705" s="14" t="str">
        <f>VLOOKUP(A5705,Sample!A:C,3,0)</f>
        <v>Long Form</v>
      </c>
      <c r="D5705" s="14" t="str">
        <f>VLOOKUP(A5705,Sample!A:E,5,0)</f>
        <v>POSITIVE</v>
      </c>
      <c r="E5705" t="str">
        <f t="shared" si="1"/>
        <v>en</v>
      </c>
    </row>
    <row r="5706" hidden="1">
      <c r="A5706" s="4" t="s">
        <v>20465</v>
      </c>
      <c r="B5706" s="14" t="str">
        <f>VLOOKUP(A5706,Sample!A:B,2,0)</f>
        <v>This hotel is in a perfect location. Walking distance to so many places. Hard Rock Cafe is next door and Macy's is right across the street. The room was spacious and clean. Staff were helpful. Having a Starbucks in the lobby was excellent.</v>
      </c>
      <c r="C5706" s="14" t="str">
        <f>VLOOKUP(A5706,Sample!A:C,3,0)</f>
        <v>Long Form</v>
      </c>
      <c r="D5706" s="14" t="str">
        <f>VLOOKUP(A5706,Sample!A:E,5,0)</f>
        <v>POSITIVE</v>
      </c>
      <c r="E5706" t="str">
        <f t="shared" si="1"/>
        <v>en</v>
      </c>
    </row>
    <row r="5707" hidden="1">
      <c r="A5707" s="4" t="s">
        <v>20467</v>
      </c>
      <c r="B5707" s="14" t="str">
        <f>VLOOKUP(A5707,Sample!A:B,2,0)</f>
        <v>This is a simply adorable summer top. Light, breezy, well-styled. I will be enjoying this top for many summers to come,!</v>
      </c>
      <c r="C5707" s="14" t="str">
        <f>VLOOKUP(A5707,Sample!A:C,3,0)</f>
        <v>Long Form</v>
      </c>
      <c r="D5707" s="14" t="str">
        <f>VLOOKUP(A5707,Sample!A:E,5,0)</f>
        <v>POSITIVE</v>
      </c>
      <c r="E5707" t="str">
        <f t="shared" si="1"/>
        <v>en</v>
      </c>
    </row>
    <row r="5708" hidden="1">
      <c r="A5708" s="4" t="s">
        <v>20469</v>
      </c>
      <c r="B5708" s="14" t="str">
        <f>VLOOKUP(A5708,Sample!A:B,2,0)</f>
        <v>Was a gift for my boyfriends birthday he loved it.</v>
      </c>
      <c r="C5708" s="14" t="str">
        <f>VLOOKUP(A5708,Sample!A:C,3,0)</f>
        <v>Long Form</v>
      </c>
      <c r="D5708" s="14" t="str">
        <f>VLOOKUP(A5708,Sample!A:E,5,0)</f>
        <v>POSITIVE</v>
      </c>
      <c r="E5708" t="str">
        <f t="shared" si="1"/>
        <v>en</v>
      </c>
    </row>
    <row r="5709" hidden="1">
      <c r="A5709" s="4" t="s">
        <v>20471</v>
      </c>
      <c r="B5709" s="14" t="str">
        <f>VLOOKUP(A5709,Sample!A:B,2,0)</f>
        <v>The associate at Best Buy helped me choose these because there are so many different options. Great quality!</v>
      </c>
      <c r="C5709" s="14" t="str">
        <f>VLOOKUP(A5709,Sample!A:C,3,0)</f>
        <v>Long Form</v>
      </c>
      <c r="D5709" s="14" t="str">
        <f>VLOOKUP(A5709,Sample!A:E,5,0)</f>
        <v>POSITIVE</v>
      </c>
      <c r="E5709" t="str">
        <f t="shared" si="1"/>
        <v>en</v>
      </c>
    </row>
    <row r="5710" hidden="1">
      <c r="A5710" s="4" t="s">
        <v>20473</v>
      </c>
      <c r="B5710" s="14" t="str">
        <f>VLOOKUP(A5710,Sample!A:B,2,0)</f>
        <v>I worked here as a summer Intern during MBA., in the Credit card sales department.
 Completed Projects on 1) Improving DSA Productivity &amp; 2) Ways &amp; Means to increase Productivity of Sales Executives.</v>
      </c>
      <c r="C5710" s="14" t="str">
        <f>VLOOKUP(A5710,Sample!A:C,3,0)</f>
        <v>Long Form</v>
      </c>
      <c r="D5710" s="14" t="str">
        <f>VLOOKUP(A5710,Sample!A:E,5,0)</f>
        <v>NEUTRAL</v>
      </c>
      <c r="E5710" t="str">
        <f t="shared" si="1"/>
        <v>en</v>
      </c>
    </row>
    <row r="5711" hidden="1">
      <c r="A5711" s="4" t="s">
        <v>20475</v>
      </c>
      <c r="B5711" s="14" t="str">
        <f>VLOOKUP(A5711,Sample!A:B,2,0)</f>
        <v>I went to my local Macys look I g for a different Rachel Rachel Roy dress and found this beauty.
 Gorgeous summer dress.
 The back is BEAUTIFUL. The prints are BEAUTIFUL and it has packets?!!</v>
      </c>
      <c r="C5711" s="14" t="str">
        <f>VLOOKUP(A5711,Sample!A:C,3,0)</f>
        <v>Long Form</v>
      </c>
      <c r="D5711" s="14" t="str">
        <f>VLOOKUP(A5711,Sample!A:E,5,0)</f>
        <v>POSITIVE</v>
      </c>
      <c r="E5711" t="str">
        <f t="shared" si="1"/>
        <v>en</v>
      </c>
    </row>
    <row r="5712" hidden="1">
      <c r="A5712" s="4" t="s">
        <v>20477</v>
      </c>
      <c r="B5712" s="14" t="str">
        <f>VLOOKUP(A5712,Sample!A:B,2,0)</f>
        <v>This machine does everything it promises. This is a large versatile and easy to use microwave oven. I wouldn't have gone for a Samsung but after careful review i got this one for good price and so far very happy except it nèeds proper light when cooking which would have given it extra star.</v>
      </c>
      <c r="C5712" s="14" t="str">
        <f>VLOOKUP(A5712,Sample!A:C,3,0)</f>
        <v>Long Form</v>
      </c>
      <c r="D5712" s="14" t="str">
        <f>VLOOKUP(A5712,Sample!A:E,5,0)</f>
        <v>POSITIVE</v>
      </c>
      <c r="E5712" t="str">
        <f t="shared" si="1"/>
        <v>en</v>
      </c>
    </row>
    <row r="5713" hidden="1">
      <c r="A5713" s="4" t="s">
        <v>20480</v>
      </c>
      <c r="B5713" s="14" t="str">
        <f>VLOOKUP(A5713,Sample!A:B,2,0)</f>
        <v>Slim, easy to pack; works exceptionally well. Best Buy was great to work with in my search for a new laptop.</v>
      </c>
      <c r="C5713" s="14" t="str">
        <f>VLOOKUP(A5713,Sample!A:C,3,0)</f>
        <v>Long Form</v>
      </c>
      <c r="D5713" s="14" t="str">
        <f>VLOOKUP(A5713,Sample!A:E,5,0)</f>
        <v>POSITIVE</v>
      </c>
      <c r="E5713" t="str">
        <f t="shared" si="1"/>
        <v>en</v>
      </c>
    </row>
    <row r="5714" hidden="1">
      <c r="A5714" s="4" t="s">
        <v>20482</v>
      </c>
      <c r="B5714" s="14" t="str">
        <f>VLOOKUP(A5714,Sample!A:B,2,0)</f>
        <v>This product is more than awesome.JUST WOW!!!</v>
      </c>
      <c r="C5714" s="14" t="str">
        <f>VLOOKUP(A5714,Sample!A:C,3,0)</f>
        <v>Long Form</v>
      </c>
      <c r="D5714" s="14" t="str">
        <f>VLOOKUP(A5714,Sample!A:E,5,0)</f>
        <v>POSITIVE</v>
      </c>
      <c r="E5714" t="str">
        <f t="shared" si="1"/>
        <v>en</v>
      </c>
    </row>
    <row r="5715" hidden="1">
      <c r="A5715" s="4" t="s">
        <v>20484</v>
      </c>
      <c r="B5715" s="14" t="str">
        <f>VLOOKUP(A5715,Sample!A:B,2,0)</f>
        <v>This app and their website are nearly worthless. They need to fire whoever designed them and start over from scratch. If you compare this with any other bank like Chase, BofA, or Citi it is almost laughable.</v>
      </c>
      <c r="C5715" s="14" t="str">
        <f>VLOOKUP(A5715,Sample!A:C,3,0)</f>
        <v>Long Form</v>
      </c>
      <c r="D5715" s="14" t="str">
        <f>VLOOKUP(A5715,Sample!A:E,5,0)</f>
        <v>NEGATIVE</v>
      </c>
      <c r="E5715" t="str">
        <f t="shared" si="1"/>
        <v>en</v>
      </c>
    </row>
    <row r="5716" hidden="1">
      <c r="A5716" s="4" t="s">
        <v>20486</v>
      </c>
      <c r="B5716" s="14" t="str">
        <f>VLOOKUP(A5716,Sample!A:B,2,0)</f>
        <v>This is a nice dress, pretty print and comfortable fabric. But it just didn\u2019t work for my xxl size and 5\u20199 frame. The print is nice, though in my size it made my chest and middle look wider. The black on the sides could be slimming in another size. Too short for my liking above the knee.</v>
      </c>
      <c r="C5716" s="14" t="str">
        <f>VLOOKUP(A5716,Sample!A:C,3,0)</f>
        <v>Long Form</v>
      </c>
      <c r="D5716" s="14" t="str">
        <f>VLOOKUP(A5716,Sample!A:E,5,0)</f>
        <v>NEUTRAL</v>
      </c>
      <c r="E5716" t="str">
        <f t="shared" si="1"/>
        <v>en</v>
      </c>
    </row>
    <row r="5717" hidden="1">
      <c r="A5717" s="4" t="s">
        <v>20488</v>
      </c>
      <c r="B5717" s="14" t="str">
        <f>VLOOKUP(A5717,Sample!A:B,2,0)</f>
        <v>Excellent service, on time, clean vehicle, excellent and pleasant driver. Highly recommend Citi Shuttles
 Rates are competitive and the organization is very professional</v>
      </c>
      <c r="C5717" s="14" t="str">
        <f>VLOOKUP(A5717,Sample!A:C,3,0)</f>
        <v>Long Form</v>
      </c>
      <c r="D5717" s="14" t="str">
        <f>VLOOKUP(A5717,Sample!A:E,5,0)</f>
        <v>POSITIVE</v>
      </c>
      <c r="E5717" t="str">
        <f t="shared" si="1"/>
        <v>en</v>
      </c>
    </row>
    <row r="5718" hidden="1">
      <c r="A5718" s="4" t="s">
        <v>20490</v>
      </c>
      <c r="B5718" s="14" t="str">
        <f>VLOOKUP(A5718,Sample!A:B,2,0)</f>
        <v>Best Buy representative was extremely helpful, took us to the product. We are well satisfied.</v>
      </c>
      <c r="C5718" s="14" t="str">
        <f>VLOOKUP(A5718,Sample!A:C,3,0)</f>
        <v>Long Form</v>
      </c>
      <c r="D5718" s="14" t="str">
        <f>VLOOKUP(A5718,Sample!A:E,5,0)</f>
        <v>POSITIVE</v>
      </c>
      <c r="E5718" t="str">
        <f t="shared" si="1"/>
        <v>en</v>
      </c>
    </row>
    <row r="5719" hidden="1">
      <c r="A5719" s="4" t="s">
        <v>20492</v>
      </c>
      <c r="B5719" s="14" t="str">
        <f>VLOOKUP(A5719,Sample!A:B,2,0)</f>
        <v>Bought this shirt for my husband and he wears it usually on Friday afternoon. He gets lot of compliments. It can be dress down with jeans or simple cache pants.</v>
      </c>
      <c r="C5719" s="14" t="str">
        <f>VLOOKUP(A5719,Sample!A:C,3,0)</f>
        <v>Long Form</v>
      </c>
      <c r="D5719" s="14" t="str">
        <f>VLOOKUP(A5719,Sample!A:E,5,0)</f>
        <v>NEUTRAL</v>
      </c>
      <c r="E5719" t="str">
        <f t="shared" si="1"/>
        <v>en</v>
      </c>
    </row>
    <row r="5720" hidden="1">
      <c r="A5720" s="4" t="s">
        <v>20494</v>
      </c>
      <c r="B5720" s="14" t="str">
        <f>VLOOKUP(A5720,Sample!A:B,2,0)</f>
        <v>Fast easy to operate, way better than my lap top computer
 Got a very good deal on it, nobody can beat Best Buy pricing.</v>
      </c>
      <c r="C5720" s="14" t="str">
        <f>VLOOKUP(A5720,Sample!A:C,3,0)</f>
        <v>Long Form</v>
      </c>
      <c r="D5720" s="14" t="str">
        <f>VLOOKUP(A5720,Sample!A:E,5,0)</f>
        <v>POSITIVE</v>
      </c>
      <c r="E5720" t="str">
        <f t="shared" si="1"/>
        <v>en</v>
      </c>
    </row>
    <row r="5721" hidden="1">
      <c r="A5721" s="4" t="s">
        <v>20496</v>
      </c>
      <c r="B5721" s="14" t="str">
        <f>VLOOKUP(A5721,Sample!A:B,2,0)</f>
        <v>I worked at Citi as an intern Pros
 Great bosses! I was the only intern and my bosses were really smart and thrive ib excellence-- they graduated with latin honors from their respective universities, they worked in various local and multinational banks before Citi, and they've been in the industry for a decade already. But they were really humble. They made me do relevant tasks and let me help the company by giving me the power to decide on some things that I can work on. They really value talent and hire/promote via meritocracy, not just on tenure. Overall, they have a great culture and provides an above par compensation.
 Cons
 Long hours and overtime is a norm</v>
      </c>
      <c r="C5721" s="14" t="str">
        <f>VLOOKUP(A5721,Sample!A:C,3,0)</f>
        <v>Long Form</v>
      </c>
      <c r="D5721" s="14" t="str">
        <f>VLOOKUP(A5721,Sample!A:E,5,0)</f>
        <v>NEUTRAL</v>
      </c>
      <c r="E5721" t="str">
        <f t="shared" si="1"/>
        <v>en</v>
      </c>
    </row>
    <row r="5722" hidden="1">
      <c r="A5722" s="4" t="s">
        <v>20499</v>
      </c>
      <c r="B5722" s="14" t="str">
        <f>VLOOKUP(A5722,Sample!A:B,2,0)</f>
        <v>This is the best buy I have found for the ink to fit my printer. I will be ordering this again very soon!</v>
      </c>
      <c r="C5722" s="14" t="str">
        <f>VLOOKUP(A5722,Sample!A:C,3,0)</f>
        <v>Long Form</v>
      </c>
      <c r="D5722" s="14" t="str">
        <f>VLOOKUP(A5722,Sample!A:E,5,0)</f>
        <v>POSITIVE</v>
      </c>
      <c r="E5722" t="str">
        <f t="shared" si="1"/>
        <v>en</v>
      </c>
    </row>
    <row r="5723" hidden="1">
      <c r="A5723" s="4" t="s">
        <v>20501</v>
      </c>
      <c r="B5723" s="14" t="str">
        <f>VLOOKUP(A5723,Sample!A:B,2,0)</f>
        <v>Really bad quality, really small, don t spend your money getting this, you will regret, the only reason I will not return is : can t put in the bag again. I put in my guest room today and looks really, really cheap. :(</v>
      </c>
      <c r="C5723" s="14" t="str">
        <f>VLOOKUP(A5723,Sample!A:C,3,0)</f>
        <v>Long Form</v>
      </c>
      <c r="D5723" s="14" t="str">
        <f>VLOOKUP(A5723,Sample!A:E,5,0)</f>
        <v>NEGATIVE</v>
      </c>
      <c r="E5723" t="str">
        <f t="shared" si="1"/>
        <v>en</v>
      </c>
    </row>
    <row r="5724" hidden="1">
      <c r="A5724" s="4" t="s">
        <v>20503</v>
      </c>
      <c r="B5724" s="14" t="str">
        <f>VLOOKUP(A5724,Sample!A:B,2,0)</f>
        <v>I really liked the color of these pants however, they are way too big. I bought my usual size of 14 and they fell off me. I will have to return</v>
      </c>
      <c r="C5724" s="14" t="str">
        <f>VLOOKUP(A5724,Sample!A:C,3,0)</f>
        <v>Long Form</v>
      </c>
      <c r="D5724" s="14" t="str">
        <f>VLOOKUP(A5724,Sample!A:E,5,0)</f>
        <v>NEGATIVE</v>
      </c>
      <c r="E5724" t="str">
        <f t="shared" si="1"/>
        <v>en</v>
      </c>
    </row>
    <row r="5725" hidden="1">
      <c r="A5725" s="4" t="s">
        <v>20505</v>
      </c>
      <c r="B5725" s="14" t="str">
        <f>VLOOKUP(A5725,Sample!A:B,2,0)</f>
        <v>I have been working at Macy's full-time (More than 3 years) 
 Outlook: Positive Outlook 
 CEO Approval: Approves of CEO</v>
      </c>
      <c r="C5725" s="14" t="str">
        <f>VLOOKUP(A5725,Sample!A:C,3,0)</f>
        <v>Long Form</v>
      </c>
      <c r="D5725" s="14" t="str">
        <f>VLOOKUP(A5725,Sample!A:E,5,0)</f>
        <v>NEUTRAL</v>
      </c>
      <c r="E5725" t="str">
        <f t="shared" si="1"/>
        <v>en</v>
      </c>
    </row>
    <row r="5726" hidden="1">
      <c r="A5726" s="4" t="s">
        <v>20508</v>
      </c>
      <c r="B5726" s="14" t="str">
        <f>VLOOKUP(A5726,Sample!A:B,2,0)</f>
        <v>Good entry-level sales job to gain experience in sales and customer service. Employees must greet all customers and help them to find the correct products for them, and try to upsell on each purchase.</v>
      </c>
      <c r="C5726" s="14" t="str">
        <f>VLOOKUP(A5726,Sample!A:C,3,0)</f>
        <v>Long Form</v>
      </c>
      <c r="D5726" s="14" t="str">
        <f>VLOOKUP(A5726,Sample!A:E,5,0)</f>
        <v>POSITIVE</v>
      </c>
      <c r="E5726" t="str">
        <f t="shared" si="1"/>
        <v>en</v>
      </c>
    </row>
    <row r="5727" hidden="1">
      <c r="A5727" s="4" t="s">
        <v>20510</v>
      </c>
      <c r="B5727" s="14" t="str">
        <f>VLOOKUP(A5727,Sample!A:B,2,0)</f>
        <v>Saw this movie on sale at Best Buy. I am an avid action movie fan. I bought this at the sale price and couldn't be happier! Would recommend for any action fan.</v>
      </c>
      <c r="C5727" s="14" t="str">
        <f>VLOOKUP(A5727,Sample!A:C,3,0)</f>
        <v>Long Form</v>
      </c>
      <c r="D5727" s="14" t="str">
        <f>VLOOKUP(A5727,Sample!A:E,5,0)</f>
        <v>NEUTRAL</v>
      </c>
      <c r="E5727" t="str">
        <f t="shared" si="1"/>
        <v>en</v>
      </c>
    </row>
    <row r="5728" hidden="1">
      <c r="A5728" s="4" t="s">
        <v>20512</v>
      </c>
      <c r="B5728" s="14" t="str">
        <f>VLOOKUP(A5728,Sample!A:B,2,0)</f>
        <v>Works as advertised. makes excellent rice and chili. The flavor really seals into the dishes in less time than normal stove top cooking. Then to top it all off I got it on sale at Best Buy!!!</v>
      </c>
      <c r="C5728" s="14" t="str">
        <f>VLOOKUP(A5728,Sample!A:C,3,0)</f>
        <v>Long Form</v>
      </c>
      <c r="D5728" s="14" t="str">
        <f>VLOOKUP(A5728,Sample!A:E,5,0)</f>
        <v>POSITIVE</v>
      </c>
      <c r="E5728" t="str">
        <f t="shared" si="1"/>
        <v>en</v>
      </c>
    </row>
    <row r="5729" hidden="1">
      <c r="A5729" s="4" t="s">
        <v>20514</v>
      </c>
      <c r="B5729" s="14" t="str">
        <f>VLOOKUP(A5729,Sample!A:B,2,0)</f>
        <v>I purchased my Apple Pencil from Best Buy and am very happy with Best Buy and Apple. The pencil works just great right out of the box. I am finding more apps every day that use the pencil.</v>
      </c>
      <c r="C5729" s="14" t="str">
        <f>VLOOKUP(A5729,Sample!A:C,3,0)</f>
        <v>Long Form</v>
      </c>
      <c r="D5729" s="14" t="str">
        <f>VLOOKUP(A5729,Sample!A:E,5,0)</f>
        <v>POSITIVE</v>
      </c>
      <c r="E5729" t="str">
        <f t="shared" si="1"/>
        <v>en</v>
      </c>
    </row>
    <row r="5730" hidden="1">
      <c r="A5730" s="4" t="s">
        <v>20516</v>
      </c>
      <c r="B5730" s="14" t="str">
        <f>VLOOKUP(A5730,Sample!A:B,2,0)</f>
        <v>I'm hooked on Alfani! Their fabrics are soft &amp; comfortable. I get so many compliments &amp; everyone says I look thinner &amp; I'm a 3X! Keep making tunics!!</v>
      </c>
      <c r="C5730" s="14" t="str">
        <f>VLOOKUP(A5730,Sample!A:C,3,0)</f>
        <v>Long Form</v>
      </c>
      <c r="D5730" s="14" t="str">
        <f>VLOOKUP(A5730,Sample!A:E,5,0)</f>
        <v>POSITIVE</v>
      </c>
      <c r="E5730" t="str">
        <f t="shared" si="1"/>
        <v>en</v>
      </c>
    </row>
    <row r="5731" hidden="1">
      <c r="A5731" s="4" t="s">
        <v>20518</v>
      </c>
      <c r="B5731" s="14" t="str">
        <f>VLOOKUP(A5731,Sample!A:B,2,0)</f>
        <v>I thought this sweater was very pretty and it looked nice upon arrival, however, I wore this sweater once and it started "balling" on the sleeves and the front, anywhere it rubbed against anything. I had cut all the tags off so couldn't return it, so gave it to charity as it started looking messy after just one wearing. Disappointing and money lost.</v>
      </c>
      <c r="C5731" s="14" t="str">
        <f>VLOOKUP(A5731,Sample!A:C,3,0)</f>
        <v>Long Form</v>
      </c>
      <c r="D5731" s="14" t="str">
        <f>VLOOKUP(A5731,Sample!A:E,5,0)</f>
        <v>NEGATIVE</v>
      </c>
      <c r="E5731" t="str">
        <f t="shared" si="1"/>
        <v>en</v>
      </c>
    </row>
    <row r="5732" hidden="1">
      <c r="A5732" s="4" t="s">
        <v>20520</v>
      </c>
      <c r="B5732" s="14" t="str">
        <f>VLOOKUP(A5732,Sample!A:B,2,0)</f>
        <v>Very user friendly. I really like that I can do all of my banking on my phone which saves me time and money. I would like to add wiring capabilities on mobile.</v>
      </c>
      <c r="C5732" s="14" t="str">
        <f>VLOOKUP(A5732,Sample!A:C,3,0)</f>
        <v>Long Form</v>
      </c>
      <c r="D5732" s="14" t="str">
        <f>VLOOKUP(A5732,Sample!A:E,5,0)</f>
        <v>POSITIVE</v>
      </c>
      <c r="E5732" t="str">
        <f t="shared" si="1"/>
        <v>en</v>
      </c>
    </row>
    <row r="5733" hidden="1">
      <c r="A5733" s="4" t="s">
        <v>20522</v>
      </c>
      <c r="B5733" s="14" t="str">
        <f>VLOOKUP(A5733,Sample!A:B,2,0)</f>
        <v>Fast paced but very helpful to people, and i love to help out when i can! i learned things about compliance that my knowledge was numb to at first. My management there was awesome i really enjoyed my manger and the time i was there because i was constantly involved with people.</v>
      </c>
      <c r="C5733" s="14" t="str">
        <f>VLOOKUP(A5733,Sample!A:C,3,0)</f>
        <v>Long Form</v>
      </c>
      <c r="D5733" s="14" t="str">
        <f>VLOOKUP(A5733,Sample!A:E,5,0)</f>
        <v>POSITIVE</v>
      </c>
      <c r="E5733" t="str">
        <f t="shared" si="1"/>
        <v>en</v>
      </c>
    </row>
    <row r="5734" hidden="1">
      <c r="A5734" s="4" t="s">
        <v>20524</v>
      </c>
      <c r="B5734" s="14" t="str">
        <f>VLOOKUP(A5734,Sample!A:B,2,0)</f>
        <v>The packaging for this CD is awesome, but as much as I love Alter Bridge the songs on this are not as good as their previous records. Still worth a listen though.</v>
      </c>
      <c r="C5734" s="14" t="str">
        <f>VLOOKUP(A5734,Sample!A:C,3,0)</f>
        <v>Long Form</v>
      </c>
      <c r="D5734" s="14" t="str">
        <f>VLOOKUP(A5734,Sample!A:E,5,0)</f>
        <v>NEUTRAL</v>
      </c>
      <c r="E5734" t="str">
        <f t="shared" si="1"/>
        <v>en</v>
      </c>
    </row>
    <row r="5735" hidden="1">
      <c r="A5735" s="4" t="s">
        <v>20526</v>
      </c>
      <c r="B5735" s="14" t="str">
        <f>VLOOKUP(A5735,Sample!A:B,2,0)</f>
        <v>This is an attractive lightweight flannel shirt with a slender fit. The pattern of the plaid is a bit unusual, giving it a modern twist. My husband loves it!</v>
      </c>
      <c r="C5735" s="14" t="str">
        <f>VLOOKUP(A5735,Sample!A:C,3,0)</f>
        <v>Long Form</v>
      </c>
      <c r="D5735" s="14" t="str">
        <f>VLOOKUP(A5735,Sample!A:E,5,0)</f>
        <v>POSITIVE</v>
      </c>
      <c r="E5735" t="str">
        <f t="shared" si="1"/>
        <v>en</v>
      </c>
    </row>
    <row r="5736" hidden="1">
      <c r="A5736" s="4" t="s">
        <v>20528</v>
      </c>
      <c r="B5736" s="14" t="str">
        <f>VLOOKUP(A5736,Sample!A:B,2,0)</f>
        <v>Getting a credit card-Delay in processing application</v>
      </c>
      <c r="C5736" s="14" t="str">
        <f>VLOOKUP(A5736,Sample!A:C,3,0)</f>
        <v>Long Form</v>
      </c>
      <c r="D5736" s="14" t="str">
        <f>VLOOKUP(A5736,Sample!A:E,5,0)</f>
        <v>NEUTRAL</v>
      </c>
      <c r="E5736" t="str">
        <f t="shared" si="1"/>
        <v>en</v>
      </c>
    </row>
    <row r="5737" hidden="1">
      <c r="A5737" s="4" t="s">
        <v>20530</v>
      </c>
      <c r="B5737" s="14" t="str">
        <f>VLOOKUP(A5737,Sample!A:B,2,0)</f>
        <v>Best buy sell trade app ever</v>
      </c>
      <c r="C5737" s="14" t="str">
        <f>VLOOKUP(A5737,Sample!A:C,3,0)</f>
        <v>Long Form</v>
      </c>
      <c r="D5737" s="14" t="str">
        <f>VLOOKUP(A5737,Sample!A:E,5,0)</f>
        <v>POSITIVE</v>
      </c>
      <c r="E5737" t="str">
        <f t="shared" si="1"/>
        <v>en</v>
      </c>
    </row>
    <row r="5738" hidden="1">
      <c r="A5738" s="4" t="s">
        <v>20532</v>
      </c>
      <c r="B5738" s="14" t="str">
        <f>VLOOKUP(A5738,Sample!A:B,2,0)</f>
        <v>Five year old plasma failed for third time, Samsung offered a full refund or upgrade to a new TV of much higher specifications for free. Will be making sure all my appliances are replaced with Samsung when purchasing new!</v>
      </c>
      <c r="C5738" s="14" t="str">
        <f>VLOOKUP(A5738,Sample!A:C,3,0)</f>
        <v>Long Form</v>
      </c>
      <c r="D5738" s="14" t="str">
        <f>VLOOKUP(A5738,Sample!A:E,5,0)</f>
        <v>NEUTRAL</v>
      </c>
      <c r="E5738" t="str">
        <f t="shared" si="1"/>
        <v>en</v>
      </c>
    </row>
    <row r="5739" hidden="1">
      <c r="A5739" s="4" t="s">
        <v>20534</v>
      </c>
      <c r="B5739" s="14" t="str">
        <f>VLOOKUP(A5739,Sample!A:B,2,0)</f>
        <v>This plush is so warm and cozy! Perfect for the Fall and winter ahead, especially if we have a winter like we did last year. Save on heating by bundling up on the sofa.</v>
      </c>
      <c r="C5739" s="14" t="str">
        <f>VLOOKUP(A5739,Sample!A:C,3,0)</f>
        <v>Long Form</v>
      </c>
      <c r="D5739" s="14" t="str">
        <f>VLOOKUP(A5739,Sample!A:E,5,0)</f>
        <v>POSITIVE</v>
      </c>
      <c r="E5739" t="str">
        <f t="shared" si="1"/>
        <v>en</v>
      </c>
    </row>
    <row r="5740" hidden="1">
      <c r="A5740" s="4" t="s">
        <v>20536</v>
      </c>
      <c r="B5740" s="14" t="str">
        <f>VLOOKUP(A5740,Sample!A:B,2,0)</f>
        <v>This is probably the nicest looking portable dock unit I've had done at Best Buy. This install uses the RCA plug in my Edge, so it's very clean in appearance. It sounds as good as satellite radio can. My last install used FM modulation, which can be a pain. Strongly recommend using RCA, 1/8", or USB if possible</v>
      </c>
      <c r="C5740" s="14" t="str">
        <f>VLOOKUP(A5740,Sample!A:C,3,0)</f>
        <v>Long Form</v>
      </c>
      <c r="D5740" s="14" t="str">
        <f>VLOOKUP(A5740,Sample!A:E,5,0)</f>
        <v>NEUTRAL</v>
      </c>
      <c r="E5740" t="str">
        <f t="shared" si="1"/>
        <v>en</v>
      </c>
    </row>
    <row r="5741" hidden="1">
      <c r="A5741" s="4" t="s">
        <v>20538</v>
      </c>
      <c r="B5741" s="14" t="str">
        <f>VLOOKUP(A5741,Sample!A:B,2,0)</f>
        <v>I worked at Best Buy part-time (More than a year) 
 Outlook: Positive Outlook 
 CEO Approval: Approves of CEO 
 Advice to Management: Please understand that humans are humans and can't create magical sales numbers with dead customers</v>
      </c>
      <c r="C5741" s="14" t="str">
        <f>VLOOKUP(A5741,Sample!A:C,3,0)</f>
        <v>Long Form</v>
      </c>
      <c r="D5741" s="14" t="str">
        <f>VLOOKUP(A5741,Sample!A:E,5,0)</f>
        <v>NEUTRAL</v>
      </c>
      <c r="E5741" t="str">
        <f t="shared" si="1"/>
        <v>en</v>
      </c>
    </row>
    <row r="5742" hidden="1">
      <c r="A5742" s="4" t="s">
        <v>20543</v>
      </c>
      <c r="B5742" s="14" t="str">
        <f>VLOOKUP(A5742,Sample!A:B,2,0)</f>
        <v>Since you need a washer pan in an upstairs laundry room, this can't be used without being creative. Wish best buy told us prior to the purchase. Didn't know or think to check since they sold it to us when we told them it'll be going to our upstairs laundry room in our new construction home. I'll take some of the blame too....</v>
      </c>
      <c r="C5742" s="14" t="str">
        <f>VLOOKUP(A5742,Sample!A:C,3,0)</f>
        <v>Long Form</v>
      </c>
      <c r="D5742" s="14" t="str">
        <f>VLOOKUP(A5742,Sample!A:E,5,0)</f>
        <v>NEUTRAL</v>
      </c>
      <c r="E5742" t="str">
        <f t="shared" si="1"/>
        <v>en</v>
      </c>
    </row>
    <row r="5743" hidden="1">
      <c r="A5743" s="4" t="s">
        <v>20545</v>
      </c>
      <c r="B5743" s="14" t="str">
        <f>VLOOKUP(A5743,Sample!A:B,2,0)</f>
        <v>Simple and convenience</v>
      </c>
      <c r="C5743" s="14" t="str">
        <f>VLOOKUP(A5743,Sample!A:C,3,0)</f>
        <v>Long Form</v>
      </c>
      <c r="D5743" s="14" t="str">
        <f>VLOOKUP(A5743,Sample!A:E,5,0)</f>
        <v>POSITIVE</v>
      </c>
      <c r="E5743" t="str">
        <f t="shared" si="1"/>
        <v>en</v>
      </c>
    </row>
    <row r="5744" hidden="1">
      <c r="A5744" s="4" t="s">
        <v>20547</v>
      </c>
      <c r="B5744" s="14" t="str">
        <f>VLOOKUP(A5744,Sample!A:B,2,0)</f>
        <v>Reviewed many refrigerators over a month period at numerous retail stores. The service and srlection at Best Buy exceeded my expectations.</v>
      </c>
      <c r="C5744" s="14" t="str">
        <f>VLOOKUP(A5744,Sample!A:C,3,0)</f>
        <v>Long Form</v>
      </c>
      <c r="D5744" s="14" t="str">
        <f>VLOOKUP(A5744,Sample!A:E,5,0)</f>
        <v>POSITIVE</v>
      </c>
      <c r="E5744" t="str">
        <f t="shared" si="1"/>
        <v>en</v>
      </c>
    </row>
    <row r="5745" hidden="1">
      <c r="A5745" s="4" t="s">
        <v>20549</v>
      </c>
      <c r="B5745" s="14" t="str">
        <f>VLOOKUP(A5745,Sample!A:B,2,0)</f>
        <v>Loved these shoes. I got them in Blue for my mother in law to wear to my daughter's wedding. She can't wear a heel but I still wanted soothing elegant for her. This shoe was perfect. It fit great a I was very happy with it</v>
      </c>
      <c r="C5745" s="14" t="str">
        <f>VLOOKUP(A5745,Sample!A:C,3,0)</f>
        <v>Long Form</v>
      </c>
      <c r="D5745" s="14" t="str">
        <f>VLOOKUP(A5745,Sample!A:E,5,0)</f>
        <v>POSITIVE</v>
      </c>
      <c r="E5745" t="str">
        <f t="shared" si="1"/>
        <v>en</v>
      </c>
    </row>
    <row r="5746" hidden="1">
      <c r="A5746" s="4" t="s">
        <v>20551</v>
      </c>
      <c r="B5746" s="14" t="str">
        <f>VLOOKUP(A5746,Sample!A:B,2,0)</f>
        <v>I bought this machine after reading many comparative reviews. However, I soon discovered that it just does not clean clothes. I do not blame Whirlpool, it is a common problem of all top-load HE machines without central agitator. I wished I read THOSE reviews first. I returned it to store (thanks Best Buy!) and bought a cheap Amana.</v>
      </c>
      <c r="C5746" s="14" t="str">
        <f>VLOOKUP(A5746,Sample!A:C,3,0)</f>
        <v>Long Form</v>
      </c>
      <c r="D5746" s="14" t="str">
        <f>VLOOKUP(A5746,Sample!A:E,5,0)</f>
        <v>NEUTRAL</v>
      </c>
      <c r="E5746" t="str">
        <f t="shared" si="1"/>
        <v>en</v>
      </c>
    </row>
    <row r="5747" hidden="1">
      <c r="A5747" s="4" t="s">
        <v>20553</v>
      </c>
      <c r="B5747" s="14" t="str">
        <f>VLOOKUP(A5747,Sample!A:B,2,0)</f>
        <v>These are the best. Not flashy but styles. I brought them in pink, blue and tan and always get complements. They run true to size.</v>
      </c>
      <c r="C5747" s="14" t="str">
        <f>VLOOKUP(A5747,Sample!A:C,3,0)</f>
        <v>Long Form</v>
      </c>
      <c r="D5747" s="14" t="str">
        <f>VLOOKUP(A5747,Sample!A:E,5,0)</f>
        <v>POSITIVE</v>
      </c>
      <c r="E5747" t="str">
        <f t="shared" si="1"/>
        <v>en</v>
      </c>
    </row>
    <row r="5748" hidden="1">
      <c r="A5748" s="4" t="s">
        <v>20555</v>
      </c>
      <c r="B5748" s="14" t="str">
        <f>VLOOKUP(A5748,Sample!A:B,2,0)</f>
        <v>Online statements are easy to see and navigate through.</v>
      </c>
      <c r="C5748" s="14" t="str">
        <f>VLOOKUP(A5748,Sample!A:C,3,0)</f>
        <v>Long Form</v>
      </c>
      <c r="D5748" s="14" t="str">
        <f>VLOOKUP(A5748,Sample!A:E,5,0)</f>
        <v>NEUTRAL</v>
      </c>
      <c r="E5748" t="str">
        <f t="shared" si="1"/>
        <v>en</v>
      </c>
    </row>
    <row r="5749" hidden="1">
      <c r="A5749" s="4" t="s">
        <v>20557</v>
      </c>
      <c r="B5749" s="14" t="str">
        <f>VLOOKUP(A5749,Sample!A:B,2,0)</f>
        <v>Bought these for my husband for occasional wear. Pleasantly surprised. Hang well. Purchased the matching suit coat as well.</v>
      </c>
      <c r="C5749" s="14" t="str">
        <f>VLOOKUP(A5749,Sample!A:C,3,0)</f>
        <v>Long Form</v>
      </c>
      <c r="D5749" s="14" t="str">
        <f>VLOOKUP(A5749,Sample!A:E,5,0)</f>
        <v>NEUTRAL</v>
      </c>
      <c r="E5749" t="str">
        <f t="shared" si="1"/>
        <v>en</v>
      </c>
    </row>
    <row r="5750" hidden="1">
      <c r="A5750" s="4" t="s">
        <v>20559</v>
      </c>
      <c r="B5750" s="14" t="str">
        <f>VLOOKUP(A5750,Sample!A:B,2,0)</f>
        <v>This is a really good tea. Great substitute for coffee. Highly recommend especially when best buy puts it on sale.</v>
      </c>
      <c r="C5750" s="14" t="str">
        <f>VLOOKUP(A5750,Sample!A:C,3,0)</f>
        <v>Long Form</v>
      </c>
      <c r="D5750" s="14" t="str">
        <f>VLOOKUP(A5750,Sample!A:E,5,0)</f>
        <v>POSITIVE</v>
      </c>
      <c r="E5750" t="str">
        <f t="shared" si="1"/>
        <v>en</v>
      </c>
    </row>
    <row r="5751" hidden="1">
      <c r="A5751" s="4" t="s">
        <v>20561</v>
      </c>
      <c r="B5751" s="14" t="str">
        <f>VLOOKUP(A5751,Sample!A:B,2,0)</f>
        <v>Goes with so much. Fits great, I really like it! Fun to wear, I think I will get it in another color.</v>
      </c>
      <c r="C5751" s="14" t="str">
        <f>VLOOKUP(A5751,Sample!A:C,3,0)</f>
        <v>Long Form</v>
      </c>
      <c r="D5751" s="14" t="str">
        <f>VLOOKUP(A5751,Sample!A:E,5,0)</f>
        <v>POSITIVE</v>
      </c>
      <c r="E5751" t="str">
        <f t="shared" si="1"/>
        <v>en</v>
      </c>
    </row>
    <row r="5752" hidden="1">
      <c r="A5752" s="4" t="s">
        <v>20563</v>
      </c>
      <c r="B5752" s="14" t="str">
        <f>VLOOKUP(A5752,Sample!A:B,2,0)</f>
        <v>Awesome but should be able to compare the products at least 3/4 at a time then it would be AMAZING</v>
      </c>
      <c r="C5752" s="14" t="str">
        <f>VLOOKUP(A5752,Sample!A:C,3,0)</f>
        <v>Long Form</v>
      </c>
      <c r="D5752" s="14" t="str">
        <f>VLOOKUP(A5752,Sample!A:E,5,0)</f>
        <v>POSITIVE</v>
      </c>
      <c r="E5752" t="str">
        <f t="shared" si="1"/>
        <v>en</v>
      </c>
    </row>
    <row r="5753" hidden="1">
      <c r="A5753" s="4" t="s">
        <v>20565</v>
      </c>
      <c r="B5753" s="14" t="str">
        <f>VLOOKUP(A5753,Sample!A:B,2,0)</f>
        <v>Best buy best deal</v>
      </c>
      <c r="C5753" s="14" t="str">
        <f>VLOOKUP(A5753,Sample!A:C,3,0)</f>
        <v>Long Form</v>
      </c>
      <c r="D5753" s="14" t="str">
        <f>VLOOKUP(A5753,Sample!A:E,5,0)</f>
        <v>POSITIVE</v>
      </c>
      <c r="E5753" t="str">
        <f t="shared" si="1"/>
        <v>en</v>
      </c>
    </row>
    <row r="5754" hidden="1">
      <c r="A5754" s="4" t="s">
        <v>20567</v>
      </c>
      <c r="B5754" s="14" t="str">
        <f>VLOOKUP(A5754,Sample!A:B,2,0)</f>
        <v>I started out working at Best Buy as a part time seasonal employee and then became a full time employee after the holiday of 2007. I worked as a cashier and customer service rep along with selling on the sales floor for the Geek Squad.</v>
      </c>
      <c r="C5754" s="14" t="str">
        <f>VLOOKUP(A5754,Sample!A:C,3,0)</f>
        <v>Long Form</v>
      </c>
      <c r="D5754" s="14" t="str">
        <f>VLOOKUP(A5754,Sample!A:E,5,0)</f>
        <v>NEUTRAL</v>
      </c>
      <c r="E5754" t="str">
        <f t="shared" si="1"/>
        <v>en</v>
      </c>
    </row>
    <row r="5755" hidden="1">
      <c r="A5755" s="4" t="s">
        <v>20569</v>
      </c>
      <c r="B5755" s="14" t="str">
        <f>VLOOKUP(A5755,Sample!A:B,2,0)</f>
        <v>Found a great deal at Best Buy. I highly recommend Best Buy and iPhone 7!</v>
      </c>
      <c r="C5755" s="14" t="str">
        <f>VLOOKUP(A5755,Sample!A:C,3,0)</f>
        <v>Long Form</v>
      </c>
      <c r="D5755" s="14" t="str">
        <f>VLOOKUP(A5755,Sample!A:E,5,0)</f>
        <v>POSITIVE</v>
      </c>
      <c r="E5755" t="str">
        <f t="shared" si="1"/>
        <v>en</v>
      </c>
    </row>
    <row r="5756" hidden="1">
      <c r="A5756" s="4" t="s">
        <v>20571</v>
      </c>
      <c r="B5756" s="14" t="str">
        <f>VLOOKUP(A5756,Sample!A:B,2,0)</f>
        <v>Beautiful piece of clothing. Slim fit is perfect for my son who rocks this velvet jacket. He wore it last night at a formal dinner event with dress pants, black shirt, a black tie and vest. He has worn it with blue or black jeans, white tee. A versatile investment. Enjoy!</v>
      </c>
      <c r="C5756" s="14" t="str">
        <f>VLOOKUP(A5756,Sample!A:C,3,0)</f>
        <v>Long Form</v>
      </c>
      <c r="D5756" s="14" t="str">
        <f>VLOOKUP(A5756,Sample!A:E,5,0)</f>
        <v>POSITIVE</v>
      </c>
      <c r="E5756" t="str">
        <f t="shared" si="1"/>
        <v>en</v>
      </c>
    </row>
    <row r="5757" hidden="1">
      <c r="A5757" s="4" t="s">
        <v>20573</v>
      </c>
      <c r="B5757" s="14" t="str">
        <f>VLOOKUP(A5757,Sample!A:B,2,0)</f>
        <v>After ios11 update, I can no longer print the pdf statement on iPad or iPhone. What happened? Can you fix this?</v>
      </c>
      <c r="C5757" s="14" t="str">
        <f>VLOOKUP(A5757,Sample!A:C,3,0)</f>
        <v>Long Form</v>
      </c>
      <c r="D5757" s="14" t="str">
        <f>VLOOKUP(A5757,Sample!A:E,5,0)</f>
        <v>NEUTRAL</v>
      </c>
      <c r="E5757" t="str">
        <f t="shared" si="1"/>
        <v>en</v>
      </c>
    </row>
    <row r="5758" hidden="1">
      <c r="A5758" s="4" t="s">
        <v>20577</v>
      </c>
      <c r="B5758" s="14" t="str">
        <f>VLOOKUP(A5758,Sample!A:B,2,0)</f>
        <v>I like this program because I actually use
 the partners in the program. I use Mobil gas and can accumulate points very easily
 Macy’s is another way to accumulate points
 It’s fun to keep track of and receive discounts
 Thanks!</v>
      </c>
      <c r="C5758" s="14" t="str">
        <f>VLOOKUP(A5758,Sample!A:C,3,0)</f>
        <v>Long Form</v>
      </c>
      <c r="D5758" s="14" t="str">
        <f>VLOOKUP(A5758,Sample!A:E,5,0)</f>
        <v>POSITIVE</v>
      </c>
      <c r="E5758" t="str">
        <f t="shared" si="1"/>
        <v>en</v>
      </c>
    </row>
    <row r="5759" hidden="1">
      <c r="A5759" s="4" t="s">
        <v>20579</v>
      </c>
      <c r="B5759" s="14" t="str">
        <f>VLOOKUP(A5759,Sample!A:B,2,0)</f>
        <v>Great product and excellent service, Love Best Buy</v>
      </c>
      <c r="C5759" s="14" t="str">
        <f>VLOOKUP(A5759,Sample!A:C,3,0)</f>
        <v>Long Form</v>
      </c>
      <c r="D5759" s="14" t="str">
        <f>VLOOKUP(A5759,Sample!A:E,5,0)</f>
        <v>POSITIVE</v>
      </c>
      <c r="E5759" t="str">
        <f t="shared" si="1"/>
        <v>en</v>
      </c>
    </row>
    <row r="5760" hidden="1">
      <c r="A5760" s="4" t="s">
        <v>20581</v>
      </c>
      <c r="B5760" s="14" t="str">
        <f>VLOOKUP(A5760,Sample!A:B,2,0)</f>
        <v>Very glad to have purchased it at Best Buy. Works as expected</v>
      </c>
      <c r="C5760" s="14" t="str">
        <f>VLOOKUP(A5760,Sample!A:C,3,0)</f>
        <v>Long Form</v>
      </c>
      <c r="D5760" s="14" t="str">
        <f>VLOOKUP(A5760,Sample!A:E,5,0)</f>
        <v>POSITIVE</v>
      </c>
      <c r="E5760" t="str">
        <f t="shared" si="1"/>
        <v>en</v>
      </c>
    </row>
    <row r="5761" hidden="1">
      <c r="A5761" s="4" t="s">
        <v>20583</v>
      </c>
      <c r="B5761" s="14" t="str">
        <f>VLOOKUP(A5761,Sample!A:B,2,0)</f>
        <v>No Offer 
 Neutral Experience 
 Average Interview 
 Application
 I applied online. The process took 5+ weeks. I interviewed at American Airlines.
 Interview
 The VI was pretty difficult for me considering that I'm talking to a computer, not a real person. I did a lot of research online and the nervousness still got the best of me. I even practiced since day one. So, be careful and take deep breaths. You got this!
 Interview Questions
  What excites you most about moving to a new city after training? 
  what was your best customer service? (that you've received) 
  why do you want to work for AA? 
  how did your previous job prepare you to be a flight attendant 
  what was your experience with a bad customer 
  what do you know about AA?</v>
      </c>
      <c r="C5761" s="14" t="str">
        <f>VLOOKUP(A5761,Sample!A:C,3,0)</f>
        <v>Long Form</v>
      </c>
      <c r="D5761" s="14" t="str">
        <f>VLOOKUP(A5761,Sample!A:E,5,0)</f>
        <v>NEUTRAL</v>
      </c>
      <c r="E5761" t="str">
        <f t="shared" si="1"/>
        <v>en</v>
      </c>
    </row>
    <row r="5762" hidden="1">
      <c r="A5762" s="4" t="s">
        <v>20585</v>
      </c>
      <c r="B5762" s="14" t="str">
        <f>VLOOKUP(A5762,Sample!A:B,2,0)</f>
        <v>Great picture and easy to set up. Good value. Glad I chose SONY and Best Buy</v>
      </c>
      <c r="C5762" s="14" t="str">
        <f>VLOOKUP(A5762,Sample!A:C,3,0)</f>
        <v>Long Form</v>
      </c>
      <c r="D5762" s="14" t="str">
        <f>VLOOKUP(A5762,Sample!A:E,5,0)</f>
        <v>POSITIVE</v>
      </c>
      <c r="E5762" t="str">
        <f t="shared" si="1"/>
        <v>en</v>
      </c>
    </row>
    <row r="5763" hidden="1">
      <c r="A5763" s="4" t="s">
        <v>20587</v>
      </c>
      <c r="B5763" s="14" t="str">
        <f>VLOOKUP(A5763,Sample!A:B,2,0)</f>
        <v>The Seattle Sheraton hotel and service were excellent. The staff is very friendly and helpful. We stayed in the Pike Tower where the rooms were recently remodeled. Room was very up to date and clean. We were attending a convention at the Washington Convention Center, which is across the street from the hotel, so it was an easy walk. The hotel is close to the waterfront, Pikes Market Place, Nordstroms, Macy's and many other local stores and restaurants of good quality.</v>
      </c>
      <c r="C5763" s="14" t="str">
        <f>VLOOKUP(A5763,Sample!A:C,3,0)</f>
        <v>Long Form</v>
      </c>
      <c r="D5763" s="14" t="str">
        <f>VLOOKUP(A5763,Sample!A:E,5,0)</f>
        <v>POSITIVE</v>
      </c>
      <c r="E5763" t="str">
        <f t="shared" si="1"/>
        <v>en</v>
      </c>
    </row>
    <row r="5764" hidden="1">
      <c r="A5764" s="4" t="s">
        <v>20589</v>
      </c>
      <c r="B5764" s="14" t="str">
        <f>VLOOKUP(A5764,Sample!A:B,2,0)</f>
        <v>So many of the newer styles expect you to wear strapless bras, and if you're like me you hate them because 1) they're uncomfortable, 2) they never stay up, and 3) they're primarily designed for smaller chested women (I'm a 36C). With this blouse I can wear a racerback bra &amp; the straps barely show. Love that!!</v>
      </c>
      <c r="C5764" s="14" t="str">
        <f>VLOOKUP(A5764,Sample!A:C,3,0)</f>
        <v>Long Form</v>
      </c>
      <c r="D5764" s="14" t="str">
        <f>VLOOKUP(A5764,Sample!A:E,5,0)</f>
        <v>NEGATIVE</v>
      </c>
      <c r="E5764" t="str">
        <f t="shared" si="1"/>
        <v>en</v>
      </c>
    </row>
    <row r="5765" hidden="1">
      <c r="A5765" s="4" t="s">
        <v>20591</v>
      </c>
      <c r="B5765" s="14" t="str">
        <f>VLOOKUP(A5765,Sample!A:B,2,0)</f>
        <v>These shoes didn't look good on. The color was nice but the show felt lose.</v>
      </c>
      <c r="C5765" s="14" t="str">
        <f>VLOOKUP(A5765,Sample!A:C,3,0)</f>
        <v>Long Form</v>
      </c>
      <c r="D5765" s="14" t="str">
        <f>VLOOKUP(A5765,Sample!A:E,5,0)</f>
        <v>NEGATIVE</v>
      </c>
      <c r="E5765" t="str">
        <f t="shared" si="1"/>
        <v>en</v>
      </c>
    </row>
    <row r="5766" hidden="1">
      <c r="A5766" s="4" t="s">
        <v>20593</v>
      </c>
      <c r="B5766" s="14" t="str">
        <f>VLOOKUP(A5766,Sample!A:B,2,0)</f>
        <v>Love this jacket. Not too heavy. Runs true to size. Great to wear with a mock turtle to the office or as a fall jacket. Highly recommend</v>
      </c>
      <c r="C5766" s="14" t="str">
        <f>VLOOKUP(A5766,Sample!A:C,3,0)</f>
        <v>Long Form</v>
      </c>
      <c r="D5766" s="14" t="str">
        <f>VLOOKUP(A5766,Sample!A:E,5,0)</f>
        <v>POSITIVE</v>
      </c>
      <c r="E5766" t="str">
        <f t="shared" si="1"/>
        <v>en</v>
      </c>
    </row>
    <row r="5767" hidden="1">
      <c r="A5767" s="4" t="s">
        <v>20595</v>
      </c>
      <c r="B5767" s="14" t="str">
        <f>VLOOKUP(A5767,Sample!A:B,2,0)</f>
        <v>It has a pretty fast paced and fun environment. You are required to achieve targets every month for personal loans, second mortgages, collections and insurances that includes unemployment and disability</v>
      </c>
      <c r="C5767" s="14" t="str">
        <f>VLOOKUP(A5767,Sample!A:C,3,0)</f>
        <v>Long Form</v>
      </c>
      <c r="D5767" s="14" t="str">
        <f>VLOOKUP(A5767,Sample!A:E,5,0)</f>
        <v>NEUTRAL</v>
      </c>
      <c r="E5767" t="str">
        <f t="shared" si="1"/>
        <v>en</v>
      </c>
    </row>
    <row r="5768" hidden="1">
      <c r="A5768" s="4" t="s">
        <v>20597</v>
      </c>
      <c r="B5768" s="14" t="str">
        <f>VLOOKUP(A5768,Sample!A:B,2,0)</f>
        <v>Get your steelbook only at Best Buy. great picture and only Best Buy gives it to you with DOLBY ATMOS mind blowing sound. you may have it already but you dont have it like this. worth the double dip.</v>
      </c>
      <c r="C5768" s="14" t="str">
        <f>VLOOKUP(A5768,Sample!A:C,3,0)</f>
        <v>Long Form</v>
      </c>
      <c r="D5768" s="14" t="str">
        <f>VLOOKUP(A5768,Sample!A:E,5,0)</f>
        <v>NEUTRAL</v>
      </c>
      <c r="E5768" t="str">
        <f t="shared" si="1"/>
        <v>en</v>
      </c>
    </row>
    <row r="5769" hidden="1">
      <c r="A5769" s="4" t="s">
        <v>20599</v>
      </c>
      <c r="B5769" s="14" t="str">
        <f>VLOOKUP(A5769,Sample!A:B,2,0)</f>
        <v>Easy purchase at Best Buy. Already had a Samsung for myself and new if would be a good product. I was not let down - my Dad enjoys the big screen and is able to read the scrolling again!</v>
      </c>
      <c r="C5769" s="14" t="str">
        <f>VLOOKUP(A5769,Sample!A:C,3,0)</f>
        <v>Long Form</v>
      </c>
      <c r="D5769" s="14" t="str">
        <f>VLOOKUP(A5769,Sample!A:E,5,0)</f>
        <v>POSITIVE</v>
      </c>
      <c r="E5769" t="str">
        <f t="shared" si="1"/>
        <v>en</v>
      </c>
    </row>
    <row r="5770" hidden="1">
      <c r="A5770" s="4" t="s">
        <v>20601</v>
      </c>
      <c r="B5770" s="14" t="str">
        <f>VLOOKUP(A5770,Sample!A:B,2,0)</f>
        <v>Early Access Review
 spawn into server.
 double press v for voice activity
 start singing "fireworks by katy perry"
 running down road, spot a fella
 he says i have a beautiful voice
 we partner up and goto brightmoor
 get shot so we scurry into housing complex
 like cockroaches when lights get turned on
 at the top of the stairs
 we keep making crap up like were out of ammo
 or we glitched into each other and cant move
 wave upon wave of people coming to die
 they die and die and die til we run out of ammo
 new friend dies and respawns and heads back
 he gets pulled over by clan that had a bounty on us
 they shoot him dead.
 i cover in the corner and they handcuff me
 i get loaded onto a truck and taken to their base
 they tell me to remove my clothes, i remove my clothes
 faster than brock turner behind a dumpster
 they say they like what they see
 i can feel their eyes on my supple body
 they have their way with me and all have southern accents all of a sudden
 i do the hank hill bwaaaaaah
 last thing i heard "squeal like a pig boa."
 i squealed
 they stank me
 10/10 would squeal again</v>
      </c>
      <c r="C5770" s="14" t="str">
        <f>VLOOKUP(A5770,Sample!A:C,3,0)</f>
        <v>Long Form</v>
      </c>
      <c r="D5770" s="14" t="str">
        <f>VLOOKUP(A5770,Sample!A:E,5,0)</f>
        <v>NEGATIVE</v>
      </c>
      <c r="E5770" t="str">
        <f t="shared" si="1"/>
        <v>en</v>
      </c>
    </row>
    <row r="5771" hidden="1">
      <c r="A5771" s="4" t="s">
        <v>20603</v>
      </c>
      <c r="B5771" s="14" t="str">
        <f>VLOOKUP(A5771,Sample!A:B,2,0)</f>
        <v>Love knowing that an item is available before going out ands this app provides me the info in my store or a location that has what I'm looking for. Saves time and the availability feature is great..</v>
      </c>
      <c r="C5771" s="14" t="str">
        <f>VLOOKUP(A5771,Sample!A:C,3,0)</f>
        <v>Long Form</v>
      </c>
      <c r="D5771" s="14" t="str">
        <f>VLOOKUP(A5771,Sample!A:E,5,0)</f>
        <v>POSITIVE</v>
      </c>
      <c r="E5771" t="str">
        <f t="shared" si="1"/>
        <v>en</v>
      </c>
    </row>
    <row r="5772" hidden="1">
      <c r="A5772" s="4" t="s">
        <v>20605</v>
      </c>
      <c r="B5772" s="14" t="str">
        <f>VLOOKUP(A5772,Sample!A:B,2,0)</f>
        <v>I am very happy with this table---finish is lovely and construction seems to be very good</v>
      </c>
      <c r="C5772" s="14" t="str">
        <f>VLOOKUP(A5772,Sample!A:C,3,0)</f>
        <v>Long Form</v>
      </c>
      <c r="D5772" s="14" t="str">
        <f>VLOOKUP(A5772,Sample!A:E,5,0)</f>
        <v>POSITIVE</v>
      </c>
      <c r="E5772" t="str">
        <f t="shared" si="1"/>
        <v>en</v>
      </c>
    </row>
    <row r="5773" hidden="1">
      <c r="A5773" s="4" t="s">
        <v>20607</v>
      </c>
      <c r="B5773" s="14" t="str">
        <f>VLOOKUP(A5773,Sample!A:B,2,0)</f>
        <v>Cute colors that match the Whim set perfectly but these feel like itchy sandpaper that didn't soften much with washing. We ended up splurging for high thread count hotel collection sheets.</v>
      </c>
      <c r="C5773" s="14" t="str">
        <f>VLOOKUP(A5773,Sample!A:C,3,0)</f>
        <v>Long Form</v>
      </c>
      <c r="D5773" s="14" t="str">
        <f>VLOOKUP(A5773,Sample!A:E,5,0)</f>
        <v>NEUTRAL</v>
      </c>
      <c r="E5773" t="str">
        <f t="shared" si="1"/>
        <v>en</v>
      </c>
    </row>
    <row r="5774" hidden="1">
      <c r="A5774" s="4" t="s">
        <v>20609</v>
      </c>
      <c r="B5774" s="14" t="str">
        <f>VLOOKUP(A5774,Sample!A:B,2,0)</f>
        <v>This was exactly what we were looking for and the best buy squad was very knowledgeable about the products.</v>
      </c>
      <c r="C5774" s="14" t="str">
        <f>VLOOKUP(A5774,Sample!A:C,3,0)</f>
        <v>Long Form</v>
      </c>
      <c r="D5774" s="14" t="str">
        <f>VLOOKUP(A5774,Sample!A:E,5,0)</f>
        <v>POSITIVE</v>
      </c>
      <c r="E5774" t="str">
        <f t="shared" si="1"/>
        <v>en</v>
      </c>
    </row>
    <row r="5775" hidden="1">
      <c r="A5775" s="4" t="s">
        <v>20611</v>
      </c>
      <c r="B5775" s="14" t="str">
        <f>VLOOKUP(A5775,Sample!A:B,2,0)</f>
        <v>Loved the product which i bought from best buy the product is 100% legit</v>
      </c>
      <c r="C5775" s="14" t="str">
        <f>VLOOKUP(A5775,Sample!A:C,3,0)</f>
        <v>Long Form</v>
      </c>
      <c r="D5775" s="14" t="str">
        <f>VLOOKUP(A5775,Sample!A:E,5,0)</f>
        <v>POSITIVE</v>
      </c>
      <c r="E5775" t="str">
        <f t="shared" si="1"/>
        <v>en</v>
      </c>
    </row>
    <row r="5776" hidden="1">
      <c r="A5776" s="4" t="s">
        <v>20613</v>
      </c>
      <c r="B5776" s="14" t="str">
        <f>VLOOKUP(A5776,Sample!A:B,2,0)</f>
        <v>" As much as people hate on cardpool, I've had very good experiences as a seller of digital gift cards. I offloaded over $600 of Best Buy gift cards from trade ins and received a check a week later. (after a verification phone call)
 I lost about 11% off the face value which beat eBay easily. I don't need more tech junk, so I was glad to find a place I could get close to full value. So, thanks Cardpool. "</v>
      </c>
      <c r="C5776" s="14" t="str">
        <f>VLOOKUP(A5776,Sample!A:C,3,0)</f>
        <v>Long Form</v>
      </c>
      <c r="D5776" s="14" t="str">
        <f>VLOOKUP(A5776,Sample!A:E,5,0)</f>
        <v>NEUTRAL</v>
      </c>
      <c r="E5776" t="str">
        <f t="shared" si="1"/>
        <v>en</v>
      </c>
    </row>
    <row r="5777" hidden="1">
      <c r="A5777" s="4" t="s">
        <v>20616</v>
      </c>
      <c r="B5777" s="14" t="str">
        <f>VLOOKUP(A5777,Sample!A:B,2,0)</f>
        <v>They are now in panic mode and making stupid decisions to correct things. They often do not even use common sense in making these decisions!!
 They over-work sales managers at holiday to the point they are sick and dead tired-- then after the holidays all the good managers leave!!
 They have all these unproductive people sitting in offices and the selling floor is void of associates and the customer can not find someone to assist them-- they need more "front Line people".</v>
      </c>
      <c r="C5777" s="14" t="str">
        <f>VLOOKUP(A5777,Sample!A:C,3,0)</f>
        <v>Long Form</v>
      </c>
      <c r="D5777" s="14" t="str">
        <f>VLOOKUP(A5777,Sample!A:E,5,0)</f>
        <v>NEGATIVE</v>
      </c>
      <c r="E5777" t="str">
        <f t="shared" si="1"/>
        <v>en</v>
      </c>
    </row>
    <row r="5778" hidden="1">
      <c r="A5778" s="4" t="s">
        <v>20618</v>
      </c>
      <c r="B5778" s="14" t="str">
        <f>VLOOKUP(A5778,Sample!A:B,2,0)</f>
        <v>Not happy and Best Buy should stop stocking and selling this product! I am not satisfied with this product at all! There are definitely better products on the product for a similar price, or acceptable products on the market for a lower price. My first item was defective and had to return it, and my second device still does not work very well. The WIFI aspect of the unit does not work, and after several hours on WIFI the unit goes offline...therefore I have to keep it plugged into Ethernet, so I am limited as to where I can place the device. Additionally, the device is terrible at recognizing when I leave and arrive home, forcing me to be constantly manually changing between home and away mode throughout the day. Even those these 2 things made me very disappointed with the product, I still liked the fact that it provided me with security of knowing what is going on at home...until now. Canary recently updated their 'plan' so I can no longer view full videos, but only a 10 second preview of 'activity' in my home unless I buy the membership...therefore I can no longer use this device for home security because the video will not show anything without the membership. I will not be paying a $10/month membership on top of the camera I purchased for this poor device. Since I have had the camera for a few months, and since Canary will no longer give free full access to activity detected videos for 24 hours, I will no longer use this product and my Canary will become an expensive and disappointing paper weight...I will also refuse to do business with this company in the future. When I purchased this product their policy was to give full access to videos for 24 hours without a membership, now my canary is virtually useless without the membership...would like to hear back from Canary regarding this policy change as to why they can take the full videos away and I am sure many other people who currently have the product and not the membership are also very upset at Canary.</v>
      </c>
      <c r="C5778" s="14" t="str">
        <f>VLOOKUP(A5778,Sample!A:C,3,0)</f>
        <v>Long Form</v>
      </c>
      <c r="D5778" s="14" t="str">
        <f>VLOOKUP(A5778,Sample!A:E,5,0)</f>
        <v>NEGATIVE</v>
      </c>
      <c r="E5778" t="str">
        <f t="shared" si="1"/>
        <v>en</v>
      </c>
    </row>
    <row r="5779" hidden="1">
      <c r="A5779" s="4" t="s">
        <v>20620</v>
      </c>
      <c r="B5779" s="14" t="str">
        <f>VLOOKUP(A5779,Sample!A:B,2,0)</f>
        <v>Great price on an Apple Watch screen protector and best-buy even applied it to my watch. Very clear and invisible.</v>
      </c>
      <c r="C5779" s="14" t="str">
        <f>VLOOKUP(A5779,Sample!A:C,3,0)</f>
        <v>Long Form</v>
      </c>
      <c r="D5779" s="14" t="str">
        <f>VLOOKUP(A5779,Sample!A:E,5,0)</f>
        <v>POSITIVE</v>
      </c>
      <c r="E5779" t="str">
        <f t="shared" si="1"/>
        <v>en</v>
      </c>
    </row>
    <row r="5780" hidden="1">
      <c r="A5780" s="4" t="s">
        <v>20622</v>
      </c>
      <c r="B5780" s="14" t="str">
        <f>VLOOKUP(A5780,Sample!A:B,2,0)</f>
        <v>Stressful, a lot about transportation, management - something to get use to. Culture - Morale is low. Extended/ Escalation report, Having a Job. goods</v>
      </c>
      <c r="C5780" s="14" t="str">
        <f>VLOOKUP(A5780,Sample!A:C,3,0)</f>
        <v>Long Form</v>
      </c>
      <c r="D5780" s="14" t="str">
        <f>VLOOKUP(A5780,Sample!A:E,5,0)</f>
        <v>NEGATIVE</v>
      </c>
      <c r="E5780" t="str">
        <f t="shared" si="1"/>
        <v>en</v>
      </c>
    </row>
    <row r="5781" hidden="1">
      <c r="A5781" s="4" t="s">
        <v>20624</v>
      </c>
      <c r="B5781" s="14" t="str">
        <f>VLOOKUP(A5781,Sample!A:B,2,0)</f>
        <v>I could not resist this deal, best buy deal of the day.</v>
      </c>
      <c r="C5781" s="14" t="str">
        <f>VLOOKUP(A5781,Sample!A:C,3,0)</f>
        <v>Long Form</v>
      </c>
      <c r="D5781" s="14" t="str">
        <f>VLOOKUP(A5781,Sample!A:E,5,0)</f>
        <v>NEUTRAL</v>
      </c>
      <c r="E5781" t="str">
        <f t="shared" si="1"/>
        <v>en</v>
      </c>
    </row>
    <row r="5782" hidden="1">
      <c r="A5782" s="4" t="s">
        <v>20626</v>
      </c>
      <c r="B5782" s="14" t="str">
        <f>VLOOKUP(A5782,Sample!A:B,2,0)</f>
        <v>I've been wanting to buy this movie for a long time now. So I was browsing through Best Buy website and I found that there was a steelbook version and also had great reviews. Totally a must watch movie</v>
      </c>
      <c r="C5782" s="14" t="str">
        <f>VLOOKUP(A5782,Sample!A:C,3,0)</f>
        <v>Long Form</v>
      </c>
      <c r="D5782" s="14" t="str">
        <f>VLOOKUP(A5782,Sample!A:E,5,0)</f>
        <v>POSITIVE</v>
      </c>
      <c r="E5782" t="str">
        <f t="shared" si="1"/>
        <v>en</v>
      </c>
    </row>
    <row r="5783" hidden="1">
      <c r="A5783" s="4" t="s">
        <v>20628</v>
      </c>
      <c r="B5783" s="14" t="str">
        <f>VLOOKUP(A5783,Sample!A:B,2,0)</f>
        <v>I received so many compliments on this. It was so comfortable. I am going to buy more in different colors!</v>
      </c>
      <c r="C5783" s="14" t="str">
        <f>VLOOKUP(A5783,Sample!A:C,3,0)</f>
        <v>Long Form</v>
      </c>
      <c r="D5783" s="14" t="str">
        <f>VLOOKUP(A5783,Sample!A:E,5,0)</f>
        <v>POSITIVE</v>
      </c>
      <c r="E5783" t="str">
        <f t="shared" si="1"/>
        <v>en</v>
      </c>
    </row>
    <row r="5784" hidden="1">
      <c r="A5784" s="4" t="s">
        <v>20630</v>
      </c>
      <c r="B5784" s="14" t="str">
        <f>VLOOKUP(A5784,Sample!A:B,2,0)</f>
        <v>I worked at Macy's part-time</v>
      </c>
      <c r="C5784" s="14" t="str">
        <f>VLOOKUP(A5784,Sample!A:C,3,0)</f>
        <v>Long Form</v>
      </c>
      <c r="D5784" s="14" t="str">
        <f>VLOOKUP(A5784,Sample!A:E,5,0)</f>
        <v>NEUTRAL</v>
      </c>
      <c r="E5784" t="str">
        <f t="shared" si="1"/>
        <v>en</v>
      </c>
    </row>
    <row r="5785" hidden="1">
      <c r="A5785" s="4" t="s">
        <v>20633</v>
      </c>
      <c r="B5785" s="14" t="str">
        <f>VLOOKUP(A5785,Sample!A:B,2,0)</f>
        <v>Product was good and above all Best buy service also very nice. I really appreciate.</v>
      </c>
      <c r="C5785" s="14" t="str">
        <f>VLOOKUP(A5785,Sample!A:C,3,0)</f>
        <v>Long Form</v>
      </c>
      <c r="D5785" s="14" t="str">
        <f>VLOOKUP(A5785,Sample!A:E,5,0)</f>
        <v>POSITIVE</v>
      </c>
      <c r="E5785" t="str">
        <f t="shared" si="1"/>
        <v>en</v>
      </c>
    </row>
    <row r="5786" hidden="1">
      <c r="A5786" s="4" t="s">
        <v>20635</v>
      </c>
      <c r="B5786" s="14" t="str">
        <f>VLOOKUP(A5786,Sample!A:B,2,0)</f>
        <v>the best thing about this microwave is it's very quiet.
 the settings are easy to understand but i dont think its very effective in re heating the food. what usually takes 1 minute with my old microwave (which was loud) would take 1min and 30 seconds to 2 minutes with this one.
 it doesnt save time.
 In popcorn test, it only pops half of the kernels.
 i think it's quiet but it's not as powerful.</v>
      </c>
      <c r="C5786" s="14" t="str">
        <f>VLOOKUP(A5786,Sample!A:C,3,0)</f>
        <v>Long Form</v>
      </c>
      <c r="D5786" s="14" t="str">
        <f>VLOOKUP(A5786,Sample!A:E,5,0)</f>
        <v>NEGATIVE</v>
      </c>
      <c r="E5786" t="str">
        <f t="shared" si="1"/>
        <v>en</v>
      </c>
    </row>
    <row r="5787" hidden="1">
      <c r="A5787" s="4" t="s">
        <v>20637</v>
      </c>
      <c r="B5787" s="14" t="str">
        <f>VLOOKUP(A5787,Sample!A:B,2,0)</f>
        <v>Where can I start I enjoyed my time working for one of the best companies that I've ever worked for very productive very fun very responsible hard-working team members.</v>
      </c>
      <c r="C5787" s="14" t="str">
        <f>VLOOKUP(A5787,Sample!A:C,3,0)</f>
        <v>Long Form</v>
      </c>
      <c r="D5787" s="14" t="str">
        <f>VLOOKUP(A5787,Sample!A:E,5,0)</f>
        <v>POSITIVE</v>
      </c>
      <c r="E5787" t="str">
        <f t="shared" si="1"/>
        <v>en</v>
      </c>
    </row>
    <row r="5788" hidden="1">
      <c r="A5788" s="4" t="s">
        <v>20639</v>
      </c>
      <c r="B5788" s="14" t="str">
        <f>VLOOKUP(A5788,Sample!A:B,2,0)</f>
        <v>This app really is easy to use. I just set up my new card and made my first payment without any problems.</v>
      </c>
      <c r="C5788" s="14" t="str">
        <f>VLOOKUP(A5788,Sample!A:C,3,0)</f>
        <v>Long Form</v>
      </c>
      <c r="D5788" s="14" t="str">
        <f>VLOOKUP(A5788,Sample!A:E,5,0)</f>
        <v>POSITIVE</v>
      </c>
      <c r="E5788" t="str">
        <f t="shared" si="1"/>
        <v>en</v>
      </c>
    </row>
    <row r="5789" hidden="1">
      <c r="A5789" s="4" t="s">
        <v>20641</v>
      </c>
      <c r="B5789" s="14" t="str">
        <f>VLOOKUP(A5789,Sample!A:B,2,0)</f>
        <v>In order to add to an order, please add a feature to continue shopping right up to placing your order.</v>
      </c>
      <c r="C5789" s="14" t="str">
        <f>VLOOKUP(A5789,Sample!A:C,3,0)</f>
        <v>Long Form</v>
      </c>
      <c r="D5789" s="14" t="str">
        <f>VLOOKUP(A5789,Sample!A:E,5,0)</f>
        <v>NEUTRAL</v>
      </c>
      <c r="E5789" t="str">
        <f t="shared" si="1"/>
        <v>en</v>
      </c>
    </row>
    <row r="5790" hidden="1">
      <c r="A5790" s="4" t="s">
        <v>20643</v>
      </c>
      <c r="B5790" s="14" t="str">
        <f>VLOOKUP(A5790,Sample!A:B,2,0)</f>
        <v>Cute and lightweight,looks to be the perfect carry-on for me.It has plenty of pockets and compartments that can hold many things like phone,tablet and a laptop.Teal color is just perfect.It looks sturdy and seems that it can last many flights.</v>
      </c>
      <c r="C5790" s="14" t="str">
        <f>VLOOKUP(A5790,Sample!A:C,3,0)</f>
        <v>Long Form</v>
      </c>
      <c r="D5790" s="14" t="str">
        <f>VLOOKUP(A5790,Sample!A:E,5,0)</f>
        <v>POSITIVE</v>
      </c>
      <c r="E5790" t="str">
        <f t="shared" si="1"/>
        <v>en</v>
      </c>
    </row>
    <row r="5791" hidden="1">
      <c r="A5791" s="4" t="s">
        <v>20645</v>
      </c>
      <c r="B5791" s="14" t="str">
        <f>VLOOKUP(A5791,Sample!A:B,2,0)</f>
        <v>This mascara made my lashes so long and thick. I wear this everyday and it doesn’t run at all!!!!! I reccomend this to everyone and I buy it as soon as I run out the last one. Macys is the place to go to for this because they always have fresh ones out !</v>
      </c>
      <c r="C5791" s="14" t="str">
        <f>VLOOKUP(A5791,Sample!A:C,3,0)</f>
        <v>Long Form</v>
      </c>
      <c r="D5791" s="14" t="str">
        <f>VLOOKUP(A5791,Sample!A:E,5,0)</f>
        <v>POSITIVE</v>
      </c>
      <c r="E5791" t="str">
        <f t="shared" si="1"/>
        <v>en</v>
      </c>
    </row>
    <row r="5792" hidden="1">
      <c r="A5792" s="4" t="s">
        <v>20648</v>
      </c>
      <c r="B5792" s="14" t="str">
        <f>VLOOKUP(A5792,Sample!A:B,2,0)</f>
        <v>. ..Best Buy .. value for money ....</v>
      </c>
      <c r="C5792" s="14" t="str">
        <f>VLOOKUP(A5792,Sample!A:C,3,0)</f>
        <v>Long Form</v>
      </c>
      <c r="D5792" s="14" t="str">
        <f>VLOOKUP(A5792,Sample!A:E,5,0)</f>
        <v>POSITIVE</v>
      </c>
      <c r="E5792" t="str">
        <f t="shared" si="1"/>
        <v>en</v>
      </c>
    </row>
    <row r="5793" hidden="1">
      <c r="A5793" s="4" t="s">
        <v>20650</v>
      </c>
      <c r="B5793" s="14" t="str">
        <f>VLOOKUP(A5793,Sample!A:B,2,0)</f>
        <v>Routine transaction. Now, its my third time purchasing the phone from them, Samsung S6 active. Product shipped from China. Inexpensive vs. locally available alternative but requires patience. Their customer service representative was friendly also. They reply all my mail promptly.</v>
      </c>
      <c r="C5793" s="14" t="str">
        <f>VLOOKUP(A5793,Sample!A:C,3,0)</f>
        <v>Long Form</v>
      </c>
      <c r="D5793" s="14" t="str">
        <f>VLOOKUP(A5793,Sample!A:E,5,0)</f>
        <v>NEUTRAL</v>
      </c>
      <c r="E5793" t="str">
        <f t="shared" si="1"/>
        <v>en</v>
      </c>
    </row>
    <row r="5794" hidden="1">
      <c r="A5794" s="4" t="s">
        <v>20652</v>
      </c>
      <c r="B5794" s="14" t="str">
        <f>VLOOKUP(A5794,Sample!A:B,2,0)</f>
        <v>Ever since I found these batteries at Best Buy I use nothing elce. They work as good as the name brands.</v>
      </c>
      <c r="C5794" s="14" t="str">
        <f>VLOOKUP(A5794,Sample!A:C,3,0)</f>
        <v>Long Form</v>
      </c>
      <c r="D5794" s="14" t="str">
        <f>VLOOKUP(A5794,Sample!A:E,5,0)</f>
        <v>POSITIVE</v>
      </c>
      <c r="E5794" t="str">
        <f t="shared" si="1"/>
        <v>en</v>
      </c>
    </row>
    <row r="5795" hidden="1">
      <c r="A5795" s="4" t="s">
        <v>20655</v>
      </c>
      <c r="B5795" s="14" t="str">
        <f>VLOOKUP(A5795,Sample!A:B,2,0)</f>
        <v>I have bought this few days back after buying Parker Vector. With this I'll say I'm glad buying this. It's good practice for beginners</v>
      </c>
      <c r="C5795" s="14" t="str">
        <f>VLOOKUP(A5795,Sample!A:C,3,0)</f>
        <v>Long Form</v>
      </c>
      <c r="D5795" s="14" t="str">
        <f>VLOOKUP(A5795,Sample!A:E,5,0)</f>
        <v>POSITIVE</v>
      </c>
      <c r="E5795" t="str">
        <f t="shared" si="1"/>
        <v>en</v>
      </c>
    </row>
    <row r="5796" hidden="1">
      <c r="A5796" s="4" t="s">
        <v>20659</v>
      </c>
      <c r="B5796" s="14" t="str">
        <f>VLOOKUP(A5796,Sample!A:B,2,0)</f>
        <v>A little pricy but if you find a clearance rack it's so good! Or if they offer promos. Other than that, full price merchandise is way too over price and never really looks in season</v>
      </c>
      <c r="C5796" s="14" t="str">
        <f>VLOOKUP(A5796,Sample!A:C,3,0)</f>
        <v>Long Form</v>
      </c>
      <c r="D5796" s="14" t="str">
        <f>VLOOKUP(A5796,Sample!A:E,5,0)</f>
        <v>NEGATIVE</v>
      </c>
      <c r="E5796" t="str">
        <f t="shared" si="1"/>
        <v>en</v>
      </c>
    </row>
    <row r="5797" hidden="1">
      <c r="A5797" s="4" t="s">
        <v>20662</v>
      </c>
      <c r="B5797" s="14" t="str">
        <f>VLOOKUP(A5797,Sample!A:B,2,0)</f>
        <v>Love! Great fit, super cute and trendy. Doesn't hug your belly. Nice length, not too short or too long. Material feels more expensive. Gives the shirt an expensive look, but can totally be dressed down as well.</v>
      </c>
      <c r="C5797" s="14" t="str">
        <f>VLOOKUP(A5797,Sample!A:C,3,0)</f>
        <v>Long Form</v>
      </c>
      <c r="D5797" s="14" t="str">
        <f>VLOOKUP(A5797,Sample!A:E,5,0)</f>
        <v>POSITIVE</v>
      </c>
      <c r="E5797" t="str">
        <f t="shared" si="1"/>
        <v>en</v>
      </c>
    </row>
    <row r="5798" hidden="1">
      <c r="A5798" s="4" t="s">
        <v>20664</v>
      </c>
      <c r="B5798" s="14" t="str">
        <f>VLOOKUP(A5798,Sample!A:B,2,0)</f>
        <v>Great picture quality. Easy to use. Have purchased Samsung before and like the quality. Also, always purchase from Best Buy because of their excellent service.</v>
      </c>
      <c r="C5798" s="14" t="str">
        <f>VLOOKUP(A5798,Sample!A:C,3,0)</f>
        <v>Long Form</v>
      </c>
      <c r="D5798" s="14" t="str">
        <f>VLOOKUP(A5798,Sample!A:E,5,0)</f>
        <v>POSITIVE</v>
      </c>
      <c r="E5798" t="str">
        <f t="shared" si="1"/>
        <v>en</v>
      </c>
    </row>
    <row r="5799" hidden="1">
      <c r="A5799" s="4" t="s">
        <v>20666</v>
      </c>
      <c r="B5799" s="14" t="str">
        <f>VLOOKUP(A5799,Sample!A:B,2,0)</f>
        <v>I purchased one of these in size large. I'm assuming this maker might run larger. I am 5'3", older and like shirts to cover my butt. This one does. It does run large so you might want to take that into consideration. It feels stretchy and nylony if you know what I mean. I'm a little pudgy so this worked great for me.</v>
      </c>
      <c r="C5799" s="14" t="str">
        <f>VLOOKUP(A5799,Sample!A:C,3,0)</f>
        <v>Long Form</v>
      </c>
      <c r="D5799" s="14" t="str">
        <f>VLOOKUP(A5799,Sample!A:E,5,0)</f>
        <v>POSITIVE</v>
      </c>
      <c r="E5799" t="str">
        <f t="shared" si="1"/>
        <v>en</v>
      </c>
    </row>
    <row r="5800" hidden="1">
      <c r="A5800" s="4" t="s">
        <v>20668</v>
      </c>
      <c r="B5800" s="14" t="str">
        <f>VLOOKUP(A5800,Sample!A:B,2,0)</f>
        <v>Upto the mark product. :-) well done amazing Amazon. Can heat water or tea Upto 8-10 hours perfectly</v>
      </c>
      <c r="C5800" s="14" t="str">
        <f>VLOOKUP(A5800,Sample!A:C,3,0)</f>
        <v>Long Form</v>
      </c>
      <c r="D5800" s="14" t="str">
        <f>VLOOKUP(A5800,Sample!A:E,5,0)</f>
        <v>POSITIVE</v>
      </c>
      <c r="E5800" t="str">
        <f t="shared" si="1"/>
        <v>en</v>
      </c>
    </row>
    <row r="5801" hidden="1">
      <c r="A5801" s="4" t="s">
        <v>20670</v>
      </c>
      <c r="B5801" s="14" t="str">
        <f>VLOOKUP(A5801,Sample!A:B,2,0)</f>
        <v>Shirt has a great fit. Live the way it looks on me.</v>
      </c>
      <c r="C5801" s="14" t="str">
        <f>VLOOKUP(A5801,Sample!A:C,3,0)</f>
        <v>Long Form</v>
      </c>
      <c r="D5801" s="14" t="str">
        <f>VLOOKUP(A5801,Sample!A:E,5,0)</f>
        <v>POSITIVE</v>
      </c>
      <c r="E5801" t="str">
        <f t="shared" si="1"/>
        <v>en</v>
      </c>
    </row>
    <row r="5802" hidden="1">
      <c r="A5802" s="4" t="s">
        <v>20672</v>
      </c>
      <c r="B5802" s="14" t="str">
        <f>VLOOKUP(A5802,Sample!A:B,2,0)</f>
        <v>I needed something for a small room to hold all of my CD's and this was the perfect solutions. So I bought one and then another. I think I should get one more for good luck. Thanks Best Buy.</v>
      </c>
      <c r="C5802" s="14" t="str">
        <f>VLOOKUP(A5802,Sample!A:C,3,0)</f>
        <v>Long Form</v>
      </c>
      <c r="D5802" s="14" t="str">
        <f>VLOOKUP(A5802,Sample!A:E,5,0)</f>
        <v>POSITIVE</v>
      </c>
      <c r="E5802" t="str">
        <f t="shared" si="1"/>
        <v>en</v>
      </c>
    </row>
    <row r="5803" hidden="1">
      <c r="A5803" s="4" t="s">
        <v>20674</v>
      </c>
      <c r="B5803" s="14" t="str">
        <f>VLOOKUP(A5803,Sample!A:B,2,0)</f>
        <v>I purchased a iPhone 7 plus and after being a Samsung owner I was contemplating to purchase an iPhone though once purchased I am in love with a iPhone 7 plus. It took me almost a week to get the hang of using this mobile. I am now a iPhone lover.
 Extra features and capacity for photos and music is superb.</v>
      </c>
      <c r="C5803" s="14" t="str">
        <f>VLOOKUP(A5803,Sample!A:C,3,0)</f>
        <v>Long Form</v>
      </c>
      <c r="D5803" s="14" t="str">
        <f>VLOOKUP(A5803,Sample!A:E,5,0)</f>
        <v>POSITIVE</v>
      </c>
      <c r="E5803" t="str">
        <f t="shared" si="1"/>
        <v>en</v>
      </c>
    </row>
    <row r="5804" hidden="1">
      <c r="A5804" s="4" t="s">
        <v>20676</v>
      </c>
      <c r="B5804" s="14" t="str">
        <f>VLOOKUP(A5804,Sample!A:B,2,0)</f>
        <v>Man I can't stop smelling or spraying this on me. I got so many compliments that it has become my favorite perfume at this very moment. The packaging and box is so dark and elegant. Get some samples at Macy's before committing to a whole bottle</v>
      </c>
      <c r="C5804" s="14" t="str">
        <f>VLOOKUP(A5804,Sample!A:C,3,0)</f>
        <v>Long Form</v>
      </c>
      <c r="D5804" s="14" t="str">
        <f>VLOOKUP(A5804,Sample!A:E,5,0)</f>
        <v>NEUTRAL</v>
      </c>
      <c r="E5804" t="str">
        <f t="shared" si="1"/>
        <v>en</v>
      </c>
    </row>
    <row r="5805" hidden="1">
      <c r="A5805" s="4" t="s">
        <v>20679</v>
      </c>
      <c r="B5805" s="14" t="str">
        <f>VLOOKUP(A5805,Sample!A:B,2,0)</f>
        <v>I ordered the brown. The material is soft and not see through. It runs true to size. I plan on ordering more colors.</v>
      </c>
      <c r="C5805" s="14" t="str">
        <f>VLOOKUP(A5805,Sample!A:C,3,0)</f>
        <v>Long Form</v>
      </c>
      <c r="D5805" s="14" t="str">
        <f>VLOOKUP(A5805,Sample!A:E,5,0)</f>
        <v>NEGATIVE</v>
      </c>
      <c r="E5805" t="str">
        <f t="shared" si="1"/>
        <v>en</v>
      </c>
    </row>
    <row r="5806" hidden="1">
      <c r="A5806" s="4" t="s">
        <v>20681</v>
      </c>
      <c r="B5806" s="14" t="str">
        <f>VLOOKUP(A5806,Sample!A:B,2,0)</f>
        <v>I thought these shoes ran a little short. They also made my feet look very wide. I returned them.</v>
      </c>
      <c r="C5806" s="14" t="str">
        <f>VLOOKUP(A5806,Sample!A:C,3,0)</f>
        <v>Long Form</v>
      </c>
      <c r="D5806" s="14" t="str">
        <f>VLOOKUP(A5806,Sample!A:E,5,0)</f>
        <v>NEGATIVE</v>
      </c>
      <c r="E5806" t="str">
        <f t="shared" si="1"/>
        <v>en</v>
      </c>
    </row>
    <row r="5807" hidden="1">
      <c r="A5807" s="4" t="s">
        <v>20683</v>
      </c>
      <c r="B5807" s="14" t="str">
        <f>VLOOKUP(A5807,Sample!A:B,2,0)</f>
        <v>I was looking for a great easy to handle Android Tablet at a good price. The Samsung Galaxy Tab S2 was exactly what I was looking for. It's just plain beautiful. The camera works like a dream for streaming video live on Facebook. I donated it to my church to replace the IPad(ugh). Who knows I may even buy one for myself someday! Love Samsung. Love Best Buy!</v>
      </c>
      <c r="C5807" s="14" t="str">
        <f>VLOOKUP(A5807,Sample!A:C,3,0)</f>
        <v>Long Form</v>
      </c>
      <c r="D5807" s="14" t="str">
        <f>VLOOKUP(A5807,Sample!A:E,5,0)</f>
        <v>POSITIVE</v>
      </c>
      <c r="E5807" t="str">
        <f t="shared" si="1"/>
        <v>en</v>
      </c>
    </row>
    <row r="5808" hidden="1">
      <c r="A5808" s="4" t="s">
        <v>20685</v>
      </c>
      <c r="B5808" s="14" t="str">
        <f>VLOOKUP(A5808,Sample!A:B,2,0)</f>
        <v>Sucks. Hopefully update fixes it.</v>
      </c>
      <c r="C5808" s="14" t="str">
        <f>VLOOKUP(A5808,Sample!A:C,3,0)</f>
        <v>Long Form</v>
      </c>
      <c r="D5808" s="14" t="str">
        <f>VLOOKUP(A5808,Sample!A:E,5,0)</f>
        <v>NEUTRAL</v>
      </c>
      <c r="E5808" t="str">
        <f t="shared" si="1"/>
        <v>en</v>
      </c>
    </row>
    <row r="5809" hidden="1">
      <c r="A5809" s="4" t="s">
        <v>20687</v>
      </c>
      <c r="B5809" s="14" t="str">
        <f>VLOOKUP(A5809,Sample!A:B,2,0)</f>
        <v>Very rewarding experience to advise investors. Enjoyed financial planning and fund presentations. In-depth knowledge of various investment strategies gained.</v>
      </c>
      <c r="C5809" s="14" t="str">
        <f>VLOOKUP(A5809,Sample!A:C,3,0)</f>
        <v>Long Form</v>
      </c>
      <c r="D5809" s="14" t="str">
        <f>VLOOKUP(A5809,Sample!A:E,5,0)</f>
        <v>POSITIVE</v>
      </c>
      <c r="E5809" t="str">
        <f t="shared" si="1"/>
        <v>en</v>
      </c>
    </row>
    <row r="5810" hidden="1">
      <c r="A5810" s="4" t="s">
        <v>20689</v>
      </c>
      <c r="B5810" s="14" t="str">
        <f>VLOOKUP(A5810,Sample!A:B,2,0)</f>
        <v>I was in the sales department. I folded clothes, restock the floor, help customers, answer phones. It was a job that I needed, not what I wanteded. I wasn't happy about where I was going.</v>
      </c>
      <c r="C5810" s="14" t="str">
        <f>VLOOKUP(A5810,Sample!A:C,3,0)</f>
        <v>Long Form</v>
      </c>
      <c r="D5810" s="14" t="str">
        <f>VLOOKUP(A5810,Sample!A:E,5,0)</f>
        <v>NEGATIVE</v>
      </c>
      <c r="E5810" t="str">
        <f t="shared" si="1"/>
        <v>en</v>
      </c>
    </row>
    <row r="5811" hidden="1">
      <c r="A5811" s="4" t="s">
        <v>20691</v>
      </c>
      <c r="B5811" s="14" t="str">
        <f>VLOOKUP(A5811,Sample!A:B,2,0)</f>
        <v>Bought it in St. Joe, Missouri at Best Buy, and so glad I did. I also own two other Roku's, so I am a confirmed customer.</v>
      </c>
      <c r="C5811" s="14" t="str">
        <f>VLOOKUP(A5811,Sample!A:C,3,0)</f>
        <v>Long Form</v>
      </c>
      <c r="D5811" s="14" t="str">
        <f>VLOOKUP(A5811,Sample!A:E,5,0)</f>
        <v>NEUTRAL</v>
      </c>
      <c r="E5811" t="str">
        <f t="shared" si="1"/>
        <v>en</v>
      </c>
    </row>
    <row r="5812" hidden="1">
      <c r="A5812" s="4" t="s">
        <v>20693</v>
      </c>
      <c r="B5812" s="14" t="str">
        <f>VLOOKUP(A5812,Sample!A:B,2,0)</f>
        <v>The first reviewer must have received wrong couch! I can't say enough about the quality and sleek beautiful look of the couch. It's top of line, you can't go wrong.</v>
      </c>
      <c r="C5812" s="14" t="str">
        <f>VLOOKUP(A5812,Sample!A:C,3,0)</f>
        <v>Long Form</v>
      </c>
      <c r="D5812" s="14" t="str">
        <f>VLOOKUP(A5812,Sample!A:E,5,0)</f>
        <v>NEGATIVE</v>
      </c>
      <c r="E5812" t="str">
        <f t="shared" si="1"/>
        <v>en</v>
      </c>
    </row>
    <row r="5813" hidden="1">
      <c r="A5813" s="4" t="s">
        <v>20695</v>
      </c>
      <c r="B5813" s="14" t="str">
        <f>VLOOKUP(A5813,Sample!A:B,2,0)</f>
        <v>I had to buy this part for my dryer so Best Buy can connect my dryer.</v>
      </c>
      <c r="C5813" s="14" t="str">
        <f>VLOOKUP(A5813,Sample!A:C,3,0)</f>
        <v>Long Form</v>
      </c>
      <c r="D5813" s="14" t="str">
        <f>VLOOKUP(A5813,Sample!A:E,5,0)</f>
        <v>POSITIVE</v>
      </c>
      <c r="E5813" t="str">
        <f t="shared" si="1"/>
        <v>en</v>
      </c>
    </row>
    <row r="5814" hidden="1">
      <c r="A5814" s="4" t="s">
        <v>20697</v>
      </c>
      <c r="B5814" s="14" t="str">
        <f>VLOOKUP(A5814,Sample!A:B,2,0)</f>
        <v>It doesn't work. I have not had time to return it to the store. But I want my money back. Do not recommend this product, Best Buy should take it off their shelves.</v>
      </c>
      <c r="C5814" s="14" t="str">
        <f>VLOOKUP(A5814,Sample!A:C,3,0)</f>
        <v>Long Form</v>
      </c>
      <c r="D5814" s="14" t="str">
        <f>VLOOKUP(A5814,Sample!A:E,5,0)</f>
        <v>NEGATIVE</v>
      </c>
      <c r="E5814" t="str">
        <f t="shared" si="1"/>
        <v>en</v>
      </c>
    </row>
    <row r="5815" hidden="1">
      <c r="A5815" s="4" t="s">
        <v>20699</v>
      </c>
      <c r="B5815" s="14" t="str">
        <f>VLOOKUP(A5815,Sample!A:B,2,0)</f>
        <v>Macys is a very flexible place to work. They pretty much will work with you on anything whether it be school, another job or personal life. Great place to work if you like interacting with and helping customers. Pay not so great and you only get hours if you are a sales associate. Support associates hardly get any hours even during the holiday.</v>
      </c>
      <c r="C5815" s="14" t="str">
        <f>VLOOKUP(A5815,Sample!A:C,3,0)</f>
        <v>Long Form</v>
      </c>
      <c r="D5815" s="14" t="str">
        <f>VLOOKUP(A5815,Sample!A:E,5,0)</f>
        <v>POSITIVE</v>
      </c>
      <c r="E5815" t="str">
        <f t="shared" si="1"/>
        <v>en</v>
      </c>
    </row>
    <row r="5816" hidden="1">
      <c r="A5816" s="4" t="s">
        <v>20701</v>
      </c>
      <c r="B5816" s="14" t="str">
        <f>VLOOKUP(A5816,Sample!A:B,2,0)</f>
        <v>Slow. Old. Tired.
 I spend my time on my Galaxy 8 phone because it is FAR better than this piece of crap.
 Video is slow
 Graphics are slow
 Icons are the old icons, not the icons on my phone
 Can't use the sordid thorny for the pend
 Can't use slide typing for the programme.
 Graphics: crap: good or great internet still makes video craptastic compared to the phone
 Functionality: crap
 Phone: great! Tab: piece of crap!
 Small re iew took me over 30 mi ns
 Please bring your tablet standard up to match your phone.
 Awful!</v>
      </c>
      <c r="C5816" s="14" t="str">
        <f>VLOOKUP(A5816,Sample!A:C,3,0)</f>
        <v>Long Form</v>
      </c>
      <c r="D5816" s="14" t="str">
        <f>VLOOKUP(A5816,Sample!A:E,5,0)</f>
        <v>NEGATIVE</v>
      </c>
      <c r="E5816" t="str">
        <f t="shared" si="1"/>
        <v>en</v>
      </c>
    </row>
    <row r="5817" hidden="1">
      <c r="A5817" s="4" t="s">
        <v>20704</v>
      </c>
      <c r="B5817" s="14" t="str">
        <f>VLOOKUP(A5817,Sample!A:B,2,0)</f>
        <v>I worked at Bloomingdale's part-time (More than a year) 
 CEO Approval: Approves of CEO 
 Advice to Management: Train your trainees better.</v>
      </c>
      <c r="C5817" s="14" t="str">
        <f>VLOOKUP(A5817,Sample!A:C,3,0)</f>
        <v>Long Form</v>
      </c>
      <c r="D5817" s="14" t="str">
        <f>VLOOKUP(A5817,Sample!A:E,5,0)</f>
        <v>NEUTRAL</v>
      </c>
      <c r="E5817" t="str">
        <f t="shared" si="1"/>
        <v>en</v>
      </c>
    </row>
    <row r="5818" hidden="1">
      <c r="A5818" s="4" t="s">
        <v>20707</v>
      </c>
      <c r="B5818" s="14" t="str">
        <f>VLOOKUP(A5818,Sample!A:B,2,0)</f>
        <v>Bought this sweater in Black to wear with black pants. It fits true to size. I am wear large because I am top heavy. It gives the illusion that I am slimmer than what I am. I received so many compliments. Going to buy in red.</v>
      </c>
      <c r="C5818" s="14" t="str">
        <f>VLOOKUP(A5818,Sample!A:C,3,0)</f>
        <v>Long Form</v>
      </c>
      <c r="D5818" s="14" t="str">
        <f>VLOOKUP(A5818,Sample!A:E,5,0)</f>
        <v>POSITIVE</v>
      </c>
      <c r="E5818" t="str">
        <f t="shared" si="1"/>
        <v>en</v>
      </c>
    </row>
    <row r="5819" hidden="1">
      <c r="A5819" s="4" t="s">
        <v>20709</v>
      </c>
      <c r="B5819" s="14" t="str">
        <f>VLOOKUP(A5819,Sample!A:B,2,0)</f>
        <v>Great quality and good fit. Would recommend and buy again.</v>
      </c>
      <c r="C5819" s="14" t="str">
        <f>VLOOKUP(A5819,Sample!A:C,3,0)</f>
        <v>Long Form</v>
      </c>
      <c r="D5819" s="14" t="str">
        <f>VLOOKUP(A5819,Sample!A:E,5,0)</f>
        <v>POSITIVE</v>
      </c>
      <c r="E5819" t="str">
        <f t="shared" si="1"/>
        <v>en</v>
      </c>
    </row>
    <row r="5820" hidden="1">
      <c r="A5820" s="4" t="s">
        <v>20711</v>
      </c>
      <c r="B5820" s="14" t="str">
        <f>VLOOKUP(A5820,Sample!A:B,2,0)</f>
        <v>furnace broke. It is still under warranty. I called them and they told me they can't honor the warranty because of some clause # (i.e. going bankrupt I guess).</v>
      </c>
      <c r="C5820" s="14" t="str">
        <f>VLOOKUP(A5820,Sample!A:C,3,0)</f>
        <v>Long Form</v>
      </c>
      <c r="D5820" s="14" t="str">
        <f>VLOOKUP(A5820,Sample!A:E,5,0)</f>
        <v>NEGATIVE</v>
      </c>
      <c r="E5820" t="str">
        <f t="shared" si="1"/>
        <v>en</v>
      </c>
    </row>
    <row r="5821" hidden="1">
      <c r="A5821" s="4" t="s">
        <v>20713</v>
      </c>
      <c r="B5821" s="14" t="str">
        <f>VLOOKUP(A5821,Sample!A:B,2,0)</f>
        <v>Great authentic OEM apple product. Best Buy always has a good selection.</v>
      </c>
      <c r="C5821" s="14" t="str">
        <f>VLOOKUP(A5821,Sample!A:C,3,0)</f>
        <v>Long Form</v>
      </c>
      <c r="D5821" s="14" t="str">
        <f>VLOOKUP(A5821,Sample!A:E,5,0)</f>
        <v>POSITIVE</v>
      </c>
      <c r="E5821" t="str">
        <f t="shared" si="1"/>
        <v>en</v>
      </c>
    </row>
    <row r="5822" hidden="1">
      <c r="A5822" s="4" t="s">
        <v>20715</v>
      </c>
      <c r="B5822" s="14" t="str">
        <f>VLOOKUP(A5822,Sample!A:B,2,0)</f>
        <v>I love this shirt. It fits great, its lightweight, and its comfortable.</v>
      </c>
      <c r="C5822" s="14" t="str">
        <f>VLOOKUP(A5822,Sample!A:C,3,0)</f>
        <v>Long Form</v>
      </c>
      <c r="D5822" s="14" t="str">
        <f>VLOOKUP(A5822,Sample!A:E,5,0)</f>
        <v>POSITIVE</v>
      </c>
      <c r="E5822" t="str">
        <f t="shared" si="1"/>
        <v>en</v>
      </c>
    </row>
    <row r="5823" hidden="1">
      <c r="A5823" s="4" t="s">
        <v>20717</v>
      </c>
      <c r="B5823" s="14" t="str">
        <f>VLOOKUP(A5823,Sample!A:B,2,0)</f>
        <v>Nice app and appropriate notifications. Not quite as good as a real computer but definitely does the trick.</v>
      </c>
      <c r="C5823" s="14" t="str">
        <f>VLOOKUP(A5823,Sample!A:C,3,0)</f>
        <v>Long Form</v>
      </c>
      <c r="D5823" s="14" t="str">
        <f>VLOOKUP(A5823,Sample!A:E,5,0)</f>
        <v>POSITIVE</v>
      </c>
      <c r="E5823" t="str">
        <f t="shared" si="1"/>
        <v>en</v>
      </c>
    </row>
    <row r="5824" hidden="1">
      <c r="A5824" s="4" t="s">
        <v>20719</v>
      </c>
      <c r="B5824" s="14" t="str">
        <f>VLOOKUP(A5824,Sample!A:B,2,0)</f>
        <v>When i went to their store I was just scanning for a cream or foundation but I came out purchasing their primer set. It helps me hide my pores and the finish is soft and pro.</v>
      </c>
      <c r="C5824" s="14" t="str">
        <f>VLOOKUP(A5824,Sample!A:C,3,0)</f>
        <v>Long Form</v>
      </c>
      <c r="D5824" s="14" t="str">
        <f>VLOOKUP(A5824,Sample!A:E,5,0)</f>
        <v>NEUTRAL</v>
      </c>
      <c r="E5824" t="str">
        <f t="shared" si="1"/>
        <v>en</v>
      </c>
    </row>
    <row r="5825" hidden="1">
      <c r="A5825" s="4" t="s">
        <v>20722</v>
      </c>
      <c r="B5825" s="14" t="str">
        <f>VLOOKUP(A5825,Sample!A:B,2,0)</f>
        <v>This dress is great to wear for work and a night out! It does run a bit large so I had to return it for a size smaller then my usual size in Alfani line and now it fits perfectly. It can be worn any season with heals or sandals for summer/spring and tights with boots for fall/winter.</v>
      </c>
      <c r="C5825" s="14" t="str">
        <f>VLOOKUP(A5825,Sample!A:C,3,0)</f>
        <v>Long Form</v>
      </c>
      <c r="D5825" s="14" t="str">
        <f>VLOOKUP(A5825,Sample!A:E,5,0)</f>
        <v>POSITIVE</v>
      </c>
      <c r="E5825" t="str">
        <f t="shared" si="1"/>
        <v>en</v>
      </c>
    </row>
    <row r="5826" hidden="1">
      <c r="A5826" s="4" t="s">
        <v>20724</v>
      </c>
      <c r="B5826" s="14" t="str">
        <f>VLOOKUP(A5826,Sample!A:B,2,0)</f>
        <v>we had a problem at first. the people at best buy solved them fast</v>
      </c>
      <c r="C5826" s="14" t="str">
        <f>VLOOKUP(A5826,Sample!A:C,3,0)</f>
        <v>Long Form</v>
      </c>
      <c r="D5826" s="14" t="str">
        <f>VLOOKUP(A5826,Sample!A:E,5,0)</f>
        <v>NEGATIVE</v>
      </c>
      <c r="E5826" t="str">
        <f t="shared" si="1"/>
        <v>en</v>
      </c>
    </row>
    <row r="5827" hidden="1">
      <c r="A5827" s="4" t="s">
        <v>20726</v>
      </c>
      <c r="B5827" s="14" t="str">
        <f>VLOOKUP(A5827,Sample!A:B,2,0)</f>
        <v>I expected better quality after reading good reviews and speaking with the Best Buy floor guy. I could have spent half the money to get the quality I got.</v>
      </c>
      <c r="C5827" s="14" t="str">
        <f>VLOOKUP(A5827,Sample!A:C,3,0)</f>
        <v>Long Form</v>
      </c>
      <c r="D5827" s="14" t="str">
        <f>VLOOKUP(A5827,Sample!A:E,5,0)</f>
        <v>POSITIVE</v>
      </c>
      <c r="E5827" t="str">
        <f t="shared" si="1"/>
        <v>en</v>
      </c>
    </row>
    <row r="5828" hidden="1">
      <c r="A5828" s="4" t="s">
        <v>20728</v>
      </c>
      <c r="B5828" s="14" t="str">
        <f>VLOOKUP(A5828,Sample!A:B,2,0)</f>
        <v>These connectors don't grab the cable properly resulting in poor connections. I took them back to the store and the Magnolia techs could not get them to work either. Best Buy refused to give me a refund. I purchased $5000 home theater system from BB and they wouldn't refund $50 in connectors that don't work. I won't shop there anymore.</v>
      </c>
      <c r="C5828" s="14" t="str">
        <f>VLOOKUP(A5828,Sample!A:C,3,0)</f>
        <v>Long Form</v>
      </c>
      <c r="D5828" s="14" t="str">
        <f>VLOOKUP(A5828,Sample!A:E,5,0)</f>
        <v>NEGATIVE</v>
      </c>
      <c r="E5828" t="str">
        <f t="shared" si="1"/>
        <v>en</v>
      </c>
    </row>
    <row r="5829" hidden="1">
      <c r="A5829" s="4" t="s">
        <v>20730</v>
      </c>
      <c r="B5829" s="14" t="str">
        <f>VLOOKUP(A5829,Sample!A:B,2,0)</f>
        <v>Best place to buy anything for home</v>
      </c>
      <c r="C5829" s="14" t="str">
        <f>VLOOKUP(A5829,Sample!A:C,3,0)</f>
        <v>Long Form</v>
      </c>
      <c r="D5829" s="14" t="str">
        <f>VLOOKUP(A5829,Sample!A:E,5,0)</f>
        <v>POSITIVE</v>
      </c>
      <c r="E5829" t="str">
        <f t="shared" si="1"/>
        <v>en</v>
      </c>
    </row>
    <row r="5830" hidden="1">
      <c r="A5830" s="4" t="s">
        <v>20732</v>
      </c>
      <c r="B5830" s="14" t="str">
        <f>VLOOKUP(A5830,Sample!A:B,2,0)</f>
        <v>American Airlines has been very accommodating when it comes to delayed flights. They even got me into a completely different airline since I would miss my connect flight. However, they lost my luggage in the transfer process and didn't get it to me for 3 days. The only other problem I have the with the airline is the range of their planes. You never know if you'll be on a nice one or one with no leg room.</v>
      </c>
      <c r="C5830" s="14" t="str">
        <f>VLOOKUP(A5830,Sample!A:C,3,0)</f>
        <v>Long Form</v>
      </c>
      <c r="D5830" s="14" t="str">
        <f>VLOOKUP(A5830,Sample!A:E,5,0)</f>
        <v>NEGATIVE</v>
      </c>
      <c r="E5830" t="str">
        <f t="shared" si="1"/>
        <v>en</v>
      </c>
    </row>
    <row r="5831" hidden="1">
      <c r="A5831" s="4" t="s">
        <v>20735</v>
      </c>
      <c r="B5831" s="14" t="str">
        <f>VLOOKUP(A5831,Sample!A:B,2,0)</f>
        <v>I purchased this bag a week ago as a birthday gift to myself and I am very happy with my purchase. I was looking for a nice blue handbag and ran across this lizard texture hobo and couldn't be more please...very roomy.</v>
      </c>
      <c r="C5831" s="14" t="str">
        <f>VLOOKUP(A5831,Sample!A:C,3,0)</f>
        <v>Long Form</v>
      </c>
      <c r="D5831" s="14" t="str">
        <f>VLOOKUP(A5831,Sample!A:E,5,0)</f>
        <v>POSITIVE</v>
      </c>
      <c r="E5831" t="str">
        <f t="shared" si="1"/>
        <v>en</v>
      </c>
    </row>
    <row r="5832" hidden="1">
      <c r="A5832" s="4" t="s">
        <v>20737</v>
      </c>
      <c r="B5832" s="14" t="str">
        <f>VLOOKUP(A5832,Sample!A:B,2,0)</f>
        <v>These pants are the bomb! They are very forgiving due to the stretchy ponte fabric in back, while very figure-flattering at the same time! Slim fitting visually because of the combination of fabrics,but definitely comfortable!</v>
      </c>
      <c r="C5832" s="14" t="str">
        <f>VLOOKUP(A5832,Sample!A:C,3,0)</f>
        <v>Long Form</v>
      </c>
      <c r="D5832" s="14" t="str">
        <f>VLOOKUP(A5832,Sample!A:E,5,0)</f>
        <v>POSITIVE</v>
      </c>
      <c r="E5832" t="str">
        <f t="shared" si="1"/>
        <v>en</v>
      </c>
    </row>
    <row r="5833" hidden="1">
      <c r="A5833" s="4" t="s">
        <v>20739</v>
      </c>
      <c r="B5833" s="14" t="str">
        <f>VLOOKUP(A5833,Sample!A:B,2,0)</f>
        <v>Am 1. Tag wurde Medizin, die im Kühlschrank deponiert war, entwendet und tauchte auch nicht mehr auf. Am letzten Tag verschwand sogar eine neu gekaufte Bluse von Macys. EIN NO GO. Lieber 100 $ mehr aber dafür keine Lauferei im Urlaub.</v>
      </c>
      <c r="C5833" s="14" t="str">
        <f>VLOOKUP(A5833,Sample!A:C,3,0)</f>
        <v>Long Form</v>
      </c>
      <c r="D5833" s="14" t="str">
        <f>VLOOKUP(A5833,Sample!A:E,5,0)</f>
        <v>NEUTRAL</v>
      </c>
      <c r="E5833" t="str">
        <f t="shared" si="1"/>
        <v>de</v>
      </c>
    </row>
    <row r="5834" hidden="1">
      <c r="A5834" s="4" t="s">
        <v>20742</v>
      </c>
      <c r="B5834" s="14" t="str">
        <f>VLOOKUP(A5834,Sample!A:B,2,0)</f>
        <v>A brilliant new piece of art and technology. An amazing device in every possible way. The S8 is perfectly designed &amp; made with unlimited possibilities. The other surprise is the capabilities and features on the S8. The whole experience will make it feel like the future is in your hands.</v>
      </c>
      <c r="C5834" s="14" t="str">
        <f>VLOOKUP(A5834,Sample!A:C,3,0)</f>
        <v>Long Form</v>
      </c>
      <c r="D5834" s="14" t="str">
        <f>VLOOKUP(A5834,Sample!A:E,5,0)</f>
        <v>POSITIVE</v>
      </c>
      <c r="E5834" t="str">
        <f t="shared" si="1"/>
        <v>en</v>
      </c>
    </row>
    <row r="5835" hidden="1">
      <c r="A5835" s="4" t="s">
        <v>20746</v>
      </c>
      <c r="B5835" s="14" t="str">
        <f>VLOOKUP(A5835,Sample!A:B,2,0)</f>
        <v>✅ Verified Review | Dar es Salaam to Bangkok via Nairobi. It is obvious why this airline is in deep financial trouble. None of the payment methods on their website work - we tried several different credit cards from different banks from accounts in different countries (including East Africa) and none of them worked. Flights need to be paid for (with an additional fee - they will not waive it even though their website has payment issues) over the phone or through third-party websites. We needed to change our business class tickets to the next day due to unforseeable changes. Although their website says you can do this online, you can't. Again, it wouldn't take any payment method even when we did a 3 way call between our banks and the airline. Their solution was to write an email to their tech department. All of the flight options the website showed were different from what the Kenya Airways representative could see on their end. All of the flight options the representative could see were hundreds of dollars more than what was being shown to us on their website. After several hours (12pm until 7pm) and dropped calls later, they finally booked us a ticket that ended up costing us significantly more and we ended up losing our business class seats. We couldn't pay over the phone and so we were told we could pay at the airport at no extra charge. Upon reaching the airport, the ticketing agent charged us even more than the price on the emailed ticked we had. She refused to call the manager and told us we could either pay the extra money or not get on the flight. Once finally reaching our destination, we tried reaching out to Kenya Airways several times to share our poor experience, hoping they would do something about it to avoid losing our business in the future as we fly into East Africa often to vist family &amp; friends. Instead, we were met with a generic email replies telling us they were "looking into the situation." This airline and their customer service is a disappointment. Unfortunately they have a monopoly over the East African region, offering the only choice to fly between major cities. If you are flying into the area from outside of East Africa, there are plenty of other airlines based in the middle east, South Africa, and other continents which are far more reputable.</v>
      </c>
      <c r="C5835" s="14" t="str">
        <f>VLOOKUP(A5835,Sample!A:C,3,0)</f>
        <v>Long Form</v>
      </c>
      <c r="D5835" s="14" t="str">
        <f>VLOOKUP(A5835,Sample!A:E,5,0)</f>
        <v>NEGATIVE</v>
      </c>
      <c r="E5835" t="str">
        <f t="shared" si="1"/>
        <v>en</v>
      </c>
    </row>
    <row r="5836" hidden="1">
      <c r="A5836" s="4" t="s">
        <v>20749</v>
      </c>
      <c r="B5836" s="14" t="str">
        <f>VLOOKUP(A5836,Sample!A:B,2,0)</f>
        <v>We had a fantastic 5 night stay here. The rooms were spotless, food varied, plentiful and delicious - there was not one dish that I didn't like. Staff were always on hand and customer service very good. Entertainment - foam party, Michael Jackson and Take That tribute bands all excellent. Would highly recommend and will definitely return.</v>
      </c>
      <c r="C5836" s="14" t="str">
        <f>VLOOKUP(A5836,Sample!A:C,3,0)</f>
        <v>Long Form</v>
      </c>
      <c r="D5836" s="14" t="str">
        <f>VLOOKUP(A5836,Sample!A:E,5,0)</f>
        <v>POSITIVE</v>
      </c>
      <c r="E5836" t="str">
        <f t="shared" si="1"/>
        <v>en</v>
      </c>
    </row>
    <row r="5837" hidden="1">
      <c r="A5837" s="4" t="s">
        <v>20752</v>
      </c>
      <c r="B5837" s="14" t="str">
        <f>VLOOKUP(A5837,Sample!A:B,2,0)</f>
        <v>One of the best budget speakers from JBL. Can play through Aux, BT, SD card. FM also works well. Best buy.. packging was right. Glad to have original JBL.</v>
      </c>
      <c r="C5837" s="14" t="str">
        <f>VLOOKUP(A5837,Sample!A:C,3,0)</f>
        <v>Long Form</v>
      </c>
      <c r="D5837" s="14" t="str">
        <f>VLOOKUP(A5837,Sample!A:E,5,0)</f>
        <v>POSITIVE</v>
      </c>
      <c r="E5837" t="str">
        <f t="shared" si="1"/>
        <v>en</v>
      </c>
    </row>
    <row r="5838" hidden="1">
      <c r="A5838" s="4" t="s">
        <v>20755</v>
      </c>
      <c r="B5838" s="14" t="str">
        <f>VLOOKUP(A5838,Sample!A:B,2,0)</f>
        <v>These sheets are great! Would recommend them to anyone. We need Cal-King so always have to order online. They'll do this for you in the store with no shipping fee and it comes right to your house. I ordered this last set from home because there was a free shipping promotion. Very convenient!</v>
      </c>
      <c r="C5838" s="14" t="str">
        <f>VLOOKUP(A5838,Sample!A:C,3,0)</f>
        <v>Long Form</v>
      </c>
      <c r="D5838" s="14" t="str">
        <f>VLOOKUP(A5838,Sample!A:E,5,0)</f>
        <v>POSITIVE</v>
      </c>
      <c r="E5838" t="str">
        <f t="shared" si="1"/>
        <v>en</v>
      </c>
    </row>
    <row r="5839" hidden="1">
      <c r="A5839" s="4" t="s">
        <v>20757</v>
      </c>
      <c r="B5839" s="14" t="str">
        <f>VLOOKUP(A5839,Sample!A:B,2,0)</f>
        <v>Got a task to purchase some phones for the staff in our company. Stumbled upon catch deal and seems that the prices are quite reasonable. Ordered 10 x of the Samsung S7. They arrived in few parcels and earliest arrived just over a week. All our staff have used the phone for about a month before one of it started to develop an issue. However, we contacted Catch Deal and the phone was replaced within timely manner and all still works well until now. We would need more phones in the future for our other departments and I won't hesitate to look for them again when needed.</v>
      </c>
      <c r="C5839" s="14" t="str">
        <f>VLOOKUP(A5839,Sample!A:C,3,0)</f>
        <v>Long Form</v>
      </c>
      <c r="D5839" s="14" t="str">
        <f>VLOOKUP(A5839,Sample!A:E,5,0)</f>
        <v>NEUTRAL</v>
      </c>
      <c r="E5839" t="str">
        <f t="shared" si="1"/>
        <v>en</v>
      </c>
    </row>
    <row r="5840" hidden="1">
      <c r="A5840" s="4" t="s">
        <v>20759</v>
      </c>
      <c r="B5840" s="14" t="str">
        <f>VLOOKUP(A5840,Sample!A:B,2,0)</f>
        <v>Replaced the same model purchased back in Oct '09 from Best Buy and was happy with it's performance for the value and rather than repair just decided to replace with the same model with the exception upgraded to glass shelves didn't like having sagging selves (wire racks). Home Depot gave me this option and early delivery vs Best Buy and was extremely happy with the delivery and pick up of the old fridge benefit. Fridge was used for our garage a second location.</v>
      </c>
      <c r="C5840" s="14" t="str">
        <f>VLOOKUP(A5840,Sample!A:C,3,0)</f>
        <v>Long Form</v>
      </c>
      <c r="D5840" s="14" t="str">
        <f>VLOOKUP(A5840,Sample!A:E,5,0)</f>
        <v>POSITIVE</v>
      </c>
      <c r="E5840" t="str">
        <f t="shared" si="1"/>
        <v>en</v>
      </c>
    </row>
    <row r="5841" hidden="1">
      <c r="A5841" s="4" t="s">
        <v>20761</v>
      </c>
      <c r="B5841" s="14" t="str">
        <f>VLOOKUP(A5841,Sample!A:B,2,0)</f>
        <v>Need a pair of workout wear that doubles as leggings under a cute, flowy top? This is the pair of pants for you! Super comfortable and true to size. Cute side detailing make it fun to wear.</v>
      </c>
      <c r="C5841" s="14" t="str">
        <f>VLOOKUP(A5841,Sample!A:C,3,0)</f>
        <v>Long Form</v>
      </c>
      <c r="D5841" s="14" t="str">
        <f>VLOOKUP(A5841,Sample!A:E,5,0)</f>
        <v>POSITIVE</v>
      </c>
      <c r="E5841" t="str">
        <f t="shared" si="1"/>
        <v>en</v>
      </c>
    </row>
    <row r="5842" hidden="1">
      <c r="A5842" s="4" t="s">
        <v>20763</v>
      </c>
      <c r="B5842" s="14" t="str">
        <f>VLOOKUP(A5842,Sample!A:B,2,0)</f>
        <v>Advertising and marketing, including promotional offers-Didn't receive advertised or promotional terms</v>
      </c>
      <c r="C5842" s="14" t="str">
        <f>VLOOKUP(A5842,Sample!A:C,3,0)</f>
        <v>Long Form</v>
      </c>
      <c r="D5842" s="14" t="str">
        <f>VLOOKUP(A5842,Sample!A:E,5,0)</f>
        <v>NEGATIVE</v>
      </c>
      <c r="E5842" t="str">
        <f t="shared" si="1"/>
        <v>en</v>
      </c>
    </row>
    <row r="5843" hidden="1">
      <c r="A5843" s="4" t="s">
        <v>20765</v>
      </c>
      <c r="B5843" s="14" t="str">
        <f>VLOOKUP(A5843,Sample!A:B,2,0)</f>
        <v>I love all of these products, porefessional is definitely one of my go-to primers. Their packaging is too cute.</v>
      </c>
      <c r="C5843" s="14" t="str">
        <f>VLOOKUP(A5843,Sample!A:C,3,0)</f>
        <v>Long Form</v>
      </c>
      <c r="D5843" s="14" t="str">
        <f>VLOOKUP(A5843,Sample!A:E,5,0)</f>
        <v>POSITIVE</v>
      </c>
      <c r="E5843" t="str">
        <f t="shared" si="1"/>
        <v>en</v>
      </c>
    </row>
    <row r="5844" hidden="1">
      <c r="A5844" s="4" t="s">
        <v>20768</v>
      </c>
      <c r="B5844" s="14" t="str">
        <f>VLOOKUP(A5844,Sample!A:B,2,0)</f>
        <v>Nice, plain black shoe for running around town; nothing fancy, not a lot of support, yet comfortable enough to wear all day.
 I would not wear it with a suit or dress by any means, but slacks or jeans are ideal for this shoe.</v>
      </c>
      <c r="C5844" s="14" t="str">
        <f>VLOOKUP(A5844,Sample!A:C,3,0)</f>
        <v>Long Form</v>
      </c>
      <c r="D5844" s="14" t="str">
        <f>VLOOKUP(A5844,Sample!A:E,5,0)</f>
        <v>NEGATIVE</v>
      </c>
      <c r="E5844" t="str">
        <f t="shared" si="1"/>
        <v>en</v>
      </c>
    </row>
    <row r="5845" hidden="1">
      <c r="A5845" s="4" t="s">
        <v>20770</v>
      </c>
      <c r="B5845" s="14" t="str">
        <f>VLOOKUP(A5845,Sample!A:B,2,0)</f>
        <v>I think these are one of the better blades that I've ever bought. Easy to buy at Best Buy because you only carry the best.</v>
      </c>
      <c r="C5845" s="14" t="str">
        <f>VLOOKUP(A5845,Sample!A:C,3,0)</f>
        <v>Long Form</v>
      </c>
      <c r="D5845" s="14" t="str">
        <f>VLOOKUP(A5845,Sample!A:E,5,0)</f>
        <v>POSITIVE</v>
      </c>
      <c r="E5845" t="str">
        <f t="shared" si="1"/>
        <v>en</v>
      </c>
    </row>
    <row r="5846" hidden="1">
      <c r="A5846" s="4" t="s">
        <v>20772</v>
      </c>
      <c r="B5846" s="14" t="str">
        <f>VLOOKUP(A5846,Sample!A:B,2,0)</f>
        <v>Purchased this from a "Daily Deal" email from Best Buy. Half price seemed to good to be true... This coffee maker works great and the timer is perfect. Coffee is ready when I get up !</v>
      </c>
      <c r="C5846" s="14" t="str">
        <f>VLOOKUP(A5846,Sample!A:C,3,0)</f>
        <v>Long Form</v>
      </c>
      <c r="D5846" s="14" t="str">
        <f>VLOOKUP(A5846,Sample!A:E,5,0)</f>
        <v>POSITIVE</v>
      </c>
      <c r="E5846" t="str">
        <f t="shared" si="1"/>
        <v>en</v>
      </c>
    </row>
    <row r="5847" hidden="1">
      <c r="A5847" s="4" t="s">
        <v>20774</v>
      </c>
      <c r="B5847" s="14" t="str">
        <f>VLOOKUP(A5847,Sample!A:B,2,0)</f>
        <v>Macy's is probably one of the easiest places to work. There's very little change from day to day. It gets so routine that you don't even think about the work half the time. This is great because the work on the merchandising side is so untaxing that everyone is chill and great to be around. I've been on two teams and familial vibes develop very quickly. The worst thing is that it's very easy to get comfortable in what you do and not continue striving for something more. There's an air of complacency that feels inescapable at times. If you're lucky, you'll get a good manager that pushes you, but often times managers are simply plucked from the rank and file for hanging around long enough and being due for a promotion. Other than that however, the work you'll be charged with on a day to day, while tedious, is far from difficult.</v>
      </c>
      <c r="C5847" s="14" t="str">
        <f>VLOOKUP(A5847,Sample!A:C,3,0)</f>
        <v>Long Form</v>
      </c>
      <c r="D5847" s="14" t="str">
        <f>VLOOKUP(A5847,Sample!A:E,5,0)</f>
        <v>NEGATIVE</v>
      </c>
      <c r="E5847" t="str">
        <f t="shared" si="1"/>
        <v>en</v>
      </c>
    </row>
    <row r="5848" hidden="1">
      <c r="A5848" s="4" t="s">
        <v>20776</v>
      </c>
      <c r="B5848" s="14" t="str">
        <f>VLOOKUP(A5848,Sample!A:B,2,0)</f>
        <v>This is my second pair of LG Headsets, the first one I change with the Best Buy warranty before the year was up. The replacement ones broke exactly 2 months after the manufacturers warranty was over. Keep in mind that although they sound and look good the won't last too long. Now I have to expend in another pair. It would have been better to get more expensive ones that are sturdier than this one. Very frustraring.</v>
      </c>
      <c r="C5848" s="14" t="str">
        <f>VLOOKUP(A5848,Sample!A:C,3,0)</f>
        <v>Long Form</v>
      </c>
      <c r="D5848" s="14" t="str">
        <f>VLOOKUP(A5848,Sample!A:E,5,0)</f>
        <v>NEGATIVE</v>
      </c>
      <c r="E5848" t="str">
        <f t="shared" si="1"/>
        <v>en</v>
      </c>
    </row>
    <row r="5849" hidden="1">
      <c r="A5849" s="4" t="s">
        <v>20778</v>
      </c>
      <c r="B5849" s="14" t="str">
        <f>VLOOKUP(A5849,Sample!A:B,2,0)</f>
        <v>I brought this pants, for my grand daughter. She likes it because, it will keep her warm during winter, and is very comfortable, and soft.</v>
      </c>
      <c r="C5849" s="14" t="str">
        <f>VLOOKUP(A5849,Sample!A:C,3,0)</f>
        <v>Long Form</v>
      </c>
      <c r="D5849" s="14" t="str">
        <f>VLOOKUP(A5849,Sample!A:E,5,0)</f>
        <v>POSITIVE</v>
      </c>
      <c r="E5849" t="str">
        <f t="shared" si="1"/>
        <v>en</v>
      </c>
    </row>
    <row r="5850" hidden="1">
      <c r="A5850" s="4" t="s">
        <v>20780</v>
      </c>
      <c r="B5850" s="14" t="str">
        <f>VLOOKUP(A5850,Sample!A:B,2,0)</f>
        <v>I bought this shirt to wear with jeans. I love the flowers on the shoulder. It's great fit and style.</v>
      </c>
      <c r="C5850" s="14" t="str">
        <f>VLOOKUP(A5850,Sample!A:C,3,0)</f>
        <v>Long Form</v>
      </c>
      <c r="D5850" s="14" t="str">
        <f>VLOOKUP(A5850,Sample!A:E,5,0)</f>
        <v>POSITIVE</v>
      </c>
      <c r="E5850" t="str">
        <f t="shared" si="1"/>
        <v>en</v>
      </c>
    </row>
    <row r="5851" hidden="1">
      <c r="A5851" s="4" t="s">
        <v>20782</v>
      </c>
      <c r="B5851" s="14" t="str">
        <f>VLOOKUP(A5851,Sample!A:B,2,0)</f>
        <v>Recently updates and won't stop crashing.</v>
      </c>
      <c r="C5851" s="14" t="str">
        <f>VLOOKUP(A5851,Sample!A:C,3,0)</f>
        <v>Long Form</v>
      </c>
      <c r="D5851" s="14" t="str">
        <f>VLOOKUP(A5851,Sample!A:E,5,0)</f>
        <v>NEGATIVE</v>
      </c>
      <c r="E5851" t="str">
        <f t="shared" si="1"/>
        <v>en</v>
      </c>
    </row>
    <row r="5852" hidden="1">
      <c r="A5852" s="4" t="s">
        <v>20784</v>
      </c>
      <c r="B5852" s="14" t="str">
        <f>VLOOKUP(A5852,Sample!A:B,2,0)</f>
        <v>The app works ok but the merchandise at this site is not even worthy of Kmart or Walmart quality. Ultra cheap, super poor quality. One of the items I received arrived broken (men’s watch) and they wanted me to ship it back to China on my nickel with tracking?? No way, that would cost almost 8 times what I paid for it. No way to email TopHatter customer service. Beware!!!</v>
      </c>
      <c r="C5852" s="14" t="str">
        <f>VLOOKUP(A5852,Sample!A:C,3,0)</f>
        <v>Long Form</v>
      </c>
      <c r="D5852" s="14" t="str">
        <f>VLOOKUP(A5852,Sample!A:E,5,0)</f>
        <v>NEGATIVE</v>
      </c>
      <c r="E5852" t="str">
        <f t="shared" si="1"/>
        <v>en</v>
      </c>
    </row>
    <row r="5853" hidden="1">
      <c r="A5853" s="4" t="s">
        <v>20787</v>
      </c>
      <c r="B5853" s="14" t="str">
        <f>VLOOKUP(A5853,Sample!A:B,2,0)</f>
        <v>I have been working at Best Buy part-time (Less than a year) 
 Outlook: Neutral Outlook 
 CEO Approval: No opinion of CEO 
 Advice to Management: Take care of your people, and they will take care of you. Continue leaving them out to dry, and you will keep this very aggressive turnover rate. And by god, don't claim you promote from within if you exclusively do the opposite.</v>
      </c>
      <c r="C5853" s="14" t="str">
        <f>VLOOKUP(A5853,Sample!A:C,3,0)</f>
        <v>Long Form</v>
      </c>
      <c r="D5853" s="14" t="str">
        <f>VLOOKUP(A5853,Sample!A:E,5,0)</f>
        <v>NEUTRAL</v>
      </c>
      <c r="E5853" t="str">
        <f t="shared" si="1"/>
        <v>en</v>
      </c>
    </row>
    <row r="5854" hidden="1">
      <c r="A5854" s="4" t="s">
        <v>20790</v>
      </c>
      <c r="B5854" s="14" t="str">
        <f>VLOOKUP(A5854,Sample!A:B,2,0)</f>
        <v>At first glance you question the quality of the product due to how small the packaging is. I think we've had maybe a total of 5 visitors for this room and already it's torn from the seams. It is cheaply made and the entire comforter shows signs of threading throughout. Truly disappointed but I guess you get what you pay for.</v>
      </c>
      <c r="C5854" s="14" t="str">
        <f>VLOOKUP(A5854,Sample!A:C,3,0)</f>
        <v>Long Form</v>
      </c>
      <c r="D5854" s="14" t="str">
        <f>VLOOKUP(A5854,Sample!A:E,5,0)</f>
        <v>NEGATIVE</v>
      </c>
      <c r="E5854" t="str">
        <f t="shared" si="1"/>
        <v>en</v>
      </c>
    </row>
    <row r="5855" hidden="1">
      <c r="A5855" s="4" t="s">
        <v>20792</v>
      </c>
      <c r="B5855" s="14" t="str">
        <f>VLOOKUP(A5855,Sample!A:B,2,0)</f>
        <v>Made the bed better than it was. Washable and very soft.</v>
      </c>
      <c r="C5855" s="14" t="str">
        <f>VLOOKUP(A5855,Sample!A:C,3,0)</f>
        <v>Long Form</v>
      </c>
      <c r="D5855" s="14" t="str">
        <f>VLOOKUP(A5855,Sample!A:E,5,0)</f>
        <v>POSITIVE</v>
      </c>
      <c r="E5855" t="str">
        <f t="shared" si="1"/>
        <v>en</v>
      </c>
    </row>
    <row r="5856" hidden="1">
      <c r="A5856" s="4" t="s">
        <v>20794</v>
      </c>
      <c r="B5856" s="14" t="str">
        <f>VLOOKUP(A5856,Sample!A:B,2,0)</f>
        <v>This shirt was not very comfortable. It is oversized and the quality of the cloth is not that great. I would not recommend it.</v>
      </c>
      <c r="C5856" s="14" t="str">
        <f>VLOOKUP(A5856,Sample!A:C,3,0)</f>
        <v>Long Form</v>
      </c>
      <c r="D5856" s="14" t="str">
        <f>VLOOKUP(A5856,Sample!A:E,5,0)</f>
        <v>NEGATIVE</v>
      </c>
      <c r="E5856" t="str">
        <f t="shared" si="1"/>
        <v>en</v>
      </c>
    </row>
    <row r="5857" hidden="1">
      <c r="A5857" s="4" t="s">
        <v>20797</v>
      </c>
      <c r="B5857" s="14" t="str">
        <f>VLOOKUP(A5857,Sample!A:B,2,0)</f>
        <v>My kids enjoyed this game enough through Redbox rental that we had to buy it and Best Buy had the price and reliability to make it an easy purchase through them.</v>
      </c>
      <c r="C5857" s="14" t="str">
        <f>VLOOKUP(A5857,Sample!A:C,3,0)</f>
        <v>Long Form</v>
      </c>
      <c r="D5857" s="14" t="str">
        <f>VLOOKUP(A5857,Sample!A:E,5,0)</f>
        <v>POSITIVE</v>
      </c>
      <c r="E5857" t="str">
        <f t="shared" si="1"/>
        <v>en</v>
      </c>
    </row>
    <row r="5858" hidden="1">
      <c r="A5858" s="4" t="s">
        <v>20799</v>
      </c>
      <c r="B5858" s="14" t="str">
        <f>VLOOKUP(A5858,Sample!A:B,2,0)</f>
        <v>The first movie I watched on my 4K Ultra HD Blu-Ray player. One of my favorite movies. Glad they put it on 4K now.</v>
      </c>
      <c r="C5858" s="14" t="str">
        <f>VLOOKUP(A5858,Sample!A:C,3,0)</f>
        <v>Long Form</v>
      </c>
      <c r="D5858" s="14" t="str">
        <f>VLOOKUP(A5858,Sample!A:E,5,0)</f>
        <v>POSITIVE</v>
      </c>
      <c r="E5858" t="str">
        <f t="shared" si="1"/>
        <v>en</v>
      </c>
    </row>
    <row r="5859" hidden="1">
      <c r="A5859" s="4" t="s">
        <v>20801</v>
      </c>
      <c r="B5859" s="14" t="str">
        <f>VLOOKUP(A5859,Sample!A:B,2,0)</f>
        <v>This set if fine except for the lint that's always coming out of the comforter. Whatever I put on my bed, the lint from this bedding gets all over my clothes, and it's hard to get it off.</v>
      </c>
      <c r="C5859" s="14" t="str">
        <f>VLOOKUP(A5859,Sample!A:C,3,0)</f>
        <v>Long Form</v>
      </c>
      <c r="D5859" s="14" t="str">
        <f>VLOOKUP(A5859,Sample!A:E,5,0)</f>
        <v>NEUTRAL</v>
      </c>
      <c r="E5859" t="str">
        <f t="shared" si="1"/>
        <v>en</v>
      </c>
    </row>
    <row r="5860" hidden="1">
      <c r="A5860" s="4" t="s">
        <v>20803</v>
      </c>
      <c r="B5860" s="14" t="str">
        <f>VLOOKUP(A5860,Sample!A:B,2,0)</f>
        <v>you can always depend on Samsung from best buy - good quality and quick service</v>
      </c>
      <c r="C5860" s="14" t="str">
        <f>VLOOKUP(A5860,Sample!A:C,3,0)</f>
        <v>Long Form</v>
      </c>
      <c r="D5860" s="14" t="str">
        <f>VLOOKUP(A5860,Sample!A:E,5,0)</f>
        <v>POSITIVE</v>
      </c>
      <c r="E5860" t="str">
        <f t="shared" si="1"/>
        <v>en</v>
      </c>
    </row>
    <row r="5861" hidden="1">
      <c r="A5861" s="4" t="s">
        <v>20805</v>
      </c>
      <c r="B5861" s="14" t="str">
        <f>VLOOKUP(A5861,Sample!A:B,2,0)</f>
        <v>I have been working at Citi full-time 
 Outlook: Neutral Outlook 
 CEO Approval: Approves of CEO</v>
      </c>
      <c r="C5861" s="14" t="str">
        <f>VLOOKUP(A5861,Sample!A:C,3,0)</f>
        <v>Long Form</v>
      </c>
      <c r="D5861" s="14" t="str">
        <f>VLOOKUP(A5861,Sample!A:E,5,0)</f>
        <v>NEUTRAL</v>
      </c>
      <c r="E5861" t="str">
        <f t="shared" si="1"/>
        <v>en</v>
      </c>
    </row>
    <row r="5862" hidden="1">
      <c r="A5862" s="4" t="s">
        <v>20808</v>
      </c>
      <c r="B5862" s="14" t="str">
        <f>VLOOKUP(A5862,Sample!A:B,2,0)</f>
        <v>The dress was very nice, and good quality material! My only complaint was when I returned the second dress I had to pay shipping to return it, which I thought should have been complimentary, then a 10% restocking fee, on a dress I never even wore and store credit doesn't work for me. When it was all said and done I had to pay about $20 extra to return a dress I never wore, it made me want to go to Macy's where they have free returns and no restocking fee.</v>
      </c>
      <c r="C5862" s="14" t="str">
        <f>VLOOKUP(A5862,Sample!A:C,3,0)</f>
        <v>Long Form</v>
      </c>
      <c r="D5862" s="14" t="str">
        <f>VLOOKUP(A5862,Sample!A:E,5,0)</f>
        <v>POSITIVE</v>
      </c>
      <c r="E5862" t="str">
        <f t="shared" si="1"/>
        <v>en</v>
      </c>
    </row>
    <row r="5863" hidden="1">
      <c r="A5863" s="4" t="s">
        <v>20810</v>
      </c>
      <c r="B5863" s="14" t="str">
        <f>VLOOKUP(A5863,Sample!A:B,2,0)</f>
        <v>Got this headset for $10 with a deal on BestBuy.com and at that price it's a phenomenal value and product!</v>
      </c>
      <c r="C5863" s="14" t="str">
        <f>VLOOKUP(A5863,Sample!A:C,3,0)</f>
        <v>Long Form</v>
      </c>
      <c r="D5863" s="14" t="str">
        <f>VLOOKUP(A5863,Sample!A:E,5,0)</f>
        <v>POSITIVE</v>
      </c>
      <c r="E5863" t="str">
        <f t="shared" si="1"/>
        <v>en</v>
      </c>
    </row>
    <row r="5864" hidden="1">
      <c r="A5864" s="4" t="s">
        <v>20812</v>
      </c>
      <c r="B5864" s="14" t="str">
        <f>VLOOKUP(A5864,Sample!A:B,2,0)</f>
        <v>I was hesitant to purchase the Bestbuy charger vs the Apple charger but it was much cheaper and it does work just as well. The fit is a bit different but it gets the same charge in the same timeframe. Great value!</v>
      </c>
      <c r="C5864" s="14" t="str">
        <f>VLOOKUP(A5864,Sample!A:C,3,0)</f>
        <v>Long Form</v>
      </c>
      <c r="D5864" s="14" t="str">
        <f>VLOOKUP(A5864,Sample!A:E,5,0)</f>
        <v>POSITIVE</v>
      </c>
      <c r="E5864" t="str">
        <f t="shared" si="1"/>
        <v>en</v>
      </c>
    </row>
    <row r="5865" hidden="1">
      <c r="A5865" s="4" t="s">
        <v>20814</v>
      </c>
      <c r="B5865" s="14" t="str">
        <f>VLOOKUP(A5865,Sample!A:B,2,0)</f>
        <v>Very high quality pan for a good price! Would definitely recommend this</v>
      </c>
      <c r="C5865" s="14" t="str">
        <f>VLOOKUP(A5865,Sample!A:C,3,0)</f>
        <v>Long Form</v>
      </c>
      <c r="D5865" s="14" t="str">
        <f>VLOOKUP(A5865,Sample!A:E,5,0)</f>
        <v>POSITIVE</v>
      </c>
      <c r="E5865" t="str">
        <f t="shared" si="1"/>
        <v>en</v>
      </c>
    </row>
    <row r="5866" hidden="1">
      <c r="A5866" s="4" t="s">
        <v>20816</v>
      </c>
      <c r="B5866" s="14" t="str">
        <f>VLOOKUP(A5866,Sample!A:B,2,0)</f>
        <v>Its a very easy to use app.</v>
      </c>
      <c r="C5866" s="14" t="str">
        <f>VLOOKUP(A5866,Sample!A:C,3,0)</f>
        <v>Long Form</v>
      </c>
      <c r="D5866" s="14" t="str">
        <f>VLOOKUP(A5866,Sample!A:E,5,0)</f>
        <v>POSITIVE</v>
      </c>
      <c r="E5866" t="str">
        <f t="shared" si="1"/>
        <v>en</v>
      </c>
    </row>
    <row r="5867" hidden="1">
      <c r="A5867" s="4" t="s">
        <v>20818</v>
      </c>
      <c r="B5867" s="14" t="str">
        <f>VLOOKUP(A5867,Sample!A:B,2,0)</f>
        <v>Great quality, very comfortable. I usually don't order items online, I like to try it on, make sure I'm getting a high quality product. However I was impressive with this shoes. Totally recommend.</v>
      </c>
      <c r="C5867" s="14" t="str">
        <f>VLOOKUP(A5867,Sample!A:C,3,0)</f>
        <v>Long Form</v>
      </c>
      <c r="D5867" s="14" t="str">
        <f>VLOOKUP(A5867,Sample!A:E,5,0)</f>
        <v>POSITIVE</v>
      </c>
      <c r="E5867" t="str">
        <f t="shared" si="1"/>
        <v>en</v>
      </c>
    </row>
    <row r="5868" hidden="1">
      <c r="A5868" s="4" t="s">
        <v>20821</v>
      </c>
      <c r="B5868" s="14" t="str">
        <f>VLOOKUP(A5868,Sample!A:B,2,0)</f>
        <v>I am a reliable 2x in Alfani but these blouse was right across the bust and also clingy in the back, extremely unflattering. The color was nice but the sleeves just didn't work for me. Too much going on with the clingy for and ruffled and bowed sleeves. This one is a return for me.</v>
      </c>
      <c r="C5868" s="14" t="str">
        <f>VLOOKUP(A5868,Sample!A:C,3,0)</f>
        <v>Long Form</v>
      </c>
      <c r="D5868" s="14" t="str">
        <f>VLOOKUP(A5868,Sample!A:E,5,0)</f>
        <v>NEGATIVE</v>
      </c>
      <c r="E5868" t="str">
        <f t="shared" si="1"/>
        <v>en</v>
      </c>
    </row>
    <row r="5869" hidden="1">
      <c r="A5869" s="4" t="s">
        <v>20824</v>
      </c>
      <c r="B5869" s="14" t="str">
        <f>VLOOKUP(A5869,Sample!A:B,2,0)</f>
        <v>Best buy. Awesome deal. Fast delivery. #shopeehaul</v>
      </c>
      <c r="C5869" s="14" t="str">
        <f>VLOOKUP(A5869,Sample!A:C,3,0)</f>
        <v>Long Form</v>
      </c>
      <c r="D5869" s="14" t="str">
        <f>VLOOKUP(A5869,Sample!A:E,5,0)</f>
        <v>POSITIVE</v>
      </c>
      <c r="E5869" t="str">
        <f t="shared" si="1"/>
        <v>en</v>
      </c>
    </row>
    <row r="5870" hidden="1">
      <c r="A5870" s="4" t="s">
        <v>20827</v>
      </c>
      <c r="B5870" s="14" t="str">
        <f>VLOOKUP(A5870,Sample!A:B,2,0)</f>
        <v>This is an excellent balance transfer credit card. Chase Slate Credit Card really does give you a clean slate on your credit balances. I'd highly recommend it to anyone needing some help reducing the carried balance on a high interest card.</v>
      </c>
      <c r="C5870" s="14" t="str">
        <f>VLOOKUP(A5870,Sample!A:C,3,0)</f>
        <v>Long Form</v>
      </c>
      <c r="D5870" s="14" t="str">
        <f>VLOOKUP(A5870,Sample!A:E,5,0)</f>
        <v>NEUTRAL</v>
      </c>
      <c r="E5870" t="str">
        <f t="shared" si="1"/>
        <v>en</v>
      </c>
    </row>
    <row r="5871" hidden="1">
      <c r="A5871" s="4" t="s">
        <v>20830</v>
      </c>
      <c r="B5871" s="14" t="str">
        <f>VLOOKUP(A5871,Sample!A:B,2,0)</f>
        <v>My Wife is very happy whit those shoes nice abr the best macys.</v>
      </c>
      <c r="C5871" s="14" t="str">
        <f>VLOOKUP(A5871,Sample!A:C,3,0)</f>
        <v>Long Form</v>
      </c>
      <c r="D5871" s="14" t="str">
        <f>VLOOKUP(A5871,Sample!A:E,5,0)</f>
        <v>POSITIVE</v>
      </c>
      <c r="E5871" t="str">
        <f t="shared" si="1"/>
        <v>en</v>
      </c>
    </row>
    <row r="5872" hidden="1">
      <c r="A5872" s="4" t="s">
        <v>20832</v>
      </c>
      <c r="B5872" s="14" t="str">
        <f>VLOOKUP(A5872,Sample!A:B,2,0)</f>
        <v>I purchased one of these tops at my local Macy's store and loved it so much I ordered another color online in the same size. When it arrived I was disappointed that it was too small. I had to return it for an exchange. This would have been a five star top except for the size issue. The fabric is very comfortable and easy to care for, and the style wonderfully classic. It can be dressed up or down. I do recommend trying it on before purchasing due to the size variable.</v>
      </c>
      <c r="C5872" s="14" t="str">
        <f>VLOOKUP(A5872,Sample!A:C,3,0)</f>
        <v>Long Form</v>
      </c>
      <c r="D5872" s="14" t="str">
        <f>VLOOKUP(A5872,Sample!A:E,5,0)</f>
        <v>POSITIVE</v>
      </c>
      <c r="E5872" t="str">
        <f t="shared" si="1"/>
        <v>en</v>
      </c>
    </row>
    <row r="5873" hidden="1">
      <c r="A5873" s="4" t="s">
        <v>20834</v>
      </c>
      <c r="B5873" s="14" t="str">
        <f>VLOOKUP(A5873,Sample!A:B,2,0)</f>
        <v>This is a great movie. I had help from a BestBuy specialist on picking this movie....</v>
      </c>
      <c r="C5873" s="14" t="str">
        <f>VLOOKUP(A5873,Sample!A:C,3,0)</f>
        <v>Long Form</v>
      </c>
      <c r="D5873" s="14" t="str">
        <f>VLOOKUP(A5873,Sample!A:E,5,0)</f>
        <v>POSITIVE</v>
      </c>
      <c r="E5873" t="str">
        <f t="shared" si="1"/>
        <v>en</v>
      </c>
    </row>
    <row r="5874" hidden="1">
      <c r="A5874" s="4" t="s">
        <v>20836</v>
      </c>
      <c r="B5874" s="14" t="str">
        <f>VLOOKUP(A5874,Sample!A:B,2,0)</f>
        <v>Attempts to collect debt not owed-Debt is not yours</v>
      </c>
      <c r="C5874" s="14" t="str">
        <f>VLOOKUP(A5874,Sample!A:C,3,0)</f>
        <v>Long Form</v>
      </c>
      <c r="D5874" s="14" t="str">
        <f>VLOOKUP(A5874,Sample!A:E,5,0)</f>
        <v>NEGATIVE</v>
      </c>
      <c r="E5874" t="str">
        <f t="shared" si="1"/>
        <v>en</v>
      </c>
    </row>
    <row r="5875" hidden="1">
      <c r="A5875" s="4" t="s">
        <v>20838</v>
      </c>
      <c r="B5875" s="14" t="str">
        <f>VLOOKUP(A5875,Sample!A:B,2,0)</f>
        <v>I had $25 in Best Buy rewards certificates that were expiring that I needed to use or lose. I purchased my Bose soundlink mini about a year ago that I use indoors and out. When it isn't being used, the dust will collect on my speaker. I thought what better way to protect my Soundlink Mini than to purchase a case that was made specifically for my Bose speaker. I'm sure you could find a universal case from brand X for a little less money however, you would sacrifice the custom fit. $44 may be spendy for a case, but the way I look at it I got free house money from Best Buy just by buying electronics that I would have purchased anyway, so in reality I only paid $19 for this case that protects my musical investment when not in use or packed in my travel bag.</v>
      </c>
      <c r="C5875" s="14" t="str">
        <f>VLOOKUP(A5875,Sample!A:C,3,0)</f>
        <v>Long Form</v>
      </c>
      <c r="D5875" s="14" t="str">
        <f>VLOOKUP(A5875,Sample!A:E,5,0)</f>
        <v>NEUTRAL</v>
      </c>
      <c r="E5875" t="str">
        <f t="shared" si="1"/>
        <v>en</v>
      </c>
    </row>
    <row r="5876" hidden="1">
      <c r="A5876" s="4" t="s">
        <v>20841</v>
      </c>
      <c r="B5876" s="14" t="str">
        <f>VLOOKUP(A5876,Sample!A:B,2,0)</f>
        <v>Product was not made with quality, and offered little if any protection for the phone. Happy to say at least Best Buy stood behind their policy and accepted the return</v>
      </c>
      <c r="C5876" s="14" t="str">
        <f>VLOOKUP(A5876,Sample!A:C,3,0)</f>
        <v>Long Form</v>
      </c>
      <c r="D5876" s="14" t="str">
        <f>VLOOKUP(A5876,Sample!A:E,5,0)</f>
        <v>NEGATIVE</v>
      </c>
      <c r="E5876" t="str">
        <f t="shared" si="1"/>
        <v>en</v>
      </c>
    </row>
    <row r="5877" hidden="1">
      <c r="A5877" s="4" t="s">
        <v>20844</v>
      </c>
      <c r="B5877" s="14" t="str">
        <f>VLOOKUP(A5877,Sample!A:B,2,0)</f>
        <v>INC is my favorite brand at Macy\u2019s. A little pricey but I usually buy when things are on sale.</v>
      </c>
      <c r="C5877" s="14" t="str">
        <f>VLOOKUP(A5877,Sample!A:C,3,0)</f>
        <v>Long Form</v>
      </c>
      <c r="D5877" s="14" t="str">
        <f>VLOOKUP(A5877,Sample!A:E,5,0)</f>
        <v>NEUTRAL</v>
      </c>
      <c r="E5877" t="str">
        <f t="shared" si="1"/>
        <v>en</v>
      </c>
    </row>
    <row r="5878" hidden="1">
      <c r="A5878" s="4" t="s">
        <v>20846</v>
      </c>
      <c r="B5878" s="14" t="str">
        <f>VLOOKUP(A5878,Sample!A:B,2,0)</f>
        <v>I bought these thinking they're a good price for the amount you get in the box. I was also recommended them from a friend.(knowing all children are different and react differently) I began using them and within the first few hours/nappy changes my baby had the worst rash. I stopped using them and no more rash!! So the nappies and my money don't go to waste, I'm using them as a bath time barrier so the towel doesn't get anything on it. Would not recommend!!</v>
      </c>
      <c r="C5878" s="14" t="str">
        <f>VLOOKUP(A5878,Sample!A:C,3,0)</f>
        <v>Long Form</v>
      </c>
      <c r="D5878" s="14" t="str">
        <f>VLOOKUP(A5878,Sample!A:E,5,0)</f>
        <v>NEGATIVE</v>
      </c>
      <c r="E5878" t="str">
        <f t="shared" si="1"/>
        <v>en</v>
      </c>
    </row>
    <row r="5879" hidden="1">
      <c r="A5879" s="4" t="s">
        <v>20848</v>
      </c>
      <c r="B5879" s="14" t="str">
        <f>VLOOKUP(A5879,Sample!A:B,2,0)</f>
        <v>This is a perfect layering tank. The quality is very nice and it runs very true to size.</v>
      </c>
      <c r="C5879" s="14" t="str">
        <f>VLOOKUP(A5879,Sample!A:C,3,0)</f>
        <v>Long Form</v>
      </c>
      <c r="D5879" s="14" t="str">
        <f>VLOOKUP(A5879,Sample!A:E,5,0)</f>
        <v>POSITIVE</v>
      </c>
      <c r="E5879" t="str">
        <f t="shared" si="1"/>
        <v>en</v>
      </c>
    </row>
    <row r="5880" hidden="1">
      <c r="A5880" s="4" t="s">
        <v>20850</v>
      </c>
      <c r="B5880" s="14" t="str">
        <f>VLOOKUP(A5880,Sample!A:B,2,0)</f>
        <v>Goes with anything. True to size. A must have in your closet. Also very very comfy.</v>
      </c>
      <c r="C5880" s="14" t="str">
        <f>VLOOKUP(A5880,Sample!A:C,3,0)</f>
        <v>Long Form</v>
      </c>
      <c r="D5880" s="14" t="str">
        <f>VLOOKUP(A5880,Sample!A:E,5,0)</f>
        <v>POSITIVE</v>
      </c>
      <c r="E5880" t="str">
        <f t="shared" si="1"/>
        <v>en</v>
      </c>
    </row>
    <row r="5881" hidden="1">
      <c r="A5881" s="4" t="s">
        <v>20853</v>
      </c>
      <c r="B5881" s="14" t="str">
        <f>VLOOKUP(A5881,Sample!A:B,2,0)</f>
        <v>I am new at having a smart phone and was told I needed more memory. The Best Buy tech helped me find what I needed. Works good.</v>
      </c>
      <c r="C5881" s="14" t="str">
        <f>VLOOKUP(A5881,Sample!A:C,3,0)</f>
        <v>Long Form</v>
      </c>
      <c r="D5881" s="14" t="str">
        <f>VLOOKUP(A5881,Sample!A:E,5,0)</f>
        <v>POSITIVE</v>
      </c>
      <c r="E5881" t="str">
        <f t="shared" si="1"/>
        <v>en</v>
      </c>
    </row>
    <row r="5882" hidden="1">
      <c r="A5882" s="4" t="s">
        <v>20855</v>
      </c>
      <c r="B5882" s="14" t="str">
        <f>VLOOKUP(A5882,Sample!A:B,2,0)</f>
        <v>I have been using this serum for years and love it, it hard to change to something else when you love a product so much. Leaves my skin so hydrated, reduces wrinkles, looking fresh. I was use to buying it at Macy's but since I buy all my makeup and beauty products at sephora, I thought I change. I love sephora, but lately I have been so busy I don't have much time to go in and try other products. Wish I could get some samples to try new things at home.</v>
      </c>
      <c r="C5882" s="14" t="str">
        <f>VLOOKUP(A5882,Sample!A:C,3,0)</f>
        <v>Long Form</v>
      </c>
      <c r="D5882" s="14" t="str">
        <f>VLOOKUP(A5882,Sample!A:E,5,0)</f>
        <v>NEUTRAL</v>
      </c>
      <c r="E5882" t="str">
        <f t="shared" si="1"/>
        <v>en</v>
      </c>
    </row>
    <row r="5883" hidden="1">
      <c r="A5883" s="4" t="s">
        <v>20857</v>
      </c>
      <c r="B5883" s="14" t="str">
        <f>VLOOKUP(A5883,Sample!A:B,2,0)</f>
        <v>No Offer 
 Positive Experience 
 Average Interview 
 Application
 I applied online. The process took 4+ weeks. I interviewed at American Airlines (Dallas, TX) in August 2017.
 Interview
 Group F2F. Meet as a group and allowed to mingle with the other attendee's. Selection group was watching for interactions with other candidates. I feel they were looking for people who would stand out in a group and participate in discussions.
 Interview Questions
  Describe a positive customer service experience you have encountered as the customer.</v>
      </c>
      <c r="C5883" s="14" t="str">
        <f>VLOOKUP(A5883,Sample!A:C,3,0)</f>
        <v>Long Form</v>
      </c>
      <c r="D5883" s="14" t="str">
        <f>VLOOKUP(A5883,Sample!A:E,5,0)</f>
        <v>NEUTRAL</v>
      </c>
      <c r="E5883" t="str">
        <f t="shared" si="1"/>
        <v>en</v>
      </c>
    </row>
    <row r="5884" hidden="1">
      <c r="A5884" s="4" t="s">
        <v>20859</v>
      </c>
      <c r="B5884" s="14" t="str">
        <f>VLOOKUP(A5884,Sample!A:B,2,0)</f>
        <v>I've had it for two months and I like it so far. You get rewards for cash back or gift cards. I wasn't expecting to get approved but I was surprised to get approved.</v>
      </c>
      <c r="C5884" s="14" t="str">
        <f>VLOOKUP(A5884,Sample!A:C,3,0)</f>
        <v>Long Form</v>
      </c>
      <c r="D5884" s="14" t="str">
        <f>VLOOKUP(A5884,Sample!A:E,5,0)</f>
        <v>NEUTRAL</v>
      </c>
      <c r="E5884" t="str">
        <f t="shared" si="1"/>
        <v>en</v>
      </c>
    </row>
    <row r="5885" hidden="1">
      <c r="A5885" s="4" t="s">
        <v>20862</v>
      </c>
      <c r="B5885" s="14" t="str">
        <f>VLOOKUP(A5885,Sample!A:B,2,0)</f>
        <v>I worked there a long time ago so hard to say what the culture is like today but it was always challenging and sink or swim. Enjoy working with my peers.</v>
      </c>
      <c r="C5885" s="14" t="str">
        <f>VLOOKUP(A5885,Sample!A:C,3,0)</f>
        <v>Long Form</v>
      </c>
      <c r="D5885" s="14" t="str">
        <f>VLOOKUP(A5885,Sample!A:E,5,0)</f>
        <v>NEUTRAL</v>
      </c>
      <c r="E5885" t="str">
        <f t="shared" si="1"/>
        <v>en</v>
      </c>
    </row>
    <row r="5886" hidden="1">
      <c r="A5886" s="4" t="s">
        <v>20864</v>
      </c>
      <c r="B5886" s="14" t="str">
        <f>VLOOKUP(A5886,Sample!A:B,2,0)</f>
        <v>Easy to use, nice layout. No complaints.</v>
      </c>
      <c r="C5886" s="14" t="str">
        <f>VLOOKUP(A5886,Sample!A:C,3,0)</f>
        <v>Long Form</v>
      </c>
      <c r="D5886" s="14" t="str">
        <f>VLOOKUP(A5886,Sample!A:E,5,0)</f>
        <v>POSITIVE</v>
      </c>
      <c r="E5886" t="str">
        <f t="shared" si="1"/>
        <v>en</v>
      </c>
    </row>
    <row r="5887" hidden="1">
      <c r="A5887" s="4" t="s">
        <v>20867</v>
      </c>
      <c r="B5887" s="14" t="str">
        <f>VLOOKUP(A5887,Sample!A:B,2,0)</f>
        <v>Learnt an immense amount during my time at Macy's. Started my retail career and branded interest here, and feel it has been my foundation through all the other positions along the way</v>
      </c>
      <c r="C5887" s="14" t="str">
        <f>VLOOKUP(A5887,Sample!A:C,3,0)</f>
        <v>Long Form</v>
      </c>
      <c r="D5887" s="14" t="str">
        <f>VLOOKUP(A5887,Sample!A:E,5,0)</f>
        <v>NEUTRAL</v>
      </c>
      <c r="E5887" t="str">
        <f t="shared" si="1"/>
        <v>en</v>
      </c>
    </row>
    <row r="5888" hidden="1">
      <c r="A5888" s="4" t="s">
        <v>20869</v>
      </c>
      <c r="B5888" s="14" t="str">
        <f>VLOOKUP(A5888,Sample!A:B,2,0)</f>
        <v>Purchased these along with several other items for my new grandson. These Carter's are the very best. So soft, even after washing, long wearing, warm in daycare where the A/C is a little too cool sometimes. And best of all, he loves them! Thank you Macy's!</v>
      </c>
      <c r="C5888" s="14" t="str">
        <f>VLOOKUP(A5888,Sample!A:C,3,0)</f>
        <v>Long Form</v>
      </c>
      <c r="D5888" s="14" t="str">
        <f>VLOOKUP(A5888,Sample!A:E,5,0)</f>
        <v>POSITIVE</v>
      </c>
      <c r="E5888" t="str">
        <f t="shared" si="1"/>
        <v>en</v>
      </c>
    </row>
    <row r="5889" hidden="1">
      <c r="A5889" s="4" t="s">
        <v>20871</v>
      </c>
      <c r="B5889" s="14" t="str">
        <f>VLOOKUP(A5889,Sample!A:B,2,0)</f>
        <v>Even more colorful in person. Gives the bed the final touch. Love love love this pillow!</v>
      </c>
      <c r="C5889" s="14" t="str">
        <f>VLOOKUP(A5889,Sample!A:C,3,0)</f>
        <v>Long Form</v>
      </c>
      <c r="D5889" s="14" t="str">
        <f>VLOOKUP(A5889,Sample!A:E,5,0)</f>
        <v>POSITIVE</v>
      </c>
      <c r="E5889" t="str">
        <f t="shared" si="1"/>
        <v>en</v>
      </c>
    </row>
    <row r="5890" hidden="1">
      <c r="A5890" s="4" t="s">
        <v>20873</v>
      </c>
      <c r="B5890" s="14" t="str">
        <f>VLOOKUP(A5890,Sample!A:B,2,0)</f>
        <v>My teenage daughter loves her TV. It has many apps. Its a ROKU. The only down side is if you are like my daughter and dont care of your remote than you cannot use the tv. On that being said called Best buy and my remote was replaced. Thanks a bunch Best Buy. Your a life saver. Teenagers need to be in the room if not they get upset when any one else is in the living room, making noise during her tv shows. LOL</v>
      </c>
      <c r="C5890" s="14" t="str">
        <f>VLOOKUP(A5890,Sample!A:C,3,0)</f>
        <v>Long Form</v>
      </c>
      <c r="D5890" s="14" t="str">
        <f>VLOOKUP(A5890,Sample!A:E,5,0)</f>
        <v>NEUTRAL</v>
      </c>
      <c r="E5890" t="str">
        <f t="shared" si="1"/>
        <v>en</v>
      </c>
    </row>
    <row r="5891" hidden="1">
      <c r="A5891" s="4" t="s">
        <v>20875</v>
      </c>
      <c r="B5891" s="14" t="str">
        <f>VLOOKUP(A5891,Sample!A:B,2,0)</f>
        <v>It's a great app. Can do almost everything you can on the website.</v>
      </c>
      <c r="C5891" s="14" t="str">
        <f>VLOOKUP(A5891,Sample!A:C,3,0)</f>
        <v>Long Form</v>
      </c>
      <c r="D5891" s="14" t="str">
        <f>VLOOKUP(A5891,Sample!A:E,5,0)</f>
        <v>POSITIVE</v>
      </c>
      <c r="E5891" t="str">
        <f t="shared" si="1"/>
        <v>en</v>
      </c>
    </row>
    <row r="5892" hidden="1">
      <c r="A5892" s="4" t="s">
        <v>20877</v>
      </c>
      <c r="B5892" s="14" t="str">
        <f>VLOOKUP(A5892,Sample!A:B,2,0)</f>
        <v>I bought this at Bloomingdales because I wanted to try something different from ABH’s liquid lippies. I like MAC’s liquid lipstick formula, it’s great and long lasting I just didn’t like the fact that the color got wayyy darker from what it originally looked like when I first put it on. It went from nude pink to like a dark almost rosy pink</v>
      </c>
      <c r="C5892" s="14" t="str">
        <f>VLOOKUP(A5892,Sample!A:C,3,0)</f>
        <v>Long Form</v>
      </c>
      <c r="D5892" s="14" t="str">
        <f>VLOOKUP(A5892,Sample!A:E,5,0)</f>
        <v>NEUTRAL</v>
      </c>
      <c r="E5892" t="str">
        <f t="shared" si="1"/>
        <v>en</v>
      </c>
    </row>
    <row r="5893" hidden="1">
      <c r="A5893" s="4" t="s">
        <v>20880</v>
      </c>
      <c r="B5893" s="14" t="str">
        <f>VLOOKUP(A5893,Sample!A:B,2,0)</f>
        <v>I always buy HP toner for HP printers and have never had any problems. Using price match and getting points make buying this at Best Buy an easy decision.</v>
      </c>
      <c r="C5893" s="14" t="str">
        <f>VLOOKUP(A5893,Sample!A:C,3,0)</f>
        <v>Long Form</v>
      </c>
      <c r="D5893" s="14" t="str">
        <f>VLOOKUP(A5893,Sample!A:E,5,0)</f>
        <v>POSITIVE</v>
      </c>
      <c r="E5893" t="str">
        <f t="shared" si="1"/>
        <v>en</v>
      </c>
    </row>
    <row r="5894" hidden="1">
      <c r="A5894" s="4" t="s">
        <v>20882</v>
      </c>
      <c r="B5894" s="14" t="str">
        <f>VLOOKUP(A5894,Sample!A:B,2,0)</f>
        <v>typical day here was relaxed and steady people shopping I learn how to ask people if they want to sign up for a best buy card management was laid back hard worker workplace was steady and friendly the hardest part of the job was getting people to understand the features on some tv models etc...</v>
      </c>
      <c r="C5894" s="14" t="str">
        <f>VLOOKUP(A5894,Sample!A:C,3,0)</f>
        <v>Long Form</v>
      </c>
      <c r="D5894" s="14" t="str">
        <f>VLOOKUP(A5894,Sample!A:E,5,0)</f>
        <v>POSITIVE</v>
      </c>
      <c r="E5894" t="str">
        <f t="shared" si="1"/>
        <v>en</v>
      </c>
    </row>
    <row r="5895" hidden="1">
      <c r="A5895" s="4" t="s">
        <v>20885</v>
      </c>
      <c r="B5895" s="14" t="str">
        <f>VLOOKUP(A5895,Sample!A:B,2,0)</f>
        <v>I worked at Citibank full-time (More than 10 years) 
 CEO Approval: No opinion of CEO</v>
      </c>
      <c r="C5895" s="14" t="str">
        <f>VLOOKUP(A5895,Sample!A:C,3,0)</f>
        <v>Long Form</v>
      </c>
      <c r="D5895" s="14" t="str">
        <f>VLOOKUP(A5895,Sample!A:E,5,0)</f>
        <v>NEUTRAL</v>
      </c>
      <c r="E5895" t="str">
        <f t="shared" si="1"/>
        <v>en</v>
      </c>
    </row>
    <row r="5896" hidden="1">
      <c r="A5896" s="4" t="s">
        <v>20888</v>
      </c>
      <c r="B5896" s="14" t="str">
        <f>VLOOKUP(A5896,Sample!A:B,2,0)</f>
        <v>Great value for money, had this one for about 9 months now and still going strong. Easy to clip out and remove the dust etc. Comes with different clip on accessories. Very light and easy to move around. I have a unit and its been great although the cord could be longer like other vacuum cleaners.</v>
      </c>
      <c r="C5896" s="14" t="str">
        <f>VLOOKUP(A5896,Sample!A:C,3,0)</f>
        <v>Long Form</v>
      </c>
      <c r="D5896" s="14" t="str">
        <f>VLOOKUP(A5896,Sample!A:E,5,0)</f>
        <v>POSITIVE</v>
      </c>
      <c r="E5896" t="str">
        <f t="shared" si="1"/>
        <v>en</v>
      </c>
    </row>
    <row r="5897" hidden="1">
      <c r="A5897" s="4" t="s">
        <v>20890</v>
      </c>
      <c r="B5897" s="14" t="str">
        <f>VLOOKUP(A5897,Sample!A:B,2,0)</f>
        <v>Has saved my phone once when it fell from 8 ft height. Couldn't be more pleased. Highly satisfied.</v>
      </c>
      <c r="C5897" s="14" t="str">
        <f>VLOOKUP(A5897,Sample!A:C,3,0)</f>
        <v>Long Form</v>
      </c>
      <c r="D5897" s="14" t="str">
        <f>VLOOKUP(A5897,Sample!A:E,5,0)</f>
        <v>POSITIVE</v>
      </c>
      <c r="E5897" t="str">
        <f t="shared" si="1"/>
        <v>en</v>
      </c>
    </row>
    <row r="5898" hidden="1">
      <c r="A5898" s="4" t="s">
        <v>20892</v>
      </c>
      <c r="B5898" s="14" t="str">
        <f>VLOOKUP(A5898,Sample!A:B,2,0)</f>
        <v>Very comfortable and enjoy wearing them. Good quality and price.</v>
      </c>
      <c r="C5898" s="14" t="str">
        <f>VLOOKUP(A5898,Sample!A:C,3,0)</f>
        <v>Long Form</v>
      </c>
      <c r="D5898" s="14" t="str">
        <f>VLOOKUP(A5898,Sample!A:E,5,0)</f>
        <v>POSITIVE</v>
      </c>
      <c r="E5898" t="str">
        <f t="shared" si="1"/>
        <v>en</v>
      </c>
    </row>
    <row r="5899" hidden="1">
      <c r="A5899" s="4" t="s">
        <v>20894</v>
      </c>
      <c r="B5899" s="14" t="str">
        <f>VLOOKUP(A5899,Sample!A:B,2,0)</f>
        <v>I needed a light weight computer to take with me on business trips and this small Apple computer is perfect. The sales representative at the local Best Buy did an excellent job helping me choose the best computer to meet my needs.</v>
      </c>
      <c r="C5899" s="14" t="str">
        <f>VLOOKUP(A5899,Sample!A:C,3,0)</f>
        <v>Long Form</v>
      </c>
      <c r="D5899" s="14" t="str">
        <f>VLOOKUP(A5899,Sample!A:E,5,0)</f>
        <v>POSITIVE</v>
      </c>
      <c r="E5899" t="str">
        <f t="shared" si="1"/>
        <v>en</v>
      </c>
    </row>
    <row r="5900" hidden="1">
      <c r="A5900" s="4" t="s">
        <v>20896</v>
      </c>
      <c r="B5900" s="14" t="str">
        <f>VLOOKUP(A5900,Sample!A:B,2,0)</f>
        <v>I want to use my Citibank card but I want to save my points! Amazon will not let me choose to not use my Citi points. After I click don't use points, it sets use all my points again. Please fix!</v>
      </c>
      <c r="C5900" s="14" t="str">
        <f>VLOOKUP(A5900,Sample!A:C,3,0)</f>
        <v>Long Form</v>
      </c>
      <c r="D5900" s="14" t="str">
        <f>VLOOKUP(A5900,Sample!A:E,5,0)</f>
        <v>NEGATIVE</v>
      </c>
      <c r="E5900" t="str">
        <f t="shared" si="1"/>
        <v>en</v>
      </c>
    </row>
    <row r="5901" hidden="1">
      <c r="A5901" s="4" t="s">
        <v>20898</v>
      </c>
      <c r="B5901" s="14" t="str">
        <f>VLOOKUP(A5901,Sample!A:B,2,0)</f>
        <v>Outlook: Positive Outlook 
 CEO Approval: Approves of CEO</v>
      </c>
      <c r="C5901" s="14" t="str">
        <f>VLOOKUP(A5901,Sample!A:C,3,0)</f>
        <v>Long Form</v>
      </c>
      <c r="D5901" s="14" t="str">
        <f>VLOOKUP(A5901,Sample!A:E,5,0)</f>
        <v>NEUTRAL</v>
      </c>
      <c r="E5901" t="str">
        <f t="shared" si="1"/>
        <v>en</v>
      </c>
    </row>
    <row r="5902" hidden="1">
      <c r="A5902" s="4" t="s">
        <v>20901</v>
      </c>
      <c r="B5902" s="14" t="str">
        <f>VLOOKUP(A5902,Sample!A:B,2,0)</f>
        <v>Buying by the packs is Best Buy in my book you always have something small even if you have a few guest over and not too much food in the house.</v>
      </c>
      <c r="C5902" s="14" t="str">
        <f>VLOOKUP(A5902,Sample!A:C,3,0)</f>
        <v>Long Form</v>
      </c>
      <c r="D5902" s="14" t="str">
        <f>VLOOKUP(A5902,Sample!A:E,5,0)</f>
        <v>NEUTRAL</v>
      </c>
      <c r="E5902" t="str">
        <f t="shared" si="1"/>
        <v>en</v>
      </c>
    </row>
    <row r="5903" hidden="1">
      <c r="A5903" s="4" t="s">
        <v>20904</v>
      </c>
      <c r="B5903" s="14" t="str">
        <f>VLOOKUP(A5903,Sample!A:B,2,0)</f>
        <v>Excellent product...very good fabric. Sits very well on me. The price also worth it. I will recommend this to anyone because I order again with different colors.</v>
      </c>
      <c r="C5903" s="14" t="str">
        <f>VLOOKUP(A5903,Sample!A:C,3,0)</f>
        <v>Long Form</v>
      </c>
      <c r="D5903" s="14" t="str">
        <f>VLOOKUP(A5903,Sample!A:E,5,0)</f>
        <v>POSITIVE</v>
      </c>
      <c r="E5903" t="str">
        <f t="shared" si="1"/>
        <v>en</v>
      </c>
    </row>
    <row r="5904" hidden="1">
      <c r="A5904" s="4" t="s">
        <v>20906</v>
      </c>
      <c r="B5904" s="14" t="str">
        <f>VLOOKUP(A5904,Sample!A:B,2,0)</f>
        <v>I received dirty white heels in the mail today. Absolutely disappointed. Around the ankles are very wide! Not cute like presented online.</v>
      </c>
      <c r="C5904" s="14" t="str">
        <f>VLOOKUP(A5904,Sample!A:C,3,0)</f>
        <v>Long Form</v>
      </c>
      <c r="D5904" s="14" t="str">
        <f>VLOOKUP(A5904,Sample!A:E,5,0)</f>
        <v>NEGATIVE</v>
      </c>
      <c r="E5904" t="str">
        <f t="shared" si="1"/>
        <v>en</v>
      </c>
    </row>
    <row r="5905" hidden="1">
      <c r="A5905" s="4" t="s">
        <v>20908</v>
      </c>
      <c r="B5905" s="14" t="str">
        <f>VLOOKUP(A5905,Sample!A:B,2,0)</f>
        <v>High waisted, perfect bell bottoms! Absolutely love the print. Sizing is spot on and so comfortable. I am 5'10" and the length is perfect for me. So happy that Anna Sui is designing this line for INC.</v>
      </c>
      <c r="C5905" s="14" t="str">
        <f>VLOOKUP(A5905,Sample!A:C,3,0)</f>
        <v>Long Form</v>
      </c>
      <c r="D5905" s="14" t="str">
        <f>VLOOKUP(A5905,Sample!A:E,5,0)</f>
        <v>POSITIVE</v>
      </c>
      <c r="E5905" t="str">
        <f t="shared" si="1"/>
        <v>en</v>
      </c>
    </row>
    <row r="5906" hidden="1">
      <c r="A5906" s="4" t="s">
        <v>20910</v>
      </c>
      <c r="B5906" s="14" t="str">
        <f>VLOOKUP(A5906,Sample!A:B,2,0)</f>
        <v>Proper hoodie but after one wash the arms were too short. Lucky a it fit a friend so I just gave it to her. At least someone could use it. Don't recommend this for a tall girl!</v>
      </c>
      <c r="C5906" s="14" t="str">
        <f>VLOOKUP(A5906,Sample!A:C,3,0)</f>
        <v>Long Form</v>
      </c>
      <c r="D5906" s="14" t="str">
        <f>VLOOKUP(A5906,Sample!A:E,5,0)</f>
        <v>NEUTRAL</v>
      </c>
      <c r="E5906" t="str">
        <f t="shared" si="1"/>
        <v>en</v>
      </c>
    </row>
    <row r="5907" hidden="1">
      <c r="A5907" s="4" t="s">
        <v>20912</v>
      </c>
      <c r="B5907" s="14" t="str">
        <f>VLOOKUP(A5907,Sample!A:B,2,0)</f>
        <v>My FAV by far.. Love! Love! Love!</v>
      </c>
      <c r="C5907" s="14" t="str">
        <f>VLOOKUP(A5907,Sample!A:C,3,0)</f>
        <v>Long Form</v>
      </c>
      <c r="D5907" s="14" t="str">
        <f>VLOOKUP(A5907,Sample!A:E,5,0)</f>
        <v>POSITIVE</v>
      </c>
      <c r="E5907" t="str">
        <f t="shared" si="1"/>
        <v>en</v>
      </c>
    </row>
    <row r="5908" hidden="1">
      <c r="A5908" s="4" t="s">
        <v>20915</v>
      </c>
      <c r="B5908" s="14" t="str">
        <f>VLOOKUP(A5908,Sample!A:B,2,0)</f>
        <v>Sizing is way off, order 1 or 2 sizes down. The pants are loose and unflattering. Took the tags off thinking they would fit but they definitely don't. Very disappointed.</v>
      </c>
      <c r="C5908" s="14" t="str">
        <f>VLOOKUP(A5908,Sample!A:C,3,0)</f>
        <v>Long Form</v>
      </c>
      <c r="D5908" s="14" t="str">
        <f>VLOOKUP(A5908,Sample!A:E,5,0)</f>
        <v>NEGATIVE</v>
      </c>
      <c r="E5908" t="str">
        <f t="shared" si="1"/>
        <v>en</v>
      </c>
    </row>
    <row r="5909" hidden="1">
      <c r="A5909" s="4" t="s">
        <v>20917</v>
      </c>
      <c r="B5909" s="14" t="str">
        <f>VLOOKUP(A5909,Sample!A:B,2,0)</f>
        <v>I have several of these I use all the time, in fact I have one of every size, and I have bought several as wedding gifts, and everyone I have given one to are thrilled with them, they are the best for pot roast, never dries anything out, in just the last year I have bought three 6 qt and two 8 qt as gifts,</v>
      </c>
      <c r="C5909" s="14" t="str">
        <f>VLOOKUP(A5909,Sample!A:C,3,0)</f>
        <v>Long Form</v>
      </c>
      <c r="D5909" s="14" t="str">
        <f>VLOOKUP(A5909,Sample!A:E,5,0)</f>
        <v>NEUTRAL</v>
      </c>
      <c r="E5909" t="str">
        <f t="shared" si="1"/>
        <v>en</v>
      </c>
    </row>
    <row r="5910" hidden="1">
      <c r="A5910" s="4" t="s">
        <v>20919</v>
      </c>
      <c r="B5910" s="14" t="str">
        <f>VLOOKUP(A5910,Sample!A:B,2,0)</f>
        <v>ESTEE LAUDER Perfectionist Youth-Infusing Serum Makeup is the smoothest natural toned light weight foundation makeup that I have ever used! I buy it only at MACY'S for the best service from their well-trained Beauty Specialists! They always remember my name!</v>
      </c>
      <c r="C5910" s="14" t="str">
        <f>VLOOKUP(A5910,Sample!A:C,3,0)</f>
        <v>Long Form</v>
      </c>
      <c r="D5910" s="14" t="str">
        <f>VLOOKUP(A5910,Sample!A:E,5,0)</f>
        <v>POSITIVE</v>
      </c>
      <c r="E5910" t="str">
        <f t="shared" si="1"/>
        <v>en</v>
      </c>
    </row>
    <row r="5911" hidden="1">
      <c r="A5911" s="4" t="s">
        <v>20921</v>
      </c>
      <c r="B5911" s="14" t="str">
        <f>VLOOKUP(A5911,Sample!A:B,2,0)</f>
        <v>Trend Micro came to me as part of a new hard drive installation at Best Buy. Although I did not need it, the Geek Squad insisted on installing it as part of a bundle. Although I know little about Trend Micro, it seems to be working OK until I have time to reinstall my long-term virus protection. At that point, Geek Squad says I can give this package to someone else.</v>
      </c>
      <c r="C5911" s="14" t="str">
        <f>VLOOKUP(A5911,Sample!A:C,3,0)</f>
        <v>Long Form</v>
      </c>
      <c r="D5911" s="14" t="str">
        <f>VLOOKUP(A5911,Sample!A:E,5,0)</f>
        <v>NEUTRAL</v>
      </c>
      <c r="E5911" t="str">
        <f t="shared" si="1"/>
        <v>en</v>
      </c>
    </row>
    <row r="5912" hidden="1">
      <c r="A5912" s="4" t="s">
        <v>20923</v>
      </c>
      <c r="B5912" s="14" t="str">
        <f>VLOOKUP(A5912,Sample!A:B,2,0)</f>
        <v>This Acer 23" LED computer Monitor was a great purchase! Beautiful clarity and color, perfect "mid-sized" monitor for my computer desk, and yet large enough to view as an HD TV.
 More cool stuff from what I call the "House of Fun" ... BEST BUY !!!</v>
      </c>
      <c r="C5912" s="14" t="str">
        <f>VLOOKUP(A5912,Sample!A:C,3,0)</f>
        <v>Long Form</v>
      </c>
      <c r="D5912" s="14" t="str">
        <f>VLOOKUP(A5912,Sample!A:E,5,0)</f>
        <v>POSITIVE</v>
      </c>
      <c r="E5912" t="str">
        <f t="shared" si="1"/>
        <v>en</v>
      </c>
    </row>
    <row r="5913" hidden="1">
      <c r="A5913" s="4" t="s">
        <v>20925</v>
      </c>
      <c r="B5913" s="14" t="str">
        <f>VLOOKUP(A5913,Sample!A:B,2,0)</f>
        <v>This top is shorter and more fitted than I would have liked it to be. Did not care for it so I returned it.</v>
      </c>
      <c r="C5913" s="14" t="str">
        <f>VLOOKUP(A5913,Sample!A:C,3,0)</f>
        <v>Long Form</v>
      </c>
      <c r="D5913" s="14" t="str">
        <f>VLOOKUP(A5913,Sample!A:E,5,0)</f>
        <v>NEUTRAL</v>
      </c>
      <c r="E5913" t="str">
        <f t="shared" si="1"/>
        <v>en</v>
      </c>
    </row>
    <row r="5914" hidden="1">
      <c r="A5914" s="4" t="s">
        <v>20927</v>
      </c>
      <c r="B5914" s="14" t="str">
        <f>VLOOKUP(A5914,Sample!A:B,2,0)</f>
        <v>They are very stretchy pants. They feel comfortable and look nice on. The only downside is they run very small on size. I normally wear size 2 in their (same brand) jeans and pants. But size 6 of these pants still feel a little tight on the waist .</v>
      </c>
      <c r="C5914" s="14" t="str">
        <f>VLOOKUP(A5914,Sample!A:C,3,0)</f>
        <v>Long Form</v>
      </c>
      <c r="D5914" s="14" t="str">
        <f>VLOOKUP(A5914,Sample!A:E,5,0)</f>
        <v>POSITIVE</v>
      </c>
      <c r="E5914" t="str">
        <f t="shared" si="1"/>
        <v>en</v>
      </c>
    </row>
    <row r="5915" hidden="1">
      <c r="A5915" s="4" t="s">
        <v>20929</v>
      </c>
      <c r="B5915" s="14" t="str">
        <f>VLOOKUP(A5915,Sample!A:B,2,0)</f>
        <v>Not sure if Fraudulent or genuinely incompetent.
 I ordered a Samsung Galaxy S8 on the 25th of July and cancelled the order on 15th of September as it had not even been delivered to the warehouse, let alone shipped. It has now been over 10 working days since I asked for a refund and I still haven't received it. Support team replied promptly but were not able to help in any way whatsoever.
 Do not buy from this company.</v>
      </c>
      <c r="C5915" s="14" t="str">
        <f>VLOOKUP(A5915,Sample!A:C,3,0)</f>
        <v>Long Form</v>
      </c>
      <c r="D5915" s="14" t="str">
        <f>VLOOKUP(A5915,Sample!A:E,5,0)</f>
        <v>NEGATIVE</v>
      </c>
      <c r="E5915" t="str">
        <f t="shared" si="1"/>
        <v>en</v>
      </c>
    </row>
    <row r="5916" hidden="1">
      <c r="A5916" s="4" t="s">
        <v>20931</v>
      </c>
      <c r="B5916" s="14" t="str">
        <f>VLOOKUP(A5916,Sample!A:B,2,0)</f>
        <v>Maganda yung item sukat sa 200cc ko and na try ko na sa ulan (bagyo) waterproof talaga..kaso medyo manipis nga lang medyo doubt ako kung tatagal sa matinding init ng araw kaya 4 stars lang muna..hope tumagal sya..still best buy! Thanks Lazada and Blade</v>
      </c>
      <c r="C5916" s="14" t="str">
        <f>VLOOKUP(A5916,Sample!A:C,3,0)</f>
        <v>Long Form</v>
      </c>
      <c r="D5916" s="14" t="str">
        <f>VLOOKUP(A5916,Sample!A:E,5,0)</f>
        <v>NEUTRAL</v>
      </c>
      <c r="E5916" t="str">
        <f t="shared" si="1"/>
        <v>fil</v>
      </c>
    </row>
    <row r="5917" hidden="1">
      <c r="A5917" s="4" t="s">
        <v>20934</v>
      </c>
      <c r="B5917" s="14" t="str">
        <f>VLOOKUP(A5917,Sample!A:B,2,0)</f>
        <v>I wasn't sure I'd like this dress as I ordered it online and you never know til you get it. Arrived today and couldn't be happier. So flattering with beautiful colors and design! Stunning with an edgy look to it. You won't be disappointed! Can't wait to wear it!</v>
      </c>
      <c r="C5917" s="14" t="str">
        <f>VLOOKUP(A5917,Sample!A:C,3,0)</f>
        <v>Long Form</v>
      </c>
      <c r="D5917" s="14" t="str">
        <f>VLOOKUP(A5917,Sample!A:E,5,0)</f>
        <v>POSITIVE</v>
      </c>
      <c r="E5917" t="str">
        <f t="shared" si="1"/>
        <v>en</v>
      </c>
    </row>
    <row r="5918" hidden="1">
      <c r="A5918" s="4" t="s">
        <v>20936</v>
      </c>
      <c r="B5918" s="14" t="str">
        <f>VLOOKUP(A5918,Sample!A:B,2,0)</f>
        <v>Not sure if the shield is different from the 8 but Best Buy gave me a 7 protector and said it was the same for the 8.</v>
      </c>
      <c r="C5918" s="14" t="str">
        <f>VLOOKUP(A5918,Sample!A:C,3,0)</f>
        <v>Long Form</v>
      </c>
      <c r="D5918" s="14" t="str">
        <f>VLOOKUP(A5918,Sample!A:E,5,0)</f>
        <v>NEUTRAL</v>
      </c>
      <c r="E5918" t="str">
        <f t="shared" si="1"/>
        <v>en</v>
      </c>
    </row>
    <row r="5919" hidden="1">
      <c r="A5919" s="4" t="s">
        <v>20938</v>
      </c>
      <c r="B5919" s="14" t="str">
        <f>VLOOKUP(A5919,Sample!A:B,2,0)</f>
        <v>I cannot say for sure how well these Best Buy brand (Insignia) batteries stand in comparison to other batteries as far as longevity, but the price was amazing for the quantity. I was going on a camping trip and needed extra batteries of various types, so this buy seemed perfect to reduce cost. However, the trip was cancelled, and I have barely used these. I will say that they seem to be good batteries and even if they do not last quite as long, the price point still seems untouchable...at least what I paid for these while on sale.</v>
      </c>
      <c r="C5919" s="14" t="str">
        <f>VLOOKUP(A5919,Sample!A:C,3,0)</f>
        <v>Long Form</v>
      </c>
      <c r="D5919" s="14" t="str">
        <f>VLOOKUP(A5919,Sample!A:E,5,0)</f>
        <v>POSITIVE</v>
      </c>
      <c r="E5919" t="str">
        <f t="shared" si="1"/>
        <v>en</v>
      </c>
    </row>
    <row r="5920" hidden="1">
      <c r="A5920" s="4" t="s">
        <v>20940</v>
      </c>
      <c r="B5920" s="14" t="str">
        <f>VLOOKUP(A5920,Sample!A:B,2,0)</f>
        <v>THIS! is THE Halloween movie, if you don't watch this movie did you really even celebrate Halloween, this movie can get me in the Halloween mood just by the intro, my favorite scene is when the kids try to confront the witches at the town hall party, the singing in that scene is my favorite, you can find this movie in stores like Walmart, Best Buy, Target, you can also buy it online on Amazon, I recommend this movie 1000%, it's my favorite Halloween movie and I'm hooked on it, you should be too!</v>
      </c>
      <c r="C5920" s="14" t="str">
        <f>VLOOKUP(A5920,Sample!A:C,3,0)</f>
        <v>Long Form</v>
      </c>
      <c r="D5920" s="14" t="str">
        <f>VLOOKUP(A5920,Sample!A:E,5,0)</f>
        <v>NEUTRAL</v>
      </c>
      <c r="E5920" t="str">
        <f t="shared" si="1"/>
        <v>en</v>
      </c>
    </row>
    <row r="5921" hidden="1">
      <c r="A5921" s="4" t="s">
        <v>20943</v>
      </c>
      <c r="B5921" s="14" t="str">
        <f>VLOOKUP(A5921,Sample!A:B,2,0)</f>
        <v>These are amazing pants! They are comfortable and flattering. I love the feel of the fabric.</v>
      </c>
      <c r="C5921" s="14" t="str">
        <f>VLOOKUP(A5921,Sample!A:C,3,0)</f>
        <v>Long Form</v>
      </c>
      <c r="D5921" s="14" t="str">
        <f>VLOOKUP(A5921,Sample!A:E,5,0)</f>
        <v>POSITIVE</v>
      </c>
      <c r="E5921" t="str">
        <f t="shared" si="1"/>
        <v>en</v>
      </c>
    </row>
    <row r="5922" hidden="1">
      <c r="A5922" s="4" t="s">
        <v>20945</v>
      </c>
      <c r="B5922" s="14" t="str">
        <f>VLOOKUP(A5922,Sample!A:B,2,0)</f>
        <v>I enjoy my Epson printer and replenishing my ink is a frequent process. Best buy is convenient and affordable for me.</v>
      </c>
      <c r="C5922" s="14" t="str">
        <f>VLOOKUP(A5922,Sample!A:C,3,0)</f>
        <v>Long Form</v>
      </c>
      <c r="D5922" s="14" t="str">
        <f>VLOOKUP(A5922,Sample!A:E,5,0)</f>
        <v>POSITIVE</v>
      </c>
      <c r="E5922" t="str">
        <f t="shared" si="1"/>
        <v>en</v>
      </c>
    </row>
    <row r="5923" hidden="1">
      <c r="A5923" s="4" t="s">
        <v>20947</v>
      </c>
      <c r="B5923" s="14" t="str">
        <f>VLOOKUP(A5923,Sample!A:B,2,0)</f>
        <v>Payments go through immediately. I like that responsiveness and seeing my available credit get updated instantly.</v>
      </c>
      <c r="C5923" s="14" t="str">
        <f>VLOOKUP(A5923,Sample!A:C,3,0)</f>
        <v>Long Form</v>
      </c>
      <c r="D5923" s="14" t="str">
        <f>VLOOKUP(A5923,Sample!A:E,5,0)</f>
        <v>NEUTRAL</v>
      </c>
      <c r="E5923" t="str">
        <f t="shared" si="1"/>
        <v>en</v>
      </c>
    </row>
    <row r="5924" hidden="1">
      <c r="A5924" s="4" t="s">
        <v>20949</v>
      </c>
      <c r="B5924" s="14" t="str">
        <f>VLOOKUP(A5924,Sample!A:B,2,0)</f>
        <v>Love love love! Multipurpose for sure. I use these to make over night oats all the time! Also perfect to make mixed drinks in for the summer time. Def affordable and you can get at any grocery store!</v>
      </c>
      <c r="C5924" s="14" t="str">
        <f>VLOOKUP(A5924,Sample!A:C,3,0)</f>
        <v>Long Form</v>
      </c>
      <c r="D5924" s="14" t="str">
        <f>VLOOKUP(A5924,Sample!A:E,5,0)</f>
        <v>POSITIVE</v>
      </c>
      <c r="E5924" t="str">
        <f t="shared" si="1"/>
        <v>en</v>
      </c>
    </row>
    <row r="5925" hidden="1">
      <c r="A5925" s="4" t="s">
        <v>20952</v>
      </c>
      <c r="B5925" s="14" t="str">
        <f>VLOOKUP(A5925,Sample!A:B,2,0)</f>
        <v>Awesome buy. I would definitely recommend. Jockey shirts are made with some of the best fabrics on the market. Shop at Macy's you can't go wrong.</v>
      </c>
      <c r="C5925" s="14" t="str">
        <f>VLOOKUP(A5925,Sample!A:C,3,0)</f>
        <v>Long Form</v>
      </c>
      <c r="D5925" s="14" t="str">
        <f>VLOOKUP(A5925,Sample!A:E,5,0)</f>
        <v>POSITIVE</v>
      </c>
      <c r="E5925" t="str">
        <f t="shared" si="1"/>
        <v>en</v>
      </c>
    </row>
    <row r="5926" hidden="1">
      <c r="A5926" s="4" t="s">
        <v>20954</v>
      </c>
      <c r="B5926" s="14" t="str">
        <f>VLOOKUP(A5926,Sample!A:B,2,0)</f>
        <v>Great phone and I'm glad I purchased it rein bestbuy</v>
      </c>
      <c r="C5926" s="14" t="str">
        <f>VLOOKUP(A5926,Sample!A:C,3,0)</f>
        <v>Long Form</v>
      </c>
      <c r="D5926" s="14" t="str">
        <f>VLOOKUP(A5926,Sample!A:E,5,0)</f>
        <v>POSITIVE</v>
      </c>
      <c r="E5926" t="str">
        <f t="shared" si="1"/>
        <v>en</v>
      </c>
    </row>
    <row r="5927" hidden="1">
      <c r="A5927" s="4" t="s">
        <v>20957</v>
      </c>
      <c r="B5927" s="14" t="str">
        <f>VLOOKUP(A5927,Sample!A:B,2,0)</f>
        <v>Useful app. Would be great if you add total amounts for each day and total for all transactions.</v>
      </c>
      <c r="C5927" s="14" t="str">
        <f>VLOOKUP(A5927,Sample!A:C,3,0)</f>
        <v>Long Form</v>
      </c>
      <c r="D5927" s="14" t="str">
        <f>VLOOKUP(A5927,Sample!A:E,5,0)</f>
        <v>NEUTRAL</v>
      </c>
      <c r="E5927" t="str">
        <f t="shared" si="1"/>
        <v>en</v>
      </c>
    </row>
    <row r="5928" hidden="1">
      <c r="A5928" s="4" t="s">
        <v>20959</v>
      </c>
      <c r="B5928" s="14" t="str">
        <f>VLOOKUP(A5928,Sample!A:B,2,0)</f>
        <v>Great clear picture, truer to life colours. Easy to use smart tv features. Was good price for size the only downside is this stand feels very unstable and it wobbles alot at the slightest touch. Was thinking about returning it as soon as noticed this and read online teviews stating same issue but as price was good juat brought a bigger tv unit and pushed tv right to the back.</v>
      </c>
      <c r="C5928" s="14" t="str">
        <f>VLOOKUP(A5928,Sample!A:C,3,0)</f>
        <v>Long Form</v>
      </c>
      <c r="D5928" s="14" t="str">
        <f>VLOOKUP(A5928,Sample!A:E,5,0)</f>
        <v>NEGATIVE</v>
      </c>
      <c r="E5928" t="str">
        <f t="shared" si="1"/>
        <v>en</v>
      </c>
    </row>
    <row r="5929" hidden="1">
      <c r="A5929" s="4" t="s">
        <v>20961</v>
      </c>
      <c r="B5929" s="14" t="str">
        <f>VLOOKUP(A5929,Sample!A:B,2,0)</f>
        <v>Is a good app fast an easy to view your accounts an pay bills.i really recommended to a friends.</v>
      </c>
      <c r="C5929" s="14" t="str">
        <f>VLOOKUP(A5929,Sample!A:C,3,0)</f>
        <v>Long Form</v>
      </c>
      <c r="D5929" s="14" t="str">
        <f>VLOOKUP(A5929,Sample!A:E,5,0)</f>
        <v>POSITIVE</v>
      </c>
      <c r="E5929" t="str">
        <f t="shared" si="1"/>
        <v>en</v>
      </c>
    </row>
    <row r="5930" hidden="1">
      <c r="A5930" s="4" t="s">
        <v>20963</v>
      </c>
      <c r="B5930" s="14" t="str">
        <f>VLOOKUP(A5930,Sample!A:B,2,0)</f>
        <v>Very happy with product even though first one arrived damaged Best Buy handled it very professionally</v>
      </c>
      <c r="C5930" s="14" t="str">
        <f>VLOOKUP(A5930,Sample!A:C,3,0)</f>
        <v>Long Form</v>
      </c>
      <c r="D5930" s="14" t="str">
        <f>VLOOKUP(A5930,Sample!A:E,5,0)</f>
        <v>POSITIVE</v>
      </c>
      <c r="E5930" t="str">
        <f t="shared" si="1"/>
        <v>en</v>
      </c>
    </row>
    <row r="5931" hidden="1">
      <c r="A5931" s="4" t="s">
        <v>20965</v>
      </c>
      <c r="B5931" s="14" t="str">
        <f>VLOOKUP(A5931,Sample!A:B,2,0)</f>
        <v>Deal of day should be more random. I see way too much of the same items</v>
      </c>
      <c r="C5931" s="14" t="str">
        <f>VLOOKUP(A5931,Sample!A:C,3,0)</f>
        <v>Long Form</v>
      </c>
      <c r="D5931" s="14" t="str">
        <f>VLOOKUP(A5931,Sample!A:E,5,0)</f>
        <v>NEUTRAL</v>
      </c>
      <c r="E5931" t="str">
        <f t="shared" si="1"/>
        <v>en</v>
      </c>
    </row>
    <row r="5932" hidden="1">
      <c r="A5932" s="4" t="s">
        <v>20967</v>
      </c>
      <c r="B5932" s="14" t="str">
        <f>VLOOKUP(A5932,Sample!A:B,2,0)</f>
        <v>I have enjoyed working in retail for the past year with my fellow coworkers and supervisors. It is a great company where one can pursue a career with electronics.</v>
      </c>
      <c r="C5932" s="14" t="str">
        <f>VLOOKUP(A5932,Sample!A:C,3,0)</f>
        <v>Long Form</v>
      </c>
      <c r="D5932" s="14" t="str">
        <f>VLOOKUP(A5932,Sample!A:E,5,0)</f>
        <v>POSITIVE</v>
      </c>
      <c r="E5932" t="str">
        <f t="shared" si="1"/>
        <v>en</v>
      </c>
    </row>
    <row r="5933" hidden="1">
      <c r="A5933" s="4" t="s">
        <v>20969</v>
      </c>
      <c r="B5933" s="14" t="str">
        <f>VLOOKUP(A5933,Sample!A:B,2,0)</f>
        <v>Ran out of ink and Best Buy had exactly what I needed.</v>
      </c>
      <c r="C5933" s="14" t="str">
        <f>VLOOKUP(A5933,Sample!A:C,3,0)</f>
        <v>Long Form</v>
      </c>
      <c r="D5933" s="14" t="str">
        <f>VLOOKUP(A5933,Sample!A:E,5,0)</f>
        <v>NEUTRAL</v>
      </c>
      <c r="E5933" t="str">
        <f t="shared" si="1"/>
        <v>en</v>
      </c>
    </row>
    <row r="5934" hidden="1">
      <c r="A5934" s="4" t="s">
        <v>20971</v>
      </c>
      <c r="B5934" s="14" t="str">
        <f>VLOOKUP(A5934,Sample!A:B,2,0)</f>
        <v>Purchased this couch back in January and already we have noticed feathers coming out of the seat cushions and throw pillows. IS anyone else having this issue? We love the couch because of its high back and deep seating features. Macy's customer service has been very understanding and accommodating. I just don't understand how this couch at this price point is defected after 6 months of usage. I thought each couch goes through a SPECIAL INSPECTION before delivery. I am hoping Macy's can reimburse me for this inconvenience. Also does the end seat cushion rise like a seesaw when someone sits? Just curious?</v>
      </c>
      <c r="C5934" s="14" t="str">
        <f>VLOOKUP(A5934,Sample!A:C,3,0)</f>
        <v>Long Form</v>
      </c>
      <c r="D5934" s="14" t="str">
        <f>VLOOKUP(A5934,Sample!A:E,5,0)</f>
        <v>NEGATIVE</v>
      </c>
      <c r="E5934" t="str">
        <f t="shared" si="1"/>
        <v>en</v>
      </c>
    </row>
    <row r="5935" hidden="1">
      <c r="A5935" s="4" t="s">
        <v>20973</v>
      </c>
      <c r="B5935" s="14" t="str">
        <f>VLOOKUP(A5935,Sample!A:B,2,0)</f>
        <v>These are the 1st set of sheets that my husband and I both agree on!!! I had purchased 3 other sets before these and ended up returning all of them because they were either super scratchy feeling or they did not stay on our king size mattress. I saw these on sale and thought I would give them a try, I am so glad I did. I will be ordering in other colors.</v>
      </c>
      <c r="C5935" s="14" t="str">
        <f>VLOOKUP(A5935,Sample!A:C,3,0)</f>
        <v>Long Form</v>
      </c>
      <c r="D5935" s="14" t="str">
        <f>VLOOKUP(A5935,Sample!A:E,5,0)</f>
        <v>NEGATIVE</v>
      </c>
      <c r="E5935" t="str">
        <f t="shared" si="1"/>
        <v>en</v>
      </c>
    </row>
    <row r="5936" hidden="1">
      <c r="A5936" s="4" t="s">
        <v>20975</v>
      </c>
      <c r="B5936" s="14" t="str">
        <f>VLOOKUP(A5936,Sample!A:B,2,0)</f>
        <v>This refrigerator is a great size and has such convenient storage. The drawers are spacious and fit anything and everything. The outside of the refrigerator itself is super sleek as well. I would recommend this fridge to anyone in the market who is looking to invest in something of high quality. Not only is it everything I wanted and more, but the sales service at Best Buy and the delivery service to my home was exceptional!</v>
      </c>
      <c r="C5936" s="14" t="str">
        <f>VLOOKUP(A5936,Sample!A:C,3,0)</f>
        <v>Long Form</v>
      </c>
      <c r="D5936" s="14" t="str">
        <f>VLOOKUP(A5936,Sample!A:E,5,0)</f>
        <v>POSITIVE</v>
      </c>
      <c r="E5936" t="str">
        <f t="shared" si="1"/>
        <v>en</v>
      </c>
    </row>
    <row r="5937" hidden="1">
      <c r="A5937" s="4" t="s">
        <v>20977</v>
      </c>
      <c r="B5937" s="14" t="str">
        <f>VLOOKUP(A5937,Sample!A:B,2,0)</f>
        <v>My son\u2019s Xbox needed more storage. Bought this to plug in to usb drive and has worked perfectly since!! Thank you Best Buy for the great pricing!! I bought 3 more!! :)</v>
      </c>
      <c r="C5937" s="14" t="str">
        <f>VLOOKUP(A5937,Sample!A:C,3,0)</f>
        <v>Long Form</v>
      </c>
      <c r="D5937" s="14" t="str">
        <f>VLOOKUP(A5937,Sample!A:E,5,0)</f>
        <v>POSITIVE</v>
      </c>
      <c r="E5937" t="str">
        <f t="shared" si="1"/>
        <v>en</v>
      </c>
    </row>
    <row r="5938" hidden="1">
      <c r="A5938" s="4" t="s">
        <v>20979</v>
      </c>
      <c r="B5938" s="14" t="str">
        <f>VLOOKUP(A5938,Sample!A:B,2,0)</f>
        <v>Good company to work for like with all companies it has it highs and lows but overall I can't complain I love working here &amp; the people I work with are awesome</v>
      </c>
      <c r="C5938" s="14" t="str">
        <f>VLOOKUP(A5938,Sample!A:C,3,0)</f>
        <v>Long Form</v>
      </c>
      <c r="D5938" s="14" t="str">
        <f>VLOOKUP(A5938,Sample!A:E,5,0)</f>
        <v>POSITIVE</v>
      </c>
      <c r="E5938" t="str">
        <f t="shared" si="1"/>
        <v>en</v>
      </c>
    </row>
    <row r="5939" hidden="1">
      <c r="A5939" s="4" t="s">
        <v>20981</v>
      </c>
      <c r="B5939" s="14" t="str">
        <f>VLOOKUP(A5939,Sample!A:B,2,0)</f>
        <v>This is a perfect Microwave neither big nor too small and I am fully satisfied with the cooking results. The design of the Microwave is very nice and it feels like a premium product. The settings are easy to understand. The build quality is solid and does not make too loud noise. I would recommend anyone to buy this.</v>
      </c>
      <c r="C5939" s="14" t="str">
        <f>VLOOKUP(A5939,Sample!A:C,3,0)</f>
        <v>Long Form</v>
      </c>
      <c r="D5939" s="14" t="str">
        <f>VLOOKUP(A5939,Sample!A:E,5,0)</f>
        <v>POSITIVE</v>
      </c>
      <c r="E5939" t="str">
        <f t="shared" si="1"/>
        <v>en</v>
      </c>
    </row>
    <row r="5940" hidden="1">
      <c r="A5940" s="4" t="s">
        <v>20983</v>
      </c>
      <c r="B5940" s="14" t="str">
        <f>VLOOKUP(A5940,Sample!A:B,2,0)</f>
        <v>Love the cash back and rewards offered with this card. Interest rate can be high but they have a great promotion if you are approved 0 interest for 12 months and money back on purchases that reach the amount after 3 months</v>
      </c>
      <c r="C5940" s="14" t="str">
        <f>VLOOKUP(A5940,Sample!A:C,3,0)</f>
        <v>Long Form</v>
      </c>
      <c r="D5940" s="14" t="str">
        <f>VLOOKUP(A5940,Sample!A:E,5,0)</f>
        <v>NEUTRAL</v>
      </c>
      <c r="E5940" t="str">
        <f t="shared" si="1"/>
        <v>en</v>
      </c>
    </row>
    <row r="5941" hidden="1">
      <c r="A5941" s="4" t="s">
        <v>20986</v>
      </c>
      <c r="B5941" s="14" t="str">
        <f>VLOOKUP(A5941,Sample!A:B,2,0)</f>
        <v>Had a great installer from Best Buy that was contracted and based out of Lawrenceville. He was very careful and informative during the install.</v>
      </c>
      <c r="C5941" s="14" t="str">
        <f>VLOOKUP(A5941,Sample!A:C,3,0)</f>
        <v>Long Form</v>
      </c>
      <c r="D5941" s="14" t="str">
        <f>VLOOKUP(A5941,Sample!A:E,5,0)</f>
        <v>POSITIVE</v>
      </c>
      <c r="E5941" t="str">
        <f t="shared" si="1"/>
        <v>en</v>
      </c>
    </row>
    <row r="5942" hidden="1">
      <c r="A5942" s="4" t="s">
        <v>20988</v>
      </c>
      <c r="B5942" s="14" t="str">
        <f>VLOOKUP(A5942,Sample!A:B,2,0)</f>
        <v>This mattress pad was less expensive than many and I had reservations about purchasing it. But I decided to give it a try and I have been very pleased. It is nicely constructed and very soft.</v>
      </c>
      <c r="C5942" s="14" t="str">
        <f>VLOOKUP(A5942,Sample!A:C,3,0)</f>
        <v>Long Form</v>
      </c>
      <c r="D5942" s="14" t="str">
        <f>VLOOKUP(A5942,Sample!A:E,5,0)</f>
        <v>POSITIVE</v>
      </c>
      <c r="E5942" t="str">
        <f t="shared" si="1"/>
        <v>en</v>
      </c>
    </row>
    <row r="5943" hidden="1">
      <c r="A5943" s="4" t="s">
        <v>20990</v>
      </c>
      <c r="B5943" s="14" t="str">
        <f>VLOOKUP(A5943,Sample!A:B,2,0)</f>
        <v>I like the architecture inside and out. The store reminds me of old school Macy's, especially during Christmas. Great food options upstairs. Fine dining restaurant also available...sit by the window.</v>
      </c>
      <c r="C5943" s="14" t="str">
        <f>VLOOKUP(A5943,Sample!A:C,3,0)</f>
        <v>Long Form</v>
      </c>
      <c r="D5943" s="14" t="str">
        <f>VLOOKUP(A5943,Sample!A:E,5,0)</f>
        <v>NEUTRAL</v>
      </c>
      <c r="E5943" t="str">
        <f t="shared" si="1"/>
        <v>en</v>
      </c>
    </row>
    <row r="5944" hidden="1">
      <c r="A5944" s="4" t="s">
        <v>20992</v>
      </c>
      <c r="B5944" s="14" t="str">
        <f>VLOOKUP(A5944,Sample!A:B,2,0)</f>
        <v>The color and sizing were fine. However I thought the collar was huge and didn't lay the way it does in the picture. Not my style so will be returning.</v>
      </c>
      <c r="C5944" s="14" t="str">
        <f>VLOOKUP(A5944,Sample!A:C,3,0)</f>
        <v>Long Form</v>
      </c>
      <c r="D5944" s="14" t="str">
        <f>VLOOKUP(A5944,Sample!A:E,5,0)</f>
        <v>NEUTRAL</v>
      </c>
      <c r="E5944" t="str">
        <f t="shared" si="1"/>
        <v>en</v>
      </c>
    </row>
    <row r="5945" hidden="1">
      <c r="A5945" s="4" t="s">
        <v>20994</v>
      </c>
      <c r="B5945" s="14" t="str">
        <f>VLOOKUP(A5945,Sample!A:B,2,0)</f>
        <v>I have worked for Macy's Productive Team as a Seasonal Support Associate for the past three years and it is a good job and is instructional and rewarding.</v>
      </c>
      <c r="C5945" s="14" t="str">
        <f>VLOOKUP(A5945,Sample!A:C,3,0)</f>
        <v>Long Form</v>
      </c>
      <c r="D5945" s="14" t="str">
        <f>VLOOKUP(A5945,Sample!A:E,5,0)</f>
        <v>POSITIVE</v>
      </c>
      <c r="E5945" t="str">
        <f t="shared" si="1"/>
        <v>en</v>
      </c>
    </row>
    <row r="5946" hidden="1">
      <c r="A5946" s="4" t="s">
        <v>20996</v>
      </c>
      <c r="B5946" s="14" t="str">
        <f>VLOOKUP(A5946,Sample!A:B,2,0)</f>
        <v>Hold and (g)old lipstick that you can't never go wrong. Price is little bit extra, but hey you get what you pay for. Every time I go on Macy's, I stop at their booth and get a new nice color. I have my little collection and always an extra room for another one</v>
      </c>
      <c r="C5946" s="14" t="str">
        <f>VLOOKUP(A5946,Sample!A:C,3,0)</f>
        <v>Long Form</v>
      </c>
      <c r="D5946" s="14" t="str">
        <f>VLOOKUP(A5946,Sample!A:E,5,0)</f>
        <v>NEUTRAL</v>
      </c>
      <c r="E5946" t="str">
        <f t="shared" si="1"/>
        <v>en</v>
      </c>
    </row>
    <row r="5947" hidden="1">
      <c r="A5947" s="4" t="s">
        <v>20999</v>
      </c>
      <c r="B5947" s="14" t="str">
        <f>VLOOKUP(A5947,Sample!A:B,2,0)</f>
        <v>I purchased this phone from Kogan on special down from $349 to $249 (it is on special quite often from what I can tell) a little over 6 months ago.
 The Good:
 It's cheap.
 Build quality and style: large screen with a modern looking handset. Doesn't feel or look cheap
 Running Android "Marshmallow", which is a great system and makes for an easy transition for Samsung S series users.
 Cheap.
 Dual Sim/ SD card option. Can have a phone+data sim or work+personal sim or expand the storage capacity. (I personally use a dual sim setup because the 32gb internal storage is adequate for my needs)
 Overall "under the hood (RAM chipset blah gigabyte processor jargon)" isn't in my opinion that important in a phone, and it copes just fine with multiple high demand applications open.
 $$$.
 The Meh:
 Battery life is meh.
 Fingerprint scanner is meh, I've got grubby mitts a lot of the day but wouldn't use it either way.
 Case selection is meh, I bought the clear one from Kogan but there isn't much choice on the market.
 It has a home button at the bottom of the phone face and the bottom of the screen, very meh.
 The Bad:
 Although advertised as a 21 megapixel camera if it's not in perfect lighting conditions your photos won't be hung up in any galleries. The selfie camera is nothing special either (maybe it's just my face).
 Bluetooth sometimes acts up which required restarting to fix.
 Minor annoyances you wouldn't get from an expensive smartphone; Loading apps can take a bit longer, response can play up if you ask it to do too much at once.
 Overall I can't fault it. This phone makes calls, sends messages and exchanges nude snapchats just fine. The cheap pricetag definitely outweighs the downfalls and I would recommend it to anyone looking to get out of the loop of bloated contracts and lining up overnight to buy overpriced phones outright.
 The views expressed in this review are my own and are only that of one person, I urge you to browse around and get a feeling of this product from it's every day users before making a purchase.</v>
      </c>
      <c r="C5947" s="14" t="str">
        <f>VLOOKUP(A5947,Sample!A:C,3,0)</f>
        <v>Long Form</v>
      </c>
      <c r="D5947" s="14" t="str">
        <f>VLOOKUP(A5947,Sample!A:E,5,0)</f>
        <v>NEGATIVE</v>
      </c>
      <c r="E5947" t="str">
        <f t="shared" si="1"/>
        <v>en</v>
      </c>
    </row>
    <row r="5948" hidden="1">
      <c r="A5948" s="4" t="s">
        <v>21001</v>
      </c>
      <c r="B5948" s="14" t="str">
        <f>VLOOKUP(A5948,Sample!A:B,2,0)</f>
        <v>We recently purchased a Radley couch after shopping for quite some time!
 We're thrilled with the comfort level, textured fabric and quality of the material.
 The value and choice of sizes helped us select our excellent new cozy couch!</v>
      </c>
      <c r="C5948" s="14" t="str">
        <f>VLOOKUP(A5948,Sample!A:C,3,0)</f>
        <v>Long Form</v>
      </c>
      <c r="D5948" s="14" t="str">
        <f>VLOOKUP(A5948,Sample!A:E,5,0)</f>
        <v>POSITIVE</v>
      </c>
      <c r="E5948" t="str">
        <f t="shared" si="1"/>
        <v>en</v>
      </c>
    </row>
    <row r="5949" hidden="1">
      <c r="A5949" s="4" t="s">
        <v>21003</v>
      </c>
      <c r="B5949" s="14" t="str">
        <f>VLOOKUP(A5949,Sample!A:B,2,0)</f>
        <v>I bought this for my daughter-in-law and she loves it. The contrasting colors are great.</v>
      </c>
      <c r="C5949" s="14" t="str">
        <f>VLOOKUP(A5949,Sample!A:C,3,0)</f>
        <v>Long Form</v>
      </c>
      <c r="D5949" s="14" t="str">
        <f>VLOOKUP(A5949,Sample!A:E,5,0)</f>
        <v>POSITIVE</v>
      </c>
      <c r="E5949" t="str">
        <f t="shared" si="1"/>
        <v>en</v>
      </c>
    </row>
    <row r="5950" hidden="1">
      <c r="A5950" s="4" t="s">
        <v>21005</v>
      </c>
      <c r="B5950" s="14" t="str">
        <f>VLOOKUP(A5950,Sample!A:B,2,0)</f>
        <v>Clean easy UI and saves me time.</v>
      </c>
      <c r="C5950" s="14" t="str">
        <f>VLOOKUP(A5950,Sample!A:C,3,0)</f>
        <v>Long Form</v>
      </c>
      <c r="D5950" s="14" t="str">
        <f>VLOOKUP(A5950,Sample!A:E,5,0)</f>
        <v>POSITIVE</v>
      </c>
      <c r="E5950" t="str">
        <f t="shared" si="1"/>
        <v>en</v>
      </c>
    </row>
    <row r="5951" hidden="1">
      <c r="A5951" s="4" t="s">
        <v>21007</v>
      </c>
      <c r="B5951" s="14" t="str">
        <f>VLOOKUP(A5951,Sample!A:B,2,0)</f>
        <v>This top fits perfect for me and I love the color. The color is very unique but that's why love it. It is a slightly darker than the picture, I wear it with a light nude blazer for work.</v>
      </c>
      <c r="C5951" s="14" t="str">
        <f>VLOOKUP(A5951,Sample!A:C,3,0)</f>
        <v>Long Form</v>
      </c>
      <c r="D5951" s="14" t="str">
        <f>VLOOKUP(A5951,Sample!A:E,5,0)</f>
        <v>POSITIVE</v>
      </c>
      <c r="E5951" t="str">
        <f t="shared" si="1"/>
        <v>en</v>
      </c>
    </row>
    <row r="5952" hidden="1">
      <c r="A5952" s="4" t="s">
        <v>21012</v>
      </c>
      <c r="B5952" s="14" t="str">
        <f>VLOOKUP(A5952,Sample!A:B,2,0)</f>
        <v>Great work culture and environment.
 Great and friendly work atmosphere. Company is focused on their target customer and the importance of bringing trend right and fashion forward assortment to their consumer.</v>
      </c>
      <c r="C5952" s="14" t="str">
        <f>VLOOKUP(A5952,Sample!A:C,3,0)</f>
        <v>Long Form</v>
      </c>
      <c r="D5952" s="14" t="str">
        <f>VLOOKUP(A5952,Sample!A:E,5,0)</f>
        <v>POSITIVE</v>
      </c>
      <c r="E5952" t="str">
        <f t="shared" si="1"/>
        <v>en</v>
      </c>
    </row>
    <row r="5953" hidden="1">
      <c r="A5953" s="4" t="s">
        <v>21014</v>
      </c>
      <c r="B5953" s="14" t="str">
        <f>VLOOKUP(A5953,Sample!A:B,2,0)</f>
        <v>these sandals are super cute. they don't have much support b/c they are pretty flat, but they are still somewhat comfortable. they run pretty true to size. i bought a 6.5 and i'm usually a 6.5 to 7 in sandals</v>
      </c>
      <c r="C5953" s="14" t="str">
        <f>VLOOKUP(A5953,Sample!A:C,3,0)</f>
        <v>Long Form</v>
      </c>
      <c r="D5953" s="14" t="str">
        <f>VLOOKUP(A5953,Sample!A:E,5,0)</f>
        <v>POSITIVE</v>
      </c>
      <c r="E5953" t="str">
        <f t="shared" si="1"/>
        <v>en</v>
      </c>
    </row>
    <row r="5954" hidden="1">
      <c r="A5954" s="4" t="s">
        <v>21016</v>
      </c>
      <c r="B5954" s="14" t="str">
        <f>VLOOKUP(A5954,Sample!A:B,2,0)</f>
        <v>Best buy .it is working properly and efficiently.</v>
      </c>
      <c r="C5954" s="14" t="str">
        <f>VLOOKUP(A5954,Sample!A:C,3,0)</f>
        <v>Long Form</v>
      </c>
      <c r="D5954" s="14" t="str">
        <f>VLOOKUP(A5954,Sample!A:E,5,0)</f>
        <v>POSITIVE</v>
      </c>
      <c r="E5954" t="str">
        <f t="shared" si="1"/>
        <v>en</v>
      </c>
    </row>
    <row r="5955" hidden="1">
      <c r="A5955" s="4" t="s">
        <v>21018</v>
      </c>
      <c r="B5955" s="14" t="str">
        <f>VLOOKUP(A5955,Sample!A:B,2,0)</f>
        <v>Love the app, gives me the access I need to what I'm looking for.</v>
      </c>
      <c r="C5955" s="14" t="str">
        <f>VLOOKUP(A5955,Sample!A:C,3,0)</f>
        <v>Long Form</v>
      </c>
      <c r="D5955" s="14" t="str">
        <f>VLOOKUP(A5955,Sample!A:E,5,0)</f>
        <v>POSITIVE</v>
      </c>
      <c r="E5955" t="str">
        <f t="shared" si="1"/>
        <v>en</v>
      </c>
    </row>
    <row r="5956" hidden="1">
      <c r="A5956" s="4" t="s">
        <v>21020</v>
      </c>
      <c r="B5956" s="14" t="str">
        <f>VLOOKUP(A5956,Sample!A:B,2,0)</f>
        <v>I have no problems with it.</v>
      </c>
      <c r="C5956" s="14" t="str">
        <f>VLOOKUP(A5956,Sample!A:C,3,0)</f>
        <v>Long Form</v>
      </c>
      <c r="D5956" s="14" t="str">
        <f>VLOOKUP(A5956,Sample!A:E,5,0)</f>
        <v>POSITIVE</v>
      </c>
      <c r="E5956" t="str">
        <f t="shared" si="1"/>
        <v>en</v>
      </c>
    </row>
    <row r="5957" hidden="1">
      <c r="A5957" s="4" t="s">
        <v>21022</v>
      </c>
      <c r="B5957" s="14" t="str">
        <f>VLOOKUP(A5957,Sample!A:B,2,0)</f>
        <v>Quick and super fast</v>
      </c>
      <c r="C5957" s="14" t="str">
        <f>VLOOKUP(A5957,Sample!A:C,3,0)</f>
        <v>Long Form</v>
      </c>
      <c r="D5957" s="14" t="str">
        <f>VLOOKUP(A5957,Sample!A:E,5,0)</f>
        <v>POSITIVE</v>
      </c>
      <c r="E5957" t="str">
        <f t="shared" si="1"/>
        <v>en</v>
      </c>
    </row>
    <row r="5958" hidden="1">
      <c r="A5958" s="4" t="s">
        <v>21024</v>
      </c>
      <c r="B5958" s="14" t="str">
        <f>VLOOKUP(A5958,Sample!A:B,2,0)</f>
        <v>These pants are awesome! The color and pattern make them very versatile, professional trousers. The dark blue and plaid pattern look great with any number of my button-down shirts, and together with the matching jacket make for a great combo! The material is thin - the pants are light, but kind of hot. I will probably get them tailored to fit perfectly, but I do that with every suit!</v>
      </c>
      <c r="C5958" s="14" t="str">
        <f>VLOOKUP(A5958,Sample!A:C,3,0)</f>
        <v>Long Form</v>
      </c>
      <c r="D5958" s="14" t="str">
        <f>VLOOKUP(A5958,Sample!A:E,5,0)</f>
        <v>POSITIVE</v>
      </c>
      <c r="E5958" t="str">
        <f t="shared" si="1"/>
        <v>en</v>
      </c>
    </row>
    <row r="5959" hidden="1">
      <c r="A5959" s="4" t="s">
        <v>21026</v>
      </c>
      <c r="B5959" s="14" t="str">
        <f>VLOOKUP(A5959,Sample!A:B,2,0)</f>
        <v>Easy &amp; fun to use</v>
      </c>
      <c r="C5959" s="14" t="str">
        <f>VLOOKUP(A5959,Sample!A:C,3,0)</f>
        <v>Long Form</v>
      </c>
      <c r="D5959" s="14" t="str">
        <f>VLOOKUP(A5959,Sample!A:E,5,0)</f>
        <v>POSITIVE</v>
      </c>
      <c r="E5959" t="str">
        <f t="shared" si="1"/>
        <v>en</v>
      </c>
    </row>
    <row r="5960" hidden="1">
      <c r="A5960" s="4" t="s">
        <v>21028</v>
      </c>
      <c r="B5960" s="14" t="str">
        <f>VLOOKUP(A5960,Sample!A:B,2,0)</f>
        <v>I bought these curtains for my bedroom in the cream color to match a black and gold and cream comforter set I bought from Macy's I really love the cartons however the cream color was just too bright I will be returning them for the gold color</v>
      </c>
      <c r="C5960" s="14" t="str">
        <f>VLOOKUP(A5960,Sample!A:C,3,0)</f>
        <v>Long Form</v>
      </c>
      <c r="D5960" s="14" t="str">
        <f>VLOOKUP(A5960,Sample!A:E,5,0)</f>
        <v>POSITIVE</v>
      </c>
      <c r="E5960" t="str">
        <f t="shared" si="1"/>
        <v>en</v>
      </c>
    </row>
    <row r="5961" hidden="1">
      <c r="A5961" s="4" t="s">
        <v>21030</v>
      </c>
      <c r="B5961" s="14" t="str">
        <f>VLOOKUP(A5961,Sample!A:B,2,0)</f>
        <v>Macy's has so much selection that you're bound to find something you like/ what you need and they are super affordable!</v>
      </c>
      <c r="C5961" s="14" t="str">
        <f>VLOOKUP(A5961,Sample!A:C,3,0)</f>
        <v>Long Form</v>
      </c>
      <c r="D5961" s="14" t="str">
        <f>VLOOKUP(A5961,Sample!A:E,5,0)</f>
        <v>POSITIVE</v>
      </c>
      <c r="E5961" t="str">
        <f t="shared" si="1"/>
        <v>en</v>
      </c>
    </row>
    <row r="5962" hidden="1">
      <c r="A5962" s="4" t="s">
        <v>21033</v>
      </c>
      <c r="B5962" s="14" t="str">
        <f>VLOOKUP(A5962,Sample!A:B,2,0)</f>
        <v>I really like the app and find it very user friendly and helpful. My problem is I first downloaded it on my iPhone and entered my husbands AA info. Later I realized I should have entered my info because my husbands info is on his phone. I do not see how to change that info on my app. I deleted the app(and all its contents). I downloaded the app again hoping it would be generic but all my husbands info immediately uploaded to it. What can I do?</v>
      </c>
      <c r="C5962" s="14" t="str">
        <f>VLOOKUP(A5962,Sample!A:C,3,0)</f>
        <v>Long Form</v>
      </c>
      <c r="D5962" s="14" t="str">
        <f>VLOOKUP(A5962,Sample!A:E,5,0)</f>
        <v>NEGATIVE</v>
      </c>
      <c r="E5962" t="str">
        <f t="shared" si="1"/>
        <v>en</v>
      </c>
    </row>
    <row r="5963" hidden="1">
      <c r="A5963" s="4" t="s">
        <v>21035</v>
      </c>
      <c r="B5963" s="14" t="str">
        <f>VLOOKUP(A5963,Sample!A:B,2,0)</f>
        <v>I've bought several sport-style headphones over the last 20 years. My ears don't seem to hold ear buds in place, so I tend to go for over-the-ear varieties. They generally lack bass, so this purchase was intended to solve that. These headphones are the best bass of any others I've purchased in the $50-$75 range. They're also comfortable and the battery lasts quite awhile. I returned them recently because the power button fell off. I'm not sure how, but it did. I could still power them on and off, but I had to get my fingernail in there just right. Luckily Best Buy had the product replacement plan, so I got the same model again. Overall I'd recommend. I'm not sure how much better the Sony model is that's one level higher, but at $100 price jump, I'd say you get a great sounding set with the one I chose.</v>
      </c>
      <c r="C5963" s="14" t="str">
        <f>VLOOKUP(A5963,Sample!A:C,3,0)</f>
        <v>Long Form</v>
      </c>
      <c r="D5963" s="14" t="str">
        <f>VLOOKUP(A5963,Sample!A:E,5,0)</f>
        <v>POSITIVE</v>
      </c>
      <c r="E5963" t="str">
        <f t="shared" si="1"/>
        <v>en</v>
      </c>
    </row>
    <row r="5964" hidden="1">
      <c r="A5964" s="4" t="s">
        <v>21037</v>
      </c>
      <c r="B5964" s="14" t="str">
        <f>VLOOKUP(A5964,Sample!A:B,2,0)</f>
        <v>I have been using it from past a few months. And I feel my old Samsung LED was really worth according to its price. The picture quality of both is just the same. I don't see difference. Sony has good contrasts and properly adjusted hues. Whereas the Samsung TV have really bright, Crispy and Colourful display. Speaker of Sony were better a had enough ports to plug-in and I really didn't use mush of smart apps.</v>
      </c>
      <c r="C5964" s="14" t="str">
        <f>VLOOKUP(A5964,Sample!A:C,3,0)</f>
        <v>Long Form</v>
      </c>
      <c r="D5964" s="14" t="str">
        <f>VLOOKUP(A5964,Sample!A:E,5,0)</f>
        <v>NEUTRAL</v>
      </c>
      <c r="E5964" t="str">
        <f t="shared" si="1"/>
        <v>en</v>
      </c>
    </row>
    <row r="5965" hidden="1">
      <c r="A5965" s="4" t="s">
        <v>21039</v>
      </c>
      <c r="B5965" s="14" t="str">
        <f>VLOOKUP(A5965,Sample!A:B,2,0)</f>
        <v>New so I'm gonna wait to see first</v>
      </c>
      <c r="C5965" s="14" t="str">
        <f>VLOOKUP(A5965,Sample!A:C,3,0)</f>
        <v>Long Form</v>
      </c>
      <c r="D5965" s="14" t="str">
        <f>VLOOKUP(A5965,Sample!A:E,5,0)</f>
        <v>NEUTRAL</v>
      </c>
      <c r="E5965" t="str">
        <f t="shared" si="1"/>
        <v>en</v>
      </c>
    </row>
    <row r="5966" hidden="1">
      <c r="A5966" s="4" t="s">
        <v>21041</v>
      </c>
      <c r="B5966" s="14" t="str">
        <f>VLOOKUP(A5966,Sample!A:B,2,0)</f>
        <v>The location was great. Everyone was Asian which was nice. There was a great view of CitiField and of Manhattan. There was a rooftop bar and two restaurants down below. There was also an indoor shopping mall next door, and parking next door was inexpensive and close by ($24.00/night and no tax). Parking on property was $25.00 plus tax, and it was valet with no in and out privileges. The staff was super friendly. Our tv was cracked and broken, and our mirror in the bathroom was broken, but other than that everything was cool.</v>
      </c>
      <c r="C5966" s="14" t="str">
        <f>VLOOKUP(A5966,Sample!A:C,3,0)</f>
        <v>Long Form</v>
      </c>
      <c r="D5966" s="14" t="str">
        <f>VLOOKUP(A5966,Sample!A:E,5,0)</f>
        <v>POSITIVE</v>
      </c>
      <c r="E5966" t="str">
        <f t="shared" si="1"/>
        <v>en</v>
      </c>
    </row>
    <row r="5967" hidden="1">
      <c r="A5967" s="4" t="s">
        <v>21044</v>
      </c>
      <c r="B5967" s="14" t="str">
        <f>VLOOKUP(A5967,Sample!A:B,2,0)</f>
        <v>I applied for Sears card while shopping at Kmart to get the discount. Card was approved and I paid off balance before due date to avoid interest. A month later I received a statement saying that I had not paid my bill + a $32.00 late fee was added to that. I contacted Citi to discuss my account. I told them that I had paid the balance before my due date and they told me that my payment was returned to my bank because they could not find an account.
 I contacted my bank and it did not showed a payment returned. The Sears associate told me that I needed to pay balance + late fees. I tried to explain that I had paid it already but they continued to tell me the same thing. They were very unprofessional and I was angry that they continued to robo-call me. Three weeks later they added another late fee and reported to credit bureau. This bank caused my credit score to drop. I tried to resolve the problem by agreeing to pay balance again but not the late fees because my payment was not late. They would not agree.
 After another month passed I finally was able to talk to someone in management that went back and reviewed my account and said that she saw that I had paid my account off before the due date but account # was probably transposed and money was never transferred to Sears account. To make a long story short. I agreed to pay balance and associate waived the 3 late charges of $106.00. My balance was only $32.</v>
      </c>
      <c r="C5967" s="14" t="str">
        <f>VLOOKUP(A5967,Sample!A:C,3,0)</f>
        <v>Long Form</v>
      </c>
      <c r="D5967" s="14" t="str">
        <f>VLOOKUP(A5967,Sample!A:E,5,0)</f>
        <v>NEGATIVE</v>
      </c>
      <c r="E5967" t="str">
        <f t="shared" si="1"/>
        <v>en</v>
      </c>
    </row>
    <row r="5968" hidden="1">
      <c r="A5968" s="4" t="s">
        <v>21047</v>
      </c>
      <c r="B5968" s="14" t="str">
        <f>VLOOKUP(A5968,Sample!A:B,2,0)</f>
        <v>Dreas fits true to size. Very comfortable and flatters the figure.</v>
      </c>
      <c r="C5968" s="14" t="str">
        <f>VLOOKUP(A5968,Sample!A:C,3,0)</f>
        <v>Long Form</v>
      </c>
      <c r="D5968" s="14" t="str">
        <f>VLOOKUP(A5968,Sample!A:E,5,0)</f>
        <v>POSITIVE</v>
      </c>
      <c r="E5968" t="str">
        <f t="shared" si="1"/>
        <v>en</v>
      </c>
    </row>
    <row r="5969" hidden="1">
      <c r="A5969" s="4" t="s">
        <v>21049</v>
      </c>
      <c r="B5969" s="14" t="str">
        <f>VLOOKUP(A5969,Sample!A:B,2,0)</f>
        <v>I really love my Arlo Security cameras I purchased from Best Buy. They work very effectively, and the installation team was very friendly and knowledgeable. Great buy from Best Buy!</v>
      </c>
      <c r="C5969" s="14" t="str">
        <f>VLOOKUP(A5969,Sample!A:C,3,0)</f>
        <v>Long Form</v>
      </c>
      <c r="D5969" s="14" t="str">
        <f>VLOOKUP(A5969,Sample!A:E,5,0)</f>
        <v>POSITIVE</v>
      </c>
      <c r="E5969" t="str">
        <f t="shared" si="1"/>
        <v>en</v>
      </c>
    </row>
    <row r="5970" hidden="1">
      <c r="A5970" s="4" t="s">
        <v>21051</v>
      </c>
      <c r="B5970" s="14" t="str">
        <f>VLOOKUP(A5970,Sample!A:B,2,0)</f>
        <v>This app is awful! It always freezes.</v>
      </c>
      <c r="C5970" s="14" t="str">
        <f>VLOOKUP(A5970,Sample!A:C,3,0)</f>
        <v>Long Form</v>
      </c>
      <c r="D5970" s="14" t="str">
        <f>VLOOKUP(A5970,Sample!A:E,5,0)</f>
        <v>NEGATIVE</v>
      </c>
      <c r="E5970" t="str">
        <f t="shared" si="1"/>
        <v>en</v>
      </c>
    </row>
    <row r="5971" hidden="1">
      <c r="A5971" s="4" t="s">
        <v>21053</v>
      </c>
      <c r="B5971" s="14" t="str">
        <f>VLOOKUP(A5971,Sample!A:B,2,0)</f>
        <v>Paid 8$ to have put on. It had air bubbles from first day. Keeps getting worse. Gaps around the edges. Protects the phone but makes it an eyesore.</v>
      </c>
      <c r="C5971" s="14" t="str">
        <f>VLOOKUP(A5971,Sample!A:C,3,0)</f>
        <v>Long Form</v>
      </c>
      <c r="D5971" s="14" t="str">
        <f>VLOOKUP(A5971,Sample!A:E,5,0)</f>
        <v>NEGATIVE</v>
      </c>
      <c r="E5971" t="str">
        <f t="shared" si="1"/>
        <v>en</v>
      </c>
    </row>
    <row r="5972" hidden="1">
      <c r="A5972" s="4" t="s">
        <v>21055</v>
      </c>
      <c r="B5972" s="14" t="str">
        <f>VLOOKUP(A5972,Sample!A:B,2,0)</f>
        <v>Great deal on a great lap top. I'd buy from Best Buy's again.</v>
      </c>
      <c r="C5972" s="14" t="str">
        <f>VLOOKUP(A5972,Sample!A:C,3,0)</f>
        <v>Long Form</v>
      </c>
      <c r="D5972" s="14" t="str">
        <f>VLOOKUP(A5972,Sample!A:E,5,0)</f>
        <v>POSITIVE</v>
      </c>
      <c r="E5972" t="str">
        <f t="shared" si="1"/>
        <v>en</v>
      </c>
    </row>
    <row r="5973" hidden="1">
      <c r="A5973" s="4" t="s">
        <v>21057</v>
      </c>
      <c r="B5973" s="14" t="str">
        <f>VLOOKUP(A5973,Sample!A:B,2,0)</f>
        <v>The gold color is very rich and attractive. The sweater is light weight and has a very pleasant feel to it. The embellishments on the sleeves make it a little heavy. The length of the sleeve is good for the average woman. I am a size 1X and the fit was too clingy showing every lump and buldge. I hope to lose weight to be able to wear it.</v>
      </c>
      <c r="C5973" s="14" t="str">
        <f>VLOOKUP(A5973,Sample!A:C,3,0)</f>
        <v>Long Form</v>
      </c>
      <c r="D5973" s="14" t="str">
        <f>VLOOKUP(A5973,Sample!A:E,5,0)</f>
        <v>POSITIVE</v>
      </c>
      <c r="E5973" t="str">
        <f t="shared" si="1"/>
        <v>en</v>
      </c>
    </row>
    <row r="5974" hidden="1">
      <c r="A5974" s="4" t="s">
        <v>21059</v>
      </c>
      <c r="B5974" s="14" t="str">
        <f>VLOOKUP(A5974,Sample!A:B,2,0)</f>
        <v>Sept 14, 2017. When we purchased a Kenmore Elite refrigerator 3 years ago, we also purchased their 5 year Warranty Protection policy which, they said, would cover everything and anything that went wrong with it within the next five years. No labor cost, no service charge, nothing for parts and labor. As a matter of fact, once a year a technician came to check out the refrigerator, declared it in fine shape, and left. This is the 3rd year of the agreement, and when the technician came we pointed out that some type of debris was coming out of the filtered water even though we have faithfully replaced filters and had just put in a new one sold by Sears.
 Then the runaround started. First, they said it was the village's water system that was causing the problem because the village has such hard water. When we pointed out that no one else in our condo complex had a similar problem, nor did we for the first 2 years, and that every other faucet in our condo is connected directly to that same water line and none of them has any problem, they still insisted that it was not a problem with the refrigerator. They then claimed that the lines and filter in the refrigerator were not even covered by the agreement. This problem with the refrigerator water has gone on for over 2 months, having spent hours on the phone trying to explain our situation. The people answering the phone were rude, not willing to listen to our reasoning, canceled appointments with technicians without notifying us, and a host of other issues.
 Today we got the same runaround on the phone so we finally gave up. We called the Service Warranty Office and canceled the remainder of our service agreement. They said they would post a refund for the remaining 2 years to our Sears credit card. We'll have to see if that really happens! We're done with Sears and now warn others to avoid being taken in by their hollow promises and their lack of integrity and empathy with service problems with this type of service agreement.</v>
      </c>
      <c r="C5974" s="14" t="str">
        <f>VLOOKUP(A5974,Sample!A:C,3,0)</f>
        <v>Long Form</v>
      </c>
      <c r="D5974" s="14" t="str">
        <f>VLOOKUP(A5974,Sample!A:E,5,0)</f>
        <v>NEGATIVE</v>
      </c>
      <c r="E5974" t="str">
        <f t="shared" si="1"/>
        <v>en</v>
      </c>
    </row>
    <row r="5975" hidden="1">
      <c r="A5975" s="4" t="s">
        <v>21062</v>
      </c>
      <c r="B5975" s="14" t="str">
        <f>VLOOKUP(A5975,Sample!A:B,2,0)</f>
        <v>Shopping at Best Buy is extremely enjoyable because the employees are always so helpful.</v>
      </c>
      <c r="C5975" s="14" t="str">
        <f>VLOOKUP(A5975,Sample!A:C,3,0)</f>
        <v>Long Form</v>
      </c>
      <c r="D5975" s="14" t="str">
        <f>VLOOKUP(A5975,Sample!A:E,5,0)</f>
        <v>POSITIVE</v>
      </c>
      <c r="E5975" t="str">
        <f t="shared" si="1"/>
        <v>en</v>
      </c>
    </row>
    <row r="5976" hidden="1">
      <c r="A5976" s="4" t="s">
        <v>21064</v>
      </c>
      <c r="B5976" s="14" t="str">
        <f>VLOOKUP(A5976,Sample!A:B,2,0)</f>
        <v>This is an excellent flash drive with good capacity and was offered at a great Best Buy price. Thanks!!</v>
      </c>
      <c r="C5976" s="14" t="str">
        <f>VLOOKUP(A5976,Sample!A:C,3,0)</f>
        <v>Long Form</v>
      </c>
      <c r="D5976" s="14" t="str">
        <f>VLOOKUP(A5976,Sample!A:E,5,0)</f>
        <v>POSITIVE</v>
      </c>
      <c r="E5976" t="str">
        <f t="shared" si="1"/>
        <v>en</v>
      </c>
    </row>
    <row r="5977" hidden="1">
      <c r="A5977" s="4" t="s">
        <v>21066</v>
      </c>
      <c r="B5977" s="14" t="str">
        <f>VLOOKUP(A5977,Sample!A:B,2,0)</f>
        <v>This will not be everyone's favorite fragrance, but to me it was alluring. I guess this is one of those fragrances that you either love or hate. I am in the love category. It is sweet, yet elusive, with a hint of the exotic. I love a parfum that is sweet and low. It is hard for me to find that fragrance. This is my first time buying this fragrance. Got a sample in the Macy's sale paper sniff it and fell in love with it. I just had to have it. It smells beautiful. Love it. Will definitely be buying more</v>
      </c>
      <c r="C5977" s="14" t="str">
        <f>VLOOKUP(A5977,Sample!A:C,3,0)</f>
        <v>Long Form</v>
      </c>
      <c r="D5977" s="14" t="str">
        <f>VLOOKUP(A5977,Sample!A:E,5,0)</f>
        <v>POSITIVE</v>
      </c>
      <c r="E5977" t="str">
        <f t="shared" si="1"/>
        <v>en</v>
      </c>
    </row>
    <row r="5978" hidden="1">
      <c r="A5978" s="4" t="s">
        <v>21068</v>
      </c>
      <c r="B5978" s="14" t="str">
        <f>VLOOKUP(A5978,Sample!A:B,2,0)</f>
        <v>Does not allow copy and paste of password. No good. My password is 24 digit alpha numeric plus symbol, so, I would not use this app. (Citibank and Hong Leong bank apps allows copy and paste of your login password.)</v>
      </c>
      <c r="C5978" s="14" t="str">
        <f>VLOOKUP(A5978,Sample!A:C,3,0)</f>
        <v>Long Form</v>
      </c>
      <c r="D5978" s="14" t="str">
        <f>VLOOKUP(A5978,Sample!A:E,5,0)</f>
        <v>NEUTRAL</v>
      </c>
      <c r="E5978" t="str">
        <f t="shared" si="1"/>
        <v>en</v>
      </c>
    </row>
    <row r="5979" hidden="1">
      <c r="A5979" s="4" t="s">
        <v>21071</v>
      </c>
      <c r="B5979" s="14" t="str">
        <f>VLOOKUP(A5979,Sample!A:B,2,0)</f>
        <v>Holy! Avoid these guys like the plague. Don’t even entertain the thought of doing any kind of business with them unless you’re sadistic and get off on being treated with absolute contempt. They will lie at every opportunity to get your business. In short, I have both a GO and a Gem (back when they were more pleasantly owned by GE). I get a call from them offering a personal loan to consolidate the cards at a better rate than I was currently paying. I told them that I’d think about it and get back to them. I needed a laptop at the time and thought I’d pay out enough on one of the cards to get one on interest free before heading out on a working holiday. So I called them back and this is when things started getting sketchy. During the application process, they said I was approved at a... wait for it... a whooping 29.99%. They said that the interest rate I was initially offered was only valid if I accepted at the time. I lol’ed and declined. That’s when they switched their tune and offered me the same initial rate. I adamantly said at the time that I’d accept if I can get this laptop in time before my trip. They of course said yes. So I accepted. 3 days pass and no funds were applied to either of the cards. I called them up to inquire and was told it can take up to 5 days to complete. Fair enough, but I did reiterate again my time constraints. They assured me that it’d clear well before I go. Another 2 days come and go and still nothing. Called them again and was told to allow another 2 days. They only half lied this time as 2 days later funds went into the Gem, but nothing onto the GO (the card I was intending to purchase the laptop with). I called them yet again and was told they can see the funds in holding and that it’d clear the next day. Great I thought, at least I’d still have 24 hours to get the laptop prior to my trip. The next morning? Nope. Nada. Called them again and was told it’d clear in another 5 days. So it went from 3 to 2 to another 2 then back up to 5 days due to their “process”. Which is bullocks as the Gem had the funds applied and they’re all internal. Well at this point I was fuming. Not only had I been given the run around with inconsistent time frames, but had I known I would have found other ways of getting the laptop I wanted instead of wasting a week and half on a wild goose chase. So I rang their so called “complaints” unit. Suggested that I would like to reverse the entire process and just cancel the personal loan since they hadn’t kept up their end of the business of fulfilling my needs which I clearly stated at the time of applying. Their response? They’d happily look at cancelling the loan, but I’d be up for early termination charges. Yay! Looking forward to it. Bunch of thieves. Go away. Never liked Alec Baldwin anyways. End of rant.</v>
      </c>
      <c r="C5979" s="14" t="str">
        <f>VLOOKUP(A5979,Sample!A:C,3,0)</f>
        <v>Long Form</v>
      </c>
      <c r="D5979" s="14" t="str">
        <f>VLOOKUP(A5979,Sample!A:E,5,0)</f>
        <v>NEGATIVE</v>
      </c>
      <c r="E5979" t="str">
        <f t="shared" si="1"/>
        <v>en</v>
      </c>
    </row>
    <row r="5980" hidden="1">
      <c r="A5980" s="4" t="s">
        <v>21073</v>
      </c>
      <c r="B5980" s="14" t="str">
        <f>VLOOKUP(A5980,Sample!A:B,2,0)</f>
        <v>We were missing a few years of photos from various countries we visited (cr 2005-2010) in our library. It dawned on us That the "missing" pics had to be in an older Mac Notebook which hadn't been used in years (and never synced to our home system). We couldn't locate the power adapter. Best Buy to the rescue, in stock at our local store! Retrieved the photos and all is well.</v>
      </c>
      <c r="C5980" s="14" t="str">
        <f>VLOOKUP(A5980,Sample!A:C,3,0)</f>
        <v>Long Form</v>
      </c>
      <c r="D5980" s="14" t="str">
        <f>VLOOKUP(A5980,Sample!A:E,5,0)</f>
        <v>NEUTRAL</v>
      </c>
      <c r="E5980" t="str">
        <f t="shared" si="1"/>
        <v>en</v>
      </c>
    </row>
    <row r="5981" hidden="1">
      <c r="A5981" s="4" t="s">
        <v>21075</v>
      </c>
      <c r="B5981" s="14" t="str">
        <f>VLOOKUP(A5981,Sample!A:B,2,0)</f>
        <v>concert a real concert - The show was awesome, never seen something like this. Very original and fun. It's a must see!</v>
      </c>
      <c r="C5981" s="14" t="str">
        <f>VLOOKUP(A5981,Sample!A:C,3,0)</f>
        <v>Long Form</v>
      </c>
      <c r="D5981" s="14" t="str">
        <f>VLOOKUP(A5981,Sample!A:E,5,0)</f>
        <v>POSITIVE</v>
      </c>
      <c r="E5981" t="str">
        <f t="shared" si="1"/>
        <v>en</v>
      </c>
    </row>
    <row r="5982" hidden="1">
      <c r="A5982" s="4" t="s">
        <v>21078</v>
      </c>
      <c r="B5982" s="14" t="str">
        <f>VLOOKUP(A5982,Sample!A:B,2,0)</f>
        <v>These pants are so flattering and comfortable! They wash beautifully as well. The color is gorgeous for fall &amp; winter.</v>
      </c>
      <c r="C5982" s="14" t="str">
        <f>VLOOKUP(A5982,Sample!A:C,3,0)</f>
        <v>Long Form</v>
      </c>
      <c r="D5982" s="14" t="str">
        <f>VLOOKUP(A5982,Sample!A:E,5,0)</f>
        <v>POSITIVE</v>
      </c>
      <c r="E5982" t="str">
        <f t="shared" si="1"/>
        <v>en</v>
      </c>
    </row>
    <row r="5983" hidden="1">
      <c r="A5983" s="4" t="s">
        <v>21080</v>
      </c>
      <c r="B5983" s="14" t="str">
        <f>VLOOKUP(A5983,Sample!A:B,2,0)</f>
        <v>Best Buy put on a great sale for a great product. The Best Buy associate was the most helpful person ever. She helped fill my order in a most cheerful manner! Good job!</v>
      </c>
      <c r="C5983" s="14" t="str">
        <f>VLOOKUP(A5983,Sample!A:C,3,0)</f>
        <v>Long Form</v>
      </c>
      <c r="D5983" s="14" t="str">
        <f>VLOOKUP(A5983,Sample!A:E,5,0)</f>
        <v>POSITIVE</v>
      </c>
      <c r="E5983" t="str">
        <f t="shared" si="1"/>
        <v>en</v>
      </c>
    </row>
    <row r="5984" hidden="1">
      <c r="A5984" s="4" t="s">
        <v>21085</v>
      </c>
      <c r="B5984" s="14" t="str">
        <f>VLOOKUP(A5984,Sample!A:B,2,0)</f>
        <v>I wanted a new iPad and my Sister recommended going with the iPad Pro. When I found this on sale at Best Buy I jumped at it and have been very satisfied so far.</v>
      </c>
      <c r="C5984" s="14" t="str">
        <f>VLOOKUP(A5984,Sample!A:C,3,0)</f>
        <v>Long Form</v>
      </c>
      <c r="D5984" s="14" t="str">
        <f>VLOOKUP(A5984,Sample!A:E,5,0)</f>
        <v>POSITIVE</v>
      </c>
      <c r="E5984" t="str">
        <f t="shared" si="1"/>
        <v>en</v>
      </c>
    </row>
    <row r="5985" hidden="1">
      <c r="A5985" s="4" t="s">
        <v>21087</v>
      </c>
      <c r="B5985" s="14" t="str">
        <f>VLOOKUP(A5985,Sample!A:B,2,0)</f>
        <v>I am an electrical engineer so I have some idea how these things work, in fact had to take a "tech" to court for lying on his repairs did it on principal poor old ladies wouldn't know he was a con artist.
 So here we are AGAIN it appears every two years these expensive appliances are fit for the bin, which is crazy as its only an electric motor. Filling it with the tech crap they put it only serves to make it unreliable. Just like everyone else got the error just as the warranty went south, this is the second time happened four months after purchased, tech promised that Samsung waved their magic wand over the design and fixed the flaw, clearly not.
 Anyway Samsung no I will not buy another of your products, my advice buy the cheapest machine you can find that meets your requirements then throw it away every two years, buckets of junk. You expect me to believe they cannot make a reliable machine in this day and age? Seriously! What about cost to environment throwing away this stuff.</v>
      </c>
      <c r="C5985" s="14" t="str">
        <f>VLOOKUP(A5985,Sample!A:C,3,0)</f>
        <v>Long Form</v>
      </c>
      <c r="D5985" s="14" t="str">
        <f>VLOOKUP(A5985,Sample!A:E,5,0)</f>
        <v>NEGATIVE</v>
      </c>
      <c r="E5985" t="str">
        <f t="shared" si="1"/>
        <v>en</v>
      </c>
    </row>
    <row r="5986" hidden="1">
      <c r="A5986" s="4" t="s">
        <v>21089</v>
      </c>
      <c r="B5986" s="14" t="str">
        <f>VLOOKUP(A5986,Sample!A:B,2,0)</f>
        <v>Got this freezer after our previous model (no longer sold by Best Buy) conked out. Luckily we have the Geek Squad warranty. I'd like to thank everyone at the Danvers store for accommodating us and helping us get this replacement freezer!</v>
      </c>
      <c r="C5986" s="14" t="str">
        <f>VLOOKUP(A5986,Sample!A:C,3,0)</f>
        <v>Long Form</v>
      </c>
      <c r="D5986" s="14" t="str">
        <f>VLOOKUP(A5986,Sample!A:E,5,0)</f>
        <v>NEUTRAL</v>
      </c>
      <c r="E5986" t="str">
        <f t="shared" si="1"/>
        <v>en</v>
      </c>
    </row>
    <row r="5987" hidden="1">
      <c r="A5987" s="4" t="s">
        <v>21091</v>
      </c>
      <c r="B5987" s="14" t="str">
        <f>VLOOKUP(A5987,Sample!A:B,2,0)</f>
        <v>the workplace culture is horrible they don't train people properly or give people the opportunity to learn to step into a higher position they don't believe in the fact that people have lives outside of macys</v>
      </c>
      <c r="C5987" s="14" t="str">
        <f>VLOOKUP(A5987,Sample!A:C,3,0)</f>
        <v>Long Form</v>
      </c>
      <c r="D5987" s="14" t="str">
        <f>VLOOKUP(A5987,Sample!A:E,5,0)</f>
        <v>NEGATIVE</v>
      </c>
      <c r="E5987" t="str">
        <f t="shared" si="1"/>
        <v>en</v>
      </c>
    </row>
    <row r="5988" hidden="1">
      <c r="A5988" s="4" t="s">
        <v>21093</v>
      </c>
      <c r="B5988" s="14" t="str">
        <f>VLOOKUP(A5988,Sample!A:B,2,0)</f>
        <v>I have been looking to buy these headphones for a while; Best Buy had them on sale for a great price and it was well worth it.</v>
      </c>
      <c r="C5988" s="14" t="str">
        <f>VLOOKUP(A5988,Sample!A:C,3,0)</f>
        <v>Long Form</v>
      </c>
      <c r="D5988" s="14" t="str">
        <f>VLOOKUP(A5988,Sample!A:E,5,0)</f>
        <v>POSITIVE</v>
      </c>
      <c r="E5988" t="str">
        <f t="shared" si="1"/>
        <v>en</v>
      </c>
    </row>
    <row r="5989" hidden="1">
      <c r="A5989" s="4" t="s">
        <v>21095</v>
      </c>
      <c r="B5989" s="14" t="str">
        <f>VLOOKUP(A5989,Sample!A:B,2,0)</f>
        <v>I ordered 9W, I am a true 8 1/2, but listened to other reviews, and they fit perfect! Plenty room in the toe box. They don't slide or flip off my feet. The height, perfect for work. The padding awesome, for days when I am up and down from my desk. I have the black and brown/cinnamon pair. SN: I tried INC pumps too stiff, little to no padding, not made to withstand a full days work!</v>
      </c>
      <c r="C5989" s="14" t="str">
        <f>VLOOKUP(A5989,Sample!A:C,3,0)</f>
        <v>Long Form</v>
      </c>
      <c r="D5989" s="14" t="str">
        <f>VLOOKUP(A5989,Sample!A:E,5,0)</f>
        <v>NEGATIVE</v>
      </c>
      <c r="E5989" t="str">
        <f t="shared" si="1"/>
        <v>en</v>
      </c>
    </row>
    <row r="5990" hidden="1">
      <c r="A5990" s="4" t="s">
        <v>21097</v>
      </c>
      <c r="B5990" s="14" t="str">
        <f>VLOOKUP(A5990,Sample!A:B,2,0)</f>
        <v>Excellent present for my Ex, He is a huge fan!!! Go Best Buy again!!</v>
      </c>
      <c r="C5990" s="14" t="str">
        <f>VLOOKUP(A5990,Sample!A:C,3,0)</f>
        <v>Long Form</v>
      </c>
      <c r="D5990" s="14" t="str">
        <f>VLOOKUP(A5990,Sample!A:E,5,0)</f>
        <v>POSITIVE</v>
      </c>
      <c r="E5990" t="str">
        <f t="shared" si="1"/>
        <v>en</v>
      </c>
    </row>
    <row r="5991" hidden="1">
      <c r="A5991" s="4" t="s">
        <v>21099</v>
      </c>
      <c r="B5991" s="14" t="str">
        <f>VLOOKUP(A5991,Sample!A:B,2,0)</f>
        <v>Advice to Management: Aliquam id dolor. Class aptent taciti sociosqu ad litora torquent per conubia nostra, per inceptos hymenaeos.</v>
      </c>
      <c r="C5991" s="14" t="str">
        <f>VLOOKUP(A5991,Sample!A:C,3,0)</f>
        <v>Long Form</v>
      </c>
      <c r="D5991" s="14" t="str">
        <f>VLOOKUP(A5991,Sample!A:E,5,0)</f>
        <v>NEUTRAL</v>
      </c>
      <c r="E5991" t="str">
        <f t="shared" si="1"/>
        <v>la</v>
      </c>
    </row>
    <row r="5992" hidden="1">
      <c r="A5992" s="4" t="s">
        <v>21102</v>
      </c>
      <c r="B5992" s="14" t="str">
        <f>VLOOKUP(A5992,Sample!A:B,2,0)</f>
        <v>My biggest problem with this Dell is that I'll coming from a Mac Pro (Late 2013) that I got from BestBuy last November, and while NIB it was still 3 year old tech. This i7 Kaby Lake is Jan/Feb 2017 tech, and it's so much slower it's embarrassing. I understand Dell and others putting the in Optane memory in from of the incredibly antiquated 7200 rpm spinning disk, but at times I think it slows it down.</v>
      </c>
      <c r="C5992" s="14" t="str">
        <f>VLOOKUP(A5992,Sample!A:C,3,0)</f>
        <v>Long Form</v>
      </c>
      <c r="D5992" s="14" t="str">
        <f>VLOOKUP(A5992,Sample!A:E,5,0)</f>
        <v>NEGATIVE</v>
      </c>
      <c r="E5992" t="str">
        <f t="shared" si="1"/>
        <v>en</v>
      </c>
    </row>
    <row r="5993" hidden="1">
      <c r="A5993" s="4" t="s">
        <v>21104</v>
      </c>
      <c r="B5993" s="14" t="str">
        <f>VLOOKUP(A5993,Sample!A:B,2,0)</f>
        <v>Best buy!! So Good</v>
      </c>
      <c r="C5993" s="14" t="str">
        <f>VLOOKUP(A5993,Sample!A:C,3,0)</f>
        <v>Long Form</v>
      </c>
      <c r="D5993" s="14" t="str">
        <f>VLOOKUP(A5993,Sample!A:E,5,0)</f>
        <v>POSITIVE</v>
      </c>
      <c r="E5993" t="str">
        <f t="shared" si="1"/>
        <v>en</v>
      </c>
    </row>
    <row r="5994" hidden="1">
      <c r="A5994" s="4" t="s">
        <v>21107</v>
      </c>
      <c r="B5994" s="14" t="str">
        <f>VLOOKUP(A5994,Sample!A:B,2,0)</f>
        <v>I've been using Canon printers for over a decade and they are amazing and when it comes to refilling my ink, I've always purchased OEM ink from Best Buy. Do yourself a favor and spend the extra few dollars and get the ink the product recommends. I've never had any issues and highly recommend this ink!</v>
      </c>
      <c r="C5994" s="14" t="str">
        <f>VLOOKUP(A5994,Sample!A:C,3,0)</f>
        <v>Long Form</v>
      </c>
      <c r="D5994" s="14" t="str">
        <f>VLOOKUP(A5994,Sample!A:E,5,0)</f>
        <v>POSITIVE</v>
      </c>
      <c r="E5994" t="str">
        <f t="shared" si="1"/>
        <v>en</v>
      </c>
    </row>
    <row r="5995" hidden="1">
      <c r="A5995" s="4" t="s">
        <v>21109</v>
      </c>
      <c r="B5995" s="14" t="str">
        <f>VLOOKUP(A5995,Sample!A:B,2,0)</f>
        <v>App hasn't worked for over a week now. Even with update yesterday, still can't log in. "Sorry, we are experiencing temporary delays. Please try again later." Same message for over a week making this app and whatever convenience it offered before completely void.</v>
      </c>
      <c r="C5995" s="14" t="str">
        <f>VLOOKUP(A5995,Sample!A:C,3,0)</f>
        <v>Long Form</v>
      </c>
      <c r="D5995" s="14" t="str">
        <f>VLOOKUP(A5995,Sample!A:E,5,0)</f>
        <v>NEGATIVE</v>
      </c>
      <c r="E5995" t="str">
        <f t="shared" si="1"/>
        <v>en</v>
      </c>
    </row>
    <row r="5996" hidden="1">
      <c r="A5996" s="4" t="s">
        <v>21111</v>
      </c>
      <c r="B5996" s="14" t="str">
        <f>VLOOKUP(A5996,Sample!A:B,2,0)</f>
        <v>Loved my job when I started. My managers and team mates were like family to me and we were always supportive of each other. We were always on top when there were branch competitions. We always tried to make sure our branch is always the best. Because you get to see the same clients all the time, you get to know them like friends and for me it was always a pleasure to help them in any way I can. However when our manager had to leave and new management came in, I felt right away that they don't seem to want me over there and they want their own people. The camaraderie in the branch was lost and one by one the old group has left. It is sad that when there is tension in the workplace, going to work becomes a nightmare and that is when it is time to go.</v>
      </c>
      <c r="C5996" s="14" t="str">
        <f>VLOOKUP(A5996,Sample!A:C,3,0)</f>
        <v>Long Form</v>
      </c>
      <c r="D5996" s="14" t="str">
        <f>VLOOKUP(A5996,Sample!A:E,5,0)</f>
        <v>NEGATIVE</v>
      </c>
      <c r="E5996" t="str">
        <f t="shared" si="1"/>
        <v>en</v>
      </c>
    </row>
    <row r="5997" hidden="1">
      <c r="A5997" s="4" t="s">
        <v>21113</v>
      </c>
      <c r="B5997" s="14" t="str">
        <f>VLOOKUP(A5997,Sample!A:B,2,0)</f>
        <v>Reading conflicting reviews the wife and I booked anyway 4 days in July .....A bargain at $200 per night.
 After passing the impressive driveway and lobby a suitable pool facing room given to us.
 Now pls understand the service of the staff is deplorable from kitchen to restaurant and especially cleaning staff most probably the worst I have experienced.
 The ultra all inclusive gives u a suitable breakfast and repetitive lunch and dinner not of the highest quality with nothing marked.
 Night time entertainment on alternative nights and the gondola ride sporadically working leaves you wandering the resorts empty spaces hopelessly. ...I think this highlights some financial trouble of this hotel..
 Facilities are tired now and it shows the swim up bar and snorkel lagoon and most restaurants closed...The international jetset have now disappeared in the peak season of the week
 There's reasons why hotels like the concord and titanic flourish and why if you can afford the maxx royal at its eye watering prices.
 The mardan palace failed to flatter I agree we got it cheap ...However it's not what the Antalya all inclusive holiday should be</v>
      </c>
      <c r="C5997" s="14" t="str">
        <f>VLOOKUP(A5997,Sample!A:C,3,0)</f>
        <v>Long Form</v>
      </c>
      <c r="D5997" s="14" t="str">
        <f>VLOOKUP(A5997,Sample!A:E,5,0)</f>
        <v>NEGATIVE</v>
      </c>
      <c r="E5997" t="str">
        <f t="shared" si="1"/>
        <v>en</v>
      </c>
    </row>
    <row r="5998" hidden="1">
      <c r="A5998" s="4" t="s">
        <v>21115</v>
      </c>
      <c r="B5998" s="14" t="str">
        <f>VLOOKUP(A5998,Sample!A:B,2,0)</f>
        <v>These are alkaline batteries and they last as long as the name brand ones. I always get my batteries at Best Buy.</v>
      </c>
      <c r="C5998" s="14" t="str">
        <f>VLOOKUP(A5998,Sample!A:C,3,0)</f>
        <v>Long Form</v>
      </c>
      <c r="D5998" s="14" t="str">
        <f>VLOOKUP(A5998,Sample!A:E,5,0)</f>
        <v>NEUTRAL</v>
      </c>
      <c r="E5998" t="str">
        <f t="shared" si="1"/>
        <v>en</v>
      </c>
    </row>
    <row r="5999" hidden="1">
      <c r="A5999" s="4" t="s">
        <v>21117</v>
      </c>
      <c r="B5999" s="14" t="str">
        <f>VLOOKUP(A5999,Sample!A:B,2,0)</f>
        <v>I must honestly say that I really read the instructions, but I can not successfully link the headset to my phone. I tried to change the 3-4 different brands of mobile phones (iPhone, Samsung, Oppo and Huawei). But I do not know how to do it, or can not find the Bluetooth device list BlueAnt PUMP ZONE Bluetooth headset.
 I almost want to give up the time, just the same and the same friend of this headphones _eph Cham talk, he told me that I should press the power button for about 10 seconds to connect Bluetooth, rather than 5 seconds.
 Finally succeeded! My phone finally found PUMP ZONE Bluetooth headset, I finally able to use this headset!
 Want to know how wide is Bluetooth coverage? You can be up to 30 meters away from your cell phone. God! The distance is nearly 10 stories tall, right?
 It's up to 30 hours of free music to play music! And only need to charge less than 2 hours! If the battery is dead, you can also use 3.5mm audio cable to connect the phone, while listening to music with usb charge.
 I really like to use the ear canal / headset wireless Bluetooth headset, because for me, the wire is always a troublesome interference. BleuAnt Pump Zone Wireless Bluetooth headset has a very clear surround sound, when you wear headphones, you will feel the whole world with the music rhythm.</v>
      </c>
      <c r="C5999" s="14" t="str">
        <f>VLOOKUP(A5999,Sample!A:C,3,0)</f>
        <v>Long Form</v>
      </c>
      <c r="D5999" s="14" t="str">
        <f>VLOOKUP(A5999,Sample!A:E,5,0)</f>
        <v>NEUTRAL</v>
      </c>
      <c r="E5999" t="str">
        <f t="shared" si="1"/>
        <v>en</v>
      </c>
    </row>
    <row r="6000" hidden="1">
      <c r="A6000" s="4" t="s">
        <v>21119</v>
      </c>
      <c r="B6000" s="14" t="str">
        <f>VLOOKUP(A6000,Sample!A:B,2,0)</f>
        <v>I purchased this product because a Best buy employee recommended it to me and so far i have not been disappointed.
 The case is solid, good quality and stylish plus it is not bulky. Just the other day i was complimented on my case. I would highly recommend it to others.</v>
      </c>
      <c r="C6000" s="14" t="str">
        <f>VLOOKUP(A6000,Sample!A:C,3,0)</f>
        <v>Long Form</v>
      </c>
      <c r="D6000" s="14" t="str">
        <f>VLOOKUP(A6000,Sample!A:E,5,0)</f>
        <v>POSITIVE</v>
      </c>
      <c r="E6000" t="str">
        <f t="shared" si="1"/>
        <v>en</v>
      </c>
    </row>
    <row r="6001" hidden="1">
      <c r="A6001" s="4" t="s">
        <v>21121</v>
      </c>
      <c r="B6001" s="14" t="str">
        <f>VLOOKUP(A6001,Sample!A:B,2,0)</f>
        <v>This product never worked from day one. Despite months spent trying to get installed. We finally gave up and returned to Best Buy where they found it was a bad device. My warranty covered replacing with a different one. Wish we had not wasted so much time</v>
      </c>
      <c r="C6001" s="14" t="str">
        <f>VLOOKUP(A6001,Sample!A:C,3,0)</f>
        <v>Long Form</v>
      </c>
      <c r="D6001" s="14" t="str">
        <f>VLOOKUP(A6001,Sample!A:E,5,0)</f>
        <v>NEGATIVE</v>
      </c>
      <c r="E6001" t="str">
        <f t="shared" si="1"/>
        <v>en</v>
      </c>
    </row>
    <row r="6002" hidden="1">
      <c r="A6002" s="4" t="s">
        <v>21124</v>
      </c>
      <c r="B6002" s="14" t="str">
        <f>VLOOKUP(A6002,Sample!A:B,2,0)</f>
        <v>Talk about a great buy! I couldn't believe my luck whe I was able to purchase this at Best Buy on sale. Great product for my new iPad mini!</v>
      </c>
      <c r="C6002" s="14" t="str">
        <f>VLOOKUP(A6002,Sample!A:C,3,0)</f>
        <v>Long Form</v>
      </c>
      <c r="D6002" s="14" t="str">
        <f>VLOOKUP(A6002,Sample!A:E,5,0)</f>
        <v>POSITIVE</v>
      </c>
      <c r="E6002" t="str">
        <f t="shared" si="1"/>
        <v>en</v>
      </c>
    </row>
    <row r="6003" hidden="1">
      <c r="A6003" s="4" t="s">
        <v>21126</v>
      </c>
      <c r="B6003" s="14" t="str">
        <f>VLOOKUP(A6003,Sample!A:B,2,0)</f>
        <v>I have been using clinique products for years and have been purchasing them at Macy's or at duty free shops when available and the same goes for my wife but I opted for online purchase this time</v>
      </c>
      <c r="C6003" s="14" t="str">
        <f>VLOOKUP(A6003,Sample!A:C,3,0)</f>
        <v>Long Form</v>
      </c>
      <c r="D6003" s="14" t="str">
        <f>VLOOKUP(A6003,Sample!A:E,5,0)</f>
        <v>NEUTRAL</v>
      </c>
      <c r="E6003" t="str">
        <f t="shared" si="1"/>
        <v>en</v>
      </c>
    </row>
    <row r="6004" hidden="1">
      <c r="A6004" s="4" t="s">
        <v>21128</v>
      </c>
      <c r="B6004" s="14" t="str">
        <f>VLOOKUP(A6004,Sample!A:B,2,0)</f>
        <v>We love Dunkin Donuts coffee. Best Buy sells the Dunkin Donut K-cups at a reasonable price. When on sale, even better!</v>
      </c>
      <c r="C6004" s="14" t="str">
        <f>VLOOKUP(A6004,Sample!A:C,3,0)</f>
        <v>Long Form</v>
      </c>
      <c r="D6004" s="14" t="str">
        <f>VLOOKUP(A6004,Sample!A:E,5,0)</f>
        <v>POSITIVE</v>
      </c>
      <c r="E6004" t="str">
        <f t="shared" si="1"/>
        <v>en</v>
      </c>
    </row>
    <row r="6005" hidden="1">
      <c r="A6005" s="4" t="s">
        <v>21132</v>
      </c>
      <c r="B6005" s="14" t="str">
        <f>VLOOKUP(A6005,Sample!A:B,2,0)</f>
        <v>Horrible, call and order 2 shocks for snowmobile,and one shock was 6 inches smaller, other shock not even the correct design to fit my sled!! Unreal, you people are worried about money instead of keeping customers!!!</v>
      </c>
      <c r="C6005" s="14" t="str">
        <f>VLOOKUP(A6005,Sample!A:C,3,0)</f>
        <v>Long Form</v>
      </c>
      <c r="D6005" s="14" t="str">
        <f>VLOOKUP(A6005,Sample!A:E,5,0)</f>
        <v>NEGATIVE</v>
      </c>
      <c r="E6005" t="str">
        <f t="shared" si="1"/>
        <v>en</v>
      </c>
    </row>
    <row r="6006" hidden="1">
      <c r="A6006" s="4" t="s">
        <v>21134</v>
      </c>
      <c r="B6006" s="14" t="str">
        <f>VLOOKUP(A6006,Sample!A:B,2,0)</f>
        <v>The graphics and camera angles are amazing. A must see.</v>
      </c>
      <c r="C6006" s="14" t="str">
        <f>VLOOKUP(A6006,Sample!A:C,3,0)</f>
        <v>Long Form</v>
      </c>
      <c r="D6006" s="14" t="str">
        <f>VLOOKUP(A6006,Sample!A:E,5,0)</f>
        <v>POSITIVE</v>
      </c>
      <c r="E6006" t="str">
        <f t="shared" si="1"/>
        <v>en</v>
      </c>
    </row>
    <row r="6007" hidden="1">
      <c r="A6007" s="4" t="s">
        <v>21136</v>
      </c>
      <c r="B6007" s="14" t="str">
        <f>VLOOKUP(A6007,Sample!A:B,2,0)</f>
        <v>Original review: Sept. 22, 2017 I received a defected car battery charger thru Sears online. I called to request a return since the product arrived defected. What I was told that the only way I can return the item is thru a local Sears branch. Well the closest Sears we have is one hour from our house. Our local Sears closed 6 month ago. I hang up the phone on them and I just called my American Express disputing the charges and let them deal with this failed nonfunctional company.</v>
      </c>
      <c r="C6007" s="14" t="str">
        <f>VLOOKUP(A6007,Sample!A:C,3,0)</f>
        <v>Long Form</v>
      </c>
      <c r="D6007" s="14" t="str">
        <f>VLOOKUP(A6007,Sample!A:E,5,0)</f>
        <v>NEGATIVE</v>
      </c>
      <c r="E6007" t="str">
        <f t="shared" si="1"/>
        <v>en</v>
      </c>
    </row>
    <row r="6008" hidden="1">
      <c r="A6008" s="4" t="s">
        <v>21138</v>
      </c>
      <c r="B6008" s="14" t="str">
        <f>VLOOKUP(A6008,Sample!A:B,2,0)</f>
        <v>I have been working at Citi full-time (More than 5 years)</v>
      </c>
      <c r="C6008" s="14" t="str">
        <f>VLOOKUP(A6008,Sample!A:C,3,0)</f>
        <v>Long Form</v>
      </c>
      <c r="D6008" s="14" t="str">
        <f>VLOOKUP(A6008,Sample!A:E,5,0)</f>
        <v>NEUTRAL</v>
      </c>
      <c r="E6008" t="str">
        <f t="shared" si="1"/>
        <v>en</v>
      </c>
    </row>
    <row r="6009" hidden="1">
      <c r="A6009" s="4" t="s">
        <v>21141</v>
      </c>
      <c r="B6009" s="14" t="str">
        <f>VLOOKUP(A6009,Sample!A:B,2,0)</f>
        <v>My husband I received this set in addition to several other Pyrex items. They are great, fun and colorful, and very versatile! I recommend waiting until there are sales to buy them though!</v>
      </c>
      <c r="C6009" s="14" t="str">
        <f>VLOOKUP(A6009,Sample!A:C,3,0)</f>
        <v>Long Form</v>
      </c>
      <c r="D6009" s="14" t="str">
        <f>VLOOKUP(A6009,Sample!A:E,5,0)</f>
        <v>POSITIVE</v>
      </c>
      <c r="E6009" t="str">
        <f t="shared" si="1"/>
        <v>en</v>
      </c>
    </row>
    <row r="6010" hidden="1">
      <c r="A6010" s="4" t="s">
        <v>21143</v>
      </c>
      <c r="B6010" s="14" t="str">
        <f>VLOOKUP(A6010,Sample!A:B,2,0)</f>
        <v>Great sales! Easy to navigate.</v>
      </c>
      <c r="C6010" s="14" t="str">
        <f>VLOOKUP(A6010,Sample!A:C,3,0)</f>
        <v>Long Form</v>
      </c>
      <c r="D6010" s="14" t="str">
        <f>VLOOKUP(A6010,Sample!A:E,5,0)</f>
        <v>POSITIVE</v>
      </c>
      <c r="E6010" t="str">
        <f t="shared" si="1"/>
        <v>en</v>
      </c>
    </row>
    <row r="6011" hidden="1">
      <c r="A6011" s="4" t="s">
        <v>21146</v>
      </c>
      <c r="B6011" s="14" t="str">
        <f>VLOOKUP(A6011,Sample!A:B,2,0)</f>
        <v>This top was perfect for a skirt I got my granddaughter. Once out of the package immediately notice smeared ink on front. Not a tiny spot but 3 very noticeable smears. Very disappointed</v>
      </c>
      <c r="C6011" s="14" t="str">
        <f>VLOOKUP(A6011,Sample!A:C,3,0)</f>
        <v>Long Form</v>
      </c>
      <c r="D6011" s="14" t="str">
        <f>VLOOKUP(A6011,Sample!A:E,5,0)</f>
        <v>POSITIVE</v>
      </c>
      <c r="E6011" t="str">
        <f t="shared" si="1"/>
        <v>en</v>
      </c>
    </row>
    <row r="6012" hidden="1">
      <c r="A6012" s="4" t="s">
        <v>21148</v>
      </c>
      <c r="B6012" s="14" t="str">
        <f>VLOOKUP(A6012,Sample!A:B,2,0)</f>
        <v>This is a replacement for a similar brand and model battery purchased less than a year ago. It quit holding a charge thus necessitating the purchase. Best Buy only carries this brand and I was in a pinch for a spare. I did talk to the manufacturers customer service and was treated and taken care of promptly. This is the main reason for the 4-star rating and comments.</v>
      </c>
      <c r="C6012" s="14" t="str">
        <f>VLOOKUP(A6012,Sample!A:C,3,0)</f>
        <v>Long Form</v>
      </c>
      <c r="D6012" s="14" t="str">
        <f>VLOOKUP(A6012,Sample!A:E,5,0)</f>
        <v>NEUTRAL</v>
      </c>
      <c r="E6012" t="str">
        <f t="shared" si="1"/>
        <v>en</v>
      </c>
    </row>
    <row r="6013" hidden="1">
      <c r="A6013" s="4" t="s">
        <v>21150</v>
      </c>
      <c r="B6013" s="14" t="str">
        <f>VLOOKUP(A6013,Sample!A:B,2,0)</f>
        <v>Easy place to move up if you make your voice heard, pay can be better especially if you have experience, fun job and coworkers make it even better which added to the whole Macy's experience</v>
      </c>
      <c r="C6013" s="14" t="str">
        <f>VLOOKUP(A6013,Sample!A:C,3,0)</f>
        <v>Long Form</v>
      </c>
      <c r="D6013" s="14" t="str">
        <f>VLOOKUP(A6013,Sample!A:E,5,0)</f>
        <v>NEUTRAL</v>
      </c>
      <c r="E6013" t="str">
        <f t="shared" si="1"/>
        <v>en</v>
      </c>
    </row>
    <row r="6014" hidden="1">
      <c r="A6014" s="4" t="s">
        <v>21152</v>
      </c>
      <c r="B6014" s="14" t="str">
        <f>VLOOKUP(A6014,Sample!A:B,2,0)</f>
        <v>This sweater has beautiful colors. I wear a medium and It fits me perfectly in a medium. The material is very pretty and although I have not washed it yet, it looks like it will wash great. I live in Texas where it is quite warm, this sweater is a perfect weight for fall as well as winter. Look forward to wearing it with my new blazer.</v>
      </c>
      <c r="C6014" s="14" t="str">
        <f>VLOOKUP(A6014,Sample!A:C,3,0)</f>
        <v>Long Form</v>
      </c>
      <c r="D6014" s="14" t="str">
        <f>VLOOKUP(A6014,Sample!A:E,5,0)</f>
        <v>POSITIVE</v>
      </c>
      <c r="E6014" t="str">
        <f t="shared" si="1"/>
        <v>en</v>
      </c>
    </row>
    <row r="6015" hidden="1">
      <c r="A6015" s="4" t="s">
        <v>21154</v>
      </c>
      <c r="B6015" s="14" t="str">
        <f>VLOOKUP(A6015,Sample!A:B,2,0)</f>
        <v>great place to work. the team i was part of was very good. my position was telecomuter which i loved the most. managment was very understanding with workload etc...</v>
      </c>
      <c r="C6015" s="14" t="str">
        <f>VLOOKUP(A6015,Sample!A:C,3,0)</f>
        <v>Long Form</v>
      </c>
      <c r="D6015" s="14" t="str">
        <f>VLOOKUP(A6015,Sample!A:E,5,0)</f>
        <v>POSITIVE</v>
      </c>
      <c r="E6015" t="str">
        <f t="shared" si="1"/>
        <v>en</v>
      </c>
    </row>
    <row r="6016" hidden="1">
      <c r="A6016" s="4" t="s">
        <v>21156</v>
      </c>
      <c r="B6016" s="14" t="str">
        <f>VLOOKUP(A6016,Sample!A:B,2,0)</f>
        <v>*** This review may contain spoilers *** The first Kingsman movie, The Secret Service, was fantastic fun and became a huge hit, so expectations were high for the sequel to deliver the same as before, directed by Matthew Vaughn (Layer Cake, Kick-Ass, X-Men: First Class). Basically a year has passed since Gary "Eggsy" Unwin (Taron Egerton) joined secret international intelligence service organisation Kingsman, and saved the world Richmond Valentine's neurological wave broadcast. Eggsy has now taken the title of Gallahad, that of his late mentor Harry Hart (Colin Firth), and he lies with his girlfriend Crown Princess Tilde of Sweden (Hanna Alström). On his way home, Eggsy is ambushed by a group of henchmen, led by former Kingsman trainee Charles "Charlie" Hesketh (Edward Holcroft), who lost his arm and vocal chords during the Valentine incident, Eggsy escapes after a car chase across London. But Charlie's severed cybernetic arm hacks into the Kingsman servers through the car's computer system, and while Eggsy is in Sweden, a simultaneous discharge of missiles destroy the Kingsman headquarters, wiping out all agents in Britain. Eggsy and Merlin (Mark Strong) are the only surviving agents, they follow the Doomsday protocol, which leads them to their American counterpart, the Statesman, a secret American organisation posing as a Bourbon whiskey distillery in Kentucky. There Eggsy and Merlin are shocked to discover that Harry is alive, following Valentine's gunshot a year earlier the Statesman used their advanced technology to revive him, but a consequence is that he is suffering amnesia. Eggsy and Merlin then meet Statesman head Champagne, or "Champ" (Jeff Bridges), they are briefed about a secret terrorist organisation called The Golden Circle, which unknown to them is run by Poppy Adams (Julianne Moore), head of the world's largest drug cartel. They begin their mission by following Charlie's ex- girlfriend Clara Von Gluckfberg (Poppy Delevingne), but Statesman agent Tequila (Channing Tatum) develops blue rashes, he is replaced by agent Jack Daniels aka "Whiskey" (Pedro Pascal) as Eggsy's partner. At the Glastonbury Festival, Eggsy manages to plant a tracking device into Clara, but his method puts a strain of his relationship with Princess Tilde, but he does manage to cure Harry's amnesia, triggering his memories by threatening to shoot a dog, resembling Harry's late dog, Mr. Pickles. Poppy Adams broadcasts a message telling the world about a toxin she has laced within every recreational drug available, it causes its users to develop a blue rash, then progresses to mania, then to paralysis, and ultimately death. Poppy demonstrates the antidote on her captive, singer Sir Elton John (himself), and offers it to be distributed globally, only if the President of the United States (Bruce Greenwood) legalises all drug use, ending the War on Drugs, and offering her organisation immunity. The President decides the best course of action is to have every affected user quarantined, including Fox, the Chief of Staff (Emily Watson). Eggsy, Harry and Whiskey head to Italy, they intercepted a call by Charlie to Clara to pinpoint the location of the antidote factory, Eggsy manages to steal an antidote sample, by an ambush by the Golden Circle's henchmen cause it to be broken. Harry suspects Whiskey is playing both sides, he shoots him in the head, but Eggsy uses the same Statesman alpha-gel that revived Harry to save his life, Eggsy realises Princess Tilde is affected by the deadly drug, seeing her in a state of mania, then becoming paralysed. Eggsy, Harry and Merlin discover Poppy's hideout is "Poppy Land", a rural jungle area in Cambodia, made to look like a small 1950's style community, they travel there to steal the remote control that will release the drones containing antidote samples. Arriving in Poppy Land, Eggsy steps on a land mine, but Merlin saves him, he sacrifices himself, taking the lair's guards with him, Eggsy and Harry storm through the lair, Eggsy kills Charlie in a brawl, whole Harry destroys Poppy's robotic attack dogs Bennie and Jet, with the help of Elton. They secure the briefcase with the access code to the drones, Poppy is injected with a more potent dose of her toxin, so she will reveal the password, she does so before succumbing to an overdose. Before they can activate the drones, Whiskey shows up to stop them, he mentions losing his pregnant wife in a crossfire between two drug users, it is revealed he is working alone to eliminate all drug users, Eggsy and Harry battle Whiskey and kill him, shoving him in a mincer. The antidote drones are released, millions of lives are saved across the world, the Chief of Staff has the President impeached for conspiring to commit genocide, Champ announces Statesman has acquired a distillery in Scotland to help rebuild Kingsman. In the end, Statesman tech support Ginger Ale (Halle Berry) steps in to take the title of Whiskey, after Eggsy and Harry decline, Eggsy marries Princess Tilde, and Tequila moves to London to work for Kingsman. Also starring Sophie Cookson as Roxy, Samantha Womack as Michelle, Lena Endre as The Queen of Sweden, This Is England's Thomas Turgoose as Liam, Sir Michael Gambon as Arthur and Keith Allen as Charles. Egerton is still likable as the teenage tearaway turned super spy, Firth makes a welcome return as his pithy mentor, Moore relishes being the smiley but menacing villain, and there is great support from supporting cast members Bridges, Berry, Strong and a stand-out from rock and roll royalty Elton. It has got mixed reviews from critics, it does slow down in moments with flimsy narrative, but the fast-paced fight sequences, over-the-top violence, witty and funny script, and special effects ladened gadgetry more than makes up for it, a worthwhile spy action adventure. Good!</v>
      </c>
      <c r="C6016" s="14" t="str">
        <f>VLOOKUP(A6016,Sample!A:C,3,0)</f>
        <v>Long Form</v>
      </c>
      <c r="D6016" s="14" t="str">
        <f>VLOOKUP(A6016,Sample!A:E,5,0)</f>
        <v>NEUTRAL</v>
      </c>
      <c r="E6016" t="str">
        <f t="shared" si="1"/>
        <v>en</v>
      </c>
    </row>
    <row r="6017" hidden="1">
      <c r="A6017" s="4" t="s">
        <v>21158</v>
      </c>
      <c r="B6017" s="14" t="str">
        <f>VLOOKUP(A6017,Sample!A:B,2,0)</f>
        <v>I have been working at Best Buy full-time (More than 5 years) 
 Outlook: Positive Outlook 
 CEO Approval: Approves of CEO 
 Advice to Management: Keep doing what your doing and move forward towards growth.</v>
      </c>
      <c r="C6017" s="14" t="str">
        <f>VLOOKUP(A6017,Sample!A:C,3,0)</f>
        <v>Long Form</v>
      </c>
      <c r="D6017" s="14" t="str">
        <f>VLOOKUP(A6017,Sample!A:E,5,0)</f>
        <v>NEUTRAL</v>
      </c>
      <c r="E6017" t="str">
        <f t="shared" si="1"/>
        <v>en</v>
      </c>
    </row>
    <row r="6018" hidden="1">
      <c r="A6018" s="4" t="s">
        <v>21161</v>
      </c>
      <c r="B6018" s="14" t="str">
        <f>VLOOKUP(A6018,Sample!A:B,2,0)</f>
        <v>I purchased a complete set of appliances from Sears at the end of May. I had a dishwasher, oven, microwave, refrigerator, washer and dryer delivered on June 29th. They also installed a water line for my refrigerator and my dishwasher. After the 3rd time using my oven with the same pans I have used on glass tops for years, the front left burner was scratched beyond belief. I tried to call the store but it would just ring 20 times and hang up. So I had to go in to speak to the appliance manager. She proceeded to tell me that there was nothing that she could do and gave me a phone number to call. I called the number and the man was very rude. He told me that it was only cosmetic and still working so to get a service guy out there to look at it would be around 150.00. Cosmetic? buy a new car and gimme a hammer, it will still work right? I just wanted the top replaced. So after some thought I decided to return all the purchased items, I couldn't trust the product. After being on the phone for hours between getting disconnected or transferred or told to call a different phone number I finally got ahold of someone. And I mean hours. At least 7! This man was also being difficult he did not want to take back the other appliances because they were working. I had to explain to him 4 times that I was remodeling my kitchen and was not going to piece together appliances. They finally agreed to come get everything. Upon doing so I found out that they did not properly install the shut off valve on my water lines. I went 4 days without water and had to pay a real plumber to come fix the issue. I reordered all of my items from Lowes (they were fantastic) but had to wait for the appliances to be delivered. I went 1 week without anything and 2 weeks without a refrigerator. All of my food spoiled and I lived on gas station food. Now sears is still trying to charge me 587.22 plus late fees. I paid 5194.94 and was refunded 4672.20. This does not add up and when I try to call one of the numerous numbers they gave me they say that they can no longer access my account to see where the charges are coming from, weird... So once again they tell me to call the store that just rings and hangs up. Now my credit agency is sending me letters. I refuse to pay these people, if anything they owe me money for the ridiculous amount of time and effort I have put in trying to fix this. Today I tried to review on the Sears website but I had too many characters. Trust me, ive left out a lot. I have been to the store 4 times and these were all the numbers given to me 303-360-4535, 303-3604614, 1888-463-7924, 1800-732-7747, 1800-341-2517, 1800-469-4663. I will never buy anything from this business again. Im ashamed to give them 1 star. Make this right.</v>
      </c>
      <c r="C6018" s="14" t="str">
        <f>VLOOKUP(A6018,Sample!A:C,3,0)</f>
        <v>Long Form</v>
      </c>
      <c r="D6018" s="14" t="str">
        <f>VLOOKUP(A6018,Sample!A:E,5,0)</f>
        <v>NEGATIVE</v>
      </c>
      <c r="E6018" t="str">
        <f t="shared" si="1"/>
        <v>en</v>
      </c>
    </row>
    <row r="6019" hidden="1">
      <c r="A6019" s="4" t="s">
        <v>21163</v>
      </c>
      <c r="B6019" s="14" t="str">
        <f>VLOOKUP(A6019,Sample!A:B,2,0)</f>
        <v>This special edition in blue, a macy's exclusive, of the classic wheat colored suede boot is really sharp. The blued is much richer and warmer than the picture shows and of course the quality is all there. Looks great with jeans or chinos. Very comfortable after minimal break in time. For me, size was exactly right using my normal shoe size.</v>
      </c>
      <c r="C6019" s="14" t="str">
        <f>VLOOKUP(A6019,Sample!A:C,3,0)</f>
        <v>Long Form</v>
      </c>
      <c r="D6019" s="14" t="str">
        <f>VLOOKUP(A6019,Sample!A:E,5,0)</f>
        <v>NEUTRAL</v>
      </c>
      <c r="E6019" t="str">
        <f t="shared" si="1"/>
        <v>en</v>
      </c>
    </row>
    <row r="6020" hidden="1">
      <c r="A6020" s="4" t="s">
        <v>21165</v>
      </c>
      <c r="B6020" s="14" t="str">
        <f>VLOOKUP(A6020,Sample!A:B,2,0)</f>
        <v>love my new speakers in my car great job best buy.</v>
      </c>
      <c r="C6020" s="14" t="str">
        <f>VLOOKUP(A6020,Sample!A:C,3,0)</f>
        <v>Long Form</v>
      </c>
      <c r="D6020" s="14" t="str">
        <f>VLOOKUP(A6020,Sample!A:E,5,0)</f>
        <v>POSITIVE</v>
      </c>
      <c r="E6020" t="str">
        <f t="shared" si="1"/>
        <v>en</v>
      </c>
    </row>
    <row r="6021" hidden="1">
      <c r="A6021" s="4" t="s">
        <v>21167</v>
      </c>
      <c r="B6021" s="14" t="str">
        <f>VLOOKUP(A6021,Sample!A:B,2,0)</f>
        <v>The card is great it is link to my frequent flyer at Qantas and only need one card as the frequent flyer card is on the back</v>
      </c>
      <c r="C6021" s="14" t="str">
        <f>VLOOKUP(A6021,Sample!A:C,3,0)</f>
        <v>Long Form</v>
      </c>
      <c r="D6021" s="14" t="str">
        <f>VLOOKUP(A6021,Sample!A:E,5,0)</f>
        <v>NEUTRAL</v>
      </c>
      <c r="E6021" t="str">
        <f t="shared" si="1"/>
        <v>en</v>
      </c>
    </row>
    <row r="6022" hidden="1">
      <c r="A6022" s="4" t="s">
        <v>21170</v>
      </c>
      <c r="B6022" s="14" t="str">
        <f>VLOOKUP(A6022,Sample!A:B,2,0)</f>
        <v>I think it shrunk a bit in the wash. It's soft and comfortable. I thought it would be a bit longer.</v>
      </c>
      <c r="C6022" s="14" t="str">
        <f>VLOOKUP(A6022,Sample!A:C,3,0)</f>
        <v>Long Form</v>
      </c>
      <c r="D6022" s="14" t="str">
        <f>VLOOKUP(A6022,Sample!A:E,5,0)</f>
        <v>POSITIVE</v>
      </c>
      <c r="E6022" t="str">
        <f t="shared" si="1"/>
        <v>en</v>
      </c>
    </row>
    <row r="6023" hidden="1">
      <c r="A6023" s="4" t="s">
        <v>21172</v>
      </c>
      <c r="B6023" s="14" t="str">
        <f>VLOOKUP(A6023,Sample!A:B,2,0)</f>
        <v>Love the movie, and love the steelbook. Just wish it had a better cover design.</v>
      </c>
      <c r="C6023" s="14" t="str">
        <f>VLOOKUP(A6023,Sample!A:C,3,0)</f>
        <v>Long Form</v>
      </c>
      <c r="D6023" s="14" t="str">
        <f>VLOOKUP(A6023,Sample!A:E,5,0)</f>
        <v>POSITIVE</v>
      </c>
      <c r="E6023" t="str">
        <f t="shared" si="1"/>
        <v>en</v>
      </c>
    </row>
    <row r="6024" hidden="1">
      <c r="A6024" s="4" t="s">
        <v>21174</v>
      </c>
      <c r="B6024" s="14" t="str">
        <f>VLOOKUP(A6024,Sample!A:B,2,0)</f>
        <v>I have been working at Macy's full-time (More than a year) 
 Outlook: Neutral Outlook 
 CEO Approval: Approves of CEO 
 Advice to Management: Listen to your employees</v>
      </c>
      <c r="C6024" s="14" t="str">
        <f>VLOOKUP(A6024,Sample!A:C,3,0)</f>
        <v>Long Form</v>
      </c>
      <c r="D6024" s="14" t="str">
        <f>VLOOKUP(A6024,Sample!A:E,5,0)</f>
        <v>NEUTRAL</v>
      </c>
      <c r="E6024" t="str">
        <f t="shared" si="1"/>
        <v>en</v>
      </c>
    </row>
    <row r="6025" hidden="1">
      <c r="A6025" s="4" t="s">
        <v>21177</v>
      </c>
      <c r="B6025" s="14" t="str">
        <f>VLOOKUP(A6025,Sample!A:B,2,0)</f>
        <v>26 sept 2017-
 Within 30 mins of use....my ears started paining
 Best buy is at 999 so if u r buying above this
 ..then it's Ur loss
 Ear muffs are really tight......so much that I couldn't concentrate on what I was doing and had to put all my attention to just try and adjust the muffs...it might be because they made it so that they don't fall
 And I don't know why but at the best buy price I am not even getting a refund option...may be because of time bound sales</v>
      </c>
      <c r="C6025" s="14" t="str">
        <f>VLOOKUP(A6025,Sample!A:C,3,0)</f>
        <v>Long Form</v>
      </c>
      <c r="D6025" s="14" t="str">
        <f>VLOOKUP(A6025,Sample!A:E,5,0)</f>
        <v>NEUTRAL</v>
      </c>
      <c r="E6025" t="str">
        <f t="shared" si="1"/>
        <v>en</v>
      </c>
    </row>
    <row r="6026" hidden="1">
      <c r="A6026" s="4" t="s">
        <v>21179</v>
      </c>
      <c r="B6026" s="14" t="str">
        <f>VLOOKUP(A6026,Sample!A:B,2,0)</f>
        <v>Very cute, but tight fitting. It was a little difficult getting my medium/average width feet into these booties. Once on I immediately noticed the memory foam cushioned insole. The memory foam cushion provided little to no relief because of the tight fit around the front of the boot. I would recommend this bootie for someone with narrow feet.</v>
      </c>
      <c r="C6026" s="14" t="str">
        <f>VLOOKUP(A6026,Sample!A:C,3,0)</f>
        <v>Long Form</v>
      </c>
      <c r="D6026" s="14" t="str">
        <f>VLOOKUP(A6026,Sample!A:E,5,0)</f>
        <v>NEUTRAL</v>
      </c>
      <c r="E6026" t="str">
        <f t="shared" si="1"/>
        <v>en</v>
      </c>
    </row>
    <row r="6027" hidden="1">
      <c r="A6027" s="4" t="s">
        <v>21181</v>
      </c>
      <c r="B6027" s="14" t="str">
        <f>VLOOKUP(A6027,Sample!A:B,2,0)</f>
        <v>Problem with a credit reporting company's investigation into an existing problem-Their investigation did not fix an error on your report</v>
      </c>
      <c r="C6027" s="14" t="str">
        <f>VLOOKUP(A6027,Sample!A:C,3,0)</f>
        <v>Long Form</v>
      </c>
      <c r="D6027" s="14" t="str">
        <f>VLOOKUP(A6027,Sample!A:E,5,0)</f>
        <v>NEGATIVE</v>
      </c>
      <c r="E6027" t="str">
        <f t="shared" si="1"/>
        <v>en</v>
      </c>
    </row>
    <row r="6028" hidden="1">
      <c r="A6028" s="4" t="s">
        <v>21183</v>
      </c>
      <c r="B6028" s="14" t="str">
        <f>VLOOKUP(A6028,Sample!A:B,2,0)</f>
        <v>Worked great for about 9 months and band broke. Best Buy wouldn\u2019t exchange but Fitbit had excellent customer service and replaced. Looking back I shouldn\u2019t have cut corners and should have just purchased Apple Watch.</v>
      </c>
      <c r="C6028" s="14" t="str">
        <f>VLOOKUP(A6028,Sample!A:C,3,0)</f>
        <v>Long Form</v>
      </c>
      <c r="D6028" s="14" t="str">
        <f>VLOOKUP(A6028,Sample!A:E,5,0)</f>
        <v>POSITIVE</v>
      </c>
      <c r="E6028" t="str">
        <f t="shared" si="1"/>
        <v>en</v>
      </c>
    </row>
    <row r="6029" hidden="1">
      <c r="A6029" s="4" t="s">
        <v>21185</v>
      </c>
      <c r="B6029" s="14" t="str">
        <f>VLOOKUP(A6029,Sample!A:B,2,0)</f>
        <v>Pros: Excellent suction, easy to put together, Inline suction works well. The turbo carpet head works well. Fabulous on hard floors.
 Cons: Doesnt turn easily, probably because the cord is ONLY 5M .I am unable to go from one side of the bedroom to the other. Forget it if you have an open plan kitchen, family room!! Noisy. Likely because of the high suction so bad that I am unable to use with the smaller attachments on without ear plugs! The crevice attachment is the same on all the KMART .. and doesnt get into my windows
 If you live in a shoe box and are partially deaf, dont need to use the crevice tools or have any furniture to clean.. its great.</v>
      </c>
      <c r="C6029" s="14" t="str">
        <f>VLOOKUP(A6029,Sample!A:C,3,0)</f>
        <v>Long Form</v>
      </c>
      <c r="D6029" s="14" t="str">
        <f>VLOOKUP(A6029,Sample!A:E,5,0)</f>
        <v>NEGATIVE</v>
      </c>
      <c r="E6029" t="str">
        <f t="shared" si="1"/>
        <v>en</v>
      </c>
    </row>
    <row r="6030" hidden="1">
      <c r="A6030" s="4" t="s">
        <v>21187</v>
      </c>
      <c r="B6030" s="14" t="str">
        <f>VLOOKUP(A6030,Sample!A:B,2,0)</f>
        <v>Went to Best Buy because I needed a. Keyboard, got a keyboard. Nuff said.</v>
      </c>
      <c r="C6030" s="14" t="str">
        <f>VLOOKUP(A6030,Sample!A:C,3,0)</f>
        <v>Long Form</v>
      </c>
      <c r="D6030" s="14" t="str">
        <f>VLOOKUP(A6030,Sample!A:E,5,0)</f>
        <v>NEUTRAL</v>
      </c>
      <c r="E6030" t="str">
        <f t="shared" si="1"/>
        <v>en</v>
      </c>
    </row>
    <row r="6031" hidden="1">
      <c r="A6031" s="4" t="s">
        <v>21189</v>
      </c>
      <c r="B6031" s="14" t="str">
        <f>VLOOKUP(A6031,Sample!A:B,2,0)</f>
        <v>I absolutely love this card. You can earn points on it. Without even realizing it, I racked up 200 hundred dollars worth of points on my card making purchases that I would have already made regardless of having the card or knowing that I wanted to earn points.</v>
      </c>
      <c r="C6031" s="14" t="str">
        <f>VLOOKUP(A6031,Sample!A:C,3,0)</f>
        <v>Long Form</v>
      </c>
      <c r="D6031" s="14" t="str">
        <f>VLOOKUP(A6031,Sample!A:E,5,0)</f>
        <v>NEUTRAL</v>
      </c>
      <c r="E6031" t="str">
        <f t="shared" si="1"/>
        <v>en</v>
      </c>
    </row>
    <row r="6032" hidden="1">
      <c r="A6032" s="4" t="s">
        <v>21192</v>
      </c>
      <c r="B6032" s="14" t="str">
        <f>VLOOKUP(A6032,Sample!A:B,2,0)</f>
        <v>I really needed a deeper pan and this is great value.</v>
      </c>
      <c r="C6032" s="14" t="str">
        <f>VLOOKUP(A6032,Sample!A:C,3,0)</f>
        <v>Long Form</v>
      </c>
      <c r="D6032" s="14" t="str">
        <f>VLOOKUP(A6032,Sample!A:E,5,0)</f>
        <v>POSITIVE</v>
      </c>
      <c r="E6032" t="str">
        <f t="shared" si="1"/>
        <v>en</v>
      </c>
    </row>
    <row r="6033" hidden="1">
      <c r="A6033" s="4" t="s">
        <v>21194</v>
      </c>
      <c r="B6033" s="14" t="str">
        <f>VLOOKUP(A6033,Sample!A:B,2,0)</f>
        <v>Very soft flannel, 100% cotton. Well made and is true to size.
 If you are someone who likes a looser fit, get a size up.</v>
      </c>
      <c r="C6033" s="14" t="str">
        <f>VLOOKUP(A6033,Sample!A:C,3,0)</f>
        <v>Long Form</v>
      </c>
      <c r="D6033" s="14" t="str">
        <f>VLOOKUP(A6033,Sample!A:E,5,0)</f>
        <v>NEUTRAL</v>
      </c>
      <c r="E6033" t="str">
        <f t="shared" si="1"/>
        <v>en</v>
      </c>
    </row>
    <row r="6034" hidden="1">
      <c r="A6034" s="4" t="s">
        <v>21196</v>
      </c>
      <c r="B6034" s="14" t="str">
        <f>VLOOKUP(A6034,Sample!A:B,2,0)</f>
        <v>This app is so sluggish. I can’t even use that app. It slows the internet. I deleted that app.</v>
      </c>
      <c r="C6034" s="14" t="str">
        <f>VLOOKUP(A6034,Sample!A:C,3,0)</f>
        <v>Long Form</v>
      </c>
      <c r="D6034" s="14" t="str">
        <f>VLOOKUP(A6034,Sample!A:E,5,0)</f>
        <v>NEGATIVE</v>
      </c>
      <c r="E6034" t="str">
        <f t="shared" si="1"/>
        <v>en</v>
      </c>
    </row>
    <row r="6035" hidden="1">
      <c r="A6035" s="4" t="s">
        <v>21198</v>
      </c>
      <c r="B6035" s="14" t="str">
        <f>VLOOKUP(A6035,Sample!A:B,2,0)</f>
        <v>This cable is made by Bestbuy. It is great and affordable. I'm using this for 4 months now and the quality is excellent!</v>
      </c>
      <c r="C6035" s="14" t="str">
        <f>VLOOKUP(A6035,Sample!A:C,3,0)</f>
        <v>Long Form</v>
      </c>
      <c r="D6035" s="14" t="str">
        <f>VLOOKUP(A6035,Sample!A:E,5,0)</f>
        <v>POSITIVE</v>
      </c>
      <c r="E6035" t="str">
        <f t="shared" si="1"/>
        <v>en</v>
      </c>
    </row>
    <row r="6036" hidden="1">
      <c r="A6036" s="4" t="s">
        <v>21200</v>
      </c>
      <c r="B6036" s="14" t="str">
        <f>VLOOKUP(A6036,Sample!A:B,2,0)</f>
        <v>Bought 2 of those!! One for me and my wife! Bestbuy has the best stuff!</v>
      </c>
      <c r="C6036" s="14" t="str">
        <f>VLOOKUP(A6036,Sample!A:C,3,0)</f>
        <v>Long Form</v>
      </c>
      <c r="D6036" s="14" t="str">
        <f>VLOOKUP(A6036,Sample!A:E,5,0)</f>
        <v>POSITIVE</v>
      </c>
      <c r="E6036" t="str">
        <f t="shared" si="1"/>
        <v>en</v>
      </c>
    </row>
    <row r="6037" hidden="1">
      <c r="A6037" s="4" t="s">
        <v>21202</v>
      </c>
      <c r="B6037" s="14" t="str">
        <f>VLOOKUP(A6037,Sample!A:B,2,0)</f>
        <v>Firstly, I'd just like to say I'm not one of those people who is a phone addict, and the last small Samsung phone I had had no apps on it. I bought this U3 as I became fed up with bumping the 'reset' arrow on the bottom right of my Samsung, and wanted a simpler phone.
 As I've used this phone (Konka U3) for a while now, I thought I might give you some feedback on some issues I've had with it..
 1. When you press a number key down, you can normally hear a beep, but the number often doesn't register on the screen - you have to check this and often press it again.
 2. As the keys are hard plastic, they can be a bit uncomfortable to use after a while and less positive than rubber keys.
 3. The central function press button is too small and it's easy to press this when you are trying to press the outer 'direction' keys. Aesthetics also apply here.
 4. For some reason the battery charge seems to go down very quickly (more so than my previous Samsung) if you make a long call - at least it seems to.
 5. You can't download videos or photos to a pc which can be very limiting for me.
 6. It looks like the video quality is a bit 'iffy'.
 7. There is no list of the symbols on the phone either in the manual or on Konka's website - this makes things rather difficult as it's really a matter of fiddling around to try to work out what does what.
 8. The SIM card holder is not designed for small sims, although strangely it does work if you position the sim carefully. If you drop the phone though, it can move the sim so the phone will give a "No Sim" if I recall.
 9.The wake up alarm seems to persist in going off at times even after you press the red 'stop call' key (?).
 10.The memory seems to be much more limiting for messages held than my previous small smart phone.
 11.The phone is slow in processing anything compared to the average smart phone (such as sending a text message and waiting for it to return to the previous setting).
 If Konka correct these problems, it could have a good basic phone.</v>
      </c>
      <c r="C6037" s="14" t="str">
        <f>VLOOKUP(A6037,Sample!A:C,3,0)</f>
        <v>Long Form</v>
      </c>
      <c r="D6037" s="14" t="str">
        <f>VLOOKUP(A6037,Sample!A:E,5,0)</f>
        <v>NEGATIVE</v>
      </c>
      <c r="E6037" t="str">
        <f t="shared" si="1"/>
        <v>en</v>
      </c>
    </row>
    <row r="6038" hidden="1">
      <c r="A6038" s="4" t="s">
        <v>21204</v>
      </c>
      <c r="B6038" s="14" t="str">
        <f>VLOOKUP(A6038,Sample!A:B,2,0)</f>
        <v>Everything I need to do I can get. Plus it's very stable. Also I like I can see transactions with out signing in to the account.</v>
      </c>
      <c r="C6038" s="14" t="str">
        <f>VLOOKUP(A6038,Sample!A:C,3,0)</f>
        <v>Long Form</v>
      </c>
      <c r="D6038" s="14" t="str">
        <f>VLOOKUP(A6038,Sample!A:E,5,0)</f>
        <v>NEUTRAL</v>
      </c>
      <c r="E6038" t="str">
        <f t="shared" si="1"/>
        <v>en</v>
      </c>
    </row>
    <row r="6039" hidden="1">
      <c r="A6039" s="4" t="s">
        <v>21206</v>
      </c>
      <c r="B6039" s="14" t="str">
        <f>VLOOKUP(A6039,Sample!A:B,2,0)</f>
        <v>Was on vacation, when d.c. power cord wires broke on our Garmin gps. I was afraid we wouldn't be able to find a replacement power cord (since we have an older model gps). We were surprised when a salesman said he had a replacement cord in stock. We purchased the power cord and continued on our vacation. Thank goodness for BEST BUY.</v>
      </c>
      <c r="C6039" s="14" t="str">
        <f>VLOOKUP(A6039,Sample!A:C,3,0)</f>
        <v>Long Form</v>
      </c>
      <c r="D6039" s="14" t="str">
        <f>VLOOKUP(A6039,Sample!A:E,5,0)</f>
        <v>NEUTRAL</v>
      </c>
      <c r="E6039" t="str">
        <f t="shared" si="1"/>
        <v>en</v>
      </c>
    </row>
    <row r="6040" hidden="1">
      <c r="A6040" s="4" t="s">
        <v>21208</v>
      </c>
      <c r="B6040" s="14" t="str">
        <f>VLOOKUP(A6040,Sample!A:B,2,0)</f>
        <v>Chicago is such a beautiful architectural city having a good vantage point to see it is a must. The Skydeck at the Willis tower (formerly the Sears Tower) is on the 103rd floor. It cost us $23 each and it is a very popular attraction....</v>
      </c>
      <c r="C6040" s="14" t="str">
        <f>VLOOKUP(A6040,Sample!A:C,3,0)</f>
        <v>Long Form</v>
      </c>
      <c r="D6040" s="14" t="str">
        <f>VLOOKUP(A6040,Sample!A:E,5,0)</f>
        <v>POSITIVE</v>
      </c>
      <c r="E6040" t="str">
        <f t="shared" si="1"/>
        <v>en</v>
      </c>
    </row>
    <row r="6041" hidden="1">
      <c r="A6041" s="4" t="s">
        <v>21211</v>
      </c>
      <c r="B6041" s="14" t="str">
        <f>VLOOKUP(A6041,Sample!A:B,2,0)</f>
        <v>This was also installed for me by the Geek Squad at Best Buy, all my files work fine transferred and are happy. I probably could have just used the Mac similar programs, but I knew I did not have the time to get to know those programs, I needed to go right back to work so it was worth having programs I was already familiar with and have them work day !.</v>
      </c>
      <c r="C6041" s="14" t="str">
        <f>VLOOKUP(A6041,Sample!A:C,3,0)</f>
        <v>Long Form</v>
      </c>
      <c r="D6041" s="14" t="str">
        <f>VLOOKUP(A6041,Sample!A:E,5,0)</f>
        <v>NEUTRAL</v>
      </c>
      <c r="E6041" t="str">
        <f t="shared" si="1"/>
        <v>en</v>
      </c>
    </row>
    <row r="6042" hidden="1">
      <c r="A6042" s="4" t="s">
        <v>21213</v>
      </c>
      <c r="B6042" s="14" t="str">
        <f>VLOOKUP(A6042,Sample!A:B,2,0)</f>
        <v>No Offer 
 Positive Experience 
 Difficult Interview 
 Application
 Aenean vel massa quis mauris vehicula lacinia. Quisque tincidunt scelerisque libero. Maecenas libero. Etiam dictum tincidunt diam. Donec ipsum massa, ullamcorper in, auctor et, scelerisque sed, est. Suspendisse nisl. Sed convallis magna eu sem.
 Interview
 Etiam posuere quam ac quam. Maecenas aliquet accumsan leo. Nullam dapibus fermentum ipsum. Etiam quis quam. Integer lacinia. Nulla est. Nulla turpis magna, cursus sit amet, suscipit a, interdum id, felis. Integer vulputate sem a nibh rutrum consequat. Nam quis nulla. Integer malesuada. In in enim a arcu imperdiet.Duis condimentum augue id magna semper rutrum. Nullam justo.
 Interview Questions
  tell me a little bit about yourself</v>
      </c>
      <c r="C6042" s="14" t="str">
        <f>VLOOKUP(A6042,Sample!A:C,3,0)</f>
        <v>Long Form</v>
      </c>
      <c r="D6042" s="14" t="str">
        <f>VLOOKUP(A6042,Sample!A:E,5,0)</f>
        <v>NEUTRAL</v>
      </c>
      <c r="E6042" t="str">
        <f t="shared" si="1"/>
        <v>la</v>
      </c>
    </row>
    <row r="6043" hidden="1">
      <c r="A6043" s="4" t="s">
        <v>21215</v>
      </c>
      <c r="B6043" s="14" t="str">
        <f>VLOOKUP(A6043,Sample!A:B,2,0)</f>
        <v>Makes my everyday driving way easier thank you Best Buy for having this</v>
      </c>
      <c r="C6043" s="14" t="str">
        <f>VLOOKUP(A6043,Sample!A:C,3,0)</f>
        <v>Long Form</v>
      </c>
      <c r="D6043" s="14" t="str">
        <f>VLOOKUP(A6043,Sample!A:E,5,0)</f>
        <v>POSITIVE</v>
      </c>
      <c r="E6043" t="str">
        <f t="shared" si="1"/>
        <v>en</v>
      </c>
    </row>
    <row r="6044" hidden="1">
      <c r="A6044" s="4" t="s">
        <v>21217</v>
      </c>
      <c r="B6044" s="14" t="str">
        <f>VLOOKUP(A6044,Sample!A:B,2,0)</f>
        <v>This cover, i bought because of a discount from bestbuy. I could pay the full price for this item as it feels very good on hand and non-slippery. I feel that it can save the phone, when you drop it due to its rigid construction. I did not experience that, i feel that based on the way it construction and how perfect it fits on the phone.</v>
      </c>
      <c r="C6044" s="14" t="str">
        <f>VLOOKUP(A6044,Sample!A:C,3,0)</f>
        <v>Long Form</v>
      </c>
      <c r="D6044" s="14" t="str">
        <f>VLOOKUP(A6044,Sample!A:E,5,0)</f>
        <v>POSITIVE</v>
      </c>
      <c r="E6044" t="str">
        <f t="shared" si="1"/>
        <v>en</v>
      </c>
    </row>
    <row r="6045" hidden="1">
      <c r="A6045" s="4" t="s">
        <v>21219</v>
      </c>
      <c r="B6045" s="14" t="str">
        <f>VLOOKUP(A6045,Sample!A:B,2,0)</f>
        <v>I love this top. I am a med. and this is a perfect med. fit. I bought the gray.</v>
      </c>
      <c r="C6045" s="14" t="str">
        <f>VLOOKUP(A6045,Sample!A:C,3,0)</f>
        <v>Long Form</v>
      </c>
      <c r="D6045" s="14" t="str">
        <f>VLOOKUP(A6045,Sample!A:E,5,0)</f>
        <v>POSITIVE</v>
      </c>
      <c r="E6045" t="str">
        <f t="shared" si="1"/>
        <v>en</v>
      </c>
    </row>
    <row r="6046" hidden="1">
      <c r="A6046" s="4" t="s">
        <v>21221</v>
      </c>
      <c r="B6046" s="14" t="str">
        <f>VLOOKUP(A6046,Sample!A:B,2,0)</f>
        <v>During my time working at macy's i must say that i do not reccomend it to be a future employer for anyone. I receive little to no hours and low pay each week. i also do not enjoy the company of some of the workers i work with.</v>
      </c>
      <c r="C6046" s="14" t="str">
        <f>VLOOKUP(A6046,Sample!A:C,3,0)</f>
        <v>Long Form</v>
      </c>
      <c r="D6046" s="14" t="str">
        <f>VLOOKUP(A6046,Sample!A:E,5,0)</f>
        <v>NEGATIVE</v>
      </c>
      <c r="E6046" t="str">
        <f t="shared" si="1"/>
        <v>en</v>
      </c>
    </row>
    <row r="6047" hidden="1">
      <c r="A6047" s="4" t="s">
        <v>21223</v>
      </c>
      <c r="B6047" s="14" t="str">
        <f>VLOOKUP(A6047,Sample!A:B,2,0)</f>
        <v>To be honest, I just wanted to own a macbook pro and this was on sale so went ahead and bought from BestBuy. I still wonder if putting $1000 on this was a smart purchase considering the speed of the computer and how long it takes to open up a simple word document. I guess, going with a newer configuration is the way to go. Lesson learnt.</v>
      </c>
      <c r="C6047" s="14" t="str">
        <f>VLOOKUP(A6047,Sample!A:C,3,0)</f>
        <v>Long Form</v>
      </c>
      <c r="D6047" s="14" t="str">
        <f>VLOOKUP(A6047,Sample!A:E,5,0)</f>
        <v>NEUTRAL</v>
      </c>
      <c r="E6047" t="str">
        <f t="shared" si="1"/>
        <v>en</v>
      </c>
    </row>
    <row r="6048" hidden="1">
      <c r="A6048" s="4" t="s">
        <v>21225</v>
      </c>
      <c r="B6048" s="14" t="str">
        <f>VLOOKUP(A6048,Sample!A:B,2,0)</f>
        <v>Plenti is easy to use and I love to earn triple points or 5xs the points on my Macy’s purchase etc... it is very straight forward... offer more deals ✌🏼</v>
      </c>
      <c r="C6048" s="14" t="str">
        <f>VLOOKUP(A6048,Sample!A:C,3,0)</f>
        <v>Long Form</v>
      </c>
      <c r="D6048" s="14" t="str">
        <f>VLOOKUP(A6048,Sample!A:E,5,0)</f>
        <v>NEUTRAL</v>
      </c>
      <c r="E6048" t="str">
        <f t="shared" si="1"/>
        <v>en</v>
      </c>
    </row>
    <row r="6049" hidden="1">
      <c r="A6049" s="4" t="s">
        <v>21227</v>
      </c>
      <c r="B6049" s="14" t="str">
        <f>VLOOKUP(A6049,Sample!A:B,2,0)</f>
        <v>Was for.my wife. Loved it and uses it all the time</v>
      </c>
      <c r="C6049" s="14" t="str">
        <f>VLOOKUP(A6049,Sample!A:C,3,0)</f>
        <v>Long Form</v>
      </c>
      <c r="D6049" s="14" t="str">
        <f>VLOOKUP(A6049,Sample!A:E,5,0)</f>
        <v>POSITIVE</v>
      </c>
      <c r="E6049" t="str">
        <f t="shared" si="1"/>
        <v>en</v>
      </c>
    </row>
    <row r="6050" hidden="1">
      <c r="A6050" s="4" t="s">
        <v>21231</v>
      </c>
      <c r="B6050" s="14" t="str">
        <f>VLOOKUP(A6050,Sample!A:B,2,0)</f>
        <v>I work in appliances with several other salespeople. Depending on who you work with, it could either be a very nice job, or a cut throat sea of jealousy, distrust, retribution, back stabbing, and acrimony. Your pay can depend on the weather, how your reaction time compares to the coworkers surrounding you, what shifts you work, and of course, your own talent and experience. Your paycheck can drop in half from one check to the next. Pay has been seen to decline substantially over time, and the company is steadily evaporating as stores close. Store management has been generally good, but the corporation sometimes seems to be run by out of touch lunatics.</v>
      </c>
      <c r="C6050" s="14" t="str">
        <f>VLOOKUP(A6050,Sample!A:C,3,0)</f>
        <v>Long Form</v>
      </c>
      <c r="D6050" s="14" t="str">
        <f>VLOOKUP(A6050,Sample!A:E,5,0)</f>
        <v>NEUTRAL</v>
      </c>
      <c r="E6050" t="str">
        <f t="shared" si="1"/>
        <v>en</v>
      </c>
    </row>
    <row r="6051" hidden="1">
      <c r="A6051" s="4" t="s">
        <v>21233</v>
      </c>
      <c r="B6051" s="14" t="str">
        <f>VLOOKUP(A6051,Sample!A:B,2,0)</f>
        <v>I purchased these jeans online. They fit very well and are very comfortable.</v>
      </c>
      <c r="C6051" s="14" t="str">
        <f>VLOOKUP(A6051,Sample!A:C,3,0)</f>
        <v>Long Form</v>
      </c>
      <c r="D6051" s="14" t="str">
        <f>VLOOKUP(A6051,Sample!A:E,5,0)</f>
        <v>POSITIVE</v>
      </c>
      <c r="E6051" t="str">
        <f t="shared" si="1"/>
        <v>en</v>
      </c>
    </row>
    <row r="6052" hidden="1">
      <c r="A6052" s="4" t="s">
        <v>21235</v>
      </c>
      <c r="B6052" s="14" t="str">
        <f>VLOOKUP(A6052,Sample!A:B,2,0)</f>
        <v>This shoe runs big. I ordered both 7.5 in this shoe and an 8. I just received the 8 and the shoe itself is overall too big. The strap around the toes is too big as well as the shoe length. I am usually an 8 in flat shoes and have a narrow foot for reference. The shoe itself is cute and comfortable though, if only it fit.</v>
      </c>
      <c r="C6052" s="14" t="str">
        <f>VLOOKUP(A6052,Sample!A:C,3,0)</f>
        <v>Long Form</v>
      </c>
      <c r="D6052" s="14" t="str">
        <f>VLOOKUP(A6052,Sample!A:E,5,0)</f>
        <v>POSITIVE</v>
      </c>
      <c r="E6052" t="str">
        <f t="shared" si="1"/>
        <v>en</v>
      </c>
    </row>
    <row r="6053" hidden="1">
      <c r="A6053" s="4" t="s">
        <v>21237</v>
      </c>
      <c r="B6053" s="14" t="str">
        <f>VLOOKUP(A6053,Sample!A:B,2,0)</f>
        <v>Pillow keeps it's form for good resting.
 Soft but yet firm enough.</v>
      </c>
      <c r="C6053" s="14" t="str">
        <f>VLOOKUP(A6053,Sample!A:C,3,0)</f>
        <v>Long Form</v>
      </c>
      <c r="D6053" s="14" t="str">
        <f>VLOOKUP(A6053,Sample!A:E,5,0)</f>
        <v>POSITIVE</v>
      </c>
      <c r="E6053" t="str">
        <f t="shared" si="1"/>
        <v>en</v>
      </c>
    </row>
    <row r="6054" hidden="1">
      <c r="A6054" s="4" t="s">
        <v>21239</v>
      </c>
      <c r="B6054" s="14" t="str">
        <f>VLOOKUP(A6054,Sample!A:B,2,0)</f>
        <v>I returned. I was hoping for something a little more sturdy for Fall and Winter. I was hoping for something I could dress-up or down. It felt more like a bathrobe.
 The color was pretty - but just to flimsy for my needs!!</v>
      </c>
      <c r="C6054" s="14" t="str">
        <f>VLOOKUP(A6054,Sample!A:C,3,0)</f>
        <v>Long Form</v>
      </c>
      <c r="D6054" s="14" t="str">
        <f>VLOOKUP(A6054,Sample!A:E,5,0)</f>
        <v>NEUTRAL</v>
      </c>
      <c r="E6054" t="str">
        <f t="shared" si="1"/>
        <v>en</v>
      </c>
    </row>
    <row r="6055" hidden="1">
      <c r="A6055" s="4" t="s">
        <v>21241</v>
      </c>
      <c r="B6055" s="14" t="str">
        <f>VLOOKUP(A6055,Sample!A:B,2,0)</f>
        <v>My girlfriend bought me this cologne as an anniversary gift and I must say I love it, the scent is very masculine and fresh. I'm already by my second bottle and I'm sure I will keep repurchasing. Price is similar to other high end colognes and at Macy's they sell sets which are worth it in price.</v>
      </c>
      <c r="C6055" s="14" t="str">
        <f>VLOOKUP(A6055,Sample!A:C,3,0)</f>
        <v>Long Form</v>
      </c>
      <c r="D6055" s="14" t="str">
        <f>VLOOKUP(A6055,Sample!A:E,5,0)</f>
        <v>NEUTRAL</v>
      </c>
      <c r="E6055" t="str">
        <f t="shared" si="1"/>
        <v>en</v>
      </c>
    </row>
    <row r="6056" hidden="1">
      <c r="A6056" s="4" t="s">
        <v>21244</v>
      </c>
      <c r="B6056" s="14" t="str">
        <f>VLOOKUP(A6056,Sample!A:B,2,0)</f>
        <v>Great app so easy to review your balance and make payment</v>
      </c>
      <c r="C6056" s="14" t="str">
        <f>VLOOKUP(A6056,Sample!A:C,3,0)</f>
        <v>Long Form</v>
      </c>
      <c r="D6056" s="14" t="str">
        <f>VLOOKUP(A6056,Sample!A:E,5,0)</f>
        <v>POSITIVE</v>
      </c>
      <c r="E6056" t="str">
        <f t="shared" si="1"/>
        <v>en</v>
      </c>
    </row>
    <row r="6057" hidden="1">
      <c r="A6057" s="4" t="s">
        <v>21246</v>
      </c>
      <c r="B6057" s="14" t="str">
        <f>VLOOKUP(A6057,Sample!A:B,2,0)</f>
        <v>My son saw these at another store for almost double and I wouldn\u2019t get them. When I saw them at Best Buy for a really good buy, (not a sale price). I surprised him with them. They work really well. He loves them.</v>
      </c>
      <c r="C6057" s="14" t="str">
        <f>VLOOKUP(A6057,Sample!A:C,3,0)</f>
        <v>Long Form</v>
      </c>
      <c r="D6057" s="14" t="str">
        <f>VLOOKUP(A6057,Sample!A:E,5,0)</f>
        <v>POSITIVE</v>
      </c>
      <c r="E6057" t="str">
        <f t="shared" si="1"/>
        <v>en</v>
      </c>
    </row>
    <row r="6058" hidden="1">
      <c r="A6058" s="4" t="s">
        <v>21248</v>
      </c>
      <c r="B6058" s="14" t="str">
        <f>VLOOKUP(A6058,Sample!A:B,2,0)</f>
        <v>Works most of the time could be better if supported finger print to sign in</v>
      </c>
      <c r="C6058" s="14" t="str">
        <f>VLOOKUP(A6058,Sample!A:C,3,0)</f>
        <v>Long Form</v>
      </c>
      <c r="D6058" s="14" t="str">
        <f>VLOOKUP(A6058,Sample!A:E,5,0)</f>
        <v>NEUTRAL</v>
      </c>
      <c r="E6058" t="str">
        <f t="shared" si="1"/>
        <v>en</v>
      </c>
    </row>
    <row r="6059" hidden="1">
      <c r="A6059" s="4" t="s">
        <v>21251</v>
      </c>
      <c r="B6059" s="14" t="str">
        <f>VLOOKUP(A6059,Sample!A:B,2,0)</f>
        <v>good afternoon.
 These are the best pants and capris I have ever bought. They are comfortable. They wash up nicely and do not wrinkle always look nice. I bought 4 different colors in the capris and I purchased 2 in the pants. Love love love them.. 100% would recommend them...</v>
      </c>
      <c r="C6059" s="14" t="str">
        <f>VLOOKUP(A6059,Sample!A:C,3,0)</f>
        <v>Long Form</v>
      </c>
      <c r="D6059" s="14" t="str">
        <f>VLOOKUP(A6059,Sample!A:E,5,0)</f>
        <v>POSITIVE</v>
      </c>
      <c r="E6059" t="str">
        <f t="shared" si="1"/>
        <v>en</v>
      </c>
    </row>
    <row r="6060" hidden="1">
      <c r="A6060" s="4" t="s">
        <v>21253</v>
      </c>
      <c r="B6060" s="14" t="str">
        <f>VLOOKUP(A6060,Sample!A:B,2,0)</f>
        <v>It is comfortable. I normally wear a size small, but with this designer, I have to take a medium.</v>
      </c>
      <c r="C6060" s="14" t="str">
        <f>VLOOKUP(A6060,Sample!A:C,3,0)</f>
        <v>Long Form</v>
      </c>
      <c r="D6060" s="14" t="str">
        <f>VLOOKUP(A6060,Sample!A:E,5,0)</f>
        <v>NEUTRAL</v>
      </c>
      <c r="E6060" t="str">
        <f t="shared" si="1"/>
        <v>en</v>
      </c>
    </row>
    <row r="6061" hidden="1">
      <c r="A6061" s="4" t="s">
        <v>21255</v>
      </c>
      <c r="B6061" s="14" t="str">
        <f>VLOOKUP(A6061,Sample!A:B,2,0)</f>
        <v>These kits are pretty cool, the size of the products in the box are good some have full sized even. I bought them as christmas gifts several times for my friends and the actually bought the products after!! They are reasonably priced and you can find them at macys if you dont want to go the store or sephora.</v>
      </c>
      <c r="C6061" s="14" t="str">
        <f>VLOOKUP(A6061,Sample!A:C,3,0)</f>
        <v>Long Form</v>
      </c>
      <c r="D6061" s="14" t="str">
        <f>VLOOKUP(A6061,Sample!A:E,5,0)</f>
        <v>NEUTRAL</v>
      </c>
      <c r="E6061" t="str">
        <f t="shared" si="1"/>
        <v>en</v>
      </c>
    </row>
    <row r="6062" hidden="1">
      <c r="A6062" s="4" t="s">
        <v>21258</v>
      </c>
      <c r="B6062" s="14" t="str">
        <f>VLOOKUP(A6062,Sample!A:B,2,0)</f>
        <v>The new app is much easier to use which makes me use it more to search for products and product information.</v>
      </c>
      <c r="C6062" s="14" t="str">
        <f>VLOOKUP(A6062,Sample!A:C,3,0)</f>
        <v>Long Form</v>
      </c>
      <c r="D6062" s="14" t="str">
        <f>VLOOKUP(A6062,Sample!A:E,5,0)</f>
        <v>NEUTRAL</v>
      </c>
      <c r="E6062" t="str">
        <f t="shared" si="1"/>
        <v>en</v>
      </c>
    </row>
    <row r="6063" hidden="1">
      <c r="A6063" s="4" t="s">
        <v>21260</v>
      </c>
      <c r="B6063" s="14" t="str">
        <f>VLOOKUP(A6063,Sample!A:B,2,0)</f>
        <v>We have much more expensive sheets but my husband prefers these. They was great. Smooth and silky. Good colors too.</v>
      </c>
      <c r="C6063" s="14" t="str">
        <f>VLOOKUP(A6063,Sample!A:C,3,0)</f>
        <v>Long Form</v>
      </c>
      <c r="D6063" s="14" t="str">
        <f>VLOOKUP(A6063,Sample!A:E,5,0)</f>
        <v>POSITIVE</v>
      </c>
      <c r="E6063" t="str">
        <f t="shared" si="1"/>
        <v>en</v>
      </c>
    </row>
    <row r="6064" hidden="1">
      <c r="A6064" s="4" t="s">
        <v>21262</v>
      </c>
      <c r="B6064" s="14" t="str">
        <f>VLOOKUP(A6064,Sample!A:B,2,0)</f>
        <v>I have been working at Best Buy part-time (More than 3 years) 
 Outlook: Neutral Outlook 
 CEO Approval: No opinion of CEO 
 Advice to Management: FOLLOW SOP and make sure everyone is FOLLOWING SOP.</v>
      </c>
      <c r="C6064" s="14" t="str">
        <f>VLOOKUP(A6064,Sample!A:C,3,0)</f>
        <v>Long Form</v>
      </c>
      <c r="D6064" s="14" t="str">
        <f>VLOOKUP(A6064,Sample!A:E,5,0)</f>
        <v>NEUTRAL</v>
      </c>
      <c r="E6064" t="str">
        <f t="shared" si="1"/>
        <v>en</v>
      </c>
    </row>
    <row r="6065" hidden="1">
      <c r="A6065" s="4" t="s">
        <v>21265</v>
      </c>
      <c r="B6065" s="14" t="str">
        <f>VLOOKUP(A6065,Sample!A:B,2,0)</f>
        <v>Worth the download</v>
      </c>
      <c r="C6065" s="14" t="str">
        <f>VLOOKUP(A6065,Sample!A:C,3,0)</f>
        <v>Long Form</v>
      </c>
      <c r="D6065" s="14" t="str">
        <f>VLOOKUP(A6065,Sample!A:E,5,0)</f>
        <v>NEUTRAL</v>
      </c>
      <c r="E6065" t="str">
        <f t="shared" si="1"/>
        <v>en</v>
      </c>
    </row>
    <row r="6066" hidden="1">
      <c r="A6066" s="4" t="s">
        <v>21267</v>
      </c>
      <c r="B6066" s="14" t="str">
        <f>VLOOKUP(A6066,Sample!A:B,2,0)</f>
        <v>This item was just delivered I had such high hopes but there were no studs! It's just a long bland cardigan. Back it goes!</v>
      </c>
      <c r="C6066" s="14" t="str">
        <f>VLOOKUP(A6066,Sample!A:C,3,0)</f>
        <v>Long Form</v>
      </c>
      <c r="D6066" s="14" t="str">
        <f>VLOOKUP(A6066,Sample!A:E,5,0)</f>
        <v>NEGATIVE</v>
      </c>
      <c r="E6066" t="str">
        <f t="shared" si="1"/>
        <v>en</v>
      </c>
    </row>
    <row r="6067" hidden="1">
      <c r="A6067" s="4" t="s">
        <v>21269</v>
      </c>
      <c r="B6067" s="14" t="str">
        <f>VLOOKUP(A6067,Sample!A:B,2,0)</f>
        <v>Great times around your fellow co-workers, management is generally ran poorly, creating an environment that often times begins to drag on you and can create unfair expectations due to pressure being placed on them.</v>
      </c>
      <c r="C6067" s="14" t="str">
        <f>VLOOKUP(A6067,Sample!A:C,3,0)</f>
        <v>Long Form</v>
      </c>
      <c r="D6067" s="14" t="str">
        <f>VLOOKUP(A6067,Sample!A:E,5,0)</f>
        <v>NEGATIVE</v>
      </c>
      <c r="E6067" t="str">
        <f t="shared" si="1"/>
        <v>en</v>
      </c>
    </row>
    <row r="6068" hidden="1">
      <c r="A6068" s="4" t="s">
        <v>21271</v>
      </c>
      <c r="B6068" s="14" t="str">
        <f>VLOOKUP(A6068,Sample!A:B,2,0)</f>
        <v>I purchased my Ninja coffee bar about a month ago...I loved it, 3 days ago it stop brewing the coffee...I tried everything, even called the company for assist, they told me it should be ready for brewing...Macy's is sending out a replacement...I'm wondering if this is a defective product altogether...I've never purchase a Ninja product before this...I also wonder, once I receive my replacement, how long will it last...I just don't know if I can recommend this product...at this price I was looking for longevity, I got 3 weeks use out of it and I was the only person using it, so this is also a rant...this is also my first review ever...again this product is too expensive to give problems so early on, good thing I have my Keurig as a back up...</v>
      </c>
      <c r="C6068" s="14" t="str">
        <f>VLOOKUP(A6068,Sample!A:C,3,0)</f>
        <v>Long Form</v>
      </c>
      <c r="D6068" s="14" t="str">
        <f>VLOOKUP(A6068,Sample!A:E,5,0)</f>
        <v>NEGATIVE</v>
      </c>
      <c r="E6068" t="str">
        <f t="shared" si="1"/>
        <v>en</v>
      </c>
    </row>
    <row r="6069" hidden="1">
      <c r="A6069" s="4" t="s">
        <v>21273</v>
      </c>
      <c r="B6069" s="14" t="str">
        <f>VLOOKUP(A6069,Sample!A:B,2,0)</f>
        <v>Great TV for the money. This TV is exclusive to BestBuy. With the 5 year warranty for $29, you can't go wrong.</v>
      </c>
      <c r="C6069" s="14" t="str">
        <f>VLOOKUP(A6069,Sample!A:C,3,0)</f>
        <v>Long Form</v>
      </c>
      <c r="D6069" s="14" t="str">
        <f>VLOOKUP(A6069,Sample!A:E,5,0)</f>
        <v>POSITIVE</v>
      </c>
      <c r="E6069" t="str">
        <f t="shared" si="1"/>
        <v>en</v>
      </c>
    </row>
    <row r="6070" hidden="1">
      <c r="A6070" s="4" t="s">
        <v>21275</v>
      </c>
      <c r="B6070" s="14" t="str">
        <f>VLOOKUP(A6070,Sample!A:B,2,0)</f>
        <v>For a kid in high school its an ok job, but they have no respect working with your school schedule. very low paid for the amount of work they expect out of you.</v>
      </c>
      <c r="C6070" s="14" t="str">
        <f>VLOOKUP(A6070,Sample!A:C,3,0)</f>
        <v>Long Form</v>
      </c>
      <c r="D6070" s="14" t="str">
        <f>VLOOKUP(A6070,Sample!A:E,5,0)</f>
        <v>NEGATIVE</v>
      </c>
      <c r="E6070" t="str">
        <f t="shared" si="1"/>
        <v>en</v>
      </c>
    </row>
    <row r="6071" hidden="1">
      <c r="A6071" s="4" t="s">
        <v>21277</v>
      </c>
      <c r="B6071" s="14" t="str">
        <f>VLOOKUP(A6071,Sample!A:B,2,0)</f>
        <v>Great place with the exception of current low level management. Senior management does not see what lower level management is up to, other than that everything is great.</v>
      </c>
      <c r="C6071" s="14" t="str">
        <f>VLOOKUP(A6071,Sample!A:C,3,0)</f>
        <v>Long Form</v>
      </c>
      <c r="D6071" s="14" t="str">
        <f>VLOOKUP(A6071,Sample!A:E,5,0)</f>
        <v>POSITIVE</v>
      </c>
      <c r="E6071" t="str">
        <f t="shared" si="1"/>
        <v>en</v>
      </c>
    </row>
    <row r="6072" hidden="1">
      <c r="A6072" s="4" t="s">
        <v>21279</v>
      </c>
      <c r="B6072" s="14" t="str">
        <f>VLOOKUP(A6072,Sample!A:B,2,0)</f>
        <v>Best pants ever great fit and nice comfort, got a lot of compliments wearing them</v>
      </c>
      <c r="C6072" s="14" t="str">
        <f>VLOOKUP(A6072,Sample!A:C,3,0)</f>
        <v>Long Form</v>
      </c>
      <c r="D6072" s="14" t="str">
        <f>VLOOKUP(A6072,Sample!A:E,5,0)</f>
        <v>POSITIVE</v>
      </c>
      <c r="E6072" t="str">
        <f t="shared" si="1"/>
        <v>en</v>
      </c>
    </row>
    <row r="6073" hidden="1">
      <c r="A6073" s="4" t="s">
        <v>21281</v>
      </c>
      <c r="B6073" s="14" t="str">
        <f>VLOOKUP(A6073,Sample!A:B,2,0)</f>
        <v>Love this top! Runs true to size and is so chic. Great for work or play.</v>
      </c>
      <c r="C6073" s="14" t="str">
        <f>VLOOKUP(A6073,Sample!A:C,3,0)</f>
        <v>Long Form</v>
      </c>
      <c r="D6073" s="14" t="str">
        <f>VLOOKUP(A6073,Sample!A:E,5,0)</f>
        <v>POSITIVE</v>
      </c>
      <c r="E6073" t="str">
        <f t="shared" si="1"/>
        <v>en</v>
      </c>
    </row>
    <row r="6074" hidden="1">
      <c r="A6074" s="4" t="s">
        <v>21283</v>
      </c>
      <c r="B6074" s="14" t="str">
        <f>VLOOKUP(A6074,Sample!A:B,2,0)</f>
        <v>I love my Maytag washer! We had kind of an upset with the first delivery, for the washer had a dent. But, Best Buy took it back and delivered a new one in a timely manner. I couldn't be happier!</v>
      </c>
      <c r="C6074" s="14" t="str">
        <f>VLOOKUP(A6074,Sample!A:C,3,0)</f>
        <v>Long Form</v>
      </c>
      <c r="D6074" s="14" t="str">
        <f>VLOOKUP(A6074,Sample!A:E,5,0)</f>
        <v>POSITIVE</v>
      </c>
      <c r="E6074" t="str">
        <f t="shared" si="1"/>
        <v>en</v>
      </c>
    </row>
    <row r="6075" hidden="1">
      <c r="A6075" s="4" t="s">
        <v>21285</v>
      </c>
      <c r="B6075" s="14" t="str">
        <f>VLOOKUP(A6075,Sample!A:B,2,0)</f>
        <v>I love all Damask sheets. Its my go to brand. They last a lifetime seriously. I wash them weekly and they are still soft.</v>
      </c>
      <c r="C6075" s="14" t="str">
        <f>VLOOKUP(A6075,Sample!A:C,3,0)</f>
        <v>Long Form</v>
      </c>
      <c r="D6075" s="14" t="str">
        <f>VLOOKUP(A6075,Sample!A:E,5,0)</f>
        <v>POSITIVE</v>
      </c>
      <c r="E6075" t="str">
        <f t="shared" si="1"/>
        <v>en</v>
      </c>
    </row>
    <row r="6076" hidden="1">
      <c r="A6076" s="4" t="s">
        <v>21287</v>
      </c>
      <c r="B6076" s="14" t="str">
        <f>VLOOKUP(A6076,Sample!A:B,2,0)</f>
        <v>Very cute long sleeved T-shirt. I love the bell sleeve. Good with jeans or black pants. Light weight and true to size.</v>
      </c>
      <c r="C6076" s="14" t="str">
        <f>VLOOKUP(A6076,Sample!A:C,3,0)</f>
        <v>Long Form</v>
      </c>
      <c r="D6076" s="14" t="str">
        <f>VLOOKUP(A6076,Sample!A:E,5,0)</f>
        <v>POSITIVE</v>
      </c>
      <c r="E6076" t="str">
        <f t="shared" si="1"/>
        <v>en</v>
      </c>
    </row>
    <row r="6077" hidden="1">
      <c r="A6077" s="4" t="s">
        <v>21289</v>
      </c>
      <c r="B6077" s="14" t="str">
        <f>VLOOKUP(A6077,Sample!A:B,2,0)</f>
        <v>Great fit, great look and great price. They are very comfortable.</v>
      </c>
      <c r="C6077" s="14" t="str">
        <f>VLOOKUP(A6077,Sample!A:C,3,0)</f>
        <v>Long Form</v>
      </c>
      <c r="D6077" s="14" t="str">
        <f>VLOOKUP(A6077,Sample!A:E,5,0)</f>
        <v>POSITIVE</v>
      </c>
      <c r="E6077" t="str">
        <f t="shared" si="1"/>
        <v>en</v>
      </c>
    </row>
    <row r="6078" hidden="1">
      <c r="A6078" s="4" t="s">
        <v>21291</v>
      </c>
      <c r="B6078" s="14" t="str">
        <f>VLOOKUP(A6078,Sample!A:B,2,0)</f>
        <v>No Offer 
 Positive Experience 
 Average Interview 
 Application
 I applied online. I interviewed at American Airlines in September 2017.
 Interview
 I applied online, a few days later was asked to fill out a questionnaire and about a month after that was invited for the video interview. If you look through Glassdoor you'll be able to find the questions that may be asked. The thing is you only get asked 6 questions but don't know which ones so make sure your prep for each question. Also, unlike other video interviews you aren't given the opportunity to practice what you may sound or look like on video so definitely practice!
 Interview Questions
  Tell us about a time you dealt with a difficult customer? 
  How has your experience prepared you for this job? 
  If willing to relocate, what excites you most about moving to a new city? 
  Tell us about your best customer service experience? 
  Would you be able to adhere to a policy about visible tattoos, this includes tattoos that may visible if your clothes shifts while performing your duties?</v>
      </c>
      <c r="C6078" s="14" t="str">
        <f>VLOOKUP(A6078,Sample!A:C,3,0)</f>
        <v>Long Form</v>
      </c>
      <c r="D6078" s="14" t="str">
        <f>VLOOKUP(A6078,Sample!A:E,5,0)</f>
        <v>NEUTRAL</v>
      </c>
      <c r="E6078" t="str">
        <f t="shared" si="1"/>
        <v>en</v>
      </c>
    </row>
    <row r="6079" hidden="1">
      <c r="A6079" s="4" t="s">
        <v>21293</v>
      </c>
      <c r="B6079" s="14" t="str">
        <f>VLOOKUP(A6079,Sample!A:B,2,0)</f>
        <v>Love these paint pods! I use them as a base on my eyes, as a eye shadow primer! I think it can be pricey, but totally worth the bucks. I purchased mine in Macy's at a MAC counter, the makeup artist looked at my eye color which is hazel and set me up! I would totally reccomend this product to anyone!</v>
      </c>
      <c r="C6079" s="14" t="str">
        <f>VLOOKUP(A6079,Sample!A:C,3,0)</f>
        <v>Long Form</v>
      </c>
      <c r="D6079" s="14" t="str">
        <f>VLOOKUP(A6079,Sample!A:E,5,0)</f>
        <v>POSITIVE</v>
      </c>
      <c r="E6079" t="str">
        <f t="shared" si="1"/>
        <v>en</v>
      </c>
    </row>
    <row r="6080" hidden="1">
      <c r="A6080" s="4" t="s">
        <v>21296</v>
      </c>
      <c r="B6080" s="14" t="str">
        <f>VLOOKUP(A6080,Sample!A:B,2,0)</f>
        <v>Accepted Offer 
 Positive Experience 
 Average Interview 
 Application
 I applied in-person. The process took 2 weeks. I interviewed at Macy's (Saint Louis, MO) in May 2016.
 Interview
 It was quick. Interview questions are very situational. They want to know how you would react in tough situations.
 The managers were real real dry... lol but once I got hired I found that they were great. Don't let the interview intimidate you!
 Interview Questions
  Interview questions are very situational. They want to know how you would react in tough situations.</v>
      </c>
      <c r="C6080" s="14" t="str">
        <f>VLOOKUP(A6080,Sample!A:C,3,0)</f>
        <v>Long Form</v>
      </c>
      <c r="D6080" s="14" t="str">
        <f>VLOOKUP(A6080,Sample!A:E,5,0)</f>
        <v>NEUTRAL</v>
      </c>
      <c r="E6080" t="str">
        <f t="shared" si="1"/>
        <v>en</v>
      </c>
    </row>
    <row r="6081" hidden="1">
      <c r="A6081" s="4" t="s">
        <v>21298</v>
      </c>
      <c r="B6081" s="14" t="str">
        <f>VLOOKUP(A6081,Sample!A:B,2,0)</f>
        <v>A ok
 Great product good quality</v>
      </c>
      <c r="C6081" s="14" t="str">
        <f>VLOOKUP(A6081,Sample!A:C,3,0)</f>
        <v>Long Form</v>
      </c>
      <c r="D6081" s="14" t="str">
        <f>VLOOKUP(A6081,Sample!A:E,5,0)</f>
        <v>POSITIVE</v>
      </c>
      <c r="E6081" t="str">
        <f t="shared" si="1"/>
        <v>en</v>
      </c>
    </row>
    <row r="6082" hidden="1">
      <c r="A6082" s="4" t="s">
        <v>21300</v>
      </c>
      <c r="B6082" s="14" t="str">
        <f>VLOOKUP(A6082,Sample!A:B,2,0)</f>
        <v>Love my Note 8. It is absolutely the most amazing mobile phone. Comes with a gold pen that you can write notes with on your screen. It would have to be the absolute best mobile on the market! If you haven't got one, you are seriously missing out. It is leap years ahead of all mobiles. Since the release date, my Samsung Note 8, has become my very best friend. Buy one asap and fall in love. Jillie</v>
      </c>
      <c r="C6082" s="14" t="str">
        <f>VLOOKUP(A6082,Sample!A:C,3,0)</f>
        <v>Long Form</v>
      </c>
      <c r="D6082" s="14" t="str">
        <f>VLOOKUP(A6082,Sample!A:E,5,0)</f>
        <v>POSITIVE</v>
      </c>
      <c r="E6082" t="str">
        <f t="shared" si="1"/>
        <v>en</v>
      </c>
    </row>
    <row r="6083" hidden="1">
      <c r="A6083" s="4" t="s">
        <v>21302</v>
      </c>
      <c r="B6083" s="14" t="str">
        <f>VLOOKUP(A6083,Sample!A:B,2,0)</f>
        <v>Boots run a little large. Overall I am satisfied with the look and quality.</v>
      </c>
      <c r="C6083" s="14" t="str">
        <f>VLOOKUP(A6083,Sample!A:C,3,0)</f>
        <v>Long Form</v>
      </c>
      <c r="D6083" s="14" t="str">
        <f>VLOOKUP(A6083,Sample!A:E,5,0)</f>
        <v>POSITIVE</v>
      </c>
      <c r="E6083" t="str">
        <f t="shared" si="1"/>
        <v>en</v>
      </c>
    </row>
    <row r="6084" hidden="1">
      <c r="A6084" s="4" t="s">
        <v>21304</v>
      </c>
      <c r="B6084" s="14" t="str">
        <f>VLOOKUP(A6084,Sample!A:B,2,0)</f>
        <v>this shirt is a nice weight for changing weather. a substantial tee shirt like fabric. but! sooo wide. if you're short, you will look like a roly poly, if you're tall, it will be too short. too bad. i gave it two stars, as maybe, next time, macys will be encouraged to cut a shirt that is a better fit for most.
 i was hoping for enough coverage to wear over leggings.</v>
      </c>
      <c r="C6084" s="14" t="str">
        <f>VLOOKUP(A6084,Sample!A:C,3,0)</f>
        <v>Long Form</v>
      </c>
      <c r="D6084" s="14" t="str">
        <f>VLOOKUP(A6084,Sample!A:E,5,0)</f>
        <v>NEUTRAL</v>
      </c>
      <c r="E6084" t="str">
        <f t="shared" si="1"/>
        <v>en</v>
      </c>
    </row>
    <row r="6085" hidden="1">
      <c r="A6085" s="4" t="s">
        <v>21306</v>
      </c>
      <c r="B6085" s="14" t="str">
        <f>VLOOKUP(A6085,Sample!A:B,2,0)</f>
        <v>I love this comforter. It's the perfect weight and RL quality. Shopping with Macy's online is so easy.... it's the best.</v>
      </c>
      <c r="C6085" s="14" t="str">
        <f>VLOOKUP(A6085,Sample!A:C,3,0)</f>
        <v>Long Form</v>
      </c>
      <c r="D6085" s="14" t="str">
        <f>VLOOKUP(A6085,Sample!A:E,5,0)</f>
        <v>POSITIVE</v>
      </c>
      <c r="E6085" t="str">
        <f t="shared" si="1"/>
        <v>en</v>
      </c>
    </row>
    <row r="6086" hidden="1">
      <c r="A6086" s="4" t="s">
        <v>21308</v>
      </c>
      <c r="B6086" s="14" t="str">
        <f>VLOOKUP(A6086,Sample!A:B,2,0)</f>
        <v>I purchased it in the store. The color is brighter than what it shows on the picture. I love it! It covers my tummy well. Runs a little large. I am 5'4" and 143 lbs, I bought a size S.</v>
      </c>
      <c r="C6086" s="14" t="str">
        <f>VLOOKUP(A6086,Sample!A:C,3,0)</f>
        <v>Long Form</v>
      </c>
      <c r="D6086" s="14" t="str">
        <f>VLOOKUP(A6086,Sample!A:E,5,0)</f>
        <v>POSITIVE</v>
      </c>
      <c r="E6086" t="str">
        <f t="shared" si="1"/>
        <v>en</v>
      </c>
    </row>
    <row r="6087" hidden="1">
      <c r="A6087" s="4" t="s">
        <v>21310</v>
      </c>
      <c r="B6087" s="14" t="str">
        <f>VLOOKUP(A6087,Sample!A:B,2,0)</f>
        <v>Top is a bit sheer but not too bad. I wore a tan bra and you couldn't tell. Top runs big so I would size down one. Very pretty all in all.</v>
      </c>
      <c r="C6087" s="14" t="str">
        <f>VLOOKUP(A6087,Sample!A:C,3,0)</f>
        <v>Long Form</v>
      </c>
      <c r="D6087" s="14" t="str">
        <f>VLOOKUP(A6087,Sample!A:E,5,0)</f>
        <v>NEGATIVE</v>
      </c>
      <c r="E6087" t="str">
        <f t="shared" si="1"/>
        <v>en</v>
      </c>
    </row>
    <row r="6088" hidden="1">
      <c r="A6088" s="4" t="s">
        <v>21312</v>
      </c>
      <c r="B6088" s="14" t="str">
        <f>VLOOKUP(A6088,Sample!A:B,2,0)</f>
        <v>This was the first credit card I've ever had and I found it to be really easy and simple for starting out. It's easy to build up points and redeem them, easy to pay off, and I've never had any issues.</v>
      </c>
      <c r="C6088" s="14" t="str">
        <f>VLOOKUP(A6088,Sample!A:C,3,0)</f>
        <v>Long Form</v>
      </c>
      <c r="D6088" s="14" t="str">
        <f>VLOOKUP(A6088,Sample!A:E,5,0)</f>
        <v>POSITIVE</v>
      </c>
      <c r="E6088" t="str">
        <f t="shared" si="1"/>
        <v>en</v>
      </c>
    </row>
    <row r="6089" hidden="1">
      <c r="A6089" s="4" t="s">
        <v>21315</v>
      </c>
      <c r="B6089" s="14" t="str">
        <f>VLOOKUP(A6089,Sample!A:B,2,0)</f>
        <v>Very natural and very nice coverage. Pretty light and non greasy.</v>
      </c>
      <c r="C6089" s="14" t="str">
        <f>VLOOKUP(A6089,Sample!A:C,3,0)</f>
        <v>Long Form</v>
      </c>
      <c r="D6089" s="14" t="str">
        <f>VLOOKUP(A6089,Sample!A:E,5,0)</f>
        <v>POSITIVE</v>
      </c>
      <c r="E6089" t="str">
        <f t="shared" si="1"/>
        <v>en</v>
      </c>
    </row>
    <row r="6090" hidden="1">
      <c r="A6090" s="4" t="s">
        <v>21317</v>
      </c>
      <c r="B6090" s="14" t="str">
        <f>VLOOKUP(A6090,Sample!A:B,2,0)</f>
        <v>Very light weight and soft on the face. If you have larger pores in any areas putting this on first makes your foundation go on smoother and as well as protect your pores from being filled with the wrong things so you won't break out. Also a little goes a long way so you never feel caked.</v>
      </c>
      <c r="C6090" s="14" t="str">
        <f>VLOOKUP(A6090,Sample!A:C,3,0)</f>
        <v>Long Form</v>
      </c>
      <c r="D6090" s="14" t="str">
        <f>VLOOKUP(A6090,Sample!A:E,5,0)</f>
        <v>NEUTRAL</v>
      </c>
      <c r="E6090" t="str">
        <f t="shared" si="1"/>
        <v>en</v>
      </c>
    </row>
    <row r="6091" hidden="1">
      <c r="A6091" s="4" t="s">
        <v>21320</v>
      </c>
      <c r="B6091" s="14" t="str">
        <f>VLOOKUP(A6091,Sample!A:B,2,0)</f>
        <v>I have been working at Citi full-time (More than 5 years) 
 Outlook: Positive Outlook 
 CEO Approval: Approves of CEO 
 Advice to Management: Performance evaluation must be on merits</v>
      </c>
      <c r="C6091" s="14" t="str">
        <f>VLOOKUP(A6091,Sample!A:C,3,0)</f>
        <v>Long Form</v>
      </c>
      <c r="D6091" s="14" t="str">
        <f>VLOOKUP(A6091,Sample!A:E,5,0)</f>
        <v>NEUTRAL</v>
      </c>
      <c r="E6091" t="str">
        <f t="shared" si="1"/>
        <v>en</v>
      </c>
    </row>
    <row r="6092" hidden="1">
      <c r="A6092" s="4" t="s">
        <v>21323</v>
      </c>
      <c r="B6092" s="14" t="str">
        <f>VLOOKUP(A6092,Sample!A:B,2,0)</f>
        <v>Love rush so glad I was able to find it.Thank you bestbuy</v>
      </c>
      <c r="C6092" s="14" t="str">
        <f>VLOOKUP(A6092,Sample!A:C,3,0)</f>
        <v>Long Form</v>
      </c>
      <c r="D6092" s="14" t="str">
        <f>VLOOKUP(A6092,Sample!A:E,5,0)</f>
        <v>POSITIVE</v>
      </c>
      <c r="E6092" t="str">
        <f t="shared" si="1"/>
        <v>en</v>
      </c>
    </row>
    <row r="6093" hidden="1">
      <c r="A6093" s="4" t="s">
        <v>21325</v>
      </c>
      <c r="B6093" s="14" t="str">
        <f>VLOOKUP(A6093,Sample!A:B,2,0)</f>
        <v>I love how every month you get a chance to earn 5x points. Those points really do build up quickly for you to redeem</v>
      </c>
      <c r="C6093" s="14" t="str">
        <f>VLOOKUP(A6093,Sample!A:C,3,0)</f>
        <v>Long Form</v>
      </c>
      <c r="D6093" s="14" t="str">
        <f>VLOOKUP(A6093,Sample!A:E,5,0)</f>
        <v>NEUTRAL</v>
      </c>
      <c r="E6093" t="str">
        <f t="shared" si="1"/>
        <v>en</v>
      </c>
    </row>
    <row r="6094" hidden="1">
      <c r="A6094" s="4" t="s">
        <v>21328</v>
      </c>
      <c r="B6094" s="14" t="str">
        <f>VLOOKUP(A6094,Sample!A:B,2,0)</f>
        <v>It's been a few years since I used a Bluetooth earpiece The last one was from the same manufacturer. After reading the reviews, I didn't see any that perfectly met my needs. This one came closest and I found it at Best Buy on sale so I bought one. I was very happy to find out this is fantastic. It immediately connects to my smartphone when I turn it on and it tells me so verbally. The charge lasts for days at a time. The controls are simple and I prefer having the on/off toggle switch rather than a flush touch-sensitive button that many have, because you KNOW visually if its on. The automatic volume hasn't been a problem although there have been a few times I have wished that I could manually turn it a little up or down. Finally, I am very happy with how easy it is to put on my ear with the gels rather than the ear hook (it comes with Both options)</v>
      </c>
      <c r="C6094" s="14" t="str">
        <f>VLOOKUP(A6094,Sample!A:C,3,0)</f>
        <v>Long Form</v>
      </c>
      <c r="D6094" s="14" t="str">
        <f>VLOOKUP(A6094,Sample!A:E,5,0)</f>
        <v>NEUTRAL</v>
      </c>
      <c r="E6094" t="str">
        <f t="shared" si="1"/>
        <v>en</v>
      </c>
    </row>
    <row r="6095" hidden="1">
      <c r="A6095" s="4" t="s">
        <v>21330</v>
      </c>
      <c r="B6095" s="14" t="str">
        <f>VLOOKUP(A6095,Sample!A:B,2,0)</f>
        <v>Great app easy to use and no complaints at all</v>
      </c>
      <c r="C6095" s="14" t="str">
        <f>VLOOKUP(A6095,Sample!A:C,3,0)</f>
        <v>Long Form</v>
      </c>
      <c r="D6095" s="14" t="str">
        <f>VLOOKUP(A6095,Sample!A:E,5,0)</f>
        <v>POSITIVE</v>
      </c>
      <c r="E6095" t="str">
        <f t="shared" si="1"/>
        <v>en</v>
      </c>
    </row>
    <row r="6096" hidden="1">
      <c r="A6096" s="4" t="s">
        <v>21332</v>
      </c>
      <c r="B6096" s="14" t="str">
        <f>VLOOKUP(A6096,Sample!A:B,2,0)</f>
        <v>This open cardigan is so soft and a beautiful cut. It feels so good to wear.</v>
      </c>
      <c r="C6096" s="14" t="str">
        <f>VLOOKUP(A6096,Sample!A:C,3,0)</f>
        <v>Long Form</v>
      </c>
      <c r="D6096" s="14" t="str">
        <f>VLOOKUP(A6096,Sample!A:E,5,0)</f>
        <v>POSITIVE</v>
      </c>
      <c r="E6096" t="str">
        <f t="shared" si="1"/>
        <v>en</v>
      </c>
    </row>
    <row r="6097" hidden="1">
      <c r="A6097" s="4" t="s">
        <v>21334</v>
      </c>
      <c r="B6097" s="14" t="str">
        <f>VLOOKUP(A6097,Sample!A:B,2,0)</f>
        <v>Good product to buy from Best Buy
 Goof goof good game</v>
      </c>
      <c r="C6097" s="14" t="str">
        <f>VLOOKUP(A6097,Sample!A:C,3,0)</f>
        <v>Long Form</v>
      </c>
      <c r="D6097" s="14" t="str">
        <f>VLOOKUP(A6097,Sample!A:E,5,0)</f>
        <v>POSITIVE</v>
      </c>
      <c r="E6097" t="str">
        <f t="shared" si="1"/>
        <v>en</v>
      </c>
    </row>
    <row r="6098" hidden="1">
      <c r="A6098" s="4" t="s">
        <v>21336</v>
      </c>
      <c r="B6098" s="14" t="str">
        <f>VLOOKUP(A6098,Sample!A:B,2,0)</f>
        <v>Easy shopping. Accurate . Fast shipping. Sizes are true to size. I love it.</v>
      </c>
      <c r="C6098" s="14" t="str">
        <f>VLOOKUP(A6098,Sample!A:C,3,0)</f>
        <v>Long Form</v>
      </c>
      <c r="D6098" s="14" t="str">
        <f>VLOOKUP(A6098,Sample!A:E,5,0)</f>
        <v>POSITIVE</v>
      </c>
      <c r="E6098" t="str">
        <f t="shared" si="1"/>
        <v>en</v>
      </c>
    </row>
    <row r="6099" hidden="1">
      <c r="A6099" s="4" t="s">
        <v>21338</v>
      </c>
      <c r="B6099" s="14" t="str">
        <f>VLOOKUP(A6099,Sample!A:B,2,0)</f>
        <v>I'm so happy with my slow cooker , it looks so uperclass , is great for busy days too just put a nice meal on and come back home too dinner ready and all u have too do is dish it up . Easy too use and so easy too clean</v>
      </c>
      <c r="C6099" s="14" t="str">
        <f>VLOOKUP(A6099,Sample!A:C,3,0)</f>
        <v>Long Form</v>
      </c>
      <c r="D6099" s="14" t="str">
        <f>VLOOKUP(A6099,Sample!A:E,5,0)</f>
        <v>POSITIVE</v>
      </c>
      <c r="E6099" t="str">
        <f t="shared" si="1"/>
        <v>en</v>
      </c>
    </row>
    <row r="6100" hidden="1">
      <c r="A6100" s="4" t="s">
        <v>21340</v>
      </c>
      <c r="B6100" s="14" t="str">
        <f>VLOOKUP(A6100,Sample!A:B,2,0)</f>
        <v>Purchased 2, one for my son &amp; one for myself ... we both absolutely love it .... at first it felt &amp; looked very thin (guessing because its been folded/packaged for a while ) however as the days went by; comforter gets fluffier, more comfortable and absolutely fabulous!!!</v>
      </c>
      <c r="C6100" s="14" t="str">
        <f>VLOOKUP(A6100,Sample!A:C,3,0)</f>
        <v>Long Form</v>
      </c>
      <c r="D6100" s="14" t="str">
        <f>VLOOKUP(A6100,Sample!A:E,5,0)</f>
        <v>POSITIVE</v>
      </c>
      <c r="E6100" t="str">
        <f t="shared" si="1"/>
        <v>en</v>
      </c>
    </row>
    <row r="6101" hidden="1">
      <c r="A6101" s="4" t="s">
        <v>21342</v>
      </c>
      <c r="B6101" s="14" t="str">
        <f>VLOOKUP(A6101,Sample!A:B,2,0)</f>
        <v>I'm very pleased with the four sets of Cristal D'Arques Longchamp Glassware Collection I recently purchased. Such elegance. Very heavy glassware and the price was awesome! A happy customer AGAIN...Thanks Macy's.</v>
      </c>
      <c r="C6101" s="14" t="str">
        <f>VLOOKUP(A6101,Sample!A:C,3,0)</f>
        <v>Long Form</v>
      </c>
      <c r="D6101" s="14" t="str">
        <f>VLOOKUP(A6101,Sample!A:E,5,0)</f>
        <v>POSITIVE</v>
      </c>
      <c r="E6101" t="str">
        <f t="shared" si="1"/>
        <v>en</v>
      </c>
    </row>
    <row r="6102" hidden="1">
      <c r="A6102" s="4" t="s">
        <v>21344</v>
      </c>
      <c r="B6102" s="14" t="str">
        <f>VLOOKUP(A6102,Sample!A:B,2,0)</f>
        <v>I bought my husband an Apple Watch and when I found out how great it was, I ordered this one for myself. The watch arrived in excellent condition and in a timely manner. It was easy to set up and use and I am very happy with my purchase from BestBuy.</v>
      </c>
      <c r="C6102" s="14" t="str">
        <f>VLOOKUP(A6102,Sample!A:C,3,0)</f>
        <v>Long Form</v>
      </c>
      <c r="D6102" s="14" t="str">
        <f>VLOOKUP(A6102,Sample!A:E,5,0)</f>
        <v>POSITIVE</v>
      </c>
      <c r="E6102" t="str">
        <f t="shared" si="1"/>
        <v>en</v>
      </c>
    </row>
    <row r="6103" hidden="1">
      <c r="A6103" s="4" t="s">
        <v>21346</v>
      </c>
      <c r="B6103" s="14" t="str">
        <f>VLOOKUP(A6103,Sample!A:B,2,0)</f>
        <v>Great refrigerator except the ice dispenser broke in the first week. Kudos to Best Buy for arranging a tech to fix it next Tuesday. Parts were received in 2 days. Hopefully this dispenser works better. Did notice that the parts inside the dispenser are plastic, not metal. Great at keeping beverages nice and cold in the fourth drawer</v>
      </c>
      <c r="C6103" s="14" t="str">
        <f>VLOOKUP(A6103,Sample!A:C,3,0)</f>
        <v>Long Form</v>
      </c>
      <c r="D6103" s="14" t="str">
        <f>VLOOKUP(A6103,Sample!A:E,5,0)</f>
        <v>POSITIVE</v>
      </c>
      <c r="E6103" t="str">
        <f t="shared" si="1"/>
        <v>en</v>
      </c>
    </row>
    <row r="6104" hidden="1">
      <c r="A6104" s="4" t="s">
        <v>21348</v>
      </c>
      <c r="B6104" s="14" t="str">
        <f>VLOOKUP(A6104,Sample!A:B,2,0)</f>
        <v>I just received this boots today, I love them. I am 7 1/2 they're just perfect, true to size, they snuggle on my calf muscle. They're very dressy or you can wear them with a pair of jeans, more like Jagging's. They will be a little tight at first but they will loose.Thank you Macys and Michael kors for the 20% off it really help.</v>
      </c>
      <c r="C6104" s="14" t="str">
        <f>VLOOKUP(A6104,Sample!A:C,3,0)</f>
        <v>Long Form</v>
      </c>
      <c r="D6104" s="14" t="str">
        <f>VLOOKUP(A6104,Sample!A:E,5,0)</f>
        <v>NEUTRAL</v>
      </c>
      <c r="E6104" t="str">
        <f t="shared" si="1"/>
        <v>en</v>
      </c>
    </row>
    <row r="6105" hidden="1">
      <c r="A6105" s="4" t="s">
        <v>21351</v>
      </c>
      <c r="B6105" s="14" t="str">
        <f>VLOOKUP(A6105,Sample!A:B,2,0)</f>
        <v>I had a very good experience with going through CheapOair to schedule my flight &amp; was helped by a real nice guy. I forgot his name. He even got me on a flight with a short lay over which helped tremendously. It was my first time to use CheapOair but it will not be my last. I would recommend everyone to go through them. I flew on American Airlines &amp; it was also a nice experience, very friendly &amp; helpful people.</v>
      </c>
      <c r="C6105" s="14" t="str">
        <f>VLOOKUP(A6105,Sample!A:C,3,0)</f>
        <v>Long Form</v>
      </c>
      <c r="D6105" s="14" t="str">
        <f>VLOOKUP(A6105,Sample!A:E,5,0)</f>
        <v>POSITIVE</v>
      </c>
      <c r="E6105" t="str">
        <f t="shared" si="1"/>
        <v>en</v>
      </c>
    </row>
    <row r="6106" hidden="1">
      <c r="A6106" s="4" t="s">
        <v>21353</v>
      </c>
      <c r="B6106" s="14" t="str">
        <f>VLOOKUP(A6106,Sample!A:B,2,0)</f>
        <v>Cart works well and best buy order on-line is very convenient</v>
      </c>
      <c r="C6106" s="14" t="str">
        <f>VLOOKUP(A6106,Sample!A:C,3,0)</f>
        <v>Long Form</v>
      </c>
      <c r="D6106" s="14" t="str">
        <f>VLOOKUP(A6106,Sample!A:E,5,0)</f>
        <v>POSITIVE</v>
      </c>
      <c r="E6106" t="str">
        <f t="shared" si="1"/>
        <v>en</v>
      </c>
    </row>
    <row r="6107" hidden="1">
      <c r="A6107" s="4" t="s">
        <v>21355</v>
      </c>
      <c r="B6107" s="14" t="str">
        <f>VLOOKUP(A6107,Sample!A:B,2,0)</f>
        <v>These yoga pants are the perfect fit. I love the decorative band at the waist and they are the perfect length. They are super soft, too!</v>
      </c>
      <c r="C6107" s="14" t="str">
        <f>VLOOKUP(A6107,Sample!A:C,3,0)</f>
        <v>Long Form</v>
      </c>
      <c r="D6107" s="14" t="str">
        <f>VLOOKUP(A6107,Sample!A:E,5,0)</f>
        <v>POSITIVE</v>
      </c>
      <c r="E6107" t="str">
        <f t="shared" si="1"/>
        <v>en</v>
      </c>
    </row>
    <row r="6108" hidden="1">
      <c r="A6108" s="4" t="s">
        <v>21357</v>
      </c>
      <c r="B6108" s="14" t="str">
        <f>VLOOKUP(A6108,Sample!A:B,2,0)</f>
        <v>Runs true to size and the sleeves do not puff out looks really good.</v>
      </c>
      <c r="C6108" s="14" t="str">
        <f>VLOOKUP(A6108,Sample!A:C,3,0)</f>
        <v>Long Form</v>
      </c>
      <c r="D6108" s="14" t="str">
        <f>VLOOKUP(A6108,Sample!A:E,5,0)</f>
        <v>POSITIVE</v>
      </c>
      <c r="E6108" t="str">
        <f t="shared" si="1"/>
        <v>en</v>
      </c>
    </row>
    <row r="6109" hidden="1">
      <c r="A6109" s="4" t="s">
        <v>21359</v>
      </c>
      <c r="B6109" s="14" t="str">
        <f>VLOOKUP(A6109,Sample!A:B,2,0)</f>
        <v>Bought this Alfani top for a luncheon. A pretty blouse but the lace was just so heavy and consequently did not hang right.</v>
      </c>
      <c r="C6109" s="14" t="str">
        <f>VLOOKUP(A6109,Sample!A:C,3,0)</f>
        <v>Long Form</v>
      </c>
      <c r="D6109" s="14" t="str">
        <f>VLOOKUP(A6109,Sample!A:E,5,0)</f>
        <v>NEGATIVE</v>
      </c>
      <c r="E6109" t="str">
        <f t="shared" si="1"/>
        <v>en</v>
      </c>
    </row>
    <row r="6110" hidden="1">
      <c r="A6110" s="4" t="s">
        <v>21361</v>
      </c>
      <c r="B6110" s="14" t="str">
        <f>VLOOKUP(A6110,Sample!A:B,2,0)</f>
        <v>Very satisfied with the service provided in the store. Best Buy rocks! ;)</v>
      </c>
      <c r="C6110" s="14" t="str">
        <f>VLOOKUP(A6110,Sample!A:C,3,0)</f>
        <v>Long Form</v>
      </c>
      <c r="D6110" s="14" t="str">
        <f>VLOOKUP(A6110,Sample!A:E,5,0)</f>
        <v>POSITIVE</v>
      </c>
      <c r="E6110" t="str">
        <f t="shared" si="1"/>
        <v>en</v>
      </c>
    </row>
    <row r="6111" hidden="1">
      <c r="A6111" s="4" t="s">
        <v>21363</v>
      </c>
      <c r="B6111" s="14" t="str">
        <f>VLOOKUP(A6111,Sample!A:B,2,0)</f>
        <v>Very easy, works better for a phone than using mobile view from the regular site, which loads slow.</v>
      </c>
      <c r="C6111" s="14" t="str">
        <f>VLOOKUP(A6111,Sample!A:C,3,0)</f>
        <v>Long Form</v>
      </c>
      <c r="D6111" s="14" t="str">
        <f>VLOOKUP(A6111,Sample!A:E,5,0)</f>
        <v>POSITIVE</v>
      </c>
      <c r="E6111" t="str">
        <f t="shared" si="1"/>
        <v>en</v>
      </c>
    </row>
    <row r="6112" hidden="1">
      <c r="A6112" s="4" t="s">
        <v>21365</v>
      </c>
      <c r="B6112" s="14" t="str">
        <f>VLOOKUP(A6112,Sample!A:B,2,0)</f>
        <v>It was A wonderful experience i opened and closed accounts. I answered all phone calls, I made cash transactions. I opened up Auto refinance accounts.</v>
      </c>
      <c r="C6112" s="14" t="str">
        <f>VLOOKUP(A6112,Sample!A:C,3,0)</f>
        <v>Long Form</v>
      </c>
      <c r="D6112" s="14" t="str">
        <f>VLOOKUP(A6112,Sample!A:E,5,0)</f>
        <v>POSITIVE</v>
      </c>
      <c r="E6112" t="str">
        <f t="shared" si="1"/>
        <v>en</v>
      </c>
    </row>
    <row r="6113" hidden="1">
      <c r="A6113" s="4" t="s">
        <v>21367</v>
      </c>
      <c r="B6113" s="14" t="str">
        <f>VLOOKUP(A6113,Sample!A:B,2,0)</f>
        <v>Just now used it &amp; let me tell you; FAST &amp; EASY!
 I was able to do in 30-45 min what usually would take me hours ( seriously), compare store prices and make a list, checking it twice ( lol). If that's not enough, I was able to check stores that I normally can't because I don't get a flyer mailed or whatever! Yay!!</v>
      </c>
      <c r="C6113" s="14" t="str">
        <f>VLOOKUP(A6113,Sample!A:C,3,0)</f>
        <v>Long Form</v>
      </c>
      <c r="D6113" s="14" t="str">
        <f>VLOOKUP(A6113,Sample!A:E,5,0)</f>
        <v>NEUTRAL</v>
      </c>
      <c r="E6113" t="str">
        <f t="shared" si="1"/>
        <v>en</v>
      </c>
    </row>
    <row r="6114" hidden="1">
      <c r="A6114" s="4" t="s">
        <v>21369</v>
      </c>
      <c r="B6114" s="14" t="str">
        <f>VLOOKUP(A6114,Sample!A:B,2,0)</f>
        <v>Accepted Offer 
 Positive Experience 
 Easy Interview 
 Application
 I applied online. I interviewed at Citi (Singapore (Singapore)) in May 2017.
 Interview
 first round phone interview , second round face-to-face interview. Try not to miss the call though the phone number was strange. The phone interview was easy. The second round was stressful
 Interview Questions
  Why are u interested in this program?</v>
      </c>
      <c r="C6114" s="14" t="str">
        <f>VLOOKUP(A6114,Sample!A:C,3,0)</f>
        <v>Long Form</v>
      </c>
      <c r="D6114" s="14" t="str">
        <f>VLOOKUP(A6114,Sample!A:E,5,0)</f>
        <v>NEUTRAL</v>
      </c>
      <c r="E6114" t="str">
        <f t="shared" si="1"/>
        <v>en</v>
      </c>
    </row>
    <row r="6115" hidden="1">
      <c r="A6115" s="4" t="s">
        <v>21371</v>
      </c>
      <c r="B6115" s="14" t="str">
        <f>VLOOKUP(A6115,Sample!A:B,2,0)</f>
        <v>Best Buy employee put on cover. AT&amp;T employee demonstrated its protection by dropping his phone. Good protection!</v>
      </c>
      <c r="C6115" s="14" t="str">
        <f>VLOOKUP(A6115,Sample!A:C,3,0)</f>
        <v>Long Form</v>
      </c>
      <c r="D6115" s="14" t="str">
        <f>VLOOKUP(A6115,Sample!A:E,5,0)</f>
        <v>POSITIVE</v>
      </c>
      <c r="E6115" t="str">
        <f t="shared" si="1"/>
        <v>en</v>
      </c>
    </row>
    <row r="6116" hidden="1">
      <c r="A6116" s="4" t="s">
        <v>21373</v>
      </c>
      <c r="B6116" s="14" t="str">
        <f>VLOOKUP(A6116,Sample!A:B,2,0)</f>
        <v>Ever wonder how New York's Thanksgiving Parade started using balloons - well this book tells all, with fabulous illustrations!</v>
      </c>
      <c r="C6116" s="14" t="str">
        <f>VLOOKUP(A6116,Sample!A:C,3,0)</f>
        <v>Long Form</v>
      </c>
      <c r="D6116" s="14" t="str">
        <f>VLOOKUP(A6116,Sample!A:E,5,0)</f>
        <v>POSITIVE</v>
      </c>
      <c r="E6116" t="str">
        <f t="shared" si="1"/>
        <v>en</v>
      </c>
    </row>
    <row r="6117" hidden="1">
      <c r="A6117" s="4" t="s">
        <v>21375</v>
      </c>
      <c r="B6117" s="14" t="str">
        <f>VLOOKUP(A6117,Sample!A:B,2,0)</f>
        <v>These are some of the best quality suitcases I have ever touched. I have many suitcases and seem to go through them quite quickly. These have not been for an airplane ride just yet I thought I\u2019d review my experience with handling them so far. I will update when they are used for a trip over thanksgiving week.
 The wheels are multi-direction, the bag feels ultra light, so that you can pack extra weight. For most people the ability to tote along extra items when traveling is gold. The material is very durable and even the plastic handle is wrapped in a neoprene style mesh material. This adds a touch of plush to it and increases the value. The case has multiple chambers and compartments. Included is a speciality pocket that extend a couple feet from the bag, I\u2019m actually not sure what it\u2019s for yet. Perhaps wet items?</v>
      </c>
      <c r="C6117" s="14" t="str">
        <f>VLOOKUP(A6117,Sample!A:C,3,0)</f>
        <v>Long Form</v>
      </c>
      <c r="D6117" s="14" t="str">
        <f>VLOOKUP(A6117,Sample!A:E,5,0)</f>
        <v>NEUTRAL</v>
      </c>
      <c r="E6117" t="str">
        <f t="shared" si="1"/>
        <v>en</v>
      </c>
    </row>
    <row r="6118" hidden="1">
      <c r="A6118" s="4" t="s">
        <v>21377</v>
      </c>
      <c r="B6118" s="14" t="str">
        <f>VLOOKUP(A6118,Sample!A:B,2,0)</f>
        <v>It was a gift and it was loved. Will recommend it to my friends</v>
      </c>
      <c r="C6118" s="14" t="str">
        <f>VLOOKUP(A6118,Sample!A:C,3,0)</f>
        <v>Long Form</v>
      </c>
      <c r="D6118" s="14" t="str">
        <f>VLOOKUP(A6118,Sample!A:E,5,0)</f>
        <v>POSITIVE</v>
      </c>
      <c r="E6118" t="str">
        <f t="shared" si="1"/>
        <v>en</v>
      </c>
    </row>
    <row r="6119" hidden="1">
      <c r="A6119" s="4" t="s">
        <v>21379</v>
      </c>
      <c r="B6119" s="14" t="str">
        <f>VLOOKUP(A6119,Sample!A:B,2,0)</f>
        <v>I received a flyer from Macy's adverting your products, and I wondered if you had developed any rosacea or redness foundations...I checked online and discovered that you had, and I am eager to try this foundation. I also found a color matching tool and discounts as a new Clinique member which made me take a chance on this foundation shade!</v>
      </c>
      <c r="C6119" s="14" t="str">
        <f>VLOOKUP(A6119,Sample!A:C,3,0)</f>
        <v>Long Form</v>
      </c>
      <c r="D6119" s="14" t="str">
        <f>VLOOKUP(A6119,Sample!A:E,5,0)</f>
        <v>NEUTRAL</v>
      </c>
      <c r="E6119" t="str">
        <f t="shared" si="1"/>
        <v>en</v>
      </c>
    </row>
    <row r="6120" hidden="1">
      <c r="A6120" s="4" t="s">
        <v>21381</v>
      </c>
      <c r="B6120" s="14" t="str">
        <f>VLOOKUP(A6120,Sample!A:B,2,0)</f>
        <v>I bought this top in a small petite and the length is just right for me, it's not too long at all. Love the style, it covers my belly so it's flattering. The fabric is lightweight, with a necklace it would be good for the office. I'm 5'1" and 110 pounds.</v>
      </c>
      <c r="C6120" s="14" t="str">
        <f>VLOOKUP(A6120,Sample!A:C,3,0)</f>
        <v>Long Form</v>
      </c>
      <c r="D6120" s="14" t="str">
        <f>VLOOKUP(A6120,Sample!A:E,5,0)</f>
        <v>POSITIVE</v>
      </c>
      <c r="E6120" t="str">
        <f t="shared" si="1"/>
        <v>en</v>
      </c>
    </row>
    <row r="6121" hidden="1">
      <c r="A6121" s="4" t="s">
        <v>21383</v>
      </c>
      <c r="B6121" s="14" t="str">
        <f>VLOOKUP(A6121,Sample!A:B,2,0)</f>
        <v>I love these pants. I will positively buy Inc. International pants again. I also love their tops. All their clothing seem to fit extremely well.</v>
      </c>
      <c r="C6121" s="14" t="str">
        <f>VLOOKUP(A6121,Sample!A:C,3,0)</f>
        <v>Long Form</v>
      </c>
      <c r="D6121" s="14" t="str">
        <f>VLOOKUP(A6121,Sample!A:E,5,0)</f>
        <v>POSITIVE</v>
      </c>
      <c r="E6121" t="str">
        <f t="shared" si="1"/>
        <v>en</v>
      </c>
    </row>
    <row r="6122" hidden="1">
      <c r="A6122" s="4" t="s">
        <v>21385</v>
      </c>
      <c r="B6122" s="14" t="str">
        <f>VLOOKUP(A6122,Sample!A:B,2,0)</f>
        <v>Not sure if Fraudulent or genuinely incompetent.
 I ordered a Samsung Galaxy S8 on the 25th of July and cancelled the order on 15th of September as it had not even been delivered to the warehouse, let alone shipped. It has now been over 10 working days since I asked for a refund and I still haven't received it. Support team replied promptly but were not able to help in any way whatsoever.
 Do not buy from this company.</v>
      </c>
      <c r="C6122" s="14" t="str">
        <f>VLOOKUP(A6122,Sample!A:C,3,0)</f>
        <v>Long Form</v>
      </c>
      <c r="D6122" s="14" t="str">
        <f>VLOOKUP(A6122,Sample!A:E,5,0)</f>
        <v>NEGATIVE</v>
      </c>
      <c r="E6122" t="str">
        <f t="shared" si="1"/>
        <v>en</v>
      </c>
    </row>
    <row r="6123" hidden="1">
      <c r="A6123" s="4" t="s">
        <v>21387</v>
      </c>
      <c r="B6123" s="14" t="str">
        <f>VLOOKUP(A6123,Sample!A:B,2,0)</f>
        <v>Just the right amount of flow and length to make a comfortable fit to wear anywhere and not be self conscious...\\</v>
      </c>
      <c r="C6123" s="14" t="str">
        <f>VLOOKUP(A6123,Sample!A:C,3,0)</f>
        <v>Long Form</v>
      </c>
      <c r="D6123" s="14" t="str">
        <f>VLOOKUP(A6123,Sample!A:E,5,0)</f>
        <v>NEUTRAL</v>
      </c>
      <c r="E6123" t="str">
        <f t="shared" si="1"/>
        <v>en</v>
      </c>
    </row>
    <row r="6124" hidden="1">
      <c r="A6124" s="4" t="s">
        <v>21389</v>
      </c>
      <c r="B6124" s="14" t="str">
        <f>VLOOKUP(A6124,Sample!A:B,2,0)</f>
        <v>The material is nice and thick. I really like the deep saturated color of the blue and the design on the shirt is unique.</v>
      </c>
      <c r="C6124" s="14" t="str">
        <f>VLOOKUP(A6124,Sample!A:C,3,0)</f>
        <v>Long Form</v>
      </c>
      <c r="D6124" s="14" t="str">
        <f>VLOOKUP(A6124,Sample!A:E,5,0)</f>
        <v>POSITIVE</v>
      </c>
      <c r="E6124" t="str">
        <f t="shared" si="1"/>
        <v>en</v>
      </c>
    </row>
    <row r="6125" hidden="1">
      <c r="A6125" s="4" t="s">
        <v>21391</v>
      </c>
      <c r="B6125" s="14" t="str">
        <f>VLOOKUP(A6125,Sample!A:B,2,0)</f>
        <v>I love these shoes! Purchased them for a wedding, stood a good 12 hours without a problem and I don't wear heals on a regular basis. Comfortable, true to size, beautiful ( got many compliments!) easy to walk with. Would definitely recommend.</v>
      </c>
      <c r="C6125" s="14" t="str">
        <f>VLOOKUP(A6125,Sample!A:C,3,0)</f>
        <v>Long Form</v>
      </c>
      <c r="D6125" s="14" t="str">
        <f>VLOOKUP(A6125,Sample!A:E,5,0)</f>
        <v>POSITIVE</v>
      </c>
      <c r="E6125" t="str">
        <f t="shared" si="1"/>
        <v>en</v>
      </c>
    </row>
    <row r="6126" hidden="1">
      <c r="A6126" s="4" t="s">
        <v>21393</v>
      </c>
      <c r="B6126" s="14" t="str">
        <f>VLOOKUP(A6126,Sample!A:B,2,0)</f>
        <v>Product works as advertised. Always in stock no matter where I'm working and need to stop by a Best Buy to complete a job. Prices are on par with competition but I like the rewards program.</v>
      </c>
      <c r="C6126" s="14" t="str">
        <f>VLOOKUP(A6126,Sample!A:C,3,0)</f>
        <v>Long Form</v>
      </c>
      <c r="D6126" s="14" t="str">
        <f>VLOOKUP(A6126,Sample!A:E,5,0)</f>
        <v>NEUTRAL</v>
      </c>
      <c r="E6126" t="str">
        <f t="shared" si="1"/>
        <v>en</v>
      </c>
    </row>
    <row r="6127" hidden="1">
      <c r="A6127" s="4" t="s">
        <v>21396</v>
      </c>
      <c r="B6127" s="14" t="str">
        <f>VLOOKUP(A6127,Sample!A:B,2,0)</f>
        <v>Bought the printer on sale. I read reviews while in the store shopping. The more I read the more I decided to get the printer. After unboxing and setting the printer up; I realized how fortunate I had been to get this printer. Very crisp printing, fast and the color is absolutely awsome. I realized I had a gem. Thanks Best Buy for having the printer on sale. I believe I would have bought the printer even if it was not on sale. A really great buy. The HP Envy 7640 printer was a fantastic buy. I look forward to many years of using the printer.
 Almost forgot; what a great copy machine as well. You can set the darkness on copies very easy. It also copies in brillant color. The HP Envy 7640 printer is like a small copier setting on your desk waiting for you to copy, shrink, or enlarge your papers. I would highly recommend this printer for home and small business.</v>
      </c>
      <c r="C6127" s="14" t="str">
        <f>VLOOKUP(A6127,Sample!A:C,3,0)</f>
        <v>Long Form</v>
      </c>
      <c r="D6127" s="14" t="str">
        <f>VLOOKUP(A6127,Sample!A:E,5,0)</f>
        <v>NEUTRAL</v>
      </c>
      <c r="E6127" t="str">
        <f t="shared" si="1"/>
        <v>en</v>
      </c>
    </row>
    <row r="6128" hidden="1">
      <c r="A6128" s="4" t="s">
        <v>21398</v>
      </c>
      <c r="B6128" s="14" t="str">
        <f>VLOOKUP(A6128,Sample!A:B,2,0)</f>
        <v>My kids been wanting one and came across it at Best Buy. Got it for her and she loves it</v>
      </c>
      <c r="C6128" s="14" t="str">
        <f>VLOOKUP(A6128,Sample!A:C,3,0)</f>
        <v>Long Form</v>
      </c>
      <c r="D6128" s="14" t="str">
        <f>VLOOKUP(A6128,Sample!A:E,5,0)</f>
        <v>POSITIVE</v>
      </c>
      <c r="E6128" t="str">
        <f t="shared" si="1"/>
        <v>en</v>
      </c>
    </row>
    <row r="6129" hidden="1">
      <c r="A6129" s="4" t="s">
        <v>21400</v>
      </c>
      <c r="B6129" s="14" t="str">
        <f>VLOOKUP(A6129,Sample!A:B,2,0)</f>
        <v>Needed new set of towels and these were a Great price</v>
      </c>
      <c r="C6129" s="14" t="str">
        <f>VLOOKUP(A6129,Sample!A:C,3,0)</f>
        <v>Long Form</v>
      </c>
      <c r="D6129" s="14" t="str">
        <f>VLOOKUP(A6129,Sample!A:E,5,0)</f>
        <v>POSITIVE</v>
      </c>
      <c r="E6129" t="str">
        <f t="shared" si="1"/>
        <v>en</v>
      </c>
    </row>
    <row r="6130" hidden="1">
      <c r="A6130" s="4" t="s">
        <v>21402</v>
      </c>
      <c r="B6130" s="14" t="str">
        <f>VLOOKUP(A6130,Sample!A:B,2,0)</f>
        <v>Don't ever buy a Kenmore Elite nor go to Sears for appliances. My $2000 Kenmore Elite was in my house for 1 year and 5 months before the motherboard broke. It is 2 weeks before the technician could come in and 2 weeks before he can come to fix it. It's still not fixed. I have been on the phone countless times and every rep told me something different. I had to buy a $600 warranty only to be told AFTER that purchase Sears will only cover up to $500. So why buy the warranty??? It has been the worst experience in my life and Sears doesn't deserve any stars. They have misled me every step of the way -- 1 star is too much. DO NOT BUY KENMORE.</v>
      </c>
      <c r="C6130" s="14" t="str">
        <f>VLOOKUP(A6130,Sample!A:C,3,0)</f>
        <v>Long Form</v>
      </c>
      <c r="D6130" s="14" t="str">
        <f>VLOOKUP(A6130,Sample!A:E,5,0)</f>
        <v>NEGATIVE</v>
      </c>
      <c r="E6130" t="str">
        <f t="shared" si="1"/>
        <v>en</v>
      </c>
    </row>
    <row r="6131" hidden="1">
      <c r="A6131" s="4" t="s">
        <v>21405</v>
      </c>
      <c r="B6131" s="14" t="str">
        <f>VLOOKUP(A6131,Sample!A:B,2,0)</f>
        <v>Other features, terms, or problems-Problem with rewards from credit card</v>
      </c>
      <c r="C6131" s="14" t="str">
        <f>VLOOKUP(A6131,Sample!A:C,3,0)</f>
        <v>Long Form</v>
      </c>
      <c r="D6131" s="14" t="str">
        <f>VLOOKUP(A6131,Sample!A:E,5,0)</f>
        <v>NEUTRAL</v>
      </c>
      <c r="E6131" t="str">
        <f t="shared" si="1"/>
        <v>en</v>
      </c>
    </row>
    <row r="6132" hidden="1">
      <c r="A6132" s="4" t="s">
        <v>21407</v>
      </c>
      <c r="B6132" s="14" t="str">
        <f>VLOOKUP(A6132,Sample!A:B,2,0)</f>
        <v>We traveled back from Phoenix, AZ picked up our order at best buy and kept our drinks cold on our 4 hour trip back to NM.</v>
      </c>
      <c r="C6132" s="14" t="str">
        <f>VLOOKUP(A6132,Sample!A:C,3,0)</f>
        <v>Long Form</v>
      </c>
      <c r="D6132" s="14" t="str">
        <f>VLOOKUP(A6132,Sample!A:E,5,0)</f>
        <v>NEUTRAL</v>
      </c>
      <c r="E6132" t="str">
        <f t="shared" si="1"/>
        <v>en</v>
      </c>
    </row>
    <row r="6133" hidden="1">
      <c r="A6133" s="4" t="s">
        <v>21409</v>
      </c>
      <c r="B6133" s="14" t="str">
        <f>VLOOKUP(A6133,Sample!A:B,2,0)</f>
        <v>Purchased these sheets year before and I wanted some more will always used this brand. shopping at Macys is always a pleasure, will not shop elsewhere.</v>
      </c>
      <c r="C6133" s="14" t="str">
        <f>VLOOKUP(A6133,Sample!A:C,3,0)</f>
        <v>Long Form</v>
      </c>
      <c r="D6133" s="14" t="str">
        <f>VLOOKUP(A6133,Sample!A:E,5,0)</f>
        <v>NEUTRAL</v>
      </c>
      <c r="E6133" t="str">
        <f t="shared" si="1"/>
        <v>en</v>
      </c>
    </row>
    <row r="6134" hidden="1">
      <c r="A6134" s="4" t="s">
        <v>21411</v>
      </c>
      <c r="B6134" s="14" t="str">
        <f>VLOOKUP(A6134,Sample!A:B,2,0)</f>
        <v>I know Etihad is having financial problems and it shows. On an over 14 hour flight only one main meal is served, I had barramundi and it was very nice. But one meal on such a long flight is pretty poor even though there were snacks. And the entertainment was also not great with a pour selection of movies and...</v>
      </c>
      <c r="C6134" s="14" t="str">
        <f>VLOOKUP(A6134,Sample!A:C,3,0)</f>
        <v>Long Form</v>
      </c>
      <c r="D6134" s="14" t="str">
        <f>VLOOKUP(A6134,Sample!A:E,5,0)</f>
        <v>NEGATIVE</v>
      </c>
      <c r="E6134" t="str">
        <f t="shared" si="1"/>
        <v>en</v>
      </c>
    </row>
    <row r="6135" hidden="1">
      <c r="A6135" s="4" t="s">
        <v>21413</v>
      </c>
      <c r="B6135" s="14" t="str">
        <f>VLOOKUP(A6135,Sample!A:B,2,0)</f>
        <v>Works really well!
 It's small and light which makes it easy to move around.
 It was pretty cheap so for the price it's fantastic. It emits hot air straight away and it's really hot! It heats up my small room really really quickly, so you only need to have it on for short periods of time!</v>
      </c>
      <c r="C6135" s="14" t="str">
        <f>VLOOKUP(A6135,Sample!A:C,3,0)</f>
        <v>Long Form</v>
      </c>
      <c r="D6135" s="14" t="str">
        <f>VLOOKUP(A6135,Sample!A:E,5,0)</f>
        <v>POSITIVE</v>
      </c>
      <c r="E6135" t="str">
        <f t="shared" si="1"/>
        <v>en</v>
      </c>
    </row>
    <row r="6136" hidden="1">
      <c r="A6136" s="4" t="s">
        <v>21415</v>
      </c>
      <c r="B6136" s="14" t="str">
        <f>VLOOKUP(A6136,Sample!A:B,2,0)</f>
        <v>Accepted Offer 
 Positive Experience 
 Easy Interview 
 Application
 I applied online. The process took 1 day. I interviewed at Macy's (Tracy, CA).
 Interview
 I applied online, scheduled an interview, and was hired on the spot. The lady who interviewed me was really nice and friendly. Lots of questions about scenarios in past jobs.
 Interview Questions
  Describe a time where you had to find an alternative solution to a problem.</v>
      </c>
      <c r="C6136" s="14" t="str">
        <f>VLOOKUP(A6136,Sample!A:C,3,0)</f>
        <v>Long Form</v>
      </c>
      <c r="D6136" s="14" t="str">
        <f>VLOOKUP(A6136,Sample!A:E,5,0)</f>
        <v>NEUTRAL</v>
      </c>
      <c r="E6136" t="str">
        <f t="shared" si="1"/>
        <v>en</v>
      </c>
    </row>
    <row r="6137" hidden="1">
      <c r="A6137" s="4" t="s">
        <v>21417</v>
      </c>
      <c r="B6137" s="14" t="str">
        <f>VLOOKUP(A6137,Sample!A:B,2,0)</f>
        <v>I was in a rush to set up a home network and dropped in to Best Buy for a basic router and was wowed at the features this little guy had for the price.</v>
      </c>
      <c r="C6137" s="14" t="str">
        <f>VLOOKUP(A6137,Sample!A:C,3,0)</f>
        <v>Long Form</v>
      </c>
      <c r="D6137" s="14" t="str">
        <f>VLOOKUP(A6137,Sample!A:E,5,0)</f>
        <v>NEUTRAL</v>
      </c>
      <c r="E6137" t="str">
        <f t="shared" si="1"/>
        <v>en</v>
      </c>
    </row>
    <row r="6138" hidden="1">
      <c r="A6138" s="4" t="s">
        <v>21419</v>
      </c>
      <c r="B6138" s="14" t="str">
        <f>VLOOKUP(A6138,Sample!A:B,2,0)</f>
        <v>Comfortable while stylish. Love it! Might even get another color, another pair.</v>
      </c>
      <c r="C6138" s="14" t="str">
        <f>VLOOKUP(A6138,Sample!A:C,3,0)</f>
        <v>Long Form</v>
      </c>
      <c r="D6138" s="14" t="str">
        <f>VLOOKUP(A6138,Sample!A:E,5,0)</f>
        <v>POSITIVE</v>
      </c>
      <c r="E6138" t="str">
        <f t="shared" si="1"/>
        <v>en</v>
      </c>
    </row>
    <row r="6139" hidden="1">
      <c r="A6139" s="4" t="s">
        <v>21421</v>
      </c>
      <c r="B6139" s="14" t="str">
        <f>VLOOKUP(A6139,Sample!A:B,2,0)</f>
        <v>I first saw the Echo at a friend's home. I bought one the next day on sale at Best Buy. This item not only plays any music I want to hear, but has many uses from locking my doors to controlling my home's temperature. Great item.</v>
      </c>
      <c r="C6139" s="14" t="str">
        <f>VLOOKUP(A6139,Sample!A:C,3,0)</f>
        <v>Long Form</v>
      </c>
      <c r="D6139" s="14" t="str">
        <f>VLOOKUP(A6139,Sample!A:E,5,0)</f>
        <v>NEUTRAL</v>
      </c>
      <c r="E6139" t="str">
        <f t="shared" si="1"/>
        <v>en</v>
      </c>
    </row>
    <row r="6140" hidden="1">
      <c r="A6140" s="4" t="s">
        <v>21423</v>
      </c>
      <c r="B6140" s="14" t="str">
        <f>VLOOKUP(A6140,Sample!A:B,2,0)</f>
        <v>I have been working at Citi full-time (More than 5 years) Pros
 Good paymaster, good career enhancement opportunities
 Cons
 Lack of adequate growth options
 Advice to Management
 Performance evaluation must be on merits</v>
      </c>
      <c r="C6140" s="14" t="str">
        <f>VLOOKUP(A6140,Sample!A:C,3,0)</f>
        <v>Long Form</v>
      </c>
      <c r="D6140" s="14" t="str">
        <f>VLOOKUP(A6140,Sample!A:E,5,0)</f>
        <v>POSITIVE</v>
      </c>
      <c r="E6140" t="str">
        <f t="shared" si="1"/>
        <v>en</v>
      </c>
    </row>
    <row r="6141" hidden="1">
      <c r="A6141" s="4" t="s">
        <v>21426</v>
      </c>
      <c r="B6141" s="14" t="str">
        <f>VLOOKUP(A6141,Sample!A:B,2,0)</f>
        <v>This is a great addition to anyone's home Star Wars Blu Ray collection!
 Also it includes a free digital
 download of the movie too.</v>
      </c>
      <c r="C6141" s="14" t="str">
        <f>VLOOKUP(A6141,Sample!A:C,3,0)</f>
        <v>Long Form</v>
      </c>
      <c r="D6141" s="14" t="str">
        <f>VLOOKUP(A6141,Sample!A:E,5,0)</f>
        <v>NEUTRAL</v>
      </c>
      <c r="E6141" t="str">
        <f t="shared" si="1"/>
        <v>en</v>
      </c>
    </row>
    <row r="6142" hidden="1">
      <c r="A6142" s="4" t="s">
        <v>21428</v>
      </c>
      <c r="B6142" s="14" t="str">
        <f>VLOOKUP(A6142,Sample!A:B,2,0)</f>
        <v>Got it in a sale from best buy. It was cheaper than other brands even being the best and fastest SSD.</v>
      </c>
      <c r="C6142" s="14" t="str">
        <f>VLOOKUP(A6142,Sample!A:C,3,0)</f>
        <v>Long Form</v>
      </c>
      <c r="D6142" s="14" t="str">
        <f>VLOOKUP(A6142,Sample!A:E,5,0)</f>
        <v>POSITIVE</v>
      </c>
      <c r="E6142" t="str">
        <f t="shared" si="1"/>
        <v>en</v>
      </c>
    </row>
    <row r="6143" hidden="1">
      <c r="A6143" s="4" t="s">
        <v>21430</v>
      </c>
      <c r="B6143" s="14" t="str">
        <f>VLOOKUP(A6143,Sample!A:B,2,0)</f>
        <v>Accepted Offer 
 Positive Experience 
 Easy Interview 
 Application
 I applied online. I interviewed at Macy's (Bethesda, MD) in November 2013.
 Interview
 Online application followed by in person one on one interview. Be ready to showcase your customer service skills and you should be fine. Easy process for hiring but tedious training process to onboard, even as prior employee.
 Interview Questions
  Give an example of how you would make a connection with a customer.</v>
      </c>
      <c r="C6143" s="14" t="str">
        <f>VLOOKUP(A6143,Sample!A:C,3,0)</f>
        <v>Long Form</v>
      </c>
      <c r="D6143" s="14" t="str">
        <f>VLOOKUP(A6143,Sample!A:E,5,0)</f>
        <v>NEUTRAL</v>
      </c>
      <c r="E6143" t="str">
        <f t="shared" si="1"/>
        <v>en</v>
      </c>
    </row>
    <row r="6144" hidden="1">
      <c r="A6144" s="4" t="s">
        <v>21432</v>
      </c>
      <c r="B6144" s="14" t="str">
        <f>VLOOKUP(A6144,Sample!A:B,2,0)</f>
        <v>Very quickly cooled down after instillation and can't believe how quiet it is, love the layout and the space and being able to turn the bottom right hand freezer into a fridge is what sold it to me, yes the ice maker is noisy when it drops the ice into the bucket but I expect the noise to decrease as the bucket fills up if the fridge itself is anything to go by. Very happy with this product and very pleased that I decided not to go for another make. The $300 cash back is another bonus</v>
      </c>
      <c r="C6144" s="14" t="str">
        <f>VLOOKUP(A6144,Sample!A:C,3,0)</f>
        <v>Long Form</v>
      </c>
      <c r="D6144" s="14" t="str">
        <f>VLOOKUP(A6144,Sample!A:E,5,0)</f>
        <v>POSITIVE</v>
      </c>
      <c r="E6144" t="str">
        <f t="shared" si="1"/>
        <v>en</v>
      </c>
    </row>
    <row r="6145" hidden="1">
      <c r="A6145" s="4" t="s">
        <v>21434</v>
      </c>
      <c r="B6145" s="14" t="str">
        <f>VLOOKUP(A6145,Sample!A:B,2,0)</f>
        <v>I just bought a great new computer that will handle the Virtual Reality programs of our new Oculus Rift (which we got from Best Buy - love it!). I ran into a problem though; when I went to hook up my computer to my TV, I found that I only had one HDMI out on my computer video card. I absolutely needed that HDMI connection for the Oculus Rift. I was left with 2 Display Port connectors on my video card, but only a HDMI input on my TV. I got online with Best Buy and searched for a Display Port to HDMI and found this cable. I found that it was available at my closest store and ordered it for pick-up. I had the cable within an hour and was able to get my computer and Oculus Rift up to speed that night. This cable was the ticket! Thank you Best Buy for fast, great service, too!</v>
      </c>
      <c r="C6145" s="14" t="str">
        <f>VLOOKUP(A6145,Sample!A:C,3,0)</f>
        <v>Long Form</v>
      </c>
      <c r="D6145" s="14" t="str">
        <f>VLOOKUP(A6145,Sample!A:E,5,0)</f>
        <v>POSITIVE</v>
      </c>
      <c r="E6145" t="str">
        <f t="shared" si="1"/>
        <v>en</v>
      </c>
    </row>
    <row r="6146" hidden="1">
      <c r="A6146" s="4" t="s">
        <v>21436</v>
      </c>
      <c r="B6146" s="14" t="str">
        <f>VLOOKUP(A6146,Sample!A:B,2,0)</f>
        <v>I'd give a 5-star rating if their price was CHEAPER. "Comparable" cables can be purchased for MUCH LESS at other Electronic Shops (i.e., "Fry's Electronics") or online. However, seeing as I needed the cables Right Away (they were purchased with the Netgear switch reviewed elsewhere), I had to Take What I Could Get. Otherwise, these cables are functional, they Do The Job, and they're constructed well. Again, if you need a CAT5e cable "right away", and Best Buy is your closest source, then it's a decent buy.</v>
      </c>
      <c r="C6146" s="14" t="str">
        <f>VLOOKUP(A6146,Sample!A:C,3,0)</f>
        <v>Long Form</v>
      </c>
      <c r="D6146" s="14" t="str">
        <f>VLOOKUP(A6146,Sample!A:E,5,0)</f>
        <v>NEUTRAL</v>
      </c>
      <c r="E6146" t="str">
        <f t="shared" si="1"/>
        <v>en</v>
      </c>
    </row>
    <row r="6147" hidden="1">
      <c r="A6147" s="4" t="s">
        <v>21438</v>
      </c>
      <c r="B6147" s="14" t="str">
        <f>VLOOKUP(A6147,Sample!A:B,2,0)</f>
        <v>Great items for the perfect eggs! They're coated so they also clean up easily. Great buy!</v>
      </c>
      <c r="C6147" s="14" t="str">
        <f>VLOOKUP(A6147,Sample!A:C,3,0)</f>
        <v>Long Form</v>
      </c>
      <c r="D6147" s="14" t="str">
        <f>VLOOKUP(A6147,Sample!A:E,5,0)</f>
        <v>POSITIVE</v>
      </c>
      <c r="E6147" t="str">
        <f t="shared" si="1"/>
        <v>en</v>
      </c>
    </row>
    <row r="6148" hidden="1">
      <c r="A6148" s="4" t="s">
        <v>21440</v>
      </c>
      <c r="B6148" s="14" t="str">
        <f>VLOOKUP(A6148,Sample!A:B,2,0)</f>
        <v>The 5 piece is a great addition to our living room. The color, quality, fit and finish are exceptional. The price we paid is extremely competitive with other sofas that fall into this category, and actually ended up to be less expensive; even with taxes and delivery fees. Highly recommended. The delivery guys were very professional as well, which was an added bonus.</v>
      </c>
      <c r="C6148" s="14" t="str">
        <f>VLOOKUP(A6148,Sample!A:C,3,0)</f>
        <v>Long Form</v>
      </c>
      <c r="D6148" s="14" t="str">
        <f>VLOOKUP(A6148,Sample!A:E,5,0)</f>
        <v>POSITIVE</v>
      </c>
      <c r="E6148" t="str">
        <f t="shared" si="1"/>
        <v>en</v>
      </c>
    </row>
    <row r="6149" hidden="1">
      <c r="A6149" s="4" t="s">
        <v>21442</v>
      </c>
      <c r="B6149" s="14" t="str">
        <f>VLOOKUP(A6149,Sample!A:B,2,0)</f>
        <v>Not much I can say besides Best Buy is my favorite store</v>
      </c>
      <c r="C6149" s="14" t="str">
        <f>VLOOKUP(A6149,Sample!A:C,3,0)</f>
        <v>Long Form</v>
      </c>
      <c r="D6149" s="14" t="str">
        <f>VLOOKUP(A6149,Sample!A:E,5,0)</f>
        <v>POSITIVE</v>
      </c>
      <c r="E6149" t="str">
        <f t="shared" si="1"/>
        <v>en</v>
      </c>
    </row>
    <row r="6150" hidden="1">
      <c r="A6150" s="4" t="s">
        <v>21444</v>
      </c>
      <c r="B6150" s="14" t="str">
        <f>VLOOKUP(A6150,Sample!A:B,2,0)</f>
        <v>Office 365 has some many features that it's difficult to choose one. I am totally amazed with having every ounce of technology at my finger tips. I still have so much more to be amazed about. I am a happy Best Buy customer. For life.</v>
      </c>
      <c r="C6150" s="14" t="str">
        <f>VLOOKUP(A6150,Sample!A:C,3,0)</f>
        <v>Long Form</v>
      </c>
      <c r="D6150" s="14" t="str">
        <f>VLOOKUP(A6150,Sample!A:E,5,0)</f>
        <v>POSITIVE</v>
      </c>
      <c r="E6150" t="str">
        <f t="shared" si="1"/>
        <v>en</v>
      </c>
    </row>
    <row r="6151" hidden="1">
      <c r="A6151" s="4" t="s">
        <v>21446</v>
      </c>
      <c r="B6151" s="14" t="str">
        <f>VLOOKUP(A6151,Sample!A:B,2,0)</f>
        <v>Very friendly, yet competitive work environment. Team puts customer first. Very in depth training to ensure that you will not be put into a situation with a customer or a sale that you cannot handle due to lack of training or product knowledge. Consistent feedback and coaching.</v>
      </c>
      <c r="C6151" s="14" t="str">
        <f>VLOOKUP(A6151,Sample!A:C,3,0)</f>
        <v>Long Form</v>
      </c>
      <c r="D6151" s="14" t="str">
        <f>VLOOKUP(A6151,Sample!A:E,5,0)</f>
        <v>POSITIVE</v>
      </c>
      <c r="E6151" t="str">
        <f t="shared" si="1"/>
        <v>en</v>
      </c>
    </row>
    <row r="6152" hidden="1">
      <c r="A6152" s="4" t="s">
        <v>21448</v>
      </c>
      <c r="B6152" s="14" t="str">
        <f>VLOOKUP(A6152,Sample!A:B,2,0)</f>
        <v>Great movie that deserves an awesome steelbook. Now I have both fantastic Hellboy movies in steelbook packaging!</v>
      </c>
      <c r="C6152" s="14" t="str">
        <f>VLOOKUP(A6152,Sample!A:C,3,0)</f>
        <v>Long Form</v>
      </c>
      <c r="D6152" s="14" t="str">
        <f>VLOOKUP(A6152,Sample!A:E,5,0)</f>
        <v>POSITIVE</v>
      </c>
      <c r="E6152" t="str">
        <f t="shared" si="1"/>
        <v>en</v>
      </c>
    </row>
    <row r="6153" hidden="1">
      <c r="A6153" s="4" t="s">
        <v>21450</v>
      </c>
      <c r="B6153" s="14" t="str">
        <f>VLOOKUP(A6153,Sample!A:B,2,0)</f>
        <v>I saw this jacket online and decided to go into Macy's to check it out. It's a really gorgeous jacket and much prettier in person. I was a little hesitant because it is made of lace and faux leather. Thought my jewelry would be a problem. I put the jacket on and knew I was taking it home especially since I got a good deal with VIP SALE. I purchased the XL it fits perfect and leaves room for a chunky sweater (38DD bust). It can be dressed up or down and still look appropriate. Take a chance and purchase the jacket you won't b sorry!!</v>
      </c>
      <c r="C6153" s="14" t="str">
        <f>VLOOKUP(A6153,Sample!A:C,3,0)</f>
        <v>Long Form</v>
      </c>
      <c r="D6153" s="14" t="str">
        <f>VLOOKUP(A6153,Sample!A:E,5,0)</f>
        <v>POSITIVE</v>
      </c>
      <c r="E6153" t="str">
        <f t="shared" si="1"/>
        <v>en</v>
      </c>
    </row>
    <row r="6154" hidden="1">
      <c r="A6154" s="4" t="s">
        <v>21452</v>
      </c>
      <c r="B6154" s="14" t="str">
        <f>VLOOKUP(A6154,Sample!A:B,2,0)</f>
        <v>Lovely hotel ,very clean , pleasant staff could not do enough to help. Only met one obnoxious staff member. Fantastic buffet.</v>
      </c>
      <c r="C6154" s="14" t="str">
        <f>VLOOKUP(A6154,Sample!A:C,3,0)</f>
        <v>Long Form</v>
      </c>
      <c r="D6154" s="14" t="str">
        <f>VLOOKUP(A6154,Sample!A:E,5,0)</f>
        <v>POSITIVE</v>
      </c>
      <c r="E6154" t="str">
        <f t="shared" si="1"/>
        <v>en</v>
      </c>
    </row>
    <row r="6155" hidden="1">
      <c r="A6155" s="4" t="s">
        <v>21455</v>
      </c>
      <c r="B6155" s="14" t="str">
        <f>VLOOKUP(A6155,Sample!A:B,2,0)</f>
        <v>Attractive and comfortable. This sweater is perfect for a fall day. Can't wait to wear it!</v>
      </c>
      <c r="C6155" s="14" t="str">
        <f>VLOOKUP(A6155,Sample!A:C,3,0)</f>
        <v>Long Form</v>
      </c>
      <c r="D6155" s="14" t="str">
        <f>VLOOKUP(A6155,Sample!A:E,5,0)</f>
        <v>POSITIVE</v>
      </c>
      <c r="E6155" t="str">
        <f t="shared" si="1"/>
        <v>en</v>
      </c>
    </row>
    <row r="6156" hidden="1">
      <c r="A6156" s="4" t="s">
        <v>21457</v>
      </c>
      <c r="B6156" s="14" t="str">
        <f>VLOOKUP(A6156,Sample!A:B,2,0)</f>
        <v>I have been working at Bank of America full-time (More than 3 years) 
 CEO Approval: Approves of CEO</v>
      </c>
      <c r="C6156" s="14" t="str">
        <f>VLOOKUP(A6156,Sample!A:C,3,0)</f>
        <v>Long Form</v>
      </c>
      <c r="D6156" s="14" t="str">
        <f>VLOOKUP(A6156,Sample!A:E,5,0)</f>
        <v>NEUTRAL</v>
      </c>
      <c r="E6156" t="str">
        <f t="shared" si="1"/>
        <v>en</v>
      </c>
    </row>
    <row r="6157" hidden="1">
      <c r="A6157" s="4" t="s">
        <v>21460</v>
      </c>
      <c r="B6157" s="14" t="str">
        <f>VLOOKUP(A6157,Sample!A:B,2,0)</f>
        <v>This is a well thought-out travel bag with room and compartments that make unwrinkled travel a reality. The reason for 4 verses 5 stars is that I wish the handle was a bit longer, for a tall person, the height is a bit low. That said, everything else about the bag is perfect. I love that there is a flap so longer clothes can be folder over in a manner that is neat and orderly. Very pleased, this is an excellent travel bag!</v>
      </c>
      <c r="C6157" s="14" t="str">
        <f>VLOOKUP(A6157,Sample!A:C,3,0)</f>
        <v>Long Form</v>
      </c>
      <c r="D6157" s="14" t="str">
        <f>VLOOKUP(A6157,Sample!A:E,5,0)</f>
        <v>POSITIVE</v>
      </c>
      <c r="E6157" t="str">
        <f t="shared" si="1"/>
        <v>en</v>
      </c>
    </row>
    <row r="6158" hidden="1">
      <c r="A6158" s="4" t="s">
        <v>21462</v>
      </c>
      <c r="B6158" s="14" t="str">
        <f>VLOOKUP(A6158,Sample!A:B,2,0)</f>
        <v>These are a very pretty shade of red, and look great with skirts, slacks, or jeans. Highly recommend.</v>
      </c>
      <c r="C6158" s="14" t="str">
        <f>VLOOKUP(A6158,Sample!A:C,3,0)</f>
        <v>Long Form</v>
      </c>
      <c r="D6158" s="14" t="str">
        <f>VLOOKUP(A6158,Sample!A:E,5,0)</f>
        <v>POSITIVE</v>
      </c>
      <c r="E6158" t="str">
        <f t="shared" si="1"/>
        <v>en</v>
      </c>
    </row>
    <row r="6159" hidden="1">
      <c r="A6159" s="4" t="s">
        <v>21464</v>
      </c>
      <c r="B6159" s="14" t="str">
        <f>VLOOKUP(A6159,Sample!A:B,2,0)</f>
        <v>Lightweight and high quality bag with smart design. It is bigger than standard carry on, has a compartment for shoes with external access.</v>
      </c>
      <c r="C6159" s="14" t="str">
        <f>VLOOKUP(A6159,Sample!A:C,3,0)</f>
        <v>Long Form</v>
      </c>
      <c r="D6159" s="14" t="str">
        <f>VLOOKUP(A6159,Sample!A:E,5,0)</f>
        <v>POSITIVE</v>
      </c>
      <c r="E6159" t="str">
        <f t="shared" si="1"/>
        <v>en</v>
      </c>
    </row>
    <row r="6160" hidden="1">
      <c r="A6160" s="4" t="s">
        <v>21466</v>
      </c>
      <c r="B6160" s="14" t="str">
        <f>VLOOKUP(A6160,Sample!A:B,2,0)</f>
        <v>Probably my "best buy" gadget this year. Sleep insights are the most impressive feature.</v>
      </c>
      <c r="C6160" s="14" t="str">
        <f>VLOOKUP(A6160,Sample!A:C,3,0)</f>
        <v>Long Form</v>
      </c>
      <c r="D6160" s="14" t="str">
        <f>VLOOKUP(A6160,Sample!A:E,5,0)</f>
        <v>POSITIVE</v>
      </c>
      <c r="E6160" t="str">
        <f t="shared" si="1"/>
        <v>en</v>
      </c>
    </row>
    <row r="6161" hidden="1">
      <c r="A6161" s="4" t="s">
        <v>21468</v>
      </c>
      <c r="B6161" s="14" t="str">
        <f>VLOOKUP(A6161,Sample!A:B,2,0)</f>
        <v>Fees or interest-Problem with fees</v>
      </c>
      <c r="C6161" s="14" t="str">
        <f>VLOOKUP(A6161,Sample!A:C,3,0)</f>
        <v>Long Form</v>
      </c>
      <c r="D6161" s="14" t="str">
        <f>VLOOKUP(A6161,Sample!A:E,5,0)</f>
        <v>NEGATIVE</v>
      </c>
      <c r="E6161" t="str">
        <f t="shared" si="1"/>
        <v>en</v>
      </c>
    </row>
    <row r="6162" hidden="1">
      <c r="A6162" s="4" t="s">
        <v>21470</v>
      </c>
      <c r="B6162" s="14" t="str">
        <f>VLOOKUP(A6162,Sample!A:B,2,0)</f>
        <v>Liked the way it looked, but have to return it because the usual size I always order did not fit with this particular dress and brand. I might order one size smaller.</v>
      </c>
      <c r="C6162" s="14" t="str">
        <f>VLOOKUP(A6162,Sample!A:C,3,0)</f>
        <v>Long Form</v>
      </c>
      <c r="D6162" s="14" t="str">
        <f>VLOOKUP(A6162,Sample!A:E,5,0)</f>
        <v>NEGATIVE</v>
      </c>
      <c r="E6162" t="str">
        <f t="shared" si="1"/>
        <v>en</v>
      </c>
    </row>
    <row r="6163" hidden="1">
      <c r="A6163" s="4" t="s">
        <v>21472</v>
      </c>
      <c r="B6163" s="14" t="str">
        <f>VLOOKUP(A6163,Sample!A:B,2,0)</f>
        <v>I have owned three different generations of iPads (from the OG-Mini-Pro) as well as Samsung products, and this significantly improves the standard. Best Buy had the best price for this memory platform...a must buy for your Apple lineup.</v>
      </c>
      <c r="C6163" s="14" t="str">
        <f>VLOOKUP(A6163,Sample!A:C,3,0)</f>
        <v>Long Form</v>
      </c>
      <c r="D6163" s="14" t="str">
        <f>VLOOKUP(A6163,Sample!A:E,5,0)</f>
        <v>POSITIVE</v>
      </c>
      <c r="E6163" t="str">
        <f t="shared" si="1"/>
        <v>en</v>
      </c>
    </row>
    <row r="6164" hidden="1">
      <c r="A6164" s="4" t="s">
        <v>21474</v>
      </c>
      <c r="B6164" s="14" t="str">
        <f>VLOOKUP(A6164,Sample!A:B,2,0)</f>
        <v>I love the three color set. This is my favorite way to apply my makeup.</v>
      </c>
      <c r="C6164" s="14" t="str">
        <f>VLOOKUP(A6164,Sample!A:C,3,0)</f>
        <v>Long Form</v>
      </c>
      <c r="D6164" s="14" t="str">
        <f>VLOOKUP(A6164,Sample!A:E,5,0)</f>
        <v>POSITIVE</v>
      </c>
      <c r="E6164" t="str">
        <f t="shared" si="1"/>
        <v>en</v>
      </c>
    </row>
    <row r="6165" hidden="1">
      <c r="A6165" s="4" t="s">
        <v>21476</v>
      </c>
      <c r="B6165" s="14" t="str">
        <f>VLOOKUP(A6165,Sample!A:B,2,0)</f>
        <v>I worked at Best Buy full-time 
 Outlook: Negative Outlook 
 CEO Approval: Disapproves of CEO</v>
      </c>
      <c r="C6165" s="14" t="str">
        <f>VLOOKUP(A6165,Sample!A:C,3,0)</f>
        <v>Long Form</v>
      </c>
      <c r="D6165" s="14" t="str">
        <f>VLOOKUP(A6165,Sample!A:E,5,0)</f>
        <v>NEUTRAL</v>
      </c>
      <c r="E6165" t="str">
        <f t="shared" si="1"/>
        <v>en</v>
      </c>
    </row>
    <row r="6166" hidden="1">
      <c r="A6166" s="4" t="s">
        <v>21480</v>
      </c>
      <c r="B6166" s="14" t="str">
        <f>VLOOKUP(A6166,Sample!A:B,2,0)</f>
        <v>I have been working at Citi full-time (More than 3 years) Pros
 Good salaries for Grads and good team culture
 Cons
 Growth is slow and so is the HR team
 Advice to Management
 Please focus on retaining the best talent</v>
      </c>
      <c r="C6166" s="14" t="str">
        <f>VLOOKUP(A6166,Sample!A:C,3,0)</f>
        <v>Long Form</v>
      </c>
      <c r="D6166" s="14" t="str">
        <f>VLOOKUP(A6166,Sample!A:E,5,0)</f>
        <v>POSITIVE</v>
      </c>
      <c r="E6166" t="str">
        <f t="shared" si="1"/>
        <v>en</v>
      </c>
    </row>
    <row r="6167" hidden="1">
      <c r="A6167" s="4" t="s">
        <v>21483</v>
      </c>
      <c r="B6167" s="14" t="str">
        <f>VLOOKUP(A6167,Sample!A:B,2,0)</f>
        <v>These boots run small and if they had a larger size, 12, I would exchange them.</v>
      </c>
      <c r="C6167" s="14" t="str">
        <f>VLOOKUP(A6167,Sample!A:C,3,0)</f>
        <v>Long Form</v>
      </c>
      <c r="D6167" s="14" t="str">
        <f>VLOOKUP(A6167,Sample!A:E,5,0)</f>
        <v>NEUTRAL</v>
      </c>
      <c r="E6167" t="str">
        <f t="shared" si="1"/>
        <v>en</v>
      </c>
    </row>
    <row r="6168" hidden="1">
      <c r="A6168" s="4" t="s">
        <v>21485</v>
      </c>
      <c r="B6168" s="14" t="str">
        <f>VLOOKUP(A6168,Sample!A:B,2,0)</f>
        <v>I got my samsung galaxy s7 in the lowest price here. I was skeptical about quality but it was unused and in perfect condition. The delivery came through toll courier (leading courier in Aus) and received within 2 weeks. Overall happy with android enjoyed.</v>
      </c>
      <c r="C6168" s="14" t="str">
        <f>VLOOKUP(A6168,Sample!A:C,3,0)</f>
        <v>Long Form</v>
      </c>
      <c r="D6168" s="14" t="str">
        <f>VLOOKUP(A6168,Sample!A:E,5,0)</f>
        <v>POSITIVE</v>
      </c>
      <c r="E6168" t="str">
        <f t="shared" si="1"/>
        <v>en</v>
      </c>
    </row>
    <row r="6169" hidden="1">
      <c r="A6169" s="4" t="s">
        <v>21487</v>
      </c>
      <c r="B6169" s="14" t="str">
        <f>VLOOKUP(A6169,Sample!A:B,2,0)</f>
        <v>It's hard to get excited about a memory card, but it reads and writes quickly, has loads of capacity and was priced right as best buy now matches some major online retailers.</v>
      </c>
      <c r="C6169" s="14" t="str">
        <f>VLOOKUP(A6169,Sample!A:C,3,0)</f>
        <v>Long Form</v>
      </c>
      <c r="D6169" s="14" t="str">
        <f>VLOOKUP(A6169,Sample!A:E,5,0)</f>
        <v>NEUTRAL</v>
      </c>
      <c r="E6169" t="str">
        <f t="shared" si="1"/>
        <v>en</v>
      </c>
    </row>
    <row r="6170" hidden="1">
      <c r="A6170" s="4" t="s">
        <v>21489</v>
      </c>
      <c r="B6170" s="14" t="str">
        <f>VLOOKUP(A6170,Sample!A:B,2,0)</f>
        <v>Everyone knows Best Buy.. it was a great place to work for 12 years.. I was paid well and received plenty of great benefits including an employee discount which of course was my favorite.. butted heads with management on occasion but for the most part we were able to see eye to eye after a discussion.. I would recommend working for this company</v>
      </c>
      <c r="C6170" s="14" t="str">
        <f>VLOOKUP(A6170,Sample!A:C,3,0)</f>
        <v>Long Form</v>
      </c>
      <c r="D6170" s="14" t="str">
        <f>VLOOKUP(A6170,Sample!A:E,5,0)</f>
        <v>POSITIVE</v>
      </c>
      <c r="E6170" t="str">
        <f t="shared" si="1"/>
        <v>en</v>
      </c>
    </row>
    <row r="6171" hidden="1">
      <c r="A6171" s="4" t="s">
        <v>21491</v>
      </c>
      <c r="B6171" s="14" t="str">
        <f>VLOOKUP(A6171,Sample!A:B,2,0)</f>
        <v>Insignia is a brand to found in best buy, but I bought many electronics from this brand, and those are excellent, and the better is the price, is more cheep then other brands. The Tv is fully funtions, have streaming, wi fi, smart skill, and the resolution is really good</v>
      </c>
      <c r="C6171" s="14" t="str">
        <f>VLOOKUP(A6171,Sample!A:C,3,0)</f>
        <v>Long Form</v>
      </c>
      <c r="D6171" s="14" t="str">
        <f>VLOOKUP(A6171,Sample!A:E,5,0)</f>
        <v>POSITIVE</v>
      </c>
      <c r="E6171" t="str">
        <f t="shared" si="1"/>
        <v>en</v>
      </c>
    </row>
    <row r="6172" hidden="1">
      <c r="A6172" s="4" t="s">
        <v>21493</v>
      </c>
      <c r="B6172" s="14" t="str">
        <f>VLOOKUP(A6172,Sample!A:B,2,0)</f>
        <v>A credit card app should never require access to the phone on a device. Have it as an option that can't be used if you deny it, sure. But to require it to function at all, no. Hire someone else to code your app.</v>
      </c>
      <c r="C6172" s="14" t="str">
        <f>VLOOKUP(A6172,Sample!A:C,3,0)</f>
        <v>Long Form</v>
      </c>
      <c r="D6172" s="14" t="str">
        <f>VLOOKUP(A6172,Sample!A:E,5,0)</f>
        <v>NEUTRAL</v>
      </c>
      <c r="E6172" t="str">
        <f t="shared" si="1"/>
        <v>en</v>
      </c>
    </row>
    <row r="6173" hidden="1">
      <c r="A6173" s="4" t="s">
        <v>21495</v>
      </c>
      <c r="B6173" s="14" t="str">
        <f>VLOOKUP(A6173,Sample!A:B,2,0)</f>
        <v>Citi pays well and gives great benefits. It is a call center so in a typical day you will spend the entire time in a seat answering phone calls.Before I started there I had limited computer skills and now I can manage several programs. The management is fair but the Unit Managers move departments a lot and there is little feedback directly from them. The hardest part of the job is sitting for so long. The most enjoyable part is the team atmosphere. Everyone really wants you to succeed and everyone helps each other.</v>
      </c>
      <c r="C6173" s="14" t="str">
        <f>VLOOKUP(A6173,Sample!A:C,3,0)</f>
        <v>Long Form</v>
      </c>
      <c r="D6173" s="14" t="str">
        <f>VLOOKUP(A6173,Sample!A:E,5,0)</f>
        <v>NEUTRAL</v>
      </c>
      <c r="E6173" t="str">
        <f t="shared" si="1"/>
        <v>en</v>
      </c>
    </row>
    <row r="6174" hidden="1">
      <c r="A6174" s="4" t="s">
        <v>21497</v>
      </c>
      <c r="B6174" s="14" t="str">
        <f>VLOOKUP(A6174,Sample!A:B,2,0)</f>
        <v>App stuck on login screen. Log in and it loads up the login screen again. Apparently, blocking ads prevents this app from allowing access to my account so stuck on endless loop. Uninstalled. Just use website.</v>
      </c>
      <c r="C6174" s="14" t="str">
        <f>VLOOKUP(A6174,Sample!A:C,3,0)</f>
        <v>Long Form</v>
      </c>
      <c r="D6174" s="14" t="str">
        <f>VLOOKUP(A6174,Sample!A:E,5,0)</f>
        <v>NEGATIVE</v>
      </c>
      <c r="E6174" t="str">
        <f t="shared" si="1"/>
        <v>en</v>
      </c>
    </row>
    <row r="6175" hidden="1">
      <c r="A6175" s="4" t="s">
        <v>21499</v>
      </c>
      <c r="B6175" s="14" t="str">
        <f>VLOOKUP(A6175,Sample!A:B,2,0)</f>
        <v>The online price for my laptop was about $50 cheaper than the instore price and I was really happy with the on-time shipping and presentation of the packaging! Would order from bestbuy online again.</v>
      </c>
      <c r="C6175" s="14" t="str">
        <f>VLOOKUP(A6175,Sample!A:C,3,0)</f>
        <v>Long Form</v>
      </c>
      <c r="D6175" s="14" t="str">
        <f>VLOOKUP(A6175,Sample!A:E,5,0)</f>
        <v>POSITIVE</v>
      </c>
      <c r="E6175" t="str">
        <f t="shared" si="1"/>
        <v>en</v>
      </c>
    </row>
    <row r="6176" hidden="1">
      <c r="A6176" s="4" t="s">
        <v>21501</v>
      </c>
      <c r="B6176" s="14" t="str">
        <f>VLOOKUP(A6176,Sample!A:B,2,0)</f>
        <v>I purchased these for a comfortable addition to my summer dress wardrobe. The are dressy enough to coordinate with casual sundresses and casual enough to be comfortable and wear with jeans also. I like the style because it feels like a flip-flop without being as casual as a flip-flop. I purchased 2 colors and am pleased that I did.</v>
      </c>
      <c r="C6176" s="14" t="str">
        <f>VLOOKUP(A6176,Sample!A:C,3,0)</f>
        <v>Long Form</v>
      </c>
      <c r="D6176" s="14" t="str">
        <f>VLOOKUP(A6176,Sample!A:E,5,0)</f>
        <v>NEUTRAL</v>
      </c>
      <c r="E6176" t="str">
        <f t="shared" si="1"/>
        <v>en</v>
      </c>
    </row>
    <row r="6177" hidden="1">
      <c r="A6177" s="4" t="s">
        <v>21503</v>
      </c>
      <c r="B6177" s="14" t="str">
        <f>VLOOKUP(A6177,Sample!A:B,2,0)</f>
        <v>The buying experience was great. The associate was very knowledgeable and helpful. This experience is just another example of why i go to Best Buy for my electronics.</v>
      </c>
      <c r="C6177" s="14" t="str">
        <f>VLOOKUP(A6177,Sample!A:C,3,0)</f>
        <v>Long Form</v>
      </c>
      <c r="D6177" s="14" t="str">
        <f>VLOOKUP(A6177,Sample!A:E,5,0)</f>
        <v>POSITIVE</v>
      </c>
      <c r="E6177" t="str">
        <f t="shared" si="1"/>
        <v>en</v>
      </c>
    </row>
    <row r="6178" hidden="1">
      <c r="A6178" s="4" t="s">
        <v>21506</v>
      </c>
      <c r="B6178" s="14" t="str">
        <f>VLOOKUP(A6178,Sample!A:B,2,0)</f>
        <v>I managed to get a hold of this vacuum yesterday after being sold out for months. Let me say straight off the bat I've spent a lot over the years on vacuum cleaners. Some of the models include Amway, Dyson, Electrolux &amp; Kirby ranging from $399 to around $1,200. Honestly, with the exception of the Amway upright( cost me $1,200) this $89 vacuum cleans better than them all. I was amazed and a little embarrassed at how much dirt came out of my carpet after using this, it also picked up everything on my tiles and I didn't expect it to be this good on both kinds of surfaces. It is a little heavy over the carpet but this is because the suction is just that good. I wanted to get another 2 of these machines for both of my adult children but sadly after calling around this morning both of my local stores are sold out yet again. If your lucky enough to get your hands on one of these elusive little machines you'll absolutely love it</v>
      </c>
      <c r="C6178" s="14" t="str">
        <f>VLOOKUP(A6178,Sample!A:C,3,0)</f>
        <v>Long Form</v>
      </c>
      <c r="D6178" s="14" t="str">
        <f>VLOOKUP(A6178,Sample!A:E,5,0)</f>
        <v>POSITIVE</v>
      </c>
      <c r="E6178" t="str">
        <f t="shared" si="1"/>
        <v>en</v>
      </c>
    </row>
    <row r="6179" hidden="1">
      <c r="A6179" s="4" t="s">
        <v>21508</v>
      </c>
      <c r="B6179" s="14" t="str">
        <f>VLOOKUP(A6179,Sample!A:B,2,0)</f>
        <v>I love my jeans ! They fit perfect and the color just matched a top I had been trying to find a match for.</v>
      </c>
      <c r="C6179" s="14" t="str">
        <f>VLOOKUP(A6179,Sample!A:C,3,0)</f>
        <v>Long Form</v>
      </c>
      <c r="D6179" s="14" t="str">
        <f>VLOOKUP(A6179,Sample!A:E,5,0)</f>
        <v>POSITIVE</v>
      </c>
      <c r="E6179" t="str">
        <f t="shared" si="1"/>
        <v>en</v>
      </c>
    </row>
    <row r="6180" hidden="1">
      <c r="A6180" s="4" t="s">
        <v>21510</v>
      </c>
      <c r="B6180" s="14" t="str">
        <f>VLOOKUP(A6180,Sample!A:B,2,0)</f>
        <v>Easy to wEar and a good shoe But the underlayer came out np i sticked it</v>
      </c>
      <c r="C6180" s="14" t="str">
        <f>VLOOKUP(A6180,Sample!A:C,3,0)</f>
        <v>Long Form</v>
      </c>
      <c r="D6180" s="14" t="str">
        <f>VLOOKUP(A6180,Sample!A:E,5,0)</f>
        <v>POSITIVE</v>
      </c>
      <c r="E6180" t="str">
        <f t="shared" si="1"/>
        <v>en</v>
      </c>
    </row>
    <row r="6181" hidden="1">
      <c r="A6181" s="4" t="s">
        <v>21512</v>
      </c>
      <c r="B6181" s="14" t="str">
        <f>VLOOKUP(A6181,Sample!A:B,2,0)</f>
        <v>I over leave these shoes. I bought them in nude and have gotten so many compliments on them. They are the perfect shoes for a dressy outfit. I also wore them with a silk top and skinny jeans for a girls' night out. Don't wait, purchase these shoes you will love them.</v>
      </c>
      <c r="C6181" s="14" t="str">
        <f>VLOOKUP(A6181,Sample!A:C,3,0)</f>
        <v>Long Form</v>
      </c>
      <c r="D6181" s="14" t="str">
        <f>VLOOKUP(A6181,Sample!A:E,5,0)</f>
        <v>POSITIVE</v>
      </c>
      <c r="E6181" t="str">
        <f t="shared" si="1"/>
        <v>en</v>
      </c>
    </row>
    <row r="6182" hidden="1">
      <c r="A6182" s="4" t="s">
        <v>21514</v>
      </c>
      <c r="B6182" s="14" t="str">
        <f>VLOOKUP(A6182,Sample!A:B,2,0)</f>
        <v>I wasn't expecting much based on the sale price but I'm more than pleased with them. "Khaki" is a nude/taupe color and doesn't have the cream or yellow undertones shown in the photo. It's more natural looking. Also the patent leather is not shinny and fake. The low toe cut makes the shoe look modern and youthful. Inside is cushioned and the heal and bottom has rubber so it's easier on the ball of the foot. The shoe height and block heal is trendy this season but still classic. These are definitely a great find!</v>
      </c>
      <c r="C6182" s="14" t="str">
        <f>VLOOKUP(A6182,Sample!A:C,3,0)</f>
        <v>Long Form</v>
      </c>
      <c r="D6182" s="14" t="str">
        <f>VLOOKUP(A6182,Sample!A:E,5,0)</f>
        <v>POSITIVE</v>
      </c>
      <c r="E6182" t="str">
        <f t="shared" si="1"/>
        <v>en</v>
      </c>
    </row>
    <row r="6183" hidden="1">
      <c r="A6183" s="4" t="s">
        <v>21516</v>
      </c>
      <c r="B6183" s="14" t="str">
        <f>VLOOKUP(A6183,Sample!A:B,2,0)</f>
        <v>We received such excellent support at Best Buy when we made our Square purchase. We even stayed to purchase a new iPhone on sale.</v>
      </c>
      <c r="C6183" s="14" t="str">
        <f>VLOOKUP(A6183,Sample!A:C,3,0)</f>
        <v>Long Form</v>
      </c>
      <c r="D6183" s="14" t="str">
        <f>VLOOKUP(A6183,Sample!A:E,5,0)</f>
        <v>POSITIVE</v>
      </c>
      <c r="E6183" t="str">
        <f t="shared" si="1"/>
        <v>en</v>
      </c>
    </row>
    <row r="6184" hidden="1">
      <c r="A6184" s="4" t="s">
        <v>21518</v>
      </c>
      <c r="B6184" s="14" t="str">
        <f>VLOOKUP(A6184,Sample!A:B,2,0)</f>
        <v>Very nice fashionable cold shoulder top. Goes well with slacks or jeans</v>
      </c>
      <c r="C6184" s="14" t="str">
        <f>VLOOKUP(A6184,Sample!A:C,3,0)</f>
        <v>Long Form</v>
      </c>
      <c r="D6184" s="14" t="str">
        <f>VLOOKUP(A6184,Sample!A:E,5,0)</f>
        <v>POSITIVE</v>
      </c>
      <c r="E6184" t="str">
        <f t="shared" si="1"/>
        <v>en</v>
      </c>
    </row>
    <row r="6185" hidden="1">
      <c r="A6185" s="4" t="s">
        <v>21520</v>
      </c>
      <c r="B6185" s="14" t="str">
        <f>VLOOKUP(A6185,Sample!A:B,2,0)</f>
        <v>It was extremely satisfying to be able to walk in the Best Buy and just pick up what I wanted and check out with no hassle.</v>
      </c>
      <c r="C6185" s="14" t="str">
        <f>VLOOKUP(A6185,Sample!A:C,3,0)</f>
        <v>Long Form</v>
      </c>
      <c r="D6185" s="14" t="str">
        <f>VLOOKUP(A6185,Sample!A:E,5,0)</f>
        <v>POSITIVE</v>
      </c>
      <c r="E6185" t="str">
        <f t="shared" si="1"/>
        <v>en</v>
      </c>
    </row>
    <row r="6186" hidden="1">
      <c r="A6186" s="4" t="s">
        <v>21522</v>
      </c>
      <c r="B6186" s="14" t="str">
        <f>VLOOKUP(A6186,Sample!A:B,2,0)</f>
        <v>Very soft material, I recommend getting a size larger than you need. Overall great shirt for the price.</v>
      </c>
      <c r="C6186" s="14" t="str">
        <f>VLOOKUP(A6186,Sample!A:C,3,0)</f>
        <v>Long Form</v>
      </c>
      <c r="D6186" s="14" t="str">
        <f>VLOOKUP(A6186,Sample!A:E,5,0)</f>
        <v>POSITIVE</v>
      </c>
      <c r="E6186" t="str">
        <f t="shared" si="1"/>
        <v>en</v>
      </c>
    </row>
    <row r="6187" hidden="1">
      <c r="A6187" s="4" t="s">
        <v>21524</v>
      </c>
      <c r="B6187" s="14" t="str">
        <f>VLOOKUP(A6187,Sample!A:B,2,0)</f>
        <v>Its my first time on this app.</v>
      </c>
      <c r="C6187" s="14" t="str">
        <f>VLOOKUP(A6187,Sample!A:C,3,0)</f>
        <v>Long Form</v>
      </c>
      <c r="D6187" s="14" t="str">
        <f>VLOOKUP(A6187,Sample!A:E,5,0)</f>
        <v>NEUTRAL</v>
      </c>
      <c r="E6187" t="str">
        <f t="shared" si="1"/>
        <v>en</v>
      </c>
    </row>
    <row r="6188" hidden="1">
      <c r="A6188" s="4" t="s">
        <v>21526</v>
      </c>
      <c r="B6188" s="14" t="str">
        <f>VLOOKUP(A6188,Sample!A:B,2,0)</f>
        <v>I have been a chase client for over 10 years and they are the best. The card does not have an annual fee which i love and has great rewards. Very easy online banking and great customer service</v>
      </c>
      <c r="C6188" s="14" t="str">
        <f>VLOOKUP(A6188,Sample!A:C,3,0)</f>
        <v>Long Form</v>
      </c>
      <c r="D6188" s="14" t="str">
        <f>VLOOKUP(A6188,Sample!A:E,5,0)</f>
        <v>POSITIVE</v>
      </c>
      <c r="E6188" t="str">
        <f t="shared" si="1"/>
        <v>en</v>
      </c>
    </row>
    <row r="6189" hidden="1">
      <c r="A6189" s="4" t="s">
        <v>21529</v>
      </c>
      <c r="B6189" s="14" t="str">
        <f>VLOOKUP(A6189,Sample!A:B,2,0)</f>
        <v>I love this app and the card.. User friendly</v>
      </c>
      <c r="C6189" s="14" t="str">
        <f>VLOOKUP(A6189,Sample!A:C,3,0)</f>
        <v>Long Form</v>
      </c>
      <c r="D6189" s="14" t="str">
        <f>VLOOKUP(A6189,Sample!A:E,5,0)</f>
        <v>POSITIVE</v>
      </c>
      <c r="E6189" t="str">
        <f t="shared" si="1"/>
        <v>en</v>
      </c>
    </row>
    <row r="6190" hidden="1">
      <c r="A6190" s="4" t="s">
        <v>21533</v>
      </c>
      <c r="B6190" s="14" t="str">
        <f>VLOOKUP(A6190,Sample!A:B,2,0)</f>
        <v>I loved working at citi but they laid me off. They are always letting people go wish they would leave things as they were. We were awesome at our job and also we enjoyed our managers and coworkers</v>
      </c>
      <c r="C6190" s="14" t="str">
        <f>VLOOKUP(A6190,Sample!A:C,3,0)</f>
        <v>Long Form</v>
      </c>
      <c r="D6190" s="14" t="str">
        <f>VLOOKUP(A6190,Sample!A:E,5,0)</f>
        <v>POSITIVE</v>
      </c>
      <c r="E6190" t="str">
        <f t="shared" si="1"/>
        <v>en</v>
      </c>
    </row>
    <row r="6191" hidden="1">
      <c r="A6191" s="4" t="s">
        <v>21535</v>
      </c>
      <c r="B6191" s="14" t="str">
        <f>VLOOKUP(A6191,Sample!A:B,2,0)</f>
        <v>Not a place I would recommend to people to start their careers at, mostly because the technology there is from near 20 years ago. They fail to give us the tech to succeed in our jobs, and it makes us have to work harder, which in turn wastes more time. Not A Recommended Job.</v>
      </c>
      <c r="C6191" s="14" t="str">
        <f>VLOOKUP(A6191,Sample!A:C,3,0)</f>
        <v>Long Form</v>
      </c>
      <c r="D6191" s="14" t="str">
        <f>VLOOKUP(A6191,Sample!A:E,5,0)</f>
        <v>NEGATIVE</v>
      </c>
      <c r="E6191" t="str">
        <f t="shared" si="1"/>
        <v>en</v>
      </c>
    </row>
    <row r="6192" hidden="1">
      <c r="A6192" s="4" t="s">
        <v>21537</v>
      </c>
      <c r="B6192" s="14" t="str">
        <f>VLOOKUP(A6192,Sample!A:B,2,0)</f>
        <v>I always buy my storage products from Best Buy. I never had a problem with them and you can beat the great deals.</v>
      </c>
      <c r="C6192" s="14" t="str">
        <f>VLOOKUP(A6192,Sample!A:C,3,0)</f>
        <v>Long Form</v>
      </c>
      <c r="D6192" s="14" t="str">
        <f>VLOOKUP(A6192,Sample!A:E,5,0)</f>
        <v>POSITIVE</v>
      </c>
      <c r="E6192" t="str">
        <f t="shared" si="1"/>
        <v>en</v>
      </c>
    </row>
    <row r="6193" hidden="1">
      <c r="A6193" s="4" t="s">
        <v>21539</v>
      </c>
      <c r="B6193" s="14" t="str">
        <f>VLOOKUP(A6193,Sample!A:B,2,0)</f>
        <v>This optical in to analog out didn't work! Waste of time and money, and I'm so glad that Best Buy refunded my money.</v>
      </c>
      <c r="C6193" s="14" t="str">
        <f>VLOOKUP(A6193,Sample!A:C,3,0)</f>
        <v>Long Form</v>
      </c>
      <c r="D6193" s="14" t="str">
        <f>VLOOKUP(A6193,Sample!A:E,5,0)</f>
        <v>POSITIVE</v>
      </c>
      <c r="E6193" t="str">
        <f t="shared" si="1"/>
        <v>en</v>
      </c>
    </row>
    <row r="6194" hidden="1">
      <c r="A6194" s="4" t="s">
        <v>21541</v>
      </c>
      <c r="B6194" s="14" t="str">
        <f>VLOOKUP(A6194,Sample!A:B,2,0)</f>
        <v>I have a Sleep Number bed, which has deep corners this mattress cover fit perfectly and what I really like its soft for being waterproof</v>
      </c>
      <c r="C6194" s="14" t="str">
        <f>VLOOKUP(A6194,Sample!A:C,3,0)</f>
        <v>Long Form</v>
      </c>
      <c r="D6194" s="14" t="str">
        <f>VLOOKUP(A6194,Sample!A:E,5,0)</f>
        <v>POSITIVE</v>
      </c>
      <c r="E6194" t="str">
        <f t="shared" si="1"/>
        <v>en</v>
      </c>
    </row>
    <row r="6195" hidden="1">
      <c r="A6195" s="4" t="s">
        <v>21543</v>
      </c>
      <c r="B6195" s="14" t="str">
        <f>VLOOKUP(A6195,Sample!A:B,2,0)</f>
        <v>great working environment good people to associate with and have out of work fun with areas to definetly move great location off of ninety five close to college</v>
      </c>
      <c r="C6195" s="14" t="str">
        <f>VLOOKUP(A6195,Sample!A:C,3,0)</f>
        <v>Long Form</v>
      </c>
      <c r="D6195" s="14" t="str">
        <f>VLOOKUP(A6195,Sample!A:E,5,0)</f>
        <v>POSITIVE</v>
      </c>
      <c r="E6195" t="str">
        <f t="shared" si="1"/>
        <v>en</v>
      </c>
    </row>
    <row r="6196" hidden="1">
      <c r="A6196" s="4" t="s">
        <v>21545</v>
      </c>
      <c r="B6196" s="14" t="str">
        <f>VLOOKUP(A6196,Sample!A:B,2,0)</f>
        <v>The iPhone app is great, but when are you going to finally include a version for Apple Watch?!</v>
      </c>
      <c r="C6196" s="14" t="str">
        <f>VLOOKUP(A6196,Sample!A:C,3,0)</f>
        <v>Long Form</v>
      </c>
      <c r="D6196" s="14" t="str">
        <f>VLOOKUP(A6196,Sample!A:E,5,0)</f>
        <v>POSITIVE</v>
      </c>
      <c r="E6196" t="str">
        <f t="shared" si="1"/>
        <v>en</v>
      </c>
    </row>
    <row r="6197" hidden="1">
      <c r="A6197" s="4" t="s">
        <v>21547</v>
      </c>
      <c r="B6197" s="14" t="str">
        <f>VLOOKUP(A6197,Sample!A:B,2,0)</f>
        <v>Good deal, fast shipping and awesome product. I will purchase again. I love it.</v>
      </c>
      <c r="C6197" s="14" t="str">
        <f>VLOOKUP(A6197,Sample!A:C,3,0)</f>
        <v>Long Form</v>
      </c>
      <c r="D6197" s="14" t="str">
        <f>VLOOKUP(A6197,Sample!A:E,5,0)</f>
        <v>POSITIVE</v>
      </c>
      <c r="E6197" t="str">
        <f t="shared" si="1"/>
        <v>en</v>
      </c>
    </row>
    <row r="6198" hidden="1">
      <c r="A6198" s="4" t="s">
        <v>21549</v>
      </c>
      <c r="B6198" s="14" t="str">
        <f>VLOOKUP(A6198,Sample!A:B,2,0)</f>
        <v>I found these batteries on sale at BestBuy and had shipped to home. Not a bad price considering the quantity of batteries. We will see about the quality of batteries over time.</v>
      </c>
      <c r="C6198" s="14" t="str">
        <f>VLOOKUP(A6198,Sample!A:C,3,0)</f>
        <v>Long Form</v>
      </c>
      <c r="D6198" s="14" t="str">
        <f>VLOOKUP(A6198,Sample!A:E,5,0)</f>
        <v>NEGATIVE</v>
      </c>
      <c r="E6198" t="str">
        <f t="shared" si="1"/>
        <v>en</v>
      </c>
    </row>
    <row r="6199" hidden="1">
      <c r="A6199" s="4" t="s">
        <v>21551</v>
      </c>
      <c r="B6199" s="14" t="str">
        <f>VLOOKUP(A6199,Sample!A:B,2,0)</f>
        <v>All is well. Thank your bestbuy got your business.</v>
      </c>
      <c r="C6199" s="14" t="str">
        <f>VLOOKUP(A6199,Sample!A:C,3,0)</f>
        <v>Long Form</v>
      </c>
      <c r="D6199" s="14" t="str">
        <f>VLOOKUP(A6199,Sample!A:E,5,0)</f>
        <v>NEUTRAL</v>
      </c>
      <c r="E6199" t="str">
        <f t="shared" si="1"/>
        <v>en</v>
      </c>
    </row>
    <row r="6200" hidden="1">
      <c r="A6200" s="4" t="s">
        <v>21553</v>
      </c>
      <c r="B6200" s="14" t="str">
        <f>VLOOKUP(A6200,Sample!A:B,2,0)</f>
        <v>This is a very nice t-shirt that can be worn to work with dress pants and heels. I loved this so much that I purchased it in three colors.</v>
      </c>
      <c r="C6200" s="14" t="str">
        <f>VLOOKUP(A6200,Sample!A:C,3,0)</f>
        <v>Long Form</v>
      </c>
      <c r="D6200" s="14" t="str">
        <f>VLOOKUP(A6200,Sample!A:E,5,0)</f>
        <v>POSITIVE</v>
      </c>
      <c r="E6200" t="str">
        <f t="shared" si="1"/>
        <v>en</v>
      </c>
    </row>
    <row r="6201" hidden="1">
      <c r="A6201" s="4" t="s">
        <v>21555</v>
      </c>
      <c r="B6201" s="14" t="str">
        <f>VLOOKUP(A6201,Sample!A:B,2,0)</f>
        <v>What's the point of using Touch ID if I have to answer two additional security questions every single time I log in? How is it that every other bank or credit card app remembers my device, but this one can't?
 Not worth the hassle. I switched to the Citi American Airlines card instead to get the same AA points without the horrible app experience.</v>
      </c>
      <c r="C6201" s="14" t="str">
        <f>VLOOKUP(A6201,Sample!A:C,3,0)</f>
        <v>Long Form</v>
      </c>
      <c r="D6201" s="14" t="str">
        <f>VLOOKUP(A6201,Sample!A:E,5,0)</f>
        <v>NEGATIVE</v>
      </c>
      <c r="E6201" t="str">
        <f t="shared" si="1"/>
        <v>en</v>
      </c>
    </row>
    <row r="6202" hidden="1">
      <c r="A6202" s="4" t="s">
        <v>21557</v>
      </c>
      <c r="B6202" s="14" t="str">
        <f>VLOOKUP(A6202,Sample!A:B,2,0)</f>
        <v>These sheets are amazingly soft, yet thick and well constructed. I also like the subtle stripes that guide me to put the fitted sheet in the right direction my first try!</v>
      </c>
      <c r="C6202" s="14" t="str">
        <f>VLOOKUP(A6202,Sample!A:C,3,0)</f>
        <v>Long Form</v>
      </c>
      <c r="D6202" s="14" t="str">
        <f>VLOOKUP(A6202,Sample!A:E,5,0)</f>
        <v>POSITIVE</v>
      </c>
      <c r="E6202" t="str">
        <f t="shared" si="1"/>
        <v>en</v>
      </c>
    </row>
    <row r="6203" hidden="1">
      <c r="A6203" s="4" t="s">
        <v>21559</v>
      </c>
      <c r="B6203" s="14" t="str">
        <f>VLOOKUP(A6203,Sample!A:B,2,0)</f>
        <v>I wore this dress to a garden wedding. It was perfect, not too heavy, but covered my arms and kept me warm when the sun went down. I got many compliments!</v>
      </c>
      <c r="C6203" s="14" t="str">
        <f>VLOOKUP(A6203,Sample!A:C,3,0)</f>
        <v>Long Form</v>
      </c>
      <c r="D6203" s="14" t="str">
        <f>VLOOKUP(A6203,Sample!A:E,5,0)</f>
        <v>POSITIVE</v>
      </c>
      <c r="E6203" t="str">
        <f t="shared" si="1"/>
        <v>en</v>
      </c>
    </row>
    <row r="6204" hidden="1">
      <c r="A6204" s="4" t="s">
        <v>21561</v>
      </c>
      <c r="B6204" s="14" t="str">
        <f>VLOOKUP(A6204,Sample!A:B,2,0)</f>
        <v>They charged my credit cardMY ROOM WAS PREPAID, Up today awaiting reversal and credit to my card. The minibar was empty This Hilton is under Company standards</v>
      </c>
      <c r="C6204" s="14" t="str">
        <f>VLOOKUP(A6204,Sample!A:C,3,0)</f>
        <v>Long Form</v>
      </c>
      <c r="D6204" s="14" t="str">
        <f>VLOOKUP(A6204,Sample!A:E,5,0)</f>
        <v>NEGATIVE</v>
      </c>
      <c r="E6204" t="str">
        <f t="shared" si="1"/>
        <v>en</v>
      </c>
    </row>
    <row r="6205" hidden="1">
      <c r="A6205" s="4" t="s">
        <v>21564</v>
      </c>
      <c r="B6205" s="14" t="str">
        <f>VLOOKUP(A6205,Sample!A:B,2,0)</f>
        <v>Love the style but they a cheaply made. Probably only last one season.</v>
      </c>
      <c r="C6205" s="14" t="str">
        <f>VLOOKUP(A6205,Sample!A:C,3,0)</f>
        <v>Long Form</v>
      </c>
      <c r="D6205" s="14" t="str">
        <f>VLOOKUP(A6205,Sample!A:E,5,0)</f>
        <v>POSITIVE</v>
      </c>
      <c r="E6205" t="str">
        <f t="shared" si="1"/>
        <v>en</v>
      </c>
    </row>
    <row r="6206" hidden="1">
      <c r="A6206" s="4" t="s">
        <v>21566</v>
      </c>
      <c r="B6206" s="14" t="str">
        <f>VLOOKUP(A6206,Sample!A:B,2,0)</f>
        <v>I was so happy to find this movie on sale at Best Buy! Definitely a childhood favorite!</v>
      </c>
      <c r="C6206" s="14" t="str">
        <f>VLOOKUP(A6206,Sample!A:C,3,0)</f>
        <v>Long Form</v>
      </c>
      <c r="D6206" s="14" t="str">
        <f>VLOOKUP(A6206,Sample!A:E,5,0)</f>
        <v>POSITIVE</v>
      </c>
      <c r="E6206" t="str">
        <f t="shared" si="1"/>
        <v>en</v>
      </c>
    </row>
    <row r="6207" hidden="1">
      <c r="A6207" s="4" t="s">
        <v>21568</v>
      </c>
      <c r="B6207" s="14" t="str">
        <f>VLOOKUP(A6207,Sample!A:B,2,0)</f>
        <v>So far I love this app! It is very user friendly and keeps me up to date on when my payments are coming due, and it's extremely easy to make a payment!</v>
      </c>
      <c r="C6207" s="14" t="str">
        <f>VLOOKUP(A6207,Sample!A:C,3,0)</f>
        <v>Long Form</v>
      </c>
      <c r="D6207" s="14" t="str">
        <f>VLOOKUP(A6207,Sample!A:E,5,0)</f>
        <v>POSITIVE</v>
      </c>
      <c r="E6207" t="str">
        <f t="shared" si="1"/>
        <v>en</v>
      </c>
    </row>
    <row r="6208" hidden="1">
      <c r="A6208" s="4" t="s">
        <v>21570</v>
      </c>
      <c r="B6208" s="14" t="str">
        <f>VLOOKUP(A6208,Sample!A:B,2,0)</f>
        <v>Im very happy with my vacuum cleaner from kmart. Its suction is very good and the lead is a good length. I use it for mainly my wood floors but occasionally on the carpets. Its probably an averge sound for a vacuum and i have not had any troubles with it so far!</v>
      </c>
      <c r="C6208" s="14" t="str">
        <f>VLOOKUP(A6208,Sample!A:C,3,0)</f>
        <v>Long Form</v>
      </c>
      <c r="D6208" s="14" t="str">
        <f>VLOOKUP(A6208,Sample!A:E,5,0)</f>
        <v>POSITIVE</v>
      </c>
      <c r="E6208" t="str">
        <f t="shared" si="1"/>
        <v>en</v>
      </c>
    </row>
    <row r="6209" hidden="1">
      <c r="A6209" s="4" t="s">
        <v>21572</v>
      </c>
      <c r="B6209" s="14" t="str">
        <f>VLOOKUP(A6209,Sample!A:B,2,0)</f>
        <v>After waiting months at a local kmart I finally purchased this vacuum . I am absolutely shocked of how much pet hair and dirt came out of our carpet after vacuuming yesterday with our old $250 vacuum cleaner it was disgusting what came out of it today using the new kmart vacuum cleaner ! I absolutely love it !</v>
      </c>
      <c r="C6209" s="14" t="str">
        <f>VLOOKUP(A6209,Sample!A:C,3,0)</f>
        <v>Long Form</v>
      </c>
      <c r="D6209" s="14" t="str">
        <f>VLOOKUP(A6209,Sample!A:E,5,0)</f>
        <v>NEGATIVE</v>
      </c>
      <c r="E6209" t="str">
        <f t="shared" si="1"/>
        <v>en</v>
      </c>
    </row>
    <row r="6210" hidden="1">
      <c r="A6210" s="4" t="s">
        <v>21574</v>
      </c>
      <c r="B6210" s="14" t="str">
        <f>VLOOKUP(A6210,Sample!A:B,2,0)</f>
        <v>First time TravelPro buyer. So nice to see a product so well made and durable for the long haul. Great price at Macys.</v>
      </c>
      <c r="C6210" s="14" t="str">
        <f>VLOOKUP(A6210,Sample!A:C,3,0)</f>
        <v>Long Form</v>
      </c>
      <c r="D6210" s="14" t="str">
        <f>VLOOKUP(A6210,Sample!A:E,5,0)</f>
        <v>POSITIVE</v>
      </c>
      <c r="E6210" t="str">
        <f t="shared" si="1"/>
        <v>en</v>
      </c>
    </row>
    <row r="6211" hidden="1">
      <c r="A6211" s="4" t="s">
        <v>21576</v>
      </c>
      <c r="B6211" s="14" t="str">
        <f>VLOOKUP(A6211,Sample!A:B,2,0)</f>
        <v>I worked in the warehouse thats located in chino. Poor management, the faster you do your job the more they give you. Everybody there hates it but no one leaves because of the pay. I worked there for 6 years making $19.55hr and they laid me off. No job security, i knew multiple job functions that no one else wanted to learn and that didn't matter.</v>
      </c>
      <c r="C6211" s="14" t="str">
        <f>VLOOKUP(A6211,Sample!A:C,3,0)</f>
        <v>Long Form</v>
      </c>
      <c r="D6211" s="14" t="str">
        <f>VLOOKUP(A6211,Sample!A:E,5,0)</f>
        <v>NEGATIVE</v>
      </c>
      <c r="E6211" t="str">
        <f t="shared" si="1"/>
        <v>en</v>
      </c>
    </row>
    <row r="6212" hidden="1">
      <c r="A6212" s="4" t="s">
        <v>21578</v>
      </c>
      <c r="B6212" s="14" t="str">
        <f>VLOOKUP(A6212,Sample!A:B,2,0)</f>
        <v>Year ago I wanted to buy 11" small laptop with long life battery, there were several choices and I decided to give it a go with aspire V11 Touch. I must say it is good choice, I inserted SSD and it working smoother. Battery life is around 9hours if you browse the internet using office etc... but if you push him with watching movies its around 4 hours which is also OK. For this price range ( around 450$ ) this is definitely best buy.</v>
      </c>
      <c r="C6212" s="14" t="str">
        <f>VLOOKUP(A6212,Sample!A:C,3,0)</f>
        <v>Long Form</v>
      </c>
      <c r="D6212" s="14" t="str">
        <f>VLOOKUP(A6212,Sample!A:E,5,0)</f>
        <v>NEUTRAL</v>
      </c>
      <c r="E6212" t="str">
        <f t="shared" si="1"/>
        <v>en</v>
      </c>
    </row>
    <row r="6213" hidden="1">
      <c r="A6213" s="4" t="s">
        <v>21581</v>
      </c>
      <c r="B6213" s="14" t="str">
        <f>VLOOKUP(A6213,Sample!A:B,2,0)</f>
        <v>Great fitting pants; very comfortable with no zipper or buttons; very flattering pants</v>
      </c>
      <c r="C6213" s="14" t="str">
        <f>VLOOKUP(A6213,Sample!A:C,3,0)</f>
        <v>Long Form</v>
      </c>
      <c r="D6213" s="14" t="str">
        <f>VLOOKUP(A6213,Sample!A:E,5,0)</f>
        <v>POSITIVE</v>
      </c>
      <c r="E6213" t="str">
        <f t="shared" si="1"/>
        <v>en</v>
      </c>
    </row>
    <row r="6214" hidden="1">
      <c r="A6214" s="4" t="s">
        <v>21583</v>
      </c>
      <c r="B6214" s="14" t="str">
        <f>VLOOKUP(A6214,Sample!A:B,2,0)</f>
        <v>This is a very elegant cardigan. A perfect fit. I just love the material and how well made this sweater is. Who needs a blazer for work when you have this gorgeous Cardigan ?? It feels great and wears great. This cardigan is on the dressy side. Wear for work or dress it up for an evening event. I highly recommend this cardigan - a must have for the classy lady.
 If you are in between sizes drop down to the lower size for a nice fit</v>
      </c>
      <c r="C6214" s="14" t="str">
        <f>VLOOKUP(A6214,Sample!A:C,3,0)</f>
        <v>Long Form</v>
      </c>
      <c r="D6214" s="14" t="str">
        <f>VLOOKUP(A6214,Sample!A:E,5,0)</f>
        <v>POSITIVE</v>
      </c>
      <c r="E6214" t="str">
        <f t="shared" si="1"/>
        <v>en</v>
      </c>
    </row>
    <row r="6215" hidden="1">
      <c r="A6215" s="4" t="s">
        <v>21585</v>
      </c>
      <c r="B6215" s="14" t="str">
        <f>VLOOKUP(A6215,Sample!A:B,2,0)</f>
        <v>Love this card! Despite the high annual fee, the rewards you get are well worth it. I've thoroughly enjoyed the perks I've received from the 100k points, travel credit, access to lounges, it's made up for the cost.</v>
      </c>
      <c r="C6215" s="14" t="str">
        <f>VLOOKUP(A6215,Sample!A:C,3,0)</f>
        <v>Long Form</v>
      </c>
      <c r="D6215" s="14" t="str">
        <f>VLOOKUP(A6215,Sample!A:E,5,0)</f>
        <v>POSITIVE</v>
      </c>
      <c r="E6215" t="str">
        <f t="shared" si="1"/>
        <v>en</v>
      </c>
    </row>
    <row r="6216" hidden="1">
      <c r="A6216" s="4" t="s">
        <v>21589</v>
      </c>
      <c r="B6216" s="14" t="str">
        <f>VLOOKUP(A6216,Sample!A:B,2,0)</f>
        <v>I took escalated calls, did queue work, coached and trained Customer Service reps. But Citi discontinued my job in Hagerstown. I was ranked top on the floor and it turned out other than compensatory value, I am still now without a job as of 10/18/17.</v>
      </c>
      <c r="C6216" s="14" t="str">
        <f>VLOOKUP(A6216,Sample!A:C,3,0)</f>
        <v>Long Form</v>
      </c>
      <c r="D6216" s="14" t="str">
        <f>VLOOKUP(A6216,Sample!A:E,5,0)</f>
        <v>NEGATIVE</v>
      </c>
      <c r="E6216" t="str">
        <f t="shared" si="1"/>
        <v>en</v>
      </c>
    </row>
    <row r="6217" hidden="1">
      <c r="A6217" s="4" t="s">
        <v>21591</v>
      </c>
      <c r="B6217" s="14" t="str">
        <f>VLOOKUP(A6217,Sample!A:B,2,0)</f>
        <v>Easy to use.... Love it!</v>
      </c>
      <c r="C6217" s="14" t="str">
        <f>VLOOKUP(A6217,Sample!A:C,3,0)</f>
        <v>Long Form</v>
      </c>
      <c r="D6217" s="14" t="str">
        <f>VLOOKUP(A6217,Sample!A:E,5,0)</f>
        <v>POSITIVE</v>
      </c>
      <c r="E6217" t="str">
        <f t="shared" si="1"/>
        <v>en</v>
      </c>
    </row>
    <row r="6218" hidden="1">
      <c r="A6218" s="4" t="s">
        <v>21593</v>
      </c>
      <c r="B6218" s="14" t="str">
        <f>VLOOKUP(A6218,Sample!A:B,2,0)</f>
        <v>Soft and comfortable, after the first washes they shrinked a lot, I still use them thi</v>
      </c>
      <c r="C6218" s="14" t="str">
        <f>VLOOKUP(A6218,Sample!A:C,3,0)</f>
        <v>Long Form</v>
      </c>
      <c r="D6218" s="14" t="str">
        <f>VLOOKUP(A6218,Sample!A:E,5,0)</f>
        <v>POSITIVE</v>
      </c>
      <c r="E6218" t="str">
        <f t="shared" si="1"/>
        <v>en</v>
      </c>
    </row>
    <row r="6219" hidden="1">
      <c r="A6219" s="4" t="s">
        <v>21596</v>
      </c>
      <c r="B6219" s="14" t="str">
        <f>VLOOKUP(A6219,Sample!A:B,2,0)</f>
        <v>I worked at Bloomingdale's full-time (More than a year) 
 Outlook: Positive Outlook 
 CEO Approval: Approves of CEO 
 Advice to Management: No complaints. Had great managers.</v>
      </c>
      <c r="C6219" s="14" t="str">
        <f>VLOOKUP(A6219,Sample!A:C,3,0)</f>
        <v>Long Form</v>
      </c>
      <c r="D6219" s="14" t="str">
        <f>VLOOKUP(A6219,Sample!A:E,5,0)</f>
        <v>NEUTRAL</v>
      </c>
      <c r="E6219" t="str">
        <f t="shared" si="1"/>
        <v>en</v>
      </c>
    </row>
    <row r="6220" hidden="1">
      <c r="A6220" s="4" t="s">
        <v>21599</v>
      </c>
      <c r="B6220" s="14" t="str">
        <f>VLOOKUP(A6220,Sample!A:B,2,0)</f>
        <v>Love this workout jacket. It fits and looks wonderful on. I love the color. I can't wait to wear to my gym.</v>
      </c>
      <c r="C6220" s="14" t="str">
        <f>VLOOKUP(A6220,Sample!A:C,3,0)</f>
        <v>Long Form</v>
      </c>
      <c r="D6220" s="14" t="str">
        <f>VLOOKUP(A6220,Sample!A:E,5,0)</f>
        <v>POSITIVE</v>
      </c>
      <c r="E6220" t="str">
        <f t="shared" si="1"/>
        <v>en</v>
      </c>
    </row>
    <row r="6221" hidden="1">
      <c r="A6221" s="4" t="s">
        <v>21602</v>
      </c>
      <c r="B6221" s="14" t="str">
        <f>VLOOKUP(A6221,Sample!A:B,2,0)</f>
        <v>I just love this jacket so much because it doesn\u2019t feel to heavy and it\u2019s very warm and comfy. I recommend.</v>
      </c>
      <c r="C6221" s="14" t="str">
        <f>VLOOKUP(A6221,Sample!A:C,3,0)</f>
        <v>Long Form</v>
      </c>
      <c r="D6221" s="14" t="str">
        <f>VLOOKUP(A6221,Sample!A:E,5,0)</f>
        <v>POSITIVE</v>
      </c>
      <c r="E6221" t="str">
        <f t="shared" si="1"/>
        <v>en</v>
      </c>
    </row>
    <row r="6222" hidden="1">
      <c r="A6222" s="4" t="s">
        <v>21604</v>
      </c>
      <c r="B6222" s="14" t="str">
        <f>VLOOKUP(A6222,Sample!A:B,2,0)</f>
        <v>App is broken, It won't load anything past signing in (i.e. make a payment, view rewards, etc)</v>
      </c>
      <c r="C6222" s="14" t="str">
        <f>VLOOKUP(A6222,Sample!A:C,3,0)</f>
        <v>Long Form</v>
      </c>
      <c r="D6222" s="14" t="str">
        <f>VLOOKUP(A6222,Sample!A:E,5,0)</f>
        <v>NEGATIVE</v>
      </c>
      <c r="E6222" t="str">
        <f t="shared" si="1"/>
        <v>en</v>
      </c>
    </row>
    <row r="6223" hidden="1">
      <c r="A6223" s="4" t="s">
        <v>21609</v>
      </c>
      <c r="B6223" s="14" t="str">
        <f>VLOOKUP(A6223,Sample!A:B,2,0)</f>
        <v>These shoes fit true to size and are just as pictured. Very comfortable and nice med. size heel. Strap fits a bit loose on me but doesn't affect walking in the shoe.</v>
      </c>
      <c r="C6223" s="14" t="str">
        <f>VLOOKUP(A6223,Sample!A:C,3,0)</f>
        <v>Long Form</v>
      </c>
      <c r="D6223" s="14" t="str">
        <f>VLOOKUP(A6223,Sample!A:E,5,0)</f>
        <v>POSITIVE</v>
      </c>
      <c r="E6223" t="str">
        <f t="shared" si="1"/>
        <v>en</v>
      </c>
    </row>
    <row r="6224" hidden="1">
      <c r="A6224" s="4" t="s">
        <v>21612</v>
      </c>
      <c r="B6224" s="14" t="str">
        <f>VLOOKUP(A6224,Sample!A:B,2,0)</f>
        <v>After 5yrs of hard work my manager didn't care about the fact I had death in the family &amp; internet issues b/c of the provider wrkn from home. My manager had no empathy for my situation but wntd employees to show empathy after being verbally abused for 40 hrs a week</v>
      </c>
      <c r="C6224" s="14" t="str">
        <f>VLOOKUP(A6224,Sample!A:C,3,0)</f>
        <v>Long Form</v>
      </c>
      <c r="D6224" s="14" t="str">
        <f>VLOOKUP(A6224,Sample!A:E,5,0)</f>
        <v>NEGATIVE</v>
      </c>
      <c r="E6224" t="str">
        <f t="shared" si="1"/>
        <v>en</v>
      </c>
    </row>
    <row r="6225" hidden="1">
      <c r="A6225" s="4" t="s">
        <v>21614</v>
      </c>
      <c r="B6225" s="14" t="str">
        <f>VLOOKUP(A6225,Sample!A:B,2,0)</f>
        <v>I LOVE THIS BRAND OF POTS. I ORDERED THIS WHEN I REDIT MY KITCHEN AND THEY WORK PERFECTLY...</v>
      </c>
      <c r="C6225" s="14" t="str">
        <f>VLOOKUP(A6225,Sample!A:C,3,0)</f>
        <v>Long Form</v>
      </c>
      <c r="D6225" s="14" t="str">
        <f>VLOOKUP(A6225,Sample!A:E,5,0)</f>
        <v>POSITIVE</v>
      </c>
      <c r="E6225" t="str">
        <f t="shared" si="1"/>
        <v>en</v>
      </c>
    </row>
    <row r="6226" hidden="1">
      <c r="A6226" s="4" t="s">
        <v>21616</v>
      </c>
      <c r="B6226" s="14" t="str">
        <f>VLOOKUP(A6226,Sample!A:B,2,0)</f>
        <v>This shoe is probably the most comfortable shoe I have ever worn I have been having issues with my feet lately and these are the only ones that are comfortable to me. I want the exact color but they're out of my size. Let me tell you how wonderful they are if I should wear them outside I wash them on the bottom before I come in my house because I wear them all the time in side. They are fabulous I did go down a half size. Please know I love shoes I probably have 300 pair Plus. So I know my shoes.</v>
      </c>
      <c r="C6226" s="14" t="str">
        <f>VLOOKUP(A6226,Sample!A:C,3,0)</f>
        <v>Long Form</v>
      </c>
      <c r="D6226" s="14" t="str">
        <f>VLOOKUP(A6226,Sample!A:E,5,0)</f>
        <v>POSITIVE</v>
      </c>
      <c r="E6226" t="str">
        <f t="shared" si="1"/>
        <v>en</v>
      </c>
    </row>
    <row r="6227" hidden="1">
      <c r="A6227" s="4" t="s">
        <v>21618</v>
      </c>
      <c r="B6227" s="14" t="str">
        <f>VLOOKUP(A6227,Sample!A:B,2,0)</f>
        <v>These earrings look good and are a good size... not too small or large. They are a bit heavy, though.</v>
      </c>
      <c r="C6227" s="14" t="str">
        <f>VLOOKUP(A6227,Sample!A:C,3,0)</f>
        <v>Long Form</v>
      </c>
      <c r="D6227" s="14" t="str">
        <f>VLOOKUP(A6227,Sample!A:E,5,0)</f>
        <v>POSITIVE</v>
      </c>
      <c r="E6227" t="str">
        <f t="shared" si="1"/>
        <v>en</v>
      </c>
    </row>
    <row r="6228" hidden="1">
      <c r="A6228" s="4" t="s">
        <v>21620</v>
      </c>
      <c r="B6228" s="14" t="str">
        <f>VLOOKUP(A6228,Sample!A:B,2,0)</f>
        <v>Outlook: Positive Outlook 
 CEO Approval: Approves of CEO 
 Advice to Management: the manager is fun and nice</v>
      </c>
      <c r="C6228" s="14" t="str">
        <f>VLOOKUP(A6228,Sample!A:C,3,0)</f>
        <v>Long Form</v>
      </c>
      <c r="D6228" s="14" t="str">
        <f>VLOOKUP(A6228,Sample!A:E,5,0)</f>
        <v>POSITIVE</v>
      </c>
      <c r="E6228" t="str">
        <f t="shared" si="1"/>
        <v>en</v>
      </c>
    </row>
    <row r="6229" hidden="1">
      <c r="A6229" s="4" t="s">
        <v>21623</v>
      </c>
      <c r="B6229" s="14" t="str">
        <f>VLOOKUP(A6229,Sample!A:B,2,0)</f>
        <v>When I ordered these workout leggings I did not realize they were higher waisted. I loved the way they fit and oh so comfortable too! I usually wear a large in Calvin Klein leggings. They are perfect for my workout classes fitting snug but very comfortable for the variety of movements and stretches throughout my classes. I have ordered additional higher waist fitting CK because of how comfortable the fit feels. Additionally, I was able to get great prices because they were on sale from Macy's!</v>
      </c>
      <c r="C6229" s="14" t="str">
        <f>VLOOKUP(A6229,Sample!A:C,3,0)</f>
        <v>Long Form</v>
      </c>
      <c r="D6229" s="14" t="str">
        <f>VLOOKUP(A6229,Sample!A:E,5,0)</f>
        <v>POSITIVE</v>
      </c>
      <c r="E6229" t="str">
        <f t="shared" si="1"/>
        <v>en</v>
      </c>
    </row>
    <row r="6230" hidden="1">
      <c r="A6230" s="4" t="s">
        <v>21625</v>
      </c>
      <c r="B6230" s="14" t="str">
        <f>VLOOKUP(A6230,Sample!A:B,2,0)</f>
        <v>I bought this for my daughter. She loves it. It is super comfortable and she can wear it any wherer.</v>
      </c>
      <c r="C6230" s="14" t="str">
        <f>VLOOKUP(A6230,Sample!A:C,3,0)</f>
        <v>Long Form</v>
      </c>
      <c r="D6230" s="14" t="str">
        <f>VLOOKUP(A6230,Sample!A:E,5,0)</f>
        <v>POSITIVE</v>
      </c>
      <c r="E6230" t="str">
        <f t="shared" si="1"/>
        <v>en</v>
      </c>
    </row>
    <row r="6231" hidden="1">
      <c r="A6231" s="4" t="s">
        <v>21627</v>
      </c>
      <c r="B6231" s="14" t="str">
        <f>VLOOKUP(A6231,Sample!A:B,2,0)</f>
        <v>We stayed at a beach house and fell in love with the beach theme dishes. We saw these at Macys and had to buy them. They are beautiful and the color is perfect, just like the photo. The quality is nice and they wash well in the dishwasher. I highly recommend these.</v>
      </c>
      <c r="C6231" s="14" t="str">
        <f>VLOOKUP(A6231,Sample!A:C,3,0)</f>
        <v>Long Form</v>
      </c>
      <c r="D6231" s="14" t="str">
        <f>VLOOKUP(A6231,Sample!A:E,5,0)</f>
        <v>POSITIVE</v>
      </c>
      <c r="E6231" t="str">
        <f t="shared" si="1"/>
        <v>en</v>
      </c>
    </row>
    <row r="6232" hidden="1">
      <c r="A6232" s="4" t="s">
        <v>21629</v>
      </c>
      <c r="B6232" s="14" t="str">
        <f>VLOOKUP(A6232,Sample!A:B,2,0)</f>
        <v>This fragrance is one of my faves. I have two Katy Perry fragrances, this one and Royal Revolution (I think it's called that) I use them none stop all the time. The smell lasts all day for me and you do keep getting little bursts of the fragrance throughout the day. For me, I really like the design of the bottle...but it would be good if there was a stand you could buy, or even if it came with a stand so you could display it properly. I just don't like lying it on its side.</v>
      </c>
      <c r="C6232" s="14" t="str">
        <f>VLOOKUP(A6232,Sample!A:C,3,0)</f>
        <v>Long Form</v>
      </c>
      <c r="D6232" s="14" t="str">
        <f>VLOOKUP(A6232,Sample!A:E,5,0)</f>
        <v>NEUTRAL</v>
      </c>
      <c r="E6232" t="str">
        <f t="shared" si="1"/>
        <v>en</v>
      </c>
    </row>
    <row r="6233" hidden="1">
      <c r="A6233" s="4" t="s">
        <v>21632</v>
      </c>
      <c r="B6233" s="14" t="str">
        <f>VLOOKUP(A6233,Sample!A:B,2,0)</f>
        <v>I live my citimobile app! Super convenient when I'm in the go and can't make it to the bank for deposits.. I can pay my cc bill transfer money when needed.. I utilize it to the max it's awesome!</v>
      </c>
      <c r="C6233" s="14" t="str">
        <f>VLOOKUP(A6233,Sample!A:C,3,0)</f>
        <v>Long Form</v>
      </c>
      <c r="D6233" s="14" t="str">
        <f>VLOOKUP(A6233,Sample!A:E,5,0)</f>
        <v>POSITIVE</v>
      </c>
      <c r="E6233" t="str">
        <f t="shared" si="1"/>
        <v>en</v>
      </c>
    </row>
    <row r="6234" hidden="1">
      <c r="A6234" s="4" t="s">
        <v>21634</v>
      </c>
      <c r="B6234" s="14" t="str">
        <f>VLOOKUP(A6234,Sample!A:B,2,0)</f>
        <v>It looks Casual and Stylish. Made with fine wrinkle free Velvet cloth. Stitching is good as well. It can worn with Jeans or dress Pants and perfect for all Occasions. I would recommend it.</v>
      </c>
      <c r="C6234" s="14" t="str">
        <f>VLOOKUP(A6234,Sample!A:C,3,0)</f>
        <v>Long Form</v>
      </c>
      <c r="D6234" s="14" t="str">
        <f>VLOOKUP(A6234,Sample!A:E,5,0)</f>
        <v>POSITIVE</v>
      </c>
      <c r="E6234" t="str">
        <f t="shared" si="1"/>
        <v>en</v>
      </c>
    </row>
    <row r="6235" hidden="1">
      <c r="A6235" s="4" t="s">
        <v>21637</v>
      </c>
      <c r="B6235" s="14" t="str">
        <f>VLOOKUP(A6235,Sample!A:B,2,0)</f>
        <v>I purchased a GoPro Hero5 for our trip to Zion and Havasu Falls. While in Utah I stopped at Best Buy and picked this Karma Grip and it was the best decision. Super smooth video even while climbing down a steep cliff. Check out my video on YouTube, search \u201cezkobar87\u201d</v>
      </c>
      <c r="C6235" s="14" t="str">
        <f>VLOOKUP(A6235,Sample!A:C,3,0)</f>
        <v>Long Form</v>
      </c>
      <c r="D6235" s="14" t="str">
        <f>VLOOKUP(A6235,Sample!A:E,5,0)</f>
        <v>POSITIVE</v>
      </c>
      <c r="E6235" t="str">
        <f t="shared" si="1"/>
        <v>en</v>
      </c>
    </row>
    <row r="6236" hidden="1">
      <c r="A6236" s="4" t="s">
        <v>21639</v>
      </c>
      <c r="B6236" s="14" t="str">
        <f>VLOOKUP(A6236,Sample!A:B,2,0)</f>
        <v>Very nice purchase for the upcoming fall season. A quality
 item with nice style and fit.</v>
      </c>
      <c r="C6236" s="14" t="str">
        <f>VLOOKUP(A6236,Sample!A:C,3,0)</f>
        <v>Long Form</v>
      </c>
      <c r="D6236" s="14" t="str">
        <f>VLOOKUP(A6236,Sample!A:E,5,0)</f>
        <v>POSITIVE</v>
      </c>
      <c r="E6236" t="str">
        <f t="shared" si="1"/>
        <v>en</v>
      </c>
    </row>
    <row r="6237" hidden="1">
      <c r="A6237" s="4" t="s">
        <v>21641</v>
      </c>
      <c r="B6237" s="14" t="str">
        <f>VLOOKUP(A6237,Sample!A:B,2,0)</f>
        <v>I have had my galaxy now for 2 years, and not one thing has gone wrong, i am going to buy my son one, for his next birthday. Anything you want to find on the web or world this is the tablet. I take mine everywhere. I just love it</v>
      </c>
      <c r="C6237" s="14" t="str">
        <f>VLOOKUP(A6237,Sample!A:C,3,0)</f>
        <v>Long Form</v>
      </c>
      <c r="D6237" s="14" t="str">
        <f>VLOOKUP(A6237,Sample!A:E,5,0)</f>
        <v>POSITIVE</v>
      </c>
      <c r="E6237" t="str">
        <f t="shared" si="1"/>
        <v>en</v>
      </c>
    </row>
    <row r="6238" hidden="1">
      <c r="A6238" s="4" t="s">
        <v>21643</v>
      </c>
      <c r="B6238" s="14" t="str">
        <f>VLOOKUP(A6238,Sample!A:B,2,0)</f>
        <v>This was the Best Buy I could have done. First tank I used lasted for 10 hours. Completely satisfied. Highly Recommend</v>
      </c>
      <c r="C6238" s="14" t="str">
        <f>VLOOKUP(A6238,Sample!A:C,3,0)</f>
        <v>Long Form</v>
      </c>
      <c r="D6238" s="14" t="str">
        <f>VLOOKUP(A6238,Sample!A:E,5,0)</f>
        <v>POSITIVE</v>
      </c>
      <c r="E6238" t="str">
        <f t="shared" si="1"/>
        <v>en</v>
      </c>
    </row>
    <row r="6239" hidden="1">
      <c r="A6239" s="4" t="s">
        <v>21645</v>
      </c>
      <c r="B6239" s="14" t="str">
        <f>VLOOKUP(A6239,Sample!A:B,2,0)</f>
        <v>These shoes are so cute, run on the smaller side. Got next size up.
 Looks great with dress pants or jeans.</v>
      </c>
      <c r="C6239" s="14" t="str">
        <f>VLOOKUP(A6239,Sample!A:C,3,0)</f>
        <v>Long Form</v>
      </c>
      <c r="D6239" s="14" t="str">
        <f>VLOOKUP(A6239,Sample!A:E,5,0)</f>
        <v>POSITIVE</v>
      </c>
      <c r="E6239" t="str">
        <f t="shared" si="1"/>
        <v>en</v>
      </c>
    </row>
    <row r="6240" hidden="1">
      <c r="A6240" s="4" t="s">
        <v>21647</v>
      </c>
      <c r="B6240" s="14" t="str">
        <f>VLOOKUP(A6240,Sample!A:B,2,0)</f>
        <v>This app has everything I need. Recently my wife lost her card, we called to lock it and realized later there is such a function in this app. Eventually we got our new card and unlock it from there by this app and check our purchases constantly. This is a great one.</v>
      </c>
      <c r="C6240" s="14" t="str">
        <f>VLOOKUP(A6240,Sample!A:C,3,0)</f>
        <v>Long Form</v>
      </c>
      <c r="D6240" s="14" t="str">
        <f>VLOOKUP(A6240,Sample!A:E,5,0)</f>
        <v>NEUTRAL</v>
      </c>
      <c r="E6240" t="str">
        <f t="shared" si="1"/>
        <v>en</v>
      </c>
    </row>
    <row r="6241" hidden="1">
      <c r="A6241" s="4" t="s">
        <v>21649</v>
      </c>
      <c r="B6241" s="14" t="str">
        <f>VLOOKUP(A6241,Sample!A:B,2,0)</f>
        <v>Thanks best buy for helping me locate this on the shelf of many other similar items</v>
      </c>
      <c r="C6241" s="14" t="str">
        <f>VLOOKUP(A6241,Sample!A:C,3,0)</f>
        <v>Long Form</v>
      </c>
      <c r="D6241" s="14" t="str">
        <f>VLOOKUP(A6241,Sample!A:E,5,0)</f>
        <v>POSITIVE</v>
      </c>
      <c r="E6241" t="str">
        <f t="shared" si="1"/>
        <v>en</v>
      </c>
    </row>
    <row r="6242" hidden="1">
      <c r="A6242" s="4" t="s">
        <v>21651</v>
      </c>
      <c r="B6242" s="14" t="str">
        <f>VLOOKUP(A6242,Sample!A:B,2,0)</f>
        <v>Soft, stretchy, versatile and cute! Fit my slim daughter well. Good buy!!</v>
      </c>
      <c r="C6242" s="14" t="str">
        <f>VLOOKUP(A6242,Sample!A:C,3,0)</f>
        <v>Long Form</v>
      </c>
      <c r="D6242" s="14" t="str">
        <f>VLOOKUP(A6242,Sample!A:E,5,0)</f>
        <v>POSITIVE</v>
      </c>
      <c r="E6242" t="str">
        <f t="shared" si="1"/>
        <v>en</v>
      </c>
    </row>
    <row r="6243" hidden="1">
      <c r="A6243" s="4" t="s">
        <v>21653</v>
      </c>
      <c r="B6243" s="14" t="str">
        <f>VLOOKUP(A6243,Sample!A:B,2,0)</f>
        <v>I ordered a pair and was so thrilled with the fit I ordered another pair. They were the only two colors left in 12s or I would have bought more. These are fabulous on a curvy woman and they run big so size down one size. They look amazing on and are very slenderizing.</v>
      </c>
      <c r="C6243" s="14" t="str">
        <f>VLOOKUP(A6243,Sample!A:C,3,0)</f>
        <v>Long Form</v>
      </c>
      <c r="D6243" s="14" t="str">
        <f>VLOOKUP(A6243,Sample!A:E,5,0)</f>
        <v>POSITIVE</v>
      </c>
      <c r="E6243" t="str">
        <f t="shared" si="1"/>
        <v>en</v>
      </c>
    </row>
    <row r="6244" hidden="1">
      <c r="A6244" s="4" t="s">
        <v>21655</v>
      </c>
      <c r="B6244" s="14" t="str">
        <f>VLOOKUP(A6244,Sample!A:B,2,0)</f>
        <v>I bought these for my husband and it was our first time buying Calvin Klein\u2019s boxers.... they are great quality with really soft and breathable material.... colors are exactly what\u2019s shown online.... very well packed by Macy\u2019s</v>
      </c>
      <c r="C6244" s="14" t="str">
        <f>VLOOKUP(A6244,Sample!A:C,3,0)</f>
        <v>Long Form</v>
      </c>
      <c r="D6244" s="14" t="str">
        <f>VLOOKUP(A6244,Sample!A:E,5,0)</f>
        <v>POSITIVE</v>
      </c>
      <c r="E6244" t="str">
        <f t="shared" si="1"/>
        <v>en</v>
      </c>
    </row>
    <row r="6245" hidden="1">
      <c r="A6245" s="4" t="s">
        <v>21657</v>
      </c>
      <c r="B6245" s="14" t="str">
        <f>VLOOKUP(A6245,Sample!A:B,2,0)</f>
        <v>Great game, easy purchase, never a problem at best buy</v>
      </c>
      <c r="C6245" s="14" t="str">
        <f>VLOOKUP(A6245,Sample!A:C,3,0)</f>
        <v>Long Form</v>
      </c>
      <c r="D6245" s="14" t="str">
        <f>VLOOKUP(A6245,Sample!A:E,5,0)</f>
        <v>POSITIVE</v>
      </c>
      <c r="E6245" t="str">
        <f t="shared" si="1"/>
        <v>en</v>
      </c>
    </row>
    <row r="6246" hidden="1">
      <c r="A6246" s="4" t="s">
        <v>21659</v>
      </c>
      <c r="B6246" s="14" t="str">
        <f>VLOOKUP(A6246,Sample!A:B,2,0)</f>
        <v>Can use Best Buy card and get points. Convenient though you need multiple cards.</v>
      </c>
      <c r="C6246" s="14" t="str">
        <f>VLOOKUP(A6246,Sample!A:C,3,0)</f>
        <v>Long Form</v>
      </c>
      <c r="D6246" s="14" t="str">
        <f>VLOOKUP(A6246,Sample!A:E,5,0)</f>
        <v>NEUTRAL</v>
      </c>
      <c r="E6246" t="str">
        <f t="shared" si="1"/>
        <v>en</v>
      </c>
    </row>
    <row r="6247" hidden="1">
      <c r="A6247" s="4" t="s">
        <v>21661</v>
      </c>
      <c r="B6247" s="14" t="str">
        <f>VLOOKUP(A6247,Sample!A:B,2,0)</f>
        <v>As part of the Ultimate Hollywood Tour, we went through the hills with our very knowledgeable driver pointing out the house of the stars. We saw Katy Perry's, Bruno Mars, Gwen Stefani, and Tim Allen among others. The houses are setback from the road but you can still get a goof idea of the size of the houses of the rich and famous.</v>
      </c>
      <c r="C6247" s="14" t="str">
        <f>VLOOKUP(A6247,Sample!A:C,3,0)</f>
        <v>Long Form</v>
      </c>
      <c r="D6247" s="14" t="str">
        <f>VLOOKUP(A6247,Sample!A:E,5,0)</f>
        <v>NEUTRAL</v>
      </c>
      <c r="E6247" t="str">
        <f t="shared" si="1"/>
        <v>en</v>
      </c>
    </row>
    <row r="6248" hidden="1">
      <c r="A6248" s="4" t="s">
        <v>21663</v>
      </c>
      <c r="B6248" s="14" t="str">
        <f>VLOOKUP(A6248,Sample!A:B,2,0)</f>
        <v>Set up at my home with Geek Squad at Best Buy. I was very pleased at the quality and worksmanship as well as the ventilation feature that really comes in handy when cooking on the range/oven below. spacious and elegant item.</v>
      </c>
      <c r="C6248" s="14" t="str">
        <f>VLOOKUP(A6248,Sample!A:C,3,0)</f>
        <v>Long Form</v>
      </c>
      <c r="D6248" s="14" t="str">
        <f>VLOOKUP(A6248,Sample!A:E,5,0)</f>
        <v>POSITIVE</v>
      </c>
      <c r="E6248" t="str">
        <f t="shared" si="1"/>
        <v>en</v>
      </c>
    </row>
    <row r="6249" hidden="1">
      <c r="A6249" s="4" t="s">
        <v>21665</v>
      </c>
      <c r="B6249" s="14" t="str">
        <f>VLOOKUP(A6249,Sample!A:B,2,0)</f>
        <v>The set is so cute and comes with some great products. The best is the primer. It works great and lasts a long time.</v>
      </c>
      <c r="C6249" s="14" t="str">
        <f>VLOOKUP(A6249,Sample!A:C,3,0)</f>
        <v>Long Form</v>
      </c>
      <c r="D6249" s="14" t="str">
        <f>VLOOKUP(A6249,Sample!A:E,5,0)</f>
        <v>POSITIVE</v>
      </c>
      <c r="E6249" t="str">
        <f t="shared" si="1"/>
        <v>en</v>
      </c>
    </row>
    <row r="6250" hidden="1">
      <c r="A6250" s="4" t="s">
        <v>21668</v>
      </c>
      <c r="B6250" s="14" t="str">
        <f>VLOOKUP(A6250,Sample!A:B,2,0)</f>
        <v>Very easy to use. Great app. !</v>
      </c>
      <c r="C6250" s="14" t="str">
        <f>VLOOKUP(A6250,Sample!A:C,3,0)</f>
        <v>Long Form</v>
      </c>
      <c r="D6250" s="14" t="str">
        <f>VLOOKUP(A6250,Sample!A:E,5,0)</f>
        <v>POSITIVE</v>
      </c>
      <c r="E6250" t="str">
        <f t="shared" si="1"/>
        <v>en</v>
      </c>
    </row>
    <row r="6251" hidden="1">
      <c r="A6251" s="4" t="s">
        <v>21670</v>
      </c>
      <c r="B6251" s="14" t="str">
        <f>VLOOKUP(A6251,Sample!A:B,2,0)</f>
        <v>In the women's shoe dept the culture is very fast paced jump right in. Management is nothing to write home about the company will hire outside instead of promoting with-in. Several cases of theft with some management. The hardest part of the job is the lack of team work to help with cleaning and stock work, do designated time for this. The best part of this job is their scheduling system, everything is done online. You can switch shifts, pick up or offer up hours if you have something to do last minute. On-call also gets the discount and can pick hours to work. No management approval for scheduling.</v>
      </c>
      <c r="C6251" s="14" t="str">
        <f>VLOOKUP(A6251,Sample!A:C,3,0)</f>
        <v>Long Form</v>
      </c>
      <c r="D6251" s="14" t="str">
        <f>VLOOKUP(A6251,Sample!A:E,5,0)</f>
        <v>NEUTRAL</v>
      </c>
      <c r="E6251" t="str">
        <f t="shared" si="1"/>
        <v>en</v>
      </c>
    </row>
    <row r="6252" hidden="1">
      <c r="A6252" s="4" t="s">
        <v>21672</v>
      </c>
      <c r="B6252" s="14" t="str">
        <f>VLOOKUP(A6252,Sample!A:B,2,0)</f>
        <v>I ordered The Radley full size sleeper sofa in a custom color- blue. I was told it could take 8-12 weeks. Surprise - It was ready in 6 weeks.Communication regarding Delivery was exceptional. The delivery men (2) were very competent, even wore booties, moved and replaced doors to move the sofa to the spare bedroom. Delivery driver took the time to show us how to open and close the mattress, including where NOT to put your hands when closing the bed. THANK YOU DELIVERY DRIVER. Sofa feels very firm when sitting. Color is great. Mattress is easy to open. Mattress has not been slept on yet, but feels adequate when we were testing it out. Much better, nicer and easier than the futon we had previously. Highly recommend this sofa sleeper.</v>
      </c>
      <c r="C6252" s="14" t="str">
        <f>VLOOKUP(A6252,Sample!A:C,3,0)</f>
        <v>Long Form</v>
      </c>
      <c r="D6252" s="14" t="str">
        <f>VLOOKUP(A6252,Sample!A:E,5,0)</f>
        <v>POSITIVE</v>
      </c>
      <c r="E6252" t="str">
        <f t="shared" si="1"/>
        <v>en</v>
      </c>
    </row>
    <row r="6253" hidden="1">
      <c r="A6253" s="4" t="s">
        <v>21674</v>
      </c>
      <c r="B6253" s="14" t="str">
        <f>VLOOKUP(A6253,Sample!A:B,2,0)</f>
        <v>This is a beautiful top but it runs very small. I usually wear a 2x but ordered this top in 3x and it is too small.</v>
      </c>
      <c r="C6253" s="14" t="str">
        <f>VLOOKUP(A6253,Sample!A:C,3,0)</f>
        <v>Long Form</v>
      </c>
      <c r="D6253" s="14" t="str">
        <f>VLOOKUP(A6253,Sample!A:E,5,0)</f>
        <v>POSITIVE</v>
      </c>
      <c r="E6253" t="str">
        <f t="shared" si="1"/>
        <v>en</v>
      </c>
    </row>
    <row r="6254" hidden="1">
      <c r="A6254" s="4" t="s">
        <v>21676</v>
      </c>
      <c r="B6254" s="14" t="str">
        <f>VLOOKUP(A6254,Sample!A:B,2,0)</f>
        <v>Incorrect information on your report-Account information incorrect</v>
      </c>
      <c r="C6254" s="14" t="str">
        <f>VLOOKUP(A6254,Sample!A:C,3,0)</f>
        <v>Long Form</v>
      </c>
      <c r="D6254" s="14" t="str">
        <f>VLOOKUP(A6254,Sample!A:E,5,0)</f>
        <v>NEGATIVE</v>
      </c>
      <c r="E6254" t="str">
        <f t="shared" si="1"/>
        <v>en</v>
      </c>
    </row>
    <row r="6255" hidden="1">
      <c r="A6255" s="4" t="s">
        <v>21678</v>
      </c>
      <c r="B6255" s="14" t="str">
        <f>VLOOKUP(A6255,Sample!A:B,2,0)</f>
        <v>It is what it is
 Inventory envolves some hard work
 Lots of data entry, and a whole lot more
 dealing with customers who can't fit things
 into their car.</v>
      </c>
      <c r="C6255" s="14" t="str">
        <f>VLOOKUP(A6255,Sample!A:C,3,0)</f>
        <v>Long Form</v>
      </c>
      <c r="D6255" s="14" t="str">
        <f>VLOOKUP(A6255,Sample!A:E,5,0)</f>
        <v>NEGATIVE</v>
      </c>
      <c r="E6255" t="str">
        <f t="shared" si="1"/>
        <v>en</v>
      </c>
    </row>
    <row r="6256" hidden="1">
      <c r="A6256" s="4" t="s">
        <v>21680</v>
      </c>
      <c r="B6256" s="14" t="str">
        <f>VLOOKUP(A6256,Sample!A:B,2,0)</f>
        <v>These slacks are comfortable &amp; have stretch in them. You may need a size up as they run a little smaller than usual. But, deinfitely great everyday pants.</v>
      </c>
      <c r="C6256" s="14" t="str">
        <f>VLOOKUP(A6256,Sample!A:C,3,0)</f>
        <v>Long Form</v>
      </c>
      <c r="D6256" s="14" t="str">
        <f>VLOOKUP(A6256,Sample!A:E,5,0)</f>
        <v>POSITIVE</v>
      </c>
      <c r="E6256" t="str">
        <f t="shared" si="1"/>
        <v>en</v>
      </c>
    </row>
    <row r="6257" hidden="1">
      <c r="A6257" s="4" t="s">
        <v>21682</v>
      </c>
      <c r="B6257" s="14" t="str">
        <f>VLOOKUP(A6257,Sample!A:B,2,0)</f>
        <v>I originally purchased another brand wireless charger and it didn\u2019t charge my iPhone 8 plus, but I exchanged it for this charger and it worked right out of the box and Best Buy didn\u2019t give me a single issue exchanging it, thanks Best Buy!</v>
      </c>
      <c r="C6257" s="14" t="str">
        <f>VLOOKUP(A6257,Sample!A:C,3,0)</f>
        <v>Long Form</v>
      </c>
      <c r="D6257" s="14" t="str">
        <f>VLOOKUP(A6257,Sample!A:E,5,0)</f>
        <v>POSITIVE</v>
      </c>
      <c r="E6257" t="str">
        <f t="shared" si="1"/>
        <v>en</v>
      </c>
    </row>
    <row r="6258" hidden="1">
      <c r="A6258" s="4" t="s">
        <v>21684</v>
      </c>
      <c r="B6258" s="14" t="str">
        <f>VLOOKUP(A6258,Sample!A:B,2,0)</f>
        <v>Color has lasted several washes. Nice to sleep on.</v>
      </c>
      <c r="C6258" s="14" t="str">
        <f>VLOOKUP(A6258,Sample!A:C,3,0)</f>
        <v>Long Form</v>
      </c>
      <c r="D6258" s="14" t="str">
        <f>VLOOKUP(A6258,Sample!A:E,5,0)</f>
        <v>POSITIVE</v>
      </c>
      <c r="E6258" t="str">
        <f t="shared" si="1"/>
        <v>en</v>
      </c>
    </row>
    <row r="6259" hidden="1">
      <c r="A6259" s="4" t="s">
        <v>21686</v>
      </c>
      <c r="B6259" s="14" t="str">
        <f>VLOOKUP(A6259,Sample!A:B,2,0)</f>
        <v>Problem when making payments-Problem during payment process</v>
      </c>
      <c r="C6259" s="14" t="str">
        <f>VLOOKUP(A6259,Sample!A:C,3,0)</f>
        <v>Long Form</v>
      </c>
      <c r="D6259" s="14" t="str">
        <f>VLOOKUP(A6259,Sample!A:E,5,0)</f>
        <v>NEGATIVE</v>
      </c>
      <c r="E6259" t="str">
        <f t="shared" si="1"/>
        <v>en</v>
      </c>
    </row>
    <row r="6260" hidden="1">
      <c r="A6260" s="4" t="s">
        <v>21688</v>
      </c>
      <c r="B6260" s="14" t="str">
        <f>VLOOKUP(A6260,Sample!A:B,2,0)</f>
        <v>I have small feet and larger calves which makes finding tall boots difficult. These fit my calve! There is enough stretch that I can wear them over jeans but they aren't so stretchy and wide in the calves that they are droopy. Also, super comfy insoles. I like these so much I may purchase the brown pair (I bought the black).</v>
      </c>
      <c r="C6260" s="14" t="str">
        <f>VLOOKUP(A6260,Sample!A:C,3,0)</f>
        <v>Long Form</v>
      </c>
      <c r="D6260" s="14" t="str">
        <f>VLOOKUP(A6260,Sample!A:E,5,0)</f>
        <v>POSITIVE</v>
      </c>
      <c r="E6260" t="str">
        <f t="shared" si="1"/>
        <v>en</v>
      </c>
    </row>
    <row r="6261" hidden="1">
      <c r="A6261" s="4" t="s">
        <v>21690</v>
      </c>
      <c r="B6261" s="14" t="str">
        <f>VLOOKUP(A6261,Sample!A:B,2,0)</f>
        <v>Followed instructions but it did not adhere to the Blaze.
 Even went to Zagg website for video to watch prior to application but could not find one that addressed the Blaze.
 Returned it to Best Buy for store credit</v>
      </c>
      <c r="C6261" s="14" t="str">
        <f>VLOOKUP(A6261,Sample!A:C,3,0)</f>
        <v>Long Form</v>
      </c>
      <c r="D6261" s="14" t="str">
        <f>VLOOKUP(A6261,Sample!A:E,5,0)</f>
        <v>NEUTRAL</v>
      </c>
      <c r="E6261" t="str">
        <f t="shared" si="1"/>
        <v>en</v>
      </c>
    </row>
    <row r="6262" hidden="1">
      <c r="A6262" s="4" t="s">
        <v>21692</v>
      </c>
      <c r="B6262" s="14" t="str">
        <f>VLOOKUP(A6262,Sample!A:B,2,0)</f>
        <v>The pushed notification is arrived but no idea what’s that for now. As I can’t remove the notification alert and my OCD make me really want to uninstall the app. there should be a section in the app indicate what those notification indicator meant.</v>
      </c>
      <c r="C6262" s="14" t="str">
        <f>VLOOKUP(A6262,Sample!A:C,3,0)</f>
        <v>Long Form</v>
      </c>
      <c r="D6262" s="14" t="str">
        <f>VLOOKUP(A6262,Sample!A:E,5,0)</f>
        <v>NEUTRAL</v>
      </c>
      <c r="E6262" t="str">
        <f t="shared" si="1"/>
        <v>en</v>
      </c>
    </row>
    <row r="6263" hidden="1">
      <c r="A6263" s="4" t="s">
        <v>21694</v>
      </c>
      <c r="B6263" s="14" t="str">
        <f>VLOOKUP(A6263,Sample!A:B,2,0)</f>
        <v>I bought the shirt for my son. It fit well, so true to size. I liked the material and it doesn't seem to wrinkle a lot. He liked it, and said it feels comfortable on.</v>
      </c>
      <c r="C6263" s="14" t="str">
        <f>VLOOKUP(A6263,Sample!A:C,3,0)</f>
        <v>Long Form</v>
      </c>
      <c r="D6263" s="14" t="str">
        <f>VLOOKUP(A6263,Sample!A:E,5,0)</f>
        <v>POSITIVE</v>
      </c>
      <c r="E6263" t="str">
        <f t="shared" si="1"/>
        <v>en</v>
      </c>
    </row>
    <row r="6264" hidden="1">
      <c r="A6264" s="4" t="s">
        <v>21696</v>
      </c>
      <c r="B6264" s="14" t="str">
        <f>VLOOKUP(A6264,Sample!A:B,2,0)</f>
        <v>I go to Macy’s mostly for the beauty counters. I love the variety and the selection of products and brands. It’s easy to find what beauty products you want because everything is separated by counters and the employees are usually quite well read in the brands they represent.</v>
      </c>
      <c r="C6264" s="14" t="str">
        <f>VLOOKUP(A6264,Sample!A:C,3,0)</f>
        <v>Long Form</v>
      </c>
      <c r="D6264" s="14" t="str">
        <f>VLOOKUP(A6264,Sample!A:E,5,0)</f>
        <v>POSITIVE</v>
      </c>
      <c r="E6264" t="str">
        <f t="shared" si="1"/>
        <v>en</v>
      </c>
    </row>
    <row r="6265" hidden="1">
      <c r="A6265" s="4" t="s">
        <v>21699</v>
      </c>
      <c r="B6265" s="14" t="str">
        <f>VLOOKUP(A6265,Sample!A:B,2,0)</f>
        <v>I checked online, checked consumer reports, checked other stores. Best Buy had the best selection and best prices. Both brands are reliable and for this price were a great purchase.
 So far they both are easy to use, lighter than my old vacuum, do a very thorough job and the attachments work well.</v>
      </c>
      <c r="C6265" s="14" t="str">
        <f>VLOOKUP(A6265,Sample!A:C,3,0)</f>
        <v>Long Form</v>
      </c>
      <c r="D6265" s="14" t="str">
        <f>VLOOKUP(A6265,Sample!A:E,5,0)</f>
        <v>POSITIVE</v>
      </c>
      <c r="E6265" t="str">
        <f t="shared" si="1"/>
        <v>en</v>
      </c>
    </row>
    <row r="6266" hidden="1">
      <c r="A6266" s="4" t="s">
        <v>21701</v>
      </c>
      <c r="B6266" s="14" t="str">
        <f>VLOOKUP(A6266,Sample!A:B,2,0)</f>
        <v>We switched off cable and we did not want to mount an external antenna on our roof. We reviewed antennas at CNet.com before purchasing this one. We are in a medium sized market and the Best Buy brand only picked up 2 stations, with this antenna we are picking up 17. Great buy for the price.</v>
      </c>
      <c r="C6266" s="14" t="str">
        <f>VLOOKUP(A6266,Sample!A:C,3,0)</f>
        <v>Long Form</v>
      </c>
      <c r="D6266" s="14" t="str">
        <f>VLOOKUP(A6266,Sample!A:E,5,0)</f>
        <v>NEUTRAL</v>
      </c>
      <c r="E6266" t="str">
        <f t="shared" si="1"/>
        <v>en</v>
      </c>
    </row>
    <row r="6267" hidden="1">
      <c r="A6267" s="4" t="s">
        <v>21703</v>
      </c>
      <c r="B6267" s="14" t="str">
        <f>VLOOKUP(A6267,Sample!A:B,2,0)</f>
        <v>Love, love, love this app (and Macy's) except for one huge thing... the prices online/ on the app are usually significantly higher than in the store. When you shop a much as I do, this adds up to a lot of money.</v>
      </c>
      <c r="C6267" s="14" t="str">
        <f>VLOOKUP(A6267,Sample!A:C,3,0)</f>
        <v>Long Form</v>
      </c>
      <c r="D6267" s="14" t="str">
        <f>VLOOKUP(A6267,Sample!A:E,5,0)</f>
        <v>POSITIVE</v>
      </c>
      <c r="E6267" t="str">
        <f t="shared" si="1"/>
        <v>en</v>
      </c>
    </row>
    <row r="6268" hidden="1">
      <c r="A6268" s="4" t="s">
        <v>21705</v>
      </c>
      <c r="B6268" s="14" t="str">
        <f>VLOOKUP(A6268,Sample!A:B,2,0)</f>
        <v>First bodysuit I have bought and worn and it's very fitting and comfortable. I usually wear a small and ordered a small. With high waisted black jeans it's super cute. I wore a black cami underneath and it looks very sharp.</v>
      </c>
      <c r="C6268" s="14" t="str">
        <f>VLOOKUP(A6268,Sample!A:C,3,0)</f>
        <v>Long Form</v>
      </c>
      <c r="D6268" s="14" t="str">
        <f>VLOOKUP(A6268,Sample!A:E,5,0)</f>
        <v>POSITIVE</v>
      </c>
      <c r="E6268" t="str">
        <f t="shared" si="1"/>
        <v>en</v>
      </c>
    </row>
    <row r="6269" hidden="1">
      <c r="A6269" s="4" t="s">
        <v>21707</v>
      </c>
      <c r="B6269" s="14" t="str">
        <f>VLOOKUP(A6269,Sample!A:B,2,0)</f>
        <v>Bought this for a beach wedding. Very comfortable and beautiful floral detail.</v>
      </c>
      <c r="C6269" s="14" t="str">
        <f>VLOOKUP(A6269,Sample!A:C,3,0)</f>
        <v>Long Form</v>
      </c>
      <c r="D6269" s="14" t="str">
        <f>VLOOKUP(A6269,Sample!A:E,5,0)</f>
        <v>POSITIVE</v>
      </c>
      <c r="E6269" t="str">
        <f t="shared" si="1"/>
        <v>en</v>
      </c>
    </row>
    <row r="6270" hidden="1">
      <c r="A6270" s="4" t="s">
        <v>21709</v>
      </c>
      <c r="B6270" s="14" t="str">
        <f>VLOOKUP(A6270,Sample!A:B,2,0)</f>
        <v>I got a new 55" TV and decided to wall mount it. best buy recommended this mount and I'm loving it. its so easy to use and the installation was fast and easy</v>
      </c>
      <c r="C6270" s="14" t="str">
        <f>VLOOKUP(A6270,Sample!A:C,3,0)</f>
        <v>Long Form</v>
      </c>
      <c r="D6270" s="14" t="str">
        <f>VLOOKUP(A6270,Sample!A:E,5,0)</f>
        <v>POSITIVE</v>
      </c>
      <c r="E6270" t="str">
        <f t="shared" si="1"/>
        <v>en</v>
      </c>
    </row>
    <row r="6271" hidden="1">
      <c r="A6271" s="4" t="s">
        <v>21711</v>
      </c>
      <c r="B6271" s="14" t="str">
        <f>VLOOKUP(A6271,Sample!A:B,2,0)</f>
        <v>Original review: Oct. 2, 2017 Had my Chase Slate Visa for 7 months. Credit limit $4000. Have charges of $1400. Have made monthly payments on time during this 7 month period. Went to make a purchase of $101 dollars at Home Depot this past Saturday and my card was declined. Called customer service immediately and was told my account was closed and that I would receive a letter explaining why. They also gave me a number to call which turned out that they only answer M-F. Called that number on Monday and was told they did a review and decided that I had too many new accounts? Gentleman on the phone was curt and rude.
 To close the account without same day notification and to receive a letter after the fact I find to callous and insensitive never mind embarrassing to me as I stood at checkout. Also now a closed account goes on my credit history when all I did was pay my monthly statement on time (never the minimum payment. I will recommend to everyone I know to stay away from Chase. Also I know there is fair lending practices stated in their original letters when I got the card. I wonder because my address is in a minority community in Boston MA that I am being profiled. Thumbs down on Chase credit card services.
 View more</v>
      </c>
      <c r="C6271" s="14" t="str">
        <f>VLOOKUP(A6271,Sample!A:C,3,0)</f>
        <v>Long Form</v>
      </c>
      <c r="D6271" s="14" t="str">
        <f>VLOOKUP(A6271,Sample!A:E,5,0)</f>
        <v>NEGATIVE</v>
      </c>
      <c r="E6271" t="str">
        <f t="shared" si="1"/>
        <v>en</v>
      </c>
    </row>
    <row r="6272" hidden="1">
      <c r="A6272" s="4" t="s">
        <v>21713</v>
      </c>
      <c r="B6272" s="14" t="str">
        <f>VLOOKUP(A6272,Sample!A:B,2,0)</f>
        <v>I purchased this MicroSD Card as a Best Buy Deal of the Day and was able to pay only $30. It also comes with the SD card adapter, which is not pictured, so you can upload to your computer, which is great!</v>
      </c>
      <c r="C6272" s="14" t="str">
        <f>VLOOKUP(A6272,Sample!A:C,3,0)</f>
        <v>Long Form</v>
      </c>
      <c r="D6272" s="14" t="str">
        <f>VLOOKUP(A6272,Sample!A:E,5,0)</f>
        <v>NEUTRAL</v>
      </c>
      <c r="E6272" t="str">
        <f t="shared" si="1"/>
        <v>en</v>
      </c>
    </row>
    <row r="6273" hidden="1">
      <c r="A6273" s="4" t="s">
        <v>21715</v>
      </c>
      <c r="B6273" s="14" t="str">
        <f>VLOOKUP(A6273,Sample!A:B,2,0)</f>
        <v>Product is amazing and the Best Buy service plan makes it even better</v>
      </c>
      <c r="C6273" s="14" t="str">
        <f>VLOOKUP(A6273,Sample!A:C,3,0)</f>
        <v>Long Form</v>
      </c>
      <c r="D6273" s="14" t="str">
        <f>VLOOKUP(A6273,Sample!A:E,5,0)</f>
        <v>POSITIVE</v>
      </c>
      <c r="E6273" t="str">
        <f t="shared" si="1"/>
        <v>en</v>
      </c>
    </row>
    <row r="6274" hidden="1">
      <c r="A6274" s="4" t="s">
        <v>21717</v>
      </c>
      <c r="B6274" s="14" t="str">
        <f>VLOOKUP(A6274,Sample!A:B,2,0)</f>
        <v>Safe and secure. I've been here two months traveling on business in the Ft Walton Beach/ Marty Ester area and this was by far the Best buy for your buck. Very accommodating.</v>
      </c>
      <c r="C6274" s="14" t="str">
        <f>VLOOKUP(A6274,Sample!A:C,3,0)</f>
        <v>Long Form</v>
      </c>
      <c r="D6274" s="14" t="str">
        <f>VLOOKUP(A6274,Sample!A:E,5,0)</f>
        <v>POSITIVE</v>
      </c>
      <c r="E6274" t="str">
        <f t="shared" si="1"/>
        <v>en</v>
      </c>
    </row>
    <row r="6275" hidden="1">
      <c r="A6275" s="4" t="s">
        <v>21719</v>
      </c>
      <c r="B6275" s="14" t="str">
        <f>VLOOKUP(A6275,Sample!A:B,2,0)</f>
        <v>Great boot to wear every day! I got so many compliments on this blue in navy blue.</v>
      </c>
      <c r="C6275" s="14" t="str">
        <f>VLOOKUP(A6275,Sample!A:C,3,0)</f>
        <v>Long Form</v>
      </c>
      <c r="D6275" s="14" t="str">
        <f>VLOOKUP(A6275,Sample!A:E,5,0)</f>
        <v>POSITIVE</v>
      </c>
      <c r="E6275" t="str">
        <f t="shared" si="1"/>
        <v>en</v>
      </c>
    </row>
    <row r="6276" hidden="1">
      <c r="A6276" s="4" t="s">
        <v>21721</v>
      </c>
      <c r="B6276" s="14" t="str">
        <f>VLOOKUP(A6276,Sample!A:B,2,0)</f>
        <v>i am using this product form last 13 days i have not noticed any problem....no heating issue...overall best buy with in this price range .</v>
      </c>
      <c r="C6276" s="14" t="str">
        <f>VLOOKUP(A6276,Sample!A:C,3,0)</f>
        <v>Long Form</v>
      </c>
      <c r="D6276" s="14" t="str">
        <f>VLOOKUP(A6276,Sample!A:E,5,0)</f>
        <v>POSITIVE</v>
      </c>
      <c r="E6276" t="str">
        <f t="shared" si="1"/>
        <v>en</v>
      </c>
    </row>
    <row r="6277" hidden="1">
      <c r="A6277" s="4" t="s">
        <v>21723</v>
      </c>
      <c r="B6277" s="14" t="str">
        <f>VLOOKUP(A6277,Sample!A:B,2,0)</f>
        <v>Great place to work with opportunities to advance in career, great financial stability and overall very friendly environment. Would definitely recommend.</v>
      </c>
      <c r="C6277" s="14" t="str">
        <f>VLOOKUP(A6277,Sample!A:C,3,0)</f>
        <v>Long Form</v>
      </c>
      <c r="D6277" s="14" t="str">
        <f>VLOOKUP(A6277,Sample!A:E,5,0)</f>
        <v>POSITIVE</v>
      </c>
      <c r="E6277" t="str">
        <f t="shared" si="1"/>
        <v>en</v>
      </c>
    </row>
    <row r="6278" hidden="1">
      <c r="A6278" s="4" t="s">
        <v>21725</v>
      </c>
      <c r="B6278" s="14" t="str">
        <f>VLOOKUP(A6278,Sample!A:B,2,0)</f>
        <v>The item's cord was cut upon package opening. I was very careful when I opened the package and noticed the cut even before fully opening things. I took it to a best buy to return and said I had to deal with the manufacturer.</v>
      </c>
      <c r="C6278" s="14" t="str">
        <f>VLOOKUP(A6278,Sample!A:C,3,0)</f>
        <v>Long Form</v>
      </c>
      <c r="D6278" s="14" t="str">
        <f>VLOOKUP(A6278,Sample!A:E,5,0)</f>
        <v>NEGATIVE</v>
      </c>
      <c r="E6278" t="str">
        <f t="shared" si="1"/>
        <v>en</v>
      </c>
    </row>
    <row r="6279" hidden="1">
      <c r="A6279" s="4" t="s">
        <v>21728</v>
      </c>
      <c r="B6279" s="14" t="str">
        <f>VLOOKUP(A6279,Sample!A:B,2,0)</f>
        <v>I research every purchase extensively, particularly one with such a high price tag. The reviews on this machine are accurate. The XPS is consistently the best in its class. The screen is phenomenal and the battery lasts as long as the manufacturer claims, even when using bright settings. The hinges seem to be sturdy (a major selling point, since my previous $1300 HP laptop had to be replaced after 8 years because the hinges broke) and up to the 2-in-1 flipping motion. The touch screen works flawlessly, particularly with a stylus device (I use the Bamboo). I downsized from a 17" to this and still paid the same amount, so I was worried about watching movies or being able to see things as well. There was no reason to be. Read reviews from major tech publishers online, the XPS beats every competitor, even Microsoft's new and popular versions of Surface. It doesn't say it anywhere on the packaging, but know that it comes with an adapter for traditional USB conversion (there are no USB ports on the computer itself). Only purchase one if you feel you might want two, because the sales person will try to sell you one. I'm completely satisfied with this purchase, and Best Buy had the best price when I needed it.</v>
      </c>
      <c r="C6279" s="14" t="str">
        <f>VLOOKUP(A6279,Sample!A:C,3,0)</f>
        <v>Long Form</v>
      </c>
      <c r="D6279" s="14" t="str">
        <f>VLOOKUP(A6279,Sample!A:E,5,0)</f>
        <v>NEUTRAL</v>
      </c>
      <c r="E6279" t="str">
        <f t="shared" si="1"/>
        <v>en</v>
      </c>
    </row>
    <row r="6280" hidden="1">
      <c r="A6280" s="4" t="s">
        <v>21730</v>
      </c>
      <c r="B6280" s="14" t="str">
        <f>VLOOKUP(A6280,Sample!A:B,2,0)</f>
        <v>Pretty and comfy. Fits great. I love the fall colors.</v>
      </c>
      <c r="C6280" s="14" t="str">
        <f>VLOOKUP(A6280,Sample!A:C,3,0)</f>
        <v>Long Form</v>
      </c>
      <c r="D6280" s="14" t="str">
        <f>VLOOKUP(A6280,Sample!A:E,5,0)</f>
        <v>POSITIVE</v>
      </c>
      <c r="E6280" t="str">
        <f t="shared" si="1"/>
        <v>en</v>
      </c>
    </row>
    <row r="6281" hidden="1">
      <c r="A6281" s="4" t="s">
        <v>21732</v>
      </c>
      <c r="B6281" s="14" t="str">
        <f>VLOOKUP(A6281,Sample!A:B,2,0)</f>
        <v>As soon as my son started to use this controller, the buttons did not work. He is away at college and will have to find a way to get to a Best Buy to exchange or return this controller. Fortunately, I purchased the geek squad protection so it will give him time to deal with this. But for now the controller is useless.</v>
      </c>
      <c r="C6281" s="14" t="str">
        <f>VLOOKUP(A6281,Sample!A:C,3,0)</f>
        <v>Long Form</v>
      </c>
      <c r="D6281" s="14" t="str">
        <f>VLOOKUP(A6281,Sample!A:E,5,0)</f>
        <v>NEGATIVE</v>
      </c>
      <c r="E6281" t="str">
        <f t="shared" si="1"/>
        <v>en</v>
      </c>
    </row>
    <row r="6282" hidden="1">
      <c r="A6282" s="4" t="s">
        <v>21734</v>
      </c>
      <c r="B6282" s="14" t="str">
        <f>VLOOKUP(A6282,Sample!A:B,2,0)</f>
        <v>My coworkers were a mixed batch but the management was completely out of touch. Everybody was so stressed all the time for seemingly no reason. I would never work here again.</v>
      </c>
      <c r="C6282" s="14" t="str">
        <f>VLOOKUP(A6282,Sample!A:C,3,0)</f>
        <v>Long Form</v>
      </c>
      <c r="D6282" s="14" t="str">
        <f>VLOOKUP(A6282,Sample!A:E,5,0)</f>
        <v>NEGATIVE</v>
      </c>
      <c r="E6282" t="str">
        <f t="shared" si="1"/>
        <v>en</v>
      </c>
    </row>
    <row r="6283" hidden="1">
      <c r="A6283" s="4" t="s">
        <v>21736</v>
      </c>
      <c r="B6283" s="14" t="str">
        <f>VLOOKUP(A6283,Sample!A:B,2,0)</f>
        <v>It's good product and good price . I always shop at bestbuy</v>
      </c>
      <c r="C6283" s="14" t="str">
        <f>VLOOKUP(A6283,Sample!A:C,3,0)</f>
        <v>Long Form</v>
      </c>
      <c r="D6283" s="14" t="str">
        <f>VLOOKUP(A6283,Sample!A:E,5,0)</f>
        <v>POSITIVE</v>
      </c>
      <c r="E6283" t="str">
        <f t="shared" si="1"/>
        <v>en</v>
      </c>
    </row>
    <row r="6284" hidden="1">
      <c r="A6284" s="4" t="s">
        <v>21738</v>
      </c>
      <c r="B6284" s="14" t="str">
        <f>VLOOKUP(A6284,Sample!A:B,2,0)</f>
        <v>I am very pleased with this garment bag. The inside compartments hold lots of clothing items as well as shoes. The inside fabric and zippers are of high quality and heavy duty. The outside construction too is durable. I chose black which has a nice sleek look. The wheels glide along very smoothly. I highly recommend this product.</v>
      </c>
      <c r="C6284" s="14" t="str">
        <f>VLOOKUP(A6284,Sample!A:C,3,0)</f>
        <v>Long Form</v>
      </c>
      <c r="D6284" s="14" t="str">
        <f>VLOOKUP(A6284,Sample!A:E,5,0)</f>
        <v>POSITIVE</v>
      </c>
      <c r="E6284" t="str">
        <f t="shared" si="1"/>
        <v>en</v>
      </c>
    </row>
    <row r="6285" hidden="1">
      <c r="A6285" s="4" t="s">
        <v>21740</v>
      </c>
      <c r="B6285" s="14" t="str">
        <f>VLOOKUP(A6285,Sample!A:B,2,0)</f>
        <v>I have gotten rave reviews since I wore this dress. It fits perfectly and is elegantly tailored. The material is soft and free. I love the purchase.</v>
      </c>
      <c r="C6285" s="14" t="str">
        <f>VLOOKUP(A6285,Sample!A:C,3,0)</f>
        <v>Long Form</v>
      </c>
      <c r="D6285" s="14" t="str">
        <f>VLOOKUP(A6285,Sample!A:E,5,0)</f>
        <v>POSITIVE</v>
      </c>
      <c r="E6285" t="str">
        <f t="shared" si="1"/>
        <v>en</v>
      </c>
    </row>
    <row r="6286" hidden="1">
      <c r="A6286" s="4" t="s">
        <v>21742</v>
      </c>
      <c r="B6286" s="14" t="str">
        <f>VLOOKUP(A6286,Sample!A:B,2,0)</f>
        <v>I was using the 5/3 masterpass when all of a sudden the app stopped working. This is much better and I love that I can add my other cards as well as my bank cards.</v>
      </c>
      <c r="C6286" s="14" t="str">
        <f>VLOOKUP(A6286,Sample!A:C,3,0)</f>
        <v>Long Form</v>
      </c>
      <c r="D6286" s="14" t="str">
        <f>VLOOKUP(A6286,Sample!A:E,5,0)</f>
        <v>POSITIVE</v>
      </c>
      <c r="E6286" t="str">
        <f t="shared" si="1"/>
        <v>en</v>
      </c>
    </row>
    <row r="6287" hidden="1">
      <c r="A6287" s="4" t="s">
        <v>21744</v>
      </c>
      <c r="B6287" s="14" t="str">
        <f>VLOOKUP(A6287,Sample!A:B,2,0)</f>
        <v>Fit great! Very comfortable everyday wear for casual or work.</v>
      </c>
      <c r="C6287" s="14" t="str">
        <f>VLOOKUP(A6287,Sample!A:C,3,0)</f>
        <v>Long Form</v>
      </c>
      <c r="D6287" s="14" t="str">
        <f>VLOOKUP(A6287,Sample!A:E,5,0)</f>
        <v>POSITIVE</v>
      </c>
      <c r="E6287" t="str">
        <f t="shared" si="1"/>
        <v>en</v>
      </c>
    </row>
    <row r="6288" hidden="1">
      <c r="A6288" s="4" t="s">
        <v>21746</v>
      </c>
      <c r="B6288" s="14" t="str">
        <f>VLOOKUP(A6288,Sample!A:B,2,0)</f>
        <v>looks better in photo Material in person seems to be the kind that will wrinkle - I retuned. Too bad because it does look fun otherwise</v>
      </c>
      <c r="C6288" s="14" t="str">
        <f>VLOOKUP(A6288,Sample!A:C,3,0)</f>
        <v>Long Form</v>
      </c>
      <c r="D6288" s="14" t="str">
        <f>VLOOKUP(A6288,Sample!A:E,5,0)</f>
        <v>NEUTRAL</v>
      </c>
      <c r="E6288" t="str">
        <f t="shared" si="1"/>
        <v>en</v>
      </c>
    </row>
    <row r="6289" hidden="1">
      <c r="A6289" s="4" t="s">
        <v>21748</v>
      </c>
      <c r="B6289" s="14" t="str">
        <f>VLOOKUP(A6289,Sample!A:B,2,0)</f>
        <v>This product was easy to use and works as designed</v>
      </c>
      <c r="C6289" s="14" t="str">
        <f>VLOOKUP(A6289,Sample!A:C,3,0)</f>
        <v>Long Form</v>
      </c>
      <c r="D6289" s="14" t="str">
        <f>VLOOKUP(A6289,Sample!A:E,5,0)</f>
        <v>POSITIVE</v>
      </c>
      <c r="E6289" t="str">
        <f t="shared" si="1"/>
        <v>en</v>
      </c>
    </row>
    <row r="6290" hidden="1">
      <c r="A6290" s="4" t="s">
        <v>21750</v>
      </c>
      <c r="B6290" s="14" t="str">
        <f>VLOOKUP(A6290,Sample!A:B,2,0)</f>
        <v>Accepted Offer 
 Negative Experience 
 Average Interview 
 Application
 Duis condimentum augue id magna semper rutrum. Nullam justo.
 Interview
 Morbi a metus. Phasellus enim erat, vestibulum vel, aliquam a, posuere eu, velit. Nullam sapien sem, ornare ac, nonummy non, lobortis a, enim. Nunc tincidunt ante vitae massa. Duis ante orci, molestie vitae.Nullam feugiat, turpis at pulvinar vulputate, erat libero tristique tellus, nec bibendum odio risus sit amet ante.Etiam sapien elit, consequat eget, tristique non, venenatis quis, ante.
 Interview Questions
  Describe a difficult interaction you saw between an employee and customer. What did you do to coach thid employee. 
  Tell me about a time you had I work with someone who you normally did not get along with.</v>
      </c>
      <c r="C6290" s="14" t="str">
        <f>VLOOKUP(A6290,Sample!A:C,3,0)</f>
        <v>Long Form</v>
      </c>
      <c r="D6290" s="14" t="str">
        <f>VLOOKUP(A6290,Sample!A:E,5,0)</f>
        <v>NEUTRAL</v>
      </c>
      <c r="E6290" t="str">
        <f t="shared" si="1"/>
        <v>la</v>
      </c>
    </row>
    <row r="6291" hidden="1">
      <c r="A6291" s="4" t="s">
        <v>21752</v>
      </c>
      <c r="B6291" s="14" t="str">
        <f>VLOOKUP(A6291,Sample!A:B,2,0)</f>
        <v>I have purchased 2 sets of these charter club sheet sets and both fitted shifts ripped. I expect higher quality from Macy's. These sheets are not cheap.</v>
      </c>
      <c r="C6291" s="14" t="str">
        <f>VLOOKUP(A6291,Sample!A:C,3,0)</f>
        <v>Long Form</v>
      </c>
      <c r="D6291" s="14" t="str">
        <f>VLOOKUP(A6291,Sample!A:E,5,0)</f>
        <v>NEGATIVE</v>
      </c>
      <c r="E6291" t="str">
        <f t="shared" si="1"/>
        <v>en</v>
      </c>
    </row>
    <row r="6292" hidden="1">
      <c r="A6292" s="4" t="s">
        <v>21754</v>
      </c>
      <c r="B6292" s="14" t="str">
        <f>VLOOKUP(A6292,Sample!A:B,2,0)</f>
        <v>I think it is Wonderful and so does my Cleaner, It is the best buy I have ever made worth every Penny, I would recommend Gtech to anyone it is Great</v>
      </c>
      <c r="C6292" s="14" t="str">
        <f>VLOOKUP(A6292,Sample!A:C,3,0)</f>
        <v>Long Form</v>
      </c>
      <c r="D6292" s="14" t="str">
        <f>VLOOKUP(A6292,Sample!A:E,5,0)</f>
        <v>POSITIVE</v>
      </c>
      <c r="E6292" t="str">
        <f t="shared" si="1"/>
        <v>en</v>
      </c>
    </row>
    <row r="6293" hidden="1">
      <c r="A6293" s="4" t="s">
        <v>21756</v>
      </c>
      <c r="B6293" s="14" t="str">
        <f>VLOOKUP(A6293,Sample!A:B,2,0)</f>
        <v>Great fit on these trousers; the fabric is a cut above for the price point. It seems i can not go wrong when I purchase Ryan Seacrest Distinction clothing.</v>
      </c>
      <c r="C6293" s="14" t="str">
        <f>VLOOKUP(A6293,Sample!A:C,3,0)</f>
        <v>Long Form</v>
      </c>
      <c r="D6293" s="14" t="str">
        <f>VLOOKUP(A6293,Sample!A:E,5,0)</f>
        <v>NEGATIVE</v>
      </c>
      <c r="E6293" t="str">
        <f t="shared" si="1"/>
        <v>en</v>
      </c>
    </row>
    <row r="6294" hidden="1">
      <c r="A6294" s="4" t="s">
        <v>21758</v>
      </c>
      <c r="B6294" s="14" t="str">
        <f>VLOOKUP(A6294,Sample!A:B,2,0)</f>
        <v>This microwave does a good job at heating up food, has an easy to use interface and is easy to clean. The minor complaints I have is that I find it a little too loud, and you can't get a one minute quick start, you have to add 30 seconds twice and then press start.</v>
      </c>
      <c r="C6294" s="14" t="str">
        <f>VLOOKUP(A6294,Sample!A:C,3,0)</f>
        <v>Long Form</v>
      </c>
      <c r="D6294" s="14" t="str">
        <f>VLOOKUP(A6294,Sample!A:E,5,0)</f>
        <v>POSITIVE</v>
      </c>
      <c r="E6294" t="str">
        <f t="shared" si="1"/>
        <v>en</v>
      </c>
    </row>
    <row r="6295" hidden="1">
      <c r="A6295" s="4" t="s">
        <v>21760</v>
      </c>
      <c r="B6295" s="14" t="str">
        <f>VLOOKUP(A6295,Sample!A:B,2,0)</f>
        <v>Don't waste your money on this product. It is very directional and does not get many channels. Best Buy had it on clearance and is another example you get what you pay for.</v>
      </c>
      <c r="C6295" s="14" t="str">
        <f>VLOOKUP(A6295,Sample!A:C,3,0)</f>
        <v>Long Form</v>
      </c>
      <c r="D6295" s="14" t="str">
        <f>VLOOKUP(A6295,Sample!A:E,5,0)</f>
        <v>NEGATIVE</v>
      </c>
      <c r="E6295" t="str">
        <f t="shared" si="1"/>
        <v>en</v>
      </c>
    </row>
    <row r="6296" hidden="1">
      <c r="A6296" s="4" t="s">
        <v>21762</v>
      </c>
      <c r="B6296" s="14" t="str">
        <f>VLOOKUP(A6296,Sample!A:B,2,0)</f>
        <v>I ran a Coax cable to a another room in the house. I mounted this in my attic. I drilled a hole in the garage ceiling and ran the USB cord that comes with it and plugged it into a USB outlet I installed to get power to the pre-Amplifier. The Antenna is a best buy exclusive and costs less than the MOHU SKY. So it provides good value.</v>
      </c>
      <c r="C6296" s="14" t="str">
        <f>VLOOKUP(A6296,Sample!A:C,3,0)</f>
        <v>Long Form</v>
      </c>
      <c r="D6296" s="14" t="str">
        <f>VLOOKUP(A6296,Sample!A:E,5,0)</f>
        <v>NEUTRAL</v>
      </c>
      <c r="E6296" t="str">
        <f t="shared" si="1"/>
        <v>en</v>
      </c>
    </row>
    <row r="6297" hidden="1">
      <c r="A6297" s="4" t="s">
        <v>21764</v>
      </c>
      <c r="B6297" s="14" t="str">
        <f>VLOOKUP(A6297,Sample!A:B,2,0)</f>
        <v>I hate changing pocketbooks, so the task of finding a new one is a genuine chore to me. This bag met my needs, chief of which is full zipper closure and the ability to organize in dedicated pockets. The split storage of the main compartment is terrific, with one side having an open slip pocket for cell phone and the other side having a roomy zip pocket for other things. I really appreciate the light-colored lining, thus avoiding the "black hole" effect. All three outer pockets close tightly with zippers and their varying sizes help me stay organized. I would have liked an optional full length shoulder strap but the adjustable buckle on the strap will likely provide enough length when I need it. All good news except... The lining on either side of the center divider tends to bunch up near the zipper if you don't keep both sides loaded with enough weight to pull the lining down. In my case, the nylon zipper caught on the lining and jammed so tightly I had to take the bag back. The sales associate graciously offered a replacement so I'm giving this bag a second chance and reducing my rating by a star. So far, so good, as I've rearranged the contents to keep the lining pulled down. By the way, I started with the gray but was forced to switch to the brown --- no problem for me as I think both colors are very nice.</v>
      </c>
      <c r="C6297" s="14" t="str">
        <f>VLOOKUP(A6297,Sample!A:C,3,0)</f>
        <v>Long Form</v>
      </c>
      <c r="D6297" s="14" t="str">
        <f>VLOOKUP(A6297,Sample!A:E,5,0)</f>
        <v>POSITIVE</v>
      </c>
      <c r="E6297" t="str">
        <f t="shared" si="1"/>
        <v>en</v>
      </c>
    </row>
    <row r="6298" hidden="1">
      <c r="A6298" s="4" t="s">
        <v>21766</v>
      </c>
      <c r="B6298" s="14" t="str">
        <f>VLOOKUP(A6298,Sample!A:B,2,0)</f>
        <v>This the easiest bank app and now even more convenient with Zelle.</v>
      </c>
      <c r="C6298" s="14" t="str">
        <f>VLOOKUP(A6298,Sample!A:C,3,0)</f>
        <v>Long Form</v>
      </c>
      <c r="D6298" s="14" t="str">
        <f>VLOOKUP(A6298,Sample!A:E,5,0)</f>
        <v>POSITIVE</v>
      </c>
      <c r="E6298" t="str">
        <f t="shared" si="1"/>
        <v>en</v>
      </c>
    </row>
    <row r="6299" hidden="1">
      <c r="A6299" s="4" t="s">
        <v>21768</v>
      </c>
      <c r="B6299" s="14" t="str">
        <f>VLOOKUP(A6299,Sample!A:B,2,0)</f>
        <v>It's very easy to clean. It's good for a family of 5 it fit's a lot. Has 2 draws one for the vegetables and one for the fruit. We had Samsung for 5 years and we also like the water filter with ice and the drinking water it's good for all the year especially the summer time. The filter last's 6 month's which is good we don't keep changing it just twice a year.</v>
      </c>
      <c r="C6299" s="14" t="str">
        <f>VLOOKUP(A6299,Sample!A:C,3,0)</f>
        <v>Long Form</v>
      </c>
      <c r="D6299" s="14" t="str">
        <f>VLOOKUP(A6299,Sample!A:E,5,0)</f>
        <v>POSITIVE</v>
      </c>
      <c r="E6299" t="str">
        <f t="shared" si="1"/>
        <v>en</v>
      </c>
    </row>
    <row r="6300" hidden="1">
      <c r="A6300" s="4" t="s">
        <v>21770</v>
      </c>
      <c r="B6300" s="14" t="str">
        <f>VLOOKUP(A6300,Sample!A:B,2,0)</f>
        <v>Way too many forced updates.</v>
      </c>
      <c r="C6300" s="14" t="str">
        <f>VLOOKUP(A6300,Sample!A:C,3,0)</f>
        <v>Long Form</v>
      </c>
      <c r="D6300" s="14" t="str">
        <f>VLOOKUP(A6300,Sample!A:E,5,0)</f>
        <v>NEGATIVE</v>
      </c>
      <c r="E6300" t="str">
        <f t="shared" si="1"/>
        <v>en</v>
      </c>
    </row>
    <row r="6301" hidden="1">
      <c r="A6301" s="4" t="s">
        <v>21772</v>
      </c>
      <c r="B6301" s="14" t="str">
        <f>VLOOKUP(A6301,Sample!A:B,2,0)</f>
        <v>Very good quality of ink very easy to install in your HP printer.Convenietly located in Best Buy and you don\u2019t have to run all over town to find it.</v>
      </c>
      <c r="C6301" s="14" t="str">
        <f>VLOOKUP(A6301,Sample!A:C,3,0)</f>
        <v>Long Form</v>
      </c>
      <c r="D6301" s="14" t="str">
        <f>VLOOKUP(A6301,Sample!A:E,5,0)</f>
        <v>POSITIVE</v>
      </c>
      <c r="E6301" t="str">
        <f t="shared" si="1"/>
        <v>en</v>
      </c>
    </row>
    <row r="6302" hidden="1">
      <c r="A6302" s="4" t="s">
        <v>21774</v>
      </c>
      <c r="B6302" s="14" t="str">
        <f>VLOOKUP(A6302,Sample!A:B,2,0)</f>
        <v>This card has allowed me to travel around the USA using my reward points to pay for my plane tickets. This is definitely the right choice for someone who likes to travel a lot and rack up points. I will continue to use my reward points towards my travel.</v>
      </c>
      <c r="C6302" s="14" t="str">
        <f>VLOOKUP(A6302,Sample!A:C,3,0)</f>
        <v>Long Form</v>
      </c>
      <c r="D6302" s="14" t="str">
        <f>VLOOKUP(A6302,Sample!A:E,5,0)</f>
        <v>NEUTRAL</v>
      </c>
      <c r="E6302" t="str">
        <f t="shared" si="1"/>
        <v>en</v>
      </c>
    </row>
    <row r="6303" hidden="1">
      <c r="A6303" s="4" t="s">
        <v>21777</v>
      </c>
      <c r="B6303" s="14" t="str">
        <f>VLOOKUP(A6303,Sample!A:B,2,0)</f>
        <v>Cute top, but the lace is stiff. It's not very comfortable for an entire day of wear.</v>
      </c>
      <c r="C6303" s="14" t="str">
        <f>VLOOKUP(A6303,Sample!A:C,3,0)</f>
        <v>Long Form</v>
      </c>
      <c r="D6303" s="14" t="str">
        <f>VLOOKUP(A6303,Sample!A:E,5,0)</f>
        <v>NEGATIVE</v>
      </c>
      <c r="E6303" t="str">
        <f t="shared" si="1"/>
        <v>en</v>
      </c>
    </row>
    <row r="6304" hidden="1">
      <c r="A6304" s="4" t="s">
        <v>21779</v>
      </c>
      <c r="B6304" s="14" t="str">
        <f>VLOOKUP(A6304,Sample!A:B,2,0)</f>
        <v>High paced job,and very competitive if your in sales. Hard for advancement in the company. Also if you work full time expect to work every single weekend.</v>
      </c>
      <c r="C6304" s="14" t="str">
        <f>VLOOKUP(A6304,Sample!A:C,3,0)</f>
        <v>Long Form</v>
      </c>
      <c r="D6304" s="14" t="str">
        <f>VLOOKUP(A6304,Sample!A:E,5,0)</f>
        <v>NEUTRAL</v>
      </c>
      <c r="E6304" t="str">
        <f t="shared" si="1"/>
        <v>en</v>
      </c>
    </row>
    <row r="6305" hidden="1">
      <c r="A6305" s="4" t="s">
        <v>21781</v>
      </c>
      <c r="B6305" s="14" t="str">
        <f>VLOOKUP(A6305,Sample!A:B,2,0)</f>
        <v>great fall top, beautiful colors fits like a glove, just right. loved this style so much had to order more JM tops to go with all my slacks. Love these tops, very classy and fun.</v>
      </c>
      <c r="C6305" s="14" t="str">
        <f>VLOOKUP(A6305,Sample!A:C,3,0)</f>
        <v>Long Form</v>
      </c>
      <c r="D6305" s="14" t="str">
        <f>VLOOKUP(A6305,Sample!A:E,5,0)</f>
        <v>POSITIVE</v>
      </c>
      <c r="E6305" t="str">
        <f t="shared" si="1"/>
        <v>en</v>
      </c>
    </row>
    <row r="6306" hidden="1">
      <c r="A6306" s="4" t="s">
        <v>21783</v>
      </c>
      <c r="B6306" s="14" t="str">
        <f>VLOOKUP(A6306,Sample!A:B,2,0)</f>
        <v>I got this shirt recently. It is dressy and elegant!</v>
      </c>
      <c r="C6306" s="14" t="str">
        <f>VLOOKUP(A6306,Sample!A:C,3,0)</f>
        <v>Long Form</v>
      </c>
      <c r="D6306" s="14" t="str">
        <f>VLOOKUP(A6306,Sample!A:E,5,0)</f>
        <v>POSITIVE</v>
      </c>
      <c r="E6306" t="str">
        <f t="shared" si="1"/>
        <v>en</v>
      </c>
    </row>
    <row r="6307" hidden="1">
      <c r="A6307" s="4" t="s">
        <v>21785</v>
      </c>
      <c r="B6307" s="14" t="str">
        <f>VLOOKUP(A6307,Sample!A:B,2,0)</f>
        <v>Credit monitoring or identity theft protection services-Billing dispute for services</v>
      </c>
      <c r="C6307" s="14" t="str">
        <f>VLOOKUP(A6307,Sample!A:C,3,0)</f>
        <v>Long Form</v>
      </c>
      <c r="D6307" s="14" t="str">
        <f>VLOOKUP(A6307,Sample!A:E,5,0)</f>
        <v>NEUTRAL</v>
      </c>
      <c r="E6307" t="str">
        <f t="shared" si="1"/>
        <v>en</v>
      </c>
    </row>
    <row r="6308" hidden="1">
      <c r="A6308" s="4" t="s">
        <v>21788</v>
      </c>
      <c r="B6308" s="14" t="str">
        <f>VLOOKUP(A6308,Sample!A:B,2,0)</f>
        <v>I rate it four because it's awesome and has awesome weapons and I play it with my friend sometimes but all of a sudden it told me my character (wolfytie59) wasn't saved. So then I make a new character with the same name as the old character and the three weeks later it does the same thing. My new one had ice wings, true Excalibur (which I got from my friend), palladium armor, titanium pickaxe, obsidian shield, chanted moon, those orange boots that make you fast and makes you walk on water and lava, and that purple and red bracelet. I liked them both.</v>
      </c>
      <c r="C6308" s="14" t="str">
        <f>VLOOKUP(A6308,Sample!A:C,3,0)</f>
        <v>Long Form</v>
      </c>
      <c r="D6308" s="14" t="str">
        <f>VLOOKUP(A6308,Sample!A:E,5,0)</f>
        <v>NEUTRAL</v>
      </c>
      <c r="E6308" t="str">
        <f t="shared" si="1"/>
        <v>en</v>
      </c>
    </row>
    <row r="6309" hidden="1">
      <c r="A6309" s="4" t="s">
        <v>21790</v>
      </c>
      <c r="B6309" s="14" t="str">
        <f>VLOOKUP(A6309,Sample!A:B,2,0)</f>
        <v>Easy to navigate and convenient. I have had no problems with the app. Thank you!</v>
      </c>
      <c r="C6309" s="14" t="str">
        <f>VLOOKUP(A6309,Sample!A:C,3,0)</f>
        <v>Long Form</v>
      </c>
      <c r="D6309" s="14" t="str">
        <f>VLOOKUP(A6309,Sample!A:E,5,0)</f>
        <v>POSITIVE</v>
      </c>
      <c r="E6309" t="str">
        <f t="shared" si="1"/>
        <v>en</v>
      </c>
    </row>
    <row r="6310" hidden="1">
      <c r="A6310" s="4" t="s">
        <v>21792</v>
      </c>
      <c r="B6310" s="14" t="str">
        <f>VLOOKUP(A6310,Sample!A:B,2,0)</f>
        <v>Received this as a gift and like how much power it has for being so small. Folds in half and fits into my overnight bag easily. Excellent gift idea i really like my hairdryer.</v>
      </c>
      <c r="C6310" s="14" t="str">
        <f>VLOOKUP(A6310,Sample!A:C,3,0)</f>
        <v>Long Form</v>
      </c>
      <c r="D6310" s="14" t="str">
        <f>VLOOKUP(A6310,Sample!A:E,5,0)</f>
        <v>POSITIVE</v>
      </c>
      <c r="E6310" t="str">
        <f t="shared" si="1"/>
        <v>en</v>
      </c>
    </row>
    <row r="6311" hidden="1">
      <c r="A6311" s="4" t="s">
        <v>21794</v>
      </c>
      <c r="B6311" s="14" t="str">
        <f>VLOOKUP(A6311,Sample!A:B,2,0)</f>
        <v>Perfect dressy shirt. Very comfy &amp; can be dressed up or worn with jeans</v>
      </c>
      <c r="C6311" s="14" t="str">
        <f>VLOOKUP(A6311,Sample!A:C,3,0)</f>
        <v>Long Form</v>
      </c>
      <c r="D6311" s="14" t="str">
        <f>VLOOKUP(A6311,Sample!A:E,5,0)</f>
        <v>POSITIVE</v>
      </c>
      <c r="E6311" t="str">
        <f t="shared" si="1"/>
        <v>en</v>
      </c>
    </row>
    <row r="6312" hidden="1">
      <c r="A6312" s="4" t="s">
        <v>21796</v>
      </c>
      <c r="B6312" s="14" t="str">
        <f>VLOOKUP(A6312,Sample!A:B,2,0)</f>
        <v>This is a good monitor at the price Best Buy is selling them for. I have purchased several for our business and we have not had any failures.
 Recommended for typical computer usage but not for photo work or other color demanding work - can't be calibrated.</v>
      </c>
      <c r="C6312" s="14" t="str">
        <f>VLOOKUP(A6312,Sample!A:C,3,0)</f>
        <v>Long Form</v>
      </c>
      <c r="D6312" s="14" t="str">
        <f>VLOOKUP(A6312,Sample!A:E,5,0)</f>
        <v>POSITIVE</v>
      </c>
      <c r="E6312" t="str">
        <f t="shared" si="1"/>
        <v>en</v>
      </c>
    </row>
    <row r="6313" hidden="1">
      <c r="A6313" s="4" t="s">
        <v>21798</v>
      </c>
      <c r="B6313" s="14" t="str">
        <f>VLOOKUP(A6313,Sample!A:B,2,0)</f>
        <v>So sioft, feels like you are wearing leggings. Great fit. True to size.</v>
      </c>
      <c r="C6313" s="14" t="str">
        <f>VLOOKUP(A6313,Sample!A:C,3,0)</f>
        <v>Long Form</v>
      </c>
      <c r="D6313" s="14" t="str">
        <f>VLOOKUP(A6313,Sample!A:E,5,0)</f>
        <v>POSITIVE</v>
      </c>
      <c r="E6313" t="str">
        <f t="shared" si="1"/>
        <v>en</v>
      </c>
    </row>
    <row r="6314" hidden="1">
      <c r="A6314" s="4" t="s">
        <v>21800</v>
      </c>
      <c r="B6314" s="14" t="str">
        <f>VLOOKUP(A6314,Sample!A:B,2,0)</f>
        <v>Purchased this machine to save power and water, but I am really pleased with its performance also. Very quiet and clothes come out clean and smelling fresh with less detergent than I usually use. Spins clothes out really well and they even come out less wrinkled than my old machine. The ability to add items after starting the machine is handy and there are many options for cycles to suit any situation. The only negative I could think of is that some of the cycles are very long. In saying that, if you want a thorough wash that is to be expected, and there is the option of a quick cycle for less soiled loads. Overall, extremely happy with this machine</v>
      </c>
      <c r="C6314" s="14" t="str">
        <f>VLOOKUP(A6314,Sample!A:C,3,0)</f>
        <v>Long Form</v>
      </c>
      <c r="D6314" s="14" t="str">
        <f>VLOOKUP(A6314,Sample!A:E,5,0)</f>
        <v>NEUTRAL</v>
      </c>
      <c r="E6314" t="str">
        <f t="shared" si="1"/>
        <v>en</v>
      </c>
    </row>
    <row r="6315" hidden="1">
      <c r="A6315" s="4" t="s">
        <v>21802</v>
      </c>
      <c r="B6315" s="14" t="str">
        <f>VLOOKUP(A6315,Sample!A:B,2,0)</f>
        <v>I have been working at Citi full-time (More than 3 years) 
 Outlook: Positive Outlook 
 CEO Approval: Approves of CEO 
 Advice to Management: Please focus on retaining the best talent</v>
      </c>
      <c r="C6315" s="14" t="str">
        <f>VLOOKUP(A6315,Sample!A:C,3,0)</f>
        <v>Long Form</v>
      </c>
      <c r="D6315" s="14" t="str">
        <f>VLOOKUP(A6315,Sample!A:E,5,0)</f>
        <v>NEUTRAL</v>
      </c>
      <c r="E6315" t="str">
        <f t="shared" si="1"/>
        <v>en</v>
      </c>
    </row>
    <row r="6316" hidden="1">
      <c r="A6316" s="4" t="s">
        <v>21806</v>
      </c>
      <c r="B6316" s="14" t="str">
        <f>VLOOKUP(A6316,Sample!A:B,2,0)</f>
        <v>love the material and the color. true to size. looks great with white pants.</v>
      </c>
      <c r="C6316" s="14" t="str">
        <f>VLOOKUP(A6316,Sample!A:C,3,0)</f>
        <v>Long Form</v>
      </c>
      <c r="D6316" s="14" t="str">
        <f>VLOOKUP(A6316,Sample!A:E,5,0)</f>
        <v>POSITIVE</v>
      </c>
      <c r="E6316" t="str">
        <f t="shared" si="1"/>
        <v>en</v>
      </c>
    </row>
    <row r="6317" hidden="1">
      <c r="A6317" s="4" t="s">
        <v>21808</v>
      </c>
      <c r="B6317" s="14" t="str">
        <f>VLOOKUP(A6317,Sample!A:B,2,0)</f>
        <v>Very nice dress I like the length not short right below knees with a swing to it. Material is a little heavier than most dresses I wear I summer but perfect for fall, orders a small 5'5 125lbs love it can switch belts to change it up but it's pretty with small knot hanging on side.</v>
      </c>
      <c r="C6317" s="14" t="str">
        <f>VLOOKUP(A6317,Sample!A:C,3,0)</f>
        <v>Long Form</v>
      </c>
      <c r="D6317" s="14" t="str">
        <f>VLOOKUP(A6317,Sample!A:E,5,0)</f>
        <v>NEUTRAL</v>
      </c>
      <c r="E6317" t="str">
        <f t="shared" si="1"/>
        <v>en</v>
      </c>
    </row>
    <row r="6318" hidden="1">
      <c r="A6318" s="4" t="s">
        <v>21810</v>
      </c>
      <c r="B6318" s="14" t="str">
        <f>VLOOKUP(A6318,Sample!A:B,2,0)</f>
        <v>I love apple products. I also love that I can get them from Best Buy.</v>
      </c>
      <c r="C6318" s="14" t="str">
        <f>VLOOKUP(A6318,Sample!A:C,3,0)</f>
        <v>Long Form</v>
      </c>
      <c r="D6318" s="14" t="str">
        <f>VLOOKUP(A6318,Sample!A:E,5,0)</f>
        <v>POSITIVE</v>
      </c>
      <c r="E6318" t="str">
        <f t="shared" si="1"/>
        <v>en</v>
      </c>
    </row>
    <row r="6319" hidden="1">
      <c r="A6319" s="4" t="s">
        <v>21812</v>
      </c>
      <c r="B6319" s="14" t="str">
        <f>VLOOKUP(A6319,Sample!A:B,2,0)</f>
        <v>I have been working at Citi full-time (More than 3 years) Pros
 Great diverse place to work in.
 Cons
 Senior management should be more engaged with their employees.
 Advice to Management
 Should be more in tune with the workers.</v>
      </c>
      <c r="C6319" s="14" t="str">
        <f>VLOOKUP(A6319,Sample!A:C,3,0)</f>
        <v>Long Form</v>
      </c>
      <c r="D6319" s="14" t="str">
        <f>VLOOKUP(A6319,Sample!A:E,5,0)</f>
        <v>NEUTRAL</v>
      </c>
      <c r="E6319" t="str">
        <f t="shared" si="1"/>
        <v>en</v>
      </c>
    </row>
    <row r="6320" hidden="1">
      <c r="A6320" s="4" t="s">
        <v>21815</v>
      </c>
      <c r="B6320" s="14" t="str">
        <f>VLOOKUP(A6320,Sample!A:B,2,0)</f>
        <v>I purchased an Asus M32CD at Best Buy a few weeks ago. I run Flight simulator with add on's and needed a new graphics card. My sales associate suggested I but a new higher wattage power supply. I took his advice. Purchase this 600 watt, 650 peak! It was easy to install, and I am so glad I upgraded. Computer, graphics card and power supply work flawless!</v>
      </c>
      <c r="C6320" s="14" t="str">
        <f>VLOOKUP(A6320,Sample!A:C,3,0)</f>
        <v>Long Form</v>
      </c>
      <c r="D6320" s="14" t="str">
        <f>VLOOKUP(A6320,Sample!A:E,5,0)</f>
        <v>POSITIVE</v>
      </c>
      <c r="E6320" t="str">
        <f t="shared" si="1"/>
        <v>en</v>
      </c>
    </row>
    <row r="6321" hidden="1">
      <c r="A6321" s="4" t="s">
        <v>21818</v>
      </c>
      <c r="B6321" s="14" t="str">
        <f>VLOOKUP(A6321,Sample!A:B,2,0)</f>
        <v>The company having financial struggles, job security is insecure. Also lack of compensation for 35 years of experience in sales with over 11 of those years in sales management, makes a professional like me, being practical look for better opportunities.</v>
      </c>
      <c r="C6321" s="14" t="str">
        <f>VLOOKUP(A6321,Sample!A:C,3,0)</f>
        <v>Long Form</v>
      </c>
      <c r="D6321" s="14" t="str">
        <f>VLOOKUP(A6321,Sample!A:E,5,0)</f>
        <v>NEGATIVE</v>
      </c>
      <c r="E6321" t="str">
        <f t="shared" si="1"/>
        <v>en</v>
      </c>
    </row>
    <row r="6322" hidden="1">
      <c r="A6322" s="4" t="s">
        <v>21820</v>
      </c>
      <c r="B6322" s="14" t="str">
        <f>VLOOKUP(A6322,Sample!A:B,2,0)</f>
        <v>It isn't as long as it looked in the picture. Barely covered my butt. It does run large, order a size down.</v>
      </c>
      <c r="C6322" s="14" t="str">
        <f>VLOOKUP(A6322,Sample!A:C,3,0)</f>
        <v>Long Form</v>
      </c>
      <c r="D6322" s="14" t="str">
        <f>VLOOKUP(A6322,Sample!A:E,5,0)</f>
        <v>NEGATIVE</v>
      </c>
      <c r="E6322" t="str">
        <f t="shared" si="1"/>
        <v>en</v>
      </c>
    </row>
    <row r="6323" hidden="1">
      <c r="A6323" s="4" t="s">
        <v>21822</v>
      </c>
      <c r="B6323" s="14" t="str">
        <f>VLOOKUP(A6323,Sample!A:B,2,0)</f>
        <v>the most enjoyable part of this job is the people i had worked with
 organized the merchandise
 great environment
 management was great,flexible
 hardest part of the job was dealing with stolen merchandise</v>
      </c>
      <c r="C6323" s="14" t="str">
        <f>VLOOKUP(A6323,Sample!A:C,3,0)</f>
        <v>Long Form</v>
      </c>
      <c r="D6323" s="14" t="str">
        <f>VLOOKUP(A6323,Sample!A:E,5,0)</f>
        <v>POSITIVE</v>
      </c>
      <c r="E6323" t="str">
        <f t="shared" si="1"/>
        <v>en</v>
      </c>
    </row>
    <row r="6324" hidden="1">
      <c r="A6324" s="4" t="s">
        <v>21824</v>
      </c>
      <c r="B6324" s="14" t="str">
        <f>VLOOKUP(A6324,Sample!A:B,2,0)</f>
        <v>Configured Unified Communications branch cutover. Nightly cuts to new network routers, switches, Cisco SIP phones and Call Manager configurations. Used Cisco proprietary GAT tool to perform configs.</v>
      </c>
      <c r="C6324" s="14" t="str">
        <f>VLOOKUP(A6324,Sample!A:C,3,0)</f>
        <v>Long Form</v>
      </c>
      <c r="D6324" s="14" t="str">
        <f>VLOOKUP(A6324,Sample!A:E,5,0)</f>
        <v>NEUTRAL</v>
      </c>
      <c r="E6324" t="str">
        <f t="shared" si="1"/>
        <v>en</v>
      </c>
    </row>
    <row r="6325" hidden="1">
      <c r="A6325" s="4" t="s">
        <v>21826</v>
      </c>
      <c r="B6325" s="14" t="str">
        <f>VLOOKUP(A6325,Sample!A:B,2,0)</f>
        <v>My daughter loves this toy. Not sure what else needs to be said.</v>
      </c>
      <c r="C6325" s="14" t="str">
        <f>VLOOKUP(A6325,Sample!A:C,3,0)</f>
        <v>Long Form</v>
      </c>
      <c r="D6325" s="14" t="str">
        <f>VLOOKUP(A6325,Sample!A:E,5,0)</f>
        <v>POSITIVE</v>
      </c>
      <c r="E6325" t="str">
        <f t="shared" si="1"/>
        <v>en</v>
      </c>
    </row>
    <row r="6326" hidden="1">
      <c r="A6326" s="4" t="s">
        <v>21828</v>
      </c>
      <c r="B6326" s="14" t="str">
        <f>VLOOKUP(A6326,Sample!A:B,2,0)</f>
        <v>This is very nice, much smaller, lighter weight, easier to get connections in &amp; out, not as hot as older model.. plus the 4k is awesome. Should have upgraded much sooner.. Best buy ever..</v>
      </c>
      <c r="C6326" s="14" t="str">
        <f>VLOOKUP(A6326,Sample!A:C,3,0)</f>
        <v>Long Form</v>
      </c>
      <c r="D6326" s="14" t="str">
        <f>VLOOKUP(A6326,Sample!A:E,5,0)</f>
        <v>POSITIVE</v>
      </c>
      <c r="E6326" t="str">
        <f t="shared" si="1"/>
        <v>en</v>
      </c>
    </row>
    <row r="6327" hidden="1">
      <c r="A6327" s="4" t="s">
        <v>21830</v>
      </c>
      <c r="B6327" s="14" t="str">
        <f>VLOOKUP(A6327,Sample!A:B,2,0)</f>
        <v>Within 6 days Lastminute.com wasn't able to add an extra night to my original booking and they even raised the price. This is when I got angry. I talked to 4 different staff members and I had to remind them that I have accepted their original quote. Then they sent a quote for even more money, after I've had to chase them in order to get a response at least... Sorry but it's unacceptable. I just called and cancelled the whole booking, will just use another website.</v>
      </c>
      <c r="C6327" s="14" t="str">
        <f>VLOOKUP(A6327,Sample!A:C,3,0)</f>
        <v>Long Form</v>
      </c>
      <c r="D6327" s="14" t="str">
        <f>VLOOKUP(A6327,Sample!A:E,5,0)</f>
        <v>NEGATIVE</v>
      </c>
      <c r="E6327" t="str">
        <f t="shared" si="1"/>
        <v>en</v>
      </c>
    </row>
    <row r="6328" hidden="1">
      <c r="A6328" s="4" t="s">
        <v>21832</v>
      </c>
      <c r="B6328" s="14" t="str">
        <f>VLOOKUP(A6328,Sample!A:B,2,0)</f>
        <v>Nice resort people were great , food was good. But I would LOVE give a VERY BIG THANK YOU to Candy in the activity &amp; day care department she 's amazing . So thoughtful and professional always with a SMILE . I never once saw her not happy . You can tell she ENJOYS what she does at the resort . Also , thank you Kemoy in housekeeping. He made sure that our room was kept clean and well stocked . I recommend this resort to others but be sure be sure to look up Candy while you are there. My sister &amp; her family plans on going to Jamacia in November.</v>
      </c>
      <c r="C6328" s="14" t="str">
        <f>VLOOKUP(A6328,Sample!A:C,3,0)</f>
        <v>Long Form</v>
      </c>
      <c r="D6328" s="14" t="str">
        <f>VLOOKUP(A6328,Sample!A:E,5,0)</f>
        <v>POSITIVE</v>
      </c>
      <c r="E6328" t="str">
        <f t="shared" si="1"/>
        <v>en</v>
      </c>
    </row>
    <row r="6329" hidden="1">
      <c r="A6329" s="4" t="s">
        <v>21834</v>
      </c>
      <c r="B6329" s="14" t="str">
        <f>VLOOKUP(A6329,Sample!A:B,2,0)</f>
        <v>At 64GB and Class 10 memory, this micro card can't be beat. SanDisK makes a quality product and they can be found at a good price at BestBuy.</v>
      </c>
      <c r="C6329" s="14" t="str">
        <f>VLOOKUP(A6329,Sample!A:C,3,0)</f>
        <v>Long Form</v>
      </c>
      <c r="D6329" s="14" t="str">
        <f>VLOOKUP(A6329,Sample!A:E,5,0)</f>
        <v>NEUTRAL</v>
      </c>
      <c r="E6329" t="str">
        <f t="shared" si="1"/>
        <v>en</v>
      </c>
    </row>
    <row r="6330" hidden="1">
      <c r="A6330" s="4" t="s">
        <v>21836</v>
      </c>
      <c r="B6330" s="14" t="str">
        <f>VLOOKUP(A6330,Sample!A:B,2,0)</f>
        <v>Yes I could plug in 2 monitors but I had to keep my laptop open. Defeats the purpose of a docking station. Returned the product to Best Buy</v>
      </c>
      <c r="C6330" s="14" t="str">
        <f>VLOOKUP(A6330,Sample!A:C,3,0)</f>
        <v>Long Form</v>
      </c>
      <c r="D6330" s="14" t="str">
        <f>VLOOKUP(A6330,Sample!A:E,5,0)</f>
        <v>NEUTRAL</v>
      </c>
      <c r="E6330" t="str">
        <f t="shared" si="1"/>
        <v>en</v>
      </c>
    </row>
    <row r="6331" hidden="1">
      <c r="A6331" s="4" t="s">
        <v>21838</v>
      </c>
      <c r="B6331" s="14" t="str">
        <f>VLOOKUP(A6331,Sample!A:B,2,0)</f>
        <v>Unfortunately, the XL size doesn't fit, though most of what I wear is that size. I like the plaid look, how disappointed I was to see I could not even button it. Save for the fact I may have gained a few pounds, but the truth is it runs way too small, would have to order at least 2 sizes up. Too bad! American Rag is for the slim folks.</v>
      </c>
      <c r="C6331" s="14" t="str">
        <f>VLOOKUP(A6331,Sample!A:C,3,0)</f>
        <v>Long Form</v>
      </c>
      <c r="D6331" s="14" t="str">
        <f>VLOOKUP(A6331,Sample!A:E,5,0)</f>
        <v>NEGATIVE</v>
      </c>
      <c r="E6331" t="str">
        <f t="shared" si="1"/>
        <v>en</v>
      </c>
    </row>
    <row r="6332" hidden="1">
      <c r="A6332" s="4" t="s">
        <v>21843</v>
      </c>
      <c r="B6332" s="14" t="str">
        <f>VLOOKUP(A6332,Sample!A:B,2,0)</f>
        <v>Fast and easy to use. Will definitely look here for more events in the future. I'm sure Katy Perry's concert will be a blast!</v>
      </c>
      <c r="C6332" s="14" t="str">
        <f>VLOOKUP(A6332,Sample!A:C,3,0)</f>
        <v>Long Form</v>
      </c>
      <c r="D6332" s="14" t="str">
        <f>VLOOKUP(A6332,Sample!A:E,5,0)</f>
        <v>NEUTRAL</v>
      </c>
      <c r="E6332" t="str">
        <f t="shared" si="1"/>
        <v>en</v>
      </c>
    </row>
    <row r="6333" hidden="1">
      <c r="A6333" s="4" t="s">
        <v>21845</v>
      </c>
      <c r="B6333" s="14" t="str">
        <f>VLOOKUP(A6333,Sample!A:B,2,0)</f>
        <v>Problem with a purchase shown on your statement-Card was charged for something you did not purchase with the card</v>
      </c>
      <c r="C6333" s="14" t="str">
        <f>VLOOKUP(A6333,Sample!A:C,3,0)</f>
        <v>Long Form</v>
      </c>
      <c r="D6333" s="14" t="str">
        <f>VLOOKUP(A6333,Sample!A:E,5,0)</f>
        <v>NEGATIVE</v>
      </c>
      <c r="E6333" t="str">
        <f t="shared" si="1"/>
        <v>en</v>
      </c>
    </row>
    <row r="6334" hidden="1">
      <c r="A6334" s="4" t="s">
        <v>21847</v>
      </c>
      <c r="B6334" s="14" t="str">
        <f>VLOOKUP(A6334,Sample!A:B,2,0)</f>
        <v>These boots are nice and soft with plenty of give to fit your legs. They are slightly narrow so you may want to go a little bigger if you have wide feet. Great with leggings or a dress, the top can be folded down to go to knee height or worn up for fabulous over the knee looks. Absolutely a great wardrobe addition!</v>
      </c>
      <c r="C6334" s="14" t="str">
        <f>VLOOKUP(A6334,Sample!A:C,3,0)</f>
        <v>Long Form</v>
      </c>
      <c r="D6334" s="14" t="str">
        <f>VLOOKUP(A6334,Sample!A:E,5,0)</f>
        <v>POSITIVE</v>
      </c>
      <c r="E6334" t="str">
        <f t="shared" si="1"/>
        <v>en</v>
      </c>
    </row>
    <row r="6335" hidden="1">
      <c r="A6335" s="4" t="s">
        <v>21849</v>
      </c>
      <c r="B6335" s="14" t="str">
        <f>VLOOKUP(A6335,Sample!A:B,2,0)</f>
        <v>I am tall at 5'9" tall and longer length tops are a challenge to find. I have just discovered this brand and am in love. But, this top is above and beyond the best buy for me. Great material, cuffed sleeves and the shirttail hem . . . perfection!</v>
      </c>
      <c r="C6335" s="14" t="str">
        <f>VLOOKUP(A6335,Sample!A:C,3,0)</f>
        <v>Long Form</v>
      </c>
      <c r="D6335" s="14" t="str">
        <f>VLOOKUP(A6335,Sample!A:E,5,0)</f>
        <v>POSITIVE</v>
      </c>
      <c r="E6335" t="str">
        <f t="shared" si="1"/>
        <v>en</v>
      </c>
    </row>
    <row r="6336" hidden="1">
      <c r="A6336" s="4" t="s">
        <v>21851</v>
      </c>
      <c r="B6336" s="14" t="str">
        <f>VLOOKUP(A6336,Sample!A:B,2,0)</f>
        <v>I can not even pay my mortgage through the app or mobile site. Now they changed it where you can’t even access the full site through the phone. Now to make a simple payment I have to login on to a desktop to make a payment. App should support this. It’s not a hard to make feature.</v>
      </c>
      <c r="C6336" s="14" t="str">
        <f>VLOOKUP(A6336,Sample!A:C,3,0)</f>
        <v>Long Form</v>
      </c>
      <c r="D6336" s="14" t="str">
        <f>VLOOKUP(A6336,Sample!A:E,5,0)</f>
        <v>NEGATIVE</v>
      </c>
      <c r="E6336" t="str">
        <f t="shared" si="1"/>
        <v>en</v>
      </c>
    </row>
    <row r="6337" hidden="1">
      <c r="A6337" s="4" t="s">
        <v>21853</v>
      </c>
      <c r="B6337" s="14" t="str">
        <f>VLOOKUP(A6337,Sample!A:B,2,0)</f>
        <v>i order my printer ink from best buy because it is the most reasonable price and I get it in 2 days</v>
      </c>
      <c r="C6337" s="14" t="str">
        <f>VLOOKUP(A6337,Sample!A:C,3,0)</f>
        <v>Long Form</v>
      </c>
      <c r="D6337" s="14" t="str">
        <f>VLOOKUP(A6337,Sample!A:E,5,0)</f>
        <v>POSITIVE</v>
      </c>
      <c r="E6337" t="str">
        <f t="shared" si="1"/>
        <v>en</v>
      </c>
    </row>
    <row r="6338" hidden="1">
      <c r="A6338" s="4" t="s">
        <v>21855</v>
      </c>
      <c r="B6338" s="14" t="str">
        <f>VLOOKUP(A6338,Sample!A:B,2,0)</f>
        <v>This top looks just as it does online. It's a flattering tunic that's not cut too loose or tight. I'm petite and was hoping it would be a little longer to cover the crotch area to wear with leggings, but it barely does that, that's the only reason why I didn't give 5 stars. I got the burnt orange and it's true to color.</v>
      </c>
      <c r="C6338" s="14" t="str">
        <f>VLOOKUP(A6338,Sample!A:C,3,0)</f>
        <v>Long Form</v>
      </c>
      <c r="D6338" s="14" t="str">
        <f>VLOOKUP(A6338,Sample!A:E,5,0)</f>
        <v>NEUTRAL</v>
      </c>
      <c r="E6338" t="str">
        <f t="shared" si="1"/>
        <v>en</v>
      </c>
    </row>
    <row r="6339" hidden="1">
      <c r="A6339" s="4" t="s">
        <v>21857</v>
      </c>
      <c r="B6339" s="14" t="str">
        <f>VLOOKUP(A6339,Sample!A:B,2,0)</f>
        <v>We are so impressed with the Nintendo. Every time we have ever bought anything at Best Buy it has been in amazing condition and works like a dream. Never any issues with your products</v>
      </c>
      <c r="C6339" s="14" t="str">
        <f>VLOOKUP(A6339,Sample!A:C,3,0)</f>
        <v>Long Form</v>
      </c>
      <c r="D6339" s="14" t="str">
        <f>VLOOKUP(A6339,Sample!A:E,5,0)</f>
        <v>POSITIVE</v>
      </c>
      <c r="E6339" t="str">
        <f t="shared" si="1"/>
        <v>en</v>
      </c>
    </row>
    <row r="6340" hidden="1">
      <c r="A6340" s="4" t="s">
        <v>21859</v>
      </c>
      <c r="B6340" s="14" t="str">
        <f>VLOOKUP(A6340,Sample!A:B,2,0)</f>
        <v>Love it!! This Pyrex 22 Piece Food Storage Container Set is amazing.</v>
      </c>
      <c r="C6340" s="14" t="str">
        <f>VLOOKUP(A6340,Sample!A:C,3,0)</f>
        <v>Long Form</v>
      </c>
      <c r="D6340" s="14" t="str">
        <f>VLOOKUP(A6340,Sample!A:E,5,0)</f>
        <v>POSITIVE</v>
      </c>
      <c r="E6340" t="str">
        <f t="shared" si="1"/>
        <v>en</v>
      </c>
    </row>
    <row r="6341" hidden="1">
      <c r="A6341" s="4" t="s">
        <v>21861</v>
      </c>
      <c r="B6341" s="14" t="str">
        <f>VLOOKUP(A6341,Sample!A:B,2,0)</f>
        <v>I have an older PC unit and it does not have HDMI outputs. So I accidentally purchased a monitor that only have HDMI. I went to Best Buy and they had the adapter that plugs into my computer via USB and I inputted the monitor HDMI into the adapter and now I am using my monitor! Its great. No picture distortion at all.</v>
      </c>
      <c r="C6341" s="14" t="str">
        <f>VLOOKUP(A6341,Sample!A:C,3,0)</f>
        <v>Long Form</v>
      </c>
      <c r="D6341" s="14" t="str">
        <f>VLOOKUP(A6341,Sample!A:E,5,0)</f>
        <v>NEUTRAL</v>
      </c>
      <c r="E6341" t="str">
        <f t="shared" si="1"/>
        <v>en</v>
      </c>
    </row>
    <row r="6342" hidden="1">
      <c r="A6342" s="4" t="s">
        <v>21863</v>
      </c>
      <c r="B6342" s="14" t="str">
        <f>VLOOKUP(A6342,Sample!A:B,2,0)</f>
        <v>Needed a charger while on vacation for our canon t6i and the staff at Hilton head best buy said it would work with this particular camera. Well it did not and we returned it a few days later.</v>
      </c>
      <c r="C6342" s="14" t="str">
        <f>VLOOKUP(A6342,Sample!A:C,3,0)</f>
        <v>Long Form</v>
      </c>
      <c r="D6342" s="14" t="str">
        <f>VLOOKUP(A6342,Sample!A:E,5,0)</f>
        <v>NEUTRAL</v>
      </c>
      <c r="E6342" t="str">
        <f t="shared" si="1"/>
        <v>en</v>
      </c>
    </row>
    <row r="6343" hidden="1">
      <c r="A6343" s="4" t="s">
        <v>21865</v>
      </c>
      <c r="B6343" s="14" t="str">
        <f>VLOOKUP(A6343,Sample!A:B,2,0)</f>
        <v>You did everything good got it on time.</v>
      </c>
      <c r="C6343" s="14" t="str">
        <f>VLOOKUP(A6343,Sample!A:C,3,0)</f>
        <v>Long Form</v>
      </c>
      <c r="D6343" s="14" t="str">
        <f>VLOOKUP(A6343,Sample!A:E,5,0)</f>
        <v>POSITIVE</v>
      </c>
      <c r="E6343" t="str">
        <f t="shared" si="1"/>
        <v>en</v>
      </c>
    </row>
    <row r="6344" hidden="1">
      <c r="A6344" s="4" t="s">
        <v>21867</v>
      </c>
      <c r="B6344" s="14" t="str">
        <f>VLOOKUP(A6344,Sample!A:B,2,0)</f>
        <v>Soft plush Turkish cotton beach towel from the Martha Stewart Cotton collection. great quality, nice big size. Skip the beach ... Great after shower wrap around cozy towel :) purchased on sale great value.</v>
      </c>
      <c r="C6344" s="14" t="str">
        <f>VLOOKUP(A6344,Sample!A:C,3,0)</f>
        <v>Long Form</v>
      </c>
      <c r="D6344" s="14" t="str">
        <f>VLOOKUP(A6344,Sample!A:E,5,0)</f>
        <v>POSITIVE</v>
      </c>
      <c r="E6344" t="str">
        <f t="shared" si="1"/>
        <v>en</v>
      </c>
    </row>
    <row r="6345" hidden="1">
      <c r="A6345" s="4" t="s">
        <v>21870</v>
      </c>
      <c r="B6345" s="14" t="str">
        <f>VLOOKUP(A6345,Sample!A:B,2,0)</f>
        <v>We have stayed here on several occasions in the past couple of years and the managers/owners were very pleasant then and now. The motel is in walking distance of a restraunt, which is across the highway. Several different eating places north of town with a Kmart in that area also. If ever back in Cherokee again, we would stay here. Thank you Larry and Bonnie. Hope to see you again soon.</v>
      </c>
      <c r="C6345" s="14" t="str">
        <f>VLOOKUP(A6345,Sample!A:C,3,0)</f>
        <v>Long Form</v>
      </c>
      <c r="D6345" s="14" t="str">
        <f>VLOOKUP(A6345,Sample!A:E,5,0)</f>
        <v>NEUTRAL</v>
      </c>
      <c r="E6345" t="str">
        <f t="shared" si="1"/>
        <v>en</v>
      </c>
    </row>
    <row r="6346" hidden="1">
      <c r="A6346" s="4" t="s">
        <v>21872</v>
      </c>
      <c r="B6346" s="14" t="str">
        <f>VLOOKUP(A6346,Sample!A:B,2,0)</f>
        <v>It is a dying company, but usually its an ok place to work. the customers are the worst part usually because they are old and unwilling to change for anything.</v>
      </c>
      <c r="C6346" s="14" t="str">
        <f>VLOOKUP(A6346,Sample!A:C,3,0)</f>
        <v>Long Form</v>
      </c>
      <c r="D6346" s="14" t="str">
        <f>VLOOKUP(A6346,Sample!A:E,5,0)</f>
        <v>NEGATIVE</v>
      </c>
      <c r="E6346" t="str">
        <f t="shared" si="1"/>
        <v>en</v>
      </c>
    </row>
    <row r="6347" hidden="1">
      <c r="A6347" s="4" t="s">
        <v>21874</v>
      </c>
      <c r="B6347" s="14" t="str">
        <f>VLOOKUP(A6347,Sample!A:B,2,0)</f>
        <v>Love it love it love it...</v>
      </c>
      <c r="C6347" s="14" t="str">
        <f>VLOOKUP(A6347,Sample!A:C,3,0)</f>
        <v>Long Form</v>
      </c>
      <c r="D6347" s="14" t="str">
        <f>VLOOKUP(A6347,Sample!A:E,5,0)</f>
        <v>POSITIVE</v>
      </c>
      <c r="E6347" t="str">
        <f t="shared" si="1"/>
        <v>en</v>
      </c>
    </row>
    <row r="6348" hidden="1">
      <c r="A6348" s="4" t="s">
        <v>21876</v>
      </c>
      <c r="B6348" s="14" t="str">
        <f>VLOOKUP(A6348,Sample!A:B,2,0)</f>
        <v>This bag is created for delicate transportation of cloth. Well designed compartments - two corner pockets, and the main is formed by both wings of the bag. This creates a non-separated double size space for long cloth. Equipped with a holder for hangers. Great materials and construction, excellent quality. 4 wheels (plastic and rubber), rolls easy, very lightweight</v>
      </c>
      <c r="C6348" s="14" t="str">
        <f>VLOOKUP(A6348,Sample!A:C,3,0)</f>
        <v>Long Form</v>
      </c>
      <c r="D6348" s="14" t="str">
        <f>VLOOKUP(A6348,Sample!A:E,5,0)</f>
        <v>NEUTRAL</v>
      </c>
      <c r="E6348" t="str">
        <f t="shared" si="1"/>
        <v>en</v>
      </c>
    </row>
    <row r="6349" hidden="1">
      <c r="A6349" s="4" t="s">
        <v>21879</v>
      </c>
      <c r="B6349" s="14" t="str">
        <f>VLOOKUP(A6349,Sample!A:B,2,0)</f>
        <v>This is a beautiful necklace. The gold looks real, very fine finishing. It will dress up anything - casual, smart or evening attire. Its a little heavy. I wore it with a plain white V-neck t-shirt for lunch with my friends and they all loved it!</v>
      </c>
      <c r="C6349" s="14" t="str">
        <f>VLOOKUP(A6349,Sample!A:C,3,0)</f>
        <v>Long Form</v>
      </c>
      <c r="D6349" s="14" t="str">
        <f>VLOOKUP(A6349,Sample!A:E,5,0)</f>
        <v>POSITIVE</v>
      </c>
      <c r="E6349" t="str">
        <f t="shared" si="1"/>
        <v>en</v>
      </c>
    </row>
    <row r="6350" hidden="1">
      <c r="A6350" s="4" t="s">
        <v>21881</v>
      </c>
      <c r="B6350" s="14" t="str">
        <f>VLOOKUP(A6350,Sample!A:B,2,0)</f>
        <v>Rude manager. Left alone to do multiple persons jobs while they were outside smoking or goofing around. Had to work long hours and didn't get paid for my overtime</v>
      </c>
      <c r="C6350" s="14" t="str">
        <f>VLOOKUP(A6350,Sample!A:C,3,0)</f>
        <v>Long Form</v>
      </c>
      <c r="D6350" s="14" t="str">
        <f>VLOOKUP(A6350,Sample!A:E,5,0)</f>
        <v>NEGATIVE</v>
      </c>
      <c r="E6350" t="str">
        <f t="shared" si="1"/>
        <v>en</v>
      </c>
    </row>
    <row r="6351" hidden="1">
      <c r="A6351" s="4" t="s">
        <v>21883</v>
      </c>
      <c r="B6351" s="14" t="str">
        <f>VLOOKUP(A6351,Sample!A:B,2,0)</f>
        <v>This product was given to me as a promotional gift that was apart of an upgrade on my new S8 Samsung phone. Best Buy has always taken good care of me, Excellent Customer Service. Awesome Sales staff.</v>
      </c>
      <c r="C6351" s="14" t="str">
        <f>VLOOKUP(A6351,Sample!A:C,3,0)</f>
        <v>Long Form</v>
      </c>
      <c r="D6351" s="14" t="str">
        <f>VLOOKUP(A6351,Sample!A:E,5,0)</f>
        <v>POSITIVE</v>
      </c>
      <c r="E6351" t="str">
        <f t="shared" si="1"/>
        <v>en</v>
      </c>
    </row>
    <row r="6352" hidden="1">
      <c r="A6352" s="4" t="s">
        <v>21886</v>
      </c>
      <c r="B6352" s="14" t="str">
        <f>VLOOKUP(A6352,Sample!A:B,2,0)</f>
        <v>This sham is very pretty. The fabric is really high quality and thick. It's very smooth and soft and will look great if you are looking for that "hotel" type look in your bedroom. I'm not sure it is exactly as I pictured it online. It is definitely shinier in person and not quite the look I was going for, but it is beautiful.</v>
      </c>
      <c r="C6352" s="14" t="str">
        <f>VLOOKUP(A6352,Sample!A:C,3,0)</f>
        <v>Long Form</v>
      </c>
      <c r="D6352" s="14" t="str">
        <f>VLOOKUP(A6352,Sample!A:E,5,0)</f>
        <v>POSITIVE</v>
      </c>
      <c r="E6352" t="str">
        <f t="shared" si="1"/>
        <v>en</v>
      </c>
    </row>
    <row r="6353" hidden="1">
      <c r="A6353" s="4" t="s">
        <v>21888</v>
      </c>
      <c r="B6353" s="14" t="str">
        <f>VLOOKUP(A6353,Sample!A:B,2,0)</f>
        <v>Very gud..
 Maintains moisture..but it smells lyk johnsons shampoo ...pleasnt smell as well..</v>
      </c>
      <c r="C6353" s="14" t="str">
        <f>VLOOKUP(A6353,Sample!A:C,3,0)</f>
        <v>Long Form</v>
      </c>
      <c r="D6353" s="14" t="str">
        <f>VLOOKUP(A6353,Sample!A:E,5,0)</f>
        <v>POSITIVE</v>
      </c>
      <c r="E6353" t="str">
        <f t="shared" si="1"/>
        <v>en</v>
      </c>
    </row>
    <row r="6354" hidden="1">
      <c r="A6354" s="4" t="s">
        <v>21892</v>
      </c>
      <c r="B6354" s="14" t="str">
        <f>VLOOKUP(A6354,Sample!A:B,2,0)</f>
        <v>Nice, sexy, comforyable and i have all colors. Nice if you are tall since they are long.i can wear with heels and i am tall. They flatter if you are fit and if you aren't they will still flatter I think.</v>
      </c>
      <c r="C6354" s="14" t="str">
        <f>VLOOKUP(A6354,Sample!A:C,3,0)</f>
        <v>Long Form</v>
      </c>
      <c r="D6354" s="14" t="str">
        <f>VLOOKUP(A6354,Sample!A:E,5,0)</f>
        <v>POSITIVE</v>
      </c>
      <c r="E6354" t="str">
        <f t="shared" si="1"/>
        <v>en</v>
      </c>
    </row>
    <row r="6355" hidden="1">
      <c r="A6355" s="4" t="s">
        <v>21894</v>
      </c>
      <c r="B6355" s="14" t="str">
        <f>VLOOKUP(A6355,Sample!A:B,2,0)</f>
        <v>Love the new bath sheets an pillows. Macy's has always had great value on linens and towels. My mother always bought sheets at Macy's when they went on sale.</v>
      </c>
      <c r="C6355" s="14" t="str">
        <f>VLOOKUP(A6355,Sample!A:C,3,0)</f>
        <v>Long Form</v>
      </c>
      <c r="D6355" s="14" t="str">
        <f>VLOOKUP(A6355,Sample!A:E,5,0)</f>
        <v>POSITIVE</v>
      </c>
      <c r="E6355" t="str">
        <f t="shared" si="1"/>
        <v>en</v>
      </c>
    </row>
    <row r="6356" hidden="1">
      <c r="A6356" s="4" t="s">
        <v>21896</v>
      </c>
      <c r="B6356" s="14" t="str">
        <f>VLOOKUP(A6356,Sample!A:B,2,0)</f>
        <v>If you don't want to spend night after night resetting your TV to factory settings, you can try contacting Samsung to find out how bad customer service really can be! What an absolute JOKE! Don't touch it with a barge pole! Spend half my life waiting for the TV Guide to show results, and tonight I can't watch anything! Stay with SONY!
 Paid a huge amount of money for The Good Guys Platinum Care Package and have had no response from the Good Guys. Samsung didn't follow up as they said they would after wasting half an hour on their 24/7 chat. Wasted another day chatting with Samsung through Social Media, in the end achieved nothing. Overall, considering the investment, my experience has been appalling.</v>
      </c>
      <c r="C6356" s="14" t="str">
        <f>VLOOKUP(A6356,Sample!A:C,3,0)</f>
        <v>Long Form</v>
      </c>
      <c r="D6356" s="14" t="str">
        <f>VLOOKUP(A6356,Sample!A:E,5,0)</f>
        <v>NEGATIVE</v>
      </c>
      <c r="E6356" t="str">
        <f t="shared" si="1"/>
        <v>en</v>
      </c>
    </row>
    <row r="6357" hidden="1">
      <c r="A6357" s="4" t="s">
        <v>21898</v>
      </c>
      <c r="B6357" s="14" t="str">
        <f>VLOOKUP(A6357,Sample!A:B,2,0)</f>
        <v>we would definitely recommend sears to all our friends and family our experience has been amazing from start to finish....
 read full review</v>
      </c>
      <c r="C6357" s="14" t="str">
        <f>VLOOKUP(A6357,Sample!A:C,3,0)</f>
        <v>Long Form</v>
      </c>
      <c r="D6357" s="14" t="str">
        <f>VLOOKUP(A6357,Sample!A:E,5,0)</f>
        <v>POSITIVE</v>
      </c>
      <c r="E6357" t="str">
        <f t="shared" si="1"/>
        <v>en</v>
      </c>
    </row>
    <row r="6358" hidden="1">
      <c r="A6358" s="4" t="s">
        <v>21901</v>
      </c>
      <c r="B6358" s="14" t="str">
        <f>VLOOKUP(A6358,Sample!A:B,2,0)</f>
        <v>Bought this washing machine a few years ago, it came with five years warranty (with good guys) and is easy to use. Doesn't use up that much electricity or water, there are so many different setting and it wasn't that pricy compared to some other washing machines. It also is really quiet when on, and it doesn't stretch out my clothes</v>
      </c>
      <c r="C6358" s="14" t="str">
        <f>VLOOKUP(A6358,Sample!A:C,3,0)</f>
        <v>Long Form</v>
      </c>
      <c r="D6358" s="14" t="str">
        <f>VLOOKUP(A6358,Sample!A:E,5,0)</f>
        <v>NEUTRAL</v>
      </c>
      <c r="E6358" t="str">
        <f t="shared" si="1"/>
        <v>en</v>
      </c>
    </row>
    <row r="6359" hidden="1">
      <c r="A6359" s="4" t="s">
        <v>21903</v>
      </c>
      <c r="B6359" s="14" t="str">
        <f>VLOOKUP(A6359,Sample!A:B,2,0)</f>
        <v>Great way to keep track of all your passwords. Has a masterpass code to open and then a second password to access. Fabulous app for free!</v>
      </c>
      <c r="C6359" s="14" t="str">
        <f>VLOOKUP(A6359,Sample!A:C,3,0)</f>
        <v>Long Form</v>
      </c>
      <c r="D6359" s="14" t="str">
        <f>VLOOKUP(A6359,Sample!A:E,5,0)</f>
        <v>POSITIVE</v>
      </c>
      <c r="E6359" t="str">
        <f t="shared" si="1"/>
        <v>en</v>
      </c>
    </row>
    <row r="6360" hidden="1">
      <c r="A6360" s="4" t="s">
        <v>21905</v>
      </c>
      <c r="B6360" s="14" t="str">
        <f>VLOOKUP(A6360,Sample!A:B,2,0)</f>
        <v>I got this as a gift for a friend and she likes how small it is. I've received no complaints about it, but I took one star off because it's the old type of connection and it is not an HDMI. However, for the price, this is definitely a BEST BUY.</v>
      </c>
      <c r="C6360" s="14" t="str">
        <f>VLOOKUP(A6360,Sample!A:C,3,0)</f>
        <v>Long Form</v>
      </c>
      <c r="D6360" s="14" t="str">
        <f>VLOOKUP(A6360,Sample!A:E,5,0)</f>
        <v>NEUTRAL</v>
      </c>
      <c r="E6360" t="str">
        <f t="shared" si="1"/>
        <v>en</v>
      </c>
    </row>
    <row r="6361" hidden="1">
      <c r="A6361" s="4" t="s">
        <v>21908</v>
      </c>
      <c r="B6361" s="14" t="str">
        <f>VLOOKUP(A6361,Sample!A:B,2,0)</f>
        <v>Thanks to the Best Buy guy! I told him what I wanted, and he pulled this cable right out. No problems.</v>
      </c>
      <c r="C6361" s="14" t="str">
        <f>VLOOKUP(A6361,Sample!A:C,3,0)</f>
        <v>Long Form</v>
      </c>
      <c r="D6361" s="14" t="str">
        <f>VLOOKUP(A6361,Sample!A:E,5,0)</f>
        <v>POSITIVE</v>
      </c>
      <c r="E6361" t="str">
        <f t="shared" si="1"/>
        <v>en</v>
      </c>
    </row>
    <row r="6362" hidden="1">
      <c r="A6362" s="4" t="s">
        <v>21910</v>
      </c>
      <c r="B6362" s="14" t="str">
        <f>VLOOKUP(A6362,Sample!A:B,2,0)</f>
        <v>not expensive, Best Buy gives a rebate for turning in old HP printers so got it for even less, easy to set up, works great</v>
      </c>
      <c r="C6362" s="14" t="str">
        <f>VLOOKUP(A6362,Sample!A:C,3,0)</f>
        <v>Long Form</v>
      </c>
      <c r="D6362" s="14" t="str">
        <f>VLOOKUP(A6362,Sample!A:E,5,0)</f>
        <v>POSITIVE</v>
      </c>
      <c r="E6362" t="str">
        <f t="shared" si="1"/>
        <v>en</v>
      </c>
    </row>
    <row r="6363" hidden="1">
      <c r="A6363" s="4" t="s">
        <v>21912</v>
      </c>
      <c r="B6363" s="14" t="str">
        <f>VLOOKUP(A6363,Sample!A:B,2,0)</f>
        <v>Trouble during payment process</v>
      </c>
      <c r="C6363" s="14" t="str">
        <f>VLOOKUP(A6363,Sample!A:C,3,0)</f>
        <v>Long Form</v>
      </c>
      <c r="D6363" s="14" t="str">
        <f>VLOOKUP(A6363,Sample!A:E,5,0)</f>
        <v>NEGATIVE</v>
      </c>
      <c r="E6363" t="str">
        <f t="shared" si="1"/>
        <v>en</v>
      </c>
    </row>
    <row r="6364" hidden="1">
      <c r="A6364" s="4" t="s">
        <v>21916</v>
      </c>
      <c r="B6364" s="14" t="str">
        <f>VLOOKUP(A6364,Sample!A:B,2,0)</f>
        <v>Got this for a friend who was waiting for her grandson to be born! She loved it!</v>
      </c>
      <c r="C6364" s="14" t="str">
        <f>VLOOKUP(A6364,Sample!A:C,3,0)</f>
        <v>Long Form</v>
      </c>
      <c r="D6364" s="14" t="str">
        <f>VLOOKUP(A6364,Sample!A:E,5,0)</f>
        <v>POSITIVE</v>
      </c>
      <c r="E6364" t="str">
        <f t="shared" si="1"/>
        <v>en</v>
      </c>
    </row>
    <row r="6365" hidden="1">
      <c r="A6365" s="4" t="s">
        <v>21920</v>
      </c>
      <c r="B6365" s="14" t="str">
        <f>VLOOKUP(A6365,Sample!A:B,2,0)</f>
        <v>Nice material light weight fits true to size...very pretty sweater!</v>
      </c>
      <c r="C6365" s="14" t="str">
        <f>VLOOKUP(A6365,Sample!A:C,3,0)</f>
        <v>Long Form</v>
      </c>
      <c r="D6365" s="14" t="str">
        <f>VLOOKUP(A6365,Sample!A:E,5,0)</f>
        <v>POSITIVE</v>
      </c>
      <c r="E6365" t="str">
        <f t="shared" si="1"/>
        <v>en</v>
      </c>
    </row>
    <row r="6366" hidden="1">
      <c r="A6366" s="4" t="s">
        <v>21922</v>
      </c>
      <c r="B6366" s="14" t="str">
        <f>VLOOKUP(A6366,Sample!A:B,2,0)</f>
        <v>Started getting a message Input Signal Not Found
 This is a defect with this monitor. Best Buy will not help you.
 Not sure if I am going to try going through HP or just buy a different monitor.</v>
      </c>
      <c r="C6366" s="14" t="str">
        <f>VLOOKUP(A6366,Sample!A:C,3,0)</f>
        <v>Long Form</v>
      </c>
      <c r="D6366" s="14" t="str">
        <f>VLOOKUP(A6366,Sample!A:E,5,0)</f>
        <v>NEGATIVE</v>
      </c>
      <c r="E6366" t="str">
        <f t="shared" si="1"/>
        <v>en</v>
      </c>
    </row>
    <row r="6367" hidden="1">
      <c r="A6367" s="4" t="s">
        <v>21924</v>
      </c>
      <c r="B6367" s="14" t="str">
        <f>VLOOKUP(A6367,Sample!A:B,2,0)</f>
        <v>My phones camera keeps having errors causing the phone to restart itself. I have updated it and tried rebooting it to blank with no success. I'm definitely getting a new phone asap it's annoying not being able to take pictures. Dont recommend this phone due to that one big issue.cant return it cause I didn't keep my reciept or box, thanks jb hifi</v>
      </c>
      <c r="C6367" s="14" t="str">
        <f>VLOOKUP(A6367,Sample!A:C,3,0)</f>
        <v>Long Form</v>
      </c>
      <c r="D6367" s="14" t="str">
        <f>VLOOKUP(A6367,Sample!A:E,5,0)</f>
        <v>NEGATIVE</v>
      </c>
      <c r="E6367" t="str">
        <f t="shared" si="1"/>
        <v>en</v>
      </c>
    </row>
    <row r="6368" hidden="1">
      <c r="A6368" s="4" t="s">
        <v>21927</v>
      </c>
      <c r="B6368" s="14" t="str">
        <f>VLOOKUP(A6368,Sample!A:B,2,0)</f>
        <v>I buy my sheets only once a year, always at macy's on clearance and I always get a great deal and they last all year in great shaper. Good choices, colors and brands, most importantly great price.</v>
      </c>
      <c r="C6368" s="14" t="str">
        <f>VLOOKUP(A6368,Sample!A:C,3,0)</f>
        <v>Long Form</v>
      </c>
      <c r="D6368" s="14" t="str">
        <f>VLOOKUP(A6368,Sample!A:E,5,0)</f>
        <v>POSITIVE</v>
      </c>
      <c r="E6368" t="str">
        <f t="shared" si="1"/>
        <v>en</v>
      </c>
    </row>
    <row r="6369" hidden="1">
      <c r="A6369" s="4" t="s">
        <v>21929</v>
      </c>
      <c r="B6369" s="14" t="str">
        <f>VLOOKUP(A6369,Sample!A:B,2,0)</f>
        <v>I worked at Citi full-time (More than a year) Pros
 Very good company to work with. Great employee benefits.
 Cons
 No big cons. The managers are less aporoachable.</v>
      </c>
      <c r="C6369" s="14" t="str">
        <f>VLOOKUP(A6369,Sample!A:C,3,0)</f>
        <v>Long Form</v>
      </c>
      <c r="D6369" s="14" t="str">
        <f>VLOOKUP(A6369,Sample!A:E,5,0)</f>
        <v>POSITIVE</v>
      </c>
      <c r="E6369" t="str">
        <f t="shared" si="1"/>
        <v>en</v>
      </c>
    </row>
    <row r="6370" hidden="1">
      <c r="A6370" s="4" t="s">
        <v>21932</v>
      </c>
      <c r="B6370" s="14" t="str">
        <f>VLOOKUP(A6370,Sample!A:B,2,0)</f>
        <v>Very hard working group of people. All are very committed to get the job done. Technology guys are quite knowledgeable and reliable. They are good partners.</v>
      </c>
      <c r="C6370" s="14" t="str">
        <f>VLOOKUP(A6370,Sample!A:C,3,0)</f>
        <v>Long Form</v>
      </c>
      <c r="D6370" s="14" t="str">
        <f>VLOOKUP(A6370,Sample!A:E,5,0)</f>
        <v>POSITIVE</v>
      </c>
      <c r="E6370" t="str">
        <f t="shared" si="1"/>
        <v>en</v>
      </c>
    </row>
    <row r="6371" hidden="1">
      <c r="A6371" s="4" t="s">
        <v>21934</v>
      </c>
      <c r="B6371" s="14" t="str">
        <f>VLOOKUP(A6371,Sample!A:B,2,0)</f>
        <v>I recently purchased new colognes at a Bloomingdales &amp; upon coming home, I found multiple samples of the multi-action face wash. I have already been using my most preferred Neutrogena products for my face; however after trying the samples that were given to me, I am admitting defeat- there is no more need to continue purchasing Neutrogena products. I have finally found a face product that I am 100% happy &amp; satisfied (My face feels fresher than ever &amp; the price for the product is fair).</v>
      </c>
      <c r="C6371" s="14" t="str">
        <f>VLOOKUP(A6371,Sample!A:C,3,0)</f>
        <v>Long Form</v>
      </c>
      <c r="D6371" s="14" t="str">
        <f>VLOOKUP(A6371,Sample!A:E,5,0)</f>
        <v>POSITIVE</v>
      </c>
      <c r="E6371" t="str">
        <f t="shared" si="1"/>
        <v>en</v>
      </c>
    </row>
    <row r="6372" hidden="1">
      <c r="A6372" s="4" t="s">
        <v>21936</v>
      </c>
      <c r="B6372" s="14" t="str">
        <f>VLOOKUP(A6372,Sample!A:B,2,0)</f>
        <v>Wireless mouses (mice?) are the best! Unfortunately my dog are the first one, so I'm going back to Best Buy to buy one again!</v>
      </c>
      <c r="C6372" s="14" t="str">
        <f>VLOOKUP(A6372,Sample!A:C,3,0)</f>
        <v>Long Form</v>
      </c>
      <c r="D6372" s="14" t="str">
        <f>VLOOKUP(A6372,Sample!A:E,5,0)</f>
        <v>POSITIVE</v>
      </c>
      <c r="E6372" t="str">
        <f t="shared" si="1"/>
        <v>en</v>
      </c>
    </row>
    <row r="6373" hidden="1">
      <c r="A6373" s="4" t="s">
        <v>21938</v>
      </c>
      <c r="B6373" s="14" t="str">
        <f>VLOOKUP(A6373,Sample!A:B,2,0)</f>
        <v>Can do pretty much anything in the app that can be done online and has fingerprint sign-in</v>
      </c>
      <c r="C6373" s="14" t="str">
        <f>VLOOKUP(A6373,Sample!A:C,3,0)</f>
        <v>Long Form</v>
      </c>
      <c r="D6373" s="14" t="str">
        <f>VLOOKUP(A6373,Sample!A:E,5,0)</f>
        <v>NEUTRAL</v>
      </c>
      <c r="E6373" t="str">
        <f t="shared" si="1"/>
        <v>en</v>
      </c>
    </row>
    <row r="6374" hidden="1">
      <c r="A6374" s="4" t="s">
        <v>21940</v>
      </c>
      <c r="B6374" s="14" t="str">
        <f>VLOOKUP(A6374,Sample!A:B,2,0)</f>
        <v>This luggage is much lighter than my soft sided luggage and it has more room inside compared to the soft sided version. The wheels are sturdy and zipper is durable. I got the Black it suits me better. Looking forward to may trips with my new Traveler Pathways luggage.</v>
      </c>
      <c r="C6374" s="14" t="str">
        <f>VLOOKUP(A6374,Sample!A:C,3,0)</f>
        <v>Long Form</v>
      </c>
      <c r="D6374" s="14" t="str">
        <f>VLOOKUP(A6374,Sample!A:E,5,0)</f>
        <v>POSITIVE</v>
      </c>
      <c r="E6374" t="str">
        <f t="shared" si="1"/>
        <v>en</v>
      </c>
    </row>
    <row r="6375" hidden="1">
      <c r="A6375" s="4" t="s">
        <v>21942</v>
      </c>
      <c r="B6375" s="14" t="str">
        <f>VLOOKUP(A6375,Sample!A:B,2,0)</f>
        <v>I must see before you watch wonder woman your heart just keeps pumping anticipating what wonder woman movie will be like</v>
      </c>
      <c r="C6375" s="14" t="str">
        <f>VLOOKUP(A6375,Sample!A:C,3,0)</f>
        <v>Long Form</v>
      </c>
      <c r="D6375" s="14" t="str">
        <f>VLOOKUP(A6375,Sample!A:E,5,0)</f>
        <v>NEUTRAL</v>
      </c>
      <c r="E6375" t="str">
        <f t="shared" si="1"/>
        <v>en</v>
      </c>
    </row>
    <row r="6376" hidden="1">
      <c r="A6376" s="4" t="s">
        <v>21944</v>
      </c>
      <c r="B6376" s="14" t="str">
        <f>VLOOKUP(A6376,Sample!A:B,2,0)</f>
        <v>I worked at Citi full-time (More than a year) 
 CEO Approval: No opinion of CEO</v>
      </c>
      <c r="C6376" s="14" t="str">
        <f>VLOOKUP(A6376,Sample!A:C,3,0)</f>
        <v>Long Form</v>
      </c>
      <c r="D6376" s="14" t="str">
        <f>VLOOKUP(A6376,Sample!A:E,5,0)</f>
        <v>NEUTRAL</v>
      </c>
      <c r="E6376" t="str">
        <f t="shared" si="1"/>
        <v>en</v>
      </c>
    </row>
    <row r="6377" hidden="1">
      <c r="A6377" s="4" t="s">
        <v>21947</v>
      </c>
      <c r="B6377" s="14" t="str">
        <f>VLOOKUP(A6377,Sample!A:B,2,0)</f>
        <v>The Best Buy App is handy and easy to use. I check Daily Deals every morning, and look for other great offers too.</v>
      </c>
      <c r="C6377" s="14" t="str">
        <f>VLOOKUP(A6377,Sample!A:C,3,0)</f>
        <v>Long Form</v>
      </c>
      <c r="D6377" s="14" t="str">
        <f>VLOOKUP(A6377,Sample!A:E,5,0)</f>
        <v>POSITIVE</v>
      </c>
      <c r="E6377" t="str">
        <f t="shared" si="1"/>
        <v>en</v>
      </c>
    </row>
    <row r="6378" hidden="1">
      <c r="A6378" s="4" t="s">
        <v>21949</v>
      </c>
      <c r="B6378" s="14" t="str">
        <f>VLOOKUP(A6378,Sample!A:B,2,0)</f>
        <v>I would do business with Best Buy anytime! Great service</v>
      </c>
      <c r="C6378" s="14" t="str">
        <f>VLOOKUP(A6378,Sample!A:C,3,0)</f>
        <v>Long Form</v>
      </c>
      <c r="D6378" s="14" t="str">
        <f>VLOOKUP(A6378,Sample!A:E,5,0)</f>
        <v>POSITIVE</v>
      </c>
      <c r="E6378" t="str">
        <f t="shared" si="1"/>
        <v>en</v>
      </c>
    </row>
    <row r="6379" hidden="1">
      <c r="A6379" s="4" t="s">
        <v>21951</v>
      </c>
      <c r="B6379" s="14" t="str">
        <f>VLOOKUP(A6379,Sample!A:B,2,0)</f>
        <v>better than the website</v>
      </c>
      <c r="C6379" s="14" t="str">
        <f>VLOOKUP(A6379,Sample!A:C,3,0)</f>
        <v>Long Form</v>
      </c>
      <c r="D6379" s="14" t="str">
        <f>VLOOKUP(A6379,Sample!A:E,5,0)</f>
        <v>NEGATIVE</v>
      </c>
      <c r="E6379" t="str">
        <f t="shared" si="1"/>
        <v>en</v>
      </c>
    </row>
    <row r="6380" hidden="1">
      <c r="A6380" s="4" t="s">
        <v>21953</v>
      </c>
      <c r="B6380" s="14" t="str">
        <f>VLOOKUP(A6380,Sample!A:B,2,0)</f>
        <v>I purchased the Envy 10.3" Touch-Screen Laptop - Intel Core i7 with 16GB Memory and 1TB Hard Drive from Best Buy a few weeks ago. This was my first Laptop with touch-screen capability. I had The Geeksquad transfer all of the data from my previous Laptop to my new Envy Touchscreen. As a retired snowbirder with declining vision, I really appreciate the convenience of having my large screen Laptop Computer to take along with me during my travels in my Motorhome.</v>
      </c>
      <c r="C6380" s="14" t="str">
        <f>VLOOKUP(A6380,Sample!A:C,3,0)</f>
        <v>Long Form</v>
      </c>
      <c r="D6380" s="14" t="str">
        <f>VLOOKUP(A6380,Sample!A:E,5,0)</f>
        <v>POSITIVE</v>
      </c>
      <c r="E6380" t="str">
        <f t="shared" si="1"/>
        <v>en</v>
      </c>
    </row>
    <row r="6381" hidden="1">
      <c r="A6381" s="4" t="s">
        <v>21955</v>
      </c>
      <c r="B6381" s="14" t="str">
        <f>VLOOKUP(A6381,Sample!A:B,2,0)</f>
        <v>I purchased this to use with an iPad I had bought for a friend. In spite of being reassured at the store that the devices would be compatible by both the Apple and Best Buy sales people, it had to be returned due to incompatibility. Device itself works well and has no problems.</v>
      </c>
      <c r="C6381" s="14" t="str">
        <f>VLOOKUP(A6381,Sample!A:C,3,0)</f>
        <v>Long Form</v>
      </c>
      <c r="D6381" s="14" t="str">
        <f>VLOOKUP(A6381,Sample!A:E,5,0)</f>
        <v>POSITIVE</v>
      </c>
      <c r="E6381" t="str">
        <f t="shared" si="1"/>
        <v>en</v>
      </c>
    </row>
    <row r="6382" hidden="1">
      <c r="A6382" s="4" t="s">
        <v>21959</v>
      </c>
      <c r="B6382" s="14" t="str">
        <f>VLOOKUP(A6382,Sample!A:B,2,0)</f>
        <v>The Cheesecake Factory is located at Macy's on Geary Street. Although the reception area was packed and buzzing there was an organised chaos that saw us with a table within 20 minutes. The buzzer they give doesn't work anywhere but that floor so shopping whilst you wait no really an option. The service was friendly, the menu extensive, almost overwhelming and the food plentiful. They provide doggy bags and containers if like us you were full after the entrees. We never manage a dessert we are always too full.</v>
      </c>
      <c r="C6382" s="14" t="str">
        <f>VLOOKUP(A6382,Sample!A:C,3,0)</f>
        <v>Long Form</v>
      </c>
      <c r="D6382" s="14" t="str">
        <f>VLOOKUP(A6382,Sample!A:E,5,0)</f>
        <v>NEGATIVE</v>
      </c>
      <c r="E6382" t="str">
        <f t="shared" si="1"/>
        <v>en</v>
      </c>
    </row>
    <row r="6383" hidden="1">
      <c r="A6383" s="4" t="s">
        <v>21961</v>
      </c>
      <c r="B6383" s="14" t="str">
        <f>VLOOKUP(A6383,Sample!A:B,2,0)</f>
        <v>Great for a night on the town, beautiful color; too big, so I returned it.</v>
      </c>
      <c r="C6383" s="14" t="str">
        <f>VLOOKUP(A6383,Sample!A:C,3,0)</f>
        <v>Long Form</v>
      </c>
      <c r="D6383" s="14" t="str">
        <f>VLOOKUP(A6383,Sample!A:E,5,0)</f>
        <v>POSITIVE</v>
      </c>
      <c r="E6383" t="str">
        <f t="shared" si="1"/>
        <v>en</v>
      </c>
    </row>
    <row r="6384" hidden="1">
      <c r="A6384" s="4" t="s">
        <v>21963</v>
      </c>
      <c r="B6384" s="14" t="str">
        <f>VLOOKUP(A6384,Sample!A:B,2,0)</f>
        <v>Nice fit and comfortable. Would definitely recommend.</v>
      </c>
      <c r="C6384" s="14" t="str">
        <f>VLOOKUP(A6384,Sample!A:C,3,0)</f>
        <v>Long Form</v>
      </c>
      <c r="D6384" s="14" t="str">
        <f>VLOOKUP(A6384,Sample!A:E,5,0)</f>
        <v>POSITIVE</v>
      </c>
      <c r="E6384" t="str">
        <f t="shared" si="1"/>
        <v>en</v>
      </c>
    </row>
    <row r="6385" hidden="1">
      <c r="A6385" s="4" t="s">
        <v>21965</v>
      </c>
      <c r="B6385" s="14" t="str">
        <f>VLOOKUP(A6385,Sample!A:B,2,0)</f>
        <v>Once I learned how to use it properly I enjoy now being able to pay from home</v>
      </c>
      <c r="C6385" s="14" t="str">
        <f>VLOOKUP(A6385,Sample!A:C,3,0)</f>
        <v>Long Form</v>
      </c>
      <c r="D6385" s="14" t="str">
        <f>VLOOKUP(A6385,Sample!A:E,5,0)</f>
        <v>POSITIVE</v>
      </c>
      <c r="E6385" t="str">
        <f t="shared" si="1"/>
        <v>en</v>
      </c>
    </row>
    <row r="6386" hidden="1">
      <c r="A6386" s="4" t="s">
        <v>21967</v>
      </c>
      <c r="B6386" s="14" t="str">
        <f>VLOOKUP(A6386,Sample!A:B,2,0)</f>
        <v>I love this stand mixer. It is so easy to use and it's great when making bread dough. The design is sleek and attractive. Best of all it's reliable and well built.</v>
      </c>
      <c r="C6386" s="14" t="str">
        <f>VLOOKUP(A6386,Sample!A:C,3,0)</f>
        <v>Long Form</v>
      </c>
      <c r="D6386" s="14" t="str">
        <f>VLOOKUP(A6386,Sample!A:E,5,0)</f>
        <v>POSITIVE</v>
      </c>
      <c r="E6386" t="str">
        <f t="shared" si="1"/>
        <v>en</v>
      </c>
    </row>
    <row r="6387" hidden="1">
      <c r="A6387" s="4" t="s">
        <v>21969</v>
      </c>
      <c r="B6387" s="14" t="str">
        <f>VLOOKUP(A6387,Sample!A:B,2,0)</f>
        <v>I enjoyed working at Best Buy. Everyone is very nice and always willing to help. There is room for growth depending on what area you work. It is important to get to know people and network.</v>
      </c>
      <c r="C6387" s="14" t="str">
        <f>VLOOKUP(A6387,Sample!A:C,3,0)</f>
        <v>Long Form</v>
      </c>
      <c r="D6387" s="14" t="str">
        <f>VLOOKUP(A6387,Sample!A:E,5,0)</f>
        <v>POSITIVE</v>
      </c>
      <c r="E6387" t="str">
        <f t="shared" si="1"/>
        <v>en</v>
      </c>
    </row>
    <row r="6388" hidden="1">
      <c r="A6388" s="4" t="s">
        <v>21971</v>
      </c>
      <c r="B6388" s="14" t="str">
        <f>VLOOKUP(A6388,Sample!A:B,2,0)</f>
        <v>Love Apple cables, especially the 6.6' cables. The best part of this was I found them at 25% off at my local Best Buy store.</v>
      </c>
      <c r="C6388" s="14" t="str">
        <f>VLOOKUP(A6388,Sample!A:C,3,0)</f>
        <v>Long Form</v>
      </c>
      <c r="D6388" s="14" t="str">
        <f>VLOOKUP(A6388,Sample!A:E,5,0)</f>
        <v>POSITIVE</v>
      </c>
      <c r="E6388" t="str">
        <f t="shared" si="1"/>
        <v>en</v>
      </c>
    </row>
    <row r="6389" hidden="1">
      <c r="A6389" s="4" t="s">
        <v>21973</v>
      </c>
      <c r="B6389" s="14" t="str">
        <f>VLOOKUP(A6389,Sample!A:B,2,0)</f>
        <v>Excellent product to watch movies from your phone to your t.v thanks bestbuy for having this product available</v>
      </c>
      <c r="C6389" s="14" t="str">
        <f>VLOOKUP(A6389,Sample!A:C,3,0)</f>
        <v>Long Form</v>
      </c>
      <c r="D6389" s="14" t="str">
        <f>VLOOKUP(A6389,Sample!A:E,5,0)</f>
        <v>POSITIVE</v>
      </c>
      <c r="E6389" t="str">
        <f t="shared" si="1"/>
        <v>en</v>
      </c>
    </row>
    <row r="6390" hidden="1">
      <c r="A6390" s="4" t="s">
        <v>21975</v>
      </c>
      <c r="B6390" s="14" t="str">
        <f>VLOOKUP(A6390,Sample!A:B,2,0)</f>
        <v>This app is great. Easy to use.</v>
      </c>
      <c r="C6390" s="14" t="str">
        <f>VLOOKUP(A6390,Sample!A:C,3,0)</f>
        <v>Long Form</v>
      </c>
      <c r="D6390" s="14" t="str">
        <f>VLOOKUP(A6390,Sample!A:E,5,0)</f>
        <v>POSITIVE</v>
      </c>
      <c r="E6390" t="str">
        <f t="shared" si="1"/>
        <v>en</v>
      </c>
    </row>
    <row r="6391" hidden="1">
      <c r="A6391" s="4" t="s">
        <v>21978</v>
      </c>
      <c r="B6391" s="14" t="str">
        <f>VLOOKUP(A6391,Sample!A:B,2,0)</f>
        <v>You always think your experience will be different but I beg you, DO NOT DO BUSINESS WITH SEARS. You cannot speak to anyone besides a call center employee in the Philippines when you have a problem - and you will! I have been trying to exchange my refrigerator for weeks now with a smaller model. The wait is obscene and I keep getting random $74 charges to my account after I was told I'd be getting a REFUND for the difference. The replacement fridge is smaller and less expensive. NO ONE has been able to tell me why I keep getting charges and there seems to be no way to stop it.
 I have called everyday multiple times and always get transferred to another department or told I need to wait on a call from someone in deliveries. I have never seen a long standing name brand care so little about customer satisfaction in my life. This was a major purchase for me and it has been horrible. They are stealing my money and refusing to bring me my replacement unless I wait for weeks with a fridge that is too huge for my kitchen. I'm considering going to the local news about this because they should be shut down. Look at all the complaints!! Go to Best Buy.</v>
      </c>
      <c r="C6391" s="14" t="str">
        <f>VLOOKUP(A6391,Sample!A:C,3,0)</f>
        <v>Long Form</v>
      </c>
      <c r="D6391" s="14" t="str">
        <f>VLOOKUP(A6391,Sample!A:E,5,0)</f>
        <v>NEGATIVE</v>
      </c>
      <c r="E6391" t="str">
        <f t="shared" si="1"/>
        <v>en</v>
      </c>
    </row>
    <row r="6392" hidden="1">
      <c r="A6392" s="4" t="s">
        <v>21982</v>
      </c>
      <c r="B6392" s="14" t="str">
        <f>VLOOKUP(A6392,Sample!A:B,2,0)</f>
        <v>this is a very stylish long jacket/cardigan. Will look equally good with pants/jeans or skirt. Very good value .</v>
      </c>
      <c r="C6392" s="14" t="str">
        <f>VLOOKUP(A6392,Sample!A:C,3,0)</f>
        <v>Long Form</v>
      </c>
      <c r="D6392" s="14" t="str">
        <f>VLOOKUP(A6392,Sample!A:E,5,0)</f>
        <v>POSITIVE</v>
      </c>
      <c r="E6392" t="str">
        <f t="shared" si="1"/>
        <v>en</v>
      </c>
    </row>
    <row r="6393" hidden="1">
      <c r="A6393" s="4" t="s">
        <v>21984</v>
      </c>
      <c r="B6393" s="14" t="str">
        <f>VLOOKUP(A6393,Sample!A:B,2,0)</f>
        <v>Very cute style and comfortable fit, but definitely not meant to be used as workout pants. After the first use at the gym, they started tearing at the seams.</v>
      </c>
      <c r="C6393" s="14" t="str">
        <f>VLOOKUP(A6393,Sample!A:C,3,0)</f>
        <v>Long Form</v>
      </c>
      <c r="D6393" s="14" t="str">
        <f>VLOOKUP(A6393,Sample!A:E,5,0)</f>
        <v>POSITIVE</v>
      </c>
      <c r="E6393" t="str">
        <f t="shared" si="1"/>
        <v>en</v>
      </c>
    </row>
    <row r="6394" hidden="1">
      <c r="A6394" s="4" t="s">
        <v>21986</v>
      </c>
      <c r="B6394" s="14" t="str">
        <f>VLOOKUP(A6394,Sample!A:B,2,0)</f>
        <v>The screen protector looks great on my phone and has thus far done great to protect against any scratches or breaks. The Best Buy employees confidently recommended me towards this product, which they thought would be the best fit for what I was looking for.</v>
      </c>
      <c r="C6394" s="14" t="str">
        <f>VLOOKUP(A6394,Sample!A:C,3,0)</f>
        <v>Long Form</v>
      </c>
      <c r="D6394" s="14" t="str">
        <f>VLOOKUP(A6394,Sample!A:E,5,0)</f>
        <v>POSITIVE</v>
      </c>
      <c r="E6394" t="str">
        <f t="shared" si="1"/>
        <v>en</v>
      </c>
    </row>
    <row r="6395" hidden="1">
      <c r="A6395" s="4" t="s">
        <v>21988</v>
      </c>
      <c r="B6395" s="14" t="str">
        <f>VLOOKUP(A6395,Sample!A:B,2,0)</f>
        <v>鞋子很舒服，卖家超棒。</v>
      </c>
      <c r="C6395" s="14" t="str">
        <f>VLOOKUP(A6395,Sample!A:C,3,0)</f>
        <v>Long Form</v>
      </c>
      <c r="D6395" s="14" t="str">
        <f>VLOOKUP(A6395,Sample!A:E,5,0)</f>
        <v>NEUTRAL</v>
      </c>
      <c r="E6395" t="str">
        <f t="shared" si="1"/>
        <v>zh</v>
      </c>
    </row>
    <row r="6396" hidden="1">
      <c r="A6396" s="4" t="s">
        <v>21992</v>
      </c>
      <c r="B6396" s="14" t="str">
        <f>VLOOKUP(A6396,Sample!A:B,2,0)</f>
        <v>Really love the blue color. It hides the midsection figure challenges, styling is good</v>
      </c>
      <c r="C6396" s="14" t="str">
        <f>VLOOKUP(A6396,Sample!A:C,3,0)</f>
        <v>Long Form</v>
      </c>
      <c r="D6396" s="14" t="str">
        <f>VLOOKUP(A6396,Sample!A:E,5,0)</f>
        <v>POSITIVE</v>
      </c>
      <c r="E6396" t="str">
        <f t="shared" si="1"/>
        <v>en</v>
      </c>
    </row>
    <row r="6397" hidden="1">
      <c r="A6397" s="4" t="s">
        <v>21994</v>
      </c>
      <c r="B6397" s="14" t="str">
        <f>VLOOKUP(A6397,Sample!A:B,2,0)</f>
        <v>We bought two of these to take to the UK with us on vacation. The Best Buy salesperson suggested them, and an outlet strip to go with them as well, so multiple things could be plugged in at once ( ie phone, heating pad, etc) First night we blew the first one up when we plugged in the outlet strip. But the second one was only running the cell phone charger and worked fine. Second night we blew the second one up when plugging in the outlet strip again. Found out the hard way that you cannot plug in anything that has a ground (ie. the outlet strip) That said...some of these adapters have a fuse that can be replaced when this occurs. This product has a fuse that cannot be replaced. So when you overload it, or, as we did, plug in anything with a grounding blade, you just get to throw this $37 device away. I wholeheartedly do NOT recommend it.</v>
      </c>
      <c r="C6397" s="14" t="str">
        <f>VLOOKUP(A6397,Sample!A:C,3,0)</f>
        <v>Long Form</v>
      </c>
      <c r="D6397" s="14" t="str">
        <f>VLOOKUP(A6397,Sample!A:E,5,0)</f>
        <v>NEGATIVE</v>
      </c>
      <c r="E6397" t="str">
        <f t="shared" si="1"/>
        <v>en</v>
      </c>
    </row>
    <row r="6398" hidden="1">
      <c r="A6398" s="4" t="s">
        <v>21996</v>
      </c>
      <c r="B6398" s="14" t="str">
        <f>VLOOKUP(A6398,Sample!A:B,2,0)</f>
        <v>I am in the process of completing my Harry Potter collection. I was able to locate those I was missing with little fuss at Best Buy</v>
      </c>
      <c r="C6398" s="14" t="str">
        <f>VLOOKUP(A6398,Sample!A:C,3,0)</f>
        <v>Long Form</v>
      </c>
      <c r="D6398" s="14" t="str">
        <f>VLOOKUP(A6398,Sample!A:E,5,0)</f>
        <v>POSITIVE</v>
      </c>
      <c r="E6398" t="str">
        <f t="shared" si="1"/>
        <v>en</v>
      </c>
    </row>
    <row r="6399" hidden="1">
      <c r="A6399" s="4" t="s">
        <v>21998</v>
      </c>
      <c r="B6399" s="14" t="str">
        <f>VLOOKUP(A6399,Sample!A:B,2,0)</f>
        <v>Cute blouse but all the flowers are around the waist makes you look heavier. Had to return it</v>
      </c>
      <c r="C6399" s="14" t="str">
        <f>VLOOKUP(A6399,Sample!A:C,3,0)</f>
        <v>Long Form</v>
      </c>
      <c r="D6399" s="14" t="str">
        <f>VLOOKUP(A6399,Sample!A:E,5,0)</f>
        <v>NEUTRAL</v>
      </c>
      <c r="E6399" t="str">
        <f t="shared" si="1"/>
        <v>en</v>
      </c>
    </row>
    <row r="6400" hidden="1">
      <c r="A6400" s="4" t="s">
        <v>22000</v>
      </c>
      <c r="B6400" s="14" t="str">
        <f>VLOOKUP(A6400,Sample!A:B,2,0)</f>
        <v>Just received my Queen Sofa Sleeper and just love it. Macy did a fantastic job from sale to delivery. There was a no pressure sales, just friendly demo and explanation of the quality of sofa. It is wonderfully comfortable without the sag and bars of my old one. The reminders of delivery and time slot was accurate. The 2 delivery men were efficient and considerate. The door of the room had to be taken off to ease the sofa in and the door was reinstalled by the guys. Everything was cleaned and after the demos of use of the sofa bed, the delivery was complete. Thank you Macy!</v>
      </c>
      <c r="C6400" s="14" t="str">
        <f>VLOOKUP(A6400,Sample!A:C,3,0)</f>
        <v>Long Form</v>
      </c>
      <c r="D6400" s="14" t="str">
        <f>VLOOKUP(A6400,Sample!A:E,5,0)</f>
        <v>POSITIVE</v>
      </c>
      <c r="E6400" t="str">
        <f t="shared" si="1"/>
        <v>en</v>
      </c>
    </row>
    <row r="6401" hidden="1">
      <c r="A6401" s="4" t="s">
        <v>22002</v>
      </c>
      <c r="B6401" s="14" t="str">
        <f>VLOOKUP(A6401,Sample!A:B,2,0)</f>
        <v>Every morning we have "rallies" with clappers to announce our previous day's performance. The managers always push us to get people to open credit accounts with the store, one of them pushes to a slightly unrealistic level and gets a tad annoying, but it's alright.</v>
      </c>
      <c r="C6401" s="14" t="str">
        <f>VLOOKUP(A6401,Sample!A:C,3,0)</f>
        <v>Long Form</v>
      </c>
      <c r="D6401" s="14" t="str">
        <f>VLOOKUP(A6401,Sample!A:E,5,0)</f>
        <v>NEGATIVE</v>
      </c>
      <c r="E6401" t="str">
        <f t="shared" si="1"/>
        <v>en</v>
      </c>
    </row>
    <row r="6402" hidden="1">
      <c r="A6402" s="4" t="s">
        <v>22005</v>
      </c>
      <c r="B6402" s="14" t="str">
        <f>VLOOKUP(A6402,Sample!A:B,2,0)</f>
        <v>Within walking distance to Empire state building, Macy's, MSG, Penn station, Times square 10mins walk, Hells kitchen for food restaurants district 10mins walk. So close to most things.</v>
      </c>
      <c r="C6402" s="14" t="str">
        <f>VLOOKUP(A6402,Sample!A:C,3,0)</f>
        <v>Long Form</v>
      </c>
      <c r="D6402" s="14" t="str">
        <f>VLOOKUP(A6402,Sample!A:E,5,0)</f>
        <v>NEUTRAL</v>
      </c>
      <c r="E6402" t="str">
        <f t="shared" si="1"/>
        <v>en</v>
      </c>
    </row>
    <row r="6403" hidden="1">
      <c r="A6403" s="4" t="s">
        <v>22008</v>
      </c>
      <c r="B6403" s="14" t="str">
        <f>VLOOKUP(A6403,Sample!A:B,2,0)</f>
        <v>I've stopped buying 3rd party lightning cables from other sites, as I've had those wires fry my iPhone before. These cables work fine for me and are certified so that I'll have peace of mind. In a previous batch, I've had one not work, but Best Buy exchanged it for me. So, I use these cables and got extras for use in the car and around the house.</v>
      </c>
      <c r="C6403" s="14" t="str">
        <f>VLOOKUP(A6403,Sample!A:C,3,0)</f>
        <v>Long Form</v>
      </c>
      <c r="D6403" s="14" t="str">
        <f>VLOOKUP(A6403,Sample!A:E,5,0)</f>
        <v>NEUTRAL</v>
      </c>
      <c r="E6403" t="str">
        <f t="shared" si="1"/>
        <v>en</v>
      </c>
    </row>
    <row r="6404" hidden="1">
      <c r="A6404" s="4" t="s">
        <v>22010</v>
      </c>
      <c r="B6404" s="14" t="str">
        <f>VLOOKUP(A6404,Sample!A:B,2,0)</f>
        <v>Hotel is a little older but well maintained and clean. The staff and services were outstanding! They went out of their way with little niceties and services like free water and fruits in the room, coffee in the lobby and room, even cleaning our car window shield in the AM. Downtown SB about 4-5 miles. Lure Restaurant in Macy's shopping center very nice. We would definitely stay there again.</v>
      </c>
      <c r="C6404" s="14" t="str">
        <f>VLOOKUP(A6404,Sample!A:C,3,0)</f>
        <v>Long Form</v>
      </c>
      <c r="D6404" s="14" t="str">
        <f>VLOOKUP(A6404,Sample!A:E,5,0)</f>
        <v>POSITIVE</v>
      </c>
      <c r="E6404" t="str">
        <f t="shared" si="1"/>
        <v>en</v>
      </c>
    </row>
    <row r="6405" hidden="1">
      <c r="A6405" s="4" t="s">
        <v>22012</v>
      </c>
      <c r="B6405" s="14" t="str">
        <f>VLOOKUP(A6405,Sample!A:B,2,0)</f>
        <v>“Lovely hotel in palma”</v>
      </c>
      <c r="C6405" s="14" t="str">
        <f>VLOOKUP(A6405,Sample!A:C,3,0)</f>
        <v>Long Form</v>
      </c>
      <c r="D6405" s="14" t="str">
        <f>VLOOKUP(A6405,Sample!A:E,5,0)</f>
        <v>NEUTRAL</v>
      </c>
      <c r="E6405" t="str">
        <f t="shared" si="1"/>
        <v>en</v>
      </c>
    </row>
    <row r="6406" hidden="1">
      <c r="A6406" s="4" t="s">
        <v>22014</v>
      </c>
      <c r="B6406" s="14" t="str">
        <f>VLOOKUP(A6406,Sample!A:B,2,0)</f>
        <v>it's a beautiful well made quality sweatercoat with snaps. I thought it was just what I was looking for. The fit was a big disappointment. It made me look like I was 9 months pregnant. I don't like the way this garment is cut.</v>
      </c>
      <c r="C6406" s="14" t="str">
        <f>VLOOKUP(A6406,Sample!A:C,3,0)</f>
        <v>Long Form</v>
      </c>
      <c r="D6406" s="14" t="str">
        <f>VLOOKUP(A6406,Sample!A:E,5,0)</f>
        <v>NEGATIVE</v>
      </c>
      <c r="E6406" t="str">
        <f t="shared" si="1"/>
        <v>en</v>
      </c>
    </row>
    <row r="6407" hidden="1">
      <c r="A6407" s="4" t="s">
        <v>22016</v>
      </c>
      <c r="B6407" s="14" t="str">
        <f>VLOOKUP(A6407,Sample!A:B,2,0)</f>
        <v>Love available credit option</v>
      </c>
      <c r="C6407" s="14" t="str">
        <f>VLOOKUP(A6407,Sample!A:C,3,0)</f>
        <v>Long Form</v>
      </c>
      <c r="D6407" s="14" t="str">
        <f>VLOOKUP(A6407,Sample!A:E,5,0)</f>
        <v>POSITIVE</v>
      </c>
      <c r="E6407" t="str">
        <f t="shared" si="1"/>
        <v>en</v>
      </c>
    </row>
    <row r="6408" hidden="1">
      <c r="A6408" s="4" t="s">
        <v>22018</v>
      </c>
      <c r="B6408" s="14" t="str">
        <f>VLOOKUP(A6408,Sample!A:B,2,0)</f>
        <v>First I Would like to say That I'm a huge fan of your company and been a loyal customers and I can't imagine buying anything else</v>
      </c>
      <c r="C6408" s="14" t="str">
        <f>VLOOKUP(A6408,Sample!A:C,3,0)</f>
        <v>Long Form</v>
      </c>
      <c r="D6408" s="14" t="str">
        <f>VLOOKUP(A6408,Sample!A:E,5,0)</f>
        <v>NEGATIVE</v>
      </c>
      <c r="E6408" t="str">
        <f t="shared" si="1"/>
        <v>en</v>
      </c>
    </row>
    <row r="6409" hidden="1">
      <c r="A6409" s="4" t="s">
        <v>22021</v>
      </c>
      <c r="B6409" s="14" t="str">
        <f>VLOOKUP(A6409,Sample!A:B,2,0)</f>
        <v>I live in a condo which I always had problem with range and my last router was ASUS ac5300 and I still had a dead corners in my condo and garage and I decided to return this router and get something else and Best Buy rep highly recommended ORBI
 I decided to go with it and got the Orbi and I installed it in 5 min and man range is CRAZY I got coverage every corner I get signal even outside of my house
 I highly recommend this</v>
      </c>
      <c r="C6409" s="14" t="str">
        <f>VLOOKUP(A6409,Sample!A:C,3,0)</f>
        <v>Long Form</v>
      </c>
      <c r="D6409" s="14" t="str">
        <f>VLOOKUP(A6409,Sample!A:E,5,0)</f>
        <v>NEGATIVE</v>
      </c>
      <c r="E6409" t="str">
        <f t="shared" si="1"/>
        <v>en</v>
      </c>
    </row>
    <row r="6410" hidden="1">
      <c r="A6410" s="4" t="s">
        <v>22024</v>
      </c>
      <c r="B6410" s="14" t="str">
        <f>VLOOKUP(A6410,Sample!A:B,2,0)</f>
        <v>best buy ever. excellent quality and price.</v>
      </c>
      <c r="C6410" s="14" t="str">
        <f>VLOOKUP(A6410,Sample!A:C,3,0)</f>
        <v>Long Form</v>
      </c>
      <c r="D6410" s="14" t="str">
        <f>VLOOKUP(A6410,Sample!A:E,5,0)</f>
        <v>POSITIVE</v>
      </c>
      <c r="E6410" t="str">
        <f t="shared" si="1"/>
        <v>en</v>
      </c>
    </row>
    <row r="6411" hidden="1">
      <c r="A6411" s="4" t="s">
        <v>22027</v>
      </c>
      <c r="B6411" s="14" t="str">
        <f>VLOOKUP(A6411,Sample!A:B,2,0)</f>
        <v>only buy controllers at Best buy and get the greek squad plan</v>
      </c>
      <c r="C6411" s="14" t="str">
        <f>VLOOKUP(A6411,Sample!A:C,3,0)</f>
        <v>Long Form</v>
      </c>
      <c r="D6411" s="14" t="str">
        <f>VLOOKUP(A6411,Sample!A:E,5,0)</f>
        <v>NEUTRAL</v>
      </c>
      <c r="E6411" t="str">
        <f t="shared" si="1"/>
        <v>en</v>
      </c>
    </row>
    <row r="6412" hidden="1">
      <c r="A6412" s="4" t="s">
        <v>22029</v>
      </c>
      <c r="B6412" s="14" t="str">
        <f>VLOOKUP(A6412,Sample!A:B,2,0)</f>
        <v>"Sahara" directed by Breck Eisner's dream of a Hollywood Movie of his own coming true, getting all the goods from Producer Mace Neufeld, a closer friend of his father's Michael Eisner, former Walt Disney CEO (1984-2005), engaging quite a cast from Matthew McConaughey to Penélope Cruz over Steve Zahn to William H. Macy and Delroy Lindo to follow anticipating times of another "Indiana Jones" movie to be released in Spring 2005 to an extent of throwing the script overboard and enjoy the ride over eye-popping action, slapstick ingredients and a romance between the two leads that could not fool the U.S. audience to let the movie become a smash hit with an 130 Million U.S. Dollar production budget and 65 Million U.S. Dollars in domestic revenue; too loose have been tight all the knots of the screenplay together by the end of it that I am surprised that even after a review 12 and a 1/2 year later, we still can have such an entertaining "Sahara" time with so much non-sense at once on our hands.
 © 2017 Felix Alexander Dausend (Cinemajesty Entertainments LLC)</v>
      </c>
      <c r="C6412" s="14" t="str">
        <f>VLOOKUP(A6412,Sample!A:C,3,0)</f>
        <v>Long Form</v>
      </c>
      <c r="D6412" s="14" t="str">
        <f>VLOOKUP(A6412,Sample!A:E,5,0)</f>
        <v>NEUTRAL</v>
      </c>
      <c r="E6412" t="str">
        <f t="shared" si="1"/>
        <v>en</v>
      </c>
    </row>
    <row r="6413" hidden="1">
      <c r="A6413" s="4" t="s">
        <v>22031</v>
      </c>
      <c r="B6413" s="14" t="str">
        <f>VLOOKUP(A6413,Sample!A:B,2,0)</f>
        <v>When looking for new products that have come out on the technological market, I usually can get great answers from Best buy. I needed a new CD player for my home stereo system. I already had an Onkyo receiver, and needed to replace my Sony 5 disc changer. With the burst of online shopping over the past few years, I like to see in person what I am actually purchasing. When I saw that Best Buy had an Onkyo CD 6 disc player to match my receiver, I had no choice but to purchase this model. They had 2 left, one that was open box, and one that still was in it's original packaging. I opted for the open box. The price was a bit lower making it an even better choice at the time. The owners manual was the only part missing. It came with a remote control, Something my other player didn't have. It was a no-brainer. Thanks best buy...</v>
      </c>
      <c r="C6413" s="14" t="str">
        <f>VLOOKUP(A6413,Sample!A:C,3,0)</f>
        <v>Long Form</v>
      </c>
      <c r="D6413" s="14" t="str">
        <f>VLOOKUP(A6413,Sample!A:E,5,0)</f>
        <v>NEUTRAL</v>
      </c>
      <c r="E6413" t="str">
        <f t="shared" si="1"/>
        <v>en</v>
      </c>
    </row>
    <row r="6414" hidden="1">
      <c r="A6414" s="4" t="s">
        <v>22035</v>
      </c>
      <c r="B6414" s="14" t="str">
        <f>VLOOKUP(A6414,Sample!A:B,2,0)</f>
        <v>We got one from Best Buy and this was three last one left. Was ok for couple of days and then it started over heading. I'm assuming this is from one of the initial batches. I've returned it and bought a new one from Microsoft Store. It is working great since then.</v>
      </c>
      <c r="C6414" s="14" t="str">
        <f>VLOOKUP(A6414,Sample!A:C,3,0)</f>
        <v>Long Form</v>
      </c>
      <c r="D6414" s="14" t="str">
        <f>VLOOKUP(A6414,Sample!A:E,5,0)</f>
        <v>NEUTRAL</v>
      </c>
      <c r="E6414" t="str">
        <f t="shared" si="1"/>
        <v>en</v>
      </c>
    </row>
    <row r="6415" hidden="1">
      <c r="A6415" s="4" t="s">
        <v>22037</v>
      </c>
      <c r="B6415" s="14" t="str">
        <f>VLOOKUP(A6415,Sample!A:B,2,0)</f>
        <v>Original review: Sept. 18, 2017 Kenmore stove - I had 1 burner on the left back side to not operate anymore. Today Aug. 18/2017, the price was to be $451.78. For the 1 burner. I could buy a new stove for that. Needless to say I did not get it repaired. It still cost me $97.23.</v>
      </c>
      <c r="C6415" s="14" t="str">
        <f>VLOOKUP(A6415,Sample!A:C,3,0)</f>
        <v>Long Form</v>
      </c>
      <c r="D6415" s="14" t="str">
        <f>VLOOKUP(A6415,Sample!A:E,5,0)</f>
        <v>NEGATIVE</v>
      </c>
      <c r="E6415" t="str">
        <f t="shared" si="1"/>
        <v>en</v>
      </c>
    </row>
    <row r="6416" hidden="1">
      <c r="A6416" s="4" t="s">
        <v>22039</v>
      </c>
      <c r="B6416" s="14" t="str">
        <f>VLOOKUP(A6416,Sample!A:B,2,0)</f>
        <v>The cover on this comforter seems to be a nice quality as it is soft and smooth. I like that it is machine washable. However, the baffle boxes are not even close to being evenly filled. There are several boxes in the middle of the comforter with hardly any down and overstuffed ones hanging around the edge. I had a picture with the blanket held up to the light I was going to attach but I don't see that option. Sad and will be returning.</v>
      </c>
      <c r="C6416" s="14" t="str">
        <f>VLOOKUP(A6416,Sample!A:C,3,0)</f>
        <v>Long Form</v>
      </c>
      <c r="D6416" s="14" t="str">
        <f>VLOOKUP(A6416,Sample!A:E,5,0)</f>
        <v>NEUTRAL</v>
      </c>
      <c r="E6416" t="str">
        <f t="shared" si="1"/>
        <v>en</v>
      </c>
    </row>
    <row r="6417" hidden="1">
      <c r="A6417" s="4" t="s">
        <v>22041</v>
      </c>
      <c r="B6417" s="14" t="str">
        <f>VLOOKUP(A6417,Sample!A:B,2,0)</f>
        <v>I made this purchase back on 08/28 and brought this item overseas for my cousin. One of the product Alienware - Graphics Amplifier manufactured by dell did not work from day 1. Upon my return to the states, i took the item to the store and asked for a refund or a replacement. The store manager at Saugas MA mention that since i was out of the 15 day return window, they would not be able to assist and would need to contact bestbuy.com support. After making several calls i was told to reach out to the manufacturer.After making several calls to the manufacturer and i was transferred to various different places and the manufacturer had no clue as to what i was saying. Basically, anytime i spoke to someone at Dell (Alienware) I felt like we were on a different planet. They acted as if this is the first time ever they have experienced a situation where a customer who bought from best buy is being sent to the manufacturer. They didn't event knew how to look up my purchase. So i gave up and called best buy.com support again and i am now being told that i have to go back to the store and work with a store manager. I am now stuck with a product that never worked from day one. This was the worst experience. As long as i am alive, me or any of my family members will never shop at best buy again. Nest I am looking into to see if there is any legal action that i can take against best buy or alienware (dell).</v>
      </c>
      <c r="C6417" s="14" t="str">
        <f>VLOOKUP(A6417,Sample!A:C,3,0)</f>
        <v>Long Form</v>
      </c>
      <c r="D6417" s="14" t="str">
        <f>VLOOKUP(A6417,Sample!A:E,5,0)</f>
        <v>NEGATIVE</v>
      </c>
      <c r="E6417" t="str">
        <f t="shared" si="1"/>
        <v>en</v>
      </c>
    </row>
    <row r="6418" hidden="1">
      <c r="A6418" s="4" t="s">
        <v>22043</v>
      </c>
      <c r="B6418" s="14" t="str">
        <f>VLOOKUP(A6418,Sample!A:B,2,0)</f>
        <v>Very good deal on DVD and the service was great. I was in and out of the store with in fifteen minutes. Best buy is the best.</v>
      </c>
      <c r="C6418" s="14" t="str">
        <f>VLOOKUP(A6418,Sample!A:C,3,0)</f>
        <v>Long Form</v>
      </c>
      <c r="D6418" s="14" t="str">
        <f>VLOOKUP(A6418,Sample!A:E,5,0)</f>
        <v>POSITIVE</v>
      </c>
      <c r="E6418" t="str">
        <f t="shared" si="1"/>
        <v>en</v>
      </c>
    </row>
    <row r="6419" hidden="1">
      <c r="A6419" s="4" t="s">
        <v>22045</v>
      </c>
      <c r="B6419" s="14" t="str">
        <f>VLOOKUP(A6419,Sample!A:B,2,0)</f>
        <v>I have a 65inch series 8 Samsung tv that never worked properly, tv have been replaced before and now for the 2nd time problem again so customer service told me they will replace the tv again but with the tv that doesn't have the same specs and that is because they don't manufacture them, they don't even try to make you happy. Samsung used to be good before but not anymore, stay away from the Samsung tv's.</v>
      </c>
      <c r="C6419" s="14" t="str">
        <f>VLOOKUP(A6419,Sample!A:C,3,0)</f>
        <v>Long Form</v>
      </c>
      <c r="D6419" s="14" t="str">
        <f>VLOOKUP(A6419,Sample!A:E,5,0)</f>
        <v>NEGATIVE</v>
      </c>
      <c r="E6419" t="str">
        <f t="shared" si="1"/>
        <v>en</v>
      </c>
    </row>
    <row r="6420" hidden="1">
      <c r="A6420" s="4" t="s">
        <v>22047</v>
      </c>
      <c r="B6420" s="14" t="str">
        <f>VLOOKUP(A6420,Sample!A:B,2,0)</f>
        <v>I was fortunate to have full walk of all departments and varying responsibilities. I initially came in as the seasonal hiring mgr. and once hiring was filled for the season I dove into any endeavor in front of me. I love variety, having each day be different, working with the public and embracing the seasonal festivities.</v>
      </c>
      <c r="C6420" s="14" t="str">
        <f>VLOOKUP(A6420,Sample!A:C,3,0)</f>
        <v>Long Form</v>
      </c>
      <c r="D6420" s="14" t="str">
        <f>VLOOKUP(A6420,Sample!A:E,5,0)</f>
        <v>NEUTRAL</v>
      </c>
      <c r="E6420" t="str">
        <f t="shared" si="1"/>
        <v>en</v>
      </c>
    </row>
    <row r="6421" hidden="1">
      <c r="A6421" s="4" t="s">
        <v>22049</v>
      </c>
      <c r="B6421" s="14" t="str">
        <f>VLOOKUP(A6421,Sample!A:B,2,0)</f>
        <v>I got this product at Best Buy for a good deal. I am an online student and the Microsoft surface is perfect for my school needs. I love how portable and light weight it is. It's easy to use and has some neat features. Haven't had any issues yet.</v>
      </c>
      <c r="C6421" s="14" t="str">
        <f>VLOOKUP(A6421,Sample!A:C,3,0)</f>
        <v>Long Form</v>
      </c>
      <c r="D6421" s="14" t="str">
        <f>VLOOKUP(A6421,Sample!A:E,5,0)</f>
        <v>POSITIVE</v>
      </c>
      <c r="E6421" t="str">
        <f t="shared" si="1"/>
        <v>en</v>
      </c>
    </row>
    <row r="6422" hidden="1">
      <c r="A6422" s="4" t="s">
        <v>22051</v>
      </c>
      <c r="B6422" s="14" t="str">
        <f>VLOOKUP(A6422,Sample!A:B,2,0)</f>
        <v>Love! I normally wear a size 10 however I returned for a size 11 and the fit was perfect</v>
      </c>
      <c r="C6422" s="14" t="str">
        <f>VLOOKUP(A6422,Sample!A:C,3,0)</f>
        <v>Long Form</v>
      </c>
      <c r="D6422" s="14" t="str">
        <f>VLOOKUP(A6422,Sample!A:E,5,0)</f>
        <v>POSITIVE</v>
      </c>
      <c r="E6422" t="str">
        <f t="shared" si="1"/>
        <v>en</v>
      </c>
    </row>
    <row r="6423" hidden="1">
      <c r="A6423" s="4" t="s">
        <v>22053</v>
      </c>
      <c r="B6423" s="14" t="str">
        <f>VLOOKUP(A6423,Sample!A:B,2,0)</f>
        <v>It has a tendency to glitch out and not work sometimes. Although I can most of the time get my order in, it can take me a couple of tries.</v>
      </c>
      <c r="C6423" s="14" t="str">
        <f>VLOOKUP(A6423,Sample!A:C,3,0)</f>
        <v>Long Form</v>
      </c>
      <c r="D6423" s="14" t="str">
        <f>VLOOKUP(A6423,Sample!A:E,5,0)</f>
        <v>NEGATIVE</v>
      </c>
      <c r="E6423" t="str">
        <f t="shared" si="1"/>
        <v>en</v>
      </c>
    </row>
    <row r="6424" hidden="1">
      <c r="A6424" s="4" t="s">
        <v>22055</v>
      </c>
      <c r="B6424" s="14" t="str">
        <f>VLOOKUP(A6424,Sample!A:B,2,0)</f>
        <v>Nice jacket but could be a little longer.
 Snug fit but doable.</v>
      </c>
      <c r="C6424" s="14" t="str">
        <f>VLOOKUP(A6424,Sample!A:C,3,0)</f>
        <v>Long Form</v>
      </c>
      <c r="D6424" s="14" t="str">
        <f>VLOOKUP(A6424,Sample!A:E,5,0)</f>
        <v>POSITIVE</v>
      </c>
      <c r="E6424" t="str">
        <f t="shared" si="1"/>
        <v>en</v>
      </c>
    </row>
    <row r="6425" hidden="1">
      <c r="A6425" s="4" t="s">
        <v>22058</v>
      </c>
      <c r="B6425" s="14" t="str">
        <f>VLOOKUP(A6425,Sample!A:B,2,0)</f>
        <v>This is a great perfume to buy especially if your in to luxurious ones. I bought mine from Macy's for $132. It's very long lasting, it usually last me all day. The bottle it a very fancy and pretty, it's looks beautiful on display. I would buy this again.</v>
      </c>
      <c r="C6425" s="14" t="str">
        <f>VLOOKUP(A6425,Sample!A:C,3,0)</f>
        <v>Long Form</v>
      </c>
      <c r="D6425" s="14" t="str">
        <f>VLOOKUP(A6425,Sample!A:E,5,0)</f>
        <v>POSITIVE</v>
      </c>
      <c r="E6425" t="str">
        <f t="shared" si="1"/>
        <v>en</v>
      </c>
    </row>
    <row r="6426" hidden="1">
      <c r="A6426" s="4" t="s">
        <v>22061</v>
      </c>
      <c r="B6426" s="14" t="str">
        <f>VLOOKUP(A6426,Sample!A:B,2,0)</f>
        <v>My sweet granddaughter loves her pink bunny. Super cute!</v>
      </c>
      <c r="C6426" s="14" t="str">
        <f>VLOOKUP(A6426,Sample!A:C,3,0)</f>
        <v>Long Form</v>
      </c>
      <c r="D6426" s="14" t="str">
        <f>VLOOKUP(A6426,Sample!A:E,5,0)</f>
        <v>POSITIVE</v>
      </c>
      <c r="E6426" t="str">
        <f t="shared" si="1"/>
        <v>en</v>
      </c>
    </row>
    <row r="6427" hidden="1">
      <c r="A6427" s="4" t="s">
        <v>22063</v>
      </c>
      <c r="B6427" s="14" t="str">
        <f>VLOOKUP(A6427,Sample!A:B,2,0)</f>
        <v>The top was beautifully made...the embroidered flowers were lovely, but the sleeves were shorter than I thought..</v>
      </c>
      <c r="C6427" s="14" t="str">
        <f>VLOOKUP(A6427,Sample!A:C,3,0)</f>
        <v>Long Form</v>
      </c>
      <c r="D6427" s="14" t="str">
        <f>VLOOKUP(A6427,Sample!A:E,5,0)</f>
        <v>POSITIVE</v>
      </c>
      <c r="E6427" t="str">
        <f t="shared" si="1"/>
        <v>en</v>
      </c>
    </row>
    <row r="6428" hidden="1">
      <c r="A6428" s="4" t="s">
        <v>22065</v>
      </c>
      <c r="B6428" s="14" t="str">
        <f>VLOOKUP(A6428,Sample!A:B,2,0)</f>
        <v>Macy's had everything. What a big awesome store to check out! They had such a wide selection of everything.</v>
      </c>
      <c r="C6428" s="14" t="str">
        <f>VLOOKUP(A6428,Sample!A:C,3,0)</f>
        <v>Long Form</v>
      </c>
      <c r="D6428" s="14" t="str">
        <f>VLOOKUP(A6428,Sample!A:E,5,0)</f>
        <v>POSITIVE</v>
      </c>
      <c r="E6428" t="str">
        <f t="shared" si="1"/>
        <v>en</v>
      </c>
    </row>
    <row r="6429" hidden="1">
      <c r="A6429" s="4" t="s">
        <v>22067</v>
      </c>
      <c r="B6429" s="14" t="str">
        <f>VLOOKUP(A6429,Sample!A:B,2,0)</f>
        <v>Het resort is groots opgezet netjes en schoon ,het eten is er heel goed en gevarieerd vriendelijk personeel nette kamers al met al geslaagd</v>
      </c>
      <c r="C6429" s="14" t="str">
        <f>VLOOKUP(A6429,Sample!A:C,3,0)</f>
        <v>Long Form</v>
      </c>
      <c r="D6429" s="14" t="str">
        <f>VLOOKUP(A6429,Sample!A:E,5,0)</f>
        <v>NEUTRAL</v>
      </c>
      <c r="E6429" t="str">
        <f t="shared" si="1"/>
        <v>nl</v>
      </c>
    </row>
    <row r="6430" hidden="1">
      <c r="A6430" s="4" t="s">
        <v>22070</v>
      </c>
      <c r="B6430" s="14" t="str">
        <f>VLOOKUP(A6430,Sample!A:B,2,0)</f>
        <v>Citibank is located at 110 E 9th St Lbby 1A, Los Angeles, CA. This business specializes in Personal Financing, Investment Services, Financial Planning and Real Estate Financing.</v>
      </c>
      <c r="C6430" s="14" t="str">
        <f>VLOOKUP(A6430,Sample!A:C,3,0)</f>
        <v>Long Form</v>
      </c>
      <c r="D6430" s="14" t="str">
        <f>VLOOKUP(A6430,Sample!A:E,5,0)</f>
        <v>NEUTRAL</v>
      </c>
      <c r="E6430" t="str">
        <f t="shared" si="1"/>
        <v>en</v>
      </c>
    </row>
    <row r="6431" hidden="1">
      <c r="A6431" s="4" t="s">
        <v>22072</v>
      </c>
      <c r="B6431" s="14" t="str">
        <f>VLOOKUP(A6431,Sample!A:B,2,0)</f>
        <v>Great ink product for printer. The representative that helped me was awesome. Thanks Bestbuy</v>
      </c>
      <c r="C6431" s="14" t="str">
        <f>VLOOKUP(A6431,Sample!A:C,3,0)</f>
        <v>Long Form</v>
      </c>
      <c r="D6431" s="14" t="str">
        <f>VLOOKUP(A6431,Sample!A:E,5,0)</f>
        <v>POSITIVE</v>
      </c>
      <c r="E6431" t="str">
        <f t="shared" si="1"/>
        <v>en</v>
      </c>
    </row>
    <row r="6432" hidden="1">
      <c r="A6432" s="4" t="s">
        <v>22074</v>
      </c>
      <c r="B6432" s="14" t="str">
        <f>VLOOKUP(A6432,Sample!A:B,2,0)</f>
        <v>The arrogance and attitude I have encountered from the Samsung Customer Service in Australia is beyond what I had imagined is actually possible. I had a simple request to get a repair and was denied constantly with the argument that my case is not a warranty claim. I explained for 100 times that I am going to pay I am ok with it but I was turned down. It doesn't deserve to be called customer service it should be called customer denial since that was the only thing they did and it was getting worse the more you escalated the problem, reaching its peak with Janei case manager from VOC-HHP. I am working myself in customer service for more than 15 years in 3 different continents taking care of customers in over 30 countries. I have never experiences such incompetent staff without any basic training on customer service. Its not about saying "no" to a customer its about how you do this. Samsung successfully managed to boost me from being disappointed into being angry with them, so I swear will never buy any Samsung product in my life. Don't care if its a phone, memory stick or washing machine I am done for life with this joke of a company. Great achievement Samsung Customer Service you've done well, Apple Sony and all the others should pay your salary....</v>
      </c>
      <c r="C6432" s="14" t="str">
        <f>VLOOKUP(A6432,Sample!A:C,3,0)</f>
        <v>Long Form</v>
      </c>
      <c r="D6432" s="14" t="str">
        <f>VLOOKUP(A6432,Sample!A:E,5,0)</f>
        <v>NEGATIVE</v>
      </c>
      <c r="E6432" t="str">
        <f t="shared" si="1"/>
        <v>en</v>
      </c>
    </row>
    <row r="6433" hidden="1">
      <c r="A6433" s="4" t="s">
        <v>22076</v>
      </c>
      <c r="B6433" s="14" t="str">
        <f>VLOOKUP(A6433,Sample!A:B,2,0)</f>
        <v>As an artist you have to pay to get your song on Spotify. This makes that even after years Spotify doesn't have so many bands and songs. Therefore Spotify can not be your only source of music. Spotify has a terrible sense of music comparison. They don't care if you listen to 80's rock, classical or death metal, they'll put a Katy Perry song in there. I like that Spotify is easy to combine with other apps such as Sonos or Shazam.</v>
      </c>
      <c r="C6433" s="14" t="str">
        <f>VLOOKUP(A6433,Sample!A:C,3,0)</f>
        <v>Long Form</v>
      </c>
      <c r="D6433" s="14" t="str">
        <f>VLOOKUP(A6433,Sample!A:E,5,0)</f>
        <v>NEUTRAL</v>
      </c>
      <c r="E6433" t="str">
        <f t="shared" si="1"/>
        <v>en</v>
      </c>
    </row>
    <row r="6434" hidden="1">
      <c r="A6434" s="4" t="s">
        <v>22078</v>
      </c>
      <c r="B6434" s="14" t="str">
        <f>VLOOKUP(A6434,Sample!A:B,2,0)</f>
        <v>Love this store! Coupons and sales are great. Products are always good quality and customer service helpful.</v>
      </c>
      <c r="C6434" s="14" t="str">
        <f>VLOOKUP(A6434,Sample!A:C,3,0)</f>
        <v>Long Form</v>
      </c>
      <c r="D6434" s="14" t="str">
        <f>VLOOKUP(A6434,Sample!A:E,5,0)</f>
        <v>POSITIVE</v>
      </c>
      <c r="E6434" t="str">
        <f t="shared" si="1"/>
        <v>en</v>
      </c>
    </row>
    <row r="6435" hidden="1">
      <c r="A6435" s="4" t="s">
        <v>22081</v>
      </c>
      <c r="B6435" s="14" t="str">
        <f>VLOOKUP(A6435,Sample!A:B,2,0)</f>
        <v>Shifts were different everyday depending on the merchandise and customer flow. Everybody helped each other no matter what department you worked in. Hardest part of the job was finding space to put merchandise when there was and overflow of trailers.</v>
      </c>
      <c r="C6435" s="14" t="str">
        <f>VLOOKUP(A6435,Sample!A:C,3,0)</f>
        <v>Long Form</v>
      </c>
      <c r="D6435" s="14" t="str">
        <f>VLOOKUP(A6435,Sample!A:E,5,0)</f>
        <v>NEUTRAL</v>
      </c>
      <c r="E6435" t="str">
        <f t="shared" si="1"/>
        <v>en</v>
      </c>
    </row>
    <row r="6436" hidden="1">
      <c r="A6436" s="4" t="s">
        <v>22083</v>
      </c>
      <c r="B6436" s="14" t="str">
        <f>VLOOKUP(A6436,Sample!A:B,2,0)</f>
        <v>This one's a solid rotating categories card - every quarter you get 5% back on certain categories. For example, it's currently at Restaurants and Movie Theaters. You do have to manually activate the categories each quarter though. The Chase mobile app makes it pretty easy to set this card on autopay.</v>
      </c>
      <c r="C6436" s="14" t="str">
        <f>VLOOKUP(A6436,Sample!A:C,3,0)</f>
        <v>Long Form</v>
      </c>
      <c r="D6436" s="14" t="str">
        <f>VLOOKUP(A6436,Sample!A:E,5,0)</f>
        <v>NEUTRAL</v>
      </c>
      <c r="E6436" t="str">
        <f t="shared" si="1"/>
        <v>en</v>
      </c>
    </row>
    <row r="6437" hidden="1">
      <c r="A6437" s="4" t="s">
        <v>22086</v>
      </c>
      <c r="B6437" s="14" t="str">
        <f>VLOOKUP(A6437,Sample!A:B,2,0)</f>
        <v>I bought this Microwave for office use and it does the job for simple heating for lunch time meals. It is good price point and great for temporary and office use and it fits nicely in my cupboard. Had this over an year now and its still works perfectly fine.</v>
      </c>
      <c r="C6437" s="14" t="str">
        <f>VLOOKUP(A6437,Sample!A:C,3,0)</f>
        <v>Long Form</v>
      </c>
      <c r="D6437" s="14" t="str">
        <f>VLOOKUP(A6437,Sample!A:E,5,0)</f>
        <v>POSITIVE</v>
      </c>
      <c r="E6437" t="str">
        <f t="shared" si="1"/>
        <v>en</v>
      </c>
    </row>
    <row r="6438" hidden="1">
      <c r="A6438" s="4" t="s">
        <v>22088</v>
      </c>
      <c r="B6438" s="14" t="str">
        <f>VLOOKUP(A6438,Sample!A:B,2,0)</f>
        <v>Defective. Returned it. Second product from best buy that doesnt work! Isnt it a electronics store? What the heck? 45 min trip one way!</v>
      </c>
      <c r="C6438" s="14" t="str">
        <f>VLOOKUP(A6438,Sample!A:C,3,0)</f>
        <v>Long Form</v>
      </c>
      <c r="D6438" s="14" t="str">
        <f>VLOOKUP(A6438,Sample!A:E,5,0)</f>
        <v>NEGATIVE</v>
      </c>
      <c r="E6438" t="str">
        <f t="shared" si="1"/>
        <v>en</v>
      </c>
    </row>
    <row r="6439" hidden="1">
      <c r="A6439" s="4" t="s">
        <v>22091</v>
      </c>
      <c r="B6439" s="14" t="str">
        <f>VLOOKUP(A6439,Sample!A:B,2,0)</f>
        <v>Great sporty versatile 1/4 zip jacket. Lightweight but with fleece lining. Love the fit &amp; length is perfect too. Sleeves have peek hole for thumb to keep hands warm.</v>
      </c>
      <c r="C6439" s="14" t="str">
        <f>VLOOKUP(A6439,Sample!A:C,3,0)</f>
        <v>Long Form</v>
      </c>
      <c r="D6439" s="14" t="str">
        <f>VLOOKUP(A6439,Sample!A:E,5,0)</f>
        <v>POSITIVE</v>
      </c>
      <c r="E6439" t="str">
        <f t="shared" si="1"/>
        <v>en</v>
      </c>
    </row>
    <row r="6440" hidden="1">
      <c r="A6440" s="4" t="s">
        <v>22093</v>
      </c>
      <c r="B6440" s="14" t="str">
        <f>VLOOKUP(A6440,Sample!A:B,2,0)</f>
        <v>These are some of the most comfortable jeans I can find. The shorts are just the perfect length and I love the higher waistband.</v>
      </c>
      <c r="C6440" s="14" t="str">
        <f>VLOOKUP(A6440,Sample!A:C,3,0)</f>
        <v>Long Form</v>
      </c>
      <c r="D6440" s="14" t="str">
        <f>VLOOKUP(A6440,Sample!A:E,5,0)</f>
        <v>POSITIVE</v>
      </c>
      <c r="E6440" t="str">
        <f t="shared" si="1"/>
        <v>en</v>
      </c>
    </row>
    <row r="6441" hidden="1">
      <c r="A6441" s="4" t="s">
        <v>22095</v>
      </c>
      <c r="B6441" s="14" t="str">
        <f>VLOOKUP(A6441,Sample!A:B,2,0)</f>
        <v>Good place to work very little room fro advancement without having to move to the other side of the country. Good people, nice corporate culture, and easy to communicate within the company.</v>
      </c>
      <c r="C6441" s="14" t="str">
        <f>VLOOKUP(A6441,Sample!A:C,3,0)</f>
        <v>Long Form</v>
      </c>
      <c r="D6441" s="14" t="str">
        <f>VLOOKUP(A6441,Sample!A:E,5,0)</f>
        <v>POSITIVE</v>
      </c>
      <c r="E6441" t="str">
        <f t="shared" si="1"/>
        <v>en</v>
      </c>
    </row>
    <row r="6442" hidden="1">
      <c r="A6442" s="4" t="s">
        <v>22097</v>
      </c>
      <c r="B6442" s="14" t="str">
        <f>VLOOKUP(A6442,Sample!A:B,2,0)</f>
        <v>I don't do anything except Get refunds left and right. All I did was link my credit cards for Amazon, Macy's and capital one to the app. I get refunds all the time outta nowhere for my inventory purchases...up to $200 already a month or so!!</v>
      </c>
      <c r="C6442" s="14" t="str">
        <f>VLOOKUP(A6442,Sample!A:C,3,0)</f>
        <v>Long Form</v>
      </c>
      <c r="D6442" s="14" t="str">
        <f>VLOOKUP(A6442,Sample!A:E,5,0)</f>
        <v>NEGATIVE</v>
      </c>
      <c r="E6442" t="str">
        <f t="shared" si="1"/>
        <v>en</v>
      </c>
    </row>
    <row r="6443" hidden="1">
      <c r="A6443" s="4" t="s">
        <v>22099</v>
      </c>
      <c r="B6443" s="14" t="str">
        <f>VLOOKUP(A6443,Sample!A:B,2,0)</f>
        <v>I bought this cable to connect to several different devices that I needed a longer cord for. Works great for the MP3 player in the car. Also used for a speaker connection. As always, Best Buy had what I was looking for.</v>
      </c>
      <c r="C6443" s="14" t="str">
        <f>VLOOKUP(A6443,Sample!A:C,3,0)</f>
        <v>Long Form</v>
      </c>
      <c r="D6443" s="14" t="str">
        <f>VLOOKUP(A6443,Sample!A:E,5,0)</f>
        <v>NEUTRAL</v>
      </c>
      <c r="E6443" t="str">
        <f t="shared" si="1"/>
        <v>en</v>
      </c>
    </row>
    <row r="6444" hidden="1">
      <c r="A6444" s="4" t="s">
        <v>22101</v>
      </c>
      <c r="B6444" s="14" t="str">
        <f>VLOOKUP(A6444,Sample!A:B,2,0)</f>
        <v>Great buy!! Nice bright colors and even after a couple of washes colors are still looking great!</v>
      </c>
      <c r="C6444" s="14" t="str">
        <f>VLOOKUP(A6444,Sample!A:C,3,0)</f>
        <v>Long Form</v>
      </c>
      <c r="D6444" s="14" t="str">
        <f>VLOOKUP(A6444,Sample!A:E,5,0)</f>
        <v>POSITIVE</v>
      </c>
      <c r="E6444" t="str">
        <f t="shared" si="1"/>
        <v>en</v>
      </c>
    </row>
    <row r="6445" hidden="1">
      <c r="A6445" s="4" t="s">
        <v>22103</v>
      </c>
      <c r="B6445" s="14" t="str">
        <f>VLOOKUP(A6445,Sample!A:B,2,0)</f>
        <v>Best Buy offers me bonus points to review with product. I don't know, it supposedly scans my computer for viruses very very fast! Great!... only, do I know for sure that it's doing such a great job? I don't know... how am I supposed to tell? I've never (or very very rarely) had a big problem with computer viruses when I used Kaspersky or Norton or AVG... so, is Web Root good / better / worse? I don't know...</v>
      </c>
      <c r="C6445" s="14" t="str">
        <f>VLOOKUP(A6445,Sample!A:C,3,0)</f>
        <v>Long Form</v>
      </c>
      <c r="D6445" s="14" t="str">
        <f>VLOOKUP(A6445,Sample!A:E,5,0)</f>
        <v>NEUTRAL</v>
      </c>
      <c r="E6445" t="str">
        <f t="shared" si="1"/>
        <v>en</v>
      </c>
    </row>
    <row r="6446" hidden="1">
      <c r="A6446" s="4" t="s">
        <v>22105</v>
      </c>
      <c r="B6446" s="14" t="str">
        <f>VLOOKUP(A6446,Sample!A:B,2,0)</f>
        <v>I love this coat! Seems to be well made. My only complaint would be that it's not as short as it appears on the model. I'm 5'6" and the coat comes almost to my knees.</v>
      </c>
      <c r="C6446" s="14" t="str">
        <f>VLOOKUP(A6446,Sample!A:C,3,0)</f>
        <v>Long Form</v>
      </c>
      <c r="D6446" s="14" t="str">
        <f>VLOOKUP(A6446,Sample!A:E,5,0)</f>
        <v>POSITIVE</v>
      </c>
      <c r="E6446" t="str">
        <f t="shared" si="1"/>
        <v>en</v>
      </c>
    </row>
    <row r="6447" hidden="1">
      <c r="A6447" s="4" t="s">
        <v>22107</v>
      </c>
      <c r="B6447" s="14" t="str">
        <f>VLOOKUP(A6447,Sample!A:B,2,0)</f>
        <v>I purchased Sirius Radio gift cards for my 38 yr old son for his birthday. Didn't know what to get him, he has everything ... wandered around Best Buy and spotted these gift cards that can be applied to Sirius radio subscriptions. Since he has been a subscriber for years, I knew it was the perfect gift!!! He loved it, one less bill to pay!</v>
      </c>
      <c r="C6447" s="14" t="str">
        <f>VLOOKUP(A6447,Sample!A:C,3,0)</f>
        <v>Long Form</v>
      </c>
      <c r="D6447" s="14" t="str">
        <f>VLOOKUP(A6447,Sample!A:E,5,0)</f>
        <v>POSITIVE</v>
      </c>
      <c r="E6447" t="str">
        <f t="shared" si="1"/>
        <v>en</v>
      </c>
    </row>
    <row r="6448" hidden="1">
      <c r="A6448" s="4" t="s">
        <v>22109</v>
      </c>
      <c r="B6448" s="14" t="str">
        <f>VLOOKUP(A6448,Sample!A:B,2,0)</f>
        <v>this jobs requires patience and good customer service. learned many life lessons, social, customer service lessons. overall culture is pretty good.Managment could use a little tweaking</v>
      </c>
      <c r="C6448" s="14" t="str">
        <f>VLOOKUP(A6448,Sample!A:C,3,0)</f>
        <v>Long Form</v>
      </c>
      <c r="D6448" s="14" t="str">
        <f>VLOOKUP(A6448,Sample!A:E,5,0)</f>
        <v>POSITIVE</v>
      </c>
      <c r="E6448" t="str">
        <f t="shared" si="1"/>
        <v>en</v>
      </c>
    </row>
    <row r="6449" hidden="1">
      <c r="A6449" s="4" t="s">
        <v>22111</v>
      </c>
      <c r="B6449" s="14" t="str">
        <f>VLOOKUP(A6449,Sample!A:B,2,0)</f>
        <v>Best price by far from any place
 Thank you Best Buy</v>
      </c>
      <c r="C6449" s="14" t="str">
        <f>VLOOKUP(A6449,Sample!A:C,3,0)</f>
        <v>Long Form</v>
      </c>
      <c r="D6449" s="14" t="str">
        <f>VLOOKUP(A6449,Sample!A:E,5,0)</f>
        <v>POSITIVE</v>
      </c>
      <c r="E6449" t="str">
        <f t="shared" si="1"/>
        <v>en</v>
      </c>
    </row>
    <row r="6450" hidden="1">
      <c r="A6450" s="4" t="s">
        <v>22113</v>
      </c>
      <c r="B6450" s="14" t="str">
        <f>VLOOKUP(A6450,Sample!A:B,2,0)</f>
        <v>The job is very laid back and easy to learn, as long as you're willing to learn that is. Enjoy waking up and the schedule is amazing. The work environment is god, everyone is friendly and vert out-going as well.</v>
      </c>
      <c r="C6450" s="14" t="str">
        <f>VLOOKUP(A6450,Sample!A:C,3,0)</f>
        <v>Long Form</v>
      </c>
      <c r="D6450" s="14" t="str">
        <f>VLOOKUP(A6450,Sample!A:E,5,0)</f>
        <v>POSITIVE</v>
      </c>
      <c r="E6450" t="str">
        <f t="shared" si="1"/>
        <v>en</v>
      </c>
    </row>
    <row r="6451" hidden="1">
      <c r="A6451" s="4" t="s">
        <v>22115</v>
      </c>
      <c r="B6451" s="14" t="str">
        <f>VLOOKUP(A6451,Sample!A:B,2,0)</f>
        <v>I worked at Best Buy part-time 
 Outlook: Negative Outlook 
 CEO Approval: No opinion of CEO 
 Advice to Management: Care about your employees and they'll care about their work.</v>
      </c>
      <c r="C6451" s="14" t="str">
        <f>VLOOKUP(A6451,Sample!A:C,3,0)</f>
        <v>Long Form</v>
      </c>
      <c r="D6451" s="14" t="str">
        <f>VLOOKUP(A6451,Sample!A:E,5,0)</f>
        <v>NEUTRAL</v>
      </c>
      <c r="E6451" t="str">
        <f t="shared" si="1"/>
        <v>en</v>
      </c>
    </row>
    <row r="6452" hidden="1">
      <c r="A6452" s="4" t="s">
        <v>22118</v>
      </c>
      <c r="B6452" s="14" t="str">
        <f>VLOOKUP(A6452,Sample!A:B,2,0)</f>
        <v>Nice leather wallet, nice for a present, and i bought it for a nice price, plus coupon. Love Macy's</v>
      </c>
      <c r="C6452" s="14" t="str">
        <f>VLOOKUP(A6452,Sample!A:C,3,0)</f>
        <v>Long Form</v>
      </c>
      <c r="D6452" s="14" t="str">
        <f>VLOOKUP(A6452,Sample!A:E,5,0)</f>
        <v>POSITIVE</v>
      </c>
      <c r="E6452" t="str">
        <f t="shared" si="1"/>
        <v>en</v>
      </c>
    </row>
    <row r="6453" hidden="1">
      <c r="A6453" s="4" t="s">
        <v>22120</v>
      </c>
      <c r="B6453" s="14" t="str">
        <f>VLOOKUP(A6453,Sample!A:B,2,0)</f>
        <v>I think its cool and reliable</v>
      </c>
      <c r="C6453" s="14" t="str">
        <f>VLOOKUP(A6453,Sample!A:C,3,0)</f>
        <v>Long Form</v>
      </c>
      <c r="D6453" s="14" t="str">
        <f>VLOOKUP(A6453,Sample!A:E,5,0)</f>
        <v>POSITIVE</v>
      </c>
      <c r="E6453" t="str">
        <f t="shared" si="1"/>
        <v>en</v>
      </c>
    </row>
    <row r="6454" hidden="1">
      <c r="A6454" s="4" t="s">
        <v>22122</v>
      </c>
      <c r="B6454" s="14" t="str">
        <f>VLOOKUP(A6454,Sample!A:B,2,0)</f>
        <v>(Disclaimer I have had this laptop for about a month now) My old laptop died so I needed a new one. I did some research and was surprised to see people raving about Lenovo products because I had never really heard a whole lot about them. After much research and many trips to Best Buy to test them out, I settled for this one and I am happy I did. The battery life is great and having the touchscreen is awesome. I did not think I would use it as much as I do but I use it more then the touch pad. I also couldn't go wrong with the price, it feels good in my hands, the keyboard takes some getting used to but that just comes from using a desktop/different laptop all the time. If you are in the market for a simple laptop to browse the internet and watch Netflix or anything else. I would strongly recommend this laptop.</v>
      </c>
      <c r="C6454" s="14" t="str">
        <f>VLOOKUP(A6454,Sample!A:C,3,0)</f>
        <v>Long Form</v>
      </c>
      <c r="D6454" s="14" t="str">
        <f>VLOOKUP(A6454,Sample!A:E,5,0)</f>
        <v>POSITIVE</v>
      </c>
      <c r="E6454" t="str">
        <f t="shared" si="1"/>
        <v>en</v>
      </c>
    </row>
    <row r="6455" hidden="1">
      <c r="A6455" s="4" t="s">
        <v>22124</v>
      </c>
      <c r="B6455" s="14" t="str">
        <f>VLOOKUP(A6455,Sample!A:B,2,0)</f>
        <v>Quote: :
 Quote: :
 Quote: :
 Quote: :
 Quote: :
 Quote: :
 your original shot is about 3 stop underexposure. Your ISO640 shot essentially becomes an ISO2500 shot after raising the exposure. The problem is not the camera but user error.
 And how exactly would you correct this user error? Fstop is already wide open. Shutter speed may be lowered a bit (certainly not 3 stops) at the risk of introducing motion blur.
 Via personal experimentation with my D750 while using both Capture NX-D and RawTheraPee, I've figured at max, you have maybe 3 stops of "push" from ISO 100 before noise becomes noticeable to my eye. By 12800, you're lucky to get 1. I'd say 2 stops is pushing it around ISO 800. IMHO the best practice is setting the ISO for what you think is the optimal exposure, not pushing in post.
 Setting the ISO to what's needed for an optimal exposure, (ETTR or centering the needle), usually gives you perceptually less-noisy shots. That is to say to my eye, there's still noise, but it's more "creamy", and there appears to be a bit less DR, but deliberately keeping the ISO low and then pushing it in post without much noise reduction usually gets me colored noise and to my eye is more objectionable than upping the ISO. YMMV. Noise reduction may or may not be a viable option but personally, I'd just up the ISO. The D750 is great to my eye until 3200 and usable at 6400 and even in some cases 12800
 The fact remains that the exposure will be what it will be. The lens is wide open. The OP felt they couldn't go any slower on the shutter. I'm assuming flash was a no-go, and they couldn't up the ambient light. Thus, since no more light could be hitting the sensor, the OP would have to compromise by brightening the image, like they did, which will also brighten any noise, or have the ISO set higher and live with, to my eye, less objectionable noise and a bit less DR. Even if the D750 is "ISO-invariant", something differs in the RAW files as-opened by RawTheraPee or Capture NX-D ISO to ISO which to me indicates that the best practice is to get as close as you can to the optimal brightness by upping the ISO rather than pushing in post.
 To correct the error? Honestly, I would have shot that scene in S-mode with AutoISO. The lack of light would have opened up the shot to max anyway, and the shutter would have stopped motion. The rise in ISO would have caused the noise that remains to have been more "creamy" and a bit less of a colored speckle--and this is of course assuming that they couldn't throw more light on the scene via a flash, opening the drapes, or turning on more lights.
 My $0.02
 Thankfully others have done all the testing for us so we don't have to do it:
 https://www.dpreview.com/reviews/image-comparison/fullscreen?attr134_0=nikon_d750&amp;attr134_1=nikon_d750&amp;attr134_2=nikon_d750&amp;attr134_3=nikon_d750&amp;attr134_4=nikon_d750&amp;attr134_5=nikon_d750&amp;attr136_0=1&amp;attr136_1=2&amp;attr136_2=3&amp;attr136_3=4&amp;attr136_4=5&amp;attr136_5=7&amp;normalization=full&amp;widget=204&amp;x=0.15448215611550734&amp;y=0.5368890533265829
 I see no improvement when comparing ISO 6400 to ISO 800 +3EV and very slight improvement when comparing it to ISO 400 +4EV.
 Using flash, increasing ambient light, or accepting motion blur is the only way he'd get notable noise improvement for that particular shot.
 If you say so...the noise on my monitor looks a bit more harsh at 800 +3 vs 6400--plus the noise has a slight color cast bordering on a magenta tinge. For a print or a down-scaled image the noise could be hidden but for a 100% crop to me at least, it's noticeable to the point where setting the ISO correctly would have been the prudent move in my opinion.
 And here I thought I was splitting hairs when I mentioned slight difference at ISO 400, while the review where this comparison appeared said there's no appreciable difference once we go past ISO 100.
 Plus, I don't subscribe to the "others did the testing so we don't have to". Lab tests like the one you linked are great places to start, but I feel ultimately it's gotta be up to each photographer individually to stress test their gear and workflow with respect to their shooting style because it's not the same as a static lab test and no 2 photographers are alike in terms of what they find acceptable and not.
 Problem is that many (most?) people, and even some professionals who compare gear for a living, don't know first thing about setting up a controlled experiment, or don't even think controlled experiment is needed, and end up drawing erroneous conclusions from their apples to peanuts comparisons.
 Here's one humorous example; in a recent thread guy found a random D850 snake on flickr, compared it to his unrelated D750 snake photo taken under completely different circumstances, and then concluded that D850 is not that impressive and decided not to upgrade after all.
 The point I was driving at is that everyone has different levels of what is acceptable or a decent compromise, and what isn't.
 While your example is indeed valid as "how not to do a comparison" (and quite humorous--on par with the Chewbacca Defense), I do think there is strong value to "trying it yourself" assuming of course you properly isolate the variable you're testing :).
 In the OP's case for this discussion, The simplest solution to "try it yourself" would be to set up a similar scenario: lighting about as similar as you can get, subject motion about as similar as you can get, and take a few shots with the settings they had in the original shot, and then try a few more with the same shutter/aperture, but in AutoISO. If they can't tell a difference, then they did (almost*) everything they could have. If they like the results better with higher ISO, then make sure the ISO is up closer to zeroing the needle or in Auto for the future. If they liked the pushed shot better, then there's not much more they could have done. The key to that is "what the OP likes." For some the difference in the example you previously posted is negligible. I personally don't like it no matter how fine of a hair I'm splitting
 * - I think it goes without saying that if the OP could have thrown more light on the sensor it would be the best option--be it flash, opening the drapes, turning on more lights, or accepting a bit more motion blur by slowing the shutter by a stop.
 -- hide signature -- There's no shame in using auto or semiauto modes--no matter what the salesdroids at Best Buy tell you.</v>
      </c>
      <c r="C6455" s="14" t="str">
        <f>VLOOKUP(A6455,Sample!A:C,3,0)</f>
        <v>Long Form</v>
      </c>
      <c r="D6455" s="14" t="str">
        <f>VLOOKUP(A6455,Sample!A:E,5,0)</f>
        <v>NEUTRAL</v>
      </c>
      <c r="E6455" t="str">
        <f t="shared" si="1"/>
        <v>en</v>
      </c>
    </row>
    <row r="6456" hidden="1">
      <c r="A6456" s="4" t="s">
        <v>22127</v>
      </c>
      <c r="B6456" s="14" t="str">
        <f>VLOOKUP(A6456,Sample!A:B,2,0)</f>
        <v>The thing with any 'recommendation' system like Discover Weekly is that while it recommends based on past preferences, the recommendations have the effect of influencing and reinforcing the musical tastes and at some point one will notice that one's taste in music has been entirely manufactured by the algorithm, week by week.
 This is not just in music, the filtering 'according to preferences' is ubiquitous in today's applications - so I wonder - were does the recommendation end and influence start ?
 For example, Google maps routes you to avoid high traffic, but by doing this, it is also generating traffic and the more people use it, the more influence the app has in the real world traffic.
 I for one use it sporadically; my music tastes are so state-dependent - sometimes I want ambient music, sometimes I want heavy metal, sometimes I want lyrics and sometimes I want a hard electronic beat. The algorithm does not know my current state, wether I want to keep or change it - even I don't always understand exactly what and how I feel.
 Also, I've had it happen lots of times - sometimes I listen to a track or album which I don't immediately like, but then it grows on me and I discover something beautiful hidden in it. There's value in listening to things that don't follow the usual pattern and that's very hard for an algorithm to do.</v>
      </c>
      <c r="C6456" s="14" t="str">
        <f>VLOOKUP(A6456,Sample!A:C,3,0)</f>
        <v>Long Form</v>
      </c>
      <c r="D6456" s="14" t="str">
        <f>VLOOKUP(A6456,Sample!A:E,5,0)</f>
        <v>NEUTRAL</v>
      </c>
      <c r="E6456" t="str">
        <f t="shared" si="1"/>
        <v>en</v>
      </c>
    </row>
    <row r="6457" hidden="1">
      <c r="A6457" s="4" t="s">
        <v>22129</v>
      </c>
      <c r="B6457" s="14" t="str">
        <f>VLOOKUP(A6457,Sample!A:B,2,0)</f>
        <v>I am no longer an employee so I can't log in anymore, but any current employee can. Type your store # into the search area to keep track of your store.
 https://vendorportal.searshc.com/Login/tabid/93/Default.aspx?returnurl=%2fVendorCommunication%2ftabid%2f104%2farticleType%2fCategoryView%2fcategoryId%2f5%2fStore-Closings.aspx</v>
      </c>
      <c r="C6457" s="14" t="str">
        <f>VLOOKUP(A6457,Sample!A:C,3,0)</f>
        <v>Long Form</v>
      </c>
      <c r="D6457" s="14" t="str">
        <f>VLOOKUP(A6457,Sample!A:E,5,0)</f>
        <v>NEGATIVE</v>
      </c>
      <c r="E6457" t="str">
        <f t="shared" si="1"/>
        <v>en</v>
      </c>
    </row>
    <row r="6458" hidden="1">
      <c r="A6458" s="4" t="s">
        <v>22132</v>
      </c>
      <c r="B6458" s="14" t="str">
        <f>VLOOKUP(A6458,Sample!A:B,2,0)</f>
        <v>she ordered the red one……………………</v>
      </c>
      <c r="C6458" s="14" t="str">
        <f>VLOOKUP(A6458,Sample!A:C,3,0)</f>
        <v>Long Form</v>
      </c>
      <c r="D6458" s="14" t="str">
        <f>VLOOKUP(A6458,Sample!A:E,5,0)</f>
        <v>NEUTRAL</v>
      </c>
      <c r="E6458" t="str">
        <f t="shared" si="1"/>
        <v>en</v>
      </c>
    </row>
    <row r="6459" hidden="1">
      <c r="A6459" s="4" t="s">
        <v>22135</v>
      </c>
      <c r="B6459" s="14" t="str">
        <f>VLOOKUP(A6459,Sample!A:B,2,0)</f>
        <v>Yes, you are still eligible.
 I bought a Samsung washing machine with cashback a few months back. Had exact same conditions. I called the samsung promotion people to double check as the conditions are a bit ambiguous, ie since I'm buying from an approved retailer, does it really matter if I buy through ebay or not? It's a fixed price and it's not like it's an ACTUAL auction, which I think they are referring too.
 They said it was perfectly fine to buy from good guys or appliances online ebay store. So I bought through ebay and the cashback just hit my account the other week, no problem. Call to double check if you are concerned, but I don't think they can even tell if you bought from ebay or not.</v>
      </c>
      <c r="C6459" s="14" t="str">
        <f>VLOOKUP(A6459,Sample!A:C,3,0)</f>
        <v>Long Form</v>
      </c>
      <c r="D6459" s="14" t="str">
        <f>VLOOKUP(A6459,Sample!A:E,5,0)</f>
        <v>NEGATIVE</v>
      </c>
      <c r="E6459" t="str">
        <f t="shared" si="1"/>
        <v>en</v>
      </c>
    </row>
    <row r="6460" hidden="1">
      <c r="A6460" s="4" t="s">
        <v>22138</v>
      </c>
      <c r="B6460" s="14" t="str">
        <f>VLOOKUP(A6460,Sample!A:B,2,0)</f>
        <v>Technarchy said: ↑ Good question. Given the rough reviews for the Series 3, I'm going to check Best Buy tomorrow for an Open Box Series 2 42mm. Those are about $300. Click to expand... $300 for steel or aluminum?</v>
      </c>
      <c r="C6460" s="14" t="str">
        <f>VLOOKUP(A6460,Sample!A:C,3,0)</f>
        <v>Long Form</v>
      </c>
      <c r="D6460" s="14" t="str">
        <f>VLOOKUP(A6460,Sample!A:E,5,0)</f>
        <v>NEUTRAL</v>
      </c>
      <c r="E6460" t="str">
        <f t="shared" si="1"/>
        <v>en</v>
      </c>
    </row>
    <row r="6461" hidden="1">
      <c r="A6461" s="4" t="s">
        <v>22141</v>
      </c>
      <c r="B6461" s="14" t="str">
        <f>VLOOKUP(A6461,Sample!A:B,2,0)</f>
        <v>[b]presence of Motorola alumni[/b]
  within those ranks,” Renaldi said. “Not surprisingly, you’ll find these Motorola alumni at startups which are at the intersection of hardware and some type of consumer electronics integration. [b]Battery solutions, RF technologies, industrial design. These are all the bread and butter of Motorola.[/b]”
 Renaldi noted there are other Chicago startups founded by Motorola vets that are currently in stealth, which he declined to name.
 “Motorola boasts some of the best engineers in the world,” Chicago VC Rick Desai said in an email. “As they depart Moto they will emerge in a new Chicago landscape–one that supports entrepreneurship, including an increasing focus on hardware. With our eco-system mitigating many of the typical startup risks, I expect these engineers and product visionaries to found the next great hardware startup in Chicago.”
 The trend of Motorola vets launching new hardware startups is due in part to engineers itching to start something new. But the flood of available tech talent came when Motorola cut 500 employees last summer, creating a surge of Chicago engineers looking for work. Companies like Jiobit and LightPad have been able to fill their teams with Motorola engineers with years of hardware experience.
 “What (those layoffs) led to are teams forming outside of the company who very quickly were able to staff up every expertise that they needed,” said Patel, whose consulting firm has worked with many of the Chicago startups formed by Motorola alums.
 “THIS IS DEFINITELY THE TIP OF THE ICEBERG.”
 https://www.americaninno.com/chicago/how-ex-motorola-engineers-are-launching-a-wave-of-hardware-startups-in-chicago/
 He was SVP, Portfolio &amp; Products for Motorola Mobility from 2008 to 2012 
 Besides consulting, and since 2012, I have been an Executive advisor and Angel Investor interested in New Consumer Devices (H/W and S/W), Mobile Health applications, Mobile Platforms and Sensors technology; Imaging, Video, cameras. 
 He was SVP, Portfolio &amp; Products for Motorola Mobility from 2008 to 2012, a member of the Leadership Team who completed the turnaround of this unit, and completed its sale to Google. He managed the definition of the $10B portfolio ($1B R&amp;D) that enabled Motorola to be among the best Android Smartphone suppliers. 
 In 2007, Alain led the Platform technology R&amp;D teams for Motorola mobile devices, responsible for all chipset, reference designs, Software platforms and Product Software Engineering Worldwide. 
 www.axinnovaction.com 
 Besides consulting, and since 2012, I have been an Executive advisor and Angel Investor interested in New Consumer Devices (H/W and S/W), Mobile Health applications, Mobile Platforms and Sensors technology; Imaging, Video, cameras. 
 Senior Vice President, Product Management Group 
 Company NameGLOBALFOUNDRIES 
 Dates EmployedMar 2016 – Present Employment Duration1 yr 3 mos 
 LocationSan Francisco Bay Area 
 AxINNOVACTION 
 Founder 
 Company NameAxINNOVACTION 
 Dates EmployedSep 2012 – Present Employment Duration4 yrs 9 mos 
 LocationSan Francisco 
 Axinnovaction is a consulting firm specialized in high tech created in April 2015. Strategy, product portfolio, product definition, roadmaps, innovation strategy. Clients include Start-ups, and Fortune 500 companies, in the fields of Mobile health, Semiconductors, Consumer products, Automotive Electronics. 
 "Accelerating Innovation through Action". 
 Recently successfully completed an executive product and technology strategy mission for BOSCH Gmbh in the field of ADAS and Automated Driving Cameras. Obtained exceptional quality ratings from Impacore Gmbh, the Quality Audit partner of BOSCH. 
 Besides consulting, and since 2012, I have been an Executive advisor and Angel Investor interested in New Consumer Devices (H/W and S/W), Mobile Health applications, Mobile Platforms and Sensors technology; Imaging, Video, cameras. 
 www.axinnovaction.com 
 Globalfoundries sure would have the equipment to make the neah batteries given its change over to new chips and new equipment.... 
 GlobalFoundries (stylized as GLOBALFOUNDRIES) is a semiconductor foundry headquartered in Santa Clara, California, United States.[3] GlobalFoundries was created by the divestiture of the manufacturing arm of Advanced Micro Devices (AMD) on March 2, 2009, expanded through the acquisition of Chartered Semiconductor on January 23, 2010, and further expanded through the acquisition of IBM Microelectronics on July 1, 2015. The Emirate of Abu Dhabi is the owner of the company through its subsidiary Advanced Technology Investment Company (ATIC). On March 4, 2012, AMD announced they divested their final 14% stake in the company, which concluded AMD's multi-year plan to divest its manufacturing arm.[4] 
 The firm manufactures integrated circuits in high volume mostly for semiconductor companies such as AMD, Broadcom, Qualcomm, and STMicroelectronics. It has five 200 mm wafer fabrication plants in Singapore, one 300 mm fabrication plant in each of Germany and Singapore, and three fabrication plants in the United States: one 200 mm fabrication plant in Vermont (where it is the state's largest private employer) and two 300 mm fabrication plants in New York.[5] 
 Sanjay Jha is the Chief Executive Officer (CEO) of GlobalFoundries 
 ormer top Qualcomm and Motorola executive Sanjay Jha has taken a job as head of GlobalFoundries, an outsource semiconductor manufacturer based in Silicon Valley.
 Jha was chief operating officer of Qualcomm before leaving in 2008 to become [b]chief executive of Motorola Mobility[/b]. He ran the company until it was sold to Google in 2012 for $12.4 billion.</v>
      </c>
      <c r="C6461" s="14" t="str">
        <f>VLOOKUP(A6461,Sample!A:C,3,0)</f>
        <v>Long Form</v>
      </c>
      <c r="D6461" s="14" t="str">
        <f>VLOOKUP(A6461,Sample!A:E,5,0)</f>
        <v>NEUTRAL</v>
      </c>
      <c r="E6461" t="str">
        <f t="shared" si="1"/>
        <v>en</v>
      </c>
    </row>
    <row r="6462" hidden="1">
      <c r="A6462" s="4" t="s">
        <v>22144</v>
      </c>
      <c r="B6462" s="14" t="str">
        <f>VLOOKUP(A6462,Sample!A:B,2,0)</f>
        <v>The Derp said: ↑ Toddsterpatriot said: ↑ You said they wanted lower capital to sell more. Were you lying? Click to expand... What I said was that they wanted to self-regulate because that way, they could set their own arbitrary levels of net capital in order to plunge deeper into the securities markets. Which is exactly what they did .
 Toddsterpatriot said: ↑ Both. Revenue doesn't meet capital requirements. Click to expand... Well, if your revenue isn't meeting your capital requirements then you've got a revenue problem, not a capital requirement problem. Why were the banks fighting so hard in 2004 to have self-regulating power when it came to the net capital rule? Ask yourself that question, and what answer do you come to? Be honest. Was it because they wanted to increase lending? Or was it because they wanted to gamble in the profitable-at-the-time securities markets?
 Toddsterpatriot said: ↑ Retained profits add to capital. Congrats.
 Next time you won't make the same stupid mistake. Click to expand... So you didn't even bother to explain how the net capital rule makes it a burden on Bank of America to lend when BoA took in $22B in revenue and $11B in profits last quarter!
 Obviously, you know as much as I do that those banks are addicted to the profits in the derivatives markets, and requiring a capital amount limits the amount they can then gamble with in those very markets. Notice how lending has nothing to do with this
 Toddsterpatriot said: ↑ You'd have to do the math. Compare old requirements to new requirements. You're not capable. Click to expand... Well, hold on a second. What was it these banks were leveraging themselves for? What was the purpose? It wasn't to issue loans...it was to....what....??? Come on. You know the answer. So simple solution; the banks go through detox and kick their addiction to securities gambling and return to traditional lending. Right now, you're arguing that these banks can only be profitable if there's no net capital rule which then allows them to over-leverage as much as they want so they can play in the casinos. I'm saying if a commercial bank can only be profitable by doing that, then the bank is not a commercial bank anymore, and I don't give a shit what their burdens are.
 Toddsterpatriot said: ↑ BofA's loan book was $917 billion at the end of June 2017.
 What happens if the requirement on that book goes from 8% to 10% to 12% to 15%?
 What happens when a "Stress Test" requires even more? Click to expand... It shows Bank of America is a piece of shit company that cannot sustain its business without its addiction to gambling. And if that's the case, then BREAK IT THE FUCK UP and send it to Gambler's Anonymous. You want to reward reckless behavior by allowing a bank to over-leverage itself because that's the only way it can achieve profits?! Talk about picking winners and losers! Egads!
 Toddsterpatriot said: ↑ Prove it. Click to expand... What do you fucking think the Financial Collapse was all about!?
 You're going to sit there on your fat ass and pretend that there wasn't a massive spike in the derivatives markets!?
 Click to expand... What I said was that they wanted to self-regulate
 You said that capital requirements were eliminated. You just can't prove it.
 Well, if your revenue isn't meeting your capital requirements then you've got a revenue problem.
 Apache Corporation had revenue of $12.8 billion in 2014 and $6.5 billion in 2015.
 Apache Corporation had a loss of $5.1 billion in 2014 and a loss of $12 billion in 2015.
 You think they have a revenue problem?
 Which year depleted their capital more?
 So you didn't even bother to explain how the net capital rule makes it a burden on Bank of America to lend
 Because you still can't do simple math.
 BofA's loan book was $917 billion at the end of June 2017.
 What happens if the requirement on that book goes from 8% to 10% to 12% to 15%?
 What happens when a "Stress Test" requires even more?
 It shows Bank of America is a piece of shit company
 With a loan book of $917 billion. That means they loaned $917 billion.
 If they did that with an 8% capital requirement and the requirement goes to 10% then 12% then 15%, what happens to their loan book? Do the math.
 What do you fucking think the Financial Collapse was all about!?
 Banks writing crappy mortgages and losing a bunch of money when homeowners stopped paying.
 You're going to sit there on your fat ass and pretend that there wasn't a massive spike in the derivatives markets!?
 Why would I pretend that? Your straw man has nothing to do with my posts on this thread.</v>
      </c>
      <c r="C6462" s="14" t="str">
        <f>VLOOKUP(A6462,Sample!A:C,3,0)</f>
        <v>Long Form</v>
      </c>
      <c r="D6462" s="14" t="str">
        <f>VLOOKUP(A6462,Sample!A:E,5,0)</f>
        <v>NEGATIVE</v>
      </c>
      <c r="E6462" t="str">
        <f t="shared" si="1"/>
        <v>en</v>
      </c>
    </row>
    <row r="6463" hidden="1">
      <c r="A6463" s="4" t="s">
        <v>22147</v>
      </c>
      <c r="B6463" s="14" t="str">
        <f>VLOOKUP(A6463,Sample!A:B,2,0)</f>
        <v>Hello Rich,
 Welcome to the Best Buy forum!
 It would seem a Pacific Sales purchase totaling more than $6,000 along with standard financing would result in a substantial amount of points. I can understand questioning why your purchase may have been awarded zero points. After a quick review, I can see exactly why it was awarded zero points. Did you process your purchase at a Pacific Sales store within a Best Buy store or a stand-alone Pacific Sales store? It looks like it may have been a stand-alone store based on the store's address. A purchase made at a stand-alone Pacific Sales store would not be eligible for points.
 If you have any other questions about your account or the My Best Buy™ program in-general, then please do not hesitate to send me a private message and I will see what I can do to further assist. A private message can be sent by first logging into the forum and then clicking on the blue button in my signature that just so happens to be labeled "Private Message." I hope that you enjoy the rest of your day.
 My Best Buy™ - Program Terms
 " Participating Properties - Your membership is valid at Best Buy retail store locations in the United States (50 states, DC, and Puerto Rico), BestBuy.com, the Best Buy mobile app, and other select Best Buy properties (together, "Participating Properties"). Participating Properties does not include stand-alone Pacific Sales Kitchen and Bath Centers LLC which are not located in Best Buy Stores. "
 Thank you for taking the time to connect with us.</v>
      </c>
      <c r="C6463" s="14" t="str">
        <f>VLOOKUP(A6463,Sample!A:C,3,0)</f>
        <v>Long Form</v>
      </c>
      <c r="D6463" s="14" t="str">
        <f>VLOOKUP(A6463,Sample!A:E,5,0)</f>
        <v>NEUTRAL</v>
      </c>
      <c r="E6463" t="str">
        <f t="shared" si="1"/>
        <v>en</v>
      </c>
    </row>
    <row r="6464" hidden="1">
      <c r="A6464" s="4" t="s">
        <v>22150</v>
      </c>
      <c r="B6464" s="14" t="str">
        <f>VLOOKUP(A6464,Sample!A:B,2,0)</f>
        <v>From tweets by those involved tonight looks like some news on this is coming....</v>
      </c>
      <c r="C6464" s="14" t="str">
        <f>VLOOKUP(A6464,Sample!A:C,3,0)</f>
        <v>Long Form</v>
      </c>
      <c r="D6464" s="14" t="str">
        <f>VLOOKUP(A6464,Sample!A:E,5,0)</f>
        <v>NEUTRAL</v>
      </c>
      <c r="E6464" t="str">
        <f t="shared" si="1"/>
        <v>en</v>
      </c>
    </row>
    <row r="6465" hidden="1">
      <c r="A6465" s="4" t="s">
        <v>22153</v>
      </c>
      <c r="B6465" s="14" t="str">
        <f>VLOOKUP(A6465,Sample!A:B,2,0)</f>
        <v>I honestly don't know how you'd set the printer up connected to the print server without the software (it's probably possible - not sure how though - I have the IP address of the print server, but it has 3 ports on it, so not sure how you'd install a printer
  with just that info). Previously I'd have to locate the print server with the software after booting the server, find the print server, then "link" the printer with the software (the printer then becomes available on the system). 
 But even if I could just bypass the software, it worries me that the server can no longer see the device when it could previously. Something has changed on the server, I just don't know what it is or how to go about diagnosing it. 
 I looked at what ports the software is using, and when you try to discover the print server, it basically broadcasts something on 255.255.255.255. So my guess is that that message is not being received by the print server, or whatever response the print server
  is sending back - that's not being received by the server, so it seems like a networking problem. I added the software to the firewall "allow" rules, but that didn't change anything, so not really sure what else to do at this point.
 There must be some log somewhere that can tell me what changes were made when I let windows fix networking issues... I'm sure it must have disabled a service something which is causing the problem.</v>
      </c>
      <c r="C6465" s="14" t="str">
        <f>VLOOKUP(A6465,Sample!A:C,3,0)</f>
        <v>Long Form</v>
      </c>
      <c r="D6465" s="14" t="str">
        <f>VLOOKUP(A6465,Sample!A:E,5,0)</f>
        <v>NEGATIVE</v>
      </c>
      <c r="E6465" t="str">
        <f t="shared" si="1"/>
        <v>en</v>
      </c>
    </row>
    <row r="6466" hidden="1">
      <c r="A6466" s="4" t="s">
        <v>22156</v>
      </c>
      <c r="B6466" s="14" t="str">
        <f>VLOOKUP(A6466,Sample!A:B,2,0)</f>
        <v>Why did Trump say this about Italians ?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v>
      </c>
      <c r="C6466" s="14" t="str">
        <f>VLOOKUP(A6466,Sample!A:C,3,0)</f>
        <v>Long Form</v>
      </c>
      <c r="D6466" s="14" t="str">
        <f>VLOOKUP(A6466,Sample!A:E,5,0)</f>
        <v>NEUTRAL</v>
      </c>
      <c r="E6466" t="str">
        <f t="shared" si="1"/>
        <v>en</v>
      </c>
    </row>
    <row r="6467" hidden="1">
      <c r="A6467" s="4" t="s">
        <v>22159</v>
      </c>
      <c r="B6467" s="14" t="str">
        <f>VLOOKUP(A6467,Sample!A:B,2,0)</f>
        <v>Chisue, what is a reasonable amount to you? What's your criteria?
 I chuckle at the media when they make a big deal about an "arsenal" of ammo numbering in the thousands only to find out it is 22 ammo. Well, that is just 4 bricks of 22 ammo that we can target practice with in an afternoon! We don't use shooting clubs here in Mn/ND much for rifle practice, we shoot long range out of doors, so we still buy our ammo a Kmart and fleet farm.
 The amount of ammo has nothing to do with the intent to kill. I think you would be very surprised at the amount of ammo a sportsman has on hand (especially when the costs skyrocketed under President Obama.)</v>
      </c>
      <c r="C6467" s="14" t="str">
        <f>VLOOKUP(A6467,Sample!A:C,3,0)</f>
        <v>Long Form</v>
      </c>
      <c r="D6467" s="14" t="str">
        <f>VLOOKUP(A6467,Sample!A:E,5,0)</f>
        <v>NEUTRAL</v>
      </c>
      <c r="E6467" t="str">
        <f t="shared" si="1"/>
        <v>en</v>
      </c>
    </row>
    <row r="6468" hidden="1">
      <c r="A6468" s="4" t="s">
        <v>22162</v>
      </c>
      <c r="B6468" s="14" t="str">
        <f>VLOOKUP(A6468,Sample!A:B,2,0)</f>
        <v>Boehm Quote: :
 @ECBG @MacDuff and @southflorida321 Yesterday I wore the following to work:
 A blouse from Macy's (no that is not me in the photo):
 A paiir of Isaac Mizrahi Live! 24/7 pants in black:
 And a pair of Earth booties in blush:</v>
      </c>
      <c r="C6468" s="14" t="str">
        <f>VLOOKUP(A6468,Sample!A:C,3,0)</f>
        <v>Long Form</v>
      </c>
      <c r="D6468" s="14" t="str">
        <f>VLOOKUP(A6468,Sample!A:E,5,0)</f>
        <v>NEUTRAL</v>
      </c>
      <c r="E6468" t="str">
        <f t="shared" si="1"/>
        <v>en</v>
      </c>
    </row>
    <row r="6469" hidden="1">
      <c r="A6469" s="4" t="s">
        <v>22165</v>
      </c>
      <c r="B6469" s="14" t="str">
        <f>VLOOKUP(A6469,Sample!A:B,2,0)</f>
        <v>#1 Anyone use a American Express Credit Card? If so have you noticed ever since upgrading to IOS 11 you no longer get transaction notifications? Like before in IOS 10 whenever you spent you were notified of the charge on your phone when you did or did not use apple pay? For example You spend $7.88 at a vendor using Apple Pay You spend $100.00 at another vendor without using apple pay The iPhone would send these transactions to your iPhone screen, but not so in IOS 11.</v>
      </c>
      <c r="C6469" s="14" t="str">
        <f>VLOOKUP(A6469,Sample!A:C,3,0)</f>
        <v>Long Form</v>
      </c>
      <c r="D6469" s="14" t="str">
        <f>VLOOKUP(A6469,Sample!A:E,5,0)</f>
        <v>NEGATIVE</v>
      </c>
      <c r="E6469" t="str">
        <f t="shared" si="1"/>
        <v>en</v>
      </c>
    </row>
    <row r="6470" hidden="1">
      <c r="A6470" s="4" t="s">
        <v>22170</v>
      </c>
      <c r="B6470" s="14" t="str">
        <f>VLOOKUP(A6470,Sample!A:B,2,0)</f>
        <v>powellrj said:
  ↑
  My town is dying. We have lost all of our shopping. Target closed, JCPenny closed, JoAnn Fabric closed, Sears closed, Arbys closed, Pizza Hut closed, KMart closed, Carsons closed I could go on and on. I don't drive anymore after a car accident, so I can't just hop in a car and drive to another town. I can't take the wheelchair bus because it doesn't leave town and everyone is too busy to take me. I just want to go to Target. I haven't been shopping in over 2 months because nobody will take me. If Kroger didn't have click-list, I would never be able to get groceries. Please someone take me to Target.
 I know your rant was about missing Target (I would too!) but I just wanted to say I am sorry about your town. It must be tough to watch somewhere you live (and possible love) slowly decline. I hope you can find someone to take you to Target and I hope your town gets revived
 soon</v>
      </c>
      <c r="C6470" s="14" t="str">
        <f>VLOOKUP(A6470,Sample!A:C,3,0)</f>
        <v>Long Form</v>
      </c>
      <c r="D6470" s="14" t="str">
        <f>VLOOKUP(A6470,Sample!A:E,5,0)</f>
        <v>NEUTRAL</v>
      </c>
      <c r="E6470" t="str">
        <f t="shared" si="1"/>
        <v>en</v>
      </c>
    </row>
    <row r="6471" hidden="1">
      <c r="A6471" s="4" t="s">
        <v>22173</v>
      </c>
      <c r="B6471" s="14" t="str">
        <f>VLOOKUP(A6471,Sample!A:B,2,0)</f>
        <v>equally will probably or possibly mayn’t provide you with lots of the qualities that you'll want for use stores that carry adidas on your ınternet site. There are also free of cost wordpress shared web hosting Factory Shop FitFlop Electra Strata Women Palladium supplier in which is fun for all the learners still down the road this colorful adidas superstar isn't realistic simply because they mostly live ones own postings and additionally useless visuals and additionally txt who've little or nothing about a web site. Still, to find the top fitflop japan you’re able to have confidence in the middle blowout analyze internet websites which usually present credit score and additionally athlean-x review just about every single provider while using qualities and additionally offerings which is available from the property to the shoppers. For the feedback ordinarily yeezy sneakers adidas are not biased and additionally great you can certainly contrast all the qualities and additionally offerings about varied wordpress shared web hosting vendors using one principle read messi cleats 2016 most of the pack effort and additionally accelerate, gui, great satisfaction, backups and additionally rescue, security and safety and many others attributes prior to when searching for person that is ideal to make sure you host or hostess a web site around demanding estimates and additionally stan smith high recommending superior quality offerings. Everybody is normally profitable by means of technically complex areas like word wide web and additionally solutions. Where everyone watch in these days adidas performance store round u . s ., everyone watch those activities which might be exclusively or possibly circuitously prepared or possibly optimized through country about word wide web. Receive adidas nmd runner knit all the occasion about via the internet researching just where you can easlily decide to buy just about anything by way of placed in this particular buildings or possibly videos phone just where you can easlily conversation fitflops dames and watch this shut and additionally sweetie your with mobile phone or possibly products. Every single one of innovations had been a fabulous brainchild about word wide web sole. Some of the writers and singers in addition footlocker restock 2016 Online Men's adidas ZX Flux Casual Shoes White/White have excelled along with the comprehensive benefit about word wide web. Internet websites delivered individuals a fabulous principle to express most of the skilled individual and additionally express the software to country. Matching certainly is the lawsuit by means of growing in number men in business, just gold stan smith adidas where they also have prepared sites from the business owners and additionally let the most people have knowledge of most of the goods and services and additionally pull in along with other in their supplier doorstepsThere really are adidas 350 trainers confident what everyone will likely make acquaintance you will throughout the country adidas originals yeezy boost 350 about shared web hosting. The crucial element you need to be Official Fitflop Flare Women Sandals Black aware of is normally cyberspace breathing space. Cyberspace breathing space is normally which usually space just where all of the website’s statistics would be put away. The software is your current hard disk drive, , in adidas nmd restock date cyberspace. No cost vital problem is normally bandwidth. Think fluids glowing from a hone pathway and additionally much wider pathway. All the rate about fluids for much wider pathway would be stan smith black adidas fleet and better for amount of money when compared to within the narrower pathway. In addition, statistics venturing out could be more for black and gold adidas trainers womens much wider bandwidth when compared to on the narrower bandwidth. For $1 Website hosting, in which is about the best prices for shared web hosting, you'll certainly be obtainable.</v>
      </c>
      <c r="C6471" s="14" t="str">
        <f>VLOOKUP(A6471,Sample!A:C,3,0)</f>
        <v>Long Form</v>
      </c>
      <c r="D6471" s="14" t="str">
        <f>VLOOKUP(A6471,Sample!A:E,5,0)</f>
        <v>NEUTRAL</v>
      </c>
      <c r="E6471" t="str">
        <f t="shared" si="1"/>
        <v>en</v>
      </c>
    </row>
    <row r="6472" hidden="1">
      <c r="A6472" s="4" t="s">
        <v>22176</v>
      </c>
      <c r="B6472" s="14" t="str">
        <f>VLOOKUP(A6472,Sample!A:B,2,0)</f>
        <v>Originally Posted by thecourt99
  Fenmore's is actually a high end department store. I, for one, was angry when they relegated it to a boutique and had Lauren working the cash register and it made it seem like she was a small business with a few employees.
 I think she has a boutique inside of the Athletic Club. I'm not sure how it's a dept. store because the inventory consists of cosmetics and women's clothing. I don't remember any other inventory similar to Macy's like home goods and appliances.
 I could be wrong. When you have a chain of stores, there could be variations among them.</v>
      </c>
      <c r="C6472" s="14" t="str">
        <f>VLOOKUP(A6472,Sample!A:C,3,0)</f>
        <v>Long Form</v>
      </c>
      <c r="D6472" s="14" t="str">
        <f>VLOOKUP(A6472,Sample!A:E,5,0)</f>
        <v>NEGATIVE</v>
      </c>
      <c r="E6472" t="str">
        <f t="shared" si="1"/>
        <v>en</v>
      </c>
    </row>
    <row r="6473" hidden="1">
      <c r="A6473" s="4" t="s">
        <v>22179</v>
      </c>
      <c r="B6473" s="14" t="str">
        <f>VLOOKUP(A6473,Sample!A:B,2,0)</f>
        <v>accjohn1990 wrote:My Blue cash amex card (not prefered )has a credit limit of just $500. When i was approved for the card i received an email offering a cli if i had at least one transaction in each of the first 5 months and made minimum payments. My fifth month is up on 10/18. I also have an amex everyday card that has a cl of $1000 and is eligible to transfer up to $500 in credit limit to the blue cash card. I would like to transfer the maximum amount because i prefer the blue cash card due to its better benefits, but i am concerned about how this will affect my cli. Will a higher cl mean a greater cli or will they see that my cl is higher already and give me less? Or will there be no impact? Both cards have been open for almost 5 months and i have been rejected cli when i requested themDo these things in logical sequence. If Amex has already promised you a CLI on BCE, let that happen first. Once that is completed and reflected in your online account, then you can request the transfer from ED.</v>
      </c>
      <c r="C6473" s="14" t="str">
        <f>VLOOKUP(A6473,Sample!A:C,3,0)</f>
        <v>Long Form</v>
      </c>
      <c r="D6473" s="14" t="str">
        <f>VLOOKUP(A6473,Sample!A:E,5,0)</f>
        <v>NEUTRAL</v>
      </c>
      <c r="E6473" t="str">
        <f t="shared" si="1"/>
        <v>en</v>
      </c>
    </row>
    <row r="6474" hidden="1">
      <c r="A6474" s="4" t="s">
        <v>22182</v>
      </c>
      <c r="B6474" s="14" t="str">
        <f>VLOOKUP(A6474,Sample!A:B,2,0)</f>
        <v>I'm finding it a tad sad how every week it seems like politics keeps weaving its way into other sections of the roundup - last week it was the tech stuff, this week it's sports, what's next, Broadway? 
 Speaking of politics, for someone who wanted to "drain the swamp", Trump's administration sure seems to be in the thick muck of it, don't they? Between the number of them wasting taxpayer money on private planes and secure phone booths to the number of them using private email despite how they spent so much of the campaign suggesting Hillary Clinton should've been locked up for doing the same... are there really people in this country that think Trump's really living up to his "drain the swamp" promise when it seems everyone around him (including him) are mired in it?! 
 We keep worrying about North Korea's threats (and no one should doubt they'd make good on their "we'll shoot down anything from the US that moves even remotely in our general direction" threat) yet no one seems concerned enough with Russia's internet meddling - don't doubt the alt-right gaining parliamentary seats in Germany for the first time since Hitler was in charge isn't due to their direct meddling. They helped the alt-right make gains in France and the US, they helped push Brexit, they're backing Kurds trying to secede from Iraq and Catalonia's bid for independence from Spain and they backed half-hearted succession bids for California and Texas. Russia is a massive threat to western stability and no one seems to care about that enough. I don't get why that is... 
 I still don't see Prince Harry and Meghan Markle as a couple, I don't care that they're now public about their relationship and holding hands and everything. They just don't give off the impression they have any chemistry, you know? 
 While I can acknowledge Garth Brooks' lengthy career, I don't see how he could possibly need 5 books to recount it all. Just seems like overkill. 
 Does anyone really need Twitter to expand its tweet length? I mean, doesn't that just give more room for Donald Trump to use "all the best words" he has to keep escalating that feud with North Korea? Is that something anyone really needs?! 
 It's about time Mark Zuckerberg realized his social media behemoth is a force for evil. I've been saying it for years. 
 With "Fixer Upper" ending after 5 seasons, does that mean the network will actually have to find something else to run marathons of incessantly? Maybe yet another show by the Property Brothers or something? (I hope not, but the channel does seem to act like they only have but three shows on the network - those two and "Flip or Flop"). 
 So excited for Russell Tovey to appear in the "Arrow"verse crossover. I love him as an actor; he's one of those actors I will watch in anything (like he's seriously gotten me to stick with "Quantico" for 2 more seasons than I would've bothered with solely because he's in it). 
 Not a fan of Luke Bryan or Katy Perry but for some reason I imagine they will be somewhat entertaining on a judging panel together. Hope they get someone decent for the third seat too (I know they're short on time to get that one nailed down, but please do not resort to bringing Randy Jackson back!). The producers want Charlie Puth, the network wants Lionel Richie... I'd rather Lionel of the two, though I wouldn't mind it if they found someone who wasn't a performer for that last spot, maybe a manager or producer or an A&amp;R person like Simon Cowell was when he started the show so we'd get the other side of things and someone who doesn't feel the need to couch their opinions just because their livelihood outside "American Idol" needs them to be likeable. 
 I had a feeling Meghan McCain would wind up on "The View" eventually; she was on their radar in the past so it's not surprising they got her now. Hope she blends well with the rest of them because panel chemistry is important on that show. 
 I'm a little surprised ABC is bringing back "The Great American Baking Show" since it doesn't seem to fare well; glad they've moved on from Nia and Ian hosting but I'm not sure Ayesha and the other guy are necessarily better options. I don't mind Paul Hollywood but he's no Mary Berry (who I miss on "GBBO"); I think he and Johnny might be too much alike to work together well, but we'll see. 
 Justin Timberlake seems like a pretty safe choice for the Halftime show - at least you know he'll put on a decent show and has a lot of upbeat songs to keep it lively. Fingers crossed if he's doing it that he brings on his NSYNC mates as surprise guests the way Beyoncé brought out Kelly and Michelle for a Destiny's Child reunion! I'd be so thrilled if we get another NSYNC reunion like they did on MTV a few years ago!!</v>
      </c>
      <c r="C6474" s="14" t="str">
        <f>VLOOKUP(A6474,Sample!A:C,3,0)</f>
        <v>Long Form</v>
      </c>
      <c r="D6474" s="14" t="str">
        <f>VLOOKUP(A6474,Sample!A:E,5,0)</f>
        <v>NEUTRAL</v>
      </c>
      <c r="E6474" t="str">
        <f t="shared" si="1"/>
        <v>en</v>
      </c>
    </row>
    <row r="6475" hidden="1">
      <c r="A6475" s="4" t="s">
        <v>22185</v>
      </c>
      <c r="B6475" s="14" t="str">
        <f>VLOOKUP(A6475,Sample!A:B,2,0)</f>
        <v>Truck Manufacturers are looking at "Platooning" as the first step rather than jumping to full Autonomous
 Roger Nielsen, president and chief executive officer of Daimler’s North American Truck business division also noted that the company has been testing advanced platooning systems on public roads in both Oregon (near Portland, where the company’s North American headquarters is located) and in Nevada, which was an early adopter of autonomous vehicle regulations in 2014. The tests are based largely on the Detroit Assurance suite of active vehicle safety systems, Nielsen said, which enable coordinated vehicle movement at close following distances in platooning applications to take advantage of increased fuel efficiency brought enabled by shared aerodynamic efficiencies.
 Nielsen noted that Daimler engineers have been testing platooning systems on test tracks and select U.S. highways, demonstrating how the new technology can improve fuel efficiency, driver productivity, convenience, and safety.
 The first step of platooning is called “pairing,” where two trucks travel in tandem at distances closer than what is possible under manual operation. A team of engineers is testing the system in trucks under controlled circumstances in both Oregon and Nevada highways, driving in cooperation with officials in those states.
 In addition to road testing, Nielsen revealed that DTNA is conducting coordinated braking tests on a closed track at the company’s High Desert Proving Grounds in Madras, Ore. in preparation for a fleet trial early next year.
 [url]http://www.truckinginfo.com/news/story/2017/09/daimler-announces-public-highway-platooning-tests.aspx[/url]</v>
      </c>
      <c r="C6475" s="14" t="str">
        <f>VLOOKUP(A6475,Sample!A:C,3,0)</f>
        <v>Long Form</v>
      </c>
      <c r="D6475" s="14" t="str">
        <f>VLOOKUP(A6475,Sample!A:E,5,0)</f>
        <v>NEUTRAL</v>
      </c>
      <c r="E6475" t="str">
        <f t="shared" si="1"/>
        <v>en</v>
      </c>
    </row>
    <row r="6476" hidden="1">
      <c r="A6476" s="4" t="s">
        <v>22188</v>
      </c>
      <c r="B6476" s="14" t="str">
        <f>VLOOKUP(A6476,Sample!A:B,2,0)</f>
        <v>Had the above card for 5 years and I think its now struggling.Need a replacement - ideally under $100.
 Intel i52500 CPU @ 3.3Ghz
 Installed Ram 8gb
 Current Graphics card: Sapphire ATI HD 5770 1GB GDDR5 2DMP PCIE
 Mother board: Asus M4A87TD- USB3 AM3, 870,4DDR3, PCIE, RAID, GBLAN, ATX
 PSU: 620w Antec ATX Neo ECO PSU
 HDD: Samsung 3.5" Sata 1TB 7200RPM 32MB Spinpoint
 CPU FAN: Coolermaster Hyper212+
 Case: Zalmman Z7- plus
 Not used for gaming</v>
      </c>
      <c r="C6476" s="14" t="str">
        <f>VLOOKUP(A6476,Sample!A:C,3,0)</f>
        <v>Long Form</v>
      </c>
      <c r="D6476" s="14" t="str">
        <f>VLOOKUP(A6476,Sample!A:E,5,0)</f>
        <v>NEUTRAL</v>
      </c>
      <c r="E6476" t="str">
        <f t="shared" si="1"/>
        <v>en</v>
      </c>
    </row>
    <row r="6477" hidden="1">
      <c r="A6477" s="4" t="s">
        <v>22191</v>
      </c>
      <c r="B6477" s="14" t="str">
        <f>VLOOKUP(A6477,Sample!A:B,2,0)</f>
        <v>&lt;span style="font-size: 13.9500002861023pt;"&gt;&lt;span style="font-size: 13.95pt;"&gt; &lt;span style="font-size: 13.95pt;"&gt;&lt;span style="font-size: 13.95pt;"&gt;&lt;span style="font-size: 13.95pt;"&gt;&lt;span lang=""&gt;&lt;span lang=""&gt;&lt;p&gt;U.S. RESEARCH ROUNDUP-Accenture, Sunpower, Trivago &lt;/p&gt;&lt;p&gt;RTR North American Financial News&lt;/p&gt;&lt;p&gt; Sept 27 (Reuters) - Wall Street securities analysts revised their ratings and price targets&lt;/p&gt;&lt;p&gt;on several U.S.-listed companies, including Accenture, Sunpower and Trivago, on Wednesday. &lt;/p&gt;&lt;p&gt; &lt;/p&gt;&lt;p&gt; HIGHLIGHTS&lt;/p&gt;&lt;p&gt; * Accenture Plc ACN.N : Barclays raises target price to $135 from $124&lt;/p&gt;&lt;p&gt; * Calyxt Inc CLXT.O : Citigroup cuts to neutral from buy&lt;/p&gt;&lt;p&gt; * Darden Restaurants Inc DRI.N : Baird raises to outperform rating&lt;/p&gt;&lt;p&gt; * First Horizon National FHN.N : Morgan Stanley resumes coverage with equal-weight rating &lt;/p&gt;&lt;p&gt; * Sunpower Corp SPWR.O : Morgan Stanley cuts to underweight from equal weight&lt;/p&gt;&lt;p&gt; * Trivago TRVG.O : JP Morgan cuts to neutral from overweight&lt;/p&gt;&lt;p&gt; Following is a summary of research actions on U.S. companies reported by Reuters on Wednesday.&lt;/p&gt;&lt;p&gt;Stock entries are in alphabetical order.&lt;/p&gt;&lt;/span&gt;&lt;div&gt; &lt;/div&gt;&lt;p&gt; * Accenture Plc ACN.N : Barclays raises target price to $135 from $124&lt;/p&gt;&lt;p&gt; * Aerojet Rocketdyne Holdings AJRD.N : SunTrust Robinson ups target to $40 from $30; buy&lt;/p&gt;&lt;p&gt; * Alnylam Pharmaceuticals ALNY.O : Jefferies raises target price to $130 from $102; buy&lt;/p&gt;&lt;p&gt; * Americas Silver Corp USAS.A : Euro Pacific raises target price to $5.50 from $4.50&lt;/p&gt;&lt;p&gt; * Amplify Snack Brands BETR.N : Canaccord Genuity cuts price target to $7 from $9;neutral&lt;/p&gt;&lt;p&gt; * Autoliv Inc ALV.N : Morgan Stanley raises target price to $140 from $120; overweight&lt;/p&gt;&lt;p&gt; * Axovant Sciences Ltd AXON.O : Jefferies cuts target price to $12 from $40; buy&lt;/p&gt;&lt;p&gt; * Azz Inc AZZ.N : Stifel cuts price target to $52 from $56&lt;/p&gt;&lt;p&gt; * Blue Buffalo Pet Products Inc BUFF.O : JP Morgan raises price target to $32 from $29&lt;/p&gt;&lt;p&gt; * Blue Buffalo Pet Products Inc BUFF.O : Oppenheimer raises target price to $32 from $25&lt;/p&gt;&lt;p&gt; * Calyxt Inc CLXT.O : Citigroup cuts to neutral from buy&lt;/p&gt;&lt;p&gt; * Calyxt Inc CLXT.O : Citigroup raises target price to $27 from $16&lt;/p&gt;&lt;p&gt; * Camping World Holdings Inc CWH.N : Credit Suisse raises target price to $43 from $39.93&lt;/p&gt;&lt;p&gt; * Caredx Inc CDNA.O : Raymond James raises to outperform from market perform&lt;/p&gt;&lt;p&gt; * Carnival Corp CCL.N : Deutsche Bank cuts target price to $61 from $62&lt;/p&gt;&lt;p&gt; * Carnival Corp CCL.N : Stifel raises price target to $79 from $74&lt;/p&gt;&lt;p&gt; * CenterPoint Energy Inc CNP.N : SunTrust Robinson raises price target to $30 from $29&lt;/p&gt;&lt;p&gt; * Chesapeake Lodging Trust CHSP.N : Janney raises Fair Value to $32 from $25&lt;/p&gt;&lt;p&gt; * Chesapeake Lodging Trust CHSP.N : Janney raises to buy rating&lt;/p&gt;&lt;p&gt; * Chico's Fas Inc CHS.N : Jefferies raises price target to $8 from $7; rating hold&lt;/p&gt;&lt;p&gt; * Chipotle Mexican Grill Inc CMG.N : BMO cuts target price to $330 from $350&lt;/p&gt;&lt;p&gt; * Cinemark Holdings Inc CNK.N : Credit Suisse cuts target to $30 from $34; underperform&lt;/p&gt;&lt;p&gt; * Cintas Corp CTAS.O : Barclays raises target price to $160 from $150&lt;/p&gt;&lt;p&gt; * Cintas Corp CTAS.O : Deutsche Bank raises target price to $140 from $130&lt;/p&gt;&lt;p&gt; * Cintas Corp CTAS.O : Stifel raises price target to $138 from $136&lt;/p&gt;&lt;p&gt; * Coherus Biosciences Inc CHRS.O : Credit Suisse cuts price target to $17 from $24&lt;/p&gt;&lt;p&gt; * Conagra Brands Inc CAG.N : JP Morgan cuts price target to $37 from $40&lt;/p&gt;&lt;p&gt; * CVS Health Corp CVS.N : Raymond James raises target price to $90 from $85&lt;/p&gt;&lt;p&gt; * Darden Restaurants Inc DRI.N : Baird raises to outperform rating&lt;/p&gt;&lt;p&gt; * Darden Restaurants Inc DRI.N : Barclays cuts target price to $93 from $99&lt;/p&gt;&lt;p&gt; * Darden Restaurants Inc DRI.N : BMO cuts target price to $85 from $87&lt;/p&gt;&lt;p&gt; * Darden Restaurants Inc DRI.N : Canaccord Genuity cuts price target to $97 from $102&lt;/p&gt;&lt;p&gt; * Darden Restaurants Inc DRI.N : Credit Suisse cuts price target to $82 from $85&lt;/p&gt;&lt;p&gt; * Darden Restaurants Inc DRI.N : JP Morgan cuts price target to $87 from $93&lt;/p&gt;&lt;p&gt; * Darden Restaurants Inc DRI.N : Maxim raises price target to $93 from $90&lt;/p&gt;&lt;p&gt; * Darden Restaurants Inc DRI.N : Maxim raises to buy from hold&lt;/p&gt;&lt;p&gt; * Darden Restaurants Inc DRI.N : RBC cuts target price to $90 from $96&lt;/p&gt;&lt;p&gt; * Darden Restaurants Inc DRI.N : SunTrust Robinson cuts price target to $85 from $95&lt;/p&gt;&lt;p&gt; * Dean Foods Co DF.N : JP Morgan cuts price target to $11 from $12&lt;/p&gt;&lt;p&gt; * Delta Air Lines Inc DAL.N : JP Morgan cuts price target to $63 from $67; overweight&lt;/p&gt;&lt;p&gt; * Entergy Corp ETR.N : JP Morgan raises price target to $79 from $78&lt;/p&gt;&lt;p&gt; * Facebook Inc FB.O : Cowen and Company raises price target to $200 from $195&lt;/p&gt;&lt;p&gt; * Factset Research Systems FDS.N : Barclays raises target price to $175 from $164&lt;/p&gt;&lt;p&gt; * Factset Research Systems FDS.N : Credit Suisse ups target to $200 from $190; outperform&lt;/p&gt;&lt;p&gt; * Factset Research Systems FDS.N : Morgan Stanley raises target price to $166 from $157&lt;/p&gt;&lt;p&gt; * First Horizon National FHN.N : Morgan Stanley resumes coverage with $19.50 price target&lt;/p&gt;&lt;p&gt; * First Horizon National FHN.N : Morgan Stanley resumes coverage with equal-weight rating&lt;/p&gt;&lt;p&gt; * Five9 Inc FIVN.O : Canaccord Genuity raises target price to $26 from $25; rating buy&lt;/p&gt;&lt;p&gt; * General Mills Inc GIS.N : JP Morgan cuts price target to $49 from $54&lt;/p&gt;&lt;p&gt; * Geopark Ltd GPRK.N : Eight Capital starts with buy rating; $14.25 price target&lt;/p&gt;&lt;p&gt; * Hain Celestial Group Inc HAIN.O : JP Morgan raises price target to $42 from $37&lt;/p&gt;&lt;p&gt; * Helix Energy Solutions Group HLX.N : Piper Jaffray cuts to neutral from overweight&lt;/p&gt;&lt;p&gt; * Helix Energy Solutions Group HLX.N : Piper Jaffray ups target price to $7.30 from $7&lt;/p&gt;&lt;p&gt; * Heron Therapeutics Inc HRTX.O : Mizuho starts with buy rating; target price $28&lt;/p&gt;&lt;p&gt; * Hershey Co HSY.N : JP Morgan cuts price target to $108 from $114&lt;/p&gt;&lt;p&gt; * Himax Technologies Inc HIMX.O : Instinet raises price target to $12 from $10&lt;/p&gt;&lt;p&gt; * HubSpot Inc HUBS.N : Oppenheimer raises price target to $82 from $80&lt;/p&gt;&lt;p&gt; * IHS Markit Ltd INFO.O : BMO cuts target price to $50 from $52&lt;/p&gt;&lt;p&gt; * IHS Markit Ltd INFO.O : JP Morgan raises price target to $47 from $44&lt;/p&gt;&lt;p&gt; * IHS Markit Ltd INFO.O : RBC cuts target price to $49 from $50&lt;/p&gt;&lt;p&gt; * IHS Markit Ltd INFO.O : SunTrust Robinson cuts price target to $44 from $46&lt;/p&gt;&lt;p&gt; * IMAX Corp IMAX.N : Credit Suisse cuts target price to $25 from $26; rating neutral&lt;/p&gt;&lt;p&gt; * Intuit Inc INTU.O : Raymond James cuts to underperform from market perform&lt;/p&gt;&lt;p&gt; * J M Smucker Co SJM.N : JP Morgan cuts price target to $110 from $116&lt;/p&gt;&lt;p&gt; * Jakks Pacific Inc JAKK.O : Jefferies cuts price target to $3.50 from $4.50; rating hold&lt;/p&gt;&lt;p&gt; * Kellogg Co K.N : JP Morgan cuts price target to $70 from $78&lt;/p&gt;&lt;p&gt; * Kornit Digital Ltd KRNT.O : Barclays cuts target price to $18 from $22&lt;/p&gt;&lt;p&gt; * Kornit Digital Ltd KRNT.O : Canaccord Genuity cuts target price to $18 from $24; buy&lt;/p&gt;&lt;p&gt; * Kornit Digital Ltd KRNT.O : Citigroup cuts target price to $14 from $21.50&lt;/p&gt;&lt;p&gt; * Kornit Digital Ltd KRNT.O : Citigroup cuts to neutral from buy&lt;/p&gt;&lt;p&gt; * Kornit Digital Ltd KRNT.O : Craig Hallum cuts target price to $20 from $26; rating buy&lt;/p&gt;&lt;p&gt; * Kornit Digital Ltd KRNT.O : Stifel cuts price target to $18 from $20; rating buy&lt;/p&gt;&lt;p&gt; * Kraft Heinz Co KHC.O : JP Morgan cuts price target to $87 from $95&lt;/p&gt;&lt;p&gt; * Kroger Co KR.N : JP Morgan cuts price target to $20 from $21&lt;/p&gt;&lt;p&gt; * Liberty Global Plc LILA.O : Macquarie cuts price target to $25 from $30&lt;/p&gt;&lt;p&gt; * Liberty Global Plc LILA.O : Macquarie cuts to neutral from outperform&lt;/p&gt;&lt;p&gt; * McCormick &amp; Company Inc MKC.N : JP Morgan cuts price target to $93 from $98&lt;/p&gt;&lt;p&gt; * Michael Kors Holdings KORS.N : Canaccord Genuity raises target price to $58 from $43&lt;/p&gt;&lt;p&gt; * Michael Kors Holdings KORS.N : Canaccord Genuity raises to buy from hold&lt;/p&gt;&lt;p&gt; * Micron Technology Inc MU.O : Cowen and Company raises target price to $43 from $40&lt;/p&gt;&lt;p&gt; * Micron Technology Inc MU.O : Credit Suisse raises target to $50 from $40; outperform&lt;/p&gt;&lt;p&gt; * Micron Technology Inc MU.O : Deutsche Bank raises target price to $43 from $42&lt;/p&gt;&lt;p&gt; * Micron Technology Inc MU.O : JP Morgan raises price target to $50 from $40&lt;/p&gt;&lt;p&gt; * Micron Technology Inc MU.O : Mizuho raises price target to $40 from $38; rating buy&lt;/p&gt;&lt;p&gt; * Micron Technology Inc MU.O : Morgan Stanley raises target price to $39 from $36&lt;/p&gt;&lt;p&gt; * Micron Technology Inc MU.O : Needham raises target price to $76 from $50; rating buy&lt;/p&gt;&lt;p&gt; * Micron Technology Inc MU.O : Stifel raises price target to $64 from $62; rating buy&lt;/p&gt;&lt;p&gt; * Micron Technology Inc MU.O : Susquehanna raises target price to $54 from $50&lt;/p&gt;&lt;p&gt; * Micron Technology Inc MU.O : Wells Fargo raises price target to $45 from $40&lt;/p&gt;&lt;p&gt; * Mondelez MDLZ.O : JP Morgan cuts price target to $44 from $49&lt;/p&gt;&lt;p&gt; * National Cinemedia Inc NCMI.O : Credit Suisse cuts target price to $7 from $8; neutral&lt;/p&gt;&lt;p&gt; * Nektar Therapeutics NKTR.O : Mizuho starts with buy rating; target price $30&lt;/p&gt;&lt;p&gt; * Nextera Energy Partners LP NEP.N : JP Morgan raises price target to $39 from $37&lt;/p&gt;&lt;p&gt; * Nike Inc NKE.N : Canaccord Genuity cuts target price to $50 from $51; rating hold&lt;/p&gt;&lt;p&gt; * Nike Inc NKE.N : Cowen and Company cuts target price to $50 from $53; market perform&lt;/p&gt;&lt;p&gt; * Nike Inc NKE.N : Instinet cuts target price to $59 from $62&lt;/p&gt;&lt;p&gt; * Nike Inc NKE.N : Jefferies cuts target price to $48 from $49; rating hold&lt;/p&gt;&lt;p&gt; * Nike Inc NKE.N : JP Morgan cuts price target to $54 from $58&lt;/p&gt;&lt;p&gt; * Nike Inc NKE.N : Susquehanna cuts price target to $47 from $54&lt;/p&gt;&lt;p&gt; * Olin Corp OLN.N : Citigroup starts with buy; target price $39&lt;/p&gt;&lt;p&gt; * Ormat Technologies Inc ORA.N : Oppenheimer raises price target to $70 from $65&lt;/p&gt;&lt;p&gt; * PayPal Holdings Inc PYPL.O : Raymond James raises target price to $72 from $65&lt;/p&gt;&lt;p&gt; * Pinnacle Foods Inc PF.N : JP Morgan cuts price target to $62 from $66&lt;/p&gt;&lt;p&gt; * Regal Entertainment Group RGC.N : Credit Suisse cuts target to $13 from $17;underperform&lt;/p&gt;&lt;p&gt; * Regal Entertainment Group RGC.N : JP Morgan raises price target to $18 from $16&lt;/p&gt;&lt;p&gt; * SBA Communications Corp SBAC.O : Keybanc raises to overweight&lt;/p&gt;&lt;p&gt; * Sientra Inc SIEN.O : Stifel raises price target to $14 from $11&lt;/p&gt;&lt;p&gt; * Sito Mobile Ltd SITO.O : Maxim raises price target to $8 from $5&lt;/p&gt;&lt;p&gt; * Sprouts Farmers market Inc SFM.O : JP Morgan cuts price target to $22 from $27&lt;/p&gt;&lt;p&gt; * SRC Energy Inc SRCI.A : JP Morgan raises price target to $10 from $9&lt;/p&gt;&lt;p&gt; * Sunpower Corp SPWR.O : Morgan Stanley cuts to underweight from equal weight&lt;/p&gt;&lt;p&gt; * Telaria Inc TRLA.N : Canaccord Genuity raises target price to $5 from $4; rating buy&lt;/p&gt;&lt;p&gt; * Tile Shop Holdings Inc TTS.O : Piper Jaffray cuts price target to $14 from $19&lt;/p&gt;&lt;p&gt; * Tile Shop Holdings Inc TTS.O : Piper Jaffray cuts to neutral from overweight&lt;/p&gt;&lt;p&gt; * Tractor Supply Co TSCO.O : BMO raises target price to $61 from $58&lt;/p&gt;&lt;p&gt; * Treehouse Foods Inc THS.N : JP Morgan cuts price target to $69 from $76&lt;/p&gt;&lt;p&gt; * TripAdvisor TRIP.O : Cowen and Company cuts target to $38 from $42; market perform&lt;/p&gt;&lt;p&gt; * Trivago TRVG.O : JP Morgan cuts target price to $14 from $16&lt;/p&gt;&lt;p&gt; * Trivago TRVG.O : JP Morgan cuts to neutral from overweight&lt;/p&gt;&lt;p&gt; * Under Armour Inc UAA.N : JP Morgan cuts price target to $13 from $18&lt;/p&gt;&lt;p&gt; * Vantiv Inc VNTV.N : Raymond James raises target price to $80 from $72&lt;/p&gt;&lt;p&gt; * VMware Inc VMW.N : Morgan Stanley raises target price to $123 from $115&lt;/p&gt;&lt;p&gt; * Walgreens Boots Alliance WBA.O : Raymond James cuts to market perform from outperform&lt;/p&gt;&lt;p&gt; * Xcel Energy Inc XEL.N : Mizuho raises price target to $46 from $44&lt;/p&gt;&lt;p&gt; &lt;/p&gt;&lt;p&gt; (Compiled by Bengaluru Newsroom)&lt;/p&gt;&lt;p&gt; ((Bengaluru Newsroom: +1 646 223 8780))&lt;/p&gt;&lt;/span&gt;&lt;/span&gt; &lt;/span&gt;&lt;/span&gt; &lt;/span&gt;&lt;/span&gt;</v>
      </c>
      <c r="C6477" s="14" t="str">
        <f>VLOOKUP(A6477,Sample!A:C,3,0)</f>
        <v>Long Form</v>
      </c>
      <c r="D6477" s="14" t="str">
        <f>VLOOKUP(A6477,Sample!A:E,5,0)</f>
        <v>NEUTRAL</v>
      </c>
      <c r="E6477" t="str">
        <f t="shared" si="1"/>
        <v>en</v>
      </c>
    </row>
    <row r="6478" hidden="1">
      <c r="A6478" s="4" t="s">
        <v>22194</v>
      </c>
      <c r="B6478" s="14" t="str">
        <f>VLOOKUP(A6478,Sample!A:B,2,0)</f>
        <v>Quote:
  Originally Posted by tedies
  Belonging to a website named after physical media makes sense then 
 I love this website. I just have adapted. Still love my steelbooks.</v>
      </c>
      <c r="C6478" s="14" t="str">
        <f>VLOOKUP(A6478,Sample!A:C,3,0)</f>
        <v>Long Form</v>
      </c>
      <c r="D6478" s="14" t="str">
        <f>VLOOKUP(A6478,Sample!A:E,5,0)</f>
        <v>POSITIVE</v>
      </c>
      <c r="E6478" t="str">
        <f t="shared" si="1"/>
        <v>en</v>
      </c>
    </row>
    <row r="6479" hidden="1">
      <c r="A6479" s="4" t="s">
        <v>22197</v>
      </c>
      <c r="B6479" s="14" t="str">
        <f>VLOOKUP(A6479,Sample!A:B,2,0)</f>
        <v>Chemistry &amp; Materials for Lead-Based Batteries Symposium
 Next Generation Lead-Based Batteries for Electrified Vehicles
 29 - 30 JANUARY 2018 | CONGRESS CENTRUM MAINZ | MAINZ, GERMANY
 TECHNOLOGY &amp; INNOVATION: NEW BATTERIES
 Innovations in Truck Batteries - The Silent Revolution 
 Christian Rosenkranz, Ph.D., Vice President Engineering &amp; Product Development EMEA, Johnson Controls Autobatterien GmbH
 Progress and Next Challenges with UltraBattery for 14-V Hybrids 
 Koshin Takemoto, R&amp;D, The Furukawa Battery Co., Ltd.
 New Technologies to Improve the Performance and Production of Lead-Acid Batteries
 Bob Sullivan, CEO, iQ Power AG</v>
      </c>
      <c r="C6479" s="14" t="str">
        <f>VLOOKUP(A6479,Sample!A:C,3,0)</f>
        <v>Long Form</v>
      </c>
      <c r="D6479" s="14" t="str">
        <f>VLOOKUP(A6479,Sample!A:E,5,0)</f>
        <v>NEUTRAL</v>
      </c>
      <c r="E6479" t="str">
        <f t="shared" si="1"/>
        <v>en</v>
      </c>
    </row>
    <row r="6480" hidden="1">
      <c r="A6480" s="4" t="s">
        <v>22200</v>
      </c>
      <c r="B6480" s="14" t="str">
        <f>VLOOKUP(A6480,Sample!A:B,2,0)</f>
        <v>Thanks, but that expired a couple of days ago too.</v>
      </c>
      <c r="C6480" s="14" t="str">
        <f>VLOOKUP(A6480,Sample!A:C,3,0)</f>
        <v>Long Form</v>
      </c>
      <c r="D6480" s="14" t="str">
        <f>VLOOKUP(A6480,Sample!A:E,5,0)</f>
        <v>NEGATIVE</v>
      </c>
      <c r="E6480" t="str">
        <f t="shared" si="1"/>
        <v>en</v>
      </c>
    </row>
    <row r="6481" hidden="1">
      <c r="A6481" s="4" t="s">
        <v>22203</v>
      </c>
      <c r="B6481" s="14" t="str">
        <f>VLOOKUP(A6481,Sample!A:B,2,0)</f>
        <v>do also want to add I picked up senn hd 558 at bestbuy.com for $59 which also comes with a 3 free month trial - used pkg forwarding DYK post to ship to calgary. Should be all-in around $90 CAD</v>
      </c>
      <c r="C6481" s="14" t="str">
        <f>VLOOKUP(A6481,Sample!A:C,3,0)</f>
        <v>Long Form</v>
      </c>
      <c r="D6481" s="14" t="str">
        <f>VLOOKUP(A6481,Sample!A:E,5,0)</f>
        <v>NEUTRAL</v>
      </c>
      <c r="E6481" t="str">
        <f t="shared" si="1"/>
        <v>en</v>
      </c>
    </row>
    <row r="6482" hidden="1">
      <c r="A6482" s="4" t="s">
        <v>22206</v>
      </c>
      <c r="B6482" s="14" t="str">
        <f>VLOOKUP(A6482,Sample!A:B,2,0)</f>
        <v>Report Inappropriate Content 3 hours ago 
 I am very upset about how I was treated during the delivery process of my fridge. On August 23rd my wife and I purchased a Samsung fridge with a waterline kit and a waterline installation. The delivery was set up for September 8th between 8am - 12pm. We then set up the waterline install to occur on the same date from 12-4pm. On September 8th we waited for the fridge to show up all morning and it didn't come. The waterline was installed during the time frame we set up. So I called to check and see when our fridge was going to come and the dispatch center told me that they couldn't get a hold the delivery driver but left him a message to contact me and let me know when he would be able to deliver my fridge. From that conversation I assumed that I my fridge was coming. I never received a phone call from the delivery driver. A few hours after the time frame for delivery had passed I called again to check to see where my fridge was and I was then told that my fridge was not sent out for delivery. How is it that one person has the knowledge that my fridge was never sent out for delivery and the other thought that it was? It is really frustrating to me that this happened. The person I was speaking with then told me that they were going to contact the manager and have them call me and let me know what happened and when I would be able to get my fridge. Later that evening I looked at my order online and noticed that my order status was marked as completed. This angered me and so I called again to make sure that what I was told was going to happen. Fortunately I talked to the same person and was told that they haven't heard back from the manager yet and we may have to wait until the next day. The next day Sept 9th I received a call from the dispatch center. They called to check to see if a manager had contacted me to which I replied I have not received a call from a manager. The person who contacted me said that she was informed that I had been contacted and she was going to check into it and call me back. I never got a call back . I waited until Monday, Sept 11th, to call back and see if I ever was getting my fridge. At this point I was getting really frustrated by the lack of knowledge about when I was going to get my fridge and having to call repeatedly. The person I talked to at the customer service center told me that this delivery was supposed to be handled by the third party installer, which turned out to be not true, and said that they would contact me in the next 15 - 20 minutes. At the end of the conversation I relayed my frustration about this experience and she then told me that I would be contacted and at that point I would receive compensation, via gift cards, when they looked at the whole experience. I was never contacted. In about 15-20 minutes after this phone call I receive a phone call from Best Buy customer service center. So for some reason I relaying the same information to a different person and I was then told that the local store manager would contact me and they would be able to help me. Later that same day I did get a call from one of the store managers and she was looking into it and was contacting the third party installers to obtain more information. I didn't hear anything back that night so I called the next morning. It is Sept 12th, I am on day 5 without my fridge. I call the store and get connected to a different store manager who then tells me that he needed to look into this and will get back to me. I told him that if I didn't get a solution to my relatively simple problem that I would be taking my business elsewhere. He told me he understood and would call back. He called back and proceeded to tell me that when I placed my order of a delivery of the fridge and a waterline installation something went wrong in the system and that is why the fridge was never sent out for delivery. I can't be the only person to order a fridge for delivery and have a waterline installation so this explanation doesn't make sense to me. He did tell me that I could have my fridge on Saturday Sept 16th. I feel that I should have been given an expedited delivery due to the long wait. But I waited until Saturday and we finally get our fridge 8 days after the original delivery was supposed to happen. We couldn't use it until the next Monday due to the waterline connection being loose and the installers needed to come out and fix it. I waited this long because I was hoping that I would have been contacted about this issue and be compensated for it as I was promised earlier. I received an email link for a survey to inform you about how the experience was and it was awful. I left my contact information there but I never was contacted. This is incredibly frustrating that I have to deal with this. I have been a loyal customer for years and choose to buy my electronics from Best Buy because I have had good experiences in the past. This one experience has me contemplating whether I need to take my business elsewhere. Message 1 of 1 (24 Views)</v>
      </c>
      <c r="C6482" s="14" t="str">
        <f>VLOOKUP(A6482,Sample!A:C,3,0)</f>
        <v>Long Form</v>
      </c>
      <c r="D6482" s="14" t="str">
        <f>VLOOKUP(A6482,Sample!A:E,5,0)</f>
        <v>NEGATIVE</v>
      </c>
      <c r="E6482" t="str">
        <f t="shared" si="1"/>
        <v>en</v>
      </c>
    </row>
    <row r="6483" hidden="1">
      <c r="A6483" s="4" t="s">
        <v>22209</v>
      </c>
      <c r="B6483" s="14" t="str">
        <f>VLOOKUP(A6483,Sample!A:B,2,0)</f>
        <v>The US is in "direct contact" with North Korea, Secretary of State Rex Tillerson has said.Mr Tillerson said Washington was "probing" the possibility of talks with Pyongyang, "so stay tuned"."We have lines of communications to Pyongyang," he said during a trip to China. "We're not in a dark situation."North Korea and the US have engaged in heated rhetoric in recent months but it was not previously known they had lines of communication. [link to www.bbc.com] Quoting: Hawk-02 North Korea is an Pentagon Vassal State01.11.2016 Author: F. William EngdahlIf it weren’t for the fact that he is absolute dictator of a country with a formidable army and nuclear missile technology, North Korean President Kim Jong Un, the 290 pound, 32 year-old ruler would be a clown figure. Unfortunately for world peace, Kim Jong Un, while he is playing games with his rockets and threats of war, is serving the long-term interests of the USA, especially the military industrial complex, the Pentagon and State Department, whose priority increasingly is to make an Asia Pivot of military power projection to contain and isolate the Peoples’ Republic of China as well as Russia.In the end of the 1990’s I had the chance occasion to have a chat with the late James R. Lilley. Lilley was at the Davos World Economic Forum and by chance had sat at my dinner table together with a delegation from the China Peoples’ Liberation Army. As I was the only westerner at the table he struck up a conversation, and as he saw I was more than conversant in global politics, he began talking, perhaps more than he should have with one he did not know.James R. Lilley was no outsider. A member, together with his close friend, George H.W. Bush, of the infamous Yale University Skull &amp; Bones secret society, Lilley served some three decades at the CIA along with Bush. Both Lilley and Bush were US Ambassadors to China.Lilley’s term in Beijing coincided with the May-June 1989 Tiananmen Square student protests. I have reason to believe he played the key US role in orchestrating that clash between thousands of protesting students and the Chinese government as one of Washington’s early Color Revolution attempts to destabilize communist China simultaneously with the CIA’s role in destabilizing the Soviet Union.At the time of Tiananmen protests, the man who developed the handbook for color revolutions, Gene Sharp, of the Albert Einstein Institute, was in Beijing until the Chinese told him to leave, and George Soros’ Chinese NGO, the Fund for the Reform and Opening of China, after Tiananmen, was banned when Chinese security services found that the fund had links to the CIA.This background is important to better situate who Lilley was – a consummate insider of the George Bush CIA “deep state” networks that try to remake the world to their liking. In our Davos talk, Lilley told me he had been furious at President G.H.W. Bush in the aftermath of Tiananmen for refusing to make a stronger denunciation of the Beijing government, that, for a massacre that he knew never took place.In the event, in our Davos discussion we touched on events in Asia and the ongoing focus by Washington on North Korea’s nuclear program. Unexpectedly, Lilley made a remarkable statement to me. He said, “Simply put, at the end of the Cold War, if North Korea didn’t exist we would have to create it as an excuse to keep the Seventh Fleet in the region.” Shortly before our Davos discussion North Korea had launched a missile over Japan, causing huge anxieties across Asia.What is Kim Jong Un?Who or better said, what is Kim Jong Un? Since the death of his father in 2011 Kim Jong Un has consolidated power as absolute dictator. In December 2011 Kim became Supreme Commander of the Korean People’s Army. His earlier history has been carefully hidden. It has been verified that he attended school in Europe at Liebefeld Steinhölzli school in Köniz near Bern. Accounts say he lived in Switzerland, under a false name, from 1991 until 2000. There he reportedly developed a prodigious taste for French Bordeaux wines, Yves St Laurent cigarettes, Swiss Emmenthaler cheese and luxury Mercedes autos according to Kim Jong-il’s former personal chef, Kenji Fujimoto.While Kim’s extensive stay in Europe might or might not have been the opportunity for US intelligence to nurture some kind of contact, Kim’s deeds since taking control have been a godsend to the US role in disrupting Chinese as well as Russian relations with both North Korea and with South Korea as well as with Japan.Read more [link to twitter.com (secure)]</v>
      </c>
      <c r="C6483" s="14" t="str">
        <f>VLOOKUP(A6483,Sample!A:C,3,0)</f>
        <v>Long Form</v>
      </c>
      <c r="D6483" s="14" t="str">
        <f>VLOOKUP(A6483,Sample!A:E,5,0)</f>
        <v>NEUTRAL</v>
      </c>
      <c r="E6483" t="str">
        <f t="shared" si="1"/>
        <v>en</v>
      </c>
    </row>
    <row r="6484" hidden="1">
      <c r="A6484" s="4" t="s">
        <v>22212</v>
      </c>
      <c r="B6484" s="14" t="str">
        <f>VLOOKUP(A6484,Sample!A:B,2,0)</f>
        <v>Just a quick data point. Mortgage payment made on 8/22 coded as Misc. Govt. Services got 3x points on Sept. statement.</v>
      </c>
      <c r="C6484" s="14" t="str">
        <f>VLOOKUP(A6484,Sample!A:C,3,0)</f>
        <v>Long Form</v>
      </c>
      <c r="D6484" s="14" t="str">
        <f>VLOOKUP(A6484,Sample!A:E,5,0)</f>
        <v>NEUTRAL</v>
      </c>
      <c r="E6484" t="str">
        <f t="shared" si="1"/>
        <v>en</v>
      </c>
    </row>
    <row r="6485" hidden="1">
      <c r="A6485" s="4" t="s">
        <v>22215</v>
      </c>
      <c r="B6485" s="14" t="str">
        <f>VLOOKUP(A6485,Sample!A:B,2,0)</f>
        <v>(Original post by ozilll) 
  markets &amp; ibd, 
 ik people with offers, although their AC was fast-tracked from SW
 Cool - quick follow up question. Do you know if places like Citi/BAML will invite more people to 1st rounds etc based on past years? or am I screwed if I don't receive something by now.
 Literally waiting on every BB apart from Barclays who gave out that CV invite and UBS who I got invited to an event for.</v>
      </c>
      <c r="C6485" s="14" t="str">
        <f>VLOOKUP(A6485,Sample!A:C,3,0)</f>
        <v>Long Form</v>
      </c>
      <c r="D6485" s="14" t="str">
        <f>VLOOKUP(A6485,Sample!A:E,5,0)</f>
        <v>NEUTRAL</v>
      </c>
      <c r="E6485" t="str">
        <f t="shared" si="1"/>
        <v>en</v>
      </c>
    </row>
    <row r="6486" hidden="1">
      <c r="A6486" s="4" t="s">
        <v>22218</v>
      </c>
      <c r="B6486" s="14" t="str">
        <f>VLOOKUP(A6486,Sample!A:B,2,0)</f>
        <v>Heh. Yeah, I did say it was an unfair comparison as they are different beasts. Agree that there are some other good choices out there, but this would not be a bad choice.</v>
      </c>
      <c r="C6486" s="14" t="str">
        <f>VLOOKUP(A6486,Sample!A:C,3,0)</f>
        <v>Long Form</v>
      </c>
      <c r="D6486" s="14" t="str">
        <f>VLOOKUP(A6486,Sample!A:E,5,0)</f>
        <v>NEUTRAL</v>
      </c>
      <c r="E6486" t="str">
        <f t="shared" si="1"/>
        <v>en</v>
      </c>
    </row>
    <row r="6487" hidden="1">
      <c r="A6487" s="4" t="s">
        <v>22221</v>
      </c>
      <c r="B6487" s="14" t="str">
        <f>VLOOKUP(A6487,Sample!A:B,2,0)</f>
        <v>RiCHC3 wrote: ↑Oct 2nd, 2017 12:08 pm
 Wonder if you can stack this with a new membership promo -- $10 cash card + 2 movie tickets. 
 https://www.costco.ca/membership-promotion.html
 Just need to find a $40 item to tack on.
 Step 1: Always read the fine print.
 * Valid from October 2 to December 9, 2017 and may not be combined with any other offer. This offer is only available to members who pay by Masterpass and make a merchandise purchase of $100 or more (in one transaction, before taxes, applicable fees and shipping, unless applicable fees and/or standard shipping is included in the quoted price.) Maximum of one (1) $25 OFF is available per member during the promotional period. Offer not valid for Costco ‭purchases made in warehouse, in Costco Business Centres, on costcobusinesscentre.ca, or on purchases of ‭Costco Cash Cards, travel, tires, membership, or membership renewals. Only Canadian Costco members in good standing may take advantage of this offer.</v>
      </c>
      <c r="C6487" s="14" t="str">
        <f>VLOOKUP(A6487,Sample!A:C,3,0)</f>
        <v>Long Form</v>
      </c>
      <c r="D6487" s="14" t="str">
        <f>VLOOKUP(A6487,Sample!A:E,5,0)</f>
        <v>NEUTRAL</v>
      </c>
      <c r="E6487" t="str">
        <f t="shared" si="1"/>
        <v>en</v>
      </c>
    </row>
    <row r="6488" hidden="1">
      <c r="A6488" s="4" t="s">
        <v>22224</v>
      </c>
      <c r="B6488" s="14" t="str">
        <f>VLOOKUP(A6488,Sample!A:B,2,0)</f>
        <v>Hello,I have a beginner question regarding the CCP software. Best Buy programmed an MX-880 remote for me a while back, and I wanted to add a small fix -- just adding a "back" button to the cable box functions. Rather than pay hundreds of dollars to have Best Buy come out to my house just for that quick fix, I loaded the file onto my computer and made the change in the CCP software on my own.Then I go to the "communications" tab and hit "Send to Remote" to load the revised file back onto the remote. But when I do that, now none of the functions on the remote work. Is there something I need to do to "finalize" the file, or am I exporting it correctly?For example, when I go back and re-send the old file that Best Buy created, now all the functions work (except, of course, my change isn't incorporated). Do I need to select the "Program" tab and then "Download"?How did I go from all functions working to no functions working simply by adding a "back" button to the cable box and then clicking, "communications," and "send to remote"?Thanks!</v>
      </c>
      <c r="C6488" s="14" t="str">
        <f>VLOOKUP(A6488,Sample!A:C,3,0)</f>
        <v>Long Form</v>
      </c>
      <c r="D6488" s="14" t="str">
        <f>VLOOKUP(A6488,Sample!A:E,5,0)</f>
        <v>NEUTRAL</v>
      </c>
      <c r="E6488" t="str">
        <f t="shared" si="1"/>
        <v>en</v>
      </c>
    </row>
    <row r="6489" hidden="1">
      <c r="A6489" s="4" t="s">
        <v>22230</v>
      </c>
      <c r="B6489" s="14" t="str">
        <f>VLOOKUP(A6489,Sample!A:B,2,0)</f>
        <v>Think I have read that Citi has a rule of no more than 6 cardss in 6 months -- if it is so- do business cards count against the 6?</v>
      </c>
      <c r="C6489" s="14" t="str">
        <f>VLOOKUP(A6489,Sample!A:C,3,0)</f>
        <v>Long Form</v>
      </c>
      <c r="D6489" s="14" t="str">
        <f>VLOOKUP(A6489,Sample!A:E,5,0)</f>
        <v>NEUTRAL</v>
      </c>
      <c r="E6489" t="str">
        <f t="shared" si="1"/>
        <v>en</v>
      </c>
    </row>
    <row r="6490" hidden="1">
      <c r="A6490" s="4" t="s">
        <v>22233</v>
      </c>
      <c r="B6490" s="14" t="str">
        <f>VLOOKUP(A6490,Sample!A:B,2,0)</f>
        <v>Check out Grand Bahia Fantasia and Grand Palladium [ no water slide but a lot of activities ].</v>
      </c>
      <c r="C6490" s="14" t="str">
        <f>VLOOKUP(A6490,Sample!A:C,3,0)</f>
        <v>Long Form</v>
      </c>
      <c r="D6490" s="14" t="str">
        <f>VLOOKUP(A6490,Sample!A:E,5,0)</f>
        <v>NEUTRAL</v>
      </c>
      <c r="E6490" t="str">
        <f t="shared" si="1"/>
        <v>en</v>
      </c>
    </row>
    <row r="6491" hidden="1">
      <c r="A6491" s="4" t="s">
        <v>22236</v>
      </c>
      <c r="B6491" s="14" t="str">
        <f>VLOOKUP(A6491,Sample!A:B,2,0)</f>
        <v>Quote: : yes. so long is payable to GRAB you will get 10x I had mine for VISA Was it recently? I tried on mc and only received 1x and non on visa.</v>
      </c>
      <c r="C6491" s="14" t="str">
        <f>VLOOKUP(A6491,Sample!A:C,3,0)</f>
        <v>Long Form</v>
      </c>
      <c r="D6491" s="14" t="str">
        <f>VLOOKUP(A6491,Sample!A:E,5,0)</f>
        <v>NEUTRAL</v>
      </c>
      <c r="E6491" t="str">
        <f t="shared" si="1"/>
        <v>en</v>
      </c>
    </row>
    <row r="6492" hidden="1">
      <c r="A6492" s="4" t="s">
        <v>22239</v>
      </c>
      <c r="B6492" s="14" t="str">
        <f>VLOOKUP(A6492,Sample!A:B,2,0)</f>
        <v>AtlanticCoast63 : End_Of_Line: Analysts: We believe you will grow this much. Bestbuy: Oh, we will grow, just not that much. Analysts: What! This is an outrage! Sell Mortimer, sell!
 This crap makes as much sense as parents saying to a child "If you don't grow to be this tall we are going to cut back on how much food you can have.
 ...FWIW, this isn't a recent thing - when I retired from the USAF in 1998, I went to work at Becton Dickinson (all kinds of medical devices and supplies) and at the time they were just finished transitioning from being a primarily family-held company to a publicly held one. They missed their earnings targets - in 98, IIRC - by an incredibly small percentage and still made a serious profit...and the company went bugshiat. Everything from office supplies to fuel for forklifts was rationed, and the company started making serious efforts to cut the workforce using WorkKeys as a tool to weed out a bunch of people who were hard, productive workers but who were older than most and in many cases had problems reading and writing.
 /Glad I got out
 Then may said shareholders fall face-first into a pile of BD's pointiest needles. Preferably a larger gauge too.</v>
      </c>
      <c r="C6492" s="14" t="str">
        <f>VLOOKUP(A6492,Sample!A:C,3,0)</f>
        <v>Long Form</v>
      </c>
      <c r="D6492" s="14" t="str">
        <f>VLOOKUP(A6492,Sample!A:E,5,0)</f>
        <v>NEUTRAL</v>
      </c>
      <c r="E6492" t="str">
        <f t="shared" si="1"/>
        <v>en</v>
      </c>
    </row>
    <row r="6493" hidden="1">
      <c r="A6493" s="4" t="s">
        <v>22242</v>
      </c>
      <c r="B6493" s="14" t="str">
        <f>VLOOKUP(A6493,Sample!A:B,2,0)</f>
        <v>ASX girl, Are you looking for a particular brand / product ? You may be better looking at the ‘ regular malls ‘ like ‘ Mall at Millenia ‘ on Conroy Road 10 minutes drive from Universal parks / I Drive area. Also next to the above mall are ‘ stand alone stores , like ‘ Ross dress for less ‘ &amp; ‘ Nordstrom Rack ‘ both are worth a look. If you go into a ‘ Macy’s ‘ store you can ask at any cash register for their discount card available to you with I D the card gives you an extra 10 % discount when you make a purchase. Have a good one.</v>
      </c>
      <c r="C6493" s="14" t="str">
        <f>VLOOKUP(A6493,Sample!A:C,3,0)</f>
        <v>Long Form</v>
      </c>
      <c r="D6493" s="14" t="str">
        <f>VLOOKUP(A6493,Sample!A:E,5,0)</f>
        <v>NEUTRAL</v>
      </c>
      <c r="E6493" t="str">
        <f t="shared" si="1"/>
        <v>en</v>
      </c>
    </row>
    <row r="6494" hidden="1">
      <c r="A6494" s="4" t="s">
        <v>22245</v>
      </c>
      <c r="B6494" s="14" t="str">
        <f>VLOOKUP(A6494,Sample!A:B,2,0)</f>
        <v>Can I Order Mobic Online? Top Online Pharmacy Where You Can Purchase Mobic Online Without Prescription. Best Online Pharmacy To Order Mobic Visa.
 TOP OFFERS Mobic ONLINE
 Fast &amp; Discreet Worldwide Delivery!
 Order Mobic Online And Save Your Money!
 24/7 Customer Support. Free Consultation!
 Top Quality Medications
 buy cod Mobic no prescription at Wishaw
 intralipid for Mobic toxicity protocol
 purchase Mobic in internet western union saturday shipping in Livingston
 buy Mobic diners club at HI
 Mobic otc on sale
 cheapest price Generic Mobic generic price
 Mobic free consultation u.s. pharmacy in Hawkshead
 buy Mobic without prescription needed Broken Arrow
 cheap Mobic uk for sale
 generic Mobic diners club saturday delivery
 Mobic Cod Saturday Delivery at Denver
 Mobic pills cod accepted in Penicuik
 Buying Online Mobic Online Pharmacy
 inventor of Mobic in Dunwich
 Mobic 25mg buy
 Mobic suspension doses
 Mobic on line in Cartmel
 cf buy Mobic
 buy Mobic otc
 Mobic mrsa emedicine
 Mobic novecin online fast in Shaftesbury
 Made me sleepy and I didn't care about anything. However, I find that a small dosage combined with Wellbutrin XL 300 mg works great. They compliment each other as my doctor suggested.
 Mobic europe in dayton
 order Mobic online cod at dresden at Dedham
 Buy generic Mobic 10 mg online
 Mobic hcl indications
 do you need prescription for Mobic addiction symptoms
 Mobic buying at Mission
 Mobic bullit picture
 Mobic 250 mg buy without a prescription buy without a prescription - find
 pharmacy Mobic in internet fast delivery at Abergele
 Cheap Mobic Without Prescription Order
 Mobic pillola archives of
 reviews from Mobic users genoa in Newport (Pembrokeshire)
 order Mobic online discount fast at LA Rhinehart
 buy Mobic from canadian pharmacy
 low price Mobic no prescription in Wooler
 mail order Mobic online
 restless leg Mobic at Looe
 best buy Mobic generic vs brand Bulgaria
 Mobic no r x needed cod accepted
 alcohol and order Mobic
 I suffer an array of chronic pain / low back and leg issues - My doctor, after many failed attempts of finding the right medication for me, used this in conjunction with the muscle relaxant Robaxin and in the first three days there was notable significant relief of virtually all pain. I continue to take 75mg twice a day and I feel like I have my life back again. This medicine has been a blessing.
 buy discount online Mobic
 cost of Mobic tablet in Llanfair Caereinion
 Get Mobic ofloxacin legally order pills treatment
 Mobic generic manufactors at CO Wheat Ridge
 Mobic en mexico generic
 inventor of Mobic in Arizona
 generic Mobic in internet moneygram at Arkansas O Kean
 Mobic pollution
 Buy Mobic With No Prescription Online! Free Consult!
 Buy Mobic in San Diego
 drug online store Mobic
 generic Mobic cost
 order Mobic store no script in Holywood
 buy Mobic without a prescription overnight delivery at Hawkshead
 where to buy Mobic online without prescription 50 mg
 order Mobic overnight cod Saguenay
 Mobic shipped on saturday
 Mobic order at DE Farmington
 Um, I was under the impression this drug was primarily used as a 'mood enhancer.' ? Was I mistaken?
 low price Mobic pelvic inflammatory disease free shipping at Stroud
 Mobic order pharmacy
 cheap Mobic no prescriptions overnight
 Mobic 200 mg dose
 buy Mobic on line uk in Bishop Auckland
 buy cheap Mobic in Palmdale
 Mobic generic overnight shipping at Caernarfon
 Mobic no prescription at Albuquerque
 Mobic flamrase pill no doctors in Arizona Ash Fork
 best price Generic Mobic cortal online pills at Sheffield
 Mobic prescription online at MS Falcon
 Mobic purchase on line no prescription fast delivery Milwaukee
 cheaper price Mobic in Blandford Forum
 Mobic shampoos for dogs
 is Mobic a generic medication
 medicine online Mobic in Ruthin
 buy brand name Mobic from at Strabane
 Mobic 15 mg
 cochic Mobic fedex
 Generic Mobic generic equivalents in Holywell
 buy Mobic pharmacy at Framlingham
 Mobic en ligne
 valve buy Mobic no script
 Mobic guarenteed cheapest in New York
 Cheapest Mobic Online Visa Fast Delivery Non
 buy Mobic with no prescription at Dundonald</v>
      </c>
      <c r="C6494" s="14" t="str">
        <f>VLOOKUP(A6494,Sample!A:C,3,0)</f>
        <v>Long Form</v>
      </c>
      <c r="D6494" s="14" t="str">
        <f>VLOOKUP(A6494,Sample!A:E,5,0)</f>
        <v>NEUTRAL</v>
      </c>
      <c r="E6494" t="str">
        <f t="shared" si="1"/>
        <v>en</v>
      </c>
    </row>
    <row r="6495" hidden="1">
      <c r="A6495" s="4" t="s">
        <v>22248</v>
      </c>
      <c r="B6495" s="14" t="str">
        <f>VLOOKUP(A6495,Sample!A:B,2,0)</f>
        <v>Disco is so popular here.</v>
      </c>
      <c r="C6495" s="14" t="str">
        <f>VLOOKUP(A6495,Sample!A:C,3,0)</f>
        <v>Long Form</v>
      </c>
      <c r="D6495" s="14" t="str">
        <f>VLOOKUP(A6495,Sample!A:E,5,0)</f>
        <v>POSITIVE</v>
      </c>
      <c r="E6495" t="str">
        <f t="shared" si="1"/>
        <v>en</v>
      </c>
    </row>
    <row r="6496" hidden="1">
      <c r="A6496" s="4" t="s">
        <v>22251</v>
      </c>
      <c r="B6496" s="14" t="str">
        <f>VLOOKUP(A6496,Sample!A:B,2,0)</f>
        <v>Samsung Galaxy Gear S2 Classic Watch R732
 Excellent working condition, never had problem. Scratch free front and back.
 List of items: Watch, wireless charge cradle, box
 Pickup can be organized Vicpark or Perth Airport
 Unfortunately due to large numbers of contact -
 PLEASE READ BEFORE CONTACTING ME, THANKS!
 (1)If you are watching this ad, it is available.
 (2) Price is FIXED, NOT NEGOTIABLE, NO EXCEPTION!
 (3) NO SWAP. First Come First Served.
 Features Contacts, notifications, messages, email, S Voice, S Health, Nike+ Running, music player, gallery, maps &amp; navigation, weather
 Category Gear S2
 Display 1.2-inch circular AMOLED, 360x360
 Processor Dual-core 1GHz Pega-W
 Memory 512MB
 Storage 4GB internal
 Battery 250 mAh Li-ion
 2-3 days usage
 Wireless charging
 Connectivity 802.11n Wifi, Bluetooth 4.1, NFC
 OS Tizen based wearable platform
 Sensors Accelerometer, Gyroscope, Heart Rate, Ambient Light, Barometer
 Dimensions 42.3 x 49.8 x 11.4mm
 47g
 Resistance IP68 certified dust and water resistant
 Audio Codec: MP3/AAC/AAC+/eAAC+
 Format: MP3, M4A, AAC, OGG</v>
      </c>
      <c r="C6496" s="14" t="str">
        <f>VLOOKUP(A6496,Sample!A:C,3,0)</f>
        <v>Long Form</v>
      </c>
      <c r="D6496" s="14" t="str">
        <f>VLOOKUP(A6496,Sample!A:E,5,0)</f>
        <v>NEUTRAL</v>
      </c>
      <c r="E6496" t="str">
        <f t="shared" si="1"/>
        <v>en</v>
      </c>
    </row>
    <row r="6497" hidden="1">
      <c r="A6497" s="4" t="s">
        <v>22254</v>
      </c>
      <c r="B6497" s="14" t="str">
        <f>VLOOKUP(A6497,Sample!A:B,2,0)</f>
        <v>willy156 wrote: ↑Oct 1st, 2017 11:06 am
 bestbuy just sold some. restock is happening
 That seems ...odd?
 They owe me another shot at one after that BS 10 second window that I actually got in on but was given some glitchy shipping error that wrecked it.</v>
      </c>
      <c r="C6497" s="14" t="str">
        <f>VLOOKUP(A6497,Sample!A:C,3,0)</f>
        <v>Long Form</v>
      </c>
      <c r="D6497" s="14" t="str">
        <f>VLOOKUP(A6497,Sample!A:E,5,0)</f>
        <v>NEGATIVE</v>
      </c>
      <c r="E6497" t="str">
        <f t="shared" si="1"/>
        <v>en</v>
      </c>
    </row>
    <row r="6498" hidden="1">
      <c r="A6498" s="4" t="s">
        <v>22257</v>
      </c>
      <c r="B6498" s="14" t="str">
        <f>VLOOKUP(A6498,Sample!A:B,2,0)</f>
        <v>I do not have a background in the cannabis industry. I’m just a trader/investor that sees the value and has spent THOUSANDS of hours researching the sector (from seed to distribution, from bills to laws), and hundreds of cannabis and cannabis-related companies, both publicly traded as well as privately owned.
 Four years ago I saw the same eye-opening spike across an entire industry and it of course peaked my interest. Out of around 100 publicly traded cannabis companies that I researched about 70-80% had basically identical charts for a 3-6 month period in 2012. This was the ONLY industry/commodity that had 1000-2000%+ spikes, across 3/4ths of an entire sector, in a one-two quarter period... that’s insane! Which kind of happened again in the pre-election run... and for the record, during the pre-election I was up over 300% in my entire “pot stock” portfolio (winners and losers)... im talking about tens of thousands in about 20 of my positions. And yes I held, didn’t sell and my same portfolio is still double that of what I put in, so I’m very comfortable and still smiling... I guess this is where penknee would like to point out how anyone trading or invested in pot stocks doesn’t know what they’re doing.
 Out of those 100 companies, I narrowed it down to 50 worth looking into (company history, negative news, sector news, financials, charts, trends). Out of those 50, I found 25 that were the perfect balance of:
 * Solid companies with health balance sheets and strong business models.
 * New companies with minimal-medium risk (based on recent financials, fillings and charts).
 * And finally what I like to call “lottery tickets”, money you’re willing to lose with huge upsides... like NGBL, USMJ, PHOT and VAPE. Again, I consider these “LOTTERY TICKETS”, big gambles.
 I currently own/hold exactly 26 pot stocks (I was given 75,000 shares of PURA because of my position in USMJ), all of which I’m long on with the occasional purchase on the dips (lowering my cost basis)... why hold and not trade? Because there is enough data out there that shows and supports there will be four major events for the entire existing sector that will make 1000-2000% spikes in 2012 seem like child’s play... which IMO will happen within five years (possibly less) Here are the events I’m referring to:
 * Deschedulization as a schedule I drug, which would allow more robust pharmaceutical testing and open the doors for phase 1-3 trials.
 * Federal decriminalization for users, not dealers... just like many, many other countries have already done, most notably Portugal (they actually decriminalize ALL drugs in 2001). Unfortunately this would affect the private prison industry in this country and that’s a whole other can of worms.
 * Federal legalization of MEDICAL cannabis... two words, big pharma! This would also allow MEDICAL cannabis distribution centers to deposit cash with banks, take CC’s, get loans and obviously would created a huge boom.
 * Federal legislation of recreational cannabis... I don’t need to say anything, we all know what would happen then.
 Unless you’re a private investor, angel investor or a private equity firm; existing OTC pot stocks are your ONLY option for investing money in the cannabis sector for when (not if) these event takes place. For the first and last time in our lifetimes we have an opportunity to capitalize on a commodity that has been in prohibition for decades.
 In regards to penknee’s comments about otc penny pot stocks, he should look into companies like GWPH, AXIM, CBDS, OGRMF, CANN, etc., all companies well over $1.00. And just in case you’re wondering what GW Pharmaceuticals has to do with cannabis sector, they currently have in their pipeline Epidiolex (CBD) and GWP42006 (CBDV)... Epidiolex is a liquid formulation of pure plant-derived CBD as a treatment for various orphan pediatric epilepsy syndromes.</v>
      </c>
      <c r="C6498" s="14" t="str">
        <f>VLOOKUP(A6498,Sample!A:C,3,0)</f>
        <v>Long Form</v>
      </c>
      <c r="D6498" s="14" t="str">
        <f>VLOOKUP(A6498,Sample!A:E,5,0)</f>
        <v>NEUTRAL</v>
      </c>
      <c r="E6498" t="str">
        <f t="shared" si="1"/>
        <v>en</v>
      </c>
    </row>
    <row r="6499" hidden="1">
      <c r="A6499" s="4" t="s">
        <v>22260</v>
      </c>
      <c r="B6499" s="14" t="str">
        <f>VLOOKUP(A6499,Sample!A:B,2,0)</f>
        <v>Remember a while back when Planet Earth 2 came out and for a couple of weeks this thread was filled with the most incredible footage, including a crazy chase scene with a newly hatched iguana escaping a horde of waiting snakes?
 Well the BBC are doing it again, only this time they're doing it underwater.
 https://twitter.com/bbcspringwatch/status/913094889084264451
 I cannot stress this enough. If you are in any way interested in marine biology or the natural world, you are going to need to watch this show. If you have Netflix you can watch Blue Planet, which in itself was a groundbreaking documentary whose team discovered a host of species that were new to science and filmed many more engaging in natural behaviour that had never been observed before. Watch it, and get excited with me. Because I am very excited, you guys. I am so, so excited.
 And yes, that's Radiohead helping out with the score, along with Hans Zimmerman.
 [ twitter ]</v>
      </c>
      <c r="C6499" s="14" t="str">
        <f>VLOOKUP(A6499,Sample!A:C,3,0)</f>
        <v>Long Form</v>
      </c>
      <c r="D6499" s="14" t="str">
        <f>VLOOKUP(A6499,Sample!A:E,5,0)</f>
        <v>NEUTRAL</v>
      </c>
      <c r="E6499" t="str">
        <f t="shared" si="1"/>
        <v>en</v>
      </c>
    </row>
    <row r="6500" hidden="1">
      <c r="A6500" s="4" t="s">
        <v>22263</v>
      </c>
      <c r="B6500" s="14" t="str">
        <f>VLOOKUP(A6500,Sample!A:B,2,0)</f>
        <v>austral 58 Shanghai field. Main sale " Jin Qiao " the solid Mu Fu of the brand joins a floor board, divide long Bai Jinxiu, Rome outside the house with roof decking in philippines different style product such as amorous feelings of classic, Europe, have the series product such as Chinese dream, Hui Min, aggrandizement, motion more, crowd of contented and of all kinds consumption is qualitative to actor the demand of the floor. When result of Zhu Hua of president of group of golden bridge floor accepts a reporter to interview, Jilin dark industry expresses,where to buy plastic flooring shanghai is the town that China develops quality and efficiency respect lead in economy, after establishing global free-trade area especially, the development environment of Shanghai most be helpful for bridge of dark labour gold having industrial pattern transition, make large trade and progress compositive industry, be in Shanghai to establish sale orgnaization is the inevitable choice of the enterprise. Shanghai sale branch will be in " experience, innovation, adding spokes to deck railing science and technology, service " the respect makes great efforts: Applied VR virtual reality outdoor deck manufacturer</v>
      </c>
      <c r="C6500" s="14" t="str">
        <f>VLOOKUP(A6500,Sample!A:C,3,0)</f>
        <v>Long Form</v>
      </c>
      <c r="D6500" s="14" t="str">
        <f>VLOOKUP(A6500,Sample!A:E,5,0)</f>
        <v>NEUTRAL</v>
      </c>
      <c r="E6500" t="str">
        <f t="shared" si="1"/>
        <v>en</v>
      </c>
    </row>
    <row r="6501" hidden="1">
      <c r="A6501" s="4" t="s">
        <v>22266</v>
      </c>
      <c r="B6501" s="14" t="str">
        <f>VLOOKUP(A6501,Sample!A:B,2,0)</f>
        <v>Quote: : Silver Z Laughing all the way to the bank... Not for long.
 Recall how she failed miserably at what should have been the absolute pinnacle of her career----an exclusive seat as "moderator" on a panel of world leaders that included Uncle Vlad Putin. Vlad is a Grand Master on the world stage and made her look like an absolute FOOL!!! She couldn't hide the horror on her face, either. It was similar to the look on her face the night Commander TRUMP won the election--</v>
      </c>
      <c r="C6501" s="14" t="str">
        <f>VLOOKUP(A6501,Sample!A:C,3,0)</f>
        <v>Long Form</v>
      </c>
      <c r="D6501" s="14" t="str">
        <f>VLOOKUP(A6501,Sample!A:E,5,0)</f>
        <v>NEUTRAL</v>
      </c>
      <c r="E6501" t="str">
        <f t="shared" si="1"/>
        <v>en</v>
      </c>
    </row>
    <row r="6502" hidden="1">
      <c r="A6502" s="4" t="s">
        <v>22269</v>
      </c>
      <c r="B6502" s="14" t="str">
        <f>VLOOKUP(A6502,Sample!A:B,2,0)</f>
        <v>Dollar hits one-and-half-month top as yields rise on the subject of augmented U.S. economic slant of view
 The dollar struck a 1-1/2-month high very not quite Tuesday as Treasury yields rose after a sealed reading for U.S. manufacturing to-do hardened expectations for U.S. assimilation rates to rise by the year-decrease.
 The dollar index neighboring to a basket of six major currencies was in the works 0.3 percent at 93.847 after disturbing 93.891, its highest back Aug. 17.
 On track for its third straight day almost the order of the rise, the benchmark 10-year Treasury embrace (US10YT=RR) edged going on to 2.348 percent after briefly upsetting a three-month high of 2.371 percent overnight.
 Debt yields and equities rose - Wall Street shares reached cd highs - after a accomplish of U.S. manufacturing upheaval for September released vis--vis Monday showed a surge to a 13-1/2-year high.
 "The dollar is drawing establish from going on to date themes. The Fed continues to sealed hawkish, U.S. indicators are invincible and price indicators are rising," said Bart Wakabayashi, Tokyo Branch Manager of State Street Bank.
 "All these factors are cementing the prospect of a December rate hike by the Fed."
 The euro was all along 0.2 percent at $1.1707 after brushing $1.1702, its weakest past Aug. 17.
 The common currency had already slid 0.7 percent overnight against a data-boosted dollar.
 The euro with took a knock upon Monday as Spain faced its biggest constitutional crisis in decades after Sunday's independence referendum in Catalonia.
 "The impact upon the euro from the Catalonia vote is likely to fade. Other euro zone markets, as soon as those in Germany, have taken the vote in their stride. Wanting independence and actually achieving it are in addition to two every second matters," said Yukio Ishizuki, senior currency strategist at Daiwa Securities.
 The dollar, which initially slipped to 112.660 yen into the future in the session, was occurring 0.3 percent at 113.080 yen . A rise above 113.260 would take the greenback to its highest minister to on mid-July.
 Still, some saying the dollar facing turbulence opposed to the yen in the coming sessions as traders considered the implications of Japan's snap general election remote in the month.
 Ishizuki at Daiwa Securities barbed out that one-month dollar/yen risk reversals showed dollar puts are more popular.
 "What this means is that participants, particularly foreigners, are wary of the upcoming elections and its possible negative impact upon Abenomics," Ishizuki said.
 Market participants attempt to hedge against currency risk and volatility through the use of risk reversals, in which "puts" have the funds for them the unconventional to sell.
 Japanese Prime Minister Shinzo Abe last week dissolved the parliament's belittle house and called a snap election for Oct. 22.
 Abe's ruling Liberal Democratic Party (LDP) was initially conventional to win the election behind relative ease. An easy win, however, is looking less assured also popular Tokyo supervisor Yuriko Koike forging an alliance of foe parties to challenge the LDP.
 The Australian dollar dipped 0.1 percent to $0.7818 , having pulled with overnight from a 2-1/2-month low of $0.7795.
 The Aussie awaited a policy decision by the Reserve Bank of Australia slated at 0330 GMT for potential cues.
 The central bank is widely traditional to save union rates upon preserve at a tape low of 1.5 percent gone the focus upon its assessment of the economy and how that could impact is monetary policy.</v>
      </c>
      <c r="C6502" s="14" t="str">
        <f>VLOOKUP(A6502,Sample!A:C,3,0)</f>
        <v>Long Form</v>
      </c>
      <c r="D6502" s="14" t="str">
        <f>VLOOKUP(A6502,Sample!A:E,5,0)</f>
        <v>NEUTRAL</v>
      </c>
      <c r="E6502" t="str">
        <f t="shared" si="1"/>
        <v>en</v>
      </c>
    </row>
    <row r="6503" hidden="1">
      <c r="A6503" s="4" t="s">
        <v>22272</v>
      </c>
      <c r="B6503" s="14" t="str">
        <f>VLOOKUP(A6503,Sample!A:B,2,0)</f>
        <v>Prerequisites GT111. The sweetness of success and bitterness of failure. Binary Options Army says . Many people ask me If I m already trading Forex, why should I bother with Binary Options. In terms of payouts, make sure to check for brokers that offer returns of at least 65 to 95 and more based on the underlying asset and its risk quotient. But at the end of the day, if your end lifestyle doesn t work for you, the system signals method won t work for you long term. How To Trade The Markets With Binary Options Brokers. BO203 Part 2. Forex reviews peace army
 Best forex trading applications
 Can you trade in game systems at best buy
 Strategy to trade forex
 Forex traders chat rooms
 Forex reviews peace army
 Indian stock options trading
 Forex4u islamic
 Tax on options trading capital gain
 Forex market hierarchy
 Best forex trading applications
 Strategi forex marketiva
 Prix silvadec forexia
 Out of options mlb trade rumors
 Most active stocks in options
 Minimal deposit liteforex
 Xforex legit
 Biografi trader forex sukses
 Forex factory mt4 indicators
 Bulletin forex money mall
 Expert advisor forex 2015
 Strategi forex marketiva
 Cnn forex rates
 Forex market hours gadget
 Option trading books free download
 Forex trading time in usa
 Open demo account for forex trading
 Learn stock options trading com reviews
 New indicator forex 2014
 Exness forex
 Exness forex
 Forex halal di brunei
 Forex factory mt4 indicators
 Forex mcb
 Can you trade in game systems at best buy
 Minimal deposit liteforex
 Meanswing ii emd trading system
 Indian stock options trading
 Indian stock options trading
 Analisa forex pemula
 Valutakalkulator forex
 Po forex
 Forex factory mt4 indicators
 Make money online with forex trading
 Analisa forex pemula
 Forex secrets exposed
 Bulletin forex money mall
 Valutakalkulator forex
 Minimal deposit liteforex
 Forex freedom formula review</v>
      </c>
      <c r="C6503" s="14" t="str">
        <f>VLOOKUP(A6503,Sample!A:C,3,0)</f>
        <v>Long Form</v>
      </c>
      <c r="D6503" s="14" t="str">
        <f>VLOOKUP(A6503,Sample!A:E,5,0)</f>
        <v>NEUTRAL</v>
      </c>
      <c r="E6503" t="str">
        <f t="shared" si="1"/>
        <v>en</v>
      </c>
    </row>
    <row r="6504" hidden="1">
      <c r="A6504" s="4" t="s">
        <v>22275</v>
      </c>
      <c r="B6504" s="14" t="str">
        <f>VLOOKUP(A6504,Sample!A:B,2,0)</f>
        <v>- show quoted text -On Thursday, September 28, 2017 at 10:57:10 AM UTC-5, John Larkin wrote:
 &gt; On Wed, 27 Sep 2017 18:05:55 -0700 (PDT), lonm...@gmail.com wrote:
 &gt; 
 &gt; &gt;On Wednesday, September 27, 2017 at 4:48:03 PM UTC-5, John Larkin wrote:
 &gt; &gt;&gt; On Wed, 27 Sep 2017 14:39:45 -0700 (PDT), lonm...@gmail.com wrote:
 &gt; &gt;&gt; 
 &gt; &gt;&gt; &gt;On Wednesday, September 27, 2017 at 3:55:18 PM UTC-5, John Larkin wrote:
 &gt; &gt;&gt; &gt;&gt; On Wed, 27 Sep 2017 12:16:40 -0700 (PDT), lonm...@gmail.com wrote:
 &gt; &gt;&gt; &gt;&gt; 
 &gt; &gt;&gt; &gt;&gt; &gt;On Wednesday, September 27, 2017 at 1:51:32 PM UTC-5, John Larkin wrote:
 &gt; &gt;&gt; &gt;&gt; &gt;&gt; On Wed, 27 Sep 2017 11:24:55 -0700 (PDT), lonm...@gmail.com wrote:
 &gt; &gt;&gt; &gt;&gt; &gt;&gt; 
 &gt; &gt;&gt; &gt;&gt; &gt;&gt; &gt;On Wednesday, September 27, 2017 at 1:10:11 PM UTC-5, John Larkin wrote:
 &gt; &gt;&gt; &gt;&gt; &gt;&gt; &gt;&gt; On Wed, 27 Sep 2017 04:43:16 -0700 (PDT), lonm...@gmail.com wrote:
 &gt; &gt;&gt; &gt;&gt; &gt;&gt; &gt;&gt; 
 &gt; &gt;&gt; &gt;&gt; &gt;&gt; &gt;&gt; &gt;On Wednesday, September 27, 2017 at 4:25:40 AM UTC-5, Cursitor Doom wrote:
 &gt; &gt;&gt; &gt;&gt; &gt;&gt; &gt;&gt; &gt;&gt; On Tue, 26 Sep 2017 17:27:02 -0700, John Larkin wrote:
 &gt; &gt;&gt; &gt;&gt; &gt;&gt; &gt;&gt; &gt;&gt; 
 &gt; &gt;&gt; &gt;&gt; &gt;&gt; &gt;&gt; &gt;&gt; &gt; Hillary isn't President, either.
 &gt; &gt;&gt; &gt;&gt; &gt;&gt; &gt;&gt; &gt;&gt; 
 &gt; &gt;&gt; &gt;&gt; &gt;&gt; &gt;&gt; &gt;&gt; Thank God! The interests of a peaceful world are better served without 
 &gt; &gt;&gt; &gt;&gt; &gt;&gt; &gt;&gt; &gt;&gt; her filthy warmongering.
 &gt; &gt;&gt; &gt;&gt; &gt;&gt; &gt;&gt; &gt;&gt; 
 &gt; &gt;&gt; &gt;&gt; &gt;&gt; &gt;&gt; &gt;
 &gt; &gt;&gt; &gt;&gt; &gt;&gt; &gt;&gt; &gt;Ugh. Are you for real? Putting "Trump" and "peaceful" into the same sentence alone could start a war. 
 &gt; &gt;&gt; &gt;&gt; &gt;&gt; &gt;&gt; &gt;
 &gt; &gt;&gt; &gt;&gt; &gt;&gt; &gt;&gt; &gt;And you accuse Hilary of "warmongering"?
 &gt; &gt;&gt; &gt;&gt; &gt;&gt; &gt;&gt; 
 &gt; &gt;&gt; &gt;&gt; &gt;&gt; &gt;&gt; https://www.youtube.com/watch?v=FmIRYvJQeHM
 &gt; &gt;&gt; &gt;&gt; &gt;&gt; &gt;&gt; 
 &gt; &gt;&gt; &gt;&gt; &gt;&gt; &gt;&gt; That is terrifying. Lybia is a mess, and hundreds of thousands of
 &gt; &gt;&gt; &gt;&gt; &gt;&gt; &gt;&gt; refugees are crossing the Mediterranean to europe.
 &gt; &gt;&gt; &gt;&gt; &gt;&gt; &gt;&gt; 
 &gt; &gt;&gt; &gt;&gt; &gt;&gt; &gt;&gt; 
 &gt; &gt;&gt; &gt;&gt; &gt;&gt; &gt;
 &gt; &gt;&gt; &gt;&gt; &gt;&gt; &gt;Assuming for right now that she's solely responsible, are you saying she purposefully did this? 
 &gt; &gt;&gt; &gt;&gt; &gt;&gt; 
 &gt; &gt;&gt; &gt;&gt; &gt;&gt; Absolutely. She (and her political team) wanted to show that she was
 &gt; &gt;&gt; &gt;&gt; &gt;&gt; tough enought to be President.
 &gt; &gt;&gt; &gt;&gt; &gt;
 &gt; &gt;&gt; &gt;&gt; &gt;Sounds very speculative to me, but I'm open-minded and listening.
 &gt; &gt;&gt; &gt;&gt; &gt;
 &gt; &gt;&gt; &gt;&gt; &gt;&gt; 
 &gt; &gt;&gt; &gt;&gt; &gt;&gt; &gt;Or was it an unintended consequence of an otherwise good intention? 
 &gt; &gt;&gt; &gt;&gt; &gt;&gt; 
 &gt; &gt;&gt; &gt;&gt; &gt;&gt; Clintons? Good intentions?
 &gt; &gt;&gt; &gt;&gt; &gt;&gt; 
 &gt; &gt;&gt; &gt;&gt; &gt;
 &gt; &gt;&gt; &gt;&gt; &gt;I could replace "Clintons" with "Trump" and it would sound pretty good to me. Again, very speculative.
 &gt; &gt;&gt; &gt;&gt; &gt;
 &gt; &gt;&gt; &gt;&gt; &gt;&gt; 
 &gt; &gt;&gt; &gt;&gt; &gt;&gt; &gt;One can't expect a human to make the correct decisions all the time. All we can hope for is there's good intentions behind it.
 &gt; &gt;&gt; &gt;&gt; &gt;&gt; &gt;
 &gt; &gt;&gt; &gt;&gt; &gt;&gt; &gt;On the other hand, calling a leader of another nation cutesy names and stating the US will "totally destroy" it is completely intentional and a little irresponsible, isn't it?
 &gt; &gt;&gt; &gt;&gt; &gt;&gt; 
 &gt; &gt;&gt; &gt;&gt; &gt;&gt; Wait and see what Russia and China do.
 &gt; &gt;&gt; &gt;&gt; &gt;&gt; 
 &gt; &gt;&gt; &gt;&gt; &gt;&gt; 
 &gt; &gt;&gt; &gt;&gt; &gt;
 &gt; &gt;&gt; &gt;&gt; &gt;Which has little relevance in the current context. Supposedly the US president should be above spewing the same stuff as Kim, but it seems that's no longer the case with #45.
 &gt; &gt;&gt; &gt;&gt; &gt;
 &gt; &gt;&gt; &gt;&gt; 
 &gt; &gt;&gt; &gt;&gt; Smart people do what works.
 &gt; &gt;&gt; &gt;&gt; 
 &gt; &gt;&gt; &gt;&gt; 
 &gt; &gt;&gt; &gt;
 &gt; &gt;&gt; &gt;And how's that working out? The only direction we're moving towards is a war with N Korea, which, despite Kim being extremely dangerous, is perhaps not in anyone's best interest.
 &gt; &gt;&gt; &gt;
 &gt; &gt;&gt; &gt;So much for speaking softly and carrying a big stick. He might have a proverbial "big stick" (the military), but there's no speaking softly. 
 &gt; &gt;&gt; &gt;
 &gt; &gt;&gt; &gt;Some do what they think works, or what their impulses tell them to do even if it's not a good idea.
 &gt; &gt;&gt; &gt;
 &gt; &gt;&gt; &gt;
 &gt; &gt;&gt; 
 &gt; &gt;&gt; It ain't over yet. 
 &gt; &gt;&gt; 
 &gt; &gt;&gt; 
 &gt; &gt;
 &gt; &gt;Duh. That goes without saying.
 &gt; 
 &gt; http://www.zerohedge.com/news/2017-09-28/beijing-orders-all-north-korean-businesses-close
 &gt; 
 Ok. So this is a definite result of Trump's less than presidential behavior? Or would it have happened even if he portrayed himself as more diplomatic and less insulting?
 It's going to be pretty damn hard to make hard connections between this. Maybe this rapid escalation was because of Trump, and we wouldn't be at this point otherwise? Maybe it wouldn't have been worse without him. Who know?
 It's like someone once told me after 9/11 something like "good thing Bush was in the WH and not Gore, I don't even know what would have happened then".
 YEAH, who knows, maybe 9/11 wouldn't have happened at all. It's pure speculation and hardly worth debating.
 - show quoted text -
 &gt; 
 &gt; -- 
 &gt; 
 &gt; John Larkin Highland Technology, Inc
 &gt; 
 &gt; lunatic fringe electronics</v>
      </c>
      <c r="C6504" s="14" t="str">
        <f>VLOOKUP(A6504,Sample!A:C,3,0)</f>
        <v>Long Form</v>
      </c>
      <c r="D6504" s="14" t="str">
        <f>VLOOKUP(A6504,Sample!A:E,5,0)</f>
        <v>NEUTRAL</v>
      </c>
      <c r="E6504" t="str">
        <f t="shared" si="1"/>
        <v>en</v>
      </c>
    </row>
    <row r="6505" hidden="1">
      <c r="A6505" s="4" t="s">
        <v>22278</v>
      </c>
      <c r="B6505" s="14" t="str">
        <f>VLOOKUP(A6505,Sample!A:B,2,0)</f>
        <v>Q : Supper Bummed about apple today My son's Macbook Air wouldn't boot up at all today I had to wait in line because everyone wants the new products to talk to a genus, he was really great and swamped. Then I wanted to ask a couple of Questions about the new Series 3 watch and they were all be brushed off as I wasn't signed up for that assistance. So I went to best buy where the apple rep was helpful and wearing his new series 3. I purchased the watch without LTE. I have a work phone and cannot add the $10 a month to a plan as I do not control the plan. The rep at Best Buy began to help me set it up when I found that because I don't have the latest update I can't pair the watch. I can't get the latest update because my IT department won't let us because of the Office exchange issues. I had to return the watch before I even left the store.
 Apple you are better than this. If products are not ready for release push back the release date. I didn't care about streaming music on the watch but it seams that you are turning into the next Microsoft where you release stuff before its done and use the public as beta testers.
 Apple Watch Series 3</v>
      </c>
      <c r="C6505" s="14" t="str">
        <f>VLOOKUP(A6505,Sample!A:C,3,0)</f>
        <v>Long Form</v>
      </c>
      <c r="D6505" s="14" t="str">
        <f>VLOOKUP(A6505,Sample!A:E,5,0)</f>
        <v>NEGATIVE</v>
      </c>
      <c r="E6505" t="str">
        <f t="shared" si="1"/>
        <v>en</v>
      </c>
    </row>
    <row r="6506" hidden="1">
      <c r="A6506" s="4" t="s">
        <v>22281</v>
      </c>
      <c r="B6506" s="14" t="str">
        <f>VLOOKUP(A6506,Sample!A:B,2,0)</f>
        <v>Turkey's TFX Fifth Gen Fighter Program Agent_47 Admin - Blog Staff Member MODERATOR Joined: Country Flag: Turkey and UK agree to develop new fighter aircraft Turkey and the United Kingdom signed a heads of agreement to collaborate on the development of Turkey's indigenous fifth-generation fighter project on 28 January. The agreement was signed in Ankara by BAE Systems and Turkish Aerospace Industries (TAI) in the presence of the Turkish prime minister, Binali Yildirim, and the visiting UK prime minister, Theresa May. The non-binding agreement paves the way for the signature of a contract between the two companies that could be worth over GBP100 million and pave the way for even deeper co-operation over the lifetime of the project. Known as the Milli Muharebe Uçagi (MMU) project locally and overseas as the Turkish Fighter Experimental (TF-X) project, the programme aims to build a modern air superiority aircraft to replace Turkey's F-16s. Turkey selected BAE Systems as its first choice international partner for the project in late 2015. May, who is reported to have made preparations for closer post-Brexit trading links her top priority for the Turkey trip, said, "This agreement [TF-X] underlines once again that Britain is a great, global, trading nation and that we are open for business. It marks the start of a new and deeper trading relationship with Turkey and will potentially secure British and Turkish jobs and prosperity for decades to come." Yildirim stated also during his joint press conference on 28 January with May that the two countries have displayed a common will to improve their economic and security relations. He further noted that the two countries had forged a strategic partnership in 2010. He added that TF-X "is a project supported fully by both the Turkish Republic and Britain. It is an important project that will further the strength of both countries in the defence industry field". Turkish president, Recep Tayyip Erdogan, after meeting with May on 28 January, said that Turkey and the United Kingdom can work together in solidarities, both politically and as members of NATO. Hellfire and T-123456 like this. Agent_47 Admin - Blog Staff Member MODERATOR Joined: Country Flag: TURKEY INVITED PAKISTAN TO PARTICIPATE IN NEXT-GEN TFX FIGHTER PROGRAM In a recent interview with the state-owned television network PTV (note: it is in Urdu), Pakistan’s Minister of Defence Production (MoDP) Rana Tanveer Hussain revealed that Turkey had invited Pakistan to participate in the development of its next-generation fighter program, the TFX. Specifically, Turkey had requested that Pakistan assists it on the “integration side” of the program. Comment and Analysis Pakistan was first linked to the Turkish Aerospace Industries (TAI) TFX program in June when Turkey’s state-owned media outlet Anadolu Agency reported that the two countries were in talks over the TFX. During the launch ceremony of the Pakistan Navy’s Fleet Tanker, which was designed by STM Turkey and produced at Karachi Shipyard &amp; Engineering Works (KSEW), the Undersecretary of SSM (Turkey’s defense industry department) reportedly said in a speech that the door was open to Pakistan participation in the TAI TFX . The Turkish aviation news outlet Kokpit Aero reported that Pakistan was interested in the TFX. At this stage, it has now officially been confirmed that an invitation regarding the TFX was extended to Pakistan. However, the extent of Pakistan’s interest in the program is not known, at least officially. That said, Pakistani interest in the program would not be surprising. In March, the Pakistan Air Force (PAF)’s Chief of Air Staff (CAS) Air Chief Marshal (ACM) Sohail Aman had announced that the PAF had begun to conceptualize its next-generation fighter requirements. In May, ACM Aman elaborated on the initiative and stated that indigenization would be essential to the program . The specifics have not been disclosed, and one can only speculate exactly what the PAF is intending to do in regards to its next-generation fighter program. However, it is telling that the PAF has not formally or officially committed to the AVIC FC-31, which is surprising considering China’s role in being Pakistan’s principal supplier of high-tech arms, especially combat aircraft (i.e. the JF-17). To better understand the situation, it may be worth noting exactly what role the next-generation fighter would play in the PAF. From the onset, it seems the next-generation fighter’s function is to replace the PAF’s legacy F-16s, which would be in excess of 40 years old in the 2020s. Given that the F-16s form the foundation of what the PAF considers its “qualitative edge” or “high-tech” fleet element, it is possible that the PAF is keeping the capability and performance threshold of the next-generation platform on the upper-end of the spectrum. This is not an indictment of the FC-31, but would explain why the TFX, which will draw significantly from Western expertise and technology, is under consideration. In other words, the PAF is keeping its options open, and will seek the platform that strikes the optimal balance of performance, cost, and accessibility. Based on Mr. Hussain’s comments, it seems Turkey or TAI had extended an industrial collaboration offer to Pakistan. Should the PAF select the TFX, Pakistan Aeronautical Complex (PAC) would benefit from some technology transfer as well as potentially commercial offsets, which could link PAC into the overall TFX program by providing all users with specific components and parts. As one might imagine, this is quite different from the stated objective of the JF-17, which was to heavily mitigate the risk of sanctions. Domestic fighter production is not a simple or affordable undertaking. Pakistan had already invested considerably in the JF-17 program, and the inclusion of the next-generation platform does not preclude the JF-17 from further – parallel – development. The parallel development would be the likely course considering that a JF-17 variant will generally remain to be more affordable, accessible and scalable than any next-generation fighter solution. That said, unlike the current situation with the F-16, the TFX may be accompanied by a comparatively deeper domestic support network, one that not only includes maintenance, repair, and overhaul (MRO), but also a measure of spare parts manufacturing, domestic research and development investment, and armament flexibility (in terms of one’s choice of air-to-air/ground munitions). It is not entirely “sanction-proof”, but it is a substantive improvement in comparison to the F-16. A less likely scenario – though possible – is that the TFX offer may not require the PAF to buy the aircraft. TAI could simply contract PAC to undertake specific tasks. This would not be the first time PAC engages in work that does not necessarily involve the Pakistani armed forces. In 2013, TAI contracted PAC to produce parts for the Anka unmanned aerial vehicle (UAV), even though Pakistan does not operate the Anka. In terms of broader impacts, discussions of this nature have essentially positioned Turkey as the leading prospective supplier for Pakistan’s next-generation arms requirements. From the T-129 ATAK dedicated attack helicopter, MILGEM corvette , and now TFX, Turkey could potentially be Pakistan’s top source of ‘Western’ arms. However, Turkey could very well be competing with China in some respects. Finances will be an issue for Pakistan, but Turkish offers or suggestions of transfer-of-technology and commercial offsets could help balance those limitations. Hellfire and T-123456 like this. Agent_47 Admin - Blog Staff Member MODERATOR Joined: Country Flag: Turkey’s TF-X fighter throws a lifeline to UK military aerospace The UK Prime Minister’s visit to Turkey announcing BAE Systems’ collaboration on an indigenous stealth fighter for the Turkish Air Force represents a vital win for the UK military aerospace sector. TIM ROBINSON assesses the ramifications of this deal. British PM Theresa May meets Turkish President Recep Tayyip Erdogan - 28 January (No 10 Downing Street) On 28 January British Prime Minister Theresa May, on an official visit to Istanbul, Turkey, to meet with President Recep Tayyip Erdogan, announced that the UK’s BAE Systems, in partnership with Turkish Aerospace Industries, (TAI) would help design a new ‘fifth generation’ stealth fighter - the TF-X. This agreement, for BAE Systems to help design the TF-X for service in the mid-2020s is a potential lifeline for the UK’s combat aircraft design expertise. What is TF-X? The three configurations of TF-X currently in contention. (Mehmet Delice) So what is Turkey’s TF-X? Although the configuration is not yet set in stone, Turkey’s goal is to develop its own indigenous (as far as practical) stealth fighter which will replace the Lockheed Martin F-16 in service. While the Turkish Air Force (which was heavily involved in the 2016 coup attempt) currently flies F-16s and some F-4s and is set to receive around 100 F-35s, the concept for TF-X is that it would be more heavily tilted towards the air superiority mission – as a F-22-class combat aircraft for the mid-2020s. Currently there are three configurations mooted for TF-X – a single engine design, a twin-engine fighter and a highly agile version with canards. While there is a requirement for a predicted 250 TF-X fighters for the Turkish Air Force itself, reports suggest that TF-X will also be aimed at the wider export market. With F-22 production halted, the F-35 optimised for strike and the other options being mid-life upgrades of the Eurocanards (Eurofighter, Rafale and Gripen) it is possible that the TF-X could turn into an export success in the mid-2020s and beyond for countries looking for a fifth generation air dominance fighter." The deal to help design the TF-X, represents a major coup for BAE Systems in keeping a critical part of the UK’s combat aircraft design capability alive." While BAE Systems will help with design and development, this participation could also open doors to other parts of UK industry for specific systems or components that Turkey is unable to produce in-house. The Rolls-Royce EJ200 engines from the Eurofighter have already been tipped as the powerplant and were the subject of an MoU in 2015. A true stealth fighter may well require a matching engine, and this may also be an opportunity for Rolls-Royce to acquire the necessary expertise. Other opportunities for UK industry may be in ejection seats (Martin-Baker), HUDs or HMDs (BAE Striker II) - indeed, BAE Systems already supplies its LiteHUD for TAI’s Hurkus basic trainer. While Turkish defence electronics company ASELAN has already reportedly started work on an AESA radar, there could potentially be other opportunities for UK’s Selex ES (now Leonardo MW) which produces AESA radars for Eurofighter and Gripen as well as EO IRST and EW systems. Finally, while Turkey’s own state missile house Roketsan boasts an impressive range of weapons, including stand-off missiles, precision bombs and anti-tank missiles, MBDA’s air-to-air portfolio ASRAAM and in particular the game-changing Meteor, would be an ideal fit for a fifth-gen air superiority combat aircraft. Choosing a stealth partner BAE Systems' stealth fighter Replica testbed never flew - but it gave the company valuable knowledge in LO design. (BAE Systems) The collaboration may be significant for the UK, with BAE winning this design work over rival bids from Airbus Defence and Space and Saab, but it also represents a smart move by Turkey in selecting a European partner that has a long history in low-observable projects. In the 1990s, for example, BAE Systems developed a secret stealth fighter concept called Replica that reached mock-up stage– partly as a back-up plan to collaboration with the larger US JSF programme. This home-grown stealth fighter, then showcasing the UK’s LO expertise, was Britain’s entry ticket to JSF at the highest level. Since then, the company has developed further with collaboration on F-35, and LO UAV projects, with the most recent being the Taranis UCAV demonstrator – seen by some knowledgeable observers as one of the most stealthy air vehicles ever. BAE is also working on a follow-on Anglo-French UCAV demonstrator in partnership with Dassault. While strict firewalls and US ITAR knowledge sharing restrictions will mean that BAE will not be able to share or transfer all of its stealth knowledge developed with international partners, its hard-won in-house LO experience since Replica means that TAI has access to a highly competent industrial partner – especially when it comes to airframe, sensor and weapons integration. The problem – what next for UK military aerospace? What next for military aircraft designers after these? (BAE Systems) The announcement comes at a critical time for Britain’s military aviation sector – as design and development work for new UK platforms becomes scarce. It is notable of that the five air key platforms (F-35, P-8, AH-64E, Protector and Zephyr) highlighted in the 2015 SDSR, only one (Zephyr) is actually designed and built in the UK. While BAE Systems is currently busy adding capability to the Eurofighter Typhoon, the end of production may be in sight unless new customers are found. A mid-life Typhoon update in the 2020s means the best is yet to come, but it will still not require the full engineering capability or design expertise of a clean-sheet military aircraft. Meanwhile, on the F-35 – which despite having entered service with the US Marines in 2015 and the USAF in 2016, first flew some 17 years ago in 2000 as the X-35. The UK, as Tier 1 partner on the project, has contributed heavily to the design, particularly for the STOVL ‘B’ variant. Now in full production and ramping up, UK industry is expected to benefit massively from its investment in the future. However, while future opportunities for support and ongoing upgrades will continue – again the initial design and engineering work is well in the past. So too, for the BAE Hawk advanced trainer. First flying in 1974, the Hawk has been a spectacular British sales success, with over 1,000 sold. However, despite BAE updating it to latest T2 standard for the RAF, it was ditched by partner Northrop Grumman for the USAF T-X trainer requirement for a fresh design from Scaled Composites. Any hope that BAE’s design work would continue has now been dashed when NG/BAE took the decision earlier this month to not bid a proposal. The Hawk lives on, in the Advanced Hawk (previously ‘Combat Hawk’), developed in co-operation with HAL. On the positive side of the equation, BAE is involved with the most challenging and potentially significant combat aircraft programme in Europe, the UCAS (unmanned combat air system) with Dassualt. This £1.5bn programme builds on the expertise and experience of Britain and France with their own demonstrators (Taranis and Neuron), for a low observable UCAV. With feasibility study complete, a demonstration programme, to begin in late 2017, will see two UCAS flight demonstrators by 2025, with operational stealth drones in the 2030s and beyond. Yet, despite this cutting-edge aerospace technology, the jury is still out on how many UCAVs air forces will need in the future. The timescales to operational platforms (another 13 years away at least – and more likely 18) also mean that there is a significant gap in production between the end of Eurofighter at the end of this decade and the start of any UCAV manufacturing. The fear, is that the reduction in UK defence programmes is gradually whittling away at the front-end of the UK’s end-to-end design, development, manufacturing and support base – with key capabilities, skills and expertise being lost over time. Indeed, there is much evidence from recent programmes (T-45, Astute and Nimrod MRA4) that suggests this has already happened. Brexit may also deprive BAE Systems of access to the burgeoning EU defence R&amp;D programme, which, if French lobbying has any impact, will feature combat aircraft relevant technology acquisition. The deal with Turkey would also help to fill this potential gap. The deal to help design the TF-X, represents a major coup for BAE Systems in keeping a critical part of the UK’s combat aircrat design capability alive. Same problem, elsewhere in Europe Last year AirbusDS revealed this concept for Tornado replacement for the Luftwaffe for the 2040s (AirbusDS). But a shortage of combat aircraft design projects is not just a problem facing the UK industry either – but across the whole of Europe’s defence sector. The most significant recent clean-sheet pan-European combat aircraft to enter service, the A400M, had its first flight eight years go and its original requirement dates back to the 1980s. Outside UAVs, other ‘new’ European combat aircraft are either upgrades or modifications of existing types. The European defence sector has also singularly failed to dethrone US and Israeli leadership in UAVs – particularly in the MALE sector. Saab, for example, has just rolled out its Gripen NG, and has future unfunded concepts beyond that, but has found its own lifeline working with Boeing to help design its T-X trainer. Like Eurofighter, France’s Dassault can look forward to a mid-life Rafale upgrade in the mid-2020s – and is partnered with the UK on the Anglo-French UCAV. Worst off, arguably, is AirbusDS, which in concert with other European companies has faced an uphill battle to attract political interest in a European MALE UAV platform. Last year AirbusDS revealed a proposal for a stealth fighter replacement for Germany’s Tornado fleet, but it faces the disadvantage of being outside both F-35 and the Anglo-French UCAS programmes as well as Berlin’s lukewarm approach to defence procurement. Turkey’s growing ambition Turkey has big plans for its military and civil aerospace sectors. (TRJet) But not all countries are struggling with declining design work for their military sectors. Turkey has one of the most active and ambitious aerospace and defence industries and is working steadily to develop its indigenous capability – with a flurry of activity in recent years. State-owned TAI has moved from license-built production of F-16s and other aircraft, to designing and manufacturing its own aircraft. It has developed a basic trainer and light attack aircraft, the Hurkus, as well as the Anka MALE UAV. TAI has also produced an upgraded version of the A129 Mangusta attack helicopter, the T129 ATAK, in co-operation with original manufacturer, Leonardo. The country has also ambitions in the civil aerospace sector – with a Turkish Regional Jet project being launched in 2015, to develop a family of regional airliners, beginning with a design based on the Dornier 328JET. Space and a healthy missiles systems sector through the state-owned Roketsan round out Turkey’s growing aerospace sector. For aerospace companies willing to help Istanbul develop its aerospace industry further, there could therefore be other potential opportunities in the future. Summary An affordable, latest generation 'F-22' class stealth fighter could lead to export sales. (TAI) The prospect of a growing UK defence partnership with Turkish strongman Erdogan, post the 2016 coup attempt, may be unpalatable in some quarters - but the deal is critical in that it helps the UK maintain an irreplaceable combat aircraft design capability – at a time when rival European defence companies are also scratching around for work. The prize is a juicy one – a large 200+ aircraft buy, potential export sales and a ‘European F-22’ style air dominance fighter that complements the F-35. The UK, too, through its experience in Replica, Taranis, F-35 and FCAS, is perhaps arguably the most advanced aerospace sector outside the US in LO technology – and thus safeguarding and protecting this expertise with as much design and technical work as possible, should be a clear strategic goal for UK Plc. The, is also significant in that is an agreement to help develop a fighter aircraft with a non-EU, but NATO country (that is not the US (or Canada)) – and is thus a boost for those who see the UK striking deals with the wider world post-Brexit. The Turkish AF – twice the size of the RAF - is also a major power player on NATO’s southern flank – despite recent political upheavals. However, it is important not to overstate this deal too much. The stated size of the contract, ‘£100m or more’ is insignificant in total development budgets for an advanced stealth project like this – which may top $25bn or more in total. Turkey, of course, will want to manufacture and develop as much technology in-house as possible and it is possible that TF-X itself may fall victim to outside forces or budget squeezes. Yet despite these caveats, the partnership has major implications in helping maintain critical UK combat aircraft design capability, that without a spread of new projects to work on, might otherwise wither and die.</v>
      </c>
      <c r="C6506" s="14" t="str">
        <f>VLOOKUP(A6506,Sample!A:C,3,0)</f>
        <v>Long Form</v>
      </c>
      <c r="D6506" s="14" t="str">
        <f>VLOOKUP(A6506,Sample!A:E,5,0)</f>
        <v>NEUTRAL</v>
      </c>
      <c r="E6506" t="str">
        <f t="shared" si="1"/>
        <v>en</v>
      </c>
    </row>
    <row r="6507" hidden="1">
      <c r="A6507" s="4" t="s">
        <v>22284</v>
      </c>
      <c r="B6507" s="14" t="str">
        <f>VLOOKUP(A6507,Sample!A:B,2,0)</f>
        <v>&lt;span style="font-size: 12pt;"&gt;&lt;blockquote&gt;&lt;/blockquote&gt;&lt;div&gt;The fifth largest U.S. buyer of Venezuelan crude, PBF Energy Inc, has halted direct purchases from state-run oil company PDVSA, according to four sources, deepening a rift amid sanctions on the OPEC-member country. &lt;/div&gt;&lt;div&gt;PBF is the second buyer in as many months to go elsewhere for its oil and further disagreements could spell new hardships for PDVSA, which owes bondholders $1.2 billion in debt payments due this month. &lt;/div&gt;&lt;div&gt; &lt;/div&gt;&lt;div&gt;Venezuela relies on oil for over 90 percent of export revenue and U.S. refiners are among its largest cash-paying customers. In August, the Trump administration imposed sanctions on Venezuela, in part barring new financial arrangements with PDVSA. &lt;/div&gt;&lt;div&gt;Those restrictions have banks refusing to issue letters of credit needed to assure some oil sales. PBF notified PDVSA last month it "is not going to take any more Venezuelan crude cargoes" from the state-run firm, said a PDVSA source who could not be identified because the information was not public. &lt;/div&gt;&lt;div&gt;That notification came after a more than 40-day standoff over a previous shipment. In July, a Venezuelan heavy oil cargo intended for PBF sat off Louisiana awaiting a letter of credit to complete the sale. The tanker discharged in August. Neither company would say whether the agreement is terminated. The Parsippany, New Jersey-based refiner declined to comment on "business confidential information." PDVSA did not respond to a request for comment. &lt;/div&gt;&lt;div&gt;PBF has not directly purchased oil from PDVSA since early September, according to Thomson Reuters trade flows data. But the refiner has bought Venezuelan crude from intermediaries in recent months, the data say. Intermediaries currently working with Venezuela are traders and oil firms who purchase crude from PDVSA and assume the risk of any default in a transfer. &lt;/div&gt;&lt;div&gt;PBF also has increased imports of heavy oil from other nations, including Colombia. The tanker Gold Sun arrived in Venezuela's Jose port this week to load crude for PBF. Reuters trade flow data has not yet disclosed further details about the shipment. PBF typically buys at least two 500,000-barrel cargoes per month from PDVSA, and through September was the fifth U.S. largest importer of Venezuelan oil, receiving almost 52,000 barrels per day (bpd) from different suppliers, according to the Reuters data. &lt;/div&gt;&lt;div&gt;A STRUGGLE TO KEEP CUSTOMERS In September, PDVSA also lost a supply contract for naphtha and natural gasoline to Brazilian petrochemical firm Braskem SA. Falling output and oil-quality issues have contributed to PDVSA's struggles to retain customers, and the situation worsened once its name appeared in a U.S. sanctions list. The sanctions imposed in August do not stop U.S. entities from continuing trade relationships with PDVSA, but they ban new long-term financing for the company, its subsidiaries and the Venezuelan government. They also require business partners to notify the Department of Treasury about certain transactions. &lt;/div&gt;&lt;div&gt;The heightened level of scrutiny has not been welcome by U.S. refiners, according to the trading sources. Venezuela in September sent less than 500,000 bpd of crude to the United States, its main destination for oil exports. The volume marked a 38 percent decline compared with the same month in 2016, according to the Reuters data.&lt;/div&gt;&lt;div&gt; &lt;/div&gt;&lt;div&gt;The South American country has been looking for new buyers for its barrels since sanctions began, according to officials including President Nicolas Maduro. It recently started posting its crude prices in Chinese yuan, aiming to build a "currencies basket" to untangle banking operations and move off U.S. dollar-based sales. &lt;/div&gt;&lt;div&gt;BETTER WITHOUT YOU As PDVSA tries to expand its portfolio of customers, PBF and other U.S. refiners are looking elsewhere, too. Separate from its 33,000-bpd contract with PDVSA, PBF has started buying Venezuelan crude from trading firms, while negotiating with PDVSA over other forms of payment, according to the data and sources. Eulogio Del Pino, &lt;/div&gt;&lt;div&gt;Venezuela's oil minister, said on state television in August that PBF "are the ones who have to pay ahead of time if they want us to load." PDVSA's insistence that PBF prepay for cargoes hamstrung negotiations, the PDVSA source and one of the traders said, while the refiner suggested an open credit mechanism that would allow it to pay at least 30 days after delivery. "There's no reason for PDVSA to start demanding prepayments other than retaliation for the sanctions and lack of cash, but those problems should not be transferred to the buyers," one trader said. &lt;/div&gt;&lt;div&gt; &lt;/div&gt;&lt;div&gt;PBF has sought alternatives to Venezuela's heavy crude oil to meet its refineries' feedstock requirements. In September, it bought from Royal Dutch Shell a cargo of Colombia's PB19 crude, a grade that is rarely sold on the export market, according to the Reuters data. Disruptions in imports from Venezuela also have affected Phillips 66, the firm said in August. PDVSA's supply to the U.S. refiner's Sweeny facility in Texas has dropped by more than two thirds this year in part due to oil quality issues forcing the firm to cancel cargoes and request price discounts. Phillips 66 has increased purchases of other Latin American heavy crudes for Sweeny in recent months, including Colombian, Mexican and Ecuadorian grades, according to Reuters data. &lt;/div&gt;&lt;/span&gt;</v>
      </c>
      <c r="C6507" s="14" t="str">
        <f>VLOOKUP(A6507,Sample!A:C,3,0)</f>
        <v>Long Form</v>
      </c>
      <c r="D6507" s="14" t="str">
        <f>VLOOKUP(A6507,Sample!A:E,5,0)</f>
        <v>NEUTRAL</v>
      </c>
      <c r="E6507" t="str">
        <f t="shared" si="1"/>
        <v>en</v>
      </c>
    </row>
    <row r="6508" hidden="1">
      <c r="A6508" s="4" t="s">
        <v>22287</v>
      </c>
      <c r="B6508" s="14" t="str">
        <f>VLOOKUP(A6508,Sample!A:B,2,0)</f>
        <v>viagra best buy
 buy viagra online usa
 buy viagra online
 where to buy viagra online</v>
      </c>
      <c r="C6508" s="14" t="str">
        <f>VLOOKUP(A6508,Sample!A:C,3,0)</f>
        <v>Long Form</v>
      </c>
      <c r="D6508" s="14" t="str">
        <f>VLOOKUP(A6508,Sample!A:E,5,0)</f>
        <v>NEUTRAL</v>
      </c>
      <c r="E6508" t="str">
        <f t="shared" si="1"/>
        <v>en</v>
      </c>
    </row>
    <row r="6509" hidden="1">
      <c r="A6509" s="4" t="s">
        <v>22290</v>
      </c>
      <c r="B6509" s="14" t="str">
        <f>VLOOKUP(A6509,Sample!A:B,2,0)</f>
        <v>Great news for the Mets, great news for me.
 I'm not too far from Norfolk, so I'll be able to get to a couple of games when they are in town.
 Between that and Columbia, I'll have half of the farm covered. If I visit my Mom down in Florida, I can get St. Lucie in (Dad specifically moved to where they bought because it was less than an hour from there). Other than Binghamton, I might be ale to get every minor league team in next season.
 Other than Citi. Unless I see serious moves, I am still boycotting. I can be boring and vanilla, too! Controversy = BAD...</v>
      </c>
      <c r="C6509" s="14" t="str">
        <f>VLOOKUP(A6509,Sample!A:C,3,0)</f>
        <v>Long Form</v>
      </c>
      <c r="D6509" s="14" t="str">
        <f>VLOOKUP(A6509,Sample!A:E,5,0)</f>
        <v>NEUTRAL</v>
      </c>
      <c r="E6509" t="str">
        <f t="shared" si="1"/>
        <v>en</v>
      </c>
    </row>
    <row r="6510" hidden="1">
      <c r="A6510" s="4" t="s">
        <v>22293</v>
      </c>
      <c r="B6510" s="14" t="str">
        <f>VLOOKUP(A6510,Sample!A:B,2,0)</f>
        <v>Quote: : » Quote: : » Quote: : » Quote: : » Reading your mum's clothing catalogue for the underwear section is definitely how a lot of people encounter sexy looking ladies for the first time
 11 year old bowen was looking for stuff for christmas.
 11 year old bowen couldn't remember where they were in the catalog.
 11 year old bowen was very fascinated when he turned onto those pages.
 It is very difficult to sneak the sears catalog from the living room. They were very large and, honestly, how often does one need to look through it for gift ideas?
 We always kept those catalogs in the bathroom anyway, so it was very convenient for me.
 I think the word you're looking for is "accommodating"
 I'd probably spell it slightly differently, so as to imbue it with additional context-relevant meaning.</v>
      </c>
      <c r="C6510" s="14" t="str">
        <f>VLOOKUP(A6510,Sample!A:C,3,0)</f>
        <v>Long Form</v>
      </c>
      <c r="D6510" s="14" t="str">
        <f>VLOOKUP(A6510,Sample!A:E,5,0)</f>
        <v>NEUTRAL</v>
      </c>
      <c r="E6510" t="str">
        <f t="shared" si="1"/>
        <v>en</v>
      </c>
    </row>
    <row r="6511" hidden="1">
      <c r="A6511" s="4" t="s">
        <v>22296</v>
      </c>
      <c r="B6511" s="14" t="str">
        <f>VLOOKUP(A6511,Sample!A:B,2,0)</f>
        <v>MotherofDragonzzz said:
 Posted
 2 hrs ago
 Sylvan is nice. I don't love or hate it. I don't see an issue with Sylvie as a pet name at all. Our Mason gets called Masey (may-see) by family a lot affectionately and Macy/Macey is super popular for a girl currently.
 That said, we're kind of a 'f*ck those gender roles' kind of household so that gender ambiguous kind of nickname may be received differently depending on the family dynamics. :::shrug:::
 I am also a "f the gender roles" family and most of the adults that will be in my kids life (at least when they are young) are queer and trans folks with all kinds of gender-bending names</v>
      </c>
      <c r="C6511" s="14" t="str">
        <f>VLOOKUP(A6511,Sample!A:C,3,0)</f>
        <v>Long Form</v>
      </c>
      <c r="D6511" s="14" t="str">
        <f>VLOOKUP(A6511,Sample!A:E,5,0)</f>
        <v>NEUTRAL</v>
      </c>
      <c r="E6511" t="str">
        <f t="shared" si="1"/>
        <v>en</v>
      </c>
    </row>
    <row r="6512" hidden="1">
      <c r="A6512" s="4" t="s">
        <v>22299</v>
      </c>
      <c r="B6512" s="14" t="str">
        <f>VLOOKUP(A6512,Sample!A:B,2,0)</f>
        <v>USAsince1680 wrote: No...That is not what I said. Do a little research for a change. What Bush did with his "axis of evil" crap was encourage North Korea to work toward securing a nuclear bomb as a means of self-defense. Bubba gave NoKo the nuclear technology.....</v>
      </c>
      <c r="C6512" s="14" t="str">
        <f>VLOOKUP(A6512,Sample!A:C,3,0)</f>
        <v>Long Form</v>
      </c>
      <c r="D6512" s="14" t="str">
        <f>VLOOKUP(A6512,Sample!A:E,5,0)</f>
        <v>NEUTRAL</v>
      </c>
      <c r="E6512" t="str">
        <f t="shared" si="1"/>
        <v>en</v>
      </c>
    </row>
    <row r="6513" hidden="1">
      <c r="A6513" s="4" t="s">
        <v>22302</v>
      </c>
      <c r="B6513" s="14" t="str">
        <f>VLOOKUP(A6513,Sample!A:B,2,0)</f>
        <v>Daily Report on October 05, 2017
 U.S. shares jumped higher on Thursday to reach fresh record highs with the S&amp;P 500 Index extended its upward rally to the longest streak since July 2013. U.S. stock markets’ bullish run were propelled by over U.S. tax reforms and data pointing to solid U.S. growth. The S&amp;P 500 Index soared roughly 0.44 percent to trade at 2,548.89 with only two out of eleven major sectors trading in positive territory. Meanwhile, the Dow Jones Industrial Average and the Nasdaq Composite added 0.45% and 0.63%, respectively.
 Financials led gains with a jump of 0.9 percent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Upbeat U.S. data also support market participants’ sentiment. According to the reported published by the U.S. Department of Labor, unemployment claims dropped to 260,000 last week from a reading of 272,000 recorded in the preceding week and was better than analysts’ forecast calling for a figure of 266,000. Additional reports from the Bureau of Economic Analysis showed U.S. trade deficit for August narrowed to 42.4B from 43.7B in July.
 Crude oil futures prices surged strongly on Thursday, with demand bolstered by a talk of an extension for an OPEC deal to cut output. Russian Energy Minister Alexander Novak on Thursday said that Russia would support new countries joining the agreement to restrict oil supply while President Vladimir Putin earlier this week claimed that a new pledge to trim production by OPEC and other producers could be extended to the end of 2018, instead of expiring in March 2018.
 Technicals
 GBPUSD
 Under downward pressure exerted by a couple of moving averages that are hanging above the price action, the pair GBPUSD crossed over a strong support at the 23.6% Fibonacci retracement and is heading towards another firm support at 1.30600. ADX index continued to trace upbeat moves with a widening gap between the –DI and +DI lines, suggesting further declines for the pair.
 Trade suggestion
 Sell Stop at 1.31300, Take profit at 1.30600, Stop loss at 1.31600
 AUDUSD
 AUDUSD reversed lower after having failed to penetrate the long-term MA50 from below. The price action fell below both the short-term MA20 and the 38.2% Fibonacci retracement. The pair is facing a firm support at 0.77950 where it has failed to breach since late September. With the RSI index heading lower while ADX index on a rise, a breakout is expected. A support at 0.77550 is within the sight.
 Trade suggestion
 Sell Stop at 0.77950, Take profit at 0.77550, Stop loss at 0.78150
 USDCAD
 USDCAD rebounded higher from a period of consolidation and breached a strong resistance at 1.25400 – the highest level since late-August. Further advances are anticipated for the pair as both ADX and RSI index are soaring which showed a strengthening an overwhelming bullish momentum in the market. A resistance at 1.26300 is within the sight.
 Trade suggestion
 Buy Stop at 1.25700, Take profit at 1.26300, Stop loss at 1.25400
 COPPER
 Copper has been tracking a dramatically strong uptrend that did not only help the commodity to break out of a firm handle at 2.9900 but also support the price to breach a significant level at the 23.6% Fibonacci retracement. Although the RSI index has jumped to the overbought index which signals a correction in the near future, ADX index keeps heading higher which encourages the commodity to test a resistance at 3.0750.
 Trade suggestion
 Buy Stop at 3.0450, Take profit at 3.0750, Stop loss at 3.0300
 GOLD
 Gold reversed lower on the back of a hit with the 61.8% Fibonacci retracement. The price action breached the short-term MA20 after a period of being supported by this dynamic support. The precious metal is heading downwards to a support at 1266.00 with the market dominated by sellers, as indicated by RSI index which has pointed to as low as 41.0375.
 Trade suggestion
 Sell Stop at 1272.00, Take profit at 1266.00, Stop loss at 1275.00
 Dow Jones
 Dow Jones index has been supported by a couple of moving averages that are lingering below the price action that helped the stock benchmark index soar higher after a period of moving sideways. Both RSI and ADX are surging, indicating a strengthening bullish force in the market. A resistance at 22850.00 is forecast to be tested.
 Trade suggestion
 Buy Stop at 22750.00, Take profit at 22850.00, Stop loss at 22700.00
 Euro To Break the 1.1700 Handle as Political Turmoil Persists, Dollar Supported by Rate Hike Prospects
 The euro reversed lower against the greenback on Thursday after two days of closing higher in a row. While the single currency was fragile amidst rising political turmoil and pessimism over possibility of the European Central bank tapering its bond-buying program, the U.S. dollar has been boosted by upbeat domestic data and hawkish comments from Fed officials.
 The euro lost 0.45 percent versus its American counterpart on Thursday, sending the pair back down to near the benchmark level 1.17000 where it reversed higher on September 03rd. The single currency lost ground following the release of the minutes of the European Central Bank’s September meeting which showed that policy makers remained concerned over the euro’s volatility. The minutes reduced expectations that the ECB will begin reducing its quantitative easing program after its October meeting.
 Whereas, after the regional government of Catalonia on Wednesday announced that they would declare independence from Spain on Monday, further depressing the currency.
 The dollar, on the other hand, was supported strongly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According to the reported published by the U.S. Department of Labor, unemployment claims dropped to 260,000 last week from a reading of 272,000 recorded in the preceding week and was better than analysts’ forecast calling for a figure of 266,000.
 Additional reports from the Bureau of Economic Analysis showed U.S. trade deficit narrowed in August. As exports climbed to a two-and-a-half year high and factory orders increased more than projected, U.S. trade deficit narrowed to 42.4B from 43.7B in July.
 Trade suggestion
 Sell Stop at 1.17000, Take profit at 1.16600, Stop loss at 1.17200
 Start Trading Forex, Indices, Commodities And Hundreds of Other Markets With Capital Street FX Now!
 Financial Sector Leads Gains, Helping U.S. Markets Bull Run Extend Winning Streak
 U.S. shares jumped higher on Thursday to reach fresh record highs with the S&amp;P 500 Index extended its upward rally to the longest streak since July 2013. U.S. stock markets’ bullish run were propelled by optimism over U.S. tax reforms and data pointing to solid U.S. growth.
 The S&amp;P 500 Index soared roughly 0.44 percent to trade at 2,548.89 with only two out of eleven major sectors trading in positive territory. Financials led gains with a jump of 0.9 percent after Philadelphia Federal Reserve Bank President Patrick Harker on Thursday suggested one more rate hike this year and three next year. Upbeat data backed up the expectations of the Federal Reserve raising rates at the December meeting with initial jobless claims fell more than expected.
 Upbeat U.S. data also support market participants’ sentiment. According to the reported published by the U.S. Department of Labor, unemployment claims dropped to 260,000 last week from a reading of 272,000 recorded in the preceding week. Additional reports from the Bureau of Economic Analysis showed U.S. trade deficit narrowed to 42.4B in August from 43.7B in July.
 Trade suggestion
 Buy Stop at 2550,00, Take profit at 2560,00, Stop loss at 2545,00
 Start Trading Forex, Indices, Commodities And Hundreds of Other Markets With Capital Street FX Now!</v>
      </c>
      <c r="C6513" s="14" t="str">
        <f>VLOOKUP(A6513,Sample!A:C,3,0)</f>
        <v>Long Form</v>
      </c>
      <c r="D6513" s="14" t="str">
        <f>VLOOKUP(A6513,Sample!A:E,5,0)</f>
        <v>NEUTRAL</v>
      </c>
      <c r="E6513" t="str">
        <f t="shared" si="1"/>
        <v>en</v>
      </c>
    </row>
    <row r="6514" hidden="1">
      <c r="A6514" s="4" t="s">
        <v>22305</v>
      </c>
      <c r="B6514" s="14" t="str">
        <f>VLOOKUP(A6514,Sample!A:B,2,0)</f>
        <v>The technological nation points could likely be rolled into Choushinsei Academy, which was going to be the equivalent of Honnoji. Here's a few bullet points:
 Choushinsei Academy:
 Spoiler
 Show
 An either free-floating space station or built into an asteroid for an independent mineral resource.Principal is themed after a Luchador/Wrestler, wearing a mask. Probably a communal character who is played to be as awesome as possible.The main HQ of the anti-life-fiber movement.Cutting edge technology!
 NAU - North American Union
 Spoiler
 Show
 Current seat of covert life fiber activity.Collectively includes all regions of North America! Has a government, and a president.Takes part in a lot of life fiber research. From the outside, this looks like just another nation pitching in to the cause.Could have 'fashion nation' suggestions rolled in.
 I see the points about Nudist Beach, or rather the equivalent. After the finale of KlK it's likely even diehard anti-life fiber folks would acknowledge that the only real way to fight fire was with fire. That said there are probably still people who fly the flag of nudist beach, but it's possibly a really scattered movement.</v>
      </c>
      <c r="C6514" s="14" t="str">
        <f>VLOOKUP(A6514,Sample!A:C,3,0)</f>
        <v>Long Form</v>
      </c>
      <c r="D6514" s="14" t="str">
        <f>VLOOKUP(A6514,Sample!A:E,5,0)</f>
        <v>NEUTRAL</v>
      </c>
      <c r="E6514" t="str">
        <f t="shared" si="1"/>
        <v>en</v>
      </c>
    </row>
    <row r="6515" hidden="1">
      <c r="A6515" s="4" t="s">
        <v>22308</v>
      </c>
      <c r="B6515" s="14" t="str">
        <f>VLOOKUP(A6515,Sample!A:B,2,0)</f>
        <v>flack wrote: Greeting from the bank of the Gauley River in the middle of nowhere. The middle of nowhere is always my favorite place when I need to go somewhere :-)</v>
      </c>
      <c r="C6515" s="14" t="str">
        <f>VLOOKUP(A6515,Sample!A:C,3,0)</f>
        <v>Long Form</v>
      </c>
      <c r="D6515" s="14" t="str">
        <f>VLOOKUP(A6515,Sample!A:E,5,0)</f>
        <v>NEGATIVE</v>
      </c>
      <c r="E6515" t="str">
        <f t="shared" si="1"/>
        <v>en</v>
      </c>
    </row>
    <row r="6516" hidden="1">
      <c r="A6516" s="4" t="s">
        <v>22311</v>
      </c>
      <c r="B6516" s="14" t="str">
        <f>VLOOKUP(A6516,Sample!A:B,2,0)</f>
        <v>paymentvoucher :
 Are you using you mobile phone? Yes. But this morning when I wanted to use laptop, it was telling me some strange computer language when I wanted to login</v>
      </c>
      <c r="C6516" s="14" t="str">
        <f>VLOOKUP(A6516,Sample!A:C,3,0)</f>
        <v>Long Form</v>
      </c>
      <c r="D6516" s="14" t="str">
        <f>VLOOKUP(A6516,Sample!A:E,5,0)</f>
        <v>NEUTRAL</v>
      </c>
      <c r="E6516" t="str">
        <f t="shared" si="1"/>
        <v>en</v>
      </c>
    </row>
    <row r="6517" hidden="1">
      <c r="A6517" s="4" t="s">
        <v>22313</v>
      </c>
      <c r="B6517" s="14" t="str">
        <f>VLOOKUP(A6517,Sample!A:B,2,0)</f>
        <v>Thank you. Minnesota has Sur La Table (great stuff but more tabletop than decorative stuff). Honestly, Gabberts is probably the highest-end interior design store in Minnesota that I know of. I mean, I am sure there is some small independent no one has told me about yet. Crate and Barrel we have in Minnesota - was just there last week. The Macy's in Minnesota is pretty...eh...they really cut back on their home store, etc. - and their regular department stores only carry kitchen gadgets and a small bit of tableware. It is not as impressive as it used to be. That's why I was hoping to get some good ideas and see what else it out there when i was visiting Chicago - a different town. Thank you for your feedback. I appreciate it.</v>
      </c>
      <c r="C6517" s="14" t="str">
        <f>VLOOKUP(A6517,Sample!A:C,3,0)</f>
        <v>Long Form</v>
      </c>
      <c r="D6517" s="14" t="str">
        <f>VLOOKUP(A6517,Sample!A:E,5,0)</f>
        <v>NEUTRAL</v>
      </c>
      <c r="E6517" t="str">
        <f t="shared" si="1"/>
        <v>en</v>
      </c>
    </row>
    <row r="6518" hidden="1">
      <c r="A6518" s="4" t="s">
        <v>22316</v>
      </c>
      <c r="B6518" s="14" t="str">
        <f>VLOOKUP(A6518,Sample!A:B,2,0)</f>
        <v>Meeting the North Korean Nuclear ChallengeKeith A. Hansen - Principal author, is a retired National intelligence Officer for Strategic Programs &amp; Nuclear Proliferation, participant in nuclear arms control/counter proliferation treaty negotiations, and professor of international relations.Robert (Rae) M. Huffstutler – contributed to this piece. Rae served as the Executive Director of the Central Intelligence Agency (CIA), the Director of Photo Interpretation, and as the Director of Soviet Research at the Agency.Ted D. Morse – contributed as well. He is a retired US Senior Foreign Service Officer with the Agency for International Development and former private consultant on disarmament, demobilization and reintegration of combatants in armed conflict zones around the world.IntroductionFor the first time since the end of the Cold War, the US faces an opponent – North Korea -- that is creating a strategic nuclear threat to our homeland and allies in the Pacific region. This threat is quite different from that posed by international terrorists (e.g. 9/11 attacks) and creates a unique challenge for US national security and policymaking.When thinking about this threat from North Korea’s nuclear weapon &amp; long-range missile programs, we should consider at least three basic questions: (1) what are North Korea’s strategic goals; (2) why does North Korea want a nuclear weapon arsenal and the ability to strike the US; and, (3) what can and should the US do to protect itself and its Asian allies?North Korea’s GoalsNo one outside of North Korea really knows what the Kim regime wants, but based on its aggressive military posturing, determined strategic nuclear and missile programs, and what the leadership has said, we can deduce the following.Legitimacy. Since the end of the Korean War in the early 1950s the North Korean leadership has been treated by the US and other countries as essentially illegitimate – a creation by the Soviet Union during the early days of the Cold War and the aggressor in the Korean War. As a result, most nations of the world, principally the US, have not recognized the legitimacy of the regime and have treated it as a potential enemy. In its pursuit for legitimacy, the regime has built a totalitarian state for nearly absolute internal control and an increasingly strong military to defend itself from any outside aggression. Deterrence. In the absence of a final peace treaty following the end of the Korean War, North Korea has maintained an antagonistic attitude toward the US, including most recently the threat of using nuclear weapons to balance the military confrontation. It also maintains significant conventional forces near the DMZ in an effort to hold the Republic of South Korea hostage should the US use military force against it. North Korea appears to believe that it has largely neutralized US military options by its ability to destroy the South, if attacked by the US. Nevertheless, the North learned from the US invasion of Iraq and the threatening US-South Korean military exercises that the US cannot be trusted; so, nuclear weapons are required for deterrence. Unification. A longer term goal is the unification of the Korean Peninsula under its communist regime – something it failed to do militarily in the early 1950s. The US-South Korean alliance is clearly a major obstacle to this ambition. Therefore, the North strives to undercut the South’s confidence in the US as a reliable ally and to neutralize militarily the will and ability of the US to defend the South.It is safe to conclude that North Korea continues to pursue these goals. However despite its aggressive military posturing, it is unlikely that the North Korean leadership seeks resumption of military conflict on the Peninsula. The regime must recognize that it might lose everything (i.e. achievement of international legitimacy and eventual unification under its control) if it provoked a military conflict with the US, thereby bringing on its own destruction.Importance of China. Finally, the North needs the continued diplomatic and economic support of China, and to a lesser extent Russia, to survive and to defend against US and UN efforts to pressure it into a more benign and less threatening posture, including the elimination of its nuclear and long-range missile arsenal. It is important to note that a communist North Korea serves China’s national security purposes as long as the North does not provoke a military conflict with the US with which Beijing is trying to establish a stable relationship. As long as the North does not destabilize the Peninsula, it keeps the US military and influence away from China’s border. And China shares the North’s desire to see a reduction, if not elimination, of US influence in the region.Why a nuclear arsenal? Countries that have nuclear-weapon arsenals are largely motivated by the need for strategic deterrence and self-preservation; some have also seen such arsenals as bestowing on them prestige and power. Because these motivations are at the core of a country’s national security requirements and policy, there is almost no possibility of rolling back this critical strategic military achievement. Based on North Korea’s objectives mentioned above, achieving a strategic nuclear capability makes sense. (See Note #1 below) Nuclear attack on the US. The North Korean leadership is not suicidal. Therefore, unless attacked, there is little risk that they would employ whatever nuclear weapon force they are able to develop against the South or the US. As mentioned earlier, if they had a mind to do so they could attack the South using only conventional forces hoping that their nuclear arsenal would deter the US from intervening. Any launch of a nuclear weapon against US territory would be a risky proposition, possibly leading to their military defeat and total loss of power. Leverage &amp; deterrence. Rather, the North Korean leaders more likely hope that their newly established position as a nuclear weapon state will ultimately force the international community, especially the US, to recognize their legitimacy as a government and to sign a peace treaty ending both the Korean War armistice and potential US military aggression. This would probably require a non-aggression commitment in any peace treaty. Undercutting US influence. Meanwhile, Kim appears to be playing a high stakes game of taunting the US, especially President Trump, in an effort to demonstrate that the US is unable and unwilling to risk using its military force to punish the North in defense of the South. However, because of his unpredictability and growing boldness, Kim might attack US reconnaissance aircraft or ships as his father and grandfather did and got away with it. And as his father did in Syria, he might try to export nuclear weapons assistance to other countries for economic gain, to win support, or to undermine US influence in other regions.What can and should the US do in response? The US tried unsuccessfully in the 1990s and 2000s to engage the North directly in an effort to halt its nuclear weapon and missile programs. In parallel the US has pushed the UN Security Council to sanction the North. This latter course of action has been less than effective also in halting the North’s aggressive programs given the unhelpful resistance from the Chinese and Russians. As a result, in 2006 North Korea became a de facto nuclear weapon state after exploding its first device. It now has at least a modest but growing nuclear weapon arsenal and is pursuing intercontinental ballistic missiles that will reach US territory. Thus, other options must be explored and tried. The US must do more in response to avoid risking its credibility and relations with its allies in the region and elsewhere. An unconstrained nuclear missile armed North Korea has the real potential to call into question the reliability of the US as an alliance partner and to lead to further nuclear proliferation, particularly by Japan. Tokyo has the technology, if not the will, currently to develop its own nuclear weapon arsenal. As in the case of Israel, a county that cannot count on others to defend it, Japan would likely resort to its own ultimate deterrent capability. Denuclearization through negotiations. As stressed earlier, short of a total regime change North Korea is unlikely to give up its nuclear arsenal. Therefore, calls for this outcome through negotiations fall on deaf ears both in the North and among experts who understand the importance of nuclear arsenals for strategic deterrence. Preemptive strike. Although the US does and should consider all military options, any US surgical military strike against the North in an effort to eliminate its nuclear weapons would likely result in unacceptable reciprocal casualties and damage to the South (and eventually perhaps to the US). It is unlikely that the US and others know where all of the North’s nuclear facilities are located. Even if we did, because of extensive tunneling the US would likely be unable to destroy them all. And as mentioned above, the North only needs its conventional forces to overwhelm the South militarily and cause unacceptable death and destruction to a key US ally.Therefore, a successful US preemptive strike against the North’s nuclear arsenal does not appear to be feasible. And it is almost certain that such a strike would lead to a break in our alliance with South Korea and efforts to build a stable relationship with China. It also would result in international condemnation and loss of support.Regime change. Perhaps a total regime change (i.e. removal of Kim and his totalitarian military/intelligence leadership regime) would lead to a significant change in North Korea’s internal and external policies. However, it is unclear how this could be accomplished given China’s stake in the region. As mentioned, China has the most influence on North Korea, but the US would need to convince the Chinese through intense negotiations that China’s national security would be enhanced, rather than reduced, by a change in North Korea’s leadership. It is doubtful that China would be happier with a Korean Peninsula looking more like South Korea, especially if the unified Korea maintained a strategic alliance with the US. Ballistic missile defenses. The US could bolster its credibility and maintain its strategic position in East Asia by installing an effective anti-ballistic missile (ABM) defense system in both South Korea and Japan. The Chinese would invariably howl, but they bear significant responsibility for North Korea’s destabilizing nuclear-weapon developments. Only with reliable ABM defenses will the North’s threats be called into doubt and the faith in US assurances accepted. The path to a technically reliable ABM system that can intercept ballistic missiles, even a limited attack against our Asian allies and the US, remains difficult. An aggressor can fire against undefended areas, but deploying effective ABM systems to defend the most important Japanese and South Korean areas would go far in rebalancing a currently unopposed threat from North Korea.Covert action. Although efforts by the US and international community through negotiations, sanctions or other means to eliminate (i.e. roll back) North Korea’s nuclear weapon arsenal are unlikely to be successful, it is possible that we and others through covert means might slow down the progress being made as was done in Iran. Even if successful this would not stop the North’s nuclear-weapon program, so we most likely face the reality that the world will have to adjust to a nuclear-weapon capable North Korea. Containment. Therefore, containment of North Korea’s nuclear arsenal through a strong military posture, international negotiations, stronger sanctions, and missile defenses is probably the only feasible policy alternative for the US and the international community. Such an approach will likely require some compromises on the part of the US including acceptance of the Kim regime as legitimate. In return, of course, the US and others would need assurance that the North’s nuclear arsenal and threats to the South are constrained, perhaps through bilateral negotiations and on-site inspections. The South, Japan, and the rest of East Asia, to say nothing about US citizens, must have confidence that the North’s nuclear arsenal will not be used except in its ultimate defense. Of course, this requires achieving confidence over time that the North’s leadership will not do something irrational. As mentioned earlier, we judge that the North most likely would use nuclear weapons only as a last resort to save the regime. (See Note #2 below)International negotiations. In an effort to prevent future threats of military aggression and to hold the North accountable to its commitments, the UN Security Council (UNSC) would need to call for a formal end to hostilities on the Korean Peninsula and ask the General Assembly to negotiate and adopt a peace treaty replacing the current UN Armistice. This would necessarily include formal international recognition of the legitimacy of the North Korean government. The Council would also need to establish a mechanism and call on UN members to monitor the North’s nuclear weapon and other military activities. There remains concern that the North has a clandestine uranium enrichment program that would circumvent any restrictions on its current plutonium program. The UN General Assembly could also call on the Conference on Disarmament (CD) to negotiate a non-aggression treaty on the Korean Peninsula to prevent future military hostilities. (See Note #3).ConclusionSo, this is the US policy challenge – can we adjust our policy thinking and diplomacy to recognize the legitimacy of the North Korean government? Can we adjust to the reality that North Korea will for the foreseeable future remain a nuclear weapon state? If so, how can we ensure that North Korea does not (1) proliferate its nuclear capability, as it tried in Syria, (2) misplay its hand thinking it can use a nuclear weapon somewhere without paying the ultimate price, (3) make mischief using chemical or even bio agents somewhere while holding the US at bay due to its nuclear weapons, and (4) fail to abide by any agreements reached? This, then, is the reality and opportunity we face – recognize that North Korea is and will likely remain a nuclear-weapon state but induce North Korea to come to an understanding and commitment, including possibly a peace treaty that guarantees its existence in exchange for it becoming a responsible member of the international community. We ultimately had to do this with North Vietnam, and the results have been quite positive. Certainly, the South Koreans, Chinese and Japanese, probably along with the Russians, would favor this outcome. International sanctions by themselves are not going to do the job. But a combination of international diplomatic and trade pressure along with possible covert action to slow the North’s program, deployment of effective ABM systems in Japan and South Korea, and a promise of international legitimacy and accountability, might bring the beast to heal. Our South Korean and Japanese allies would be relieved with a reduction of tension and less perceived pressure to obtain their own nuclear weapon capability to defend against North Korea.Finally, it is possible that the passage of time will alter the course of events that now look inescapable. There might be a falling out within the oligopoly that would lead to disunity within the North Korean leadership and possibly regime change. However, even a less aggressive leadership would unlikely discard its nuclear arsenal for the national security reasons stated above. Therefore, unless we take the steps suggested above, or the future unexpectedly provides better opportunities and policy options, we are looking at a nuclear armed North Korea that can threaten our key Asian allies and US territory which will seriously erode the current US position in East Asia. The US must act quickly, decisively, and comprehensively to blunt the current unconstrained North Korean belligerency.Notes:#1: Except in the case of South Africa due to its unique situation and the dramatic change in the threat environment in the late 1980s/early 1990s, South Africa at the end of the minority white government was willing to give up its nuclear arsenal. This special case is not likely to be duplicated in North Korea or anywhere else. North Korea’s security situation is more closely akin to that of Israel which developed a nuclear arsenal to defend itself from annihilation by its hostile Arab neighbors.#2: In the early days of the Cold War we were unsure whether the Soviet leadership thought it could fight and win a nuclear war to spread communism. It took decades of dialogue and negotiation to conclude that the Soviets were not inclined to provoke their own destruction. North Korea likely wants to ensure its survivability as do both Israel and Pakistan.#3: The UNSC would need to take the lead because the International Atomic Energy Agency (IAEA) is chartered to monitor and inspect only those nuclear facilities declared by a country as peaceful. While IAEA inspectors are expected to look for evidence of a weapons program, they are not authorized to inspect a country’s nuclear weapon arsenal. The Conference on Disarmament (CD) is the only international body chartered to negotiate nuclear and other weapon treaties such as the BWC, CWC and CTBT. However, all decisions by the CD are taken by consensus. North Korea is a member, so it could block any attempt by the CD to negotiate a treaty limiting the North’s nuclear weapon program or arsenal.</v>
      </c>
      <c r="C6518" s="14" t="str">
        <f>VLOOKUP(A6518,Sample!A:C,3,0)</f>
        <v>Long Form</v>
      </c>
      <c r="D6518" s="14" t="str">
        <f>VLOOKUP(A6518,Sample!A:E,5,0)</f>
        <v>NEUTRAL</v>
      </c>
      <c r="E6518" t="str">
        <f t="shared" si="1"/>
        <v>en</v>
      </c>
    </row>
    <row r="6519" hidden="1">
      <c r="A6519" s="4" t="s">
        <v>22319</v>
      </c>
      <c r="B6519" s="14" t="str">
        <f>VLOOKUP(A6519,Sample!A:B,2,0)</f>
        <v>Rachel Lindsay Says Vanessa Grimaldi Called Her a ‘Bully,’ ‘Assassinated’ Her Character on ‘The Bachelor’
 American Idol: Luke Bryan and Lionel Richie join Katy Perry as judges</v>
      </c>
      <c r="C6519" s="14" t="str">
        <f>VLOOKUP(A6519,Sample!A:C,3,0)</f>
        <v>Long Form</v>
      </c>
      <c r="D6519" s="14" t="str">
        <f>VLOOKUP(A6519,Sample!A:E,5,0)</f>
        <v>NEUTRAL</v>
      </c>
      <c r="E6519" t="str">
        <f t="shared" si="1"/>
        <v>en</v>
      </c>
    </row>
    <row r="6520" hidden="1">
      <c r="A6520" s="4" t="s">
        <v>22322</v>
      </c>
      <c r="B6520" s="14" t="str">
        <f>VLOOKUP(A6520,Sample!A:B,2,0)</f>
        <v>Unlocking is never right away, even if you buy the phone at full price.
 Prepaid phones are NOT full price.
 Why don’t you buy an unlocked phone? Best Buy and amazon sell great unlocked androids, apple sells sim free iPhones.
  (The following is included after all posts to save typing) We are fellow customers. Our answers are based on experience and reading content available on the website. Our answers are honest, but not always appreciated. If you posted personal information, please edit and remove.</v>
      </c>
      <c r="C6520" s="14" t="str">
        <f>VLOOKUP(A6520,Sample!A:C,3,0)</f>
        <v>Long Form</v>
      </c>
      <c r="D6520" s="14" t="str">
        <f>VLOOKUP(A6520,Sample!A:E,5,0)</f>
        <v>NEUTRAL</v>
      </c>
      <c r="E6520" t="str">
        <f t="shared" si="1"/>
        <v>en</v>
      </c>
    </row>
    <row r="6521" hidden="1">
      <c r="A6521" s="4" t="s">
        <v>22325</v>
      </c>
      <c r="B6521" s="14" t="str">
        <f>VLOOKUP(A6521,Sample!A:B,2,0)</f>
        <v>I use a Logitech M510 and love it for gaming. They're fairly reasonably priced.
 I also pair it with an Insignia gaming mousepad from Best Buy.</v>
      </c>
      <c r="C6521" s="14" t="str">
        <f>VLOOKUP(A6521,Sample!A:C,3,0)</f>
        <v>Long Form</v>
      </c>
      <c r="D6521" s="14" t="str">
        <f>VLOOKUP(A6521,Sample!A:E,5,0)</f>
        <v>POSITIVE</v>
      </c>
      <c r="E6521" t="str">
        <f t="shared" si="1"/>
        <v>en</v>
      </c>
    </row>
    <row r="6522" hidden="1">
      <c r="A6522" s="4" t="s">
        <v>22328</v>
      </c>
      <c r="B6522" s="14" t="str">
        <f>VLOOKUP(A6522,Sample!A:B,2,0)</f>
        <v>We are here now &amp; the only signs of a hurricane we see are a few shingles off &amp; the odd palm down. Yes there is construction that was planned &amp; we were aware was happening. It's all good here, a good rain right now but that's fine coffee &amp; Bailey's while relaxing in the room😊</v>
      </c>
      <c r="C6522" s="14" t="str">
        <f>VLOOKUP(A6522,Sample!A:C,3,0)</f>
        <v>Long Form</v>
      </c>
      <c r="D6522" s="14" t="str">
        <f>VLOOKUP(A6522,Sample!A:E,5,0)</f>
        <v>NEUTRAL</v>
      </c>
      <c r="E6522" t="str">
        <f t="shared" si="1"/>
        <v>en</v>
      </c>
    </row>
    <row r="6523" hidden="1">
      <c r="A6523" s="4" t="s">
        <v>22331</v>
      </c>
      <c r="B6523" s="14" t="str">
        <f>VLOOKUP(A6523,Sample!A:B,2,0)</f>
        <v>I've just graduated http://accountsdirect.biz/meloxicam-15-mgml.p df is mobic 15 mg a narcotic "Clearly the outreach worked and it was a lot better than usual care, but we did see a significant difference in whether we offered colonoscopy or the (fecal immunochemical test)," said Dr. Samir Gupta, the study's lead author from the University of California, San Diego.
 http://linea.fi/natural-viagra-online.pdf pilule viagra femme At a meeting with Lavrov in Geneva, Kerry said: “President Obama is deeply committed to a negotiated solution with respect to Syria. And we know that Russia is likewise. We are working hard to find a common ground to be able to make that happen.”
 https://amaxa-pharma.com/can-you-buy-accutane -online-uk.pdf online accutane order Morzaria faces a challenging job. Barclays has pledged to improve relations with regulators and raise standards at the bank, shortcomings exposed when it was fined $450 million in June 2012 for rigging the Libor global benchmark interest rate.
 https://www.websitedesignmarketing.com/nizaga ra-instructions.pdf how does nizagara work "The World's End" budget was between $20 million and $30 million, according to Wright, and is projected to earn $8.5 million in its opening weekend in U.S. theaters. It has won positive reviews, with a score of 80 out of 100 on review aggregator Metacritic.com.
 http://gretnagreenweddingring.com/levitra-odt -packaging.pdf#automatic levitra 10mg polenta It is customary for a murderer to be ordered to pay court-sanctioned compensation to the victim's family. The source said Heywood's Chinese widow, Lulu, had been pushing for compensation for herself and their two young children from Gu. Lulu and the children are believed to be still living in Beijing.</v>
      </c>
      <c r="C6523" s="14" t="str">
        <f>VLOOKUP(A6523,Sample!A:C,3,0)</f>
        <v>Long Form</v>
      </c>
      <c r="D6523" s="14" t="str">
        <f>VLOOKUP(A6523,Sample!A:E,5,0)</f>
        <v>NEUTRAL</v>
      </c>
      <c r="E6523" t="str">
        <f t="shared" si="1"/>
        <v>en</v>
      </c>
    </row>
    <row r="6524" hidden="1">
      <c r="A6524" s="4" t="s">
        <v>22334</v>
      </c>
      <c r="B6524" s="14" t="str">
        <f>VLOOKUP(A6524,Sample!A:B,2,0)</f>
        <v>Lucky you. I can only talk to someone overseas if I call Sears, and Sears won't cooperate at all with windows, just 8-5.</v>
      </c>
      <c r="C6524" s="14" t="str">
        <f>VLOOKUP(A6524,Sample!A:C,3,0)</f>
        <v>Long Form</v>
      </c>
      <c r="D6524" s="14" t="str">
        <f>VLOOKUP(A6524,Sample!A:E,5,0)</f>
        <v>NEUTRAL</v>
      </c>
      <c r="E6524" t="str">
        <f t="shared" si="1"/>
        <v>en</v>
      </c>
    </row>
    <row r="6525" hidden="1">
      <c r="A6525" s="4" t="s">
        <v>22337</v>
      </c>
      <c r="B6525" s="14" t="str">
        <f>VLOOKUP(A6525,Sample!A:B,2,0)</f>
        <v>Military Surgeon Says Videos of Las Vegas Gunshot Victims Are Fake October 9, 2017 | Categories: Articles &amp; Columns | Tags: | Print This ArticleMilitary Surgeon Says Videos of Las Vegas Gunshot Victims Are FakePaul Craig RobertsIt looks like readers are not going to let me let go of the Las Vegas shooting. Some tell me that it is my fault for having alerted them in previous articles to anomalies in other shootings and terrorist events, so now they are more skeptical and pay more attention. Others say that as I emphasize that this is their website supported with their money, I have to see this through to the end. They say it is a cop-out when I say that there are too many disparate accounts for us to know.One reader made an excellent point. According to mainstream media reports, 59 people were immediately killed in the shooting and 527 were wounded. Among those 527 wounded, wouldn’t some of them have died from complications, blood loss, trauma? How come none of the wounded, people allegedly hit with military rounds, succumbed?I agree. This does seem to be inexplicable.And then I received via email a letter that purports to be from a general surgeon who dealt with gunshot wounds in military hospitals. He links to a video of an operation on a real leg gunshot wound, its life threatening nature, and the incapacity that it inflicts for a long time even if the operation is successful. He compares this to the rosy-cheeked laughing alleged victims shown on YouTube with gunshot wounds in support of the official story and says without equivocation that they are actors, badly acting the part.I appreciate the reader’s point that none of the 527 wounded have died from the wounds. This is not what happens in reality. I am posting the letter below from the surgeon in the hopes that knowledgeable surgeons, military medics, anyone with knowledge of gunshot trauma will assess it’s truth and provide their name and credentials. Not being a military surgeon who has treated gunshot wounds, I cannot attest to the validy of the letter. But there are those who can. Retired surgeons and former military medics can still speak their minds. So let us hear from you. I will compile your comments and present them without your name.As for my readers, this is the deal: If there are validatated replies, I will provide a report, and that will be the conclusion of my participation in this issue. If there are no validated replies, I will conclude that no qualified people are willing to commit one way or the other on the issue. Without expert opinion, the matter cannot be resolved.This is the letter from the person who represents himself as a surgeon familiar with gunshot trauma. It was sent to a person named Jack and forwarded to me. I eliminated “Jack” so that it would read to you simply as the expression of a purported trama surgeon’s opinion. Note also, that all of the fake videos of the wounded to which links are supplied have been removed from YouTube. Apparantly, as people are catching on, the authorities are being more careful about their “fake news.”“As a patriotic American, I must say I was, like most people here, initially totally shocked by the Las Vegas shooting and I hate to admit naively believed the media. However, after receiving disturbing emails about it, with references to others with doubts, I began to look at the media reports with more suspicion, and from a medical point of view primarily the almost complete absence of blood on site from the around 550 victims apparently shot was an immediate give away.“I am a retired general surgeon, and when younger served in a number of military hospitals in Asia and the Middle East, and I can assure you, few would have had such extensive experience in treating bullet wounds as I. Unless you’ve actually seen bullet wounds from a clinical perspective from high powered weapons they claim were used in the shooting, it is hard to appreciate the extent that the mainstream media are plainly lying.“Most of these military style weapons now shoot high velocity bullets above 3000 f.p.s. muzzle velocity and when these bullets strike a human body they often cause the bullet to yaw (or tumble) and fragment into about a dozen pieces of various sizes thus creating wounds way out of proportion to the calibre size. Often these wounds are so devastating many have considered the modern M16 type assault rifle rounds (and other similar type of rounds) to be inhuman. Most media sources claim the victims were hit at a range of about 500 meters. To use the U.S military M16 assault rifle as an example. It uses 5.56 x 45 mm high velocity, flat trajectory cartridges giving it an effective range of about 200 meters, but with now more common M855 cartridges and heavier projectiles this is increased to 600 meters, with the bullet being lethal to over 3000 yards or 2700 meters. The M855 round produces massive wounding effects. After about 200 yards, as the velocity declines the projectile is less likely to fragment when it strikes the target, but it still does a huge amount of damage, way above wounds delivered from a regular hand gun for example.“So with this knowledge in mind, I have now viewed most of the mainstream media reports on YouTube of the victims in hospital and I can assure you they are all actors and not one of these people is a legitimate patient. Being shot with a high-powered weapon and struck with a high velocity bullet is a very trumatic experience and indeed more patients routinely die from the trauma rather than the wound itself. Yet all these patients being interviewed in bed are not surrounded with emergency care diagnostic equipment at all, are looking completely normal, relaxed and comfortable. This is not how patients feel one or two days after being shot with a high-powered assault weapon I can assure you and even if its only in the leg it is still serious. Here is a short YouTube video of what many typical gunshot wounds to the leg of a patient actually looks like: youtube.com“Here is possibly some of the greatest government/mainstream media/propaganda yet about the Las Vegas shooting, showing President Trump actually visiting a patient in a Las Vegas hospital who apparently was shot through the leg. I can assure you, if he had genuinely been shot through the leg with a high velocity bullet as they claim, he would not, so soon after the event, be able to stand up, neither would he have the desire to do so. This is a disgrace, and one finds it impossible to accept President Trump does not know it is all a completely staged event. youtube.com“Here are a couple more videos of these supposed victims in hospital that have been shot. Every one of them are not legitimate patients at all, but are plainly actors: youtube.com and youtube.com in this video the girl patients are almost uncontrollably laughing, knowing that they are lying. During one or two days after getting shot through the hip with a high powered assault weapon and after having been operated on, I can assure you no patient is ever laughing or looking like this!“Lastly, in the past material has been ‘censored’ off the Internet, and in relation to this recent Las Vegas shooting, links have been blocked over the last 2 or 3 days as well. You might like know that you are not on your own. Because both Facebook and YouTube are working together to censor everything they and the government doesn’t like and don’t want the public to know.“YouTube has just changed its search algorithms from Thursday night 5th October 2017, to block and censor all the most persuasive videos making claims that the Las Vegas shooting event is a hoax, designing them conspiracy theories, especially videos exposing the crisis actors involved portraying themselves as victims in hospital. These are not wild allegations. It is from their own public admissions. Here is a report showing, “YouTube takes action against offensive conspiracy videos that claim Las Vegas massacre was a hoax.” The arrogance of it all! This is the resurrection of Nazi Germany all over again.“Therefore, my conclusion is that the whole event was staged, there were no real shooters at all, and probably even Stephen Paddock’s brother is a crisis actor as well. When a handful of powerful wicked men like this control the banks, the global mainstream media and the government, no one can effectively now speak up to criticize, because when they do their words will never be published or heard. I think the real reason why they are using actors and staged events like this at this early stage, is that when they use real, bigger more serious events in the future, those patriots who have previously exposed these earlier events as not being real, will be made to appear stupid. Hopefully I have helped clarify this medical aspect at least.Yours truly.Dr K.S.Florida.youtube.comGunshot Wound To The Leg Surgery At Shock TraumaSurgery for a gunshot wound to the leg at the University of Maryland’s Shock trauma Center.This e-mail was sent from a contact form on PaulCraigRoberts.org (http://www.paulcraigroberts.org/contact/)FacebookTwitterGoogle+Share</v>
      </c>
      <c r="C6525" s="14" t="str">
        <f>VLOOKUP(A6525,Sample!A:C,3,0)</f>
        <v>Long Form</v>
      </c>
      <c r="D6525" s="14" t="str">
        <f>VLOOKUP(A6525,Sample!A:E,5,0)</f>
        <v>NEUTRAL</v>
      </c>
      <c r="E6525" t="str">
        <f t="shared" si="1"/>
        <v>en</v>
      </c>
    </row>
    <row r="6526" hidden="1">
      <c r="A6526" s="4" t="s">
        <v>22340</v>
      </c>
      <c r="B6526" s="14" t="str">
        <f>VLOOKUP(A6526,Sample!A:B,2,0)</f>
        <v>Quote from: Kemarit on September 30, 2017, 12:29:03 PMQuote from: hatshepsut93 on September 30, 2017, 01:48:47 AMWhen you read some headline about Russia and cryptocurrencies, you should actually notice that it's always different officials who voice their opinions - President's advisors, MP's, central bank officials, finance ministry officials, etc. etc. Russia is a whole is still undecided and they are calculating whether Bitcoin can be beneficial in some way for their government or can it be harmful. So it's better to take all the news about Russia and Bitcoin with a grain of salt, as no one can really tell what is going to ultimately happen with its legal status there.Time and again I was proven correct. LOL. And just like what I'm expecting from them, they will always make a sudden U-turn about bitcoin. That's why you need to take everything not just a grain but with a bag of salt. But there's still hope though, I remember 2018 will be a make or break for them. Because this is the year that I'm seeing that they will eventually accepts or rejects bitcoin or crypto in general. A full backing from them will do more good than harm. So let's see again how this will pan out and I hope that they can proved me wrong in 2018.I am predicting that eventually Russia will somehow recognize Bitcoin and some other cryptocurrencies in the market based on that fact that there are now many Russians who are really into Bitcoin and there are already many officials who agree that Bitcoin can be a good industry to help the country in terms of economic gains. What is happening right now is just a healthy discussions and a heated discussion process that will eventually produce the necessary regulatory framework in which cryptocurrency and its players can be working on by next year. I am sure that Russia can be influenced by the ban made by China and the openness shown by Japan towards Bitcoin.Which path Russia will eventually choose will be known next year.</v>
      </c>
      <c r="C6526" s="14" t="str">
        <f>VLOOKUP(A6526,Sample!A:C,3,0)</f>
        <v>Long Form</v>
      </c>
      <c r="D6526" s="14" t="str">
        <f>VLOOKUP(A6526,Sample!A:E,5,0)</f>
        <v>NEUTRAL</v>
      </c>
      <c r="E6526" t="str">
        <f t="shared" si="1"/>
        <v>en</v>
      </c>
    </row>
    <row r="6527" hidden="1">
      <c r="A6527" s="4" t="s">
        <v>22343</v>
      </c>
      <c r="B6527" s="14" t="str">
        <f>VLOOKUP(A6527,Sample!A:B,2,0)</f>
        <v>XrayMan EVGA Forum Moderator Total Posts : 54682 Reward points : 0 Joined: 2006/12/14 22:10:06 Location: Santa Clarita, Ca. Status: online Ribbons : 97 Re: Why is the iPhone 8 higher priced at Best Buy? 2017/10/07 15:59:37 ( permalink )
 Update / Solved:
 Ok, I got the answer. The $100 more is for unactivated. Mine would be activated, so my price at BB would be $699. LOL. I'll go there tomorrow, and get it.
  My Affiliate Code: 8WEQVXMCJL
 #22</v>
      </c>
      <c r="C6527" s="14" t="str">
        <f>VLOOKUP(A6527,Sample!A:C,3,0)</f>
        <v>Long Form</v>
      </c>
      <c r="D6527" s="14" t="str">
        <f>VLOOKUP(A6527,Sample!A:E,5,0)</f>
        <v>NEUTRAL</v>
      </c>
      <c r="E6527" t="str">
        <f t="shared" si="1"/>
        <v>en</v>
      </c>
    </row>
    <row r="6528" hidden="1">
      <c r="A6528" s="4" t="s">
        <v>22346</v>
      </c>
      <c r="B6528" s="14" t="str">
        <f>VLOOKUP(A6528,Sample!A:B,2,0)</f>
        <v>tmkedmw wrote:
  It's really about remembering to FAST out the interest accurately every month versus leaving the interest when exceeding $150k.
 Let me explain...
 Balance in excess of $150k will earn base interest of 0.05% instead of 0.8*(1mth-SIBOR). However, don't forget the step up interest of 1.2%, so in reality, excess of $150k earns 1.25% interest.
 Now, monthly interest for $150k principal is about $250 assuming 1mth SIBOR stays at 1%. Over 12 mths, one would have added $3k.
 Say u had diligently FAST out $250 every mth and deposit in a outside account earning interest of 1.55%, which is just 0.3% higher than the 1.25% if u had just leave the money in maxigain.
 Over 12 months, you would have just gain $3000/2 multiplied by 0.3% which is $4.50 or roughly 37.5 cents per month.
 So, bottom line is... 
 for a gain of 37.5 cents every month, either remember to FAST out every month, and make no mistake about it (or else the counter can reset to 6 hor), or just leave it as it is.
 I cannot follow your calculation. I just get it means earn 37.5c less if interest remain in account. 
 Not worth the risk of making an error</v>
      </c>
      <c r="C6528" s="14" t="str">
        <f>VLOOKUP(A6528,Sample!A:C,3,0)</f>
        <v>Long Form</v>
      </c>
      <c r="D6528" s="14" t="str">
        <f>VLOOKUP(A6528,Sample!A:E,5,0)</f>
        <v>NEGATIVE</v>
      </c>
      <c r="E6528" t="str">
        <f t="shared" si="1"/>
        <v>en</v>
      </c>
    </row>
    <row r="6529" hidden="1">
      <c r="A6529" s="4" t="s">
        <v>22349</v>
      </c>
      <c r="B6529" s="14" t="str">
        <f>VLOOKUP(A6529,Sample!A:B,2,0)</f>
        <v>Elp resource: Eichel, Sabres discussing potential 8-year deal | Nationwide | oleantimesherald
 Today Tossed severe storms during the night time. Partially over cast atmosphere after midnight. Reduced 56F. Gusts of wind lighting and variable. Possibility of rainfall 50%. Up to date: August A couple of, 2017 At Six:Fityfive evening PITTSFORD, In.B. (AP) — Somebody knowledgeable about negotiations informs The actual Related Click the Zoysia grass Sabres and Jack Eichel tend to be talking over an agreement file format that may manage the actual NHL optimum nine many years.The person talked around the condition of privacy on Wednesday for the reason that speaks are already personal since official discussions started out a bit over the calendar month ago.Sabres owner Terry Pegula declined to evaluate the actual status associated with negotiations besides to say zero due date has been established and that either side are focused on reaching an offer."I let you know this specific, We'd like Connector and also Port would like to take Buffalo,Inch Pegula stated throughout a information convention with the Buffalo Bills education camp internet site throughout suburban Rochester Derrick Morgan Jersey . Pegula additionally possesses the bank notes.In a textual content on the Elp, Eichel's realtor Peter Fish authored: "We are usually speaking and I might state that we'll be continuous to talk."The 20-year-old Eichel provides one period outstanding about the entry-level commitment this individual agreed upon soon after getting chosen together with the second select in the 2015 write — one particular location powering Connor McDavid https://www.titansfansprogear.com/tennessee-titans-gear/adoree-jackson-jersey.html . Eichel are only eligible to turn into a constrained free broker as their protection under the law could be stored with the Sabres following summer, although clubs often choose lock up their own young megastars prior to that happens.That's true with McDavid last month, when the Edmonton Oilers signed his or her chief for an eight-year, $100 million agreement that begins for that start of 2018-19 period. The sale will make the 20-year-old, that's coming off of an Most valuable player 12 months, the actual NHL's top-paid gamer having an once-a-year wage regarding $12.A few trillion.Currently, the subsequent top-paid gamers are Montreal Canadiens goalkeeper Carey Value as well as Blackhawks ahead Meat Kane and Jonathan Toews Adoree' Jackson Jersey , who will be each and every producing $10.Your five thousand for every time Jace Amaro Jersey . Eichel is coming away from the time of year through which he previously any team-leading Fifty-seven items and finished second together with Twenty four objectives throughout 61 games even with missing out on the very first two months having a sprained quit ankle.A part of a level segregated your pet via amassing a $2 million performance bonus just by losing out on completing one of many NHL's top inside points-per-game manufacturing. Eichel concluded Eleventh by calculating 2.934 details for every online game. He was edged out there through Edmonton's Leon Draisaitl that done Eleventh along with 77 factors throughout 82 online games for the 0.939 average.———For a lot more NHL insurance coverage: https://apnews/tag/NHLhockey I wish Pontz, not the president, experienced addressed the actual small Scouts. Trump's talk has been extremely political and incorrect. Want to acquire observe with regards to each of our blood circulation special offers along with prize draws? Sign Up Right now! Do you wish to obtain each of our way of life headers about foodstuff and also wine, Olean living, neighborhood past and more? Subscribe Today!</v>
      </c>
      <c r="C6529" s="14" t="str">
        <f>VLOOKUP(A6529,Sample!A:C,3,0)</f>
        <v>Long Form</v>
      </c>
      <c r="D6529" s="14" t="str">
        <f>VLOOKUP(A6529,Sample!A:E,5,0)</f>
        <v>NEUTRAL</v>
      </c>
      <c r="E6529" t="str">
        <f t="shared" si="1"/>
        <v>en</v>
      </c>
    </row>
    <row r="6530" hidden="1">
      <c r="A6530" s="4" t="s">
        <v>22352</v>
      </c>
      <c r="B6530" s="14" t="str">
        <f>VLOOKUP(A6530,Sample!A:B,2,0)</f>
        <v>Tension mounts ahead of North Korea's ruling party anniversary on Oct 10 [link to www.straitstimes.com] 2017=10 by the way.and 10/10/10=111And 111 = Vav Vav Vavand you know what that means... Quoting: Anonymous Coward 61398690 Yeah you pushed the wrong mode on your Kmart Calculator.</v>
      </c>
      <c r="C6530" s="14" t="str">
        <f>VLOOKUP(A6530,Sample!A:C,3,0)</f>
        <v>Long Form</v>
      </c>
      <c r="D6530" s="14" t="str">
        <f>VLOOKUP(A6530,Sample!A:E,5,0)</f>
        <v>NEUTRAL</v>
      </c>
      <c r="E6530" t="str">
        <f t="shared" si="1"/>
        <v>en</v>
      </c>
    </row>
    <row r="6531" hidden="1">
      <c r="A6531" s="4" t="s">
        <v>22355</v>
      </c>
      <c r="B6531" s="14" t="str">
        <f>VLOOKUP(A6531,Sample!A:B,2,0)</f>
        <v>- show quoted text -On Fri, 29 Sep 2017 12:59:16 -0700 (PDT), lonm...@gmail.com wrote:
 &gt;On Friday, September 29, 2017 at 1:33:09 PM UTC-5, John Larkin wrote:
 &gt;&gt; On Fri, 29 Sep 2017 08:11:58 -0700 (PDT), lonm...@gmail.com wrote:
 &gt;&gt; 
 &gt;&gt; &gt;On Friday, September 29, 2017 at 9:13:04 AM UTC-5, John Larkin wrote:
 &gt;&gt; &gt;&gt; On Fri, 29 Sep 2017 03:22:51 -0700 (PDT), lonm...@gmail.com wrote:
 &gt;&gt; &gt;&gt; 
 &gt;&gt; &gt;&gt; &gt;On Thursday, September 28, 2017 at 11:09:55 PM UTC-5, John Larkin wrote:
 &gt;&gt; &gt;&gt; &gt;&gt; On Thu, 28 Sep 2017 10:36:28 -0700 (PDT), lonm...@gmail.com wrote:
 &gt;&gt; &gt;&gt; &gt;&gt; 
 &gt;&gt; &gt;&gt; &gt;&gt; &gt;On Thursday, September 28, 2017 at 12:16:04 PM UTC-5, John Larkin wrote:
 &gt;&gt; &gt;&gt; &gt;&gt; &gt;&gt; On Thu, 28 Sep 2017 09:55:49 -0700 (PDT), lonm...@gmail.com wrote:
 &gt;&gt; &gt;&gt; &gt;&gt; &gt;&gt; 
 &gt;&gt; &gt;&gt; &gt;&gt; &gt;&gt; &gt;On Thursday, September 28, 2017 at 10:57:10 AM UTC-5, John Larkin wrote:
 &gt;&gt; &gt;&gt; &gt;&gt; &gt;&gt; &gt;&gt; On Wed, 27 Sep 2017 18:05:55 -0700 (PDT), lonm...@gmail.com wrote:
 &gt;&gt; &gt;&gt; &gt;&gt; &gt;&gt; &gt;&gt; 
 &gt;&gt; &gt;&gt; &gt;&gt; &gt;&gt; &gt;&gt; &gt;On Wednesday, September 27, 2017 at 4:48:03 PM UTC-5, John Larkin wrote:
 &gt;&gt; &gt;&gt; &gt;&gt; &gt;&gt; &gt;&gt; &gt;&gt; On Wed, 27 Sep 2017 14:39:45 -0700 (PDT), lonm...@gmail.com wrote:
 &gt;&gt; &gt;&gt; &gt;&gt; &gt;&gt; &gt;&gt; &gt;&gt; 
 &gt;&gt; &gt;&gt; &gt;&gt; &gt;&gt; &gt;&gt; &gt;&gt; &gt;On Wednesday, September 27, 2017 at 3:55:18 PM UTC-5, John Larkin wrote:
 &gt;&gt; &gt;&gt; &gt;&gt; &gt;&gt; &gt;&gt; &gt;&gt; &gt;&gt; On Wed, 27 Sep 2017 12:16:40 -0700 (PDT), lonm...@gmail.com wrote:
 &gt;&gt; &gt;&gt; &gt;&gt; &gt;&gt; &gt;&gt; &gt;&gt; &gt;&gt; 
 &gt;&gt; &gt;&gt; &gt;&gt; &gt;&gt; &gt;&gt; &gt;&gt; &gt;&gt; &gt;On Wednesday, September 27, 2017 at 1:51:32 PM UTC-5, John Larkin wrote:
 &gt;&gt; &gt;&gt; &gt;&gt; &gt;&gt; &gt;&gt; &gt;&gt; &gt;&gt; &gt;&gt; On Wed, 27 Sep 2017 11:24:55 -0700 (PDT), lonm...@gmail.com wrote:
 &gt;&gt; &gt;&gt; &gt;&gt; &gt;&gt; &gt;&gt; &gt;&gt; &gt;&gt; &gt;&gt; 
 &gt;&gt; &gt;&gt; &gt;&gt; &gt;&gt; &gt;&gt; &gt;&gt; &gt;&gt; &gt;&gt; &gt;On Wednesday, September 27, 2017 at 1:10:11 PM UTC-5, John Larkin wrote:
 &gt;&gt; &gt;&gt; &gt;&gt; &gt;&gt; &gt;&gt; &gt;&gt; &gt;&gt; &gt;&gt; &gt;&gt; On Wed, 27 Sep 2017 04:43:16 -0700 (PDT), lonm...@gmail.com wrote:
 &gt;&gt; &gt;&gt; &gt;&gt; &gt;&gt; &gt;&gt; &gt;&gt; &gt;&gt; &gt;&gt; &gt;&gt; 
 &gt;&gt; &gt;&gt; &gt;&gt; &gt;&gt; &gt;&gt; &gt;&gt; &gt;&gt; &gt;&gt; &gt;&gt; &gt;On Wednesday, September 27, 2017 at 4:25:40 AM UTC-5, Cursitor Doom wrote:
 &gt;&gt; &gt;&gt; &gt;&gt; &gt;&gt; &gt;&gt; &gt;&gt; &gt;&gt; &gt;&gt; &gt;&gt; &gt;&gt; On Tue, 26 Sep 2017 17:27:02 -0700, John Larkin wrote:
 &gt;&gt; &gt;&gt; &gt;&gt; &gt;&gt; &gt;&gt; &gt;&gt; &gt;&gt; &gt;&gt; &gt;&gt; &gt;&gt; 
 &gt;&gt; &gt;&gt; &gt;&gt; &gt;&gt; &gt;&gt; &gt;&gt; &gt;&gt; &gt;&gt; &gt;&gt; &gt;&gt; &gt; Hillary isn't President, either.
 &gt;&gt; &gt;&gt; &gt;&gt; &gt;&gt; &gt;&gt; &gt;&gt; &gt;&gt; &gt;&gt; &gt;&gt; &gt;&gt; 
 &gt;&gt; &gt;&gt; &gt;&gt; &gt;&gt; &gt;&gt; &gt;&gt; &gt;&gt; &gt;&gt; &gt;&gt; &gt;&gt; Thank God! The interests of a peaceful world are better served without 
 &gt;&gt; &gt;&gt; &gt;&gt; &gt;&gt; &gt;&gt; &gt;&gt; &gt;&gt; &gt;&gt; &gt;&gt; &gt;&gt; her filthy warmongering.
 &gt;&gt; &gt;&gt; &gt;&gt; &gt;&gt; &gt;&gt; &gt;&gt; &gt;&gt; &gt;&gt; &gt;&gt; &gt;&gt; 
 &gt;&gt; &gt;&gt; &gt;&gt; &gt;&gt; &gt;&gt; &gt;&gt; &gt;&gt; &gt;&gt; &gt;&gt; &gt;
 &gt;&gt; &gt;&gt; &gt;&gt; &gt;&gt; &gt;&gt; &gt;&gt; &gt;&gt; &gt;&gt; &gt;&gt; &gt;Ugh. Are you for real? Putting "Trump" and "peaceful" into the same sentence alone could start a war. 
 &gt;&gt; &gt;&gt; &gt;&gt; &gt;&gt; &gt;&gt; &gt;&gt; &gt;&gt; &gt;&gt; &gt;&gt; &gt;
 &gt;&gt; &gt;&gt; &gt;&gt; &gt;&gt; &gt;&gt; &gt;&gt; &gt;&gt; &gt;&gt; &gt;&gt; &gt;And you accuse Hilary of "warmongering"?
 &gt;&gt; &gt;&gt; &gt;&gt; &gt;&gt; &gt;&gt; &gt;&gt; &gt;&gt; &gt;&gt; &gt;&gt; 
 &gt;&gt; &gt;&gt; &gt;&gt; &gt;&gt; &gt;&gt; &gt;&gt; &gt;&gt; &gt;&gt; &gt;&gt; https://www.youtube.com/watch?v=FmIRYvJQeHM
 &gt;&gt; &gt;&gt; &gt;&gt; &gt;&gt; &gt;&gt; &gt;&gt; &gt;&gt; &gt;&gt; &gt;&gt; 
 &gt;&gt; &gt;&gt; &gt;&gt; &gt;&gt; &gt;&gt; &gt;&gt; &gt;&gt; &gt;&gt; &gt;&gt; That is terrifying. Lybia is a mess, and hundreds of thousands of
 &gt;&gt; &gt;&gt; &gt;&gt; &gt;&gt; &gt;&gt; &gt;&gt; &gt;&gt; &gt;&gt; &gt;&gt; refugees are crossing the Mediterranean to europe.
 &gt;&gt; &gt;&gt; &gt;&gt; &gt;&gt; &gt;&gt; &gt;&gt; &gt;&gt; &gt;&gt; &gt;&gt; 
 &gt;&gt; &gt;&gt; &gt;&gt; &gt;&gt; &gt;&gt; &gt;&gt; &gt;&gt; &gt;&gt; &gt;&gt; 
 &gt;&gt; &gt;&gt; &gt;&gt; &gt;&gt; &gt;&gt; &gt;&gt; &gt;&gt; &gt;&gt; &gt;
 &gt;&gt; &gt;&gt; &gt;&gt; &gt;&gt; &gt;&gt; &gt;&gt; &gt;&gt; &gt;&gt; &gt;Assuming for right now that she's solely responsible, are you saying she purposefully did this? 
 &gt;&gt; &gt;&gt; &gt;&gt; &gt;&gt; &gt;&gt; &gt;&gt; &gt;&gt; &gt;&gt; 
 &gt;&gt; &gt;&gt; &gt;&gt; &gt;&gt; &gt;&gt; &gt;&gt; &gt;&gt; &gt;&gt; Absolutely. She (and her political team) wanted to show that she was
 &gt;&gt; &gt;&gt; &gt;&gt; &gt;&gt; &gt;&gt; &gt;&gt; &gt;&gt; &gt;&gt; tough enought to be President.
 &gt;&gt; &gt;&gt; &gt;&gt; &gt;&gt; &gt;&gt; &gt;&gt; &gt;&gt; &gt;
 &gt;&gt; &gt;&gt; &gt;&gt; &gt;&gt; &gt;&gt; &gt;&gt; &gt;&gt; &gt;Sounds very speculative to me, but I'm open-minded and listening.
 &gt;&gt; &gt;&gt; &gt;&gt; &gt;&gt; &gt;&gt; &gt;&gt; &gt;&gt; &gt;
 &gt;&gt; &gt;&gt; &gt;&gt; &gt;&gt; &gt;&gt; &gt;&gt; &gt;&gt; &gt;&gt; 
 &gt;&gt; &gt;&gt; &gt;&gt; &gt;&gt; &gt;&gt; &gt;&gt; &gt;&gt; &gt;&gt; &gt;Or was it an unintended consequence of an otherwise good intention? 
 &gt;&gt; &gt;&gt; &gt;&gt; &gt;&gt; &gt;&gt; &gt;&gt; &gt;&gt; &gt;&gt; 
 &gt;&gt; &gt;&gt; &gt;&gt; &gt;&gt; &gt;&gt; &gt;&gt; &gt;&gt; &gt;&gt; Clintons? Good intentions?
 &gt;&gt; &gt;&gt; &gt;&gt; &gt;&gt; &gt;&gt; &gt;&gt; &gt;&gt; &gt;&gt; 
 &gt;&gt; &gt;&gt; &gt;&gt; &gt;&gt; &gt;&gt; &gt;&gt; &gt;&gt; &gt;
 &gt;&gt; &gt;&gt; &gt;&gt; &gt;&gt; &gt;&gt; &gt;&gt; &gt;&gt; &gt;I could replace "Clintons" with "Trump" and it would sound pretty good to me. Again, very speculative.
 &gt;&gt; &gt;&gt; &gt;&gt; &gt;&gt; &gt;&gt; &gt;&gt; &gt;&gt; &gt;
 &gt;&gt; &gt;&gt; &gt;&gt; &gt;&gt; &gt;&gt; &gt;&gt; &gt;&gt; &gt;&gt; 
 &gt;&gt; &gt;&gt; &gt;&gt; &gt;&gt; &gt;&gt; &gt;&gt; &gt;&gt; &gt;&gt; &gt;One can't expect a human to make the correct decisions all the time. All we can hope for is there's good intentions behind it.
 &gt;&gt; &gt;&gt; &gt;&gt; &gt;&gt; &gt;&gt; &gt;&gt; &gt;&gt; &gt;&gt; &gt;
 &gt;&gt; &gt;&gt; &gt;&gt; &gt;&gt; &gt;&gt; &gt;&gt; &gt;&gt; &gt;&gt; &gt;On the other hand, calling a leader of another nation cutesy names and stating the US will "totally destroy" it is completely intentional and a little irresponsible, isn't it?
 &gt;&gt; &gt;&gt; &gt;&gt; &gt;&gt; &gt;&gt; &gt;&gt; &gt;&gt; &gt;&gt; 
 &gt;&gt; &gt;&gt; &gt;&gt; &gt;&gt; &gt;&gt; &gt;&gt; &gt;&gt; &gt;&gt; Wait and see what Russia and China do.
 &gt;&gt; &gt;&gt; &gt;&gt; &gt;&gt; &gt;&gt; &gt;&gt; &gt;&gt; &gt;&gt; 
 &gt;&gt; &gt;&gt; &gt;&gt; &gt;&gt; &gt;&gt; &gt;&gt; &gt;&gt; &gt;&gt; 
 &gt;&gt; &gt;&gt; &gt;&gt; &gt;&gt; &gt;&gt; &gt;&gt; &gt;&gt; &gt;
 &gt;&gt; &gt;&gt; &gt;&gt; &gt;&gt; &gt;&gt; &gt;&gt; &gt;&gt; &gt;Which has little relevance in the current context. Supposedly the US president should be above spewing the same stuff as Kim, but it seems that's no longer the case with #45.
 &gt;&gt; &gt;&gt; &gt;&gt; &gt;&gt; &gt;&gt; &gt;&gt; &gt;&gt; &gt;
 &gt;&gt; &gt;&gt; &gt;&gt; &gt;&gt; &gt;&gt; &gt;&gt; &gt;&gt; 
 &gt;&gt; &gt;&gt; &gt;&gt; &gt;&gt; &gt;&gt; &gt;&gt; &gt;&gt; Smart people do what works.
 &gt;&gt; &gt;&gt; &gt;&gt; &gt;&gt; &gt;&gt; &gt;&gt; &gt;&gt; 
 &gt;&gt; &gt;&gt; &gt;&gt; &gt;&gt; &gt;&gt; &gt;&gt; &gt;&gt; 
 &gt;&gt; &gt;&gt; &gt;&gt; &gt;&gt; &gt;&gt; &gt;&gt; &gt;
 &gt;&gt; &gt;&gt; &gt;&gt; &gt;&gt; &gt;&gt; &gt;&gt; &gt;And how's that working out? The only direction we're moving towards is a war with N Korea, which, despite Kim being extremely dangerous, is perhaps not in anyone's best interest.
 &gt;&gt; &gt;&gt; &gt;&gt; &gt;&gt; &gt;&gt; &gt;&gt; &gt;
 &gt;&gt; &gt;&gt; &gt;&gt; &gt;&gt; &gt;&gt; &gt;&gt; &gt;So much for speaking softly and carrying a big stick. He might have a proverbial "big stick" (the military), but there's no speaking softly. 
 &gt;&gt; &gt;&gt; &gt;&gt; &gt;&gt; &gt;&gt; &gt;&gt; &gt;
 &gt;&gt; &gt;&gt; &gt;&gt; &gt;&gt; &gt;&gt; &gt;&gt; &gt;Some do what they think works, or what their impulses tell them to do even if it's not a good idea.
 &gt;&gt; &gt;&gt; &gt;&gt; &gt;&gt; &gt;&gt; &gt;&gt; &gt;
 &gt;&gt; &gt;&gt; &gt;&gt; &gt;&gt; &gt;&gt; &gt;&gt; &gt;
 &gt;&gt; &gt;&gt; &gt;&gt; &gt;&gt; &gt;&gt; &gt;&gt; 
 &gt;&gt; &gt;&gt; &gt;&gt; &gt;&gt; &gt;&gt; &gt;&gt; It ain't over yet. 
 &gt;&gt; &gt;&gt; &gt;&gt; &gt;&gt; &gt;&gt; &gt;&gt; 
 &gt;&gt; &gt;&gt; &gt;&gt; &gt;&gt; &gt;&gt; &gt;&gt; 
 &gt;&gt; &gt;&gt; &gt;&gt; &gt;&gt; &gt;&gt; &gt;
 &gt;&gt; &gt;&gt; &gt;&gt; &gt;&gt; &gt;&gt; &gt;Duh. That goes without saying.
 &gt;&gt; &gt;&gt; &gt;&gt; &gt;&gt; &gt;&gt; 
 &gt;&gt; &gt;&gt; &gt;&gt; &gt;&gt; &gt;&gt; http://www.zerohedge.com/news/2017-09-28/beijing-orders-all-north-korean-businesses-close
 &gt;&gt; &gt;&gt; &gt;&gt; &gt;&gt; &gt;&gt; 
 &gt;&gt; &gt;&gt; &gt;&gt; &gt;&gt; &gt;
 &gt;&gt; &gt;&gt; &gt;&gt; &gt;&gt; &gt;Ok. So this is a definite result of Trump's less than presidential behavior? Or would it have happened even if he portrayed himself as more diplomatic and less insulting?
 &gt;&gt; &gt;&gt; &gt;&gt; &gt;&gt; 
 &gt;&gt; &gt;&gt; &gt;&gt; &gt;&gt; You mean, pretended to be Obama?
 &gt;&gt; &gt;&gt; &gt;&gt; &gt;&gt; 
 &gt;&gt; &gt;&gt; &gt;&gt; &gt;
 &gt;&gt; &gt;&gt; &gt;&gt; &gt;More diplomatic and less insulting like Obama, yes. I can't believe we agree. That is what you meant right?
 &gt;&gt; &gt;&gt; &gt;&gt; 
 &gt;&gt; &gt;&gt; &gt;&gt; By more like Obama, I meant more diplomatic and completely
 &gt;&gt; &gt;&gt; &gt;&gt; ineffective. 
 &gt;&gt; &gt;&gt; &gt;&gt; 
 &gt;&gt; &gt;&gt; &gt;&gt; Kim needs to be stopped before he can actually nuke the USA. Because
 &gt;&gt; &gt;&gt; &gt;&gt; he just might.
 &gt;&gt; &gt;&gt; &gt;&gt; 
 &gt;&gt; &gt;&gt; &gt;&gt; 
 &gt;&gt; &gt;&gt; &gt;
 &gt;&gt; &gt;&gt; &gt;Whether Obama was effective is subjective, but at least he presented himself as an intelligent diplomatic person.
 &gt;&gt; &gt;&gt; 
 &gt;&gt; &gt;&gt; Well, he tried to do that. He was all visuals, image, blather, ego.
 &gt;&gt; &gt;&gt; 
 &gt;&gt; &gt;
 &gt;&gt; &gt;Other than getting rid of bin Laden, growing the economy from the Great Recession, no BIG SCANDALS, an attempt at actual healthcare reform (which we do ned, and the Republican majority has yet to kill off ACA for lack of anything better), yeah he didn't do much. The current president just makes me appreciate the past presidents that didn't try to pick a fight seemingly every week.
 &gt;&gt; 
 &gt;&gt; Bin Laden was just hunkered down with his wives and his laptops full
 &gt;&gt; of porn; he wasn't doing much. 
 &gt;
 &gt;Of course; because a *democrat* offed the guy widely blamed for 9/11 it's insignificant. What about the guy's watch upon who the event happened? Maybe if Bill would have gotten rid of bin Laden the WTC would still be standing. Maybe if Bill got rid of bin Laden, some terrorist who's even worse would have came into power. Maybe if I took a different route to work today I would have gotten into an accident. 
 &gt;
 &gt;It's hard to predict the future when humans are the variables. It shouldn't be that hard for any fill-in-the-blank politician to stop thinking about themselves and their party so much and do something for the betterment of mankind.
 &gt;
 &gt;Son of a bitch. I'm so tired of this partisan shit. I pick on Trump because I think he's an idiot. If his brain was put into Hilary's head, I would then think she's an idiot because putting a different letter after a politician's name doesn't change the meaning of their behavior! 
 &gt;
 &gt;I voted for a republican governor not long ago because there was some sleezy stuff regarding the democratic candidate, I don't recall exactly what though. Then that state had a little problem with a toxic metal in a city's water, and turns out the governor might have some blame to this. Remember, I voted for him.
 &gt;
 &gt;My point is I just want what's best overall. I could give a shit if they are a D or an R. However, I find that more often the D's are more reasonable and logical than the R's. 
 &gt;
 &gt;What party came up with the idea that Obama isn't a US citizen, is a Muslim (as if that even matters), that gay people have fewer rights, pushed I.D. instead of evolution (which is science!), and think it's ok relax environmental controls? Yeah.
 Remind me, which President signed the Defense of Marriage Act?
 Which recent President said that "marriage is between a man and a
 woman?"
 - show quoted text -
 -- 
 John Larkin Highland Technology, Inc
 picosecond timing precision measurement 
 jlarkin att highlandtechnology dott com
 http://www.highlandtechnology.com</v>
      </c>
      <c r="C6531" s="14" t="str">
        <f>VLOOKUP(A6531,Sample!A:C,3,0)</f>
        <v>Long Form</v>
      </c>
      <c r="D6531" s="14" t="str">
        <f>VLOOKUP(A6531,Sample!A:E,5,0)</f>
        <v>NEUTRAL</v>
      </c>
      <c r="E6531" t="str">
        <f t="shared" si="1"/>
        <v>en</v>
      </c>
    </row>
    <row r="6532" hidden="1">
      <c r="A6532" s="4" t="s">
        <v>22359</v>
      </c>
      <c r="B6532" s="14" t="str">
        <f>VLOOKUP(A6532,Sample!A:B,2,0)</f>
        <v>I was told the same thing. They will replace the HDD and shipping will be at my expense. They also suggested that I take the matter up with the original seller (BestBuy). Piss poor customer service all around.</v>
      </c>
      <c r="C6532" s="14" t="str">
        <f>VLOOKUP(A6532,Sample!A:C,3,0)</f>
        <v>Long Form</v>
      </c>
      <c r="D6532" s="14" t="str">
        <f>VLOOKUP(A6532,Sample!A:E,5,0)</f>
        <v>NEGATIVE</v>
      </c>
      <c r="E6532" t="str">
        <f t="shared" si="1"/>
        <v>en</v>
      </c>
    </row>
    <row r="6533" hidden="1">
      <c r="A6533" s="4" t="s">
        <v>22362</v>
      </c>
      <c r="B6533" s="14" t="str">
        <f>VLOOKUP(A6533,Sample!A:B,2,0)</f>
        <v>Quote: : ↑ Sep 23rd, 2017 12:28 pm How much was it? It won’t show the price unless I have a Costco membership :/ $299</v>
      </c>
      <c r="C6533" s="14" t="str">
        <f>VLOOKUP(A6533,Sample!A:C,3,0)</f>
        <v>Long Form</v>
      </c>
      <c r="D6533" s="14" t="str">
        <f>VLOOKUP(A6533,Sample!A:E,5,0)</f>
        <v>NEUTRAL</v>
      </c>
      <c r="E6533" t="str">
        <f t="shared" si="1"/>
        <v>en</v>
      </c>
    </row>
    <row r="6534" hidden="1">
      <c r="A6534" s="4" t="s">
        <v>22365</v>
      </c>
      <c r="B6534" s="14" t="str">
        <f>VLOOKUP(A6534,Sample!A:B,2,0)</f>
        <v>Quote: : This is wrong.
 $250,000 spend on, for example, a regular AmEx Plat charge card would get at least 250,000 MR points, which are typically worth about $2,500 (at one cent per point).
 If AmEx gets about 3% or less in merchant fees, they're not going to give a 10% rebate except possibly for some special promo or welcome offer. This is what I get for posting while jet lagged.</v>
      </c>
      <c r="C6534" s="14" t="str">
        <f>VLOOKUP(A6534,Sample!A:C,3,0)</f>
        <v>Long Form</v>
      </c>
      <c r="D6534" s="14" t="str">
        <f>VLOOKUP(A6534,Sample!A:E,5,0)</f>
        <v>NEGATIVE</v>
      </c>
      <c r="E6534" t="str">
        <f t="shared" si="1"/>
        <v>en</v>
      </c>
    </row>
    <row r="6535" hidden="1">
      <c r="A6535" s="4" t="s">
        <v>22368</v>
      </c>
      <c r="B6535" s="14" t="str">
        <f>VLOOKUP(A6535,Sample!A:B,2,0)</f>
        <v>Hey there,
 I preordered Battlefront 2 on the bestbuy website a few months ago but never received any codes for the beta play. How might I get ahold of it?
 Thanks for any help!</v>
      </c>
      <c r="C6535" s="14" t="str">
        <f>VLOOKUP(A6535,Sample!A:C,3,0)</f>
        <v>Long Form</v>
      </c>
      <c r="D6535" s="14" t="str">
        <f>VLOOKUP(A6535,Sample!A:E,5,0)</f>
        <v>NEUTRAL</v>
      </c>
      <c r="E6535" t="str">
        <f t="shared" si="1"/>
        <v>en</v>
      </c>
    </row>
    <row r="6536" hidden="1">
      <c r="A6536" s="4" t="s">
        <v>22371</v>
      </c>
      <c r="B6536" s="14" t="str">
        <f>VLOOKUP(A6536,Sample!A:B,2,0)</f>
        <v>Blah blah. We sell wireless service. We don’t worry about someone’s Macy’s app. Get a clue and stop drinking the koolaid.</v>
      </c>
      <c r="C6536" s="14" t="str">
        <f>VLOOKUP(A6536,Sample!A:C,3,0)</f>
        <v>Long Form</v>
      </c>
      <c r="D6536" s="14" t="str">
        <f>VLOOKUP(A6536,Sample!A:E,5,0)</f>
        <v>NEGATIVE</v>
      </c>
      <c r="E6536" t="str">
        <f t="shared" si="1"/>
        <v>en</v>
      </c>
    </row>
    <row r="6537" hidden="1">
      <c r="A6537" s="4" t="s">
        <v>22374</v>
      </c>
      <c r="B6537" s="14" t="str">
        <f>VLOOKUP(A6537,Sample!A:B,2,0)</f>
        <v>yes, from experience at HR Lake Tahoe, with the caveat that my experience is based on the comparable Virtuoso rate
 i always find either better benefits or better rate with ClassicTravel Virtuoso self-service bookings vs. AMEX FHR. For instance, Virtuoso rate will pare with Sunshine On Sale 4th Night Free while AMEX offers only the standard rate</v>
      </c>
      <c r="C6537" s="14" t="str">
        <f>VLOOKUP(A6537,Sample!A:C,3,0)</f>
        <v>Long Form</v>
      </c>
      <c r="D6537" s="14" t="str">
        <f>VLOOKUP(A6537,Sample!A:E,5,0)</f>
        <v>NEUTRAL</v>
      </c>
      <c r="E6537" t="str">
        <f t="shared" si="1"/>
        <v>en</v>
      </c>
    </row>
    <row r="6538" hidden="1">
      <c r="A6538" s="4" t="s">
        <v>22377</v>
      </c>
      <c r="B6538" s="14" t="str">
        <f>VLOOKUP(A6538,Sample!A:B,2,0)</f>
        <v>I'm pretty sure the citi double cashback card also have the price rollback guarantee and extended warranty. Pretty generous rewards on the card, 2% and no annual fee. Only drawback is there is FTF so doesn't work for overseas purchases but it's my everyday purchase card once all my annual minimum spends on other cards are met for the year</v>
      </c>
      <c r="C6538" s="14" t="str">
        <f>VLOOKUP(A6538,Sample!A:C,3,0)</f>
        <v>Long Form</v>
      </c>
      <c r="D6538" s="14" t="str">
        <f>VLOOKUP(A6538,Sample!A:E,5,0)</f>
        <v>NEUTRAL</v>
      </c>
      <c r="E6538" t="str">
        <f t="shared" si="1"/>
        <v>en</v>
      </c>
    </row>
    <row r="6539" hidden="1">
      <c r="A6539" s="4" t="s">
        <v>22380</v>
      </c>
      <c r="B6539" s="14" t="str">
        <f>VLOOKUP(A6539,Sample!A:B,2,0)</f>
        <v>YouTube embed. Click thumbnail to play.
 &gt;&gt;739986There's a really good variety of excellent songs, but if I had to pick I'd go for Discover the Abyss. It just really stands out to me.</v>
      </c>
      <c r="C6539" s="14" t="str">
        <f>VLOOKUP(A6539,Sample!A:C,3,0)</f>
        <v>Long Form</v>
      </c>
      <c r="D6539" s="14" t="str">
        <f>VLOOKUP(A6539,Sample!A:E,5,0)</f>
        <v>NEUTRAL</v>
      </c>
      <c r="E6539" t="str">
        <f t="shared" si="1"/>
        <v>en</v>
      </c>
    </row>
    <row r="6540" hidden="1">
      <c r="A6540" s="4" t="s">
        <v>22383</v>
      </c>
      <c r="B6540" s="14" t="str">
        <f>VLOOKUP(A6540,Sample!A:B,2,0)</f>
        <v>Craftsman 10" Bench top drill press/milling vise
  Craftsman 10" bench top drill press and central forge 5" milling vise. Both have maybe 3 hours of use on them. I drilled two holes in the base of the drill press to mount the vise as it would not fit on the table. $100 for both.
 https://i.imgur.com/OkUkYfR.jpg?1
 https://i.imgur.com/vCENMVO.jpg?1
 https://i.imgur.com/iVIWXtr.jpg?1
 Milling vise
 https://www.harborfreight.com/5-in-r...ise-69159.html
 Drill press
 http://www.sears.com/craftsman-10inc...1&amp;blockType=G1</v>
      </c>
      <c r="C6540" s="14" t="str">
        <f>VLOOKUP(A6540,Sample!A:C,3,0)</f>
        <v>Long Form</v>
      </c>
      <c r="D6540" s="14" t="str">
        <f>VLOOKUP(A6540,Sample!A:E,5,0)</f>
        <v>NEUTRAL</v>
      </c>
      <c r="E6540" t="str">
        <f t="shared" si="1"/>
        <v>en</v>
      </c>
    </row>
    <row r="6541" hidden="1">
      <c r="A6541" s="4" t="s">
        <v>22386</v>
      </c>
      <c r="B6541" s="14" t="str">
        <f>VLOOKUP(A6541,Sample!A:B,2,0)</f>
        <v>Macy's in Union Square San Francisco had a few "certified" pre-owned Rolex and Cartier last week. Just one small display of about a dozen or fewer watches.</v>
      </c>
      <c r="C6541" s="14" t="str">
        <f>VLOOKUP(A6541,Sample!A:C,3,0)</f>
        <v>Long Form</v>
      </c>
      <c r="D6541" s="14" t="str">
        <f>VLOOKUP(A6541,Sample!A:E,5,0)</f>
        <v>NEUTRAL</v>
      </c>
      <c r="E6541" t="str">
        <f t="shared" si="1"/>
        <v>en</v>
      </c>
    </row>
    <row r="6542" hidden="1">
      <c r="A6542" s="4" t="s">
        <v>22389</v>
      </c>
      <c r="B6542" s="14" t="str">
        <f>VLOOKUP(A6542,Sample!A:B,2,0)</f>
        <v>futurem3owner said:
 ↑
 That's what I'm worried about too, not having experience with a Tesla. Where else can I get it professionally installed? Best Buy is quoting me $50 for each front and rear camera install.
 $50 is suspiciously cheap. I used this video as a guide.</v>
      </c>
      <c r="C6542" s="14" t="str">
        <f>VLOOKUP(A6542,Sample!A:C,3,0)</f>
        <v>Long Form</v>
      </c>
      <c r="D6542" s="14" t="str">
        <f>VLOOKUP(A6542,Sample!A:E,5,0)</f>
        <v>NEUTRAL</v>
      </c>
      <c r="E6542" t="str">
        <f t="shared" si="1"/>
        <v>en</v>
      </c>
    </row>
    <row r="6543" hidden="1">
      <c r="A6543" s="4" t="s">
        <v>22392</v>
      </c>
      <c r="B6543" s="14" t="str">
        <f>VLOOKUP(A6543,Sample!A:B,2,0)</f>
        <v>thyay
 https://www.today.com/video/camila-cabello-it-was-an-honor-to-work-with-pharrell-1057854019877
 https://www.today.com/video/see-camila-cabello-perform-havana-live-on-the-today-plaza-
 https://www.today.com/video/see-camila-cabello-sing-bad-things-live-on-the-today-plaza-1057876547852
 1057885251981
 https://www.today.com/video/camila-cabello-it-was-an-honor-to-work-with-pharrell-1057854019877</v>
      </c>
      <c r="C6543" s="14" t="str">
        <f>VLOOKUP(A6543,Sample!A:C,3,0)</f>
        <v>Long Form</v>
      </c>
      <c r="D6543" s="14" t="str">
        <f>VLOOKUP(A6543,Sample!A:E,5,0)</f>
        <v>NEUTRAL</v>
      </c>
      <c r="E6543" t="str">
        <f t="shared" si="1"/>
        <v>en</v>
      </c>
    </row>
    <row r="6544" hidden="1">
      <c r="A6544" s="4" t="s">
        <v>22395</v>
      </c>
      <c r="B6544" s="14" t="str">
        <f>VLOOKUP(A6544,Sample!A:B,2,0)</f>
        <v>My laptop is a Toshiba Satellite that I got on my birthday in 2014. 
 My phone is a Samsung Galaxy Active S6 in 2015. 
 Which one needs to be replaced?</v>
      </c>
      <c r="C6544" s="14" t="str">
        <f>VLOOKUP(A6544,Sample!A:C,3,0)</f>
        <v>Long Form</v>
      </c>
      <c r="D6544" s="14" t="str">
        <f>VLOOKUP(A6544,Sample!A:E,5,0)</f>
        <v>NEUTRAL</v>
      </c>
      <c r="E6544" t="str">
        <f t="shared" si="1"/>
        <v>en</v>
      </c>
    </row>
    <row r="6545" hidden="1">
      <c r="A6545" s="4" t="s">
        <v>22397</v>
      </c>
      <c r="B6545" s="14" t="str">
        <f>VLOOKUP(A6545,Sample!A:B,2,0)</f>
        <v>Quote:
  Originally Posted by ipaper
  Was a lot going around town today. The fair was going on, classic muscle cars and modern muscle car show at Kmart, a huge crowd at the Sumter County Aquatics Center, something was going on down on main streets, they had it closed off, and something at the O'Donnell houseas well. I did made it to the car show, and I had a good time out there.
 The 'Sumter County Aquatics Center' ... Is this the facility that is on Lafayette Blvd next to the South Sumter HOPE Center? I ask because the "City of Sumter" has an aquatics center there.. but I wasn't aware if/that Sumter County had an aquatics center somewhere in the County as well.....</v>
      </c>
      <c r="C6545" s="14" t="str">
        <f>VLOOKUP(A6545,Sample!A:C,3,0)</f>
        <v>Long Form</v>
      </c>
      <c r="D6545" s="14" t="str">
        <f>VLOOKUP(A6545,Sample!A:E,5,0)</f>
        <v>NEUTRAL</v>
      </c>
      <c r="E6545" t="str">
        <f t="shared" si="1"/>
        <v>en</v>
      </c>
    </row>
    <row r="6546" hidden="1">
      <c r="A6546" s="4" t="s">
        <v>22400</v>
      </c>
      <c r="B6546" s="14" t="str">
        <f>VLOOKUP(A6546,Sample!A:B,2,0)</f>
        <v>of course Best Buy didn't have it. I hate to order from Amazon because it could be a knock off. I'll keep you all posted, Thanks for your help.</v>
      </c>
      <c r="C6546" s="14" t="str">
        <f>VLOOKUP(A6546,Sample!A:C,3,0)</f>
        <v>Long Form</v>
      </c>
      <c r="D6546" s="14" t="str">
        <f>VLOOKUP(A6546,Sample!A:E,5,0)</f>
        <v>NEUTRAL</v>
      </c>
      <c r="E6546" t="str">
        <f t="shared" si="1"/>
        <v>en</v>
      </c>
    </row>
    <row r="6547" hidden="1">
      <c r="A6547" s="4" t="s">
        <v>22403</v>
      </c>
      <c r="B6547" s="14" t="str">
        <f>VLOOKUP(A6547,Sample!A:B,2,0)</f>
        <v>Plasma tadalafil5mglowest-price mobi/#cialis-5-mg-best-price-usa-k5w cialis dystonia allows exposure-prone cialis spates that, withoutprescriptionpropeciafor-sale mobi/#finasteride-online-wad propecia online autism aggressive, phosphate, thence pen viagra-100mgcanada mobi/#cod-viagra-zmv viagra temporary, transection noisy cephalosporins pyrexia, tadalafilcanada-20mg mobi/#hypertension-et-cialis-23s best buy generic cialis requirement prolactinoma schistosomal cattle protectors cialis imitation buyprednisoneno-prescription mobi/#prednisone-lil buy prednisone mid- neurofibroma, altered: inevitable, ageing, prednisone biopsy</v>
      </c>
      <c r="C6547" s="14" t="str">
        <f>VLOOKUP(A6547,Sample!A:C,3,0)</f>
        <v>Long Form</v>
      </c>
      <c r="D6547" s="14" t="str">
        <f>VLOOKUP(A6547,Sample!A:E,5,0)</f>
        <v>NEUTRAL</v>
      </c>
      <c r="E6547" t="str">
        <f t="shared" si="1"/>
        <v>en</v>
      </c>
    </row>
    <row r="6548" hidden="1">
      <c r="A6548" s="4" t="s">
        <v>22406</v>
      </c>
      <c r="B6548" s="14" t="str">
        <f>VLOOKUP(A6548,Sample!A:B,2,0)</f>
        <v>I got to the Brooklyn Kings Plaza Mall Store to purchase 2 iPhones for me and my husband. We are inrenational buyers (our business located overseas), however we are doing business from NY (and paying all applicable taxes!!!!). The business is tax exempt in NYS (we have official NYS tax exempt card). So everything is legal over here. So we got to the store for 2 iPhone 8+, best buy oferes price match policy with any competitor. We ask for price match with Apple store and presented our tax exempt card (tax exempt has nothing to do with price match). The store managers Aniruddha { removed per forum guidelines } and Marc { removed per forum guidelines } refuse a purchase, motivated that they cannot accept tax exempt form with a price match (this is against the Best Buy policy and against the IRS tax exempt codes). They told us that every Best Buy has they own policy and they can refuse any purchase. Well... we just turn around and went to other Best Buy store where we sucessfully purchase 2 phones for business use.
 Onece again!!! HORRIBLE&gt;&gt;HORRIBLE&gt;&gt;&gt;HORRIBLE KINGS PLAZA BROOKLYN STORE EXPIRIENCE... I would not recomment anyone to go there, luck of staff and you will be treating like a 3 rd class although you PAY ALL ands + taxes.
 Please remember this names : ANIRUDDHA { removed per forum guidelines } and MARC { removed per forum guidelines } managers with Brooklyn Kings Plaza Best Buy Store.
 I'm will be calling Best Buy tomorrow and will post same review on every possible social media.
 Regards,</v>
      </c>
      <c r="C6548" s="14" t="str">
        <f>VLOOKUP(A6548,Sample!A:C,3,0)</f>
        <v>Long Form</v>
      </c>
      <c r="D6548" s="14" t="str">
        <f>VLOOKUP(A6548,Sample!A:E,5,0)</f>
        <v>NEUTRAL</v>
      </c>
      <c r="E6548" t="str">
        <f t="shared" si="1"/>
        <v>en</v>
      </c>
    </row>
    <row r="6549" hidden="1">
      <c r="A6549" s="4" t="s">
        <v>22409</v>
      </c>
      <c r="B6549" s="14" t="str">
        <f>VLOOKUP(A6549,Sample!A:B,2,0)</f>
        <v>I’m new to the Mavic forum. I own a p4 and bought a Mavic today at Best Buy and having some issues.
 1. I flip the switch into sport mode and there is no difference in performance.
 2. Today I was flying after doing all the firmware updates and calibrations and after I took off the Mavic didn’t respond to any stick movement.
 I couldn’t auto land or anything. The telemetry was displayed on the app (dji go 4) but I had nothing.
 It was as if it was disconnected and I tried exiting the app and restarting and got a disconnected warning then. Only after I switched the rc off then back on did I regain stick control. Then when I went to land it stopped about a foot off the ground And after a short pause I landed. Is this something I have not gotten right or does it sound like it is the bird/rc?
 Thanks ahead of time</v>
      </c>
      <c r="C6549" s="14" t="str">
        <f>VLOOKUP(A6549,Sample!A:C,3,0)</f>
        <v>Long Form</v>
      </c>
      <c r="D6549" s="14" t="str">
        <f>VLOOKUP(A6549,Sample!A:E,5,0)</f>
        <v>NEGATIVE</v>
      </c>
      <c r="E6549" t="str">
        <f t="shared" si="1"/>
        <v>en</v>
      </c>
    </row>
    <row r="6550" hidden="1">
      <c r="A6550" s="4" t="s">
        <v>22412</v>
      </c>
      <c r="B6550" s="14" t="str">
        <f>VLOOKUP(A6550,Sample!A:B,2,0)</f>
        <v>It was cute so I put it there. 
 I had fun! I got a new phone from Best Buy and then I went out to eat at a hibachi restaurant.</v>
      </c>
      <c r="C6550" s="14" t="str">
        <f>VLOOKUP(A6550,Sample!A:C,3,0)</f>
        <v>Long Form</v>
      </c>
      <c r="D6550" s="14" t="str">
        <f>VLOOKUP(A6550,Sample!A:E,5,0)</f>
        <v>POSITIVE</v>
      </c>
      <c r="E6550" t="str">
        <f t="shared" si="1"/>
        <v>en</v>
      </c>
    </row>
    <row r="6551" hidden="1">
      <c r="A6551" s="4" t="s">
        <v>22415</v>
      </c>
      <c r="B6551" s="14" t="str">
        <f>VLOOKUP(A6551,Sample!A:B,2,0)</f>
        <v>is it just me, or did they post up the jackets again with a different item code at regular price WITH tonnes of stock?
 One of mine haven't shipped yet stating it was "back ordered" when i last called, but i noticed now they have tonnes of stock of the same item listed at a different item code.
 Sneaky move by sears?</v>
      </c>
      <c r="C6551" s="14" t="str">
        <f>VLOOKUP(A6551,Sample!A:C,3,0)</f>
        <v>Long Form</v>
      </c>
      <c r="D6551" s="14" t="str">
        <f>VLOOKUP(A6551,Sample!A:E,5,0)</f>
        <v>NEGATIVE</v>
      </c>
      <c r="E6551" t="str">
        <f t="shared" si="1"/>
        <v>en</v>
      </c>
    </row>
    <row r="6552" hidden="1">
      <c r="A6552" s="4" t="s">
        <v>22418</v>
      </c>
      <c r="B6552" s="14" t="str">
        <f>VLOOKUP(A6552,Sample!A:B,2,0)</f>
        <v>repost from last week's post</v>
      </c>
      <c r="C6552" s="14" t="str">
        <f>VLOOKUP(A6552,Sample!A:C,3,0)</f>
        <v>Long Form</v>
      </c>
      <c r="D6552" s="14" t="str">
        <f>VLOOKUP(A6552,Sample!A:E,5,0)</f>
        <v>NEUTRAL</v>
      </c>
      <c r="E6552" t="str">
        <f t="shared" si="1"/>
        <v>en</v>
      </c>
    </row>
    <row r="6553" hidden="1">
      <c r="A6553" s="4" t="s">
        <v>22421</v>
      </c>
      <c r="B6553" s="14" t="str">
        <f>VLOOKUP(A6553,Sample!A:B,2,0)</f>
        <v>hazydayz wrote: »
 But that's the whole point. You assume because someone doesn't believe the official 9/11 story that they automatically must believe in every single conspiracy theory out there when that's not the case, there's lots of things I absolutely believe 100% happened as it is told. Of course you can ask questions, it's good to ask questions. It's good for yourself to be able to sit and see what's happened and then sit and look at what the facts are or what someone is telling you are the facts and you make your own mind up, you listen to professionals that will tell you what an amateur pilot can and cannot do, architects that can tell you what buildings that size will and will not do under fire and debris and you listen to those that where there, eyes and ears on the ground running for their lives that day, the firemen and police that were there and you come to your own conclusions.
 There's more than one side to every story. It's best to find out what they all are first, that's what I'm doing and guess what? I don't have all the answers, I never will but I can try my best to find them.
 Good points, Hazydayz ..... it's important to continue to question the official Government 'story' as it is so riddled with scientific inaccuracies even a chimp whose brain has been crushed under a steamroller can fathom there is something wrong here.
 Construction Engineers and architects will tell you steel framed/bolted/welded buildings with exceptional safety tolerances in design don't behave like that - even after the building alterations discussed by skp20040. Post218
 Remember one very simple fact .... floors may pancake but steel framing DOESN'T without resistance .... even when subjected to INTENSE heat for MANY hours and those collapse speeds on 9/11 showed little resistance.
 On the rare occasions steel structural failure has occurred, the buildings have not been constructed to American standards of building regulation and construction. These are top buildings housing top organisations .... these people don't work in buildings made to substandard. If they were weakened, it was for a deliberate purpose .... otherwise they could have been sued if an accident happened.
 So for you to ascertain that it is quite justifiable and normal that three of these buildings, built on American soil under U.S. Regulation, and altered in whatever way under American construction regulations should all collapse IN THIS WAY, ALL ON THE SAME DAY ..... then you need to scrape your monkey brain off the sidewalk now and go for intensive surgical reconstruction.
 James2001's bluster and hot air seems a bit OTT .... something the Montgolfier Bros. would have found useful in their day. Clearly he has lost the plot on what is complete 'bunkum'..... the 'confession' in the OP video might be 'bunkum'.... hard to ascertain when government agents allegedly might be involved, or might even own/control 'fake news revelation' websites? Now there's a thought? How better to control what we do or don't believe in?
 Come on Skp20040 ..... we need more evidence it is all 'fake' than than one website saying "this CIA agents deathbed confession is similar to a lot of other deathbed confessions lately and we can't identify him, or verify who he is .... and whether he worked for the CIA - CASE CLOSED" ….. And I did question the 'confession' veracity in the OP, remember?
 As I have said earlier in the thread, the BBC and the US Government + shadow Government complaining about fake news and propaganda .... now there is a fact that will make you roll on the floor and die laughing! ….. if you know your history. But the conclusions drawn in the OP video about the collapse of WTC7 are more credible than the explanation James2001 has put forward .... oh, surprise, surprise .... he hasn't put forward one ..... yet another poster who ascertains something is 'complete rubbish', but can give no reasons for that conclusion..... At least skp20040 analyses and offers an explanation for his doubts .... respect.
 Ask any demolition expert not tied-in to a U.S. Government contract ..... The ONLY way those three buildings could possibly collapse like that at such a speed, after sustaining relatively so little structural damage below the points of impact in the cases of WTC1+2, and flying debris and fire on a couple of floor levels in the case of WTC7 ...... would be if they were 'prepped in advance'- a theory well-aired before this so-called 'fake' death bed confession.
 Cally's Mum strangely tries to IRONICALLY suggest some people think demolition experts prepped the buildings by nipping in 'on the day'. We are trying to have a serious discussion here, luvvie .... try not to trawl the more ridiculous lower depths of CT to make a point …. sorry, wrong word …. mud sling.
 However, as the so-called 'fake' confession states and as skp20040 has confirmed .... considerable alterations were done to all three buildings, often through the night, over a long period, markedly since Larry Silverstein took over the WTC complex. The same guy who used the demolition phrase in interview after 9/11 "we had to pull the building because it was unsafe".
 This ties in logically with documentary evidence showing clearly there were secret meetings held behind closed doors in the mid/late 90's discussing the need for 'another Pearl Harbour' in meetings between shadow government/military and political hawks in Washington (needing an excuse to re-invade Iraq and finish off Saddam Hussain) and extremist Zionist factions in the U.S. (wanting to mobilise the U.S. and Europe to attack Israel's enemies in the Middle East at the expense of the U.S. and U.K./European Tax Payers!) ..... Clever eh?
 Does this documentary evidence still exist? So much key data seems to be disappearing off Youtube these days .... stuff you thought so important it should always be in the public domain archive. [Key UFO evidence most notably - especially the stuff from the NASA spacestation - but let's not get distracted].
 Early documents on plans to build a pipeline through Afghanistan, attempts to cut a deal with the Taliban to protect the pipeline from attack well before the Osama Bin Laden hunt - when Bin Laden was a business associate of the Bush family before they 'fell out' in a BIG way. It was all over Youtube soon after 9/11 .... more and more anomalies about the tragedy were emerging well before the rise of 'fake news' and the current concerns about anti-semitism.
 I thought at the time, is this just anti-semitic propaganda?
 1)But then details emerged concerning Insider Trading, later confirmed in recovered hard drives from computers recovered from the debris. (Evidence suppressed and covered up by the once-respected FBI)
 2)A team of Mossad agents ready, organised, observing/filming the tragedy across the river. Another group of Israelis arrested driving a box van showing a picture on the side of the twin towers and an airliner about to crash into them. [Shows how overconfident these people are that hatched this operation .... but it is no secret how much ownership and control Zionists have over American Institutions so if you control the banks, the media, run large sections of the economy, and own or fund most of the major players on the Internet .... I guess you must feel pretty untouchable when you can rig the propaganda machine so effectively]
 3)A decoy duck Israeli team with vans of explosives arrested off the Washington Bridge on the day ..... the subsequent press cover-ups over the arrests and surprising premature release later of the bombers/Israeli agents involved back to Israel.
 ...... but we have discussed this all already on DS, ad nauseam on "9/11-Two questions" .... so no point trawling through it all again.
 The evidence is clear and damning .... it shows Israeli/Zionist involvement ...... perpetrating on the American people the worst act of betrayal in History. Talk about biting the hand that feeds you! The people who gave many Jews safe haven from the worst atrocities of Nazi Germany, political stability and acceptance and the economic climate to flourish and prosper .... wasn't that enough for the super rich elite minority who hatched this atrocity?
 And you lot moan about CT researchers making 'peanuts' from their efforts to bring these murderers to justice. Now there is a twisted logic that puts all your 'moral compasses' off the scale!
 When this stream of 'interesting' material was attracting serious rising attention on Youtube around 2002-5 ....what happened? .... A group of Jews tried to implement 'damage limitation' by suddenly buying Youtube for, what was at the time, an incredible amount of money.
 Outright censorship of 9/11 posts would have 'flagged up' MORE attention if the new Jewish owners of Youtube were seen to be saying "Guys, there is nothing to see here, move on"
 But this buyout failed to stem the tide of damning evidence .... despite attempts to break links, surreptitiously remove the most damning posts, and muddy the 'pond' .... er .... 'swamp' with the most ridiculous CT you could think of .... [Ref: Cally's Mum's posts].
 When this failed .... the next step ..... was to create a 'distraction' so enormous .... it would take the world's mind off the anomalies of 9/11 completely. The Zionist PR machine needed 'yet another Pearl Harbour and quick!' where it would appear 'they' were partially the victims. Decoy Duck Disasters Inc. stepped up to the plate with the timely orchestrated collapse of the U.S. sub-prime mortgage/debt market .... the sacrificial lamb was Lehmann Brothers Bank and there followed a domino effect around the world that created such rumbles and hardship ..... at the poorer end of society, naturally .... that our whole infrastructure was shaken to the core. We lost services, libraries, entertainment institutions, economies ..... it was an opportunity for Governments to step in finally and wrestle control off the weakened banks from almost total Jewish monopoly, using taxpayers money to nationalise the whole industry worldwide. But they wasted Taxpayers money on bailing them out instead. So there was no shift in the power dynamic.
 But it succeeded in focussing attention away from who was partially behind the complex 9/11 Conspiracy.
 But let us not forget, before you lot jump on the anti-semitic bandwagon once again.
 .... this was a relatively small number of very senior Religious Tribe members who partially orchestrated 9/11 .... alongside other radicals and the odd Muslim terrorist patsy or two. The rest were ignorant of the facts and just fell in line out of tribal loyalty.
 Remember: Other highly ranked members of many other religious tribes have committed equally abhorrent atrocities throughout History. So for people to use this as an excuse for anti-semitism is COMPLETELY OUT OF ORDER.
 What it does mean though, is that people with Humanist ideology (including the Jews in our society who create so much energy, art, humour, creativity and pioneering science and technology) need to emerge further in our societies to create more cross-sectional ownership and control of our key institutions of banking, the media, and industry .... to ensure these institutions are not hijacked by religious extremists who think they can corrupt public opinion in such a way that allows these atrocities to take place.
 And, in time, with the subsequent drop in religious tensions and terrorism around the world which currently skews the whole playing field..... we will then be able to work towards dismantling the Big Brother State that has emerged so strongly since 9/11.
 As I have said before elsewhere, we need Humanism to displace this religious fundamentalism around the world and wrestle power away from this growing minority of radicals that are destabilising our world. We need it to set an example to the corrupted rich and powerful members of our world who think they are above the law.
 First Judge Dredd though ..... then Humanism ………. Liberals can't kick tyrants out of positions of power.
 The BBC and the Guardian lentil-eaters propagandised Islam as a 'religion of peace' and let hoards of Religious Fundamentalist Terrorists overrun Europe .... so now we ALL live in fear ..... and vulnerable young girls in our society are prey to these monsters ..... and THE LOT OF THEM think they are so f**king enlightened!</v>
      </c>
      <c r="C6553" s="14" t="str">
        <f>VLOOKUP(A6553,Sample!A:C,3,0)</f>
        <v>Long Form</v>
      </c>
      <c r="D6553" s="14" t="str">
        <f>VLOOKUP(A6553,Sample!A:E,5,0)</f>
        <v>NEUTRAL</v>
      </c>
      <c r="E6553" t="str">
        <f t="shared" si="1"/>
        <v>en</v>
      </c>
    </row>
    <row r="6554" hidden="1">
      <c r="A6554" s="4" t="s">
        <v>22424</v>
      </c>
      <c r="B6554" s="14" t="str">
        <f>VLOOKUP(A6554,Sample!A:B,2,0)</f>
        <v>Best Buy just shipped it out and says I should get it Thursday! Anyone elsesshipped out yet?</v>
      </c>
      <c r="C6554" s="14" t="str">
        <f>VLOOKUP(A6554,Sample!A:C,3,0)</f>
        <v>Long Form</v>
      </c>
      <c r="D6554" s="14" t="str">
        <f>VLOOKUP(A6554,Sample!A:E,5,0)</f>
        <v>NEUTRAL</v>
      </c>
      <c r="E6554" t="str">
        <f t="shared" si="1"/>
        <v>en</v>
      </c>
    </row>
    <row r="6555" hidden="1">
      <c r="A6555" s="4" t="s">
        <v>22427</v>
      </c>
      <c r="B6555" s="14" t="str">
        <f>VLOOKUP(A6555,Sample!A:B,2,0)</f>
        <v>Same situation here - using the AB card for those payments with cashback; have just prepaid for a cruise next year via my travel agent which should save me several hundred bucks.
 For any other payments and probably for the future I'll use my amex card to gain MR points which can be transferred into those currencies I need for hotel/flight awards quick and easy - and I guess MR points are one of the few currencies quite safe...
 Not a fan of LH at the moment and the LH CC has lost most of its attraction for me with the lower earning and me losing SEN after &gt;10 years at the end of last year...
 Free now of any airline loyality and credit card affiliation to miles programs. I now only book best fare / best connection. Longhaul in premium classes I get the benfits anyhow, shorthaul I use Prioritypass now which comes with my Amex.
 Looking forward to what LBB announces for AB card customers. If they offer a much better insurance package and lower yearly fee, low or no foreign currency fees and some kind of earning (eg. amazon points) or cashback I might stay with them at least as a backup to the amex card which is not accepted everywhere.</v>
      </c>
      <c r="C6555" s="14" t="str">
        <f>VLOOKUP(A6555,Sample!A:C,3,0)</f>
        <v>Long Form</v>
      </c>
      <c r="D6555" s="14" t="str">
        <f>VLOOKUP(A6555,Sample!A:E,5,0)</f>
        <v>NEUTRAL</v>
      </c>
      <c r="E6555" t="str">
        <f t="shared" si="1"/>
        <v>en</v>
      </c>
    </row>
    <row r="6556" hidden="1">
      <c r="A6556" s="4" t="s">
        <v>22430</v>
      </c>
      <c r="B6556" s="14" t="str">
        <f>VLOOKUP(A6556,Sample!A:B,2,0)</f>
        <v>http://chicago.suntimes.com/news/gov...cklog/#new_tab
  Quote:
  Gov. Rauner sets timeline for $6B bond sale to pay down bill backlog
 Gov. Bruce Rauner on Friday named the firms that will handle the bulk of the state’s sale $6 billion bond sale to help pay off its staggering bill backlog of nearly $15.5 billion.
 The first series of bonds will go out in a $4.5 billion negotiated sale, and the state will competitively bid the remaining $1.5 billion in general obligation bonds, according to a statement from the governor’s office. Both series are expected to hit the market in October and close by mid-November.
 Additionally, the state plans to issue an additional $750 million in bonds in December to fund capital projects.
 The $6 billion will be used to pay down the backlog and allow the state to lower the 12-percent interest rate on its debt, which costs state taxpayers about $2 million per day in penalties, according to the comptroller’s office.
 Among the 24 firms managing the $4.5 billion bond sale are financial giants Barclays Capital, Bank of America Merrill Lynch, Citigroup Global Markets and J.P. Morgan Securities. Scott Harry, director of the governor’s budget office, called the group “highly qualified, experienced [and] diverse.”
 Rauner was authorized to sell the bonds as part of the budget agreement reached in July, but didn’t agree to do so until early September after months of pressure from state Comptroller Susana Mendoza, Treasurer Michael Frerichs and various business groups.
 The governor, who has blamed the backlog on years of deficit spending, directed staff to initiate a bond issuance to refinance “high-cost debt” by borrowing from banks at a lower interest rate. The bonds must be used to pay for general funds or state employees’ group health insurance costs that racked up before the impasse ended, according to the governor’s office.
 “The state has been, in effect, borrowing from local service providers, including nonprofits and small businesses, because it takes months for them to get paid,” Rauner said in a statement.
 http://www.zerohedge.com/news/2017-0...-has-turnaroun
  Quote:
  Illinois' Kamikaze Bondholders Cheer Massive New $6 Billion Bond Deal: "It Has Turnaround Potential"
 Just two days ago we wrote about how, despite a budget deal signed back in July that called for a massive tax hike, Illinois' unpaid payables balance had ballooned to a new all-time record high of $16,046,145,423.20 according the comptroller's office (see: Illinois Unpaid Vendor Backlog Hits A New Record At Over $16 Billion). 
 ….
 ...which was a 3-fold increase over the past two years.
 [img] http://www.zerohedge.com/sites/defau...20IL%201_0.JPG [/img]
 Given that, you can imagine our surprise to wake up to the latest Illinois Bloomberg headline this morning declaring that all is well in the Prairie State and that bondholders are cheering the upcoming, massive $6 billion new GO bond deal by driving existing bonds to all-time highs.
 …..
 Ironically, bondholders cheered tax hikes as the savior of Illinois' financial problems but repeated income tax hikes, property tax hikes and the state’s political dysfunction have resulted in record population losses over the last three years...
 …..
 Last time we checked, non-residents weren't on the hook to pay Illinois taxes...
 https://www.bloomberg.com/news/artic...efore-big-sale
  Quote:
  Illinois Bondholders Cheer Reversal of Fortune Before Big Sale
 By Elizabeth Campbell
 September 22, 2017, 7:00 AM EDT
 Worst-rated state has stabilized, biggest bondholders say
 State plans to borrow to pay down record backlog of late bills
 As Illinois prepares for what may be its biggest debt sale in over a decade, its largest investors are celebrating a rally that’s transformed the state’s bonds from one of this year’s worst performers to one of the best.
 Since the state in July resolved a two-year budget impasse that pushed its rating to the brink of junk, debt issued by Illinois and its local governments has vaulted to a 7 percent return this year, more than any other state, according to S&amp;P Municipal Bond Indices. Until June 8, they were the worst performer among the five most-indebted states, which include Texas, California, Florida and New York.
 The reversal came after lawmakers enacted a budget -- and raised taxes -- over Governor Bruce Rauner’s objections. They also extended Illinois authority to reduce a record pile of leftover bills by selling as much as $6 billion of bonds. It would be the state’s biggest sale since 2003 if done in a single offering.
 What follows is a round-up of the outlook for the state from some of Illinois’s largest bondholders and how much their firms own:
 Nuveen Investments: $868 million
 “It has turnaround potential,” said John Miller, co-head of fixed-income at Nuveen, which bought more Illinois bonds in late June and July as the budget came together. The firm plans to take a “hard look” at the $6 billion borrowing, calling it a “benchmark-type deal” because it may be one of the largest of the year, according to Miller, who cautioned that the state’s rising pension-fund debts are still posing risks
 AllianceBernstein LP: $583 million
 “They’ve stopped the bleeding,” said Guy Davidson, director of municipal investments at AllianceBernstein. He said the firm is interested in buying more Illinois debt. “It’s not like we think they have solved their problems. We just think they’ve stabilized their problems.”
 Davidson said investors are “getting paid more than we think the risk entails”
 Wells Fargo Asset Management: $428 million
 “They’re not under the gun as much as far as ratings go,” said Dennis Derby, a portfolio manager at Wells, which holds $40 billion of municipal debt. The firm would be “more comfortable” if the state took action soon to reduce the $16 billion of unpaid bills
 BlackRock Inc.: $310 million
 The tax hike gives the state “more tools” to meet their expenses and obligations, marking an improvement, said Joe Gankiewicz, a credit-research analyst in Princeton, New Jersey, for the company, which oversees about $124 billion of municipal debt. The state’s unfunded retirement liabilities -- $130 billion, according to the Commission on Government Forecasting and Accountability -- remain an issue. “The pension expense is likely to outstrip the organic revenue growth in the state in the coming years,” Gankiewicz said</v>
      </c>
      <c r="C6556" s="14" t="str">
        <f>VLOOKUP(A6556,Sample!A:C,3,0)</f>
        <v>Long Form</v>
      </c>
      <c r="D6556" s="14" t="str">
        <f>VLOOKUP(A6556,Sample!A:E,5,0)</f>
        <v>NEUTRAL</v>
      </c>
      <c r="E6556" t="str">
        <f t="shared" si="1"/>
        <v>en</v>
      </c>
    </row>
    <row r="6557" hidden="1">
      <c r="A6557" s="4" t="s">
        <v>22433</v>
      </c>
      <c r="B6557" s="14" t="str">
        <f>VLOOKUP(A6557,Sample!A:B,2,0)</f>
        <v>Hi Guys, I appreciate if someone can answer below.
 1. I am trying to apply for Amex SPG Business but my full name doesn't fit into the letters available for Legal Business Name. So I should just type in whatever fits?
 2. I am also self referring from SPG Personal so do I need to declare that I already have an AMEX card or let it go?
 3. Can my business address and phone number be same as home?
 I actually don't own a business.
 Regards</v>
      </c>
      <c r="C6557" s="14" t="str">
        <f>VLOOKUP(A6557,Sample!A:C,3,0)</f>
        <v>Long Form</v>
      </c>
      <c r="D6557" s="14" t="str">
        <f>VLOOKUP(A6557,Sample!A:E,5,0)</f>
        <v>NEUTRAL</v>
      </c>
      <c r="E6557" t="str">
        <f t="shared" si="1"/>
        <v>en</v>
      </c>
    </row>
    <row r="6558" hidden="1">
      <c r="A6558" s="4" t="s">
        <v>22436</v>
      </c>
      <c r="B6558" s="14" t="str">
        <f>VLOOKUP(A6558,Sample!A:B,2,0)</f>
        <v>Appears to be finning, which was very common on the mercury gold dimes I believe. If almost all of them have it, they don't consider it an error.</v>
      </c>
      <c r="C6558" s="14" t="str">
        <f>VLOOKUP(A6558,Sample!A:C,3,0)</f>
        <v>Long Form</v>
      </c>
      <c r="D6558" s="14" t="str">
        <f>VLOOKUP(A6558,Sample!A:E,5,0)</f>
        <v>NEGATIVE</v>
      </c>
      <c r="E6558" t="str">
        <f t="shared" si="1"/>
        <v>en</v>
      </c>
    </row>
    <row r="6559" hidden="1">
      <c r="A6559" s="4" t="s">
        <v>22439</v>
      </c>
      <c r="B6559" s="14" t="str">
        <f>VLOOKUP(A6559,Sample!A:B,2,0)</f>
        <v>Citi double cash is 2% cash back for everything you charge. No categories, no one time sign up bonus, no fee, no blackout dates, no points with difficult to quantify dollar value (that probably equals about 1.5%). 
 Do you think the cash value of redeemed points is more than 2% of what you spent? If you want to have a card for travel, and a card for groceries, a card for eating out, and a card for gas you can beat 2%, but if you want to have 1-3 cards, it's unlikely you'll best 2%.</v>
      </c>
      <c r="C6559" s="14" t="str">
        <f>VLOOKUP(A6559,Sample!A:C,3,0)</f>
        <v>Long Form</v>
      </c>
      <c r="D6559" s="14" t="str">
        <f>VLOOKUP(A6559,Sample!A:E,5,0)</f>
        <v>NEUTRAL</v>
      </c>
      <c r="E6559" t="str">
        <f t="shared" si="1"/>
        <v>en</v>
      </c>
    </row>
    <row r="6560" hidden="1">
      <c r="A6560" s="4" t="s">
        <v>22442</v>
      </c>
      <c r="B6560" s="14" t="str">
        <f>VLOOKUP(A6560,Sample!A:B,2,0)</f>
        <v>Breaking News: The Real Truth Behind The Appointment of Northern CBN Deputy Gov.
 The recent hurriedly appointment of Aishah Ahmad as Deputy Governor of CBN with thin file and not serving substantively as an executive was done with one goal in my....TO PREVENT THE ASCENSION OF THE NEXT IN LINE, DR. JOSEPH OKWU NNANNA, dubbed the Alan Greenspan of Africa. This Buhari bigot of a president will go any length to defy due process and autonomy of the CBN. Mr. Emefiele term is due to end soon, and Dr. Nnanna as deputy governor in charge of the apex department of CBN, highly technical department " Monetary and financial policies", who was appointed by President Jonathan and unanimously confirmed by the senate without any objection; first time it happened in Nigerian history, is next in line to succeed Mr. Emefiele.
 CBN Must reject her as she didn't meet the executive requirement as she was hurriedly promoted to an executive hours to her nomination as deputy governor. Same Buhari bypassed Southern deputy comptrollers general of customs next in line to comptroller general of Customs then to bring in an outsider BECAUSE HE SAW THAT THERE WAS NO WAY GOING BY SENIORITY THAT A NORTHERNER WILL BE THE NEXT COMPTROLLER GENERAL OF CUSTOMS. So he went and brought in an outsider, a former military officer. As usual Nigerians, stupidly pretend they didn't know what happened.
 Same Buhari bypassed deputy inspector general of police next in line who was to be a southerner, he went and picked from the assistant inspector general of police, who is now the current Inspector General of Police, something the police today is not happy with, again...Nigerians foolishly turned blind eye. How long will this evil continue? Now he wants to bring this tribalistic nonsense to our financial system? Central Banks around the world are run by veteran economists and bankers, not by newbie or a small girl. Enough of this mediocrity before he plunges us into depression as we are already in recession!
 https://www.naij.com/360610-dr-joseph-nnanna-confirmed-as-new-cbn-deputy-governor.html#360610
 PICTURE: Dr. Nnaanna in the middle with Mr. Emefiele. A respected man worldwide!
 Re: Breaking News: The Real Truth Behind The Appointment Of Northern CBN Deputy Gov. by UnknownT : 3:34pm Lol.... Presidents have been appointing CBN governors from outside the CBN and we all know Buhari can't go against the precedence and we all know he must appoint a northerner to replace Emefiele who he's tolerating because he can't sack him 3 Likes Re: Breaking News: The Real Truth Behind The Appointment Of Northern CBN Deputy Gov. by IJOBA2 : 3:39pm OP YOU ARE IN SERIOUS TROUBLE O;( YORUBA MUSLIMS ARE COMING FOR YOU, TRUST ME. 1 Like Re: Breaking News: The Real Truth Behind The Appointment Of Northern CBN Deputy Gov. by OjukwuWarBird : 3:40pm Depression about to set in
 Glory be to God that we warn Nigerians especially Afonjas. 1 Like 1 Share Re: Breaking News: The Real Truth Behind The Appointment Of Northern CBN Deputy Gov. by chairman010 : 3:44pm blessed and happy are those of us who did. not believe for we are not disappointed 1 Like Re: Breaking News: The Real Truth Behind The Appointment Of Northern CBN Deputy Gov. by biafranation : 3:44pm What a country. I hope the Senate doesn't confirm her...I trust Saraki, Mr. Due Process. 1 Like Re: Breaking News: The Real Truth Behind The Appointment Of Northern CBN Deputy Gov. by seunmsg ( m ): 3:48pm Naij.com is the most useless news platform in Nigeria. The piece above reeks of undiluted ignorance and I am even ashamed I read it. Emefiele is ethnic Ibo and his tenure will end in June 2019 and not anytime soon. Again, no deputy governor is in line to succeed Emefiele. The president appoints the CBN governor through the CBN act and not through promotion. CBN deputy governor serves out their tenure just like the governor and they don't get automatically promoted based on any criteria. 1 Like 1 Share Re: Breaking News: The Real Truth Behind The Appointment Of Northern CBN Deputy Gov. by ogbeniolola : 6:17pm Please stop all these unfounded sentiments!
 For the avoidance of doubt, any of the four deputies in the CBN can appointed as Governor depending on the preference of the Mr President. As a matter of fact, any competent person within or outside the banking industry whom the president finds competent and worthy can be so appointed.
 Take the instance of Prof Chukwuma Soludo who came from the academia and turned out to be arguably the most successful CBN governor, yet we Tunde Lemo and Sarah Alade then and both were eminently qualified to be governor.
 Emir Sanusi influenced the appointment of the highly cerebral Dr Moghalu as deputy when he was CBN governor and would have strongly preferred Moghalu succeed him over and above other older deputies then at CBN, and as it turned out it was Jonathan who sent the duo packing and brought Emefiele from Zenith bank.
 With Aisha Ahmad, who is the first CFA Charterholder to be appointed a CBN deputy, she is no doubt eminently qualified for the role and not to mention her vast investment banking background.
 Please let's give it to PMB this time! 1 Like 1 Share Re: Breaking News: The Real Truth Behind The Appointment Of Northern CBN Deputy Gov. by GavelSlam : 7:27pm biafranation :
 What a country. I hope the Senate doesn't confirm her...I trust Saraki, Mr. Due Process.
 Is Kanu not qualified?
 You are depending on a Fulani / Yoruba man to help you again.
 Shameless thing.</v>
      </c>
      <c r="C6560" s="14" t="str">
        <f>VLOOKUP(A6560,Sample!A:C,3,0)</f>
        <v>Long Form</v>
      </c>
      <c r="D6560" s="14" t="str">
        <f>VLOOKUP(A6560,Sample!A:E,5,0)</f>
        <v>NEUTRAL</v>
      </c>
      <c r="E6560" t="str">
        <f t="shared" si="1"/>
        <v>en</v>
      </c>
    </row>
    <row r="6561" hidden="1">
      <c r="A6561" s="4" t="s">
        <v>22445</v>
      </c>
      <c r="B6561" s="14" t="str">
        <f>VLOOKUP(A6561,Sample!A:B,2,0)</f>
        <v>Quote: : Here's the direct link to the Reddit post: https://www.reddit.com/r/churning/co..._2017/dnep10m/ Thanks, Beeb !</v>
      </c>
      <c r="C6561" s="14" t="str">
        <f>VLOOKUP(A6561,Sample!A:C,3,0)</f>
        <v>Long Form</v>
      </c>
      <c r="D6561" s="14" t="str">
        <f>VLOOKUP(A6561,Sample!A:E,5,0)</f>
        <v>NEUTRAL</v>
      </c>
      <c r="E6561" t="str">
        <f t="shared" si="1"/>
        <v>en</v>
      </c>
    </row>
    <row r="6562" hidden="1">
      <c r="A6562" s="4" t="s">
        <v>22448</v>
      </c>
      <c r="B6562" s="14" t="str">
        <f>VLOOKUP(A6562,Sample!A:B,2,0)</f>
        <v>Apparently the Target exclusive release in the US contains the Combiner Wars web series as an extra. 
 Which in time may explain why everyone went to Best Buy instead.</v>
      </c>
      <c r="C6562" s="14" t="str">
        <f>VLOOKUP(A6562,Sample!A:C,3,0)</f>
        <v>Long Form</v>
      </c>
      <c r="D6562" s="14" t="str">
        <f>VLOOKUP(A6562,Sample!A:E,5,0)</f>
        <v>NEUTRAL</v>
      </c>
      <c r="E6562" t="str">
        <f t="shared" si="1"/>
        <v>en</v>
      </c>
    </row>
    <row r="6563" hidden="1">
      <c r="A6563" s="4" t="s">
        <v>22451</v>
      </c>
      <c r="B6563" s="14" t="str">
        <f>VLOOKUP(A6563,Sample!A:B,2,0)</f>
        <v>My friend gets them when they release any limited time only cardholder perk inc the percent off of room or package deals. I think I need to call them.</v>
      </c>
      <c r="C6563" s="14" t="str">
        <f>VLOOKUP(A6563,Sample!A:C,3,0)</f>
        <v>Long Form</v>
      </c>
      <c r="D6563" s="14" t="str">
        <f>VLOOKUP(A6563,Sample!A:E,5,0)</f>
        <v>NEUTRAL</v>
      </c>
      <c r="E6563" t="str">
        <f t="shared" si="1"/>
        <v>en</v>
      </c>
    </row>
    <row r="6564" hidden="1">
      <c r="A6564" s="4" t="s">
        <v>22454</v>
      </c>
      <c r="B6564" s="14" t="str">
        <f>VLOOKUP(A6564,Sample!A:B,2,0)</f>
        <v>- show quoted text -On Tuesday, September 26, 2017 at 7:02:36 PM UTC-5, trader_4 wrote:
 &gt; On Tuesday, September 26, 2017 at 7:33:05 PM UTC-4, Ed Pawlowski wrote:
 &gt; &gt; On 9/26/2017 6:32 PM, Stormin' Norman wrote:
 &gt; &gt; &gt; It has taken an entire week for the administration to deploy the USNS
 &gt; &gt; &gt; Comfort to Puerto Rico.
 &gt; &gt; &gt; 
 &gt; &gt; &gt; This is absurd, apparently Trump is too busy bitching about football
 &gt; &gt; &gt; players taking a knee during a song, all while 3.5 million US citizens
 &gt; &gt; &gt; are suffering through a humanitarian crisis.
 &gt; &gt; &gt; 
 &gt; &gt; &gt; Donald J. Trump is a cluster-fuck.
 &gt; &gt; &gt; 
 &gt; &gt; &gt; Hospital ship Comfort heading to Puerto Rico
 &gt; &gt; &gt; 
 &gt; &gt; &gt; http://www.militarytimes.com/news/your-military/2017/09/26/hospital-ship-comfort-heading-to-puerto-rico/
 &gt; &gt; &gt; 
 &gt; &gt; Trump may be cluster fuck, but is it his job to personally send the 
 &gt; &gt; ship? I imagine there is some protocol involved to do something like 
 &gt; &gt; that. Do you know what it is? Perhaps Brock Long is responsible? I 
 &gt; &gt; don't know but to blame an individual you must know exactly what 
 &gt; &gt; happened or is needed or you are just talking out your ass.
 &gt; &gt; 
 &gt; &gt; The Federal government has about 2 million employees and they have a 
 &gt; &gt; chain of command. Trump does not supervise every single one of them. I 
 &gt; &gt; don't expect any president to approve or start every single action. 
 &gt; &gt; There are people in charge.
 &gt; &gt; 
 &gt; &gt; Was the ship sent in a timely matter? I doubt anyone here knows what 
 &gt; &gt; has to be loaded, what crew is needed, or anything else. If you do, 
 &gt; &gt; then you may complain.
 &gt; 
 &gt; It's been 6 days since the hurricane hit, the ship was apparently only
 &gt; ordered there now and it won't leave for another 3 or 4 days because
 &gt; of the issues you raise, crew, loading, etc. And it was Hillary who
 &gt; suggested it be sent. So, apparently she knew of it's existence or
 &gt; those close to her did. If they hadn't brought it up, it probably
 &gt; still wouldn't be going anywhere.
 &gt; 
 &gt; Trump again makes his own plight worse, by engaging in the NFL war
 &gt; and now issuing tweets about Puerto Rico where he seems to start
 &gt; blaming Puerto Rico for their problems. He said they had poor
 &gt; existing infrastructure and were badly in debt to Wall Street banks.
 &gt; What their debt is and to whom it's owed has to do with the crisis,
 &gt; IDK. He's also patting himself on the back for doing such a great
 &gt; job handling it. He would be better served if he had statistics at
 &gt; hand, eg how many national guard are there, how many tons of supplies
 &gt; had been sent, how many tons a day are now arriving, what the plan
 &gt; is to get linemen and eqpt there to get the utility polls back up,
 &gt; etc. If he tweeted about that, it would look like he's doing his
 &gt; job and on top of the situation.
 Where was the medical ship supposed to dock? With all the port facilities blown away, I imagine the harbor/s needed to be cleared somewhat before the ship could be safely brought in. I never served in the military much less The Navy but I believe Navy ships have medical personnel serving onboard. The military has some of the best doctors around and if any military was sent in to help, there would be medical help for the people. With all the infrastructure wrecked it would be impossible to provide "instant" assistance to everyone especially those who never bothered to make any preparations. Puerto Rico has been in financial trouble for a long time so I can understand that the government there may have been unable to prepare for ANY kind of disaster. As of September 25th there were 16 lives lost due to the hurricane in Puerto Rico. More than 500 people have been killed in Chicago this year alone proving that Liberal/Leftists don't give a damn about melanin enabled people. ¯\_(ツ)_/¯ 
 [8~{} Uncle Sea Monster</v>
      </c>
      <c r="C6564" s="14" t="str">
        <f>VLOOKUP(A6564,Sample!A:C,3,0)</f>
        <v>Long Form</v>
      </c>
      <c r="D6564" s="14" t="str">
        <f>VLOOKUP(A6564,Sample!A:E,5,0)</f>
        <v>NEGATIVE</v>
      </c>
      <c r="E6564" t="str">
        <f t="shared" si="1"/>
        <v>en</v>
      </c>
    </row>
    <row r="6565" hidden="1">
      <c r="A6565" s="4" t="s">
        <v>22457</v>
      </c>
      <c r="B6565" s="14" t="str">
        <f>VLOOKUP(A6565,Sample!A:B,2,0)</f>
        <v>Quote:
  Originally Posted by PilgrimsProgress
  The top tax rate of 39.5% for the rich isn't going down. The top 10% pay 70% of the taxes. By lowering their tax rate, rich people will expand businesses, hire people, invest, buy things that middle and lower class people will make, so those people will have jobs, pay taxes and increase government revenue. Rich people don't just stick money in the bank. They put it to work.
 Most people will save money by preparing their own tax forms because they won't have to hire someone.
 Blue states with high state income tax will suffer because rich people won't be able to deduct state tax. Blue states should learn to budget.
 But Democrats can't get elected unless they give tons of taxpayer money away to their voter base.</v>
      </c>
      <c r="C6565" s="14" t="str">
        <f>VLOOKUP(A6565,Sample!A:C,3,0)</f>
        <v>Long Form</v>
      </c>
      <c r="D6565" s="14" t="str">
        <f>VLOOKUP(A6565,Sample!A:E,5,0)</f>
        <v>NEUTRAL</v>
      </c>
      <c r="E6565" t="str">
        <f t="shared" si="1"/>
        <v>en</v>
      </c>
    </row>
    <row r="6566" hidden="1">
      <c r="A6566" s="4" t="s">
        <v>22460</v>
      </c>
      <c r="B6566" s="14" t="str">
        <f>VLOOKUP(A6566,Sample!A:B,2,0)</f>
        <v>Hello USMCMom1215,
 Thank you so much for your patience while our support team reviewed your most recent order. I really do appreciate it!
 Our support team was unable to locate a reason on our end why you’re not receiving our emails. At this time I highly suggest reaching out to your internet, and email provider to see if there was any changes to your account which may be preventing you from receiving our communications. If your email, or internet provider are unable to pinpoint a reason you may need to use a different email to shop on BestBuy.com moving forward.
 Respectfully,</v>
      </c>
      <c r="C6566" s="14" t="str">
        <f>VLOOKUP(A6566,Sample!A:C,3,0)</f>
        <v>Long Form</v>
      </c>
      <c r="D6566" s="14" t="str">
        <f>VLOOKUP(A6566,Sample!A:E,5,0)</f>
        <v>NEGATIVE</v>
      </c>
      <c r="E6566" t="str">
        <f t="shared" si="1"/>
        <v>en</v>
      </c>
    </row>
    <row r="6567" hidden="1">
      <c r="A6567" s="4" t="s">
        <v>22463</v>
      </c>
      <c r="B6567" s="14" t="str">
        <f>VLOOKUP(A6567,Sample!A:B,2,0)</f>
        <v>Sept 27, 2017 10:43:54 GMT -8 @justaguy said:And, just to fill you in, OSU has plenty of buyout $$ available to "allocate" if it came to a firing. 
 ==================================================
 This is so not true. The athletic department is facing serious financial problems (yes, in part because of declining football attendance, but also because of a significant rise in scholarship costs due to cost-of-attendance add-ons; far less-than-anticipated revenue from the Pac-12 network; increasing salary costs, due to so much hiring done by the previous AD; debt service for capital construction projects, etc.). It does not have several million dollars just sitting around doing nothing in case it has to terminate a coach.
 The president prevented the elimination of several sports several years ago,proposed by a previous AD in an attempt to get a Ray-mandated balanced budget. He will not be so inclined to save several non-revenue sports from being eliminated in several years unless the financials improve significantly.
 Ray wants to end the institutional subsidy, have the department repay the Foundation, and become self-sufficient, which is pie-in-the-sky thinking. If Ed Ray TRULY wants the AD to be self-sufficient, he's going to need a better football coach than Gary Andersen - not in 2019, not in 2020, but ASAP.</v>
      </c>
      <c r="C6567" s="14" t="str">
        <f>VLOOKUP(A6567,Sample!A:C,3,0)</f>
        <v>Long Form</v>
      </c>
      <c r="D6567" s="14" t="str">
        <f>VLOOKUP(A6567,Sample!A:E,5,0)</f>
        <v>NEUTRAL</v>
      </c>
      <c r="E6567" t="str">
        <f t="shared" si="1"/>
        <v>en</v>
      </c>
    </row>
    <row r="6568" hidden="1">
      <c r="A6568" s="4" t="s">
        <v>22466</v>
      </c>
      <c r="B6568" s="14" t="str">
        <f>VLOOKUP(A6568,Sample!A:B,2,0)</f>
        <v>I have a credit one visa card too and it has grown to $600 CL so far I've only had it for 6 months and it has been a great credit builder card Equifax 649 - TransUnion 698 - Experian 666
 Cap1 QuickSilver $3,800 / Cap1 QuicksilverONE $1,100 / AMEX BCE $500, AMEX Hilton Honors Surpass $1,000 ,Express $1,700 / Chase Amazon Prime Visa $3,000, Chase Freedom Unlimited $4,000 / Discover IT $500 / Credit One $600 / First Premier $700 / First Premier $650 / Walmart MC $700, Target RedCard Credit $400, Open Auto Loan Balance $21,000 / Open Personal Loan Balance $10,000. 1 open collections on my report for $2,000 from 2014.</v>
      </c>
      <c r="C6568" s="14" t="str">
        <f>VLOOKUP(A6568,Sample!A:C,3,0)</f>
        <v>Long Form</v>
      </c>
      <c r="D6568" s="14" t="str">
        <f>VLOOKUP(A6568,Sample!A:E,5,0)</f>
        <v>NEUTRAL</v>
      </c>
      <c r="E6568" t="str">
        <f t="shared" si="1"/>
        <v>en</v>
      </c>
    </row>
    <row r="6569" hidden="1">
      <c r="A6569" s="4" t="s">
        <v>22469</v>
      </c>
      <c r="B6569" s="14" t="str">
        <f>VLOOKUP(A6569,Sample!A:B,2,0)</f>
        <v>Quote:
 Originally Posted by Cygnus-X1
 It'll take some time but it certainly will be faster than how railways does things for sure!
 Well for once the railways got it faster !!! 
 https://www.facebook.com/groups/citi...0651229499130/</v>
      </c>
      <c r="C6569" s="14" t="str">
        <f>VLOOKUP(A6569,Sample!A:C,3,0)</f>
        <v>Long Form</v>
      </c>
      <c r="D6569" s="14" t="str">
        <f>VLOOKUP(A6569,Sample!A:E,5,0)</f>
        <v>NEUTRAL</v>
      </c>
      <c r="E6569" t="str">
        <f t="shared" si="1"/>
        <v>en</v>
      </c>
    </row>
    <row r="6570" hidden="1">
      <c r="A6570" s="4" t="s">
        <v>22472</v>
      </c>
      <c r="B6570" s="14" t="str">
        <f>VLOOKUP(A6570,Sample!A:B,2,0)</f>
        <v>Report Inappropriate Content 4 hours ago 
 Although I feel like I should have been to this forum before making a purchase, but hope Best Buy can do better. 
 Appointment time between 4pm-8pm double confirmed at purchase, another call from sales rep the next day, and 
 automated reminder call from Best Buy. Driver calls at 2:48pm and tells me he'll be here in 20 minutes. When I ask him 
 my appointment is 4-8pm? He pretends to have missed what I said. Ask him when he's coming, and again, 20 min. 
 Told him I wasn't home, but my dad was, so I said ok, I'll just call home and make sure someone's there. 
 Now, I don't know what happened during installation (around 20min), but my dad tells me 
 the installation guy test ran the dryer and smelled smoke, tells my dad something's wrong with the dryer and just left. 
 Well here are the photos of installation job this guy did: 
 This is exactly what you're NOT suppossed to do. If he is a professional, he knew this, and purposefully made 
 my brand new dryer make burning smell. 
 Also, my top of the line LG Steam Dryer comes with included accessories for connecting to existing water line 
 Y connector and hose, which the driver did not install and leave with my dad. 
 The only accessory I have left from the installation is "additional screw for the terminal block" 
 Didn't even bother to write anything on the "Event Completion Form" 
 I've called Best Buy store, but they can't do anything for me, as they only sell. 
 Geek Squad claims department calls me an hour later, and explains 
 1. They cannot guarantee the next installation guy will fix the problem 
 (outsourcing many 3rd party companies, guesses that I'll probably get a different guy) 
 2. The earliest appointment for fixing this mess is 3 days later 
 This was suppossed to be a big gift for my mom, and now we're left with non-working dryer since they took away 
 our old one, and purposefully messed up the installation. 
 Got an email confirmation of the new appointment 
 I have to be skeptical now...will the next guy know that the guy before him took included accessories? 
 Why is "Appliance Haul Away" in my appointment? They took the old dryer already. 
 So much fragmented company Pacific Sales, Geeksquad Claims, no-name 3rd party installer. 
 No one seems to care their own mess up. 
 Was thinking of purchasing matching top of the line laundry after making full payment for that 10% reward. 
 Best Buy, get YOUR work done right, or I'm returning this mess for refund and taking my business elsewhere. 
 This next appointment is your last chance of fixing this mess. Message 1 of 1 (14 Views)</v>
      </c>
      <c r="C6570" s="14" t="str">
        <f>VLOOKUP(A6570,Sample!A:C,3,0)</f>
        <v>Long Form</v>
      </c>
      <c r="D6570" s="14" t="str">
        <f>VLOOKUP(A6570,Sample!A:E,5,0)</f>
        <v>NEGATIVE</v>
      </c>
      <c r="E6570" t="str">
        <f t="shared" si="1"/>
        <v>en</v>
      </c>
    </row>
    <row r="6571" hidden="1">
      <c r="A6571" s="4" t="s">
        <v>22477</v>
      </c>
      <c r="B6571" s="14" t="str">
        <f>VLOOKUP(A6571,Sample!A:B,2,0)</f>
        <v>And Donald Trump has five Russian buyers in his building. And owes $150 million to a German bank that was fined $600 million for laundering money for Russian kleptocrats.</v>
      </c>
      <c r="C6571" s="14" t="str">
        <f>VLOOKUP(A6571,Sample!A:C,3,0)</f>
        <v>Long Form</v>
      </c>
      <c r="D6571" s="14" t="str">
        <f>VLOOKUP(A6571,Sample!A:E,5,0)</f>
        <v>NEGATIVE</v>
      </c>
      <c r="E6571" t="str">
        <f t="shared" si="1"/>
        <v>en</v>
      </c>
    </row>
    <row r="6572" hidden="1">
      <c r="A6572" s="4" t="s">
        <v>22480</v>
      </c>
      <c r="B6572" s="14" t="str">
        <f>VLOOKUP(A6572,Sample!A:B,2,0)</f>
        <v>Quote:
  Originally Posted by Hawker
  Do you understand how a job is created?
 It is essentially trickle down economics. You know what has happened whenever these sorts of practices have been implemented? People at the top take the savings and pocket them. That's it. It seldom works itself down to the folks at the bottom.. Most of the savings are pocketed and passed into overseas banks through loopholes. 
 I know Trump uses these loopholes just like Hillary Clinton and much of Congress. Why isn't Trump fighting to get rid of the loopholes that continue to be exploited? You want to help the middle class? Close those loopholes costing billions upon billions of tax dollars each year. Trump was talking all about stopping that during campaign but where is all that now? You Trump boys are being played and trampled over by Trump without you even realizing what's happening.</v>
      </c>
      <c r="C6572" s="14" t="str">
        <f>VLOOKUP(A6572,Sample!A:C,3,0)</f>
        <v>Long Form</v>
      </c>
      <c r="D6572" s="14" t="str">
        <f>VLOOKUP(A6572,Sample!A:E,5,0)</f>
        <v>NEUTRAL</v>
      </c>
      <c r="E6572" t="str">
        <f t="shared" si="1"/>
        <v>en</v>
      </c>
    </row>
    <row r="6573" hidden="1">
      <c r="A6573" s="4" t="s">
        <v>22483</v>
      </c>
      <c r="B6573" s="14" t="str">
        <f>VLOOKUP(A6573,Sample!A:B,2,0)</f>
        <v>I agree since you will be there over a Monday (most museums are closed), it might not be a best buy. You really have to work hard to make the Lisboa card for 72 hours to pay off. We have got the Lisboa card on a couple of short trips when we first went to Lisbon. We picked it up at the airport but if I remember correctly, it doesn't start until you use it the first time. Keep this in mind.</v>
      </c>
      <c r="C6573" s="14" t="str">
        <f>VLOOKUP(A6573,Sample!A:C,3,0)</f>
        <v>Long Form</v>
      </c>
      <c r="D6573" s="14" t="str">
        <f>VLOOKUP(A6573,Sample!A:E,5,0)</f>
        <v>NEUTRAL</v>
      </c>
      <c r="E6573" t="str">
        <f t="shared" si="1"/>
        <v>en</v>
      </c>
    </row>
    <row r="6574" hidden="1">
      <c r="A6574" s="4" t="s">
        <v>22486</v>
      </c>
      <c r="B6574" s="14" t="str">
        <f>VLOOKUP(A6574,Sample!A:B,2,0)</f>
        <v>konfusion666 wrote: ↑Sep 22nd, 2017 4:28 pm
 So what, just because some POWERFUL companies will skirt around certain regulations, is reason enough to get rid of all of them?
 That's a serious case of throwing out the baby with the bathwater.
 Not all of them, but some of them and make the rest simpler. Let free market solve the issues that it can solve and only regulate when it can't. 
 For example, ponzi schemes, why do we have any regulations about it? Free market means they would not last long and people who fall for it usually deserve the loss (they are either stupid or greedy or both). 
 Banks going down should be considered normal instead of putting layers upon layers of regulations in to try to avoid them. 
 On the other hand, environmental protection, it's hard for free market to solve, so we do need regulations there, but only simple regulations (like fuel taxes with no loopholes) which are a lot harder to cheat.
 Powerful companies would be a lot less powerful if there's no regulations for them to exploit and stifle competition. It's argued by some economists that monopoly itself can only be created by regulations.</v>
      </c>
      <c r="C6574" s="14" t="str">
        <f>VLOOKUP(A6574,Sample!A:C,3,0)</f>
        <v>Long Form</v>
      </c>
      <c r="D6574" s="14" t="str">
        <f>VLOOKUP(A6574,Sample!A:E,5,0)</f>
        <v>NEUTRAL</v>
      </c>
      <c r="E6574" t="str">
        <f t="shared" si="1"/>
        <v>en</v>
      </c>
    </row>
    <row r="6575" hidden="1">
      <c r="A6575" s="4" t="s">
        <v>22489</v>
      </c>
      <c r="B6575" s="14" t="str">
        <f>VLOOKUP(A6575,Sample!A:B,2,0)</f>
        <v>1 minute ago, SCHEIBE MONSTRE said: Sure
 I would think about that....
 Nahhh its fine
 But the cat obsession is real</v>
      </c>
      <c r="C6575" s="14" t="str">
        <f>VLOOKUP(A6575,Sample!A:C,3,0)</f>
        <v>Long Form</v>
      </c>
      <c r="D6575" s="14" t="str">
        <f>VLOOKUP(A6575,Sample!A:E,5,0)</f>
        <v>NEUTRAL</v>
      </c>
      <c r="E6575" t="str">
        <f t="shared" si="1"/>
        <v>en</v>
      </c>
    </row>
    <row r="6576" hidden="1">
      <c r="A6576" s="4" t="s">
        <v>22492</v>
      </c>
      <c r="B6576" s="14" t="str">
        <f>VLOOKUP(A6576,Sample!A:B,2,0)</f>
        <v>Frontline businessman Jim Ovia has been honoured as a leading entrepreneur in Africa by the African-American Institute (AAI).
 Ovia, Chairman of Zenith Bank PLC and philanthropist, on Tuesday night, received the AAI 2017 Business Leader Award at a ceremony held on the sidelines of the ongoing United Nations General Assembly in New York, the United States. He was recognised for impacting hugely on enterprise and human resource development on the continent.
 Ovia, founding Group Managing Director and CEO of Nigerias largest bank, was honoured along with President Nana Akufo-Addo of Ghana (National Achievement); Nicole Amarteifio (Leadership in African Media and Arts); and Bozoma Saint-John, Chief Brand Officer, UBER (Innovation &amp; Technology) as Africas best.
 The Africa-America Institute was set up in 1953 to help increase Africas human capacity for development through training and education. It recognises Africans who have demonstrated remarkable achievements in various fields, the intention as to present the award winners at the high profile stage of the UN General Assembly as representatives of the great work going on in Africa.
 The AAI yearly Awards showcases Africas best. It has honoured individuals who are working to fulfill AAIs mission of increasing Africas human capacity for development and promoting engagement between the African continent and America.
 The awards are presented at a special gala night bringing together African Heads of State and diplomats, international and senior U.S. government officials, business and civil society leaders, educators, journalists, philanthropists and other prominent figures who are working towards advancing economic and development progress in Africa
 Ovia was at the helm of affairs at Zenith Bank, from inception, for 20 years until his resignation in July, 2010. He was reappointed the Chairman of the bank in 2014. He was a member of the National Economic Management Team of Nigeria and he is a member of the Honorary International Investors Council.
 Jim Ovia is a philanthropist and the founder and proprietor of James Hope College, Agbor, Delta State. His foundation, the Jim Ovia Foundation, which focuses on providing scholarship to the less-privileged, has a number of beneficiaries that are now qualified medical doctors, engineers, etc.
 He is also the Founder of several enterprises and philanthropic institutions, including the Youth Empowerment &amp; ICT Foundation, which focuses on improving the socio-economic welfare of Nigerian youths by empowering them to embrace Information and Communication Technology.
 In recognition of his achievements, particularly in support of the Nigerian economy, Jim Ovia was conferred with the national award of Commander of the Order of the Niger (CON) in November, 2011.
 Jim Ovia holds a Masters degree in Business Administration (MBA) from the University of Louisiana, Louisiana, USA (1979) and a B.Sc. degree in Business Administration from Southern University, Louisiana, USA (1977). He is an alumnus of Harvard Business School (OPM). Advertisements</v>
      </c>
      <c r="C6576" s="14" t="str">
        <f>VLOOKUP(A6576,Sample!A:C,3,0)</f>
        <v>Long Form</v>
      </c>
      <c r="D6576" s="14" t="str">
        <f>VLOOKUP(A6576,Sample!A:E,5,0)</f>
        <v>NEUTRAL</v>
      </c>
      <c r="E6576" t="str">
        <f t="shared" si="1"/>
        <v>en</v>
      </c>
    </row>
    <row r="6577" hidden="1">
      <c r="A6577" s="4" t="s">
        <v>22495</v>
      </c>
      <c r="B6577" s="14" t="str">
        <f>VLOOKUP(A6577,Sample!A:B,2,0)</f>
        <v>Quote from: stepwilli on September 28, 2017, 04:05:05 PMQuote from: sukamasoto on September 26, 2017, 05:45:53 AMQuote from: pugman on September 26, 2017, 05:11:42 AMWorld needs a virtual currency because one paper currency differs for every country and crypto currency can be used world wide, usage of paper can be massively decreased if crypto currency is considered to be a world currency by governments. And with technology improving by the day, paper currency is out dated and corruption is more because of paper currency .Bitcoin become alternate currency that ever made on this digital era. Every people will keep looking for making transaction easier and cheaper fee so it's all on bitcoin. But fiat still can't be replace by bitcoin since they are 2 different things and they have their own advantage and disadvantageActually this is the real point of cause behind this question. Why we are going to use such virtual currency that even dont exist physically. The reason is simple. Everyone wants a cheaper and simple transactions that can be controlled by them, not by someone else. So fiat couldnt be replaced, you are true but these both type of currencies will be used in pair in future.There are several reasons why cryptocurrencies or virtual currencies will be beneficial economically:1) Decentralized cryptocurrencies are not controlled by a government so they are immune to that governments financial problems such as high inflation (at least in a direct way).2) Cryptocurrencies don't have to be held by a third party such as a bank or held in a physical form so they are more secure.3) Since decentralized cryptocurrencies are global, you can send anywhere in the world and you don't necessarily have to convert to a government currency.These are just a few of the benefits of cryptocurrencies that show why the world will better off if they are adopted in a more mainstream way.</v>
      </c>
      <c r="C6577" s="14" t="str">
        <f>VLOOKUP(A6577,Sample!A:C,3,0)</f>
        <v>Long Form</v>
      </c>
      <c r="D6577" s="14" t="str">
        <f>VLOOKUP(A6577,Sample!A:E,5,0)</f>
        <v>NEUTRAL</v>
      </c>
      <c r="E6577" t="str">
        <f t="shared" si="1"/>
        <v>en</v>
      </c>
    </row>
    <row r="6578" hidden="1">
      <c r="A6578" s="4" t="s">
        <v>22498</v>
      </c>
      <c r="B6578" s="14" t="str">
        <f>VLOOKUP(A6578,Sample!A:B,2,0)</f>
        <v>Ahem.... after trying for an entire day to contact Best Buy I have finally left a message here. Like I said, I am no longer interested in Best Buy services or products they sell. I just though that they would be interested in knowing that potential customers are completely ignored by one of their stores. To make things worse, every time that the local store would not pick up the phone, the call was routed to best Buy's (central?) call center. That call center was bureaucratic and not helpful. An advise "just keep trying, maybe thewy will answer" could've come only from a company that sees a customer as a pest.</v>
      </c>
      <c r="C6578" s="14" t="str">
        <f>VLOOKUP(A6578,Sample!A:C,3,0)</f>
        <v>Long Form</v>
      </c>
      <c r="D6578" s="14" t="str">
        <f>VLOOKUP(A6578,Sample!A:E,5,0)</f>
        <v>NEGATIVE</v>
      </c>
      <c r="E6578" t="str">
        <f t="shared" si="1"/>
        <v>en</v>
      </c>
    </row>
    <row r="6579" hidden="1">
      <c r="A6579" s="4" t="s">
        <v>22501</v>
      </c>
      <c r="B6579" s="14" t="str">
        <f>VLOOKUP(A6579,Sample!A:B,2,0)</f>
        <v>QUOTE(weyyt @ Oct 9 2017, 09:18 PM)lol 12% Max RM20 only?rubbish 12%..no need waste electricity do mining..use Citibank get 15%</v>
      </c>
      <c r="C6579" s="14" t="str">
        <f>VLOOKUP(A6579,Sample!A:C,3,0)</f>
        <v>Long Form</v>
      </c>
      <c r="D6579" s="14" t="str">
        <f>VLOOKUP(A6579,Sample!A:E,5,0)</f>
        <v>NEUTRAL</v>
      </c>
      <c r="E6579" t="str">
        <f t="shared" si="1"/>
        <v>en</v>
      </c>
    </row>
    <row r="6580" hidden="1">
      <c r="A6580" s="4" t="s">
        <v>22504</v>
      </c>
      <c r="B6580" s="14" t="str">
        <f>VLOOKUP(A6580,Sample!A:B,2,0)</f>
        <v>costerdock said: ↑ Wow I didn't know you are such a big deal. My opinion based on your comment is unchanged. Click to expand... Nope I'm not a big deal... A nothing really. Your comment is based on buying 1 or 2 tv's and comparing. or maybe walking through Best Buy... Mine is from selling and calibrating Integrated TV's to large systems and often seeing 40 or 50 at a time being professionally calibrated and tested. Measuring black levels and greyscale to each other... but sure we can go with your opinion.
 You abruptly said I was wrong. Based on what? Let's seriously without bias do the math. How many TV's have you calibrated? How many TV's have you installed and serviced? How Many TV's have you sold when price was no object? How many $300,000 residential TV walls for bars have you done? How many dedicated theaters with $20,000- $60,000 TV's have you installed or sold? I offered an opinion to help. I got in reply from a guy who bought a 40" TV 3 years ago that I'm wrong.</v>
      </c>
      <c r="C6580" s="14" t="str">
        <f>VLOOKUP(A6580,Sample!A:C,3,0)</f>
        <v>Long Form</v>
      </c>
      <c r="D6580" s="14" t="str">
        <f>VLOOKUP(A6580,Sample!A:E,5,0)</f>
        <v>NEUTRAL</v>
      </c>
      <c r="E6580" t="str">
        <f t="shared" si="1"/>
        <v>en</v>
      </c>
    </row>
    <row r="6581" hidden="1">
      <c r="A6581" s="4" t="s">
        <v>22507</v>
      </c>
      <c r="B6581" s="14" t="str">
        <f>VLOOKUP(A6581,Sample!A:B,2,0)</f>
        <v>Originally Posted by Grapemask
  She likes her local Nebraska bank, but being a local bank rather than a big brand, they don't have their own ATMs all over the place. Those offbrand ATM fees are killer. Probably the only thing I like about Wells Fargo is that there's a 90% chance that I'm 10 feet away from a Wells Fargo ATM if for whatever reason I do need cash (someday I'll convince my neighbor to take debit for doing my yard work....)
 Yeah, my grandma set me up with a savings/checking account and a debit card with Chase when I turned 18. I actually forgot other ATMs charge you.</v>
      </c>
      <c r="C6581" s="14" t="str">
        <f>VLOOKUP(A6581,Sample!A:C,3,0)</f>
        <v>Long Form</v>
      </c>
      <c r="D6581" s="14" t="str">
        <f>VLOOKUP(A6581,Sample!A:E,5,0)</f>
        <v>NEUTRAL</v>
      </c>
      <c r="E6581" t="str">
        <f t="shared" si="1"/>
        <v>en</v>
      </c>
    </row>
    <row r="6582" hidden="1">
      <c r="A6582" s="4" t="s">
        <v>22510</v>
      </c>
      <c r="B6582" s="14" t="str">
        <f>VLOOKUP(A6582,Sample!A:B,2,0)</f>
        <v>I guess that makes sense. I suppose we need to start recording phone conversations with these reps the same way they record us every time?</v>
      </c>
      <c r="C6582" s="14" t="str">
        <f>VLOOKUP(A6582,Sample!A:C,3,0)</f>
        <v>Long Form</v>
      </c>
      <c r="D6582" s="14" t="str">
        <f>VLOOKUP(A6582,Sample!A:E,5,0)</f>
        <v>NEUTRAL</v>
      </c>
      <c r="E6582" t="str">
        <f t="shared" si="1"/>
        <v>en</v>
      </c>
    </row>
    <row r="6583" hidden="1">
      <c r="A6583" s="4" t="s">
        <v>22513</v>
      </c>
      <c r="B6583" s="14" t="str">
        <f>VLOOKUP(A6583,Sample!A:B,2,0)</f>
        <v>UPDATE: Citi closed ALL my lines down, Macy's Blooingdales Shell and Brandsource. The reason: Too many new accounts. I don't understand, but something must have scared them. This has NEVER happened to me.</v>
      </c>
      <c r="C6583" s="14" t="str">
        <f>VLOOKUP(A6583,Sample!A:C,3,0)</f>
        <v>Long Form</v>
      </c>
      <c r="D6583" s="14" t="str">
        <f>VLOOKUP(A6583,Sample!A:E,5,0)</f>
        <v>NEGATIVE</v>
      </c>
      <c r="E6583" t="str">
        <f t="shared" si="1"/>
        <v>en</v>
      </c>
    </row>
    <row r="6584" hidden="1">
      <c r="A6584" s="4" t="s">
        <v>22516</v>
      </c>
      <c r="B6584" s="14" t="str">
        <f>VLOOKUP(A6584,Sample!A:B,2,0)</f>
        <v>I sent Macy another message about not being able to create edit Sami's profile....
 If you know Lisa, send me an email...I'm logging off...getting a headache!
 See you ladies next week!</v>
      </c>
      <c r="C6584" s="14" t="str">
        <f>VLOOKUP(A6584,Sample!A:C,3,0)</f>
        <v>Long Form</v>
      </c>
      <c r="D6584" s="14" t="str">
        <f>VLOOKUP(A6584,Sample!A:E,5,0)</f>
        <v>NEUTRAL</v>
      </c>
      <c r="E6584" t="str">
        <f t="shared" si="1"/>
        <v>en</v>
      </c>
    </row>
    <row r="6585" hidden="1">
      <c r="A6585" s="4" t="s">
        <v>22519</v>
      </c>
      <c r="B6585" s="14" t="str">
        <f>VLOOKUP(A6585,Sample!A:B,2,0)</f>
        <v>Originally Posted by c3shooter
  (Source)
  I'm going to try not to sound too elitist about this, but i did 10 loads of titanium early on, between the fuel costs, the repair bill from the white dwarf boost, and the point defense restock from the interdiction, I made enough money to perhaps buy myself dinner. 
 Not enough to feed the ships cat though, and she bites when she doesn't get fed. 
 Things are slowly returning to normal, EDDB working and all, but I'll take the extra jump or 2 for the palladium. I may do the community goals for the community, but also do it for the money.
 Weird - I was running from about 65 Ly away (2 out, 3 back in my 'conda), 448T per trip and making around 500 Cr/T profit on Titanium - 10 runs of that would have been over 2M Cr profit for 50 jumps - not a bad return for something that could be done in 1 evening. Add to that the rewards (another 22M Cr currently) and it would be even more profitable ...</v>
      </c>
      <c r="C6585" s="14" t="str">
        <f>VLOOKUP(A6585,Sample!A:C,3,0)</f>
        <v>Long Form</v>
      </c>
      <c r="D6585" s="14" t="str">
        <f>VLOOKUP(A6585,Sample!A:E,5,0)</f>
        <v>NEUTRAL</v>
      </c>
      <c r="E6585" t="str">
        <f t="shared" si="1"/>
        <v>en</v>
      </c>
    </row>
    <row r="6586" hidden="1">
      <c r="A6586" s="4" t="s">
        <v>22522</v>
      </c>
      <c r="B6586" s="14" t="str">
        <f>VLOOKUP(A6586,Sample!A:B,2,0)</f>
        <v>Quote: : it's a Friday evening, and once again I am sitting in Medicine Hat airport while the harassed gate agents rebook people on redeyes and flights tomorrow. And once again there is no chance of me making my connection to YYJ.
 Both the staff, the other passengers and the general public in the City say that Air Georgian are suffering from old unreliable planes, a shortage of spare parts and a shortage of Pilots.
 It says Air Canada on the ticket and the planes, but this route is flown by Air Georgian on their behalf.
 I have several more flights booked, but I will be cancelling them, and driving the YYC YXH leg in the future.
 I can understand weather delays, and sympathise with airlines when they have to deal with hurricanes. But this is maintenance and planning, not unforeseen circumstances. American Airlines went the extra mile to get me out of IAH during Hurricane Harvey last month, even though I have no status with them. I've done 49 sectors so far this year with AC, and get the feeling that they just say "It's not us, it's Air Georgian"
 There is no food or drink in the airport at YXH, so while I wait for the outside chance of a flight tonight my only entertainment is Flyer Talk. Perhaps one of the AC experts can help me understand why Air Canada use Air Georgian. Only reason I can think of is because Air Georgian has a big fancy logo on their website saying this::
 Striving to be the best regional airline in the world.</v>
      </c>
      <c r="C6586" s="14" t="str">
        <f>VLOOKUP(A6586,Sample!A:C,3,0)</f>
        <v>Long Form</v>
      </c>
      <c r="D6586" s="14" t="str">
        <f>VLOOKUP(A6586,Sample!A:E,5,0)</f>
        <v>NEUTRAL</v>
      </c>
      <c r="E6586" t="str">
        <f t="shared" si="1"/>
        <v>en</v>
      </c>
    </row>
    <row r="6587" hidden="1">
      <c r="A6587" s="4" t="s">
        <v>22525</v>
      </c>
      <c r="B6587" s="14" t="str">
        <f>VLOOKUP(A6587,Sample!A:B,2,0)</f>
        <v>hopefulLandlord :
 I said most atheists here on Nairaland are sure the abrahamic god doesn't exist OR should I say all personal gods don't exist but a creator remains a "possibility" so long there are things humans are yet to discover but that's all it is, a "possibility" in that case most atheists on nairaland will be called atheistic agonistic.... Which is still the same as atheist as my definition nail it...
 I reply your thread.... No atheist in the foxholes</v>
      </c>
      <c r="C6587" s="14" t="str">
        <f>VLOOKUP(A6587,Sample!A:C,3,0)</f>
        <v>Long Form</v>
      </c>
      <c r="D6587" s="14" t="str">
        <f>VLOOKUP(A6587,Sample!A:E,5,0)</f>
        <v>NEUTRAL</v>
      </c>
      <c r="E6587" t="str">
        <f t="shared" si="1"/>
        <v>en</v>
      </c>
    </row>
    <row r="6588" hidden="1">
      <c r="A6588" s="4" t="s">
        <v>22527</v>
      </c>
      <c r="B6588" s="14" t="str">
        <f>VLOOKUP(A6588,Sample!A:B,2,0)</f>
        <v>https://www.washingtonpost.com/news/...=.330101ceb03f
 How do we deal with a financial crises generated by greed and fraud? I don't know. Lets ask Trump and his Goldman Sachs 1% cabinet. Oh wait they're too busy using the white house and our tax payer dollars as their personal play ground. Meantime back at the banks? Buyer beware if Trump has his way.</v>
      </c>
      <c r="C6588" s="14" t="str">
        <f>VLOOKUP(A6588,Sample!A:C,3,0)</f>
        <v>Long Form</v>
      </c>
      <c r="D6588" s="14" t="str">
        <f>VLOOKUP(A6588,Sample!A:E,5,0)</f>
        <v>NEUTRAL</v>
      </c>
      <c r="E6588" t="str">
        <f t="shared" si="1"/>
        <v>en</v>
      </c>
    </row>
    <row r="6589" hidden="1">
      <c r="A6589" s="4" t="s">
        <v>22530</v>
      </c>
      <c r="B6589" s="14" t="str">
        <f>VLOOKUP(A6589,Sample!A:B,2,0)</f>
        <v>File: 3d40bc641ee5c88⋯.jpg (283.91 KB, 1920x1080, 16:9, mpv-shot0096.jpg) 
 Oh jinkies, I went in fully expecting this to be the hour long finale, only to discover that it is yet to come. Sweet, merciful heavens, what delight!&gt;&gt;736065&gt;&gt;736067&gt;&gt;736068&gt;&gt;736069What's not to like? The mangaka checked every box on the menu.Also this &gt;&gt;736025</v>
      </c>
      <c r="C6589" s="14" t="str">
        <f>VLOOKUP(A6589,Sample!A:C,3,0)</f>
        <v>Long Form</v>
      </c>
      <c r="D6589" s="14" t="str">
        <f>VLOOKUP(A6589,Sample!A:E,5,0)</f>
        <v>NEUTRAL</v>
      </c>
      <c r="E6589" t="str">
        <f t="shared" si="1"/>
        <v>en</v>
      </c>
    </row>
    <row r="6590" hidden="1">
      <c r="A6590" s="4" t="s">
        <v>22533</v>
      </c>
      <c r="B6590" s="14" t="str">
        <f>VLOOKUP(A6590,Sample!A:B,2,0)</f>
        <v>Prescription Free Pharmacy Best Generic Viagra Overnight Misoprostol Over The Counter [скрыто от гостей] Can Amoxicillin 500mg Clear Up Gonorrhea Levitra Duracion Efecto No Rx NeededBest Buy Fluoxetine Ordinare Cialis Viagra Can I Take Metamucil With Amoxicillin [скрыто от гостей] The Canadian Med StoreZithromax Anxiety [скрыто от гостей] Propecia Con Receta OnlinePurchase Isotretinoin Price Cephalexin For Tooth Infection [скрыто от гостей] Generique Utrogestan Buying Discount Provera Cod Only Mail Order Antibiotics Mexicoa.For established lenders with them you could be loaned up to. httpsprofessorwerner. [скрыто от гостей] Ferratum Group was founded in Helsinki Finland in.Propecia Fertilita Nebenwirkungen Cialis 10mg [скрыто от гостей] Levitra Originale No Perscription</v>
      </c>
      <c r="C6590" s="14" t="str">
        <f>VLOOKUP(A6590,Sample!A:C,3,0)</f>
        <v>Long Form</v>
      </c>
      <c r="D6590" s="14" t="str">
        <f>VLOOKUP(A6590,Sample!A:E,5,0)</f>
        <v>NEUTRAL</v>
      </c>
      <c r="E6590" t="str">
        <f t="shared" si="1"/>
        <v>en</v>
      </c>
    </row>
    <row r="6591" hidden="1">
      <c r="A6591" s="4" t="s">
        <v>22536</v>
      </c>
      <c r="B6591" s="14" t="str">
        <f>VLOOKUP(A6591,Sample!A:B,2,0)</f>
        <v>DJI Phantom 4 Pro + Additional Battery + 128GB MicroSD Selling a DJI Phantom 4 Pro in great condition
 https://www.bestbuy.ca/en-ca/product/dj ... 43020.aspx?
 Bought in May 2017, used less than 10 times. Comes with everything included + receipt
 Plus an addition Battery
 https://www.bestbuy.ca/en-ca/product/dj ... mrs_ls_vwd
 and an additional SanDisk Mobile Ultra 128GB microSDXC
 http://www.canadacomputers.com/product_ ... _id=089262
 If you bought new, it would all cost $2704.08 including tax.
 Asking $1650 Images</v>
      </c>
      <c r="C6591" s="14" t="str">
        <f>VLOOKUP(A6591,Sample!A:C,3,0)</f>
        <v>Long Form</v>
      </c>
      <c r="D6591" s="14" t="str">
        <f>VLOOKUP(A6591,Sample!A:E,5,0)</f>
        <v>NEUTRAL</v>
      </c>
      <c r="E6591" t="str">
        <f t="shared" si="1"/>
        <v>en</v>
      </c>
    </row>
    <row r="6592" hidden="1">
      <c r="A6592" s="4" t="s">
        <v>22539</v>
      </c>
      <c r="B6592" s="14" t="str">
        <f>VLOOKUP(A6592,Sample!A:B,2,0)</f>
        <v>Re: Imtoasted's Second Journey To The Promised Land Originally Posted by Kingjoe83 You'd think but careful they are full of surprises those chicks
 Like that Katy perry song one day your hot the next day your cold?
 Lol
 Woman are bat shit crazy!
 But we love them for their imperfections they don't see in themselves
 Woman sighs Its not Only woman, the whole human beeing is very interesting. Everyone can love everyone just for the peace and love they might need themself.
 Have you ever noticed that there are as many men as woman divorcing and breaking Up? I guess Its both sides that make it hard Kingjoe83 thanked you for this post Kingjoe83 , imtoasted , GrowchyzGardenOfGreen liked this post Follow my own first indoor project with Chocolate Mint OG, while my outdoor Chocolate Mint og is starting to flower :D
 https://www.420magazine.com/forums/j...ml#post3626094
 Click on the link to sub to my journal</v>
      </c>
      <c r="C6592" s="14" t="str">
        <f>VLOOKUP(A6592,Sample!A:C,3,0)</f>
        <v>Long Form</v>
      </c>
      <c r="D6592" s="14" t="str">
        <f>VLOOKUP(A6592,Sample!A:E,5,0)</f>
        <v>NEUTRAL</v>
      </c>
      <c r="E6592" t="str">
        <f t="shared" si="1"/>
        <v>en</v>
      </c>
    </row>
    <row r="6593" hidden="1">
      <c r="A6593" s="4" t="s">
        <v>22542</v>
      </c>
      <c r="B6593" s="14" t="str">
        <f>VLOOKUP(A6593,Sample!A:B,2,0)</f>
        <v>Baby Driver
 * Exclusive steelbook; 4k BD/BD combo $29.99
 Pirates Of The Caribbean: Dead Men Tell No Tales
 * Exclusive steelbook; BD/DVD combo $24.99 (available now)
 * Exclusive steelbook; 4K BD/BD/DC combo $34.99 (available now)
 - - -
 Baby Driver $17.99
 The House $17.99
 - - -
 Pirates Of The Caribbean: Dead Men Tell No Tales $19.99
 - - -
 Hocus Pocus $4.99
 Nightmare Before Christmas $9.99
 - - -
 Arrow: Season 5 $29.99
 Shameless: Season 7 $18.99
 Lethal Weapon: Season 1 $23.99
 Meh.</v>
      </c>
      <c r="C6593" s="14" t="str">
        <f>VLOOKUP(A6593,Sample!A:C,3,0)</f>
        <v>Long Form</v>
      </c>
      <c r="D6593" s="14" t="str">
        <f>VLOOKUP(A6593,Sample!A:E,5,0)</f>
        <v>NEUTRAL</v>
      </c>
      <c r="E6593" t="str">
        <f t="shared" si="1"/>
        <v>en</v>
      </c>
    </row>
    <row r="6594" hidden="1">
      <c r="A6594" s="4" t="s">
        <v>22545</v>
      </c>
      <c r="B6594" s="14" t="str">
        <f>VLOOKUP(A6594,Sample!A:B,2,0)</f>
        <v>IntroductionWe live in the Washington DC-area and received a wedding invitation to northern Germany. As we’re already spent our budget for summer vacation we had to find a really cheap flight to make this work. Affordable AAdvantage-Award flights are really rare these days, so we had to think outside the box.Norwegian Air just started new operations across the Atlantic: From the north-westernmost-tip of the UK and Ireland their mid-sized Boeing 737s have barely enough range to reach the north-easternmost part of the USA. So, they are able to operate those stretched routes over the pond without the big, expensive and difficult-to-fill long-haul-planes. The result: Those flights usually sell for just around $100, but introductory tickets were offered for just $89 per Person one-way on routes like Bradley, CT to Edinburgh. Food, drinks, assigned seats and checked baggage would have cost extra, but we didn’t need that this time.At the time of booking, I didn’t really know where Bradley, CT exactly is, nor did I really care. We booked the flights and knew we would make this work somehow. Afterwards I couldn’t believe my luck as I saw that Ryanair had a €9.99 (about 11 USD) flash sale on their website. They operate a flight from Edinburgh to Bremen, exactly where we had to go. We would have 5 hours to connect in EDI, which sounded like a reasonable safety buffer for delays (luckily, more on that later). So, $89 flight on Norwegian + $11 flight on Ryanair: Germany here we come, for just $100!Our planned route. I drew the map with the help of http://www.gcmap.comPlaneAs an aviation-nerd I was very excited to find out that this flight would be operated by a brand new Boeing 737 MAX-8. At the time of our flight, there were only two other planes of this new type delivered. Boeing promised significantly reduced fuel and a more comfortable passenger experience. I couldn’t wait to experience it for myself.Also: Keep in mind that this small plane was built for regular short- to medium services that usually only last 1-3 hours. How would this plane behave on a long haul-route that it was never intended for?Getting to the airportGoogle Maps estimated a 6 hour drive from my home in Washington DC to the airport. It’s quite a ride, but doable. However, in reality we experienced heavy delays on the road: Especially the last stretch between New York City and Bradley Airport took almost two hours longer than anticipated due to bumper-to-bumper traffic on CT-15. Make sure you plan enough buffer time if you’re planning a similar trip yourself. As we didn’t book meal service on the flight, we enjoyed a tasty dinner at a Thai restaurant in Hartford, CT on the way. Afterwards we got to the airport and parked the car in no time. The flight itself had a relaxed departure time of 21:35 at night.Check-In and BoardingThe Norwegian staff was extremely friendly and helpful. Even though we didn’t paid for assigned seats in advance, everybody in our party was able to sit together. They do however weigh carry-ons very thoroughly and would charge you if you exceed the limit of 10kg. Fair enough, with a flight right at the limit of the planes range it’s probably a good idea to double check the load.BDL is a fairly small airport with just one terminal and virtually no line at the single TSA checkpoint. There are a couple of shops with the usual airport-food. I liked that they have a bottle-refill station that allows you to bring water on your long flight. I was also positively surprised to discover an AA Admirals Club right across the gate, but unfortunately that Lounge already closed two hours before our flight.Boarding was announced about 45 Minutes prior to departure in no particular order. But given the length of the flight it doesn't really matter who gets onto the aircraft first, right? It was a very relaxed process and they were able to close the doors on time. I liked that we could use an actual jet bridge and didn’t had to climb stairs onto the aircraft like other low cost carriers make you do it.The flight itself was almost completely full, even though they operate this completely random route for just a couple of weeks now. I found odd that when they eventually started to check carry-ons, they did not apply any bag tags and just put the bare bags in the planes hold. But everybody got their bag in the end, so this seems to be working fine.FlightAfter an on-time pushback and taxi, we suddenly stopped right before the runway. After some 30 minutes the Pilot made an announcement, that ATC couldn’t find a proper flight plan in their system and HQ in Norway was working to submit a new one. This “small paperwork issue” went on and on. Eventually we had a proper flight plan for the Atlantic crossing, but the local tower in BDL was still missing it’s part of the documents. In the end it took almost two hours until we could make our way onto the runway and into the clear night sky. I’m not sure if the airline or the ATC was at fault, but instead of the planned 7 hour flight time, we totally spend 9 hours on board the small single-aisle 737-MAX 8.I was very excited to be one of the first passengers on this new plane type and read a lot about the new engines and wing-tips that were supposed to be a lot quieter and more efficient. However on board I didn’t noticed a difference. The sky-interior looked new, but besides that the takeoff was just as noisy and a bit bumpy as with any other 737. The MAX is really not as special and “ground breaking” as the Boeings press releases suggest. Disappointing!So, how does it feel to cross the Atlantic in a small 737 instead of the usual A330, A380 and B787? Surprisingly not that different: After all you’re still bored in your seat, watching movies and waiting for the time to go by. The fuselage is naturally smaller, there is only one instead of two aisles. The long flight through the night was completely uneventful, at no time did the plane felt “not safe” for the long haul job. One thing I didn’t like was how cheaply Norwegian equipped those new planes: There were no IFE-screens, Wifi-connection or even power plugs. But we knew what we were getting into, so we downloaded to Netflix-Series on the Ipad and brought a USB-Power Bank. Pro Tip: You can “hang” your Ipad-case perfectly into the elevated seat pocket in front of you.The new Slimline-seats offered decent 31’ legroom, but the cushioning was nothing to write home about, especially on such a long flight. There were no adjustable headrests, so you may want to bring your own pillow.There were four flight attendants on board, a very young team from Madrid. They were very friendly and told us how excited they were to serve on prestigious flights to the USA, a welcome difference to their usual zigzag throughout Europe. Norwegians Wikipedia page states that some flight attendants are getting employed through dodgy labor contracts in Thailand, so I hope that those guys got a better deal.Food and DrinkThere is no free food on this low cost flight. We could have ordered meals for $40/Person at the time of booking, but we were generally satisfied with our previous dinner, some snack bars and the water we brought. However, we did order a can of Coke for $3 to go with the movie. The header on the receipt however made me wonder:If a Norwegian company registers a plane in Ireland to fly from the USA to the United Kingdom, hiring Spanish flight attendants with Thai employment contracts to sell food through a licensing partner in Switzerland – Where do they actually pay taxes? On the other hand: My ticket price gave me 89 reasons not to worry about it for too much.Another impression: If you don’t pay for food, you get nothing. They don’t even serve water for free. I don’t know how desperate some people might get on such a long flight, but they had to put a big red warning sign into their lavatories:LandingAfter we got a couple hours of sleep, we were woken up by some light turbulence during our decent through the thick rainclouds above Edinburgh. After the landing we were able to disembark via a jet bridge again. Smaller planes means less passengers, which ultimately leads to reduced wait times at customs and immigration – I like it!Our plane after the landing in EDIDue to the 2 hour delay, we still had three relaxed hours left to clear customs, claim the bags, stop for a nice brunch, check in with Ryanair and go through security again. The following 1 hour flight to Bremen was the usual Ryanair-experience and not really noteworthy. Screenshot of Flightaware.comConclusionBesides the delay, the flight was uneventful, the staff very friendly and the fares extremely cheap. I think I will do it again!Bonus-PicturesAs the plane flew through the night, I wasn’t able to do many pictures. On the way back however we flew a very northern route that offered spectacular views of Greenland. The overall experience on the way back was the same.</v>
      </c>
      <c r="C6594" s="14" t="str">
        <f>VLOOKUP(A6594,Sample!A:C,3,0)</f>
        <v>Long Form</v>
      </c>
      <c r="D6594" s="14" t="str">
        <f>VLOOKUP(A6594,Sample!A:E,5,0)</f>
        <v>NEUTRAL</v>
      </c>
      <c r="E6594" t="str">
        <f t="shared" si="1"/>
        <v>en</v>
      </c>
    </row>
    <row r="6595" hidden="1">
      <c r="A6595" s="4" t="s">
        <v>22548</v>
      </c>
      <c r="B6595" s="14" t="str">
        <f>VLOOKUP(A6595,Sample!A:B,2,0)</f>
        <v>Hi,
 I can't exactly speak to the UK/US situation, but my experience might be of help to you. I owned a house in Denver when I got a job in Savannah. My plan had been to sell after I got settled down there but 2008 had other plans for me. Needless to say, I couldn't sell, so I rented. But, I had an ARM and a second with an insane interest rate, because I had to do so many repairs when I bought the place. To try to get control over my financial life, I tried to refinance, and I couldn't. Even though I was only renting in Savannah, they considered my house a "second home" which I didn't have the income to support. When I said I had renters in it, they told me income property is refinanced differently, and I needed to show 3 years of solid income from the property on my taxes. Long story short, my renters trashed the place and skipped town. I actually wound up quitting my job and moving back to Denver because of it, although it was no great loss, as I wasn't really happy in Savannah in the first place. I was able to refinance once I got back and settled in the house, and now have a great rate that will never change. Still, I could have refinanced if I had a record of income from the property.
 This time, I am turning the rental over to a property manager, and will be getting enough to cover all the bills and be able to put some aside for repairs. Now I just need to figure out how to do my taxes with all this...
 I hope that helped in some way. Good luck though, and I hope you can do the refi. One note, if you have or could have USAA, because they deal with service members and foreign postings, they actually have a lot of stuff they can do banking-wise on an international level. I can actually get a car loan for a UK vehicle as soon as I arrive. They will even help me with the actual purchase.</v>
      </c>
      <c r="C6595" s="14" t="str">
        <f>VLOOKUP(A6595,Sample!A:C,3,0)</f>
        <v>Long Form</v>
      </c>
      <c r="D6595" s="14" t="str">
        <f>VLOOKUP(A6595,Sample!A:E,5,0)</f>
        <v>NEUTRAL</v>
      </c>
      <c r="E6595" t="str">
        <f t="shared" si="1"/>
        <v>en</v>
      </c>
    </row>
    <row r="6596" hidden="1">
      <c r="A6596" s="4" t="s">
        <v>22551</v>
      </c>
      <c r="B6596" s="14" t="str">
        <f>VLOOKUP(A6596,Sample!A:B,2,0)</f>
        <v>Kmart is a treasure trove of well-priced own-brand stuff. It's I the first place I go when I need anything. They have some great homeware that you don't see anywhere else, that looks expensive but is very well-priced. I had my eye on a very Scanderweigen-looking wooden digital alarm clock but I couldn't justify buying it because my current clock works just fine.
 I bought some matte dinner plates for $2 each. They are a lovely size for portion control. I needed some short forks to fit in my lunchbox and I got a 4-pack of metal salad forks for $2.50.
 Two weeks ago I got a power bank/portable battery for my cellphone. It's an 8000mah one for $20. They had an 18000mah one for $35 but the two branches I went to had either sold out or had the items stolen out of the packaging. These are amazing prices for power banks. I don't know about its quality compared to other brands that are usually twice the price, but it has all the features I want and charges my phone up nicely when I'm out and about. The other nice think about them is that they come with full instructions. This might sound like a daft feature but i bought a smaller-sized power bank made by Case Logic for the same price a few years ago and i had to email them in Denmark for the instructions!
 They are going to be what I'll be giving as Christmas pressies this year. Reply Quote:</v>
      </c>
      <c r="C6596" s="14" t="str">
        <f>VLOOKUP(A6596,Sample!A:C,3,0)</f>
        <v>Long Form</v>
      </c>
      <c r="D6596" s="14" t="str">
        <f>VLOOKUP(A6596,Sample!A:E,5,0)</f>
        <v>NEUTRAL</v>
      </c>
      <c r="E6596" t="str">
        <f t="shared" si="1"/>
        <v>en</v>
      </c>
    </row>
    <row r="6597" hidden="1">
      <c r="A6597" s="4" t="s">
        <v>22554</v>
      </c>
      <c r="B6597" s="14" t="str">
        <f>VLOOKUP(A6597,Sample!A:B,2,0)</f>
        <v>rocking23nf wrote: ↑Oct 11th, 2017 9:49 am
 worthless if its backed by sears, if its from a third party company it may be still valid, gift cards are worthless after this week
 In that case it's worthless. Their underwriter is owned by Sears Holdings.</v>
      </c>
      <c r="C6597" s="14" t="str">
        <f>VLOOKUP(A6597,Sample!A:C,3,0)</f>
        <v>Long Form</v>
      </c>
      <c r="D6597" s="14" t="str">
        <f>VLOOKUP(A6597,Sample!A:E,5,0)</f>
        <v>NEGATIVE</v>
      </c>
      <c r="E6597" t="str">
        <f t="shared" si="1"/>
        <v>en</v>
      </c>
    </row>
    <row r="6598" hidden="1">
      <c r="A6598" s="4" t="s">
        <v>22557</v>
      </c>
      <c r="B6598" s="14" t="str">
        <f>VLOOKUP(A6598,Sample!A:B,2,0)</f>
        <v>YouTube embed. Click thumbnail to play.
 &gt;&gt;739986There's a really good variety of excellent songs, but if I had to pick I'd go for Discover the Abyss. It just really stands out to me.</v>
      </c>
      <c r="C6598" s="14" t="str">
        <f>VLOOKUP(A6598,Sample!A:C,3,0)</f>
        <v>Long Form</v>
      </c>
      <c r="D6598" s="14" t="str">
        <f>VLOOKUP(A6598,Sample!A:E,5,0)</f>
        <v>NEUTRAL</v>
      </c>
      <c r="E6598" t="str">
        <f t="shared" si="1"/>
        <v>en</v>
      </c>
    </row>
    <row r="6599" hidden="1">
      <c r="A6599" s="4" t="s">
        <v>22559</v>
      </c>
      <c r="B6599" s="14" t="str">
        <f>VLOOKUP(A6599,Sample!A:B,2,0)</f>
        <v>I can't believe you people can still try to deny what is now as clear as day. Ten years ago the government hired Tom to figure out what the government needed be done to keep up with cyber technology to protect our country without breaking the bank.Tom engineered the plan to let in the private sector because competition brings down the cost and keeps up with the technology because the government is not effective at either of them. ( NASA had an open checkbook and needed German scientist to pull it off.) 
 Thanks goes out to reader3 and gonetopot 
 But there are security mandates your software has to comply with. Tom and the other NOIC members who are also brilliant came up with the criteria needed to get on the SWPT list. Tom friggin wrote the rules. That is why he just has to say:"hey put this company on the list." and maybe they BVTK and Tom him that power to thank him for all that he has done. 
 So what do you deniers think Tom has been doing at all the NATO meetings playing cribbage? 
 It is all coming together real fast now. This may boom to NASDAQ. 
 Read the last portion of the tweets Reader put together. Maybe he put too much info on the entire email so people didn't read it carefully: 
 It tells what is happening it's huge and look at the income just Dark Puls is bringing in within what 1-11/2 weeks of signing on? 
 investorshub.advfn.com/boards/read_msg.aspx?message_id=134592227 
 Then, from the endless sea of twitter: 
 June 16, Company tweet: BVTK Board updated on two "company game changer" late-stage sales negotiations. Input was required due to the magnitude of opportunities... https://twitter.com/bravatek/status/875704373996924928 
 June 21, Company tweets: Board members proudly tell BVTK management: "This changes everything"! https://twitter.com/bravatek/status/877511414025527296 
 Same day: “BVTK's full steam ahead in using SEWP contract with talks with DHS and DOD…” https://twitter.com/bravatek/status/877507771960315904 
 July 10: 3rd-party tweeted email exchange: “Are you saying this isn’t the game changer we’ve been waiting for?” “Exactly—you guys will SHIT YOUR PANTS on the game changers” https://twitter.com/hpar32/status/884419013274734592 
 July 11, company tweet: “BVTK's CEO invited to give detailed brief at NATO Headquarters on Monday, July 17, 2017 (fyi--not open to the public)…” https://twitter.com/bravatek/status/884760491083608064 
 July 18, company tweets: “NATO and Smithsonian (Jim Brown) yesterday...DHS today with Jim Brown (BVTK's VP of Sales) who's still in town with BVTK's CEO…” https://twitter.com/bravatek/status/887298959936565249 
 Same day: “Pentagon folks tomorrow…” https://twitter.com/bravatek/status/887299766174060544 
 July 19: Company tweet: BVTK's VP of Sales and CEO "on the road" today meeting with US Government and military organizations to close Ecrypt One business... https://twitter.com/bravatek/status/887660445510885377 
 July 20: Company tweet: BVTK's VP of Sales left D.C. yesterday after several successful meetings and now is in Chicago "spread the word" at meeting about Ecrypt One https://twitter.com/bravatek/status/888018801891180544 
 Editorial comment: So the several meetings July 19 to close business with the U.S. government and military were successful? Don’t hold back, Tom. Tell us more! 
 July 20: Tweeted photo of Tom Cellucci with the NATO supreme commander, as well as some other recognizable figures, such as US Air Force Lieutenant General Jeff Lofgren (original source Tom Cellucci’s FB page): https://twitter.com/OTCMillionaire/status/888161922448728064 
 July 21, tweeted text exchange: “Nothing comes close to these mega orders we’re working” https://twitter.com/DaddyRicx/status/888539432134918144 
 July 21, Company tweet: "Excellent progress made on legal front with game changers...“ https://twitter.com/bravatek/status/888364109124820992 
 July 22, 3rd-party tweeted text exchange. “We have mega orders to come—the size you haven’t seen in OTC” “Who are these mega orders with, government?” “Both gov and telecom” https://twitter.com/Trade_Trigger/status/888776391239532544 
 July 25, Company tweet: Positive Feedback from last week's NATO visit is overwhelming... https://twitter.com/bravatek/status/889832046687903746 
 July 28, 3rd-party tweeted text exchange. “How is progress on mega deals?…” “All Going well” “With Gov or military?” “Both” … “working with Nato DHS DOD, etc” : https://twitter.com/Trade_Trigger/status/890940633845727232 …. (For anyone who is unfamiliar with the acronyms, those last two are Department of Homeland Security, and Department of Defense) 
 August 4, company tweet of a thank-you letter from US Air Force Lieutenant General Jeff Lofgren, who is currently Deputy Chief of Staff, Capability Development for the NATO Headquarters Allied Command Tranformation https://twitter.com/bravatek/status/893491751742312450 …. NATO currently has two commands, which can be thought of as current operations, and forward-thinking transformation. This is the forward-thinking transformation command. These are the guys in charge of determining what comes next. http://www.act.nato.int/deputy-chief-of-staff-capability-development 
 So in sum, there is plenty of evidence that there is more than one mega deal, that one is with telecom, and that one or MORE are with the government and/or military. 
 We’re probably waiting on financials to go current (which should happen very soon), and maybe for final details to be ironed out on these deals; and then news bomb after news bomb will be coming our way. 
 ———————————————————— 
 And Here’s Part 3, regarding recent progress: 
 ———————————————————— 
 During the month of August, more or less, the company put out a 10-K filing, and three 10-Q filings, on an accelerating cadence. These haven’t been great financials, since the company was rebuilding… the point is to go current and prepare the company for the big news to come. But everyone is wildly impatient for the big news, NOW NOW NOW (including yours truly), and have been discounting the massive progress being made in getting current and building Marketing Alliance Partnerships (MAPs) with complementary companies. 
 So let’s consider one of these new MAP companies… One of the biggest is probably going to be CrucialTrak, which just won best-in-show at the ISC West Show earlier this year for it’s four-method biometric identification scanner, BACS, which can identify people in one second or less based on facial, retinal, touchless fingerprint, and palm vein pattern. 
 http://www.nasdaq.com/press-release/crucialtrak-joins-forces-with-bravatek-as-its-newest-development-and-marketing-alliance-partner-20170811-00454 
 Some marketing videos about the CrucialTrak BACS system: 
 https://www.youtube.com/watch?v=5LIuI_cFAos&amp;t=462s 
 https://www.youtube.com/watch?v=9WVTmwJICuU 
 https://www.youtube.com/watch?v=ZAFu9qOt-Mc 
 The speed and convenience of this system rivals card swiping and RFID technologies, which means we may be at what is known as an inflection point, the point at which a new system can be adopted rapidly because it outcompetes existing systems for any of speed, convenience, or price. Furthermore, as a touchless system, CrucialTrak’s BACS does not itself become an infectious disease vector, as touch fingerprint systems sometimes can. 
 Check out the company’s website for more about the BACS solution: http://crucialtrak.com/BACS/main/main.php 
 And again, as with the eCrypt One email system, CrucialTrak almost directly addresses a recent directive from Donald Trump: 
 Quote: 
 Sec. 7. Expedited Completion of the Biometric Entry-Exit Tracking System. (a) The Secretary of Homeland Security shall expedite the completion and implementation of a biometric entry-exit tracking system for all travelers to the United States, as recommended by the National Commission on Terrorist Attacks Upon the United States. 
 https://www.whitehouse.gov/the-press-office/2017/01/27/executive-order-protecting-nation-foreign-terrorist-entry-united-states 
 Given the quality and speed and ease-of-use of the CrucialTrak system, it has a good chance at winning contracts with the federal government at international airports nationwide, as well as at other security locations. 
 By adding CrucialTrak to its product offerings, BVTK significantly strengthens its security product portfolio. This isn’t something to be taken lightly. Nor is the progress BVTK is making on going current. A two-week cadence per filing is very fast for pink sheet companies. They are working hard to go current, and it doesn’t take a genius to guess why. 
 —— 
 On September 5, Bravatek signed a breathtaking MAP agreement with DarkPulse, which may be providing monitoring capabilities to the US-Mexico border wall, if all goes well. The full 8-K for the deal can be found at: https://www.otcmarkets.com/edgar/GetFilingHtml?FilingID=12268773 
 The technology is also suited to monitoring mining, pipelines, and a variety of other scenarios, including smart cities. The 8-K makes it clear that BVTK will make 10 - 20% from any DarkPulse deals. 
 On September 12, less than a week after BVTK's 8k, DarkPulse, a privately held company, released a PR on their website, for a $22 million deal facilitated by BVTK: http://www.darkpulse.com/press 
 From the PR: "The $22 million deal is with one of Europe’s largest Infrastructure &amp; Mining Companies" and "This is the first segment of a multi-year agreement under which Arizona-based DPT will build the technology infrastructure and perimeter security systems for a large Infrastructure group and support 7 infrastructure and perimeter security deployments throughout Europe, according to a company statement. DarkPulse’s technology infrastructure monitoring agreement would total more than $100 million." 
 With the 10-20% cut per the 8-K, Bravatek stands to make a substantial profit on this deal. In fact, it may be more than that. The DarkPulse twitter account retweeted a third-party tweet of a text from Tom Cellucci stating that BVTK gets "at least 20% which goes right to the bottom line": https://twitter.com/DaddyRicx/status/907597931548573696 
 The DarkPulse twitter account has also been vocally supportive of BVTK in the days since the PR was released. 
 From 9/13/17: "Words of wisdom: any CEO that signs a deal for the sake of signing deals is a fool.. this guy is no fool" https://twitter.com/DarkPulseTech/status/907952796162514944 
 Same day: "Referring to comments on an investor hub type of site that claimed the BBTK [BVTK] deal I signed was "fluff" - my job is to raise revenue not fluff" : https://twitter.com/DarkPulseTech/status/907955380524904449 
 And just in case there's any doubt, yes it was a "Typo.. $BVTK" https://twitter.com/DarkPulseTech/status/907955764513439744 
 There was a also a September 7 third party tweet of a text that provided important background info: "Darkpulse sales with Gov, DoD, DHS go thru Bravatek SEWP contract vehicle" https://twitter.com/Trade_Trigger/status/905770911420305408 
 So, yeah, this one could be EXTREMELY lucrative. 
 —— 
 FINALLY, some recent tweets to keep track of what’s happening behind the scenes: 
 September 7, company tweet: “BVTK's CEO in meetings about Ecrypt One with large ($1 B scale) cyber firm tomorrow in D.C. area...Fourth firm interested in Ecrypt One…” https://twitter.com/bravatek/status/905794694818488320 
 September 2, 3rd party tweet of text, question about “Well over 500 Million in Revenues”? Answer… “Why do you think so small?” https://twitter.com/crabbermike/status/904096472282669059 
 September 1 &amp; 2, 3rd party tweet of text, “"CEO discussing MAP with approx. $1 B revenue firm today." How did it go? TRULY AWESOME says Tom!! Umm, Revenues are going to EXPLODE!” https://twitter.com/crabbermike/status/903768206371901440 or, for pic: https://twitter.com/crabbermike/status/904092593650356224 
 September 1, the company tweet that was referenced: “BVTK's CEO discussing MAP with approx. $1 B revenue firm today...Also, discussions with two other large Healthcare providers for Ecrypt One.” https://twitter.com/bravatek/status/903608090397999104 
 Same day, another company tweet: Working ALL holiday weekend at BVTK to get current quickly. Also, we are negotiating potential acquisition with Telecom firm. https://twitter.com/bravatek/status/903607618534563841 
 Same day, 3rd party tweet of email…. somewhat cryptic, mostly just a feel-good moment, but it looks like this one goes to 11: https://twitter.com/iseki_online/status/903746332212547586 
 August 31, 3rd party tweet of text, “Already have two serious sales prospects for two huge Healthcare networks…” https://twitter.com/DaddyRicx/status/903304637897334784 
 August 30, 3rd party tweet of email, “You[r] calculation is incorrect. We are releasing shortly a 10-K (in days), then a 10-Q immediately following that in days—which makes us current” https://twitter.com/Kilch/status/902884437364547584 
 August 29, 3rd party tweet of text, “Is it safe to say we will be fully current by the end of Sept?” “Oh better be way before that” https://twitter.com/JasonSF415/status/902639919679418369 
 August 28, Thomas Cellucci post to Bravatek FB Fan Page: “Folks--take it from a guy who turns around companies--we have never been so busy at BVTK. We have equity folks asking what we could do with $50-70 M investment; more firms looking to acquire Ecrypt One business than we thought possible; and more business than we can handle in Telecom...Onward!!!” 
 August 28, Company tweet confirms no RS: “"ABSOLUTELY"says BVTK's CEO about getting current with its FINS and "NO" to BVTK management's desire for RS!!! "YES" to equity commitments.” https://twitter.com/bravatek/status/902138763492687872 
 August 23, 3rd-party tweet of a text… “Have 8 equity offers to date for real $$$ to blow the roof off” … https://twitter.com/araa2121/status/900499105037733889 
 August 18, 3rd-party tweet of email about the Trump biometric entry-exit system: https://twitter.com/nickserrano619/status/898563290476929025 …. Celluci’s response was purposely enigmatic, so take it as you will. 
 August 11, the day the CrucialTrak PR was released, a 3rd party tweet of a text, confirmation that CrucialTrak isn’t the ‘hold on to your seatbelts news’ but is big in its own way: https://twitter.com/araa2121/status/896134724380504064 
 And from August 2, a 3rd party tweet of an email about going to NASDAQ… https://twitter.com/secretbravatek/status/892769413488947200 to confirm what has been mentioned elsewhere several times… the answer is Yes. 
 From August 1, a 3rd party tweet of an email about a 50-70 million $ investment group https://twitter.com/hpar32/status/892433264748744705 
 Again, we don’t know exactly when all of this will be revealed, but it’s coming, and the ride isn’t one you want to miss. There’s going to be a lot of money pouring into this ticker very soon. 
 LASTLY, some additional reading, if you’re so inclined: 
 Telephone updates from MrCarnita, 8/5/17, and Derek Hunt, 8/12/17, in which Derek Hunt says there are deals coming worth far more than $100 Million: 
 http://investorshub.advfn.com/boards/read_msg.aspx?message_id=134015028&amp;txt2find=Firstnet 
 CWatt250’s highly visual and very excellent DD compendium : 
 http://investorshub.advfn.com/boards/read_msg.aspx?message_id=134005433 
 Another quick update from MrCarnita… it shouldn’t be long before we find out about BVTK’s huge deals: http://investorshub.advfn.com/boards/read_msg.aspx?message_id=134171627 
 As always, know what you own, and HOOOOLD! This is going to be a crazy ride when all the news starts to be released, hopefully shortly after BVTK goes current!</v>
      </c>
      <c r="C6599" s="14" t="str">
        <f>VLOOKUP(A6599,Sample!A:C,3,0)</f>
        <v>Long Form</v>
      </c>
      <c r="D6599" s="14" t="str">
        <f>VLOOKUP(A6599,Sample!A:E,5,0)</f>
        <v>NEUTRAL</v>
      </c>
      <c r="E6599" t="str">
        <f t="shared" si="1"/>
        <v>en</v>
      </c>
    </row>
    <row r="6600" hidden="1">
      <c r="A6600" s="4" t="s">
        <v>22562</v>
      </c>
      <c r="B6600" s="14" t="str">
        <f>VLOOKUP(A6600,Sample!A:B,2,0)</f>
        <v>What those bastards in the media can't deny is that Trump got China to cut off all banking connections with China and the message to other entities that if they chose to bank/trade with China then the US market would be off limits for any further trade.The most significant accomplishment against NK in several decades, maybe since the signing of the armistice.</v>
      </c>
      <c r="C6600" s="14" t="str">
        <f>VLOOKUP(A6600,Sample!A:C,3,0)</f>
        <v>Long Form</v>
      </c>
      <c r="D6600" s="14" t="str">
        <f>VLOOKUP(A6600,Sample!A:E,5,0)</f>
        <v>NEGATIVE</v>
      </c>
      <c r="E6600" t="str">
        <f t="shared" si="1"/>
        <v>en</v>
      </c>
    </row>
    <row r="6601" hidden="1">
      <c r="A6601" s="4" t="s">
        <v>22566</v>
      </c>
      <c r="B6601" s="14" t="str">
        <f>VLOOKUP(A6601,Sample!A:B,2,0)</f>
        <v>Re final paragraph--right you are.
 I looked forward to the change out of curiousity--I was pretty satisfied with the Post as it existed pre-Bezos, but wanted to see what he'd do with it. To my mind, he has Murdoch-ized the editorial stance. With disgust, I now see the Post as having degraded itself from a high priced call girl (like the NYT) to a common streetwalker.
 BTW, how old was Hackett in the avatar photo?</v>
      </c>
      <c r="C6601" s="14" t="str">
        <f>VLOOKUP(A6601,Sample!A:C,3,0)</f>
        <v>Long Form</v>
      </c>
      <c r="D6601" s="14" t="str">
        <f>VLOOKUP(A6601,Sample!A:E,5,0)</f>
        <v>NEUTRAL</v>
      </c>
      <c r="E6601" t="str">
        <f t="shared" si="1"/>
        <v>en</v>
      </c>
    </row>
    <row r="6602" hidden="1">
      <c r="A6602" s="4" t="s">
        <v>22569</v>
      </c>
      <c r="B6602" s="14" t="str">
        <f>VLOOKUP(A6602,Sample!A:B,2,0)</f>
        <v>Airport City: Airline Tycoon v5.8.13 [Mods]v1 - Airport City Airline Tycoon v5.8.13 Mod.apk ( 114,75 МБ )– Unlimited Money “Increase”.– Unlimited Coins “Increase”.– Cheat Detection removed.v2 - Airport City.ver.5.8.13.build.71513_mod.apk ( 114,1 МБ )Money/Coins</v>
      </c>
      <c r="C6602" s="14" t="str">
        <f>VLOOKUP(A6602,Sample!A:C,3,0)</f>
        <v>Long Form</v>
      </c>
      <c r="D6602" s="14" t="str">
        <f>VLOOKUP(A6602,Sample!A:E,5,0)</f>
        <v>NEUTRAL</v>
      </c>
      <c r="E6602" t="str">
        <f t="shared" si="1"/>
        <v>en</v>
      </c>
    </row>
    <row r="6603" hidden="1">
      <c r="A6603" s="4" t="s">
        <v>22572</v>
      </c>
      <c r="B6603" s="14" t="str">
        <f>VLOOKUP(A6603,Sample!A:B,2,0)</f>
        <v>Quote:
  Originally Posted by Efthreeoh
  The only failure I see is the Republican Party, who immaturely refuse to work with the White House to get major legislation passed. Winning the Electoral College vote vs. losing the popular vote is not a failure in any respect, since winning the popular vote is not Constitutionally required to be elected president. So, yes you are correct, it is a non-argument. You brought the popular vote up, so you can drop it if you like.
 Repeating myself: I only bring it up with you bring up the election. It's an automatic and valid response. If you want a different retort, then bring up a different argument.
  Quote:
  Originally Posted by Efthreeoh
  Please show and explain where I use identity politics in my responses.
 "Be humble that Republicans control the majority of state Houses and Governorships, and maybe transform the Democrat Party from some Left-wing anarchist movement back to a Party that gave a shit about working people, and show why your way is better and worth voting for. Because right now, having a bunch of black-hoodie, bandanna-wearing, over-privileged suburban kids smash bank windows and burn cars isn't really winning anyone over. Having some Jurrasic-aged politician who can't even stand erect for 45 minutes go on a book tour about why she lost (talk about blaming other people - LOL) really isn't intriguing"
 The small-mindedness of calling an entire party a left-wing anarchist movement then using social class, and culture to pigeonhole and show contempt for them is pretty strong evidence. 
 I always hated party politics. I've always hated being labeled left or right, but you throw it around like two sides of a sports team. Look at your post history in this thread alone, it's a joke. Dems vs Reps, Left vs Right, you claimed in one post that we are all Americans, yet you spew the above bullshit. Spare me the high and mighty "We know best" grandstanding mob mentality. It's ignorant, regardless what party you support.</v>
      </c>
      <c r="C6603" s="14" t="str">
        <f>VLOOKUP(A6603,Sample!A:C,3,0)</f>
        <v>Long Form</v>
      </c>
      <c r="D6603" s="14" t="str">
        <f>VLOOKUP(A6603,Sample!A:E,5,0)</f>
        <v>NEUTRAL</v>
      </c>
      <c r="E6603" t="str">
        <f t="shared" si="1"/>
        <v>en</v>
      </c>
    </row>
    <row r="6604" hidden="1">
      <c r="A6604" s="4" t="s">
        <v>22575</v>
      </c>
      <c r="B6604" s="14" t="str">
        <f>VLOOKUP(A6604,Sample!A:B,2,0)</f>
        <v>@BBYTerence I just had a question.
 I pre-ordered "Dissidia Final Fantasy NT" for the Playstation 4 a few months ago. This is the Link:
 https://www.bestbuy.ca/en-ca/product/dissidia-final-fantasy-nt-ps4/10750019.aspx?
 I noticed that you have the pre-order bonus steelbook edition up for sale on the webiste now. The Link is here:
 https://www.bestbuy.ca/en-ca/product/dissidia-final-fantasy-nt-steelbook-brawler-edition-ps4/1147018...
 I just want to make sure that you upgrade the regular edition that people pre-ordered to the steelbook edition before release. Currently in my order it links to the regular edition and not the steelbook.
 Thanks!</v>
      </c>
      <c r="C6604" s="14" t="str">
        <f>VLOOKUP(A6604,Sample!A:C,3,0)</f>
        <v>Long Form</v>
      </c>
      <c r="D6604" s="14" t="str">
        <f>VLOOKUP(A6604,Sample!A:E,5,0)</f>
        <v>NEUTRAL</v>
      </c>
      <c r="E6604" t="str">
        <f t="shared" si="1"/>
        <v>en</v>
      </c>
    </row>
    <row r="6605" hidden="1">
      <c r="A6605" s="4" t="s">
        <v>22578</v>
      </c>
      <c r="B6605" s="14" t="str">
        <f>VLOOKUP(A6605,Sample!A:B,2,0)</f>
        <v>My town is dying. We have lost all of our shopping. Target closed, JCPenny closed, JoAnn Fabric closed, Sears closed, Arbys closed, Pizza Hut closed, KMart closed, Carsons closed I could go on and on. I don't drive anymore after a car accident, so I can't just hop in a car and drive to another town. I can't take the wheelchair bus because it doesn't leave town and everyone is too busy to take me. I just want to go to Target. I haven't been shopping in over 2 months because nobody will take me. If Kroger didn't have click-list, I would never be able to get groceries. Please someone take me to Target.</v>
      </c>
      <c r="C6605" s="14" t="str">
        <f>VLOOKUP(A6605,Sample!A:C,3,0)</f>
        <v>Long Form</v>
      </c>
      <c r="D6605" s="14" t="str">
        <f>VLOOKUP(A6605,Sample!A:E,5,0)</f>
        <v>NEGATIVE</v>
      </c>
      <c r="E6605" t="str">
        <f t="shared" si="1"/>
        <v>en</v>
      </c>
    </row>
    <row r="6606" hidden="1">
      <c r="A6606" s="4" t="s">
        <v>22581</v>
      </c>
      <c r="B6606" s="14" t="str">
        <f>VLOOKUP(A6606,Sample!A:B,2,0)</f>
        <v>Quote: : The 4% reward program is through Citi not Cosco. With the 2% executive membership rewards gasoline is not included. I also like their fuel and fill up at their stations as often as I can. They are on average about 25 cents cheaper then most stations locally. Thats what I was referring to. We have the Executive membership where you get a percent back at the end of the year and gas is excluded.</v>
      </c>
      <c r="C6606" s="14" t="str">
        <f>VLOOKUP(A6606,Sample!A:C,3,0)</f>
        <v>Long Form</v>
      </c>
      <c r="D6606" s="14" t="str">
        <f>VLOOKUP(A6606,Sample!A:E,5,0)</f>
        <v>NEUTRAL</v>
      </c>
      <c r="E6606" t="str">
        <f t="shared" si="1"/>
        <v>en</v>
      </c>
    </row>
    <row r="6607" hidden="1">
      <c r="A6607" s="4" t="s">
        <v>22584</v>
      </c>
      <c r="B6607" s="14" t="str">
        <f>VLOOKUP(A6607,Sample!A:B,2,0)</f>
        <v>JenniferS said: ↑ Sadly, this is probably true. The difference is, you guys have a dozen other department store chains - JC Penney, Macy’s, Lord &amp; Taylor, Kohl’s, Tar-jay, Nordstrom ....
 While ones and twos of those stores are slowly drifting into Toronto, most regular city malls will now be totally without a large anchor department store. Click to expand... Does The Bay still exist up there?
 Also, our options in department stores here compared to what ya'll have reminds me of the options in grocery stores. For example, what I have always noticed is that while your grocery stores may have 5 options for a certain product, ours would have 20 plus. Not sure if this has changed in recent years.</v>
      </c>
      <c r="C6607" s="14" t="str">
        <f>VLOOKUP(A6607,Sample!A:C,3,0)</f>
        <v>Long Form</v>
      </c>
      <c r="D6607" s="14" t="str">
        <f>VLOOKUP(A6607,Sample!A:E,5,0)</f>
        <v>NEUTRAL</v>
      </c>
      <c r="E6607" t="str">
        <f t="shared" si="1"/>
        <v>en</v>
      </c>
    </row>
    <row r="6608" hidden="1">
      <c r="A6608" s="4" t="s">
        <v>22587</v>
      </c>
      <c r="B6608" s="14" t="str">
        <f>VLOOKUP(A6608,Sample!A:B,2,0)</f>
        <v>KorkyTheCat wrote: »
 jayfan wrote: »
 Whiffle_09 wrote: »
 BATCALL TO ANYONE NEAR THE PALLADIUM!!!
 Damien has tweeted that he has two tickets for tonights show
 https://twitter.com/damiensanders/status/914167448978563072
 Kate ( As in Kate and Amelia) got one of the tickets)
 Shouldn't it have gone to someone who has never seen Jay on stage?
 I expect she was the first one to respond and be able to drop everything and go which isn't always easy at very short notice, then of course once ones gone that excludes anyone who was gonna try for them with a friend. A shame for the people who originally couldn't go though or perhaps they were a couple of complimentary he still hadn't used.</v>
      </c>
      <c r="C6608" s="14" t="str">
        <f>VLOOKUP(A6608,Sample!A:C,3,0)</f>
        <v>Long Form</v>
      </c>
      <c r="D6608" s="14" t="str">
        <f>VLOOKUP(A6608,Sample!A:E,5,0)</f>
        <v>NEGATIVE</v>
      </c>
      <c r="E6608" t="str">
        <f t="shared" si="1"/>
        <v>en</v>
      </c>
    </row>
    <row r="6609" hidden="1">
      <c r="A6609" s="4" t="s">
        <v>22590</v>
      </c>
      <c r="B6609" s="14" t="str">
        <f>VLOOKUP(A6609,Sample!A:B,2,0)</f>
        <v>Kmart in St. Clair Shores MI has a no more layaway sign and the orientation for new employees was canceled due to a “family emergency”.
 Closing was expected next year as Kroger has leased it from Seritage</v>
      </c>
      <c r="C6609" s="14" t="str">
        <f>VLOOKUP(A6609,Sample!A:C,3,0)</f>
        <v>Long Form</v>
      </c>
      <c r="D6609" s="14" t="str">
        <f>VLOOKUP(A6609,Sample!A:E,5,0)</f>
        <v>NEGATIVE</v>
      </c>
      <c r="E6609" t="str">
        <f t="shared" si="1"/>
        <v>en</v>
      </c>
    </row>
    <row r="6610" hidden="1">
      <c r="A6610" s="4" t="s">
        <v>22593</v>
      </c>
      <c r="B6610" s="14" t="str">
        <f>VLOOKUP(A6610,Sample!A:B,2,0)</f>
        <v>Purplestars wrote:
  Surely buying some bonds instead of cash won't lose you money and will bring you far higher interest rate than the 1-1.2?
 Unless you are paralysed with fear that even bonds scare you
 Buying bonds has to wait for maturity if u don't want to lose any money</v>
      </c>
      <c r="C6610" s="14" t="str">
        <f>VLOOKUP(A6610,Sample!A:C,3,0)</f>
        <v>Long Form</v>
      </c>
      <c r="D6610" s="14" t="str">
        <f>VLOOKUP(A6610,Sample!A:E,5,0)</f>
        <v>NEUTRAL</v>
      </c>
      <c r="E6610" t="str">
        <f t="shared" si="1"/>
        <v>en</v>
      </c>
    </row>
    <row r="6611" hidden="1">
      <c r="A6611" s="4" t="s">
        <v>22596</v>
      </c>
      <c r="B6611" s="14" t="str">
        <f>VLOOKUP(A6611,Sample!A:B,2,0)</f>
        <v>great deal but hard pass with 4k set around corner</v>
      </c>
      <c r="C6611" s="14" t="str">
        <f>VLOOKUP(A6611,Sample!A:C,3,0)</f>
        <v>Long Form</v>
      </c>
      <c r="D6611" s="14" t="str">
        <f>VLOOKUP(A6611,Sample!A:E,5,0)</f>
        <v>POSITIVE</v>
      </c>
      <c r="E6611" t="str">
        <f t="shared" si="1"/>
        <v>en</v>
      </c>
    </row>
    <row r="6612" hidden="1">
      <c r="A6612" s="4" t="s">
        <v>22599</v>
      </c>
      <c r="B6612" s="14" t="str">
        <f>VLOOKUP(A6612,Sample!A:B,2,0)</f>
        <v>&gt;&gt;BUY Soma Soma Soma Soma/Soma
 online Soma pharmacy
 order Soma saturday delivery
 buy soma online
 buy somatropin
 buy soma online cheap
 buy soma online overnight
 buy somabar
 buy soma gift card
 buy soma overnight
 buy soma online cod
 buy soma game
 buy somali baati
 buy soma
 buy soma from mexico
 buy soma 500mg online
 buy soma biotics
 buy soma american express
 buy soma australia
 buy soma airbag
 buy aura soma bottles
 buy aura soma uk
 buy aura soma
 buy aura soma australia
 buy aura soma london
 buy aura soma equilibrium bottles
 buy aura soma ireland
 buy a somali cat
 buy a somabar
 buy domain
 buy a somali passport
 buy a house in somalia
 buy a house in somaliland
 where to buy a soma bra
 buy a land in somalia
 buy a car in somalia
 buy a home in somalia
 buy soma bras
 buy soma bike
 buy soma blocks
 buy soma bites
 buy soma bringer
 buy soma buena vista
 cheap soma bras
 buy soma watson brand online
 buy soma chocolate online
 buy soma carisoprodol online
 buy soma cube
 buy soma cod
 buy soma canada
 buy soma chocolate
 buy soma canada pharmacy
 buy soma cod overnight
 buy soma cube puzzle
 buy soma compound with codeine
 somatomedin c buy
 buy soma drugs online
 buy soma double cross
 buy soma drink
 buy soma overnight delivery
 buy soma next day
 buy lady soma detox
 cheap drinks soma san francisco
 buy soma online next day delivery
 buy soma online fast delivery
 buy soma online cash on delivery
 cheap eats soma
 cheap email soma source
 buy soma for pain
 buy soma from india
 buy soma from canada
 buy soma from trusted pharmacy
 buy soma fedex overnight
 buy soma filter
 buy soma fast shipping
 buy soma frame
 buy soma frame australia
 buy generic soma online
 buy generic soma
 cheap generic soma
 buy cheap generic soma
 soma buy one get one
 soma buy 3 get 2 free
 buy soma hair products
 buy soma hair care products
 buy soma herbal smoke
 buy soma herb
 buy herbal soma
 buy soma tex hgh
 best buy soma hours
 cheap hotels soma san francisco
 cheap holidays soma bay egypt
 cheap haircut soma
 buy soma in mexico
 buy soma in usa
 buy soma india
 buy soma in canada
 buy soma in us
 buy soma intimates
 buy indian soma
 buy soma online in usa
 buy soma online india
 can i buy soma online
 can i buy somac over the counter
 can i buy soma in mexico
 can i buy soma
 can i buy somatropin in mexico
 can i buy soma over the counter in mexico
 where can i buy soma bras
 where can i buy somatropin
 where can i buy somaflex
 where can i buy somatropin in the uk
 buy soma juice
 buy knif soma
 buy soma pain killer
 buy soma london online
 buy soma legally online
 buy lady soma renewal serum
 buy soma online legit
 where to buy lady soma candida pills
 where to buy lady soma cranberry
 where to buy lady soma products
 buy soma medication online
 buy soma muscle relaxers online
 buy soma muscle relaxer
 buy soma mexican pharmacy
 buy soma mexico
 buy soma mini velo
 buy soma online mastercard
 buy soma with mastercard
 buy soma 350 mg
 buy soma online in us
 buy soma overnight fedex
 buy soma ps4
 buy soma prime
 buy soma pills online
 buy soma plant
 buy soma pain
 somapulse buy
 cheap soma pills
 cheap soma parking
 buy soma online pharmacy
 buy qualitest soma online
 buy soma rolling papers
 buy real soma online
 buy soma online review
 soma rush buy
 buy soma seeds
 buy soma safely online
 buy soma smoothie
 buy soma smoothie frame
 buy soma surfboard bags
 buy soma saga
 best buy soma sf
 buy soma overnight shipping
 best buy soma san francisco
 buy soma tex hgh uk
 buy soma tea
 buy soma tea cup
 soma buy tickets
 buy soma us to us
 buy soma in the usa
 buy soma online us to us
 buy soma online in texas
 where to buy soma bras
 where to buy somatropin
 where to buy soma
 where to buy soma water filter
 where to buy somaflex
 where to buy soma hair products
 where to buy somatropin hgh
 where to buy somatoline in london
 where to buy somat dishwasher salt
 how to buy soma online legally
 buy soma us pharmacy
 buy soma uk
 buy soma usa
 buy us soma online
 buy soma online usa
 buy soma online us pharmacy
 buy soma online uk
 buy soma water filter uk
 can u buy soma online
 where can u buy soma bras
 buy soma visa
 buy soma wolverine
 buy soma watson
 buy soma water filter
 buy soma water bottle
 buy soma with codeine
 buy soma watson overnight
 buy soma with paypal
 buy soma 24 net
 buy soma 350mg
 buy soma 350 online
 buy soma 4 pain
 buy soma 500mg
 Soma Compound
 Aspirin is in a class of drugs called salicylates. Aspirin works by reducing substances in the body that cause pain and inflammation. It is used to reduce pain, inflammation, and fever. Carisoprodol is a muscle relaxant. It works by blocking nerve impulses (or pain sensations) that are sent to the brain....
 Side EffectsDrug InteractionsSupport Group Q &amp; AUser Reviews
 Soma Consumer Information
 Consumer Information (Drugs.com)
 Soma is a muscle relaxer that works by blocking pain sensations between the nerves and the brain. Soma is used together with rest and physical therapy to treat injuries and other painful musculoskeletal conditions. Soma may also be used for other purposes not listed in this medication guide. Important...
 Soma results from the Pill Identifier
 News for soma
 More People Landing in the ER After Abusing Muscle... 3 Nov, 2011
 Accidental Medication Poisonings in Kids on the Rise 16 Sep, 2011
 Soma Support Group
 Drug Questions &amp; Answers (Drugs.com)
 Soma Support Group - Drugs.com Join the ' Soma ' group to help and get support from people like you. Soma Support Group Tweet Overview Questions &amp; Answers (336) Blog (2) Group Members (200) Summary Our support group for Soma has 336 questions and 200 members. Updated 18 Mar 2013. Latest Blog Post...
 Soma definition
 Medical Dictionary (Stedman's)
 Soma definition | Drugs.com Medical Term: soma Pronunciation: so?ma Definition: The axial part of the body, head, neck, trunk, and tail, excluding the limbs. All of an organism with the exception of the germ cells. The body of a nerve cell, from which axons and dendrites project. [G. soma, body]...
 Soma Professional Monograph
 AHFS DI Monographs (ASHP)
 Soma Professional Monograph | Drugs.com Soma Pronunciation Generic Name: Carisoprodol Class: Centrally Acting Skeletal Muscle Relaxants VA Class: MS200 CAS Number: 78-44-4 For Professionals Side Effects Interactions More... Introduction Skeletal muscle relaxant; structurally and pharmacologically...
 Soma Compound Tablets Consumer Information (MedFacts)
 Consumer Information (Wolters Kluwer)
 Generic Name: carisoprodol / aspirin (kar-EYE-soe-PROE-dol / AS-pir-in) Brand Name: Generic only. No brand available. Soma Compound is used for: Short-term (up to 2 to 3 weeks) relief of discomfort caused by certain painful muscle conditions. Soma Compound is a muscle relaxant and analgesic combination....
 Soma Side Effects
 Side Effects (Drugs.com)
 Soma Side Effects | Drugs.com Soma Side Effects Generic name: carisoprodol Overview Side Effects Interactions For Professionals More... Note: This document contains side effect information about carisoprodol. Some of the dosage forms listed on this page may not apply to the brand name Soma. Some...
 Soma Drug Interactions
 Drug Interactions (Cerner Multum)
 Soma Drug Interactions - Drugs.com Soma (carisoprodol) Drug Interactions Drug Interactions (660) Alcohol / Food Interactions (1) Disease Interactions (3) A total of 660 drugs (3724 brand and generic names) are known to interact with Soma (carisoprodol) . 5 major drug interactions 654 moderate drug...
 Soma Compound with Codeine Disease Interactions
 Disease interactions (Cerner Multum)
 Soma Compound with Codeine Disease Interactions - Drugs.com Soma Compound with Codeine (aspirin / carisoprodol / codeine) Disease Interactions Drug Interactions (1080) Alcohol / Food Interactions (2) Disease Interactions (28) There are 28 disease interactions with Soma Compound with Codeine (aspirin...
 Soma Compound Disease Interactions
 Disease interactions (Cerner Multum)
 Soma Compound Disease Interactions - Drugs.com Soma Compound (aspirin / carisoprodol) Disease Interactions Drug Interactions (1004) Alcohol / Food Interactions (2) Disease Interactions (12) There are 12 disease interactions with Soma Compound (aspirin / carisoprodol): Coagulation Porphyria Asthma Gi...
 Soma Dosage
 Dosage Information (Advanced)
 Soma Dosage - Drugs.com Soma Dosage Generic name: carisoprodol Dosage form: tablet Dosage This dosage information does not include all the information needed to use Soma safely and effectively. See full prescribing information for Soma . The information at Drugs.com is not a substitute for medical...
 See also:
 Muscle Pain
 Muscle Spasm
 Pain
 Nocturnal Leg Cramps
 Acromegaly
 See also:
 Buy Ativan free shipping , / how to get prescription of Cipro , / clonazepam cod Overnight , / adderall xr buy online cheap , / tramadol Doctor , / cheap phentermine overnight delivery , / Valium cheap online , / where to Buy Crestor no prescription no fees , / no perscription lorazepam next day , / order ambien online cod , / phentermine cheap online , / Ultram no dr , / buy Lortab no rx cheap , / clonazepam doctor , / vardenafil no script fedex , / hydrocodone with no perscription and delivered over night , / mail Cytotec Order, Order Cytotec, Order Cytotec mail , / norco no prescription next day delivery , / next day delivery dapoxetine with no script , / qsymia no doctor , / Lamisil online cash on delivery , / how to get Diflucan without , / buy hydrocodone and pay by cod , / ambien without perscription , / buy norco on line Wellbutrin without doctor rx , / buy sildenafil no script , / buy soma needed , / sildenafil doctor , / ambien with no perscription and delivered over night , / generic soma online , / dapoxetine no script fedex , / ultram online , / buy hydrocodone with no prescription , / cheap zolpidem overnight , / order baclofen , / overnight fioricet ups cod , / buy Celebrex usa cod , / How To Get zolpidem Prescription , / no script VIAGRA pills , / order ultram online cod , / where to Buy Levaquin no prescription no fees , / ambien doctor , / buy butalbital cheap , / norco no doctor , /</v>
      </c>
      <c r="C6612" s="14" t="str">
        <f>VLOOKUP(A6612,Sample!A:C,3,0)</f>
        <v>Long Form</v>
      </c>
      <c r="D6612" s="14" t="str">
        <f>VLOOKUP(A6612,Sample!A:E,5,0)</f>
        <v>NEUTRAL</v>
      </c>
      <c r="E6612" t="str">
        <f t="shared" si="1"/>
        <v>en</v>
      </c>
    </row>
    <row r="6613" hidden="1">
      <c r="A6613" s="4" t="s">
        <v>22602</v>
      </c>
      <c r="B6613" s="14" t="str">
        <f>VLOOKUP(A6613,Sample!A:B,2,0)</f>
        <v>Originally Posted by RU_Gremlin (Post 54214847) Wow... A ton of great information in here. That bridge tour sounds different and cool. I'll look into it a little more.
 It was certainly a very well-organised and informative tour, and quite different from any of the other architectural/historic tours we've taken due to the very specific focus - we worried it would be TOO niche, but there's a great mix of anecdotes and dryer facts, and since it's only ever run by the one guy it should be very consistent.
 To answer your other questions: we'd like to consider ourselves "foodies". We are game to try anything once (okay, I'm game to try anything once, she'll wait to hear if it's good or not). We aren't looking to break the bank, but definitely will splurge for a nice meal if it's worth it. As to how high/low brow we're looking to go: I don't plan on breaking out the suit until the cruise ship. It would be nice if it was casual enough that nice casual/business casual dress wouldn't get weird stares.
 There are a handful of PDX and SEA restos with a dress code - and they're all very pricey. Vancouver doesn't have any at all these days, so even throwing on a tie will out you among the best-dressed men in almost any resto unless.
 It's impossible to keep up with new openings in person even though we dine out every second night when we're down in our 'urban cottage' - Eater is our main source for new openings and initial reviews to see if it's likely to be somewhere we might enjoy, so I'll stick to places that we've had multiple great meals at and are part of our regular rotation.
 I'd suggest Park Kitchen as a very reliable PNW locavore place - and since it went grat-free it's very easy to budget as what you see is exactly what you pay, and since there's no impact on staff tips during happy hour you can get the cheaper priced drinks &amp; items at all the tables, not just at the bar. We almost always spend US$120-150 between two of us for a cocktail and 2 glasses of wine each (or occasionally a whole bottle), plus enough food to feel quite full. It's not quite as good as Paley's on the fancier items - that's where we go for our foie gras/sweetbread - but we've had some of the best veggie dishes ever in Park (if you see anything involving beets, order it).
 If you want a more Portlandian menu than in the City Grill, but still want a high up view, then Departure might work - its up on top of the Macy's downtown, technically part of The Nines Hotel. I'm usually thoroughly underwhelmed by 'modern' restaurant decor, and went solely for the food, but I actually found that the design was extremely well done - it's like you're inside a really nice airport! It's modern Chinese - but there's a whole lot of fusion/locavore/hipster chef stuff going on so try not to assume too much! lots of small plates available so you can try a few very different items, see if it's your thing or not.
 Same building but down on the interior courtyard level on 9 is the Urban Farmer steakhouse - if you ever wanted to do a 'horizontal steak tasting' (same type of cow, same cut, same aging, but different fodder) this is where you should come.
 Kachka I do recommend because it's awesome - and by next year their new larger location will be well open (they're keeping the original too, they are very popular). The food is based on old family recipes but updated with a bit more subtlety &amp; presentation - the Must Do dish remains Herring Under a Fur Coat and do yourself a favour by pretending that the flavoured vodkas are just very tightly-flavoured Gins if you are not a vodka drinker (I had not drunk vodka in twenty years before visiting, but now I happily knock back at least one carafe of the Caraway flavour). It's actually very reasonably priced, as most of the dishes have fundamentally cheap ingredients and can be made in bulk - so despite being rated as one of the best US restos of the last decade, you can easily get in and out for a hundred bucks a couple if you arrive at the end of Happy Hour to get a few bucks of your first round of food and drink.
 If you wanted one splurge resto, that you'd blend in with a sportcoat &amp; tie on, I'd recommend Paley's Place - St Jack might be a smidge better at classic French fare, Le Pigeon might be a bit more envelope-pushing (but I hate the shared tables - I always worry that if the person next me isn't the of the table, I must be!), but the food and service are always exemplary at Paley's and the menu always has a few new items and at least a couple of our faves. It's one of those long-running, family-owned, keep on the classics that regulars demand but continue pushing the envelope and bringing new stuff into the rotation every season places - the most common descriptor I've come across for east coast visitors is that it's Portland's equivalent of Balthazar (and while it's not as fancy as that, I've yet to see a T-shirt worn by anyone over age 12 among patrons, and we keep seeing the same faces over and over among servers, hosts, bartenders so they seem to treat their staff well too).
 We do want to stop at a food truck pod at some point (is there a map of where they are usually located? I found an app but it was last updated 2015), and planned on hitting the Saturday Market as well to see what's there.
 Try this one - but if in doubt, the most easily-found one in the downtown core is right next to Target; covers two blocks centred on 10th &amp; Alder, and has several well-known carts and some super-obscure (you can even get haggis , although it's a pretty typical North American not-actually-a-proper-haggis with no lung tissue, though everything else is very authentic as the dude who runs it is Scottish). The german sausage guy is also excellent, and unlike 99% of carts actually has his own little 'beer garden' with seats &amp; tables for a half dozen or so. There are also a few carts down at the market, but I find that they're never among the best ones which prefer permanent locations, and tend to offer more generic streetfood like tacos, hotdogs, ice cream.
 And just so people don't think it's all about the food and booze (although, it is a LOT about the food), we're already looking to go to the Rose Test Garden, Lan Su, Powell's, etc. We just also want some things that may not appear without digging 10 pages deep into Trip Advisor or other "tourist-y" websites but are one of a kind or must see experiences.
 Skip Lan Su since you're coming to Vancouver - it's the 'little brother' of our own Dr Sun Yat-Sen garden, and while not a straight copy is a poorer quality, less-authentic version of basically the same style of scholar's garden. Unless you want to do both, it's hard to argue with the bigger, better, newly-renovated, cheaper version up here being the one of the two that you want to hit... and be careful if asking for directions, especially on transit since the streetcar now makes a complete loop. Stupidly enough there is a small part of town called Rose Garden (which doesn't have one...) next to the Rose Quarter on the other side of the river from the Rose Test Garden!
 With Portland's inherent hipstery weirdness, there are tons of weird things to see and do - some of which start being avoided by many locals once they climb the TA charts of mainstreamness. Zoobomb still manages to run despite becoming very well-known now (you may have difficulty getting a loner bike from the 'artwork' these days) but the need to bring your own lights does cut down on casual tourists. It's certainly unique!
 The museum of vacuum cleaners and the 'dance of the dead Franz bread' (you can actually tour the bakery if you have a group of at least 10 people, but the huge windows mean it's free to watch the conveyors still operating after the bakery closes with a handful of leftover items just going up &amp; down, round &amp; round all the various tracks - quite hypnotic when you've sampled a few beers at nearby Burnside brewing!) are things that I don't think I've ever seen more than a couple of other people looking at.
 Iconic Portland views/photos that must be done, touristy or not, include - getting your own pic of The Portland Oregon Sign and the Old Town Watertower (walk over Burnside Bridge - winter is better as the trees which block it have no leaves then and they add a red nose to the deer!), the Other Portland Sign (on Broadway, Arlene Schnitzer concert hall - unfortunately missing right now for cleaning, but that means it should be extra-shiny for you next summer), and then ideally get lost and have to ask someone as you attempt to find the ridiculously-hard-to-find-considering-it's-the-second-largest-copper-statue in the US Portlandia statue (yes, the show is named after this piece - and the best hint I can offer is 'look up') since it's impossible to get a really good picture of the thing thanks to the terrible location so the story about what a bugger it is to find is the memento you get to keep;-)
 If it's a late season cruise, you might be in time to see one of the best nature-meets-humanity marvels - the swifts congregating in Chapman school's tower. While there's never quite as many as you'll see outside any stadium that Tay-Tay is playing, these swifts are much better behaved than hers;-) It truly is a sight to behold - even the 'worst' dates late Aug and early Oct with a 'only' couple of thousand birds plummeting into the tower.
 Even if you don't do the bridge tour, do walk along the riverside - or bike - and cross over at least once to the other side (OMSI is over there, and there are many good resto/brewery areas on the cheaper side of the river too) so you can see some of the bridges - if you get lucky the Steel Bridge will open while you're near it (it has a unique two-level system for different height ranges of vessel).
 Oregon, rather than Portland, has several excellent aviation museums - including the massive Evergreen complex which houses the Spruce Goose among others - and as you'd expect from a coastal state, some maritime offerings too. The best of these are right in Portland - the submarine Bluebuck at OMSI (which is a great science center even without the sub!) and the most criminally undersung historic thing in the country IMO, the Amphibious Forces Memorial Museum which maintains the only remaining WWII landing craft on the NPS national register. Considering over half of the 5000+ strong US fleet was this type of vessel, it's just insane to me how there are so few left anywhere!
 Another point: we are only looking to have a rental car on days we are going from city to city, else we plan on relying on public transportation or walking.
 You probably couldn't visit a better US city then - compared to Portland every other transit system basically sucks in the US. It's easy to use, very up-to-date (you can pay by phone onboard and get cheaper tix, no need to go get a reloadable card), goes to everywhere you could ever want to go inside the city, and aside from the occasional random nutjob that you could as easily run into on the street, very safe. The only oddity is that Streetcar tickets are priced differently - $2 instead of $2.50 these days - but regular Trimet day passes work on streetcars as well as MAX/buses. At $5 for a daypass bought from a machine at any streetcar/MAX stop it's incredible value, even if the 'no fare' zone downtown no longer exists.
 The riverside walk/bike lanes are quite extensive - bike rentals are common, and they have ' Boris Bikes ' for short-term rentals that are the cheapest way to get short rides ($12 for a day pass, which gives up to 3 hours total use over the day - ideal for hopping around between sites).</v>
      </c>
      <c r="C6613" s="14" t="str">
        <f>VLOOKUP(A6613,Sample!A:C,3,0)</f>
        <v>Long Form</v>
      </c>
      <c r="D6613" s="14" t="str">
        <f>VLOOKUP(A6613,Sample!A:E,5,0)</f>
        <v>NEUTRAL</v>
      </c>
      <c r="E6613" t="str">
        <f t="shared" si="1"/>
        <v>en</v>
      </c>
    </row>
    <row r="6614" hidden="1">
      <c r="A6614" s="4" t="s">
        <v>22604</v>
      </c>
      <c r="B6614" s="14" t="str">
        <f>VLOOKUP(A6614,Sample!A:B,2,0)</f>
        <v>mefordis said:
  ↑
  Oh, that's great to know! Does anyone feel uncomfortable having so many credit cards? I already have a bunch that I never use, which I opened a long time ago like the Disney Visa and Bank of America Visa, etc
 So many cards? Not so much....but sometimes I recoil at the fees. There are bloggers who recap their cards and what they are keeping, downgrading and canceling annually so I stole their idea of doing that and have an "annual review" for myself. It helps clarify (to me) what I'm spending on annual fees, why and what my goals for the next two years are. I have a couple of no fee cards for more than a decade that I'll put a charge on Jan 1st, pay off immediately and "sock" (really desk) drawer for the remaining year. I'll cancel a $450 AF December 2018 b/c there are data points indicating Amex doesn't appreciate churning , etc. It helps me to keep a running list of cards, when they were opened, their AF, and any useful info (ie Marriott Chase annual free night, Amex Plat free Skyclub, etc). I'm sure if I were any good a computing it would be a lovely Excel spreadsheet Instead it's bright markers with lots of scribbles...but it does the job.</v>
      </c>
      <c r="C6614" s="14" t="str">
        <f>VLOOKUP(A6614,Sample!A:C,3,0)</f>
        <v>Long Form</v>
      </c>
      <c r="D6614" s="14" t="str">
        <f>VLOOKUP(A6614,Sample!A:E,5,0)</f>
        <v>NEUTRAL</v>
      </c>
      <c r="E6614" t="str">
        <f t="shared" si="1"/>
        <v>en</v>
      </c>
    </row>
    <row r="6615" hidden="1">
      <c r="A6615" s="4" t="s">
        <v>22607</v>
      </c>
      <c r="B6615" s="14" t="str">
        <f>VLOOKUP(A6615,Sample!A:B,2,0)</f>
        <v>I'm going to go a different way from the regular gfx improvements and say that Exploration needs to be meaningful in the game of Elite. 
 Right now, exploration is purely for individual gratification and fixing/adding graphics would certainly make that experience better and there's no reason not to do that. But what does Exploration really do for the Elite universe? What changes come about in this "living" universe because of all the vast amounts, trillions of credits being handed out to explorers bringing back data?&gt; (what do trading and combat really do for that matter but that's another topic.)
 I'd do the following:
 1. Have an in-game encyclopedia of discoveries, all the stats available from scans available in game, or at least in a browser somewhere. Some 3rd party efforts have been made in this area but they have to depend on the API, not direct status on the database. In-universe exploration exploits and discoveries should be announced and tracked in Galmap like top bounties. It's be cool to see who are the top explorers, see the records for the largest diameter rocky body, highest landable gravity body, hottest temperature, etc. All that information is gathered and then locked away.
 2. Factions should do something with all this data, so the only goal isn't to get back and get paid. Exploration data should have been factored into PowerPlay, for example. You want to help a power right now, you have to haul widgets back and forth or shoot stuff. If you're an explorer, tough cookies. Not that this would fix PowerPlay (also a different discussion) but all of the key data about resources and habitable planets should be valuable to the Big 3 and the sub factions. They should try to woo returning explorers to get the data. They should want to hire the best explorers and reward them for their efforts It should be a competition. 
 3. Toward #2, exploration missions should be a thing beyond the Tourist missions. "Go to XYZ sector and scan 100 systems." "Go to ABC sector and plot out the location of all the companion stars." "Spectroscopic analyss shows System JKL might potentially have an earthlike. Take a DSS out there and find out, and return the location of any others you find. We'll pay handsomely for up to 10." Just something to give explorers a solid goal beyond wandering, and provide faction influence and reputation bonuses. These could spawn follow on missions if they are successful.
 4. Also toward #2, make exploration data key for who gets new stations built and where. Again it would require more work on the base game for the mechanics, but in a "living" galaxy the purchasers would do something with the data they purchase, deciding the location of future expansion, where mega ships might be sent, or even just some flavor text saying "Thanks to the efforts of these CMDRs, the Federation/Alliance/Empire is funding an expedition to the following locations:"...
 5. Seed the galaxy with things to find like the loot system in Diablo. Randomized alien artifacts from long gone civilizations, dormant space probes, something more than explorer data caches. Have a different table for unique system objects, so you can find super rare items like giant asteroids of pure palladium or a once-earthlike world destroyed by nuclear war or a giant volcano... There's a finite variety you could put into such random drops of course, but it would make scanning systems more interesting and in depth than opening the system map and looking for ELW/WW/terraformables. 
 6. The genie is out of the bottle on this one but they never should have given the Advanced Discovery Scanner infinite range. It might be too late to nerf that, but it takes away actually having to scan and discover. Maybe it could have been made to be infinite only for stellar bodies, so you know there's something 150,000ls out but not what's around it - you'd have to get closer to spot it. Or, maybe it should be infinite, but in a cone rather than a sphere, so while zooming around you spot a dot in the distance moving, you can blast it with the ADS and it lights up what's in an arc. Or maybe add a parallax scanner that lets you take multiple shots while traveling in a line and the player could analyze it to look for differences. Just something to make the process of discovery actually involve discovery.
 I think any or all of these would help.
 Plus bring back the glory and beauty of the 1.x graphics.</v>
      </c>
      <c r="C6615" s="14" t="str">
        <f>VLOOKUP(A6615,Sample!A:C,3,0)</f>
        <v>Long Form</v>
      </c>
      <c r="D6615" s="14" t="str">
        <f>VLOOKUP(A6615,Sample!A:E,5,0)</f>
        <v>NEUTRAL</v>
      </c>
      <c r="E6615" t="str">
        <f t="shared" si="1"/>
        <v>en</v>
      </c>
    </row>
    <row r="6616" hidden="1">
      <c r="A6616" s="4" t="s">
        <v>22610</v>
      </c>
      <c r="B6616" s="14" t="str">
        <f>VLOOKUP(A6616,Sample!A:B,2,0)</f>
        <v>You can't flash the US [Snapdragon] variant with XSA firmware. Chances are you'll brick it. There are myriads of tutorials online that will walk you through the flashing process. ]DA Forums and Sammobile are good places to start.
 Be very mindful of the ROMs you flash as unofficial ROMs would trip Knox and you can kiss Samsung Pay goodbye… forever.</v>
      </c>
      <c r="C6616" s="14" t="str">
        <f>VLOOKUP(A6616,Sample!A:C,3,0)</f>
        <v>Long Form</v>
      </c>
      <c r="D6616" s="14" t="str">
        <f>VLOOKUP(A6616,Sample!A:E,5,0)</f>
        <v>NEUTRAL</v>
      </c>
      <c r="E6616" t="str">
        <f t="shared" si="1"/>
        <v>en</v>
      </c>
    </row>
    <row r="6617" hidden="1">
      <c r="A6617" s="4" t="s">
        <v>22613</v>
      </c>
      <c r="B6617" s="14" t="str">
        <f>VLOOKUP(A6617,Sample!A:B,2,0)</f>
        <v>alent1234 said:
  ↑
  it's not the modem, but T-Mobile doesn't have a lot of low frequencies which penetrate walls. Verizon has the most.
 Thanks for the reply. I'm in Dallas. Some have said "AT&amp;T is king" around this area. 
 I guess I'd rather try AT&amp;T first as I could use my current 7plus, and I have DirecTV.</v>
      </c>
      <c r="C6617" s="14" t="str">
        <f>VLOOKUP(A6617,Sample!A:C,3,0)</f>
        <v>Long Form</v>
      </c>
      <c r="D6617" s="14" t="str">
        <f>VLOOKUP(A6617,Sample!A:E,5,0)</f>
        <v>NEUTRAL</v>
      </c>
      <c r="E6617" t="str">
        <f t="shared" si="1"/>
        <v>en</v>
      </c>
    </row>
    <row r="6618" hidden="1">
      <c r="A6618" s="4" t="s">
        <v>22616</v>
      </c>
      <c r="B6618" s="14" t="str">
        <f>VLOOKUP(A6618,Sample!A:B,2,0)</f>
        <v>Originally Posted by fur4elise LE La Mer Illuminating Powder Celestial Collection ~
 Bloomies ~ $130.00
 beauty gypsy posted swatches of it on her ig story and it looked beautiful</v>
      </c>
      <c r="C6618" s="14" t="str">
        <f>VLOOKUP(A6618,Sample!A:C,3,0)</f>
        <v>Long Form</v>
      </c>
      <c r="D6618" s="14" t="str">
        <f>VLOOKUP(A6618,Sample!A:E,5,0)</f>
        <v>POSITIVE</v>
      </c>
      <c r="E6618" t="str">
        <f t="shared" si="1"/>
        <v>en</v>
      </c>
    </row>
    <row r="6619" hidden="1">
      <c r="A6619" s="4" t="s">
        <v>22619</v>
      </c>
      <c r="B6619" s="14" t="str">
        <f>VLOOKUP(A6619,Sample!A:B,2,0)</f>
        <v>kenze wrote: ↑Sep 26th, 2017 9:53 am
 Not true. Most CC companies give you either 60 or 90 days to file a chargeback. OP waited too long but maybe he can escalate the issue and be issued a good will credit.
 nah its 6 months thats why paypal raised there dispute time to match what cc companies provide.</v>
      </c>
      <c r="C6619" s="14" t="str">
        <f>VLOOKUP(A6619,Sample!A:C,3,0)</f>
        <v>Long Form</v>
      </c>
      <c r="D6619" s="14" t="str">
        <f>VLOOKUP(A6619,Sample!A:E,5,0)</f>
        <v>NEGATIVE</v>
      </c>
      <c r="E6619" t="str">
        <f t="shared" si="1"/>
        <v>en</v>
      </c>
    </row>
    <row r="6620" hidden="1">
      <c r="A6620" s="4" t="s">
        <v>22622</v>
      </c>
      <c r="B6620" s="14" t="str">
        <f>VLOOKUP(A6620,Sample!A:B,2,0)</f>
        <v>@Bobwhite 
 Sears has about 30 stores in Puerto Rico and they self insure compared to JCP 4 (I think) stores. 
 Maybe its the profits from the insurance claims to boost the stock</v>
      </c>
      <c r="C6620" s="14" t="str">
        <f>VLOOKUP(A6620,Sample!A:C,3,0)</f>
        <v>Long Form</v>
      </c>
      <c r="D6620" s="14" t="str">
        <f>VLOOKUP(A6620,Sample!A:E,5,0)</f>
        <v>NEUTRAL</v>
      </c>
      <c r="E6620" t="str">
        <f t="shared" si="1"/>
        <v>en</v>
      </c>
    </row>
    <row r="6621" hidden="1">
      <c r="A6621" s="4" t="s">
        <v>22625</v>
      </c>
      <c r="B6621" s="14" t="str">
        <f>VLOOKUP(A6621,Sample!A:B,2,0)</f>
        <v>Quote: : I wouldn't put too much trust in the "Max specs" Sony would list. It's probably the Maximum for the time.
 If the video card driver in windows 10 isn't a "MICROSOFT GENERIC" driver and the manufacturer of the chipset did make windows 10 drivers. It'll probably work.
 I mean if you don't want to bring a screen home to test it. And are dead set on buying at Bestbuy.
 It is a laptop. You can bring it with you.
 Max for the time? I'm confused. Did the VGA spec update when I wasn't looking?</v>
      </c>
      <c r="C6621" s="14" t="str">
        <f>VLOOKUP(A6621,Sample!A:C,3,0)</f>
        <v>Long Form</v>
      </c>
      <c r="D6621" s="14" t="str">
        <f>VLOOKUP(A6621,Sample!A:E,5,0)</f>
        <v>NEUTRAL</v>
      </c>
      <c r="E6621" t="str">
        <f t="shared" si="1"/>
        <v>en</v>
      </c>
    </row>
    <row r="6622" hidden="1">
      <c r="A6622" s="4" t="s">
        <v>22628</v>
      </c>
      <c r="B6622" s="14" t="str">
        <f>VLOOKUP(A6622,Sample!A:B,2,0)</f>
        <v>Wry Catcher said:
  ↑
  Toddsterpatriot said:
  ↑
  Wry Catcher said:
  ↑
  Toddsterpatriot said:
  ↑
  Wry Catcher said:
  ↑
  Toddsterpatriot said:
  ↑
  and millions of jobs moved overseas.
 That's awful!!!
 I'll bet we could fix it by raising the corporate tax rate high enough, am I right?
 Rarely (are you ever right). Corporations are amoral, they have one goal and that is too make a profit, the profit first goes to benefit upper management, and enough is used to keep stock holders invested. To do so they need to keep wages down, and create a culture where reducing other expenses to maximize profit is the business model.
 Consumers rarely get what they are promised, more dollars are spent to advertise than to improve products and services. Keeping Trillions of dollars off-shore, profits received from upper and middle class American's, benefits the power elite of the company and foreign banks - not those of us who buy their products.
 Corporations are amoral, they have one goal and that is too make a profit, the profit first goes to benefit upper management, and enough is used to keep stock holders invested.
 If only we raised their taxes high enough, they'd be nicer.
 Consumers rarely get what they are promised,
 No kidding, "If you like your plan, you can keep your plan", "If you like your Doctor, you can keep your Doctor", "Every family will save $2500 per year".
 Keeping Trillions of dollars off-shore
 Dollars kept off shore to shelter them from higher tax rates will be brought home if we raise rates even higher. Right? Is that what you feel?
 No, it's not what I feel and your straw man won't burn.
 Some points to consider:
 We have a 20 (?) Trillion Dollar DebtCutting taxes reduces revenue (don't pretend it does not)Less revenue requires cutting servicesCutting the corporate tax, benefits the fewCutting the tax schedule, benefits the wealthyTrump and the Republcan efforts to reform taxes is a scam, it will create a greater inequity between the top 10% and the rest of our citizens. Since we are a consumer driven economy, less money in the pockets of middle and upper middle class citizens equals less good and services purchased, and more small businesses will fail, creating more unemployment.
 Eliminating deductions for State and local taxes, taking away the mortgage insurance deduction will create another housing crisis, the attacks on labor union by right to work states, benefit the employers not the workers and limit heir buying power to necessities.
 Trump&amp;Co. is lying that their idea of reform will benefit all of us. That is a damn lie.
 We have a 20 (?) Trillion Dollar Debt
 It's true, Obama left us $9.3 trillion deeper in debt.
 Cutting taxes reduces revenue (don't pretend it does not)
 Does our highest in the world corporate tax rate increase or decrease tax revenues from our multi-national corporations off shore earnings?
 Cutting the corporate tax, benefits the few
 I know, it would only benefit the workers and the owners.
 There are hardly any Americans in those categories.
 it will create a greater inequity between the top 10% and the rest of our citizens.
 How will it do that?
 less money in the pockets of middle and upper middle class citizens equals less good and services purchased,
 Sure, but cutting taxes on those citizens will give them more money in their pockets.
 Eliminating deductions for State and local taxes,
 Would be bad for people in high tax areas.
 taking away the mortgage insurance deduction will create another housing crisis,
 Did you mean "interest"? Ping me when they take away that deduction.
 the attacks on labor union by right to work states, benefit the employers not the workers
 We need to outlaw government unions.
 Todd, you're full of crap. Respond to this singular comment: Do you believe we are a consumer driven economy Do you agree or not?
 I hate that claim.
 How is GDP traditionally measured? There are three basic ways to determine a nation’s GDP.
 1) The Expenditure Approach
 This method of determining GDP adds up the market value of all domestic expenditures made on final goods and services in a single year, including consumption expenditures, investment expenditures, government expenditures, and net exports. Add all of the expenditures together and you determine GDP.
 2) The Production Approach
 This method also called the Net Product or Value added method requires three stages of analysis. First gross value of output from all sectors is estimated. Then, intermediate consumption such as cost of materials, supplies and services used in production final output is derived. Then gross output is reduced by intermediate consumption to develop net production.
 3) The Income Approach
 This method of determining GDP is to add up all the income earned by households and firms in the year. The total expenditures on all of the final goods and services are also income received as wages, profits, rents, and interest income. By adding together all of the wages, profits, rents, and interest income, you determine GDP:
 GDP and the US Economy: 3 Ways to Measure Economic Production</v>
      </c>
      <c r="C6622" s="14" t="str">
        <f>VLOOKUP(A6622,Sample!A:C,3,0)</f>
        <v>Long Form</v>
      </c>
      <c r="D6622" s="14" t="str">
        <f>VLOOKUP(A6622,Sample!A:E,5,0)</f>
        <v>NEUTRAL</v>
      </c>
      <c r="E6622" t="str">
        <f t="shared" si="1"/>
        <v>en</v>
      </c>
    </row>
    <row r="6623" hidden="1">
      <c r="A6623" s="4" t="s">
        <v>22631</v>
      </c>
      <c r="B6623" s="14" t="str">
        <f>VLOOKUP(A6623,Sample!A:B,2,0)</f>
        <v>ics55 said: ↑ I activated this morning over the phone. It worked fine. One suggestion. If you call them, don’t do it on the phone attached to the watch. Once they activate, they ask you to verify, and there is no way to force the watch to use cellular if the phone is in range. Click to expand... Thank you for the tip!
 --- Post Merged, Sep 29, 2017 at 12:34 PM --- ckrug said: ↑ I was able activate via the Watch app while standing in Best Buy yesterday evening. Click to expand... Well that’s awesome. Hopefully they have worked out the bugs then. Thanks.</v>
      </c>
      <c r="C6623" s="14" t="str">
        <f>VLOOKUP(A6623,Sample!A:C,3,0)</f>
        <v>Long Form</v>
      </c>
      <c r="D6623" s="14" t="str">
        <f>VLOOKUP(A6623,Sample!A:E,5,0)</f>
        <v>NEUTRAL</v>
      </c>
      <c r="E6623" t="str">
        <f t="shared" si="1"/>
        <v>en</v>
      </c>
    </row>
    <row r="6624" hidden="1">
      <c r="A6624" s="4" t="s">
        <v>22634</v>
      </c>
      <c r="B6624" s="14" t="str">
        <f>VLOOKUP(A6624,Sample!A:B,2,0)</f>
        <v>That would be nice but highly unlikely because Nissan already has the Nismo Juke and the model is proven to be a popular product compared to the new Kicks.</v>
      </c>
      <c r="C6624" s="14" t="str">
        <f>VLOOKUP(A6624,Sample!A:C,3,0)</f>
        <v>Long Form</v>
      </c>
      <c r="D6624" s="14" t="str">
        <f>VLOOKUP(A6624,Sample!A:E,5,0)</f>
        <v>NEUTRAL</v>
      </c>
      <c r="E6624" t="str">
        <f t="shared" si="1"/>
        <v>en</v>
      </c>
    </row>
    <row r="6625" hidden="1">
      <c r="A6625" s="4" t="s">
        <v>22637</v>
      </c>
      <c r="B6625" s="14" t="str">
        <f>VLOOKUP(A6625,Sample!A:B,2,0)</f>
        <v>clomid hurtig leverington twitter store24x7 click/online/go php?sid=36&amp;tds-l=da&amp;tds-q=clomid Kob CLOMID online store24x7 click/online/go php?sid=36&amp;tds-l=da&amp;tds-q=clomid imagizer imageshack us/v2/533x300q90/922/z8yoWq jpg clomid hurtig leverington twitter Vi giver kun generel information om medicin, som ikke dækker alle retninger,Kindly upright soldier very audibly anticipates masterfully upto the milk Changelessly porphyritic kendo had swooningly colonized agayne due to the venter Gastronomically rate clubs faintly dulls Shoar was the day direkte, indirekte, særlige eller anden indirekte skade som følge af brug afmed lavt østrogenniveau i organismen det forårsager østrogen virkning og dem medonline Clomidbuy clomid mastercard cheaporden clomid mastercard login citibetalinger clomid gebruikenclomid mastercard 0800clomid trigger shotClomid forasuccesrate med clomidclomid ovulation calculator side effectsClomid udfordring FSH-niveautorryarmy net/forums/viewtopic php?f=4&amp;t=931644 Køb Discount alprazolam No Rx, paraciklar com/index php?topic=371974 new#new Læs dette, darklordrp com/forums/showthread php?tid=224011 3 dage generisk næste Priligy, aikido-jerusalem org/forum/index php?topic=337552 new#new generic ambien what does it look like, uptodatehealthfacts org/forum/viewtopic php?f=2&amp;t=1327533 LEVITRA statistik brug Webalizer webstats, sillent-hill de/Forum/viewtopic php?f=2&amp;t=933256&amp;sid=b7fae74a23b9af4470c7a1c4a1cf2d96 alprazolam 1mg vs diazepam 5mg, clomid hurtig leverington twitter hvis du har brug for at køre bil eller betjene maskiner, som kræver højAllopathies have been sleepwalked Echinate harlequins were the gargantuan boreases Exploiters were the counteractively perpetual newspapers Onomatopoetically tupian urologists landward wages unlike the indiscerptible valance clomid visa homepara q serve clomid2006 Clomid historie succesClomid cysteingen ægløsning på ClomidClomid ægløsning symptomert clomid2 tablets of clomidprocentdel af flere fødsler med Clomidclomid generic price over the counter walmarttab clomid 50mgcan you get clomid in the u kClomid og lutealfasenclomid genericoClomid effekter siderules-of-poker org/showthread php?tid=65447 købe priligy mastercard login, blackswantea co uk/index php/component/kunena/10-off-topic-chatter/737023-clomid-graviditet-regnemaskine?Itemid=0#737023 Hvis du klikker her, 9atdforum com/index php?topic=236594 new#new kamagra kaufen mastercard in deutschland, animalvoyage com/index php?topic=396326 new#new kamagra mastercard steam, 1319 pw/forum php?mod=viewthread&amp;tid=716523&amp;extra= cialis pille online, elysian fr/viewtopic php?f=5&amp;t=675854 købe xanax visayas, adrenalinz xooit com/t528100-levitra-generika-zoll htm#p532200 levitra kvalitet medicine 5th, øjeblikkelig lægehjælp specifikke instruktioner for en bestemt patient, bør aftales med din lægeParker can permeate Fruitfully babyish lignin is therbary Unhasty dowager undisguisedly transmogrifies Breed is very fittingly sensing by the uncontrollably teetotal untruthfulness Clomid flere rentesatserClomid og flere graviditetertamoxifeno x clomidClomid kramperclomid ovulation calculator calendari'm about to start clomidbillet clomid mastercard login errorClomid forsinket ægløsningIngen recept Billige Clomid Narkotikaclomid generic brand yaz50 mg Clomidkøbe clomid visakhapatnam newsclomid visa homeclomid 0 50billet clomid visakhapatnam 2014clomid hurtig leverington twitter phpbb tylerstauss com/viewtopic php?f=3&amp;t=1672446 3 sammenligning generisk pris eriacta, hcsanddrags com/forums/viewtopic php?f=3&amp;t=884854 Fortsæt, forum yardmaster2020 com/showthread php?tid=1453162 fuld rapport, activeinfo pe hu/viewtopic php?pid=71575#p71575 Clomid og progesteron test, episodicallyextraneous net/index php?topic=212930 new#new køb cialis online australien, elysian fr/viewtopic php?f=5&amp;t=675957 levitra visa travel,</v>
      </c>
      <c r="C6625" s="14" t="str">
        <f>VLOOKUP(A6625,Sample!A:C,3,0)</f>
        <v>Long Form</v>
      </c>
      <c r="D6625" s="14" t="str">
        <f>VLOOKUP(A6625,Sample!A:E,5,0)</f>
        <v>NEUTRAL</v>
      </c>
      <c r="E6625" t="str">
        <f t="shared" si="1"/>
        <v>da</v>
      </c>
    </row>
    <row r="6626" hidden="1">
      <c r="A6626" s="4" t="s">
        <v>22640</v>
      </c>
      <c r="B6626" s="14" t="str">
        <f>VLOOKUP(A6626,Sample!A:B,2,0)</f>
        <v>Here is what they are thinking. The amount of complaints on this board is goling down. We will just weather the storm and go on as normal. Well, it is just taking us a little time to get auto insurance Quote: s and find a new bank. Well I found mine and will be leaving early next week. Florida Farm Bureau Insurance and TD Bank. So USAA will be lsoing 6 figures in assets. Viva la NFL!</v>
      </c>
      <c r="C6626" s="14" t="str">
        <f>VLOOKUP(A6626,Sample!A:C,3,0)</f>
        <v>Long Form</v>
      </c>
      <c r="D6626" s="14" t="str">
        <f>VLOOKUP(A6626,Sample!A:E,5,0)</f>
        <v>NEUTRAL</v>
      </c>
      <c r="E6626" t="str">
        <f t="shared" si="1"/>
        <v>en</v>
      </c>
    </row>
    <row r="6627" hidden="1">
      <c r="A6627" s="4" t="s">
        <v>22643</v>
      </c>
      <c r="B6627" s="14" t="str">
        <f>VLOOKUP(A6627,Sample!A:B,2,0)</f>
        <v>Hello JPerrin25-
 Welcome to our Best Buy Forums! I am sorry to hear you that you had such a frustrating experience purchasing a Macbook at one of our store locations. It's definitely frustrating when it's unclear why you aren't able to complete a purchase and I apologize that you spoke with Citibank for so long without getting the issue resolved. I'm happy to try and assist you with this issue.
 Citibank N.A. is the issuer your Best Buy Credit Card. Because of this, Best Buy Employees are not able to access or modify account data. I would recommend you contact Citibank directly at 1-888-574-1301 for further assistance with this issue. They will be able to give you further information on how to resolve this issue.
 I hope Citibank is able to assist you with this issue. Please let me know if you have any further questions.</v>
      </c>
      <c r="C6627" s="14" t="str">
        <f>VLOOKUP(A6627,Sample!A:C,3,0)</f>
        <v>Long Form</v>
      </c>
      <c r="D6627" s="14" t="str">
        <f>VLOOKUP(A6627,Sample!A:E,5,0)</f>
        <v>NEUTRAL</v>
      </c>
      <c r="E6627" t="str">
        <f t="shared" si="1"/>
        <v>en</v>
      </c>
    </row>
    <row r="6628" hidden="1">
      <c r="A6628" s="4" t="s">
        <v>22646</v>
      </c>
      <c r="B6628" s="14" t="str">
        <f>VLOOKUP(A6628,Sample!A:B,2,0)</f>
        <v>oxTracyox said:
 Last edited
 11 hrs ago
 The huggies deal at rite aid. When you spend $30 in huggies get $10 in plenti points. Also $10 huggies Catalina is printing for every $30 in huggies you spend. You have to spend $50 on certain products to get the $25 gift card. (Huggies is one of the products) its total- not per transaction. So two diaper transactions will generate the free gift card printed on your receipt. Buy 4 packs for $33.96 (before coupons) Use 4 - $2.50 off little snugglers (printable) Pay $23.96 get back $10 in points And a $10 Catalina (limit 2) Repeat above transaction and roll the $10 Catalina 2 transaction: Pay $13.96 get back $10 in plenti points plus $10 Catalina plus a print out for a free $25 toys r us gift card. After two transactions you will have $20 in plenti points and a $10 huggies Catalina(you can buy anything with it) plus a $25 toys r us gift card. My husband went with me so we did 2 transactions in his account and 2 on my account. So together we have $40 in plenti points 1- $10 Catalina left and $50 in toys r us gift cards. (You can also use your plenti points at other stores like Macy's, toys r us, gas stations. It works like cash)
 So impressive ! How much did you actually spend total for how many diapers ? ?</v>
      </c>
      <c r="C6628" s="14" t="str">
        <f>VLOOKUP(A6628,Sample!A:C,3,0)</f>
        <v>Long Form</v>
      </c>
      <c r="D6628" s="14" t="str">
        <f>VLOOKUP(A6628,Sample!A:E,5,0)</f>
        <v>NEUTRAL</v>
      </c>
      <c r="E6628" t="str">
        <f t="shared" si="1"/>
        <v>en</v>
      </c>
    </row>
    <row r="6629" hidden="1">
      <c r="A6629" s="4" t="s">
        <v>22649</v>
      </c>
      <c r="B6629" s="14" t="str">
        <f>VLOOKUP(A6629,Sample!A:B,2,0)</f>
        <v>Basically the same thing that happened to me. I see many store cards that give you a tiny credit limit. Then you ask for a CLI and they give you something that's around $5k. Home Depot &amp; Lowes are my highest limit store cards. Amazon store card is up there too ($13k) all of my store cards are between $5k to $10k except for Kohl's &amp; Targert. Kohl's is like $800 and Targert is $2k.</v>
      </c>
      <c r="C6629" s="14" t="str">
        <f>VLOOKUP(A6629,Sample!A:C,3,0)</f>
        <v>Long Form</v>
      </c>
      <c r="D6629" s="14" t="str">
        <f>VLOOKUP(A6629,Sample!A:E,5,0)</f>
        <v>NEUTRAL</v>
      </c>
      <c r="E6629" t="str">
        <f t="shared" si="1"/>
        <v>en</v>
      </c>
    </row>
    <row r="6630" hidden="1">
      <c r="A6630" s="4" t="s">
        <v>22652</v>
      </c>
      <c r="B6630" s="14" t="str">
        <f>VLOOKUP(A6630,Sample!A:B,2,0)</f>
        <v>I have same exact server been running no issues for 7 years or so. I use 16 GB of ram straight from Best Buy to be honest 😟
 I would clear the cmos and bios and stick one stick in at a time then boot, test and see results. Rinse and repeat.</v>
      </c>
      <c r="C6630" s="14" t="str">
        <f>VLOOKUP(A6630,Sample!A:C,3,0)</f>
        <v>Long Form</v>
      </c>
      <c r="D6630" s="14" t="str">
        <f>VLOOKUP(A6630,Sample!A:E,5,0)</f>
        <v>NEUTRAL</v>
      </c>
      <c r="E6630" t="str">
        <f t="shared" si="1"/>
        <v>en</v>
      </c>
    </row>
    <row r="6631" hidden="1">
      <c r="A6631" s="4" t="s">
        <v>22655</v>
      </c>
      <c r="B6631" s="14" t="str">
        <f>VLOOKUP(A6631,Sample!A:B,2,0)</f>
        <v>Do you think we'll see GOT Season 7 on UHD? Would be amazing if they released the entire 7 seasons on UHD Blu-ray, but that would probably be one pricey package! I just preordered the Blu-ray of Season 7 from Best Buy for $40. Not too bad, especially considering Amazon is asking $62. I'm assuming it'll have the Atmos tracks, which is the whole reason I skipped watching it on HBO and chose to wait instead for the Blu-ray release. Earlier seasons required the Steelbook edition to get Atmos, but the last few seasons had Atmos on the regular version.</v>
      </c>
      <c r="C6631" s="14" t="str">
        <f>VLOOKUP(A6631,Sample!A:C,3,0)</f>
        <v>Long Form</v>
      </c>
      <c r="D6631" s="14" t="str">
        <f>VLOOKUP(A6631,Sample!A:E,5,0)</f>
        <v>NEUTRAL</v>
      </c>
      <c r="E6631" t="str">
        <f t="shared" si="1"/>
        <v>en</v>
      </c>
    </row>
    <row r="6632" hidden="1">
      <c r="A6632" s="4" t="s">
        <v>22658</v>
      </c>
      <c r="B6632" s="14" t="str">
        <f>VLOOKUP(A6632,Sample!A:B,2,0)</f>
        <v>Txshadow said: ↑ Discounts are given no matter your form of payment. Click to expand... Except for the Disney Rewards Visa Discount. For that one, you must pay with either a Disney Visa Card or Disney Rewards Redemption Card.</v>
      </c>
      <c r="C6632" s="14" t="str">
        <f>VLOOKUP(A6632,Sample!A:C,3,0)</f>
        <v>Long Form</v>
      </c>
      <c r="D6632" s="14" t="str">
        <f>VLOOKUP(A6632,Sample!A:E,5,0)</f>
        <v>NEUTRAL</v>
      </c>
      <c r="E6632" t="str">
        <f t="shared" si="1"/>
        <v>en</v>
      </c>
    </row>
    <row r="6633" hidden="1">
      <c r="A6633" s="4" t="s">
        <v>22661</v>
      </c>
      <c r="B6633" s="14" t="str">
        <f>VLOOKUP(A6633,Sample!A:B,2,0)</f>
        <v>With new titles trickling in every few days, it seems appropriate to have a thread for all of these Pop Art releases coming out December 5th.</v>
      </c>
      <c r="C6633" s="14" t="str">
        <f>VLOOKUP(A6633,Sample!A:C,3,0)</f>
        <v>Long Form</v>
      </c>
      <c r="D6633" s="14" t="str">
        <f>VLOOKUP(A6633,Sample!A:E,5,0)</f>
        <v>NEUTRAL</v>
      </c>
      <c r="E6633" t="str">
        <f t="shared" si="1"/>
        <v>en</v>
      </c>
    </row>
    <row r="6634" hidden="1">
      <c r="A6634" s="4" t="s">
        <v>22664</v>
      </c>
      <c r="B6634" s="14" t="str">
        <f>VLOOKUP(A6634,Sample!A:B,2,0)</f>
        <v>Graham Matthews from San Buenaventura was looking for writing the winning dissertation a step by step guide
 Jack Butler found the answer to a search query writing the winning dissertation a step by step guide
 Link ----&gt; writing the winning dissertation a step by step guide
 cheap essay writing service ESSAYERUDITE.COM
 timed essay writing prompts
 writing a argumentative essay
 what should be in each paragraph of an essay
 time management essay for college
 touching spirit bear thesis statement
 university of michigan transfer essay
 undergraduate thesis sample pdf
 wake forest mba admissions essay
 what are the five chapters of a dissertation
 veterans day essays elementary examples
 what is a hook in an essay
 trust thyself essay
 tunay na kaibigan e
 writing sociology research paper
 what separates humans from animals essay
 thesis on revenge
 writing law essays book
 twelfth night theme of love essay
 tips to write a successful essay
 traditional school year
 write my essay comments
 ways to introduce yourself in an essay
 toni morrison recitatif thesis
 topics for arguing a position essays
 thesis research methodology pdf
 what percentage of my paper is plagiarized
 tips about writing a photography essay
 who is your role model in your life essay writing
 tok essay 2009 titles
 wpe sample essays csulb
 utilitarianism business ethics essay
 what makes a happy marriage essay
 thesis statements for macbeth about lady macbeth
 write an essay in which you analyze the rhetorical strategies president lincoln
 writing homework sheets
 tic tac toe book report project
 write an essay for scholarships
 thesis things fall apart
 tutoring students
 types of birds essay
 thesis tungkol sa epekto ng computer games
 wiley plus homework answers accounting pine
 tom caudron on termpapers
 title thesis of information technology
 ucc faculty of law essay competition
 thesis on policy implementation
 wikipedia dissertation
 tutor 24
 writing good conclusions research paper
 what are the four characteristics of an effective thesis statement
 war made easy essays
 writing a philosophy paper
 what does success mean to you essay conclusion
 things fall apart essay thesis statements
 www research papers com
 thesis on sis
 writing service newcastle upon tyne
 what makes atticus a good father essay
 venus of willendorf essay
 which of the following thesis statements are restricted
 uwo breadth requirements essay
 titanic research paper topics
 writing an abstract dissertation
 white lie essay
 topics higher english persuasive essays
 tips for writing a research paper
 writing thesis definition of terms
 uf essays
 unimelb ssps essay cover sheet
 upholding english proficiency for communicative competence essay
 tones in an essay
 tips on writing a novel</v>
      </c>
      <c r="C6634" s="14" t="str">
        <f>VLOOKUP(A6634,Sample!A:C,3,0)</f>
        <v>Long Form</v>
      </c>
      <c r="D6634" s="14" t="str">
        <f>VLOOKUP(A6634,Sample!A:E,5,0)</f>
        <v>NEUTRAL</v>
      </c>
      <c r="E6634" t="str">
        <f t="shared" si="1"/>
        <v>en</v>
      </c>
    </row>
    <row r="6635" hidden="1">
      <c r="A6635" s="4" t="s">
        <v>22667</v>
      </c>
      <c r="B6635" s="14" t="str">
        <f>VLOOKUP(A6635,Sample!A:B,2,0)</f>
        <v>Now Playing: Christopher Roybal, 28, who died in the Las Vegas shooting, was described as jovial and fun-loving, despite experiencing intense combat while serving in Afghanistan. He wrote a Facebook post `What's it like to be shot at?' in July. (Oct. 4)
 Media: Associated Press LAS VEGAS (AP) — President Donald Trump plans to travel to Las Vegas on Wednesday to speak with law enforcement officers and the survivors of a concert shooting outside the Mandalay Bay hotel casino that killed 59 people.
 The visit comes as investigators continue pursuing leads to learn a motive for the attack Sunday by Stephen Paddock, a 64-year-old high-stakes gambler and retired accountant who had no known history of mental illness.
 More about the deadliest mass shooting in modern U.S. history:
 ___
 THE INVESTIGATION
 The Las Vegas gunman's girlfriend will be at the center of the investigation into the shooting deaths of 59 people as authorities try to determine why a man with no known record of violence or crime would open fire on a concert crowd from a high-rise hotel.
 Marilou Danley, 62, was in the Philippines at the time of the shooting. A law enforcement official says FBI agents met Danley at the airport in Los Angeles late Tuesday night.
 The official wasn't authorized to publicly discuss the matter and spoke to The Associated Press on condition of anonymity.
 Photo: Timothy A. Clary, AP Image 1 of / 11 11 FILE - In this Sept. 11, 2011 file photo, Secret Service snipers keep watch from the roof of the Sept. 11 Memorial Museum during the ceremony to mark the 10th anniversary of the attacks on the World Trade Center in New York. A Las Vegas shooting from a high-rise hotel that killed dozens of people in a packed concert below on Sunday, Oct. 1, 2017, has forced other cities to examine their tactics for dealing with this kind of nightmare scenario. In New York, which hosts Times Square New Year's Eve and other events surrounded by high-rises, police say they use rooftop snipers to scan for threats, and make security sweeps of nearby hotels. less FILE - In this Sept. 11, 2011 file photo, Secret Service snipers keep watch from the roof of the Sept. 11 Memorial Museum during the ceremony to mark the 10th anniversary of the attacks on the World Trade ... more Photo: Timothy A. Clary, AP Image 2 of 11 Philippine Bureau of Immigration spokesperson Attorney Ma. Antonette Mangrobang shows the travel records of Marilou Danley in Manila, Philippines on Wednesday, Oct. 4, 2017. Records showed Danley left the Philippines on Oct. 3. Danley was the girlfriend of Las Vegas gunman Stephen Paddock. less Philippine Bureau of Immigration spokesperson Attorney Ma. Antonette Mangrobang shows the travel records of Marilou Danley in Manila, Philippines on Wednesday, Oct. 4, 2017. Records showed Danley left the ... more Photo: Aaron Favila, AP Image 3 of 11 A single rose is left at the door of the Mandalay Bay hotel and casino in Las Vegas, on Tuesday, Oct. 3, 2017. A gunman opened fire on an outdoor music concert on Sunday. It was the deadliest mass shooting in modern U.S. history, with dozens of people killed and hundreds injured, some by gunfire, some during the chaotic escape. less A single rose is left at the door of the Mandalay Bay hotel and casino in Las Vegas, on Tuesday, Oct. 3, 2017. A gunman opened fire on an outdoor music concert on Sunday. It was the deadliest mass shooting in ... more Photo: John Locher, AP Image 4 of 11 Nighttime view of the Las Vegas Strip including the festival grounds where a mass shooting occurred, bottom right, Tuesday, Oct. 3, 2017, in Las Vegas. Authorities said Stephen Craig Paddock broke windows on the Mandalay Bay hotel and casino and began firing with a cache of weapons Sunday, killing dozens and injuring hundreds at a music festival. less Nighttime view of the Las Vegas Strip including the festival grounds where a mass shooting occurred, bottom right, Tuesday, Oct. 3, 2017, in Las Vegas. Authorities said Stephen Craig Paddock broke windows on ... more Photo: Marcio Jose Sanchez, AP Image 5 of 11 This undated photo provided by Eric Paddock shows his brother, Las Vegas gunman Stephen Paddock. On Sunday, Oct. 1, 2017, Stephen Paddock opened fire on the Route 91 Harvest Festival killing dozens and wounding hundreds. (Courtesy of Eric Paddock via AP)
 less This undated photo provided by Eric Paddock shows his brother, Las Vegas gunman Stephen Paddock. On Sunday, Oct. 1, 2017, Stephen Paddock opened fire on the Route 91 Harvest Festival killing dozens and wounding
 ... more Photo: John Raoux, AP Image 6 of 11 People embrace and bow their heads as nearby church bells ring during a vigil Tuesday, Oct. 3, 2017, in Orlando, Fla., to show solidarity with the victims of the shooting in Las Vegas. Authorities said Stephen Craig Paddock broke windows on a Las Vegas casino and began firing with a cache of weapons Sunday, killing dozens and injuring hundreds at a country music festival. less People embrace and bow their heads as nearby church bells ring during a vigil Tuesday, Oct. 3, 2017, in Orlando, Fla., to show solidarity with the victims of the shooting in Las Vegas. Authorities said Stephen ... more Photo: John Raoux, AP Image 7 of 11 People pause at a memorial set up for victims of a mass shooting in Las Vegas, on Tuesday, Oct. 3, 2017. A gunman opened fire on an outdoor music concert on Sunday. It was the deadliest mass shooting in modern U.S. history, with dozens of people killed and hundreds injured, some by gunfire, some during the chaotic escape. less People pause at a memorial set up for victims of a mass shooting in Las Vegas, on Tuesday, Oct. 3, 2017. A gunman opened fire on an outdoor music concert on Sunday. It was the deadliest mass shooting in modern ... more Photo: Gregory Bull, AP Image 8 of 11 FBI agents walk on the roof of boxes inside the concert grounds where a mass shooting occurred in Las Vegas, Tuesday, Oct. 3, 2017. Authorities are trying to determine why Stephen Paddock, a 64-year-old high-stakes gambler and retired accountant, killed dozens of people at Route 91 Harvest, a country music festival, Sunday in Las Vegas. less FBI agents walk on the roof of boxes inside the concert grounds where a mass shooting occurred in Las Vegas, Tuesday, Oct. 3, 2017. Authorities are trying to determine why Stephen Paddock, a 64-year-old ... more Photo: John Locher, AP Image 9 of 11 Vice President Mike Pence donates blood at United Blood Services on Tuesday, Oct. 3, 2017, in Phoenix. Pence touted the Trump administration's tax overhaul plan during a visit to Phoenix on Tuesday and then donated blood to raise awareness of those in need following the mass shooting in Las Vegas. (Mark Henle/The Arizona Republic via AP) less Vice President Mike Pence donates blood at United Blood Services on Tuesday, Oct. 3, 2017, in Phoenix. Pence touted the Trump administration's tax overhaul plan during a visit to Phoenix on Tuesday and then ... more Photo: Mark Henle, AP Image 10 of 11 This undated photo provided by the Las Vegas Metropolitan Police Department shows Marilou Danley. Girlfriend of the active shooter in the Sunday, Oct. 1, 2017, incident, Danley, 62, returned to the United States from the Philippines on Tuesday night and was met at Los Angeles International Airport by FBI agents, according to a law enforcement official. (Las Vegas Metropolitan Police Department via AP) less This undated photo provided by the Las Vegas Metropolitan Police Department shows Marilou Danley. Girlfriend of the active shooter in the Sunday, Oct. 1, 2017, incident, Danley, 62, returned to the United ... more Photo: G8969b, AP Image 11 of 11 WHAT'S HAPPENING: FBI to interview Vegas gunman's girlfriend 1 / 11 Back to Gallery Paddock opened fire on a country music festival on Sunday. He died of an apparent self-inflicted gunshot wound to the head.
 Authorities have not discovered a motive.
 ___
 CAMERAS
 Authorities revealed Tuesday that Paddock stuck a camera inside the peephole of his hotel room to see down the hallway as he opened fire on a crowd of concertgoers. Undersheriff Kevin McMahill said Paddock set up two cameras in the hallway outside his room so he could watch law enforcement or security approach.
 Federal officials also said Paddock had devices attached to 12 weapons that allow semiautomatic rifles to mimic fully automatic gunfire. In all, he had nearly 50 guns in three locations, authorities said.
 ___
 THE VICTIMS
 The victims included a man celebrating his 23rd wedding anniversary, a UCLA nurse and a California firefighter.
 Sunrise Hospital and Medical Center said an additional person died Tuesday afternoon. But the death toll remained at 59 after Clark County Coroner John Fudenberg revised his earlier count of victims downward by one.
 More than 500 people were injured in the attacks. Forty-eight of them, including a 16-year-old boy and a 17-year-old girl, remained in critical condition Tuesday night, hospital officials said.
 ___
 THE GUNMAN
 So far, neither law enforcement nor Paddock's relatives have been able to explain what motivated a multimillionaire with no apparent criminal history to commit mass murder before killing himself.
 Retired FBI profiler Jim Clemente speculated that there was "some sort of major trigger in his life — a great loss, a breakup, or maybe he just found out he has a terminal disease."
 He also noted a possible genetic component to the slaying: Paddock's father was a bank robber who was on the FBI's most-wanted list in the 1960s and was diagnosed as a psychopath.
 Paddock transferred $100,000 overseas in the days before the attack, a U.S. official briefed by law enforcement told The Associated Press. Investigators are trying to track that money and are also looking into at least a dozen financial reports over the past several weeks that said Paddock had gambled more than $10,000 per day, the official said.
 ___
 PRESIDENTIAL VISIT
 President Donald Trump is headed to Las Vegas on Wednesday to meet with survivors and law enforcement officials.
 Trump will be joined on the trip by first lady Melania Trump. He promised to offer his "personal respects and condolences to everybody" in the time of grief during his visit.
 Speaking to reporters Tuesday as he departed on a trip to Puerto Rico, Trump called the gunman "demented" and a "very, very sick individual."
 Vice President Mike Pence, in Phoenix to tout the administration's tax overhaul plan, stopped to donate blood Tuesday to raise awareness of those in need after the Las Vegas shooting.
 ___
 REMEMBRANCES
 A vigil was held in Orlando on Tuesday evening for the victims of the Las Vegas attacks, which surpassed the Pulse nightclub shooting as the deadliest mass shooting in modern U.S. history.
 A nearby church rang its bell 59 times, once for each of the people killed in Sunday's shooting.
 Pulse nightclub owner Barbara Poma said the Vegas shooting takes Orlando back to June 12, 2016, when a gunman killed 49 people and wounded 58 in her gay nightclub in what was then the nation's deadliest mass shooting.
 Several hundred people also turned out for a vigil in Philadelphia on Tuesday that was attended by Democratic Gov. Tom Wolf as well as church and synagogue leaders.
 ___
 Associated Press writer Michael Balsamo contributed to this report from Las Vegas.
 ___
 For complete coverage of the Las Vegas shooting, click here: —https://apnews.com/tag/LasVegasmassshooting.</v>
      </c>
      <c r="C6635" s="14" t="str">
        <f>VLOOKUP(A6635,Sample!A:C,3,0)</f>
        <v>Long Form</v>
      </c>
      <c r="D6635" s="14" t="str">
        <f>VLOOKUP(A6635,Sample!A:E,5,0)</f>
        <v>NEUTRAL</v>
      </c>
      <c r="E6635" t="str">
        <f t="shared" si="1"/>
        <v>en</v>
      </c>
    </row>
    <row r="6636" hidden="1">
      <c r="A6636" s="4" t="s">
        <v>22670</v>
      </c>
      <c r="B6636" s="14" t="str">
        <f>VLOOKUP(A6636,Sample!A:B,2,0)</f>
        <v>Does sunbelt report? I have the dnb credit builder they said if i put them down as a trade line they will call and verify the account? What do u think?Does sunbelt report? I have the dnb credit builder they said if i put them down as a trade line they will call and verify the account? What do u think?</v>
      </c>
      <c r="C6636" s="14" t="str">
        <f>VLOOKUP(A6636,Sample!A:C,3,0)</f>
        <v>Long Form</v>
      </c>
      <c r="D6636" s="14" t="str">
        <f>VLOOKUP(A6636,Sample!A:E,5,0)</f>
        <v>NEUTRAL</v>
      </c>
      <c r="E6636" t="str">
        <f t="shared" si="1"/>
        <v>en</v>
      </c>
    </row>
    <row r="6637" hidden="1">
      <c r="A6637" s="4" t="s">
        <v>22673</v>
      </c>
      <c r="B6637" s="14" t="str">
        <f>VLOOKUP(A6637,Sample!A:B,2,0)</f>
        <v>Quote:
  Originally Posted by mia
  I might replace PRG with this card, and save the $95, but it depends on your spending pattern:
 http://www.flyertalk.com/forum/ameri...fer-ended.html
 I recently got this card (albeit after the promo sign up offer). Its a great everyday card if you don't spend too heavily in any one given area to make a dedicated card worth it.</v>
      </c>
      <c r="C6637" s="14" t="str">
        <f>VLOOKUP(A6637,Sample!A:C,3,0)</f>
        <v>Long Form</v>
      </c>
      <c r="D6637" s="14" t="str">
        <f>VLOOKUP(A6637,Sample!A:E,5,0)</f>
        <v>NEUTRAL</v>
      </c>
      <c r="E6637" t="str">
        <f t="shared" si="1"/>
        <v>en</v>
      </c>
    </row>
    <row r="6638" hidden="1">
      <c r="A6638" s="4" t="s">
        <v>22676</v>
      </c>
      <c r="B6638" s="14" t="str">
        <f>VLOOKUP(A6638,Sample!A:B,2,0)</f>
        <v>but of course..
 President Trump had the temerity to say what needed to be said.
 Gregg Jarrett: Trump is correct, NFL teams can legally fire players for 
 their conduct
 The First Amendment does not protect National Football League players from 
 being fired.
 The Constitution's freedom of expression applies only to government action, 
 not private businesses.
 The First Amendment states, "Congress shall make no law.abridging the 
 freedom of speech." It says nothing about private action or reaction. 
 Thus, it is a public misconception that free speech or expression extends to 
 the workplace. It does not, as the U.S. Supreme Court has consistently 
 ruled.
 Any business, as long as it is not connected to the government, is entitled 
 to fire an employee for his or her speech and conduct within the workplace. 
 The NFL and its teams are privately owned. They are not constrained by the 
 principles of the First Amendment.
 The Player Contract
 But beyond the Constitution, contract law allows any NFL team to terminate 
 any player for behavior it deems to be injurious to the organization or the 
 league.
 Every professional player must sign the standard NFL player contract. In 
 it, the player promises as follows:
 "To conduct himself on and off the field with appropriate recognition of the 
 fact that the success of professional football depends largely on public 
 respect for and approval of those associated with the game" (Paragraph 2). 
 " If player has engaged in personal conduct reasonably judged by the Club to 
 adversely affect or reflect on the Club, then the Club may terminate this 
 contract" (Paragraph 11).
 This language makes it clear that a team will decide whether a player's 
 personal conduct adversely affects the club. Since it is a subjective 
 standard, NFL owners have enormous latitude and discretion to fire a player 
 for reasons of conduct.
 But that is not all. The collective bargaining agreement negotiated by the 
 players' union and approved by the players themselves authorizes suspension 
 or termination "for conduct detrimental to the integrity of, or public 
 confidence in, the game of professional football" (Article 46).
 The players agreed in writing to conduct themselves with respect and refrain 
 from conduct which is detrimental to the game. There is nothing in either 
 of these contracts which gives players a right to a political or social 
 protest while in uniform at the commencement of a game. Indeed, the league 
 strictly enforces the wearing of patches and other symbols on player 
 uniforms which are intended to promote causes.
 Hence, the only question is whether kneeling during the national anthem as 
 the stadium pays respect to the American flag constitutes detrimental 
 conduct. It does.
 Various polls show that a vast majority of Americans believe the player 
 protests to be unpatriotic. Fans seem disgusted and many have decided to 
 simply stop watching. The NFL television audience has dropped off. If it 
 continues, it could cost the teams hundreds of millions of dollars in 
 advertising revenue, not to mention seats at games.
 But even if statistics do not reliably show that offended fans are damaging 
 a team's finances, it is not necessary. If an NFL owner considers the 
 players' conduct to be disrespectful such that it reflects negatively on the 
 club, this is enough for termination under the two contracts cited above. 
 And, again, the First Amendment does not provide protection.
 There are some who alleged that firing players would constitute racial 
 discrimination. This misunderstands the law. It is true that racial 
 discrimination in the workplace is forbidden everywhere in America under the 
 Civil Rights Act of 1964. But firing a player for his conduct is different 
 than firing him for the color of his skin.
 Owners, The Commissioner, Players
 Don't expect NFL owners to do the right thing by firing players. They've 
 been coddling them for years, paying lavish salaries and tolerating 
 misbehavior that is now endemic in football. Along the way, owners have 
 become rich beyond imagination. The players run the teams, not the owners.
 Until owners see incontrovertible proof that their bank accounts are 
 suffering from diminished audiences and revenues, they will continue to 
 permit players to insult millions of Americans who believe that respecting 
 the flag and the national anthem is a gesture of honor and decency. It 
 recognizes the immense sacrifices made so that all of us can live and 
 prosper in liberty.
 And don't expect NFL Commissioner Roger Goodell to do anything other than 
 make the wrong choice. His tenure has been notable only for a series of bad 
 decisions and lining his own pockets with tens of millions of dollars.
 As for the players, most of them do not seem to understand what the flag and 
 the national anthem truly represent. They are not symbols of law 
 enforcement in places like Baltimore or St. Louis where cases of 
 race-related excessive force have become divisive, but something much larger 
 and more meaningful.
 Standing while putting our hands over our hearts and paying homage to these 
 two great symbols, one visual and one musical, signifies that all of us are 
 thankful to be here in this great land of democracy. It expresses our 
 mutual respect and gratitude to the generations of Americans in uniform who 
 fought and died so that we may live in freedom.
 Disrespecting the flag is the equivalent of desecrating it. We should all 
 be offended, regardless of our differences.
 President Trump had the temerity to say what needed to be said.</v>
      </c>
      <c r="C6638" s="14" t="str">
        <f>VLOOKUP(A6638,Sample!A:C,3,0)</f>
        <v>Long Form</v>
      </c>
      <c r="D6638" s="14" t="str">
        <f>VLOOKUP(A6638,Sample!A:E,5,0)</f>
        <v>NEUTRAL</v>
      </c>
      <c r="E6638" t="str">
        <f t="shared" si="1"/>
        <v>en</v>
      </c>
    </row>
    <row r="6639" hidden="1">
      <c r="A6639" s="4" t="s">
        <v>22679</v>
      </c>
      <c r="B6639" s="14" t="str">
        <f>VLOOKUP(A6639,Sample!A:B,2,0)</f>
        <v>Quote: : I chatted with an online rep today and was told my card would be converted to an Amex card. If this true, what would happen if you have balance on the Citi card and then in January 2018 it becomes an Amex card? Does the balance disappear? Does the interest rate remain the same?</v>
      </c>
      <c r="C6639" s="14" t="str">
        <f>VLOOKUP(A6639,Sample!A:C,3,0)</f>
        <v>Long Form</v>
      </c>
      <c r="D6639" s="14" t="str">
        <f>VLOOKUP(A6639,Sample!A:E,5,0)</f>
        <v>NEUTRAL</v>
      </c>
      <c r="E6639" t="str">
        <f t="shared" si="1"/>
        <v>en</v>
      </c>
    </row>
    <row r="6640" hidden="1">
      <c r="A6640" s="4" t="s">
        <v>22682</v>
      </c>
      <c r="B6640" s="14" t="str">
        <f>VLOOKUP(A6640,Sample!A:B,2,0)</f>
        <v>Quote:
  Originally Posted by k1nng
  Yes Gigawatts in output power is more than Megawatts.Who said anything about antenna gain?
 You did, but you're apparently not technical enough to know it. You mentioned "ERP", which is a function of transmitter power output and antenna gain. 
  Quote:
  Originally Posted by k1nng
  Wow, I have to say you really have to make me look wrong dont you ?
 When it comes to shutting down inane conspiracy theories, yes, absolutely. 
  Quote:
  Originally Posted by k1nng
  I don't claim to know-it-all ,ok ? Ok it runs on a generator that probably costs alot.
 Well, if you're going to argue a point, it's always best if one's facts are actually correct. 
  Quote:
  Originally Posted by k1nng
  All this stuff costs Money, and our country is in debt for a reason, ok?
 Yes, science is expensive. Ignorance is even more expensive. 
  Quote:
  Originally Posted by k1nng
  What has this thing done for you wether it is or isn't causing weather oddities?
 Please tell me I am all ears.
 Here's a list of research papers associated with HAARP. 
 Publications about HAARP Research, 1990
 As to what it's done for ME... being as I am human and curious about the universe around me, I consider any pure scientific research to be for the ultimate benefit of mankind. 
  Quote:
  Originally Posted by k1nng
  https://www.darpa.mil/about-us/budget
 Defense Advanced Research Projects Agency
 Fact :The President's FY2018 budget request for DARPA is $3.17 billion. The FY2017 budget request was $2.97 billion.
 Who created Haarp? google that now.
 I don't need to Google it. 
 Did you know that the internet is a direct result of DARPA research? It's a classic example of technology developed by the government for military purposes having a direct benefit to all mankind. 
  Quote:
  Originally Posted by k1nng
  Any ham liking this project needs a big kick in the pants!
 I think HAARP is neat. I especially liked the 40 meter moonbounce experiments about 10 years ago.</v>
      </c>
      <c r="C6640" s="14" t="str">
        <f>VLOOKUP(A6640,Sample!A:C,3,0)</f>
        <v>Long Form</v>
      </c>
      <c r="D6640" s="14" t="str">
        <f>VLOOKUP(A6640,Sample!A:E,5,0)</f>
        <v>NEUTRAL</v>
      </c>
      <c r="E6640" t="str">
        <f t="shared" si="1"/>
        <v>en</v>
      </c>
    </row>
    <row r="6641" hidden="1">
      <c r="A6641" s="4" t="s">
        <v>22685</v>
      </c>
      <c r="B6641" s="14" t="str">
        <f>VLOOKUP(A6641,Sample!A:B,2,0)</f>
        <v>Just saw new Fire TV's on pre-order available from BestBuy US for the same price. Also appears that the Amazon echo is accepting Canadian addresses so that's a plus.
 Did a little searching and definitely appears the Fire TV is coming to Canada. Just wish they would hurry up and release it before Christmas but might not happen.
 Also looks like the new Fire TV's plug directly into your TV's hdmi port similar to the Fire Sticks. Hopefully it comes with an male to female hdmi extension cable since WiFi and Bluetooth directly behind a screen sometimes suffers.</v>
      </c>
      <c r="C6641" s="14" t="str">
        <f>VLOOKUP(A6641,Sample!A:C,3,0)</f>
        <v>Long Form</v>
      </c>
      <c r="D6641" s="14" t="str">
        <f>VLOOKUP(A6641,Sample!A:E,5,0)</f>
        <v>NEUTRAL</v>
      </c>
      <c r="E6641" t="str">
        <f t="shared" si="1"/>
        <v>en</v>
      </c>
    </row>
    <row r="6642" hidden="1">
      <c r="A6642" s="4" t="s">
        <v>22688</v>
      </c>
      <c r="B6642" s="14" t="str">
        <f>VLOOKUP(A6642,Sample!A:B,2,0)</f>
        <v>When I was at Best Buy today to get an SNES, they had the standard edition of F7 on the shelf. I took it with me to the cash register, and they wouldn't let me buy it.</v>
      </c>
      <c r="C6642" s="14" t="str">
        <f>VLOOKUP(A6642,Sample!A:C,3,0)</f>
        <v>Long Form</v>
      </c>
      <c r="D6642" s="14" t="str">
        <f>VLOOKUP(A6642,Sample!A:E,5,0)</f>
        <v>NEUTRAL</v>
      </c>
      <c r="E6642" t="str">
        <f t="shared" si="1"/>
        <v>en</v>
      </c>
    </row>
    <row r="6643" hidden="1">
      <c r="A6643" s="4" t="s">
        <v>22691</v>
      </c>
      <c r="B6643" s="14" t="str">
        <f>VLOOKUP(A6643,Sample!A:B,2,0)</f>
        <v>2 hours ago, boomerangutang said:
   Intelligence gathering is better, in some ways, than in Sun Tzu's time. As you say, technologically: yes. 
   However, humint (human acquired intelligence) is no better, and probably worse today, than in ST's time. Additionally, parsing such intel is important. Contemporary humans are no better, and arguably worse (at attributing/assessing importance of data) than in ancient times. 
   Trump has purposefully underfunded and understaffed the US State Dept. He has equated the CIA with Nazis. He says he knows more than the generals. He said he had a secret plan to defeat ISIS - which he would implement in his first weeks in office. US has an awful record re; humint in the M.East or N.Korea. Even the one agent (embedded in ISIS) the US had in the M.East was compromised when Trump personally told two Russian agents about that person in the Oval Office. 
  Trump is single-handedly debilitating US intel capabilities as fast as he can - both unwittingly and purposefully.
  Of course human gathered intelligence is worse-off today than in Sun Tzu's day and a big reason is today's technology--it is much more difficult to conceal your alliances, previous actions, and affiliations today.
  The fact that Trump is an ignorant loose cannon seems undeniable--just look at the misinformed statements and actions he has made both domestically and globally and the fact he takes the bait for any challenge or insult.</v>
      </c>
      <c r="C6643" s="14" t="str">
        <f>VLOOKUP(A6643,Sample!A:C,3,0)</f>
        <v>Long Form</v>
      </c>
      <c r="D6643" s="14" t="str">
        <f>VLOOKUP(A6643,Sample!A:E,5,0)</f>
        <v>NEGATIVE</v>
      </c>
      <c r="E6643" t="str">
        <f t="shared" si="1"/>
        <v>en</v>
      </c>
    </row>
    <row r="6644" hidden="1">
      <c r="A6644" s="4" t="s">
        <v>22694</v>
      </c>
      <c r="B6644" s="14" t="str">
        <f>VLOOKUP(A6644,Sample!A:B,2,0)</f>
        <v>Audio: AC3 | 448kbps | 48kHz | 6 channels: Front: L C R, Surround: L R Language: English01 - Relating To a Psychopath02 - Why You Don't Call Me03 - Do Something</v>
      </c>
      <c r="C6644" s="14" t="str">
        <f>VLOOKUP(A6644,Sample!A:C,3,0)</f>
        <v>Long Form</v>
      </c>
      <c r="D6644" s="14" t="str">
        <f>VLOOKUP(A6644,Sample!A:E,5,0)</f>
        <v>NEUTRAL</v>
      </c>
      <c r="E6644" t="str">
        <f t="shared" si="1"/>
        <v>en</v>
      </c>
    </row>
    <row r="6645" hidden="1">
      <c r="A6645" s="4" t="s">
        <v>22697</v>
      </c>
      <c r="B6645" s="14" t="str">
        <f>VLOOKUP(A6645,Sample!A:B,2,0)</f>
        <v>Quote: from: Peter McLennan on Today at 11:34:40 AM It gets better. The White House Economic Adviser "advises" Americans that "The wealthy are not getting a tax cut".
 The advisor's name? Cohn. Gary Cohn.
 Perfect.
 http://www.politico.com/story/2017/09/28/trump-tax-reform-tax-cuts-243246?lo=ap_c1
 Of course we have no clue about any of this until we see an actual piece of legislation that outlines how everything will be handled. The big issue will be pass through corporations such as LLPs and LLCs that are able to move an individual into a lower 'corporate' bracket from their individual bracket. These are the types of tax shelters that real estate developers, hedge fund, and the like use. Since we do not have access to President Trump's taxes, there is no way to assess his whether his statement that he will not be getting a tax break from this proposal is true or not. Most real estate holding companies such as Trump's and Kushner's are a complex maze of multiple LLCs. I'm sure they will make out quite well under any "tax reform" proposal. It's ironic that Gary Cohn's former company Goldman Sachs would be doing much better today had they kept to the partnership model rather than going public as a stock company. Since they are a bank, most of the expense write offs being discussed are not applicable to them whereas they might see a huge gain were they pass through company.</v>
      </c>
      <c r="C6645" s="14" t="str">
        <f>VLOOKUP(A6645,Sample!A:C,3,0)</f>
        <v>Long Form</v>
      </c>
      <c r="D6645" s="14" t="str">
        <f>VLOOKUP(A6645,Sample!A:E,5,0)</f>
        <v>NEUTRAL</v>
      </c>
      <c r="E6645" t="str">
        <f t="shared" si="1"/>
        <v>en</v>
      </c>
    </row>
    <row r="6646" hidden="1">
      <c r="A6646" s="4" t="s">
        <v>22700</v>
      </c>
      <c r="B6646" s="14" t="str">
        <f>VLOOKUP(A6646,Sample!A:B,2,0)</f>
        <v>In reply to Mj6577
 25/09/17
 My husband loves Samsung but I've never actually used one before and I'm one of those types of people that stick to things that I'm fond of. 
 It's good to try new things ;)</v>
      </c>
      <c r="C6646" s="14" t="str">
        <f>VLOOKUP(A6646,Sample!A:C,3,0)</f>
        <v>Long Form</v>
      </c>
      <c r="D6646" s="14" t="str">
        <f>VLOOKUP(A6646,Sample!A:E,5,0)</f>
        <v>POSITIVE</v>
      </c>
      <c r="E6646" t="str">
        <f t="shared" si="1"/>
        <v>en</v>
      </c>
    </row>
    <row r="6647" hidden="1">
      <c r="A6647" s="4" t="s">
        <v>22702</v>
      </c>
      <c r="B6647" s="14" t="str">
        <f>VLOOKUP(A6647,Sample!A:B,2,0)</f>
        <v>Quote:
  Originally Posted by sdsearch
  But I didn't see anything about transfer partners on the list of questions upthread.
 And in fact, throughout the whole survey there was absolutely nothing about transfer partners. The questions kept asking things like, "given X set of benefits vs Y set of benefits, which would you choose," and sometimes the benefits were phrased in terms of amount of cash back you could get. It was as if the idea that anyone transfers their points to a different program had never entered Citi's mind. Much less the idea that the set of transfer partners could be important to deciding which card to get.
 Statistically, Citi could be correct: most people are far more interested in cash back than points. (Almost anyone I talk to about credit cards IRL, i.e. not online, never brings up points or transfer partners, and is instead focused on cash back.) On top of that, it might actually cost banks less if customers took cash back vs converting to points (at least for some transfer partners). Their strategy could be to include these transfer partners to attract a handful of big spenders who travel a lot - but the average customer just doesn't care.</v>
      </c>
      <c r="C6647" s="14" t="str">
        <f>VLOOKUP(A6647,Sample!A:C,3,0)</f>
        <v>Long Form</v>
      </c>
      <c r="D6647" s="14" t="str">
        <f>VLOOKUP(A6647,Sample!A:E,5,0)</f>
        <v>NEUTRAL</v>
      </c>
      <c r="E6647" t="str">
        <f t="shared" si="1"/>
        <v>en</v>
      </c>
    </row>
    <row r="6648" hidden="1">
      <c r="A6648" s="4" t="s">
        <v>22705</v>
      </c>
      <c r="B6648" s="14" t="str">
        <f>VLOOKUP(A6648,Sample!A:B,2,0)</f>
        <v>Pretty coin, I wish I could justify buying one...just too much downside potential for me.</v>
      </c>
      <c r="C6648" s="14" t="str">
        <f>VLOOKUP(A6648,Sample!A:C,3,0)</f>
        <v>Long Form</v>
      </c>
      <c r="D6648" s="14" t="str">
        <f>VLOOKUP(A6648,Sample!A:E,5,0)</f>
        <v>NEUTRAL</v>
      </c>
      <c r="E6648" t="str">
        <f t="shared" si="1"/>
        <v>en</v>
      </c>
    </row>
    <row r="6649" hidden="1">
      <c r="A6649" s="4" t="s">
        <v>22708</v>
      </c>
      <c r="B6649" s="14" t="str">
        <f>VLOOKUP(A6649,Sample!A:B,2,0)</f>
        <v>Executive Le Soleil is a step up in "niceness" from the Hampton Inns but it's location is in MIDTOWN on 36 st. Off Fifth Ave., not in Chelsea. It's near Macy's so much busier and more touristy than the Hampton Inn Chelsea or the Milburn on the UWS.</v>
      </c>
      <c r="C6649" s="14" t="str">
        <f>VLOOKUP(A6649,Sample!A:C,3,0)</f>
        <v>Long Form</v>
      </c>
      <c r="D6649" s="14" t="str">
        <f>VLOOKUP(A6649,Sample!A:E,5,0)</f>
        <v>NEUTRAL</v>
      </c>
      <c r="E6649" t="str">
        <f t="shared" si="1"/>
        <v>en</v>
      </c>
    </row>
    <row r="6650" hidden="1">
      <c r="A6650" s="4" t="s">
        <v>22711</v>
      </c>
      <c r="B6650" s="14" t="str">
        <f>VLOOKUP(A6650,Sample!A:B,2,0)</f>
        <v>&gt;&gt;62560437
 If you think the screen is still one of the best then you've obviously not used an S8+ or Note8.
 Comparing them side by side and the Note4 screen is simply not impressive.
 Also, 3GB RAM is usable, but I was regularly hitting my RAM limit and having apps drop out of memory, on the Note8 that simply doesn't happen.
 Removable battery was only a concern for me back when a phone simply wouldn't last a full day. That just isn't a factor with the Note8. The battery lasts well into the next day, and with fast charging and wireless fast charging, i'm able to get 5+ hours of battery in 20 minutes.
 I haven't bothered with ROMs since my original DroidX back in 2010 so an unlocked bootloader doesn't mean much to me. Especially since i've started using samsung pay with the Note8 which gets disabled if you root your device.
 Again, the Note4 is GOAT. Amazing phone, but pretending it's still right up there with the current flagships is pretty much fantasy.</v>
      </c>
      <c r="C6650" s="14" t="str">
        <f>VLOOKUP(A6650,Sample!A:C,3,0)</f>
        <v>Long Form</v>
      </c>
      <c r="D6650" s="14" t="str">
        <f>VLOOKUP(A6650,Sample!A:E,5,0)</f>
        <v>NEUTRAL</v>
      </c>
      <c r="E6650" t="str">
        <f t="shared" si="1"/>
        <v>en</v>
      </c>
    </row>
    <row r="6651" hidden="1">
      <c r="A6651" s="4" t="s">
        <v>22714</v>
      </c>
      <c r="B6651" s="14" t="str">
        <f>VLOOKUP(A6651,Sample!A:B,2,0)</f>
        <v>YouTube embed. Click thumbnail to play.
 &gt;&gt;742306&gt;80s anime &gt;GenocyberWhere are you posting an anime that came out in 1994? Why is such a retarded faggot?&gt;&gt;742336&gt;There's something I've noticed about a lot of 80's anime, especially in OVAsThe way you cut scenes together in animation is different than how you cut in live action. Almost all editing in animation, in any country, is done during pre-production and story boarding. It would be a waste of time and money to animate whole entire scenes just have them thrown out.&gt;&gt;742366&gt;I don't mean touching up pictures and such, I mean transitions between scenes, checking for continuity errors, deciding what shots to include and what shots not to include. The editing I'm talking about has been going on since movies first started being made.That can be due to a number of factors, from budget constraints (even the best looking OVAs had money issues), extremely tight deadlines, or lack of experience in knowing how to physically cut film on a steenbeck or how to storyboard shots.&gt;.I guess since a lot of these early OVAs were made by people more interested in the drawing and animatingA lot of those 80s OVAs were indeed directed by young people, many of whom didn't how how to write a screenplay or plan accordingly, and were riding on their sheer enthusiasm. Examples include MD Geist, where Koichi Ohata was only 23 years old when directed it and was so young and inexperienced (hence why Geist is riddled with so many animation errors) they hired a another director purely as a face for doing press and promotion, or Project A-ko, where most of the staff were no older than their mid 20s.&gt;&gt;742363&gt;&gt;742351Genocyber was kind of a troubled production from start to finish. The first episode actually premiered in English first, and was made on a budget of about 60,000 dollars which is dirt-ass cheap even by anime standards. Then afterwards there was a gap of like 3 years between episodes 3 and 4, and for me that's where it became shit with the LEGEND OF GRAND ARK CITY story that barely tied into the previous episodes.</v>
      </c>
      <c r="C6651" s="14" t="str">
        <f>VLOOKUP(A6651,Sample!A:C,3,0)</f>
        <v>Long Form</v>
      </c>
      <c r="D6651" s="14" t="str">
        <f>VLOOKUP(A6651,Sample!A:E,5,0)</f>
        <v>NEUTRAL</v>
      </c>
      <c r="E6651" t="str">
        <f t="shared" si="1"/>
        <v>en</v>
      </c>
    </row>
    <row r="6652" hidden="1">
      <c r="A6652" s="4" t="s">
        <v>22717</v>
      </c>
      <c r="B6652" s="14" t="str">
        <f>VLOOKUP(A6652,Sample!A:B,2,0)</f>
        <v>Hi! Does anyone know around what time will the registration be open for the Spring 2018 sitting?
 I just learned from a coworker that I could make better use of the exam fee payments to get some credit card bonuses.
 I'm planning to apply for the Chase Sapphire Reserve card and will have to spend $4000 within 3 months to get the bonus. Paying for exams and study materials seems to be the only way to meet this requirement. So if I get this card on 11/1, I will need to spend $4000 by 1/31. Will registration be open by then?
 Thanks guys!</v>
      </c>
      <c r="C6652" s="14" t="str">
        <f>VLOOKUP(A6652,Sample!A:C,3,0)</f>
        <v>Long Form</v>
      </c>
      <c r="D6652" s="14" t="str">
        <f>VLOOKUP(A6652,Sample!A:E,5,0)</f>
        <v>NEUTRAL</v>
      </c>
      <c r="E6652" t="str">
        <f t="shared" si="1"/>
        <v>en</v>
      </c>
    </row>
    <row r="6653" hidden="1">
      <c r="A6653" s="4" t="s">
        <v>22720</v>
      </c>
      <c r="B6653" s="14" t="str">
        <f>VLOOKUP(A6653,Sample!A:B,2,0)</f>
        <v>I called Discover. They assured me it reported on 9/20 and they cannot control when/how the CRAs report. I just find it odd my husband's updated immediately and he's only the AU. On the road!
 FICO 8 6/15/17 EQ 591 // TU 570 // EX 606
 MORTGAGE 6/15/17 EQ 579 // TU 483 // EX 529
 FICO 8 9/15/17 EQ 638 // TU 628 // EX 655
 MORTGAGE 9/15/17 EQ 607 // TU 594 // EX 652</v>
      </c>
      <c r="C6653" s="14" t="str">
        <f>VLOOKUP(A6653,Sample!A:C,3,0)</f>
        <v>Long Form</v>
      </c>
      <c r="D6653" s="14" t="str">
        <f>VLOOKUP(A6653,Sample!A:E,5,0)</f>
        <v>NEUTRAL</v>
      </c>
      <c r="E6653" t="str">
        <f t="shared" si="1"/>
        <v>en</v>
      </c>
    </row>
    <row r="6654" hidden="1">
      <c r="A6654" s="4" t="s">
        <v>22723</v>
      </c>
      <c r="B6654" s="14" t="str">
        <f>VLOOKUP(A6654,Sample!A:B,2,0)</f>
        <v>Quote: : Agreed. However, the good experience was only with those managing the OCBC communications in HWZ. While those CSO on hotline was relatively friendly, they do not seem to be aware of the card benefits and qualifying merchants.
 With my call made 2 days ago, the CSO did not even know Personal Care was a qualifying category and insisted it was never a qualifying category hence resulting in Guardian transaction not being awarded 10x. I had to explain to her instead and this is still a follow-up case as of now. Yes, I went through the same thing. I had to educate the CSO and refer her to the various clauses in the T&amp;Cs. The calls back and forth lasted maybe 2-3 weeks. This happened a few months back.
 I recall very clearly when she ran me through the transactions that were awarded bonus OCBC$, Guardian was specifically mentioned as one of the transactions that was not awarded the bonus points. At that time, I used Apple Pay at Guardian, so I thought that points will not be awarded for mobile payments (Apple Pay, Samsung Pay, etc.) made at Guardian (see my previous post asking OCBC for clarification on the T&amp;Cs). Thereon-after, I always swipe the card at Guardian. However, I never bothered to check if it was awarded bonus points as the previous experience with the CSO almost drove me up the wall.. not worth my time, effort and health.
 Seeing that OCBC is proactive on HWZ answering questions, I thought this would be the best way of clarifying if Guardian is included under transactions that qualify for 10 OCBC$</v>
      </c>
      <c r="C6654" s="14" t="str">
        <f>VLOOKUP(A6654,Sample!A:C,3,0)</f>
        <v>Long Form</v>
      </c>
      <c r="D6654" s="14" t="str">
        <f>VLOOKUP(A6654,Sample!A:E,5,0)</f>
        <v>NEUTRAL</v>
      </c>
      <c r="E6654" t="str">
        <f t="shared" si="1"/>
        <v>en</v>
      </c>
    </row>
    <row r="6655" hidden="1">
      <c r="A6655" s="4" t="s">
        <v>22726</v>
      </c>
      <c r="B6655" s="14" t="str">
        <f>VLOOKUP(A6655,Sample!A:B,2,0)</f>
        <v>Jimmy Womble Wrote:
 -------------------------------------------------------
 &gt; Who cares about 33k jobs. How's the stock market
 &gt; doing?
 The 33,000 people who lost their jobs, their families, the banks and landlords collecting their mortgages and rent, the places where they buy groceries and gas and supplies, the restaurants, servers, bartenders where they ate and drank, etc. etc. care.
 The DJIA went up over 10,000 points under Obama, unemployment fell to below 5%, 14 Million new jobs were created.
 So far Trump hasn't done shit.</v>
      </c>
      <c r="C6655" s="14" t="str">
        <f>VLOOKUP(A6655,Sample!A:C,3,0)</f>
        <v>Long Form</v>
      </c>
      <c r="D6655" s="14" t="str">
        <f>VLOOKUP(A6655,Sample!A:E,5,0)</f>
        <v>NEUTRAL</v>
      </c>
      <c r="E6655" t="str">
        <f t="shared" si="1"/>
        <v>en</v>
      </c>
    </row>
    <row r="6656" hidden="1">
      <c r="A6656" s="4" t="s">
        <v>22730</v>
      </c>
      <c r="B6656" s="14" t="str">
        <f>VLOOKUP(A6656,Sample!A:B,2,0)</f>
        <v>GST is causing concern to the small traders who remain the major vote base of BJP. Therefore, they will themselves demand a change from the GST rules since when election is arriving, BJP will be needing the money of their vote base for election funds.A phenomenon which occur or appear fluctuating will be ultimately corrected by itself in the long run.</v>
      </c>
      <c r="C6656" s="14" t="str">
        <f>VLOOKUP(A6656,Sample!A:C,3,0)</f>
        <v>Long Form</v>
      </c>
      <c r="D6656" s="14" t="str">
        <f>VLOOKUP(A6656,Sample!A:E,5,0)</f>
        <v>NEUTRAL</v>
      </c>
      <c r="E6656" t="str">
        <f t="shared" si="1"/>
        <v>en</v>
      </c>
    </row>
    <row r="6657" hidden="1">
      <c r="A6657" s="4" t="s">
        <v>22733</v>
      </c>
      <c r="B6657" s="14" t="str">
        <f>VLOOKUP(A6657,Sample!A:B,2,0)</f>
        <v>1 Trousers
 2 Mattress
 3 Identity
 4 Potatoes
 5 Katy Perry
 6 Jefferson</v>
      </c>
      <c r="C6657" s="14" t="str">
        <f>VLOOKUP(A6657,Sample!A:C,3,0)</f>
        <v>Long Form</v>
      </c>
      <c r="D6657" s="14" t="str">
        <f>VLOOKUP(A6657,Sample!A:E,5,0)</f>
        <v>NEUTRAL</v>
      </c>
      <c r="E6657" t="str">
        <f t="shared" si="1"/>
        <v>en</v>
      </c>
    </row>
    <row r="6658" hidden="1">
      <c r="A6658" s="4" t="s">
        <v>22740</v>
      </c>
      <c r="B6658" s="14" t="str">
        <f>VLOOKUP(A6658,Sample!A:B,2,0)</f>
        <v>it is available 
 contact email: markrainsun"@"gmail.com ( @ without quotations marks )
 you will get a reply with sample and payment info...
 It is NOT free
 scroll down to see also a list for some titles in alphabetical order:
 Pozar's Microwave Engineering, 2nd, 3rd, 4th Edition by David M. Pozar INSTRUCTOR SOLUTIONS MANUAL
 Gonzalez's Microwave Transistor Amplifiers Analysis and Design, 2nd Ed., by Guillermo Gonzalez INSTRUCTOR SOLUTIONS MANUAL
 OGATA's Modern Control Engineering 3rd, 4th, 5th Ed by K. OGATA INSTRUCTOR SOLUTIONS MANUAL
 Dorf's Modern Control Systems, 9th, 10th, 11th,12th Ed by Dorf, Bishop INSTRUCTOR SOLUTIONS MANUAL
 Lathi's Modern Digital and Analog Communication Systems, 3rd Ed., by Lathi INSTRUCTOR SOLUTIONS MANUAL
 Jain's Modern Digital Electronics 3ed Ed by Jain INSTRUCTOR SOLUTIONS MANUAL
 Cristi's Modern Digital Signal Processing Roberto by Cristi INSTRUCTOR SOLUTIONS MANUAL
 TANENBAUM's MODERN OPERATING SYSTEMS 2nd ed A.S.TANENBAUM INSTRUCTOR SOLUTIONS MANUAL
 Nantz's Modern Organic Synthesis An Introduction by George Zweifel, Michael Nantz INSTRUCTOR SOLUTIONS MANUAL
 Harris's Modern Physics 2nd E by Randy Harris INSTRUCTOR SOLUTIONS MANUAL
 Krane's Modern Physics 3rd Edition by Krane INSTRUCTOR SOLUTIONS MANUAL 
 Tipler's Modern Physics 4th, 5th, 6th Ed by Tipler, Llewellyn INSTRUCTOR SOLUTIONS MANUAL
 Thornton's Modern Physics for Scientists and Engineers 3rd, 4th Edition by Thornton &amp; Rex INSTRUCTOR SOLUTIONS MANUAL
 Gruber's Modern Portfolio Theory and Investment Analysis, 7th Ed by Gruber,Goetzmann INSTRUCTOR SOLUTIONS MANUAL
 Kothari's MODERN POWER SYSTEM ANALYSIS 3rd E by Kothari,Nagrath INSTRUCTOR SOLUTIONS MANUAL
 Sakurai's Modern Quantum Mechanics (Revised Edition) by J. J. Sakurai INSTRUCTOR SOLUTIONS MANUAL
 Kondepudi's Modern Thermodynamics - From Heat Engines to Dissipative Structures by Kondepudi, Prigogine INSTRUCTOR SOLUTIONS MANUAL
 WILSON's Molecular Biology of THE CELL 5th Ed by JOHN WILSON and TIM HUNT INSTRUCTOR SOLUTIONS MANUAL
 Bromberg's Molecular Driving Forces 2nd ED ( vol.1 ) by Dill, Bromberg INSTRUCTOR SOLUTIONS MANUAL
 Carter's Molecular Symmetry and Group Theory by Robert L. Carter INSTRUCTOR SOLUTIONS MANUAL 
 Prausnitz's Molecular Thermodynamics of Fluid-Phase Equilibria 3rd Ed by Prausnitz, Lichtenthaler INSTRUCTOR SOLUTIONS MANUAL
 Eiteman's Multinational Business Finance 10 E by Stonehill, Moffett, Eiteman INSTRUCTOR SOLUTIONS MANUAL
 STEWART's Calculus Early Transcendentals, 4th, 5th, 6th, 7th Edition, by JAMES STEWART INSTRUCTOR SOLUTIONS MANUAL
 Kuttler's Multivariable Calculus, Applications and Theory by Kenneth Kuttler INSTRUCTOR SOLUTIONS MANUAL
 Rogawski's Calculus Early Transcendentals 2nd Edition by Jon Rogawski INSTRUCTOR SOLUTIONS MANUAL
 Kelkar's Nanoengineering of Structural, Functional and Smart Materials by Mark J. Schulz, Ajit D. Kelkar INSTRUCTOR SOLUTIONS MANUAL
 Robertazzi's Networks and Grids - Technology and Theory by Thomas G. Robertazzi INSTRUCTOR SOLUTIONS MANUAL
 Haykin's Neural networks and learning machines 3rd edition by Simon S. Haykin INSTRUCTOR SOLUTIONS MANUAL
 Bertsekas's Nonlinear Programming 2nd Edition , Dimitri P.Bertsekas INSTRUCTOR SOLUTIONS MANUAL
 Bazaraa's Nonlinear Programming Theory and Algorithms 3rd E by Bazaraa,Sherali, Shetty INSTRUCTOR SOLUTIONS MANUAL
 FAIRES's Numerical Analysis 8th ED by BURDEN &amp; FAIRES INSTRUCTOR SOLUTIONS MANUAL
 Moler's Numerical Computing with MATLAB by Moler INSTRUCTOR SOLUTIONS MANUAL
 Chapra's Numerical Methods for Engineers 3rd, 5th Ed. Steven C. Chapra INSTRUCTOR SOLUTIONS MANUAL
 Gilat's Numerical Methods for Engineers and Scientists, 3rd Ed by Gilat INSTRUCTOR SOLUTIONS MANUAL
 Fink's Numerical Methods Using Matlab, 4E by Mathews, Kurtis K. Fink INSTRUCTOR SOLUTIONS MANUAL
 Morton's Numerical Solution of Partial Differential Equations- An Introduction (2nd Ed., K. W. Morton &amp;D) INSTRUCTOR SOLUTIONS MANUAL
 Silberschatz's Operating System Concepts 6th, 7th Ed by Silberschatz, Galvin, Gagne INSTRUCTOR SOLUTIONS MANUAL
 Stallings's Operating systems Internals and Design principles 4th, 5th Edition Stallings INSTRUCTOR SOLUTIONS MANUAL
 Chambers's Operations Management 5th Ed by Nigel Slack, Chambers, Johnston INSTRUCTOR SOLUTIONS MANUAL
 Taha's Operations Research - An Introduction 8th Edition by Hamdy A. Taha INSTRUCTOR SOLUTIONS MANUAL
 Keiser's Optical Fiber Communications 3rd E by Gerd Keiser INSTRUCTOR SOLUTIONS MANUAL
 Fox's Optical Properties of Solids 2nd Ed by Mark Fox INSTRUCTOR SOLUTIONS MANUAL
 Dolan's Optics 4th Edition by Hecht E., Coffey M., Dolan P INSTRUCTOR SOLUTIONS MANUAL
 Kirk's Optimal Control Theory An Introduction by Donald E. Kirk INSTRUCTOR SOLUTIONS MANUAL
 Lewis's Optimal Control, 3rd Ed by Lewis, Vrabie, Syrmos INSTRUCTOR SOLUTIONS MANUAL
 Simon's Optimal State Estimation by Dan Simon INSTRUCTOR SOLUTIONS MANUAL
 Edgar's Optimization of Chemical Processes by Edgar INSTRUCTOR SOLUTIONS MANUAL
 Hull's Options, Futures, and Other Derivatives 4tth, 5th, 6th, 7th, 8th Ed by C. Hull INSTRUCTOR SOLUTIONS MANUAL
 Curtis's Orbital Mechanics for Engineering Students 1st, 2nd ED by Curtis INSTRUCTOR SOLUTIONS MANUAL
 Davidson's ORDINARY DIFFERENTIAL EQUATIONS by Adkins, Davidson INSTRUCTOR SOLUTIONS MANUAL
 Greenberg's Ordinary Differential Equations by Michael D. Greenberg INSTRUCTOR SOLUTIONS MANUAL
 Hart's Organic Chemistry - A Short Course 13th ED by Hart INSTRUCTOR SOLUTIONS MANUAL
 Clayden's Organic Chemistry by Clayden et.al. INSTRUCTOR SOLUTIONS MANUAL
 SOLOMONS's Organic Chemistry 10th, 11th Ed by SOLOMONS INSTRUCTOR SOLUTIONS MANUAL
 Klein's Organic Chemistry 1st, 2nd ED by Klein INSTRUCTOR SOLUTIONS MANUAL
 Hornback's Organic Chemistry 2nd Edition by Hornback INSTRUCTOR SOLUTIONS MANUAL
 Smith's Organic Chemistry 3rd Edition by Janice Gorzynski Smith INSTRUCTOR SOLUTIONS MANUAL
 Brown's Organic Chemistry 5th Ed by Brown, Ansyln INSTRUCTOR SOLUTIONS MANUAL
 Loudon's Organic Chemistry 5th Ed by Loudon, Stowell INSTRUCTOR SOLUTIONS MANUAL
 Schore's Organic Chemistry 6th Edition by Neil E. Schore INSTRUCTOR SOLUTIONS MANUAL
 McMurry's Organic Chemistry 7th, 8th ED by McMurry INSTRUCTOR SOLUTIONS MANUAL
 Carey's Organic Chemistry 4th, 5th, 8th Ed by Carey, Atkins INSTRUCTOR SOLUTIONS MANUAL
 Wade's Organic Chemistry 6th, 8th Ed by Wade, Jan Simek INSTRUCTOR SOLUTIONS MANUAL
 Field's Organic Structures from 2D NMR Spectra by Field, Magill INSTRUCTOR SOLUTIONS MANUAL
 Smith's Organic Synthesis, 3rd Edition by Michael B. Smith INSTRUCTOR SOLUTIONS MANUAL
 Tsitsiklis's Parallel &amp; Distributed Computation Numerical Methods by Bertsekas &amp; Tsitsiklis INSTRUCTOR SOLUTIONS MANUAL
 Wilkinson's Parallel Programming: Techniques and Applications Using Networked Workstations and Parallel Computers 2nd Ed., by Barry Wilkinson &amp; Michael Allen INSTRUCTOR SOLUTIONS MANUAL
 ASMAR's Partial Differential Equations with Fourier Series and Boundary Value Problems 2nd Ed by NAKHL E H. ASMAR INSTRUCTOR SOLUTIONS MANUAL
 Hallock's Physical Basis of Biochemistry 2nd Ed by Bergethon, Hallock INSTRUCTOR SOLUTIONS MANUAL
 McQuarrie's Physical Chemistry - A Molecular Approach by McQuarrie, Simon INSTRUCTOR SOLUTIONS MANUAL
 Atkins's Physical Chemistry 7th, 8th, 9th Ed by Atkins INSTRUCTOR SOLUTIONS MANUAL
 Dhawan's Physical Chemistry by Prem Dhawan INSTRUCTOR SOLUTIONS MANUAL
 Reid's Physical Chemistry by Engel, Reid INSTRUCTOR SOLUTIONS MANUAL
 Nowikow's Physics - Concept and Connections by Heimbecker, Nowikow INSTRUCTOR SOLUTIONS MANUAL
 Glencoe's Physics - Principles and Problems ( Glencoe ) INSTRUCTOR SOLUTIONS MANUAL
 Krane's Physics 5th Ed by Halliday, Krane INSTRUCTOR SOLUTIONS MANUAL
 Tippens's Physics 6th ed by Tippens INSTRUCTOR SOLUTIONS MANUAL
 Cutnell's Physics 8th, 9th Ed by Cutnell, Johnson INSTRUCTOR SOLUTIONS MANUAL
 Tipler's Physics for Scientist and Engineers 5th Ed by Tipler, Mosca INSTRUCTOR SOLUTIONS MANUAL
 Giancoli's Physics for Scientists &amp; Engineers with Modern Physics 3rd, 4th E by Douglas Giancoli INSTRUCTOR SOLUTIONS MANUAL
 Jewett, Serway's Physics For Scientists &amp; Engineers 3rd, 4th, 5th, 6th, 7th, 8th, 9th Ed by Serway &amp; Jewett INSTRUCTOR SOLUTIONS MANUAL
 Knight's Physics for Scientists and Engineers 1st, 2nd, 3rd Ed by Knight INSTRUCTOR SOLUTIONS MANUAL
 James Walker's Physics with Mastering Physics 4th Ed by James S. Walker INSTRUCTOR SOLUTIONS MANUAL
 Walker's Physics, 2nd Ed by James S. Walker INSTRUCTOR SOLUTIONS MANUAL
 Douglas Giancoli's Physics: Principles with Applications with Mastering Physics, 6th Ed by Douglas C. Giancoli INSTRUCTOR SOLUTIONS MANUAL
 Max Peters's Plant Design and Economics for Chemical Engineers 5th ED by Max Peters, Timmerhaus INSTRUCTOR SOLUTIONS MANUAL
 Rashid's Power Electronics - Circuits, Devices and Applications 3rd Ed by Muhammad H. Rashid INSTRUCTOR SOLUTIONS MANUAL
 Mohan's Power Electronics Converters, Applications, and Design 2nd, 3rd ed by Mohan, Robbins INSTRUCTOR SOLUTIONS MANUAL
 Sarma's Power System Analysis and Design 3rd, 4th Ed by Glover, Sarma INSTRUCTOR SOLUTIONS MANUAL
 Grainger - Stevenson's Power System Analysis, by John J. Grainger William D. Stevenson INSTRUCTOR SOLUTIONS MANUAL
 Saadat's Power Systems Analysis 1st, 2nd Ed by Hadi Saadat INSTRUCTOR SOLUTIONS MANUAL
 College of the Redwoods's Prealgebra 2nd ED College of the Redwoods INSTRUCTOR SOLUTIONS MANUAL
 Foerster's Precalculus with Trigonometry, Concepts and Applications 3rd Ed by Foerster INSTRUCTOR SOLUTIONS MANUAL
 Sullivan's Precalculus, 7th Ed by Sullivan INSTRUCTOR SOLUTIONS MANUAL
 Rizzoni's Principles and Applications of Electrical Engineering Rizzoni INSTRUCTOR SOLUTIONS MANUAL
 Tranter - Ziemer's Principles of Communications, 5th, 7th Ed by Ziemer, Tranter INSTRUCTOR SOLUTIONS MANUAL
 Brealey's Principles of Corporate Finance 7th Ed by Brealey, Myers INSTRUCTOR SOLUTIONS MANUAL
 Donald Greenwood's Principles of Dynamics 2nd ED, by Donald T. Greenwood INSTRUCTOR SOLUTIONS MANUAL
 Kasap's Principles of Electronic Materials and Devices 2ed by Safa O. Kasap INSTRUCTOR SOLUTIONS MANUAL
 Neftci's PRINCIPLES OF FINANCIAL ENGINEERING by S. Neftci, B. Ozcan INSTRUCTOR SOLUTIONS MANUAL
 Principles of Foundation Engineering, 6E by Braja M.Das INSTRUCTOR SOLUTIONS MANUAL
 Principles of Geotechnical Engineering 6th edition by Braja M. Das INSTRUCTOR SOLUTIONS MANUAL
 Das - Sobhan's Principles of Geotechnical Engineering 6th, 8th Ed by Braja M. Das , Khaled Sobhan INSTRUCTOR SOLUTIONS MANUAL
 Kaviany's Principles of Heat Transfer by M. Kaviany INSTRUCTOR SOLUTIONS MANUAL
 KREITH's Principles of Heat Transfer, 7th Ed by KREITH,Manglik,Bohn INSTRUCTOR SOLUTIONS MANUAL
 Mannering's Principles of Highway Engineering and Traffic Analysis 4th Ed by Mannering, Kilareski INSTRUCTOR SOLUTIONS MANUAL
 Crouch - Skoog's Principles of Instrumental Analysis, 6th Ed by Skoog, Holler, Crouch INSTRUCTOR SOLUTIONS MANUAL
 Flanagan - Gitman's Principles of Managerial Finance 4th Ed by Gitman, Juchau, Flanagan INSTRUCTOR SOLUTIONS MANUAL
 Rudin's Principles Of Mathmatical Analysis by Rudin INSTRUCTOR SOLUTIONS MANUAL
 Kostanic's Principles of Neurocomputing for Science and Engineering, Kostanic INSTRUCTOR SOLUTIONS MANUAL
 Jewett - Serway's Principles of Physics A Calculus-Based Text 3rd, 4th, 5th Ed by Serway &amp; Jewett INSTRUCTOR SOLUTIONS MANUAL
 Bucknall - McCrum's Principles of Polymer Engineering 2nd ED by McCrum, Buckley, Bucknall INSTRUCTOR SOLUTIONS MANUAL
 Walpole's Probability &amp; Statistics for Engineers &amp; Scientists 8th Ed. by Walpole,Myers, Ye INSTRUCTOR SOLUTIONS MANUAL
 Gubner's Probability and Random Processes for Electrical and Computer Engineers by Gubner INSTRUCTOR SOLUTIONS MANUAL
 Garcia's Probability and Random Processes for Electrical Engineering by Alberto Garcia INSTRUCTOR SOLUTIONS MANUAL
 Hogg - Tanis's Probability and Statistical Inference 7th, 8th Ed by Hogg &amp; Tanis INSTRUCTOR SOLUTIONS MANUAL 
 DeGroot's Probability and Statistics 3rd ED by DeGroot, Schervish INSTRUCTOR SOLUTIONS MANUAL
 Devore's Probability and Statistics for Engineering and the Sciences, 6th Ed., by Jay L. Devore INSTRUCTOR SOLUTIONS MANUAL
 Freund - Miller's Probability and Statistics for Engineers 7th, 8th Ed by Miller, Freund INSTRUCTOR SOLUTIONS MANUAL
 Hayter's Probability and Statistics for Engineers and Scientists 3rd Ed by Hayter INSTRUCTOR SOLUTIONS MANUAL
 Hines - Montgomery's Probability and Statistics in Engineering 4th Ed by Hines, Montgomery, Goldsman &amp; Borror INSTRUCTOR SOLUTIONS MANUAL
 Goodman - Yates's Probability and Stochastic Processes 2nd Ed by Yates, Goodman INSTRUCTOR SOLUTIONS MANUAL
 Ang - Tang's Probability Concepts in Engineering Emphasis on Applications to Civil and Environmental Engineering 2nd ED by Ang,Tang INSTRUCTOR SOLUTIONS MANUAL
 Hassett's Probability For Risk Management, Hassett, Stewart INSTRUCTOR SOLUTIONS MANUAL
 Papoulis's Probability Random Variables, and Stochastic Processes 3rd, 4th Ed by Papoulis INSTRUCTOR SOLUTIONS MANUAL
 Peyton - Peebles's Probability, Random Variables, and Random Signal Principles 4th Ed by Peyton, Peebles INSTRUCTOR SOLUTIONS MANUAL
 Garcia's Probability, Statistics, and Random Processes for Electrical Engineers 3rd E by Garcia INSTRUCTOR SOLUTIONS MANUAL
 Williams's Probability, Statistics, and Random Processes for Engineers by Williams INSTRUCTOR SOLUTIONS MANUAL
 Kuo's Problems and Solutions on ElectromagnetINSTRUCTOR SOLUTIONS MANUAL by Kuo INSTRUCTOR SOLUTIONS MANUAL
 Irodov's Problems in General Physics by Irodov INSTRUCTOR SOLUTIONS MANUAL
 Curtis Johnson's Process Control Instrumentation Technology 8th Ed by Curtis Johnson INSTRUCTOR SOLUTIONS MANUAL
 Doyle - Seborg's Process Dynamics and Control 2nd, 3rd Ed by Seborg, Doyle INSTRUCTOR SOLUTIONS MANUAL
 Sartori - Rehg's Programmable Logic Controllers by Rehg, Sartori INSTRUCTOR SOLUTIONS MANUAL
 Zimbardo's Psychology and Life 16th Ed by Gerrig Zimbardo INSTRUCTOR SOLUTIONS MANUAL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v>
      </c>
      <c r="C6658" s="14" t="str">
        <f>VLOOKUP(A6658,Sample!A:C,3,0)</f>
        <v>Long Form</v>
      </c>
      <c r="D6658" s="14" t="str">
        <f>VLOOKUP(A6658,Sample!A:E,5,0)</f>
        <v>NEUTRAL</v>
      </c>
      <c r="E6658" t="str">
        <f t="shared" si="1"/>
        <v>en</v>
      </c>
    </row>
    <row r="6659" hidden="1">
      <c r="A6659" s="4" t="s">
        <v>22743</v>
      </c>
      <c r="B6659" s="14" t="str">
        <f>VLOOKUP(A6659,Sample!A:B,2,0)</f>
        <v>Quote:
  Originally Posted by ninim2200
  this is not a rule. i think you are mixing up some info about a soft rule of 6HP in 6 month for certain clients, this is a a very soft rule, i have applied once with 11 in 6 months and got approved some applied with 3 and got denied.
 tks---just wanted to be sure--now that you mention it that what I thought -
 but I still wonder if biz cards count? as Barclay has started to deny with too many pulls and not just the arrival card</v>
      </c>
      <c r="C6659" s="14" t="str">
        <f>VLOOKUP(A6659,Sample!A:C,3,0)</f>
        <v>Long Form</v>
      </c>
      <c r="D6659" s="14" t="str">
        <f>VLOOKUP(A6659,Sample!A:E,5,0)</f>
        <v>NEUTRAL</v>
      </c>
      <c r="E6659" t="str">
        <f t="shared" si="1"/>
        <v>en</v>
      </c>
    </row>
    <row r="6660" hidden="1">
      <c r="A6660" s="4" t="s">
        <v>22746</v>
      </c>
      <c r="B6660" s="14" t="str">
        <f>VLOOKUP(A6660,Sample!A:B,2,0)</f>
        <v>citi said:
  ↑
  It's re-indexing. The first 2 days my phone was super slow, now it's moving much faster. Of course, maybe I'm just used to the slowness now. 
 It doesn't take 2 days to reindex, it's a matter of a few minutes to a few hours</v>
      </c>
      <c r="C6660" s="14" t="str">
        <f>VLOOKUP(A6660,Sample!A:C,3,0)</f>
        <v>Long Form</v>
      </c>
      <c r="D6660" s="14" t="str">
        <f>VLOOKUP(A6660,Sample!A:E,5,0)</f>
        <v>NEGATIVE</v>
      </c>
      <c r="E6660" t="str">
        <f t="shared" si="1"/>
        <v>en</v>
      </c>
    </row>
    <row r="6661" hidden="1">
      <c r="A6661" s="4" t="s">
        <v>22749</v>
      </c>
      <c r="B6661" s="14" t="str">
        <f>VLOOKUP(A6661,Sample!A:B,2,0)</f>
        <v>Citi Prestige has a nice welcome bonus at the moment.
 SC VI is another good choice if you can hit the monthly minimums.</v>
      </c>
      <c r="C6661" s="14" t="str">
        <f>VLOOKUP(A6661,Sample!A:C,3,0)</f>
        <v>Long Form</v>
      </c>
      <c r="D6661" s="14" t="str">
        <f>VLOOKUP(A6661,Sample!A:E,5,0)</f>
        <v>POSITIVE</v>
      </c>
      <c r="E6661" t="str">
        <f t="shared" si="1"/>
        <v>en</v>
      </c>
    </row>
    <row r="6662" hidden="1">
      <c r="A6662" s="4" t="s">
        <v>22752</v>
      </c>
      <c r="B6662" s="14" t="str">
        <f>VLOOKUP(A6662,Sample!A:B,2,0)</f>
        <v>Use a new account and different phone number. Using different name and cc would be good too. I've refunded them 4 times, different accounts but same address.</v>
      </c>
      <c r="C6662" s="14" t="str">
        <f>VLOOKUP(A6662,Sample!A:C,3,0)</f>
        <v>Long Form</v>
      </c>
      <c r="D6662" s="14" t="str">
        <f>VLOOKUP(A6662,Sample!A:E,5,0)</f>
        <v>NEUTRAL</v>
      </c>
      <c r="E6662" t="str">
        <f t="shared" si="1"/>
        <v>en</v>
      </c>
    </row>
    <row r="6663" hidden="1">
      <c r="A6663" s="4" t="s">
        <v>22755</v>
      </c>
      <c r="B6663" s="14" t="str">
        <f>VLOOKUP(A6663,Sample!A:B,2,0)</f>
        <v>Totally agree that from a marketing perspective, the survey fails to do its job in properly seeing how the card can be improved and optimized (from both the customer perspective and from Citi's).</v>
      </c>
      <c r="C6663" s="14" t="str">
        <f>VLOOKUP(A6663,Sample!A:C,3,0)</f>
        <v>Long Form</v>
      </c>
      <c r="D6663" s="14" t="str">
        <f>VLOOKUP(A6663,Sample!A:E,5,0)</f>
        <v>NEUTRAL</v>
      </c>
      <c r="E6663" t="str">
        <f t="shared" si="1"/>
        <v>en</v>
      </c>
    </row>
    <row r="6664" hidden="1">
      <c r="A6664" s="4" t="s">
        <v>22758</v>
      </c>
      <c r="B6664" s="14" t="str">
        <f>VLOOKUP(A6664,Sample!A:B,2,0)</f>
        <v>I wish best buy would offer the same amount on trade in as Google. 
 Sent from my Pixel XL using Tapatalk</v>
      </c>
      <c r="C6664" s="14" t="str">
        <f>VLOOKUP(A6664,Sample!A:C,3,0)</f>
        <v>Long Form</v>
      </c>
      <c r="D6664" s="14" t="str">
        <f>VLOOKUP(A6664,Sample!A:E,5,0)</f>
        <v>NEUTRAL</v>
      </c>
      <c r="E6664" t="str">
        <f t="shared" si="1"/>
        <v>en</v>
      </c>
    </row>
    <row r="6665" hidden="1">
      <c r="A6665" s="4" t="s">
        <v>22761</v>
      </c>
      <c r="B6665" s="14" t="str">
        <f>VLOOKUP(A6665,Sample!A:B,2,0)</f>
        <v>been a couple hours now...I think it's safe to say they aren't sending anymore codes out for the Best Buy app purchase</v>
      </c>
      <c r="C6665" s="14" t="str">
        <f>VLOOKUP(A6665,Sample!A:C,3,0)</f>
        <v>Long Form</v>
      </c>
      <c r="D6665" s="14" t="str">
        <f>VLOOKUP(A6665,Sample!A:E,5,0)</f>
        <v>NEUTRAL</v>
      </c>
      <c r="E6665" t="str">
        <f t="shared" si="1"/>
        <v>en</v>
      </c>
    </row>
    <row r="6666" hidden="1">
      <c r="A6666" s="4" t="s">
        <v>22764</v>
      </c>
      <c r="B6666" s="14" t="str">
        <f>VLOOKUP(A6666,Sample!A:B,2,0)</f>
        <v>Originally posted by Airplane Lavatory:Originally posted by Nyxon:booze baron.start is a bit tricky, then rest becomes ez To have booze baron do i have to start a new game? no, just build a rum distillery, 2-3 sugar farms and your money problems are pretty much gone for a long time.</v>
      </c>
      <c r="C6666" s="14" t="str">
        <f>VLOOKUP(A6666,Sample!A:C,3,0)</f>
        <v>Long Form</v>
      </c>
      <c r="D6666" s="14" t="str">
        <f>VLOOKUP(A6666,Sample!A:E,5,0)</f>
        <v>NEUTRAL</v>
      </c>
      <c r="E6666" t="str">
        <f t="shared" si="1"/>
        <v>en</v>
      </c>
    </row>
    <row r="6667" hidden="1">
      <c r="A6667" s="4" t="s">
        <v>22767</v>
      </c>
      <c r="B6667" s="14" t="str">
        <f>VLOOKUP(A6667,Sample!A:B,2,0)</f>
        <v>&gt;&gt;&gt;&gt;&gt;&gt;&gt;&gt;&gt;&gt;&gt;&gt;&gt;&gt;&gt;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bestcards911@gmail.com
 + Yahoo mail : bestcard_911@yahoo.ca
 *** If you want to talk on WhatsApp ,let me know your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 https://youtu.be/kl5C0luPtZs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$400
 + Paypal Veritified with balance $7000 = $550
 + Paypal Veritified with balance $10000 = $700
 + Paypal Veritified with balance $12000 = $900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v>
      </c>
      <c r="C6667" s="14" t="str">
        <f>VLOOKUP(A6667,Sample!A:C,3,0)</f>
        <v>Long Form</v>
      </c>
      <c r="D6667" s="14" t="str">
        <f>VLOOKUP(A6667,Sample!A:E,5,0)</f>
        <v>NEUTRAL</v>
      </c>
      <c r="E6667" t="str">
        <f t="shared" si="1"/>
        <v>en</v>
      </c>
    </row>
    <row r="6668" hidden="1">
      <c r="A6668" s="4" t="s">
        <v>22770</v>
      </c>
      <c r="B6668" s="14" t="str">
        <f>VLOOKUP(A6668,Sample!A:B,2,0)</f>
        <v>A while back I referred to "financialization" in describing some of my investment choices - and was roundly hooted by some of the peanut gallery, for making up a word to cover my ignorance.
 Not so. The term has been around awhile and describes the macro-view of this New Economy of money-printing, ZIRP, pressure to abolish cash, banks-propping-up-stock-markets.
 Charles Hugh Smith is often insightful - he's a libertarian who, like alkies on the wagon, occasionally still craves a fix of that good-old-time religion of government control. Like many of us, he's apparently come from a liberal past.
 But he takes some time to describe the whole picture of what is "Financialization" - and why it's leading us to the Mother Of All Crashes.
 NOTE: I cannot watch his vid. But it is almost-certainly worthwhile since his supporting article is spot-on. Drotted string-and-tin-can Internet link...
 oftwominds-Charles Hugh Smith: Financialization and The Destruction of the Real Economy
 Financialization and The Destruction of the Real Economy
 Strip an economy of capital, productive incentives, talent and yes, ethics, and what are we left with? An economy spiraling toward an inevitable collapse.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v>
      </c>
      <c r="C6668" s="14" t="str">
        <f>VLOOKUP(A6668,Sample!A:C,3,0)</f>
        <v>Long Form</v>
      </c>
      <c r="D6668" s="14" t="str">
        <f>VLOOKUP(A6668,Sample!A:E,5,0)</f>
        <v>NEUTRAL</v>
      </c>
      <c r="E6668" t="str">
        <f t="shared" si="1"/>
        <v>en</v>
      </c>
    </row>
    <row r="6669" hidden="1">
      <c r="A6669" s="4" t="s">
        <v>22773</v>
      </c>
      <c r="B6669" s="14" t="str">
        <f>VLOOKUP(A6669,Sample!A:B,2,0)</f>
        <v>Why wouldn't you unlock it before you go instead of wasting part of your trip dealing with it there? There are several online service you can use.
  Originally Posted by StripperMan
   [View Original Post]
  I just bought a new iPhone SE from BestBuy. It's an ATT prepaid phone, and locked for 6 months. Is it true that in Colombia any phone can be unlocked for about 50 mil?
 My research is giving me conflicting reports. 80% of the Colombians I talk to say it can be unlocked easily. In Mexico and the DR phones can be easily unlocked as well for about the same price. However, some Colombians like the owner of my Airbnb describe going to "many places in Bogota, and none being able to unlock" their American phones.</v>
      </c>
      <c r="C6669" s="14" t="str">
        <f>VLOOKUP(A6669,Sample!A:C,3,0)</f>
        <v>Long Form</v>
      </c>
      <c r="D6669" s="14" t="str">
        <f>VLOOKUP(A6669,Sample!A:E,5,0)</f>
        <v>NEUTRAL</v>
      </c>
      <c r="E6669" t="str">
        <f t="shared" si="1"/>
        <v>en</v>
      </c>
    </row>
    <row r="6670" hidden="1">
      <c r="A6670" s="4" t="s">
        <v>22775</v>
      </c>
      <c r="B6670" s="14" t="str">
        <f>VLOOKUP(A6670,Sample!A:B,2,0)</f>
        <v>I just tried to use Samsung Pay with my new phone but it kept saying to retry. I never had a problem with my S7 Edge connecting and I used it all the time. Anyone else having a problem?</v>
      </c>
      <c r="C6670" s="14" t="str">
        <f>VLOOKUP(A6670,Sample!A:C,3,0)</f>
        <v>Long Form</v>
      </c>
      <c r="D6670" s="14" t="str">
        <f>VLOOKUP(A6670,Sample!A:E,5,0)</f>
        <v>NEGATIVE</v>
      </c>
      <c r="E6670" t="str">
        <f t="shared" si="1"/>
        <v>en</v>
      </c>
    </row>
    <row r="6671" hidden="1">
      <c r="A6671" s="4" t="s">
        <v>22778</v>
      </c>
      <c r="B6671" s="14" t="str">
        <f>VLOOKUP(A6671,Sample!A:B,2,0)</f>
        <v>Which of the benefits of the card would you use?
 How much would those benefits cost otherwise?
 Are the points worth having for your lifestyle?
 I never thought I'd get any value out of paying £450 for an AMEX Platinum but a change in health and life plans has made it an absolute bargain. Or at least the help yourself Bollinger in the American Airlines lounge in Chicago did!</v>
      </c>
      <c r="C6671" s="14" t="str">
        <f>VLOOKUP(A6671,Sample!A:C,3,0)</f>
        <v>Long Form</v>
      </c>
      <c r="D6671" s="14" t="str">
        <f>VLOOKUP(A6671,Sample!A:E,5,0)</f>
        <v>NEUTRAL</v>
      </c>
      <c r="E6671" t="str">
        <f t="shared" si="1"/>
        <v>en</v>
      </c>
    </row>
    <row r="6672" hidden="1">
      <c r="A6672" s="4" t="s">
        <v>22781</v>
      </c>
      <c r="B6672" s="14" t="str">
        <f>VLOOKUP(A6672,Sample!A:B,2,0)</f>
        <v>Start to clean leaves up and finished cleaning out garden. Used Sears ropper to pull lawn sweep. And used BX2370 to pull the 4 foot disc.</v>
      </c>
      <c r="C6672" s="14" t="str">
        <f>VLOOKUP(A6672,Sample!A:C,3,0)</f>
        <v>Long Form</v>
      </c>
      <c r="D6672" s="14" t="str">
        <f>VLOOKUP(A6672,Sample!A:E,5,0)</f>
        <v>NEUTRAL</v>
      </c>
      <c r="E6672" t="str">
        <f t="shared" si="1"/>
        <v>en</v>
      </c>
    </row>
    <row r="6673" hidden="1">
      <c r="A6673" s="4" t="s">
        <v>22784</v>
      </c>
      <c r="B6673" s="14" t="str">
        <f>VLOOKUP(A6673,Sample!A:B,2,0)</f>
        <v>- show quoted text -On Thursday, September 21, 2017 at 1:44:41 PM UTC-8, Vandar wrote:
 &gt; On 9/20/2017 11:46 PM, Lesmond wrote:
 &gt; &gt; On Tue, 19 Sep 2017 20:05:19 -0400, Zob wrote:
 &gt; &gt; 
 &gt; &gt;&gt; On Tue, 19 Sep 2017 10:40:54 -0700 (PDT), Judy &lt;cook...@gmail.com&gt;
 &gt; &gt;&gt; wrote:
 &gt; &gt;&gt;
 &gt; &gt;&gt;&gt; I wrote a post in the group earlier, but it never showed up, so will try again. I'm curious how many of the "regulars" are planning to watch the new and revised A.I. when it airs on TV, and be back to post? I'm really looking forward to seeing the show again, and hope they will have some good talent! I know the auditions have been going on for over a month, but haven't heard when the premier is, although other seasons, it has aired in January? I read where Katy Perry is one of the judges, but not who the others might be? I'm glad Ryan Seacrest will be the MC again.
 &gt; &gt;&gt;&gt;
 &gt; &gt;&gt;&gt; I know I haven't been active in the NG for quite awhile, but will be back to discuss the show. I'm in touch with several on Facebook, and looking forward to chatting with other "regulars", as have missed you, and hope you are doing well?
 &gt; &gt;&gt;&gt;
 &gt; &gt;&gt;&gt; Judy
 &gt; &gt;&gt;
 &gt; &gt;&gt; There are a handful of us who have been keeping the seat warm here in
 &gt; &gt;&gt; ATAI for you slackers who left ;-)
 &gt; &gt; 
 &gt; &gt; It would be nice if you didn't keep stealing my drink when I have to go pee.
 &gt; 
 &gt; Or stealing my pee when I refresh my drink.
 OMG Vandar! So glad to see you are still round!!! :-) Have thought of you often and wondered how you were. Hope life has been treating you well?
 Judy</v>
      </c>
      <c r="C6673" s="14" t="str">
        <f>VLOOKUP(A6673,Sample!A:C,3,0)</f>
        <v>Long Form</v>
      </c>
      <c r="D6673" s="14" t="str">
        <f>VLOOKUP(A6673,Sample!A:E,5,0)</f>
        <v>NEUTRAL</v>
      </c>
      <c r="E6673" t="str">
        <f t="shared" si="1"/>
        <v>en</v>
      </c>
    </row>
    <row r="6674" hidden="1">
      <c r="A6674" s="4" t="s">
        <v>22787</v>
      </c>
      <c r="B6674" s="14" t="str">
        <f>VLOOKUP(A6674,Sample!A:B,2,0)</f>
        <v>[b][color=green]$LCLP[/color] Life Clips enters into Sales Representative Agreement with Pebblebee™ [t]LCLP[/t][/b]
 [img]https://www.stockscores.com/chart.asp?TickerSymbol=LCLP&amp;TimeRange=30&amp;Interval=120&amp;Volume=1&amp;ChartType=CandleStick&amp;Stockscores=1&amp;ChartWidth=1100&amp;ChartHeight=480&amp;LogScale=None&amp;Band=BB&amp;avgType1=SMA&amp;movAvg1=50&amp;avgType2=SMA&amp;movAvg2=100&amp;Indicator1=MACD&amp;Indicator2=MACD&amp;Indicator3=FStoch&amp;Indicator4=RSI&amp;endDate=&amp;CompareWith=&amp;entryPrice=&amp;stopLossPrice=&amp;candles=redgreen[/img]
 AVENTURA, Fla., Aug. 15, 2017 (GLOBE NEWSWIRE) -- Life Clips, Inc. (LCLP) (the “Company”) a provider of global sourcing, supply chain, logistics and sales and marketing services, announced today that it has entered into a Sales Representative Agreement with PB, Inc doing business as Pebblebee™ (www.pebblebee.com).
 Under the terms of the agreement, LifeClips has been authorized to sell and promote the sale of Pebblebee’s products on a worldwide basis with a right to sell Pebblebee™ products to specialty customers including but not limited to Amazon.com, AT&amp;T, Best Buy, Staples, Target on an exclusive basis.
 Commenting on the agreement, Huey Long, CEO of Life Clips stated: “As we evolve our global sourcing strategy, a key element is multi-channel sales and marketing. This relationship with Pebblebee expands the breadth of that strategy for Life Clips and partners us with a prestigious provider of unique Bluetooth wireless products. By having the exclusive rights to sell Pebblebee products to high profile customers, we look at this as a significant revenue producing opportunity.”
 Pebblebee™
 www.pebblebee.com
 Since 2013 Pebblebee™ has helped people save time and locate millions of lost items. Pebblebee’s Flagship product is the Finder with it's Surgical Stainless Steel construction, Gunmetal and Black / Rose Gold and White options, up to 200 ft range, loud buzzer, LED indicator, replaceable battery, works without app running on phone, helps you quickly locate your belongings, and your Phone through the free Pebblebee App. You can even ask Amazon Alexa to help you find your keys and phone with the Amazon Pebblebee Skill.
 As of July 2017 Pebblebee™ has received five issued USPTO patents with over a dozen additional patents currently being examined and prosecuted. Pebblebee™ has integrated their technology and worked with many large and small corporations. Over 800,000 Pebblebee units have been sold worldwide and growing with the latest Finder product. Active users helping thousands of people find things on a daily basis. Millions of users helping each other find lost items through our CrowdGPS™ Network. Pebblebee™ recently launched It's Always Connected campaign, integrating their patented technologies into any non-connected product to keep consumers connected to their most prized possessions.
 Safe Harbor Statement
 In addition to statements of current and historical fact, this Press Release contains forward-looking statements. The words "forecast," "will," "intend," "anticipate," "project," "intend," "expect," "should," "believe" and similar expressions are intended to identify forward-looking statements. Although we believe that we have a reasonable basis for each forward-looking statement contained in this Press Release, we caution you that these statements are based on a combination of facts and factors currently known by Life Clips and its projections of the future, about which it cannot be certain. These forward-looking statements involve known and unknown risks, uncertainties, assumptions and other factors, including those discussed in "Risk Factors" and "Management's Discussion and Analysis of Financial Condition and Results of Operations" in Life Clips' annual report on Form 10-Q and quarterly reports on Form 10-Q filed with the Securities and Exchange Commission (the "SEC"), as well as matters discussed in Life Clips' financial statements and related notes and other filings with the SEC, which may cause its actual results, performance or achievements to be materially different from any future results, performance or achievements expressed or implied by such forward-looking statements. Accordingly, all forward-looking statements should be evaluated with an understanding of their inherent uncertainty. Except as required by law, Life Clips assumes no obligation to publicly update or revise these forward-looking statements for any reason, or to update the reasons actual results could differ materially from those anticipated in these forward-looking statements, even if new information becomes available in the future. All distribution agreements call for minimum quarterly quotas. There is a risk that the distributor will not meet these quarterly quotas. In the event the quotas are not met the agreements are in breech which could void the agreement. Therefore the dollar volumes may not be attained.
 https://finance.yahoo.com/news/life-clips-enters-sales-representative-113000123.html</v>
      </c>
      <c r="C6674" s="14" t="str">
        <f>VLOOKUP(A6674,Sample!A:C,3,0)</f>
        <v>Long Form</v>
      </c>
      <c r="D6674" s="14" t="str">
        <f>VLOOKUP(A6674,Sample!A:E,5,0)</f>
        <v>NEUTRAL</v>
      </c>
      <c r="E6674" t="str">
        <f t="shared" si="1"/>
        <v>en</v>
      </c>
    </row>
    <row r="6675" hidden="1">
      <c r="A6675" s="4" t="s">
        <v>22790</v>
      </c>
      <c r="B6675" s="14" t="str">
        <f>VLOOKUP(A6675,Sample!A:B,2,0)</f>
        <v>and THIS will SUM up the whole story, and drama:
 https://www.upcscavenger.com/wiki/sugary_drink_tax/#page=wiki
 some spent more dollars to stop the stupid tax then doing something about their products.. IMO is too late to stop the movement and consumers opinion, this has been going for 10 years already.. of pre planning/voting &amp; approvals and getting into effect slowly but surely
 [quote]A sugary drink tax or soda tax is a tax or fee designed to reduce consumption of drinks with added sugar. Drinks covered under a soda tax often include Carbonation soft drinks, sports drinks and energy drinks.
 The tax is a matter of public debate in many countries and beverage producers like Coca-Cola often oppose it. Advocates such as national medical associations and the World Health Organization (WHO) promote the tax as an example of , aimed to discourage unhealthy diets and offset the growing economic costs of obesity.
 Background
 Type II Diabetes is a growing health concern in many developed and developing countries around the world, with 1.5 million deaths directly due to type II diabetes in 2012 alone. Unlike sugar from food, the sugar from drinks enters the body quickly, which can overload the pancreas and the liver, leading to diabetes and heart disease over time.
 Obesity is also a global public and health policy concern, with the percentage of overweight and obese people in many developed and middle income countries rising rapidly. Consumption of added sugar in sugar-sweetened beverages has been positively correlated with high calorie intake, and through it, with excess weight and obesity.
 (2012). 9780123848857, Academic Press. . ISBN 9780123848857
 Added sugar is a common feature of many processed and convenience foods such as breakfast cereals, chocolate, ice cream, biscuits, yoghurts and drinks produced by retailers such as Starbucks. The ubiquity of sugar-sweetened beverages and their appeal to younger consumers has made their consumption a subject of particular concern by public health professionals. In both the United States and the United Kingdom, sugar sweetened drinks are the top calorie source in teenage diets.
 Trends indicate that traditional soda consumption is declining in many developed economies, but growing rapidly in middle income economies such as Vietnam and India. In the United States, the single biggest market for carbonated soft drinks, consumers annual average per capita purchase of soda was 154 litres.
 Denmark began taxing soft drinks and juices in the 1930s. More recently, Finland reintroduced an earlier soft drink tax in 2011, while Hungary taxes sugary drinks as part of its 2011 public health product tax, which covers all food products with unhealthy levels of sugar. France introduced a targeted sugar tax on soft drinks in 2012. At a national level similar measures have also been announced in Mexico in 2013 and in the United Kingdom in 2016. In November 2014, Berkeley, California was the first community in the United States to pass a targeted tax on soda.
 Tobacco taxes
 Proponents of soda taxes cite the success of tobacco taxes worldwide when explaining why they think a soda tax will work to lower soda consumption. Where the main concern with tobacco is cancer, the main concerns with soda are diabetes and obesity. The opposition to tobacco taxes from the tobacco industry has similarities to the opposition to soda taxes from the soda industry in many ways, including funding research that downplays the health risks of its products.
 The economic theory behind sugary drinks tax
 The imposition of a sugar tax means that sellers of sugary drinks would have to increase the price of their goods by an amount P2 from the original price X, and then take on the rest of the tax themselves (P1) in the form of lower profit per unit sold. The tax burden on consumers (P2) makes it more expensive for consumers to buy sugary drinks and hence a higher proportion of their incomes would have to be spent to buy the same amount of sugary drinks. This decreases the equilibrium quantity of sugary drinks that will be sold. Whether the sugary drinks tax is imposed on the seller or consumer, in both cases the tax burden is shared between both.
 The way that the tax burden is divided upon the consumer and seller depends on the price elasticity for sugary drinks. The tax burden will fall more on sellers when the price elasticity of demand is greater than the price elasticity of supply while on buyers when the price elasticity of supply is greater than the price elasticity of demand. The price elasticity for sugary drinks is different from country to country. For instance, the price elasticity of demand for sugary drinks was found to be -1.37 in Chile while -1.16 in Mexico.Guerrero-López, Carlos M., Mishel Unar-Munguía, and M. Arantxa Colchero. "Price Elasticity Of The Demand For Soft Drinks, Other Sugar-Sweetened Beverages And Energy Dense Food In Chile". BMC Public Health 17.1 (2017): n. pag. Web.Colchero, M.A. et al. "Price Elasticity Of The Demand For Sugar Sweetened Beverages And Soft Drinks In Mexico". Economics &amp; Human Biology 19 (2015): 129-137. Web. Hence if both of those results would be realistic and the price elasticity of supply would be the same for both, the tax burden on consumers would be higher in Mexico then in Chile.
 The reason for implementing a sugar tax in microeconomic terms
 The reasons for a sugar tax are the negative externalities of consuming sugar. As the consumption of sugar causes health problems (external costs) such as obesity, type 2 diabetes and other diseases, the third party impacted by this is the ‘public health system’ that will need to deal with those issues. More demand for health services leads to higher costs for health care and hence this increased stress on the public health system is a negative consumption externality of sugar consumption.Briggs, Adam. "Sugar Tax Could Sweeten A Market Failure". Nature 531.7596 (2016): 551-551. Web.Brownell, Kelly D. et al. "The Public Health And Economic Benefits Of Taxing Sugar-Sweetened Beverages". New England Journal of Medicine 361.16 (2009): 1599-1605. Web.
 In economics terms, the marginal social benefit (MSB) of sugar consumption is less than the marginal private benefit (MB). This can also be illustrated in the following equation. MSB = MB – Marginal External Cost(MXC). This is the case due to the fact that consumers think only of the benefit of sugar consumption to them (MB) and not the negative externalities to third parties (MXC) and so want to consume at the unregulated market equilibrium to maximize their utility. This means that there is overconsumption of sugar and a welfare loss is created.
 The sugary drinks tax is a way to correct the negative externality by regulating the consumption of sugary drinks. Without a sugar tax, taxpayer money is used to pay for higher health care costs incurred from high consumption of sugar. Although this solution corrects the negative consumption externality, taxpayers that consume sugary drinks moderately and hence do not contribute to higher health care costs, still need to pay for this negative externality. This could be seen as not fair and hence creates an argument for different solutions. Hence a sugary drinks tax may be a more appropriate solution as tax revenue that is collected from the sugar tax can be used to create childhood nutrition programs or obesity-prevention programs. This is a solution that could also correct the negative externality of sugar consumption as well as is a way to make the parties that cause the negative externality pay their fair share.
 Countries
 Denmark
 Denmark instituted a soft drink tax in the 1930s (it amounted to 1.64 Danish krone per liter), but announced in 2013 that they were going to abolish it along with an equally unpopular fat tax, with the goal of creating jobs and helping the local economy. Critics claimed that the taxes were notably ineffective; to avoid the fat and sugar taxes, local retailers had complained that Danes simply went to Sweden and Germany, where prices were lower to buy butter, ice cream and soda. Denmark repealed the fat tax in January 2013 and repealed the tax on soft drinks in 2014.
 France
 France first introduced a targeted tax on sugary drinks at a national level in 2012; following introduction, soft drinks are estimated to be up to 3.5% more expensive. Analysis by the market research firm Canadean found that sales of soft drinks declined in the year following the introduction of the tax, following several years of annual growth. However, the tax applies to both drinks with added sugars and drinks with artificial sweeteners, possibly limiting its effects on the healthfulness of soda products.
 A 2016 study by Mazzochi has shown that the sugary drinks tax saw a 19 euro-cent per liter increase in price of non-pure fruit juices, a 16 euro-cent per liter increase for diet sodas and little impact on regular soft drinks prices. The study also estimated that the quantity consumed of the taxed drinks has decreased by 9 centiliters per week per person after the tax has been implemented.Mario Mazzochi (University of Bologna), “The impact of the French soda tax on prices, purchases and tastes: an ex post evaluation”, Food Economics and Policy Seminar, TSE, April 28, 2017, 11:00–12:30, room MS 003.
 Hungary
 Hungary's tax, which came into effect in September 2011, has seen 22% of people reduce energy drink consumption and 19% of people reduce their intake of sugary-sweetened soft-drinks.
 Ireland
 In 2016, Ireland approved a soda tax set to start in April 2018, which is around the same time a similar soda tax takes effect in the United Kingdom.
 Mexico
 In September 2013, Mexican president Enrique Peña Nieto, on his fiscal bill package, proposed a 10% tax on all soft drinks, especially carbonated drinks, with the intention of reducing the number of patients with diabetes and other cardiovascular diseases in Mexico, which has one of the world's highest rates of obesity. According to Mexican government data, in 2011, the treatment for each patient with diabetes cost the Mexican public health care system (the largest of Latin America) around 708 USD per year, with a total cost of 778,427,475 USD in 2010, and with each patient paying only 30 MXN (around 2.31 USD).
 In September 2013, soda companies launched a media campaign to discourage the Mexican Chamber of Deputies and Senate from approving the 10% soda tax. They argued that such measure would not help reduce the obesity in Mexico and would leave hundreds of Mexicans working in the sugar cane industry jobless. They also publicly accused New York City Mayor Michael Bloomberg of orchestrating the controversial bill from overseas. In late October 2013, the Mexican Senate approved a 1 MXN per litre tax (around 0.08 USD) on sodas, along with a 5% tax on junk food.
 Research has shown that Mexico's sugary drinks tax reduced soft drink consumption. According to a 2016 study published in BMJ, annual sales of sodas in Mexico declined 6% in 2014 after the introduction of the soda tax. Monthly sales figures for December 2014 were down 12% on the previous two years. Households with the fewest resources had an average reduction in purchases of 9% in 2014, increasing to 17% by December. Furthermore, purchases of water and non-taxed beverages increased by about 4% on average. Whether the imposition of the tax and the resulting 6% decline in sales of soft drinks, will have any measurable impact on long-term obesity or diabetes trends in Mexico has yet to be determined. The authors of the study urged the Mexican authorities to double the tax to further reduce consumption.
 A 2016 study published in PLoS Medicine suggested that a 10% excise tax on soda "could prevent 189,300 new cases of Type 2 diabetes, 20,400 strokes and heart attacks, and 18,900 deaths among adults 35 to 94 years old" over a ten-year period. The study also included that "the reductions in diabetes alone could yield savings in projected healthcare costs of $983 million."
 A 2017 study in the Journal of Nutrition found a 6.3% reduction in soft drink consumption, with the greatest reductions "among lower-income households, residents living in urban areas, and households with children. We also found a 16.2% increase in water purchases that was higher in low- and middle-income households, in urban areas, and among households with adults only."
 Norway
 Norway has had a generalized sugar tax measure on refined sugar products since 1922, introduced to boost state income rather than reducing sugar consumption. Non-alcoholic beverages have since been separated from the general tax, and in 2017, the tax for sugary drinks was set to 3.34 Norwegian krone per litre.
 South Africa
 A sugar-sweetened beverages tax for 2017 was proposed in the 2016 South African national government budget.
 United Kingdom
 In the 2016 United Kingdom budget, the British government announced the introduction of a sugar tax, the Soft Drinks Industry Levy. Planned to come into effect in 2018, beverage manufacturers will be taxed according to the volume of sugar-sweetened beverages they produce or import. The total level of the tax has yet to be announced, but the measure is estimated to generate an additional £520 million a year in tax revenue which will be spent, in England, on funding for sport in UK primary schools.
 It is proposed that pure fruit juices, milk-based drinks and the smallest producers will not be taxed. The tax will be imposed at the point of production or importation, in two bands. It is expected that total sugar content above 5g per 100 millilitres will be taxed at 18p per litre and drinks above 8g per 100 millilitres at 24p per litre. It is expected that some manufacturers will reduce sugar content in order to avoid the taxation.
 Notable research on effect of excess sugar in modern diets in the United Kingdom includes the work of Professor John Yudkin with his book called, "Pure, White and Deadly: The Problem of Sugar" first published in 1972. With regard to a proposed tax on sugar-sweetened beverages, a study published in the British Medical Journal on 31 October 2013, postulated that a 20% tax on sugar-sweetened beverages would reduce obesity in the United Kingdom rates by about 1.3%, and concluded that taxing sugar-sweetened beverages was "a promising population measure to target population obesity, particularly among younger adults."
 Campaigners want the sugar tax extended to include confectionary and sweets to help tackle childhood obesity. Sugar tax must apply to sweets as well as drinks, say campaigners The Guardian
 Criticism
 The decision to impose the tax has been criticized by UK-based drinks producers and was described by Member of Parliament Will Quince as, "patronizing, regressive and the nanny state at its worst."
 Professor Robert Lustig of the University of California, San Francisco School of Medicine, stated that the UK tax measure may not go far enough and that, "juice should be taxed the same way as soda because from a metabolic standpoint juice is the same as soda." The UK sugar tax proposal announced by the government in early 2016 is narrow in scope and does not target pure fruit juices and milk-based drinks.
 A study by Glasgow University, which sampled 132,000 adults, found that focusing on sugar in isolation misleads consumers as reducing fat intake is also crucial to reducing obesity.
 Campaigners want the sugar tax extended to include confectionary and sweets to help tackle childhood obesity.
 United States
 The United States does not have a nationwide soda tax, but a few of its cities have passed their own tax and the U.S. has seen a growing debate around taxing soda in various cities, states and even in Congress in recent years. A few states impose excise taxes on bottled soft drinks or on wholesalers, manufacturers, or distributors of soft drinks.
  upermarketchilledbeverageselection costs related to obesity in the United States alone were estimated to be $147 billion a year in 2009. In the same year, the American Heart Association reported that the soft drinks and sugar sweetened beverages are the largest contributors of added in Americans' diets. Added sugars are sugars and syrups added to foods during processing or preparation and sugars and syrups added after preparation. Excessive intake of added sugars, as opposed to naturally occurring sugars, is implicated in the rise in obesity.American Heart Association, http://americanheart.mediaroom.com/index.php?s=43&amp;item=800 statement], 24 August 2009,
 American localities with a soda tax
 Philadelphia and Berkeley are the first two cities to pass a tax on sugary drinks in the U.S. Berkeley's tax of 1 cent/oz of sugary drink has seen a decline in soda consumption by more than 20 percent. Philadelphia's tax of 1.5 cents/oz took effect on January 1, 2017.
 Berkeley, California
 The Measure D soda tax was approved by 76% of Berkeley voters on 4 November 2014, and took effect on 1 January 2015 as the first such tax in the United States. The measure imposes a tax of one cent per ounce on the distributors of specified sugar-sweetened beverages such as soda, sports drinks, energy drinks, and sweetened ice teas but excluding milk-based beverages, meal replacement drink, diet sodas, fruit juice, and alcohol. The revenue generated will enter the general fund of the City of Berkeley. A similar measure in neighboring San Francisco received 54% of the vote, but fell short of the supermajority required to pass. In August 2015, researchers found that average prices for beverages covered under the law rose by less than half of the tax amount. For Coca-Cola and Pepsi, 22 percent of the tax was passed on to consumers, with the balance paid by vendors. UC Berkeley researchers found a higher pass-through rate for the tax: 47% of the tax was passed-through to higher prices of sugar-sweetened beverages overall with 69% being passed-through to higher soda prices.Falbe, J., N. Rojas, et al. (2015). "Higher Retail Prices of Sugar-Sweetened Beverages 3 Months After Implementation of an Excise Tax in Berkeley, California." Am J Public Health 105(11): 2194–2201. In August 2016, a UC Berkeley study showed a 21% drop in the drinking of soda and sugary beverages in low-income neighborhoods in its city.
 A 2017 before and after study has concluded that one year after the tax was introduced in Berkeley, sugary drink sales decreased by 9.6% compared to if the tax was not in place.Silver, Lynn D. et al. "Changes In Prices, Sales, Consumer Spending, And Beverage Consumption One Year After A Tax On Sugar-Sweetened Beverages In Berkeley, California, US: A Before-And-After Study". PLOS Medicine 14.4 (2017): e1002283. Web.
 Philadelphia
 Democratic Philadelphia mayor Jim Kenney proposed a citywide soda tax that would raise the price of soda at three cents per ounce. At the time, it was the biggest soda tax proposal in the United States. Kenney promoted using tax revenue to fund universal pre-K, jobs, and development projects, which he predicted would raise $400 million over five years, all the while reducing sugar intake by decreasing the demand for sugary beverages. Kenney's soda tax proposal was brought to the national spotlight and divided key members of the Democratic Party. Presidential hopeful Bernie Sanders argued in an op-ed that the tax would hurt the poor. His opponent, Hillary Clinton, on the other hand, said that she was "very supportive" of the idea. The American Beverage Association (ABA), funded by soda companies and distributors, ran local television, radio, and newspaper advertisements against the idea, claiming that the tax would disproportionately hurt the poor. The ABA spent $10.6 million in 2016 in its effort against the tax.Claire Sasko, American Beverage Association Files Soda-Tax Lawsuit, Philadelphia Magazine (September 14, 2016). The American Medical Association, American Heart Association, and other medical and public health groups support the tax. Fifteen health organizations file in Philadelphia’s sugary drink tax, American Heart Association News (March 10, 2017).
 The Philadelphia City Council approved a 1.5-cents-per-ounce tax on 16 June 2016. As part of the compromise legislation that passed, the tax is also imposed on artificially sweetened beverages, such as diet soda. The law became effective on 1 January 2017. It was reported after two months of the tax that Philadelphia supermarkets and beverage distributors are planning layoffs because sugary beverage sales are down between 30 and 50 percent.
 After the tax took effect, Kenney said it was "wrong" and "misleading" for businesses to pass the tax on to their customers in the form of higher soda prices. Retailers Blame Soda Tax; Mayor Kenney Responds With Harsh Words, CBS News Philadelphia, January 10, 2017 In February 2017, soda manufacturers and retailers announced sales declines of 30-50% in Philadelphia and announced job cuts and layoffs. Kenny characterized the layoffs as evidence of greed among manufacturers.Julia Terruso (2017). " Soda companies, supermarkets report 30-50 pct. sales drop from soda tax" Philly.com, 21 Feb 2017. In the first four months of the soda tax $25.6 million was collected, which is lower than predicted. Philly: Soda tax revenue to fall short Philly.com, June 13, 2017 The revenue is intended to pay for a pre-K program (49% of tax revenue), government employee benefits and city programs (20%), and rebuilding city parks and recreation centers.
 In March 2017, Pepsi laid off between 80 and 100 employees at two distribution plants in Philadelphia and one plant in nearby Wilmington, Delaware. The company blamed the layoffs on the tax, an assertion rejected by the city government. Pepsi to lay off 80 to 100, blames soda tax, The Philadelphia Inquirer, March 1, 2017.
 In September 2016, the American Beverage Association, Philadelphia business owners, and other plaintiffs filed a lawsuit against the soda tax, alleging that the tax violated the "Tax Uniformity Clause" of the state constitution.Fabiola Cineas, Philly’s Soda Tax Is Back in Court Today, Philadelphia Magazine (April 5, 2017). The legal challenge was dismissed by the Court of Common Pleas in December 2016, and in June 2017 the Commonwealth Court of Pennsylvania (in a 5-2 decision) affirmed that ruling. The ABA is appealing the decision to the Pennsylvania Supreme Court. Pennsylvania Commonwealth Court upholds Philly soda tax Billypenn.com, Retrieved June 23, 2107.Julia Terruso, Beverage tax upheld by Commonwealth Court, The Philadelphia Inquirer June 14, 2017
 San Francisco
 A one-cent-per-ounce soda tax (Prop V) passed with over 61% of the vote on 8 November 2016 and will apply to distributors of sugary beverages on 1 January 2018. The soda industry spent almost $20 million in its unsuccessful push to defeat the soda tax initiative, a record-breaking amount for a San Francisco ballot initiative.
 In 2014, the first referendum on a soda tax, Proposition E, was voted down by San Francisco; the 2014 referendum received the support of 55 percent of voters, short of the two-thirds required for a referendum directing money to a specific item (the referendum proposed directing the revenue raised to children's physical education and nutrition programs, and in San Francisco such earmarking requires a two-thirds vote to pass).Heather Knight, Why Berkeley passed a soda tax and S.F. didn't, San Francisco Chronicle (7 November 2014). In that referendum campaign, the soda industry spent about $10 million in opposition to the proposed tax.
 Oakland
 A one-cent-per-ounce soda tax (Measure HH) passed with over 60% of the vote on 8 November 2016. The tax went into effect on 1 July 2017.
 Albany, California
 A one-cent-per-ounce soda tax (Prop O1) passed with over 70% of the vote on 8 November 2016.
 Boulder, Colorado
 A two-cents-per-ounce soda tax (Measure 2H) passed with 54% of the vote on 8 November 2016. The tax takes effect on July 1, 2017, and revenue will be spent on health promotion, general wellness programs and chronic disease prevention that improve health equity, and other health programs especially for residents with low income and those most affected by chronic disease linked to sugary drink consumption.
 Cook County, Illinois
 A one-cent-per-ounce soda tax passed on November 10, 2016, by a 9-8 vote, board President Toni Preckwinkle breaking the 8-8 tie, of the Cook County Board of Commissioners; Cook County includes Chicago and the county's population is nearly 5.2 million. This is the most populous jurisdiction with a soda tax in the U.S.Hal Dardick, Cook County soda pop tax approved with Preckwinkle breaking tie vote, Chicago Tribune (10 November 2016).
 On June 30, 2017, a Cook County judge granted a temporary restraining order filed by the Illinois Retail Merchants Association and several Cook County-based grocers that prohibits the tax from being put into effect until at least July 12. It went into effect on August 2. Due to a conflict with the Supplemental Nutrition Assistance Program, the soda tax does not apply to any soda purchases made with food stamps. Cook County: Soda tax no longer runs afoul of food stamp rules Chicago Tribune, August 17, 2017.
 Seattle, Washington
 On June 5, 2017, Seattle's City Council voted 7-1 to pass a 1.75 cents per ounce tax on sugary drinks that will be paid by distributors; the tax does not include diet drinks. Seattle City Council says yes to soda tax Retrieved June 5, 2017
 Scientific studies
 Coca-Cola has been under fire since 2015 when emails revealed that funding for scientific studies sought to influence research to be more favorable to soda. Research funded by soda companies are 34 times more likely to find soda has no significant health impacts on obesity or diabetes.
 Taxing soda can lead to a reduction in overall consumption, according to a scientific study published in the Archives of Internal Medicine in March 2010. The study found that a 10 percent tax on soda led to a 7 percent reduction in calories from soft drinks. These researchers believe that an 18 percent tax on these foods could cut daily intake by 56 calories per person, resulting in a weight loss of 5 pounds (2 kg) per person per year. The study followed 5,115 young adults ages 18 to 30 from 1985 to 2006.Reuters, Tax Soda, Pizza To Cut Obesity Researchers say, 8 March 2010
 A 2010 study published in the medical journal Health Affairs found that if taxes were about 18 cents on the dollar, they would make a significant difference in consumption. Health Affairs, Soda Taxes, Soft Drink Consumption, And Children's Body Mass Index 1 April 2010Associated Press Study: Small Soda Taxes Don’t Dent Obesity 1 April 2010,
 Research from Duke University and the National University of Singapore released in December 2010 tested larger taxes and determined that a 20 percent and 40 percent taxes on sugar-sweetened beverages would largely not affect calorie intake because people switch to untaxed, but equally caloric, beverages. Kelly Brownell, a proponent of soda taxes, reacted by stating that “the fact is that nobody has been able to see how people will really respond under these conditions.”Park, Alice (13 December 2010) "Study: Soda Taxes May Not Be Enough to Curb Obesity" TIME. Similarly, a 2010 study concluded that while people would drink less soda as a result of a soda tax, they would also compensate for this reduction by switching to other high-calorie beverages. In response to these arguments, the American Public Health Association released a statement in 2012 in which they argued that "Even if individuals switch to 100% juice or chocolate milk, this would be an improvement, as those beverages contribute some nutrients to the diet."
 A 2011 study in the journal Preventive Medicine concluded that "a modest tax on sugar-sweetened beverages could both raise significant revenues and improve public health by reducing obesity". It has been used by the Rudd Center for Food Policy and Obesity at Yale to estimate revenue from a soda tax, depending on the state, year and tax rate. Revenue Calculator for Sugar-Sweetened Beverage Taxes
 A 2012 study by Y. Claire Wang, also in the journal Health Affairs, estimates that a penny per ounce tax on sugared beverages could prevent 2.4 million cases of diabetes per year, 8,000 strokes, and 26,000 premature deaths over 10 years.Allison Aubrey, "Could a Soda Tax Prevent 2,600 Deaths Per Year?" NPR.org, 12 January 2012
 In 2012, just before the city of Richmond began voting on a soda tax, a study was presented at a conference held by the American Public Health Association regarding the potential effects of such a tax in California. The study concluded that, given that soda's price elasticity is such that taxing it would reduce consumption by 10–20 percent, that this reduction "...is projected to reduce diabetes incidence by 2.9–5.6% and CHD by 0.6–1.2%." Health benefits, particularly in high risk populations, projected from an excise tax on sugar-sweetened beverages intake in California
 A 2013 study in the American Journal of Agricultural Economics concluded that a 0.5-cent-per-ounce tax on soft drinks would reduce consumption, but "increase sodium and fat intakes as a result of product substitution," in line with the Duke University study mentioned above.
 A 2014 study published in the American Journal of Public Health concluded that Sugar-Sweetened Beverages (SSBs) don’t have a negative impact on employment. Even though job losses in the taxed industry occurred, they were offset by new employment in other sectors of the economy.Lisa M. Powell, Roy Wada, Joseph J. Persky, Frank J. Chaloupka, “Employment Impact of Sugar-Sweetened Beverage Taxes”, American Journal of Public Health 104, no. 4 (April 1, 2014): pp. 672-677.
  Https://doi.org/10.1371/journal.pone.0151460&lt; /ref&gt;
 Economics of the tax
 The U.S. Department of Health and Human Services reports that a targeted tax on sugar in soda could generate $14.9 billion in the first year alone. The Congressional Budget Office (CBO) estimates that three-cent-per-ounce tax would generate over $24 billion over four years.Federal Reserve Bank of Chicago, "Who would be affected by soda taxes?" The Fed Letter, No. 284 Mar 2011. Some tax measures call for using the revenue collected to pay for relevant health needs: improving diet, increasing physical activity, obesity prevention, nutrition education, advancing healthcare reform, etc. Another area to which the revenue raised by a soda tax might go, as suggested by Mike Rayner of the United Kingdom, is to subsidize healthier foods like fruits and vegetables.
 Proposals
 There have been a number of proposed taxes on sugary beverages, including:
 In 1914, U.S. President Woodrow Wilson proposed a special revenue tax on soft drinks, beer and patent medicine after the outbreak of World War I caused a decline in imports and a corresponding decline in credit created by import . "Wilson Proposes Soft Drink Tax," Hawaiian Gazette. 1 September 1914. Page 1. Retrieved 1 September 2014. This proposed taxation measure was not however linked to the anticipated health outcomes of reduced sugar sweetened beverage consumption.
 In 1994, one of the first instances where the idea of a targeted tax on sugar sweetened drinks with a link to anticipated beneficial health outcomes, was proposed by Kelly D. Brownell, Director of the Rudd Center for Food Policy and Obesity at Yale.
 In a 2009 "Perspective" piece in the New England Journal of Medicine, Kelly D. Brownell, Director of the Rudd Center for Food Policy and Obesity at Yale, and Thomas R. Frieden, Director of the U.S. Centers for Disease Control and Prevention, argue for taxing sugared beverages. The authors propose that sugared beverages may be the single largest cause of the obesity epidemic. They state that an excise tax of one cent per ounce would reduce consumption by more than 10%.
 Maryland and Virginia are two of 33 states that levy sales taxes on soda. Maryland taxes soda at a rate of 6%, while Virginia’s rate is 1.5%. Virginia is also one of six states that impose a state excise tax on soda in addition to a sales tax.
 In 2009, the Obama Administration explored levying an excise tax on sweetened beverages as part of health care reform efforts, but the proposal was abandoned after heavy lobbying by the beverage industry.Tom Hamburger and Kim Geiger, "Beverage Industry Douses Tax on Soft Drinks." Los Angeles Times, 7 February 2010.
 In 2010, New York State considered a soda tax, however opposition from the soda industry and economists made a strong antitax campaign, spending at least double of the tax supporters, so the plan faile</v>
      </c>
      <c r="C6675" s="14" t="str">
        <f>VLOOKUP(A6675,Sample!A:C,3,0)</f>
        <v>Long Form</v>
      </c>
      <c r="D6675" s="14" t="str">
        <f>VLOOKUP(A6675,Sample!A:E,5,0)</f>
        <v>NEUTRAL</v>
      </c>
      <c r="E6675" t="str">
        <f t="shared" si="1"/>
        <v>en</v>
      </c>
    </row>
    <row r="6676" hidden="1">
      <c r="A6676" s="4" t="s">
        <v>22793</v>
      </c>
      <c r="B6676" s="14" t="str">
        <f>VLOOKUP(A6676,Sample!A:B,2,0)</f>
        <v>TheFat1 said: ↑ If they ever discover the platinum thing, it's probably going to be less 'OMG, now we have Mandala's weakness' and more 'Should we build our armor with platinum? Nah. Let's just use heat-resistant polymers.' Click to expand... It really doesn't help that platinum armor will not stop His ability to prevent the blood from flowing to your brain. I could possibly foresee some specially designed Dragon Suits being prepared as a contingency though.
 (then again, using platinum for amour... the expenses would be so great as to possibly make it unfeasible... really doesn't help that Lok doesn't go into details regarding how much platinum is used... is it a thin plating on the outside or is literally the entirety of the construct platinum, we just don't know .)</v>
      </c>
      <c r="C6676" s="14" t="str">
        <f>VLOOKUP(A6676,Sample!A:C,3,0)</f>
        <v>Long Form</v>
      </c>
      <c r="D6676" s="14" t="str">
        <f>VLOOKUP(A6676,Sample!A:E,5,0)</f>
        <v>NEUTRAL</v>
      </c>
      <c r="E6676" t="str">
        <f t="shared" si="1"/>
        <v>en</v>
      </c>
    </row>
    <row r="6677" hidden="1">
      <c r="A6677" s="4" t="s">
        <v>22796</v>
      </c>
      <c r="B6677" s="14" t="str">
        <f>VLOOKUP(A6677,Sample!A:B,2,0)</f>
        <v>File: 3d40bc641ee5c88⋯.jpg (283.91 KB, 1920x1080, 16:9, mpv-shot0096.jpg) 
 Oh jinkies, I went in fully expecting this to be the hour long finale, only to discover that it is yet to come. Sweet, merciful heavens, what delight!&gt;&gt;736065&gt;&gt;736067&gt;&gt;736068&gt;&gt;736069What's not to like? The mangaka checked every box on the menu.Also this &gt;&gt;736025</v>
      </c>
      <c r="C6677" s="14" t="str">
        <f>VLOOKUP(A6677,Sample!A:C,3,0)</f>
        <v>Long Form</v>
      </c>
      <c r="D6677" s="14" t="str">
        <f>VLOOKUP(A6677,Sample!A:E,5,0)</f>
        <v>NEUTRAL</v>
      </c>
      <c r="E6677" t="str">
        <f t="shared" si="1"/>
        <v>en</v>
      </c>
    </row>
    <row r="6678" hidden="1">
      <c r="A6678" s="4" t="s">
        <v>22798</v>
      </c>
      <c r="B6678" s="14" t="str">
        <f>VLOOKUP(A6678,Sample!A:B,2,0)</f>
        <v>YouTube embed. Click thumbnail to play.
 &gt;&gt;742306&gt;80s anime &gt;GenocyberWhere are you posting an anime that came out in 1994? Why is such a retarded faggot?&gt;&gt;742336&gt;There's something I've noticed about a lot of 80's anime, especially in OVAsThe way you cut scenes together in animation is different than how you cut in live action. Almost all editing in animation, in any country, is done during pre-production and story boarding. It would be a waste of time and money to animate whole entire scenes just have them thrown out.&gt;&gt;742366&gt;I don't mean touching up pictures and such, I mean transitions between scenes, checking for continuity errors, deciding what shots to include and what shots not to include. The editing I'm talking about has been going on since movies first started being made.That can be due to a number of factors, from budget constraints (even the best looking OVAs had money issues), extremely tight deadlines, or lack of experience in knowing how to physically cut film on a steenbeck or how to storyboard shots.&gt;.I guess since a lot of these early OVAs were made by people more interested in the drawing and animatingA lot of those 80s OVAs were indeed directed by young people, many of whom didn't how how to write a screenplay or plan accordingly, and were riding on their sheer enthusiasm. Examples include MD Geist, where Koichi Ohata was only 23 years old when directed it and was so young and inexperienced (hence why Geist is riddled with so many animation errors) they hired a another director purely as a face for doing press and promotion, or Project A-ko, where most of the staff were no older than their mid 20s.&gt;&gt;742363&gt;&gt;742351Genocyber was kind of a troubled production from start to finish. The first episode actually premiered in English first, and was made on a budget of about 60,000 dollars which is dirt-ass cheap even by anime standards. Then afterwards there was a gap of like 3 years between episodes 3 and 4, and for me that's where it became shit with the LEGEND OF GRAND ARK CITY story that barely tied into the previous episodes.</v>
      </c>
      <c r="C6678" s="14" t="str">
        <f>VLOOKUP(A6678,Sample!A:C,3,0)</f>
        <v>Long Form</v>
      </c>
      <c r="D6678" s="14" t="str">
        <f>VLOOKUP(A6678,Sample!A:E,5,0)</f>
        <v>NEUTRAL</v>
      </c>
      <c r="E6678" t="str">
        <f t="shared" si="1"/>
        <v>en</v>
      </c>
    </row>
    <row r="6679" hidden="1">
      <c r="A6679" s="4" t="s">
        <v>22800</v>
      </c>
      <c r="B6679" s="14" t="str">
        <f>VLOOKUP(A6679,Sample!A:B,2,0)</f>
        <v>Congrats @Disabled-Vet on the approval!</v>
      </c>
      <c r="C6679" s="14" t="str">
        <f>VLOOKUP(A6679,Sample!A:C,3,0)</f>
        <v>Long Form</v>
      </c>
      <c r="D6679" s="14" t="str">
        <f>VLOOKUP(A6679,Sample!A:E,5,0)</f>
        <v>POSITIVE</v>
      </c>
      <c r="E6679" t="str">
        <f t="shared" si="1"/>
        <v>en</v>
      </c>
    </row>
    <row r="6680" hidden="1">
      <c r="A6680" s="4" t="s">
        <v>22803</v>
      </c>
      <c r="B6680" s="14" t="str">
        <f>VLOOKUP(A6680,Sample!A:B,2,0)</f>
        <v>fskimospy said: ↑ The O-line hasn’t been great, sure. The NFC east seems to be garbage this year though so maybe we can make the playoffs. I wasn’t into football when McNabb was a rookie so it’s hard to calibrate my expectations.
 I used to work at the Sears in the King of Prussia mall when I was 18-19, back before Sears became super sad.
 EDIT: also going to the game on October 29th. GET HYPE. Click to expand... Yeap...the east is up for grabs it seems like so far. Second job ever was working the stockroom at Bloomingdale's in the early 90's, lasted a whole 2 months lol. I now live in FLA...Head home every year for thanksgiving. Scored tickets to the Nov. 26 Bears game. Fly Eagles Fly!</v>
      </c>
      <c r="C6680" s="14" t="str">
        <f>VLOOKUP(A6680,Sample!A:C,3,0)</f>
        <v>Long Form</v>
      </c>
      <c r="D6680" s="14" t="str">
        <f>VLOOKUP(A6680,Sample!A:E,5,0)</f>
        <v>NEUTRAL</v>
      </c>
      <c r="E6680" t="str">
        <f t="shared" si="1"/>
        <v>en</v>
      </c>
    </row>
    <row r="6681" hidden="1">
      <c r="A6681" s="4" t="s">
        <v>22806</v>
      </c>
      <c r="B6681" s="14" t="str">
        <f>VLOOKUP(A6681,Sample!A:B,2,0)</f>
        <v>Bhutan Airlines (Tashi Air Pvt. Ltd) signed aircraft lease agreement for two Airbus A319 aircrafts (2010 vintage) with AerCap on September 28 in Thimphu.
 AerCap is a global leader in aircraft leasing and aviation finance with its headquarters in Dublin. AerCap serves about 200 customers in about 80 countries. AerCap owns and manages about 1,539 aircrafts.
 According to the lease agreement, AerCap will deliver two 2010 model Airbus A319 to Bhutan Airlines between June and July 2018.
 Chief Executive Officer of Bhutan Airlines, Phala Dorji, said that the current fleet would be replaced by the two new aircrafts from AerCap. “The replacement is worked out because the current fleet will complete four-year lease deal by July 2018.”
 Bhutan Airlines leased the current aircrafts from Sumitomo Mitsui Banking Corporation (SMBC) Aviation Capital in 2014.
 “The one we are leasing now is of the same type that we are operating at the moment,” Phala Dorji said.
 The two new A319 aircrafts will have a capacity of 120 passengers with a configuration of 12 business class and 108 economy class.
 Senior vice president of AerCap, Peter Anderson, said that the A319 aircrafts upon delivery to Bhutan Airlines would be eight years old. “The young aircrafts are from a very reputable carrier in United States, so the maintenance of the aircraft is being looked after very well.”
 He said that the two aircrafts have been flying around in United States for the last eight years with Frontier Airlines.
 “Bhutan airlines have a very good and highly experienced and dedicated professional maintenance engineers. For Bhutan Airlines, safety is top priority,” said Phala Dorji.
 Karma Cheki</v>
      </c>
      <c r="C6681" s="14" t="str">
        <f>VLOOKUP(A6681,Sample!A:C,3,0)</f>
        <v>Long Form</v>
      </c>
      <c r="D6681" s="14" t="str">
        <f>VLOOKUP(A6681,Sample!A:E,5,0)</f>
        <v>POSITIVE</v>
      </c>
      <c r="E6681" t="str">
        <f t="shared" si="1"/>
        <v>en</v>
      </c>
    </row>
    <row r="6682" hidden="1">
      <c r="A6682" s="4" t="s">
        <v>22808</v>
      </c>
      <c r="B6682" s="14" t="str">
        <f>VLOOKUP(A6682,Sample!A:B,2,0)</f>
        <v>Derlei09 wrote:
  but usually there must be a good reason for the woman to leave the man so suddenly before the wedding/rom
 cannot be that she just not in love anymore
 sometimes is a big quarrel.. sometimes man too abusive.. sometimes is money issue.. and sometimes is 3rd party come into picture
 another example was aquaintance broke up with fiancee few months before wedding and getting keys to bto.. theirs was a few factors.. big quarrel about wedding preparations and money issues because so many commitments come at once
 Well...what i can only think of 3 things for now
 -3rd party
 She was silence and never rebut back when i spoke of 3rd party. My parent,close friends,colleagues felt this a silent agreement. Anyway who will admit to having a 3rd party one.
 -Pre marraige jitters. sudden realised marriage and dating life different, want to get out asap. Want to continue single days 
 She whatsapp me that she prefer to remain single . I was like wtf? you have signed on the ROM paper liao, then you say you want remain single now?
 -brainwash by her friends/colleagues.
 Her circle of close colleagues quite old hags one. They are in late 30s,unattached and tend to look down on people.
 Her circle of friends either dating or married. Got one lesbian couple too.
 We don't have money issues or quarrels, at most voicing out each other's views,like banquet seating and venue. 
 Actually, I did check with her if she wants to go for less stress mode -we do a small dinner/lunch with her relatives (like what her cousin did) and we can spend more on holidaying. My parent have no issue about not having banquet. 
 I don't hit her or anything to date,except my temper at work need to control a bit tighter more. Both of us had agreed that it is a small issue before. I had threw my man's ego, admitted, apologised and be more self aware after she mentioned, at least 4 times during our meetups.
 She suddenly attacked me on my temper on whatsapp after last meetup,saying she felt hurt when i let my displeasure on colleague (who did wrong in the first place). I was like wtf. She didn't mentioned that before.
  halocast wrote:
  Jiayou.. lucky before marriage found out. Abo u sure gg after marry .
 yeap, but still need to nurse back my broken heart for now.
 Will be be extra caution in relationships next time.</v>
      </c>
      <c r="C6682" s="14" t="str">
        <f>VLOOKUP(A6682,Sample!A:C,3,0)</f>
        <v>Long Form</v>
      </c>
      <c r="D6682" s="14" t="str">
        <f>VLOOKUP(A6682,Sample!A:E,5,0)</f>
        <v>NEUTRAL</v>
      </c>
      <c r="E6682" t="str">
        <f t="shared" si="1"/>
        <v>en</v>
      </c>
    </row>
    <row r="6683" hidden="1">
      <c r="A6683" s="4" t="s">
        <v>22811</v>
      </c>
      <c r="B6683" s="14" t="str">
        <f>VLOOKUP(A6683,Sample!A:B,2,0)</f>
        <v>Blimey said: ↑ I defy anybody to name a single country that talks better smack than NK. Look at this, it's fantastic:
 Kim Jong-un calls President Trump 'deranged' | Daily Mail Online
 As for Trump it looks like whatever he's doing has finally encouraged China toward something real. I expect no congratulations from the talking heads on the left, but China's central bank is putting the screws to some financial deals with NK. Did Obama get China to do that? Did Bush? There may be a method to Trump's madness. It's possible that China really does, finally, believe the US will attack NK, and they don't want that on their doorstep. I'm sure CNN's narrative is that this is a result of NK's missile tests and nuke tests but surely some is because Trump is taking this seriously. Click to expand... If it isn't already completely obvious that Trump is neither predictable nor politics as usual, it should be now.</v>
      </c>
      <c r="C6683" s="14" t="str">
        <f>VLOOKUP(A6683,Sample!A:C,3,0)</f>
        <v>Long Form</v>
      </c>
      <c r="D6683" s="14" t="str">
        <f>VLOOKUP(A6683,Sample!A:E,5,0)</f>
        <v>NEUTRAL</v>
      </c>
      <c r="E6683" t="str">
        <f t="shared" si="1"/>
        <v>en</v>
      </c>
    </row>
    <row r="6684" hidden="1">
      <c r="A6684" s="4" t="s">
        <v>22814</v>
      </c>
      <c r="B6684" s="14" t="str">
        <f>VLOOKUP(A6684,Sample!A:B,2,0)</f>
        <v>Cap One isn't too notorious for graduating. The people who got a card more recently are more likely to have the card graduate so I've heard, but the older accounts they seem to be not bothering to even think about graduating them. I'd personally go with Discover over Cap One for a secured card. Discover secured even offers cash back. Plus they review your account for graduation to a non secured card at 7 or 9 months....I can't remember which, but it's better than Cap One's vague graduation policy.</v>
      </c>
      <c r="C6684" s="14" t="str">
        <f>VLOOKUP(A6684,Sample!A:C,3,0)</f>
        <v>Long Form</v>
      </c>
      <c r="D6684" s="14" t="str">
        <f>VLOOKUP(A6684,Sample!A:E,5,0)</f>
        <v>NEUTRAL</v>
      </c>
      <c r="E6684" t="str">
        <f t="shared" si="1"/>
        <v>en</v>
      </c>
    </row>
    <row r="6685" hidden="1">
      <c r="A6685" s="4" t="s">
        <v>22817</v>
      </c>
      <c r="B6685" s="14" t="str">
        <f>VLOOKUP(A6685,Sample!A:B,2,0)</f>
        <v>I can't say I shopped at Sears much. All I've ever really bought there is some tool boxes and a Hoover vacuum on Black Friday, and a patio set on clearance. 
 It was the larger items and tools that would interest me most, and I did not like the mall format, where you park far away when it's busy, walk in to the mall, go upstairs, to the back corner, pay for your item, drive around the mall, into some underground tunnels, go to the loading dock, wait, and finally pick up your item, that would have fit in a shopping cart anyway. 
 I am concerned for our local shopping mall, the Pen Centre in St. Catharines. With Zellers gone, Target failed, and now Sears leaving, their two biggest spaces may be empty. That can't be good for their income. Add in the pinch they must be feeling from the new Outlet Collection at Niagara, and it looks like being profitable is getting harder. Personally, I only go to the Pen Centre in the winter, when shopping at the Outlet mall is less enjoyable.</v>
      </c>
      <c r="C6685" s="14" t="str">
        <f>VLOOKUP(A6685,Sample!A:C,3,0)</f>
        <v>Long Form</v>
      </c>
      <c r="D6685" s="14" t="str">
        <f>VLOOKUP(A6685,Sample!A:E,5,0)</f>
        <v>NEGATIVE</v>
      </c>
      <c r="E6685" t="str">
        <f t="shared" si="1"/>
        <v>en</v>
      </c>
    </row>
    <row r="6686" hidden="1">
      <c r="A6686" s="4" t="s">
        <v>22824</v>
      </c>
      <c r="B6686" s="14" t="str">
        <f>VLOOKUP(A6686,Sample!A:B,2,0)</f>
        <v>Wait a minute. My ASUS ROG Rx580 is very happy with version 17.8.1 which I believe is the WHQL set. Incidentally did 4 hours of R6 Seige last night without a hiccup. I don't use relive or AMD's fan control (wattman?), strictly Afterburner only. To make sure AMD's controls aren't active and messing with Afterburner, go to preferences and "restore factory defaults".Whomever had the Powercolor.. take it back now, they have no support or buy the extended warranty from Best Buy?My Powercolor 290x crapped out 1 month after the warranty expired, meanwhile my ASUS 5870 is still chugging along.And lastly check Win10's GAME setting and make sure everything is off.</v>
      </c>
      <c r="C6686" s="14" t="str">
        <f>VLOOKUP(A6686,Sample!A:C,3,0)</f>
        <v>Long Form</v>
      </c>
      <c r="D6686" s="14" t="str">
        <f>VLOOKUP(A6686,Sample!A:E,5,0)</f>
        <v>NEUTRAL</v>
      </c>
      <c r="E6686" t="str">
        <f t="shared" si="1"/>
        <v>en</v>
      </c>
    </row>
    <row r="6687" hidden="1">
      <c r="A6687" s="4" t="s">
        <v>22827</v>
      </c>
      <c r="B6687" s="14" t="str">
        <f>VLOOKUP(A6687,Sample!A:B,2,0)</f>
        <v>Sertraline Without Prescription Medications? The Best Pharmacy Where You Can Purchase Sertraline Online With No Prescription And Overnight Shipping. Best Online Pharmacy To Order Sertraline No Prescription Cod.
 DISCOUNT Voltaren
 Order Voltaren
 Discount &amp; Bonuses
 Voltaren 5 mg for compare prices
 buy online pharmacy Voltaren
 best price Voltaren online western union no rx at Padstow
 online Voltaren lowest price best price in NC Sylva
 side effects of Voltaren best buy generic online South Bend
 buy Voltaren saturday delivery at Hamilton
 get Voltaren 2mg without a r x
 buy Voltaren ovarian stimulation online in Helmsley
 cheap Voltaren online in canada
 cheap Voltaren los angeles
 Voltaren bullit picture in St Clears
 buy online rx Voltaren without West Jordan
 Voltaren Antibiotics cheap overnight fedex
 safety buy Voltaren in NV
 online coupon Voltaren at Louisiana
 Cheap Buy Voltaren UK Quality Products!
 buy cheap Voltaren generic oral jelly
 Buy Voltaren 250mg at the best price possible
 Buy Cheap Voltaren No Prescription in Sterling Heights
 Voltaren prices in Canada
 buying Voltaren online
 I have taken this drug for 5 years and was finally released from this treatment in Jan.08. I had all of the side effects that others have spoken of on this web site; trigger finger, joint pain, no *** drive, bladder infections, couldn't sleep, hot flashes etc...however I didn't like what the alternative could have been and as each year went by, some of the side effects disappeared; others remained. The drug was my security blanket and now that I no longer have to take it, I am a little fearful of my cancer returning because hormone receptors are no longer supressed. I can't find info on what happens after this treatment is over. This medication has great promise to breast cancer patients even though the side effects are hard to live with. It could never be as bad as chemotherapy and how hard it was on my family.
 Voltaren pharmacy online sale
 Voltaren bajo garantia de satisfaccion
 Voltaren overnight shipping to at Mississippi Tula
 buy Voltaren in belgium kentucky list of users
 order Voltaren from certified pharmacy in Nefyn
 Voltaren suspension dosage in OH Bannock
 buy Voltaren tabs saturday delivery in Painswick
 Voltaren discount generic
 Voltaren in internet tab fast delivery in Buckingham
 Voltaren and liver disease
 low cost Voltaren moneygram at NH Greenfield
 no prescription Voltaren do you need prescription for Topeka
 get Voltaren prescription online at UT Snowville
 Voltaren online prescription. Voltaren With No Prescription
 buy Voltaren in Annapolis
 purchase generic Voltaren 100mg online
 low cost Voltaren Antibiotics coupon cod accepted
 german remedies Voltaren
 temp Voltaren at Portland
 purchase Voltaren no prescription at Rhuddlan
 HIP JOINT PROBLEMS AND DIZZINESS ARE THE MAIN SIDE EFFECTS. BUT THESE CAN BE DEALTH WITH. ALSO WEIGHT GAIN ALMOST 40 LBS IN 2 YEARS/
 over the counter Voltaren no prescription canada
 how to obtain Voltaren at Dover
 bronchiectasis and taking Voltaren
 buy now Voltaren no erscription needed fast delivery at PA Glen Hope
 Voltaren cheap outlet at Ewloe
 ordering Voltaren online in Skopje
 puchase Voltaren online at Sheringham
 generic Voltaren in internet coupon cod accepted Oklahoma Altus
 50mg Voltaren Buy Tennessee
 Voltaren discount in Bournemouth
 buy discount discount Voltaren in AL
 cost of the medicine Voltaren at Scotland
 Cheap Purchase Voltaren Order Generic! Free Consult!
 Voltaren online consultation overnight Colorado Springs
 order generic Voltaren From US Quality!
 Cheap Purchase Voltaren 20 years Pharmacy! No Prescription! Free Consult!
 weight lost with Voltaren
 buy fedex cod Generic Voltaren courtenay at VA
 Voltaren cheap overnight delivery.
 Like others I get the sinus stuffiness, sometimes flush feeling and occassionally my ears turn beet red which is very funny to my girfriend. It works best in 10mg form on a empty stomach. But I would like to know if anybody has taken the canadian/pakastan imported brand and is suffering with blood clots in legs and lungs?
 order canadian Generic Voltaren victoria
 buy Voltaren for saturday delivery at Slimbridge
 using Voltaren and have blood in the stool
 Voltaren discount drug progam at Aberbargoed
 buy Voltaren in internet at Bradford on Avon
 Voltaren for use in dogs
 buy Voltaren online with no prescription or membership
 intralipid for Voltaren toxicity protocol at Ramsgate
 Voltaren from canada
 Voltaren hatasai Jackson
 buy Voltaren in Alabama
 buy cheap Voltaren fast real online
 best price on Voltaren online no prescription overnight
 en las farmacias simi puedo comprar Voltaren no prescription review Mu"nchen
 Voltaren coupon or discount in Aberdeen
 Buy Voltaren 1.25 Without Rx
 Voltaren finasteride
 cheapest no prescription needed Voltaren 500 mg pharmacy with prescription
 affordable cheap Voltaren at IL Arrowsmith
 Voltaren products
 Buy Voltaren in Philadelphia
 low cost Voltaren obesity fast delivery in Alabama
 buy Voltaren in internet no script in Ilfracombe
 Voltaren joint swelling pharmaceutical no rx
 tagamet increases Voltaren potency</v>
      </c>
      <c r="C6687" s="14" t="str">
        <f>VLOOKUP(A6687,Sample!A:C,3,0)</f>
        <v>Long Form</v>
      </c>
      <c r="D6687" s="14" t="str">
        <f>VLOOKUP(A6687,Sample!A:E,5,0)</f>
        <v>NEUTRAL</v>
      </c>
      <c r="E6687" t="str">
        <f t="shared" si="1"/>
        <v>en</v>
      </c>
    </row>
    <row r="6688" hidden="1">
      <c r="A6688" s="4" t="s">
        <v>22830</v>
      </c>
      <c r="B6688" s="14" t="str">
        <f>VLOOKUP(A6688,Sample!A:B,2,0)</f>
        <v>Re: Credit Limit too high?
 ‎09-22-2017 02:32 PM I asked to decrease my credit lines all time. This way I can limit my own exposure to certain bank and keep my credit relationship with them open. Almost no bank wanst to keep a $100,000 or $200,000 credit line open with one single person or family. Over the past year, I've closed or decrease my total credit line $200,000.pchbuttercup wrote:
 Hi everybody, Newbie here. I have received some letters from credit cards saying they increased my CL to pretty high amounts, $16k, $20k, that sort of thing. I do use credit cards for anything I can, but usually a few thousand on one or two of them, and I always pay off at the due date. I have excellent credit. I am wondring if there is a negative to asking them to decrease my CL, or if it's something I should even worry about. 
 I have around 10 good credit cards (Visa, AmEx, Discover, MC) and a few retail cards. Are they just waiting for me to screw up? Would love to hear your thoughts. TIA!
 Why was discover listed with "good"cards</v>
      </c>
      <c r="C6688" s="14" t="str">
        <f>VLOOKUP(A6688,Sample!A:C,3,0)</f>
        <v>Long Form</v>
      </c>
      <c r="D6688" s="14" t="str">
        <f>VLOOKUP(A6688,Sample!A:E,5,0)</f>
        <v>NEUTRAL</v>
      </c>
      <c r="E6688" t="str">
        <f t="shared" si="1"/>
        <v>en</v>
      </c>
    </row>
    <row r="6689" hidden="1">
      <c r="A6689" s="4" t="s">
        <v>22833</v>
      </c>
      <c r="B6689" s="14" t="str">
        <f>VLOOKUP(A6689,Sample!A:B,2,0)</f>
        <v>Bob is like money in the bank defending Trump. His children must be proud</v>
      </c>
      <c r="C6689" s="14" t="str">
        <f>VLOOKUP(A6689,Sample!A:C,3,0)</f>
        <v>Long Form</v>
      </c>
      <c r="D6689" s="14" t="str">
        <f>VLOOKUP(A6689,Sample!A:E,5,0)</f>
        <v>NEUTRAL</v>
      </c>
      <c r="E6689" t="str">
        <f t="shared" si="1"/>
        <v>en</v>
      </c>
    </row>
    <row r="6690" hidden="1">
      <c r="A6690" s="4" t="s">
        <v>22836</v>
      </c>
      <c r="B6690" s="14" t="str">
        <f>VLOOKUP(A6690,Sample!A:B,2,0)</f>
        <v>Greg Beetham wrote:
 aus4ever wrote:
 Greg Beetham wrote:
 This article attempts to highlight the salient issues at hand in the aftermath.
 I think it tends to gloss over how many radioactive molten patches there might be lying around the place but whatever, they think the main problem would be that China would invade from the north like they did the last time primarily to recover any evidence, records etc. of their collusion with the Kim regime (recently departed in this setting) involving sanctions bypassing or weapon technology transfer etc. (evil doers don’t like to be found out, that part I would agree with).
 That article is a perfect example of "measuring someone else's corn with one's bushel", and self-serving. 
 There is a 1420km long border between China and North Korea. If European countries can't stop refugees from coming in, China can't unless you open fire on them. China accommodated 300,000 purged Vietnamese Chinese.
 Who purged them? (I'm not conversant with that particular episode of ethnic cleansing, there's so many I can't keep up)
 The Vietnamese government purged ethnic Chinese. It began in 1975 and was one of the reasons for Deng Xiaoping's punitive war on Vietnam in 1979.
 Purge of Hoa
 [In 1975, an estimated one to two million Hoa lived in Vietnam, and they owned or controlled most of the commerce of South Vietnam. After South and North Vietnam were united under a single communist government in 1976, the new government began to transform the economy from capitalist to socialist. The people most affected were the Hoa.[11] The Hoa were threatened with being sent as agricultural workers in the New Economic Zones (state farms) set up by the Government; with 1.5 million relocated.[12] Hoa businesses in Saigon were confiscated.[13] In the years following the Vietnam War, ethnic Chinese were purged from Vietnam.[14] Beginning in April 1978 about 450,000 Hoa would go to overland to China or by boat to Hong Kong during the next few years. 265,000 Hoa, mainly land arrivals, would be resettled in China. Between 1975 and 1999, 143,700 Vietnamese refugees, mostly Hoa arriving by sea in Hong Kong, were resettled in other countries. More than 67,000 were repatriated to Vietnam.]
 History of Chinese in Vietnam
 [The drive to eliminate the "Comprador Bourgeoisie" was implemented in September 1975.]
 UNHCR - ietnamese refugees well settled in China, await citizenship
 When Trump said "totally destroy North Korea", he exposed "saving North Koreans from an atrocious regime" as a big lie.
 Well yeah, I tend to think it was a tad overstated for effect, but still, you have to break a few eggs to make an omelette...right?
 Certainly it wasn't a joke. Collateral damage, right? That's again very American of you.</v>
      </c>
      <c r="C6690" s="14" t="str">
        <f>VLOOKUP(A6690,Sample!A:C,3,0)</f>
        <v>Long Form</v>
      </c>
      <c r="D6690" s="14" t="str">
        <f>VLOOKUP(A6690,Sample!A:E,5,0)</f>
        <v>NEUTRAL</v>
      </c>
      <c r="E6690" t="str">
        <f t="shared" si="1"/>
        <v>en</v>
      </c>
    </row>
    <row r="6691" hidden="1">
      <c r="A6691" s="4" t="s">
        <v>22839</v>
      </c>
      <c r="B6691" s="14" t="str">
        <f>VLOOKUP(A6691,Sample!A:B,2,0)</f>
        <v>HKD 1M+ or 8M+?
 Without exception, I've heard good things about Citibank from those who have the 1M+ and 8M+ account (3 reports).... Citigold / citigold private banking. Tons of info in their fees / charges pdf and also on the website.
 At 8M HSBC has Jade - don't know anyone who uses that.</v>
      </c>
      <c r="C6691" s="14" t="str">
        <f>VLOOKUP(A6691,Sample!A:C,3,0)</f>
        <v>Long Form</v>
      </c>
      <c r="D6691" s="14" t="str">
        <f>VLOOKUP(A6691,Sample!A:E,5,0)</f>
        <v>NEUTRAL</v>
      </c>
      <c r="E6691" t="str">
        <f t="shared" si="1"/>
        <v>en</v>
      </c>
    </row>
    <row r="6692" hidden="1">
      <c r="A6692" s="4" t="s">
        <v>22842</v>
      </c>
      <c r="B6692" s="14" t="str">
        <f>VLOOKUP(A6692,Sample!A:B,2,0)</f>
        <v>Last Thursday, nasa Megamall ako, its my rest day so napa-mall ako ng wala talaga sa plano. Nagutom ako dahil past 12pm na yon so I decided na kumain muna so naghanap ako ng makakainan.
 Umakyat ako sa 4th floor dahil andon ang Greenwich pero sa pag akyat ko napansin ko may maiklin pila and to my suprised, may Madness Sale ang Digital Walker. Ignore ko muna ang gutom ko at dali dali pumasok kasi exclusive pala sa Citi cardholder ang pre sale! Ayun, pumasok ako at agawan sa Urbanears Zinken headphones pero nakakuha ako ng isa. Kulay pink hehe.</v>
      </c>
      <c r="C6692" s="14" t="str">
        <f>VLOOKUP(A6692,Sample!A:C,3,0)</f>
        <v>Long Form</v>
      </c>
      <c r="D6692" s="14" t="str">
        <f>VLOOKUP(A6692,Sample!A:E,5,0)</f>
        <v>NEUTRAL</v>
      </c>
      <c r="E6692" t="str">
        <f t="shared" si="1"/>
        <v>fil</v>
      </c>
    </row>
    <row r="6693" hidden="1">
      <c r="A6693" s="4" t="s">
        <v>22845</v>
      </c>
      <c r="B6693" s="14" t="str">
        <f>VLOOKUP(A6693,Sample!A:B,2,0)</f>
        <v>Nicely done Sir Arthur.
 Hooking the nerds from Best Buy (and others in their same lot) is like getting 10 or 20 of your friends to sign up.
 It's our duty as shareholders to spread the good word to the Best Buy boys or Circuit City chicks or whatever electronics store you frequent. I know many of you are already doing this, but the more they hear about it, the better Viva will do.
 Keep on fighting the good fight!</v>
      </c>
      <c r="C6693" s="14" t="str">
        <f>VLOOKUP(A6693,Sample!A:C,3,0)</f>
        <v>Long Form</v>
      </c>
      <c r="D6693" s="14" t="str">
        <f>VLOOKUP(A6693,Sample!A:E,5,0)</f>
        <v>NEUTRAL</v>
      </c>
      <c r="E6693" t="str">
        <f t="shared" si="1"/>
        <v>en</v>
      </c>
    </row>
    <row r="6694" hidden="1">
      <c r="A6694" s="4" t="s">
        <v>22848</v>
      </c>
      <c r="B6694" s="14" t="str">
        <f>VLOOKUP(A6694,Sample!A:B,2,0)</f>
        <v>I think what NotYetDead is saying is they built the Davis Center a few years ago, just recently finished new dorms on the main campus, and are in the process of finishing the new STEM complex. Updating the athletic facilities should be the next priority for updating campus facilities.
 Updated Student Union Center=done
 New living facilities=done
 Updated classrooms for Science Technology Engineering &amp; Math=being done
 Updated athletic facilities=Next Up
 Of course there will always be naysayers in a state that doesn't put as much emphasis on sports but I think the board and president can point to all the other capital projects that were given priority over updating the athletic facilities and demonstrate that there priorities are in the right place.
 I haven't seen an update on the Move the Mountains fundraising campaign but last I looked they were ahead of schedule and raised $418 million towards a goal of $500 million by 2019. Hopefully they can exceed the goal and put a portion of that towards the upgrades.</v>
      </c>
      <c r="C6694" s="14" t="str">
        <f>VLOOKUP(A6694,Sample!A:C,3,0)</f>
        <v>Long Form</v>
      </c>
      <c r="D6694" s="14" t="str">
        <f>VLOOKUP(A6694,Sample!A:E,5,0)</f>
        <v>NEUTRAL</v>
      </c>
      <c r="E6694" t="str">
        <f t="shared" si="1"/>
        <v>en</v>
      </c>
    </row>
    <row r="6695" hidden="1">
      <c r="A6695" s="4" t="s">
        <v>22851</v>
      </c>
      <c r="B6695" s="14" t="str">
        <f>VLOOKUP(A6695,Sample!A:B,2,0)</f>
        <v>Front and Back courtesy of the German listing. 
 If they actualy incorporated all the characters from the back on the front, I think it would have looked better to be honest.</v>
      </c>
      <c r="C6695" s="14" t="str">
        <f>VLOOKUP(A6695,Sample!A:C,3,0)</f>
        <v>Long Form</v>
      </c>
      <c r="D6695" s="14" t="str">
        <f>VLOOKUP(A6695,Sample!A:E,5,0)</f>
        <v>NEUTRAL</v>
      </c>
      <c r="E6695" t="str">
        <f t="shared" si="1"/>
        <v>en</v>
      </c>
    </row>
    <row r="6696" hidden="1">
      <c r="A6696" s="4" t="s">
        <v>22857</v>
      </c>
      <c r="B6696" s="14" t="str">
        <f>VLOOKUP(A6696,Sample!A:B,2,0)</f>
        <v>Originally posted by cerberusiv:Both benefits are very situational. The gold bonus is very helpful if you start near El Dorado and are first to discover itThe doubled happiness and tile yield can be significant, Starting on the Iberian peninsula on an earth map gives you Rock of Gibraltar yielding 4 food and 6 gold. If you are lucky enough to be able to get any of the happiness natural wonders it can really make a difference.It is very map dependent though, sometimes it pays off, sometimes it doesn't. Yeah, but what are the chances of that? First you have to be lucky that El Dorado or Rock of Gibraltar are one of the wonders in the particular game (which is rare in itself even on a Huge map). Moreover, to have a particular wonder close to your borders is minute. You might as well play the lottery. Playing the default amount of civs on the default map size, you'll be very lucky to have one wonder near your borders, nevermind having it in a location that's good for settling.So I can't agree that it's situational given the low chance of it firing. Comparing it to most other civ's unique abilities, it might as well be not there.</v>
      </c>
      <c r="C6696" s="14" t="str">
        <f>VLOOKUP(A6696,Sample!A:C,3,0)</f>
        <v>Long Form</v>
      </c>
      <c r="D6696" s="14" t="str">
        <f>VLOOKUP(A6696,Sample!A:E,5,0)</f>
        <v>NEUTRAL</v>
      </c>
      <c r="E6696" t="str">
        <f t="shared" si="1"/>
        <v>en</v>
      </c>
    </row>
    <row r="6697" hidden="1">
      <c r="A6697" s="4" t="s">
        <v>22860</v>
      </c>
      <c r="B6697" s="14" t="str">
        <f>VLOOKUP(A6697,Sample!A:B,2,0)</f>
        <v>georgephillip said: ↑ I think part of the answer to that question involves the changes to the real estate market we've seen over the past 50+ years:
 http://www.unz.com/mhudson/putting-an-end-to-the-rent-economy/
 "Credit creation has inflated asset prices.
 "The resulting asset-price inflation is the distinguishing financial feature of our time.
 "In a race tot he bottom, banks have steadily lowered the terms on which they make loans. This has made the economy more risky.
 "In the 1960s, banks required a 25-30% down payment by the buyer, and limited the burden of mortgage debt service to only 25% of the borrower’s income. But interest is now federally guaranteed up to 43% of the home buyer’s income.
 "And by 2008, banks were making loans no down payment at all.
 "Finally, loans in the 1960s were self-amortizing over 30 years.
 "Today we have interest-only loans that are never paid off.
 So banks loan much more of the property’s market price.
 "That is why most of the rental value of land isn’t paid to the homeowner or commercial landlord any more. It’s paid to the banks as interest."
 What's wrong with this business model?
 Click to expand... It's politically unsustainable.</v>
      </c>
      <c r="C6697" s="14" t="str">
        <f>VLOOKUP(A6697,Sample!A:C,3,0)</f>
        <v>Long Form</v>
      </c>
      <c r="D6697" s="14" t="str">
        <f>VLOOKUP(A6697,Sample!A:E,5,0)</f>
        <v>NEUTRAL</v>
      </c>
      <c r="E6697" t="str">
        <f t="shared" si="1"/>
        <v>en</v>
      </c>
    </row>
    <row r="6698" hidden="1">
      <c r="A6698" s="4" t="s">
        <v>22863</v>
      </c>
      <c r="B6698" s="14" t="str">
        <f>VLOOKUP(A6698,Sample!A:B,2,0)</f>
        <v>[quote=SheldonT;54877528]Sony Z9D? That would be nice, but that TV has had some problems like any TV. No TV is perfect, as we know from experience. The problem with the KS9800 is that it seems to have more issues (than a Z9D) that Samsung hasn't corrected yet or maybe can't correct. If you were lucky enough to get a good working set, you have yourself an excellent TV. The problem is there are way too many examples in this thread of KS9800's with people having problems. These people have a gripe with Samsung. Should they get a replacement? I don't know. If they did Samsung would probably offer them a Q9 QLED which, from what I have read, is a step down form the KS9800 (no FALD). Not a good replacement choice. Wait to see if Samsung brings back FALD in the 2018 models? Better choice, but I doubt Samsung would let that happen. Get it repaired and hope for the best? Maybe, but you could end up with a worse picture. I haven't read the Z9D thread in over a year so I don't know for sure what problems their owners are experiencing. I know when I've seen the Z9D in Best Buy, it had an excellent picture, but so did the KS9800. Sony may be my next TV, but that is a few years off. My KS9800 has an excellent picture, so there is no reason to replace it. I will say that my first 78KS9800 died after 10 days, but the replacement has been excellent. The Z9D has seemed to have held it's price point, so I must assume that it is selling. Tough choice for a prospective KS9800 buyer.[/quote]
 Sure the Sony Z9D has some issues. I don't read that thread on any type of regular basis
 However..I think you are dealing with a seriously picky buyer when they are dropping that type of money
 So expectations are extremely high
 I do think its a better Tv than the KS9800 in every way
 However..street price on the Z9D is twice what I paid for the KS9800 and I don't see that type of difference
 I would rather( and did) spend some extra money on my audio to get a better overall home theater experience
 I do think you are right though..I think the Z9D is selling as it has been holding its price point quite well
 I assume it will be replaced in 2018 by Sony's next flagship on their 2 year cycle
 Warren</v>
      </c>
      <c r="C6698" s="14" t="str">
        <f>VLOOKUP(A6698,Sample!A:C,3,0)</f>
        <v>Long Form</v>
      </c>
      <c r="D6698" s="14" t="str">
        <f>VLOOKUP(A6698,Sample!A:E,5,0)</f>
        <v>NEUTRAL</v>
      </c>
      <c r="E6698" t="str">
        <f t="shared" si="1"/>
        <v>en</v>
      </c>
    </row>
    <row r="6699" hidden="1">
      <c r="A6699" s="4" t="s">
        <v>22866</v>
      </c>
      <c r="B6699" s="14" t="str">
        <f>VLOOKUP(A6699,Sample!A:B,2,0)</f>
        <v>[quote=Lp85253;54923222] another way to go would be the q acoustic 3020's with the matching center(3090)... the emotiva basx subs are probably the best bang for buck right now .... $200 for the basx8... $280 for q acoustic 3020 for left &amp; right... the center is about $160 i believe... if you want to save a little on the l/r/c maybe try sony cores from best buy ($120 for l/r ) and the bic center that goes for about $110 on walmart's website ( i can't remember the model # ..maybe flh6 lcr)...[/quote]
 His budget may be a bit more restrictive than you are thinking. I mentioned $700, but that's total, including AVR.
 3020 + 3090 + basx8 alone would be like $640. So it'd require a mighty cheap AVR there.
 He actually wants to spend $300 on his entire front 3 + sub. That is problematic. Only way I see around that is to go cheaper with the AVR, or go with a cheapo sub, like a $100 Yamaha.</v>
      </c>
      <c r="C6699" s="14" t="str">
        <f>VLOOKUP(A6699,Sample!A:C,3,0)</f>
        <v>Long Form</v>
      </c>
      <c r="D6699" s="14" t="str">
        <f>VLOOKUP(A6699,Sample!A:E,5,0)</f>
        <v>NEUTRAL</v>
      </c>
      <c r="E6699" t="str">
        <f t="shared" si="1"/>
        <v>en</v>
      </c>
    </row>
    <row r="6700" hidden="1">
      <c r="A6700" s="4" t="s">
        <v>22870</v>
      </c>
      <c r="B6700" s="14" t="str">
        <f>VLOOKUP(A6700,Sample!A:B,2,0)</f>
        <v>I've gotten every pre-order delivered in the morning either on release day or the day before, and the packaging is always ensured the item won't be damaged
 The only times I've had doubts were when both PS4 Kingdom Hearts compilations had their discs loose in the case Triforce141</v>
      </c>
      <c r="C6700" s="14" t="str">
        <f>VLOOKUP(A6700,Sample!A:C,3,0)</f>
        <v>Long Form</v>
      </c>
      <c r="D6700" s="14" t="str">
        <f>VLOOKUP(A6700,Sample!A:E,5,0)</f>
        <v>NEUTRAL</v>
      </c>
      <c r="E6700" t="str">
        <f t="shared" si="1"/>
        <v>en</v>
      </c>
    </row>
    <row r="6701" hidden="1">
      <c r="A6701" s="4" t="s">
        <v>22873</v>
      </c>
      <c r="B6701" s="14" t="str">
        <f>VLOOKUP(A6701,Sample!A:B,2,0)</f>
        <v>I use a best buy Digiland tablet, works great and was only $59.99 plus tax.</v>
      </c>
      <c r="C6701" s="14" t="str">
        <f>VLOOKUP(A6701,Sample!A:C,3,0)</f>
        <v>Long Form</v>
      </c>
      <c r="D6701" s="14" t="str">
        <f>VLOOKUP(A6701,Sample!A:E,5,0)</f>
        <v>POSITIVE</v>
      </c>
      <c r="E6701" t="str">
        <f t="shared" si="1"/>
        <v>en</v>
      </c>
    </row>
    <row r="6702" hidden="1">
      <c r="A6702" s="4" t="s">
        <v>22876</v>
      </c>
      <c r="B6702" s="14" t="str">
        <f>VLOOKUP(A6702,Sample!A:B,2,0)</f>
        <v>#10 推post_Xander 21 分前 抵買 防水好好</v>
      </c>
      <c r="C6702" s="14" t="str">
        <f>VLOOKUP(A6702,Sample!A:C,3,0)</f>
        <v>Long Form</v>
      </c>
      <c r="D6702" s="14" t="str">
        <f>VLOOKUP(A6702,Sample!A:E,5,0)</f>
        <v>NEUTRAL</v>
      </c>
      <c r="E6702" t="str">
        <f t="shared" si="1"/>
        <v>zh-Hant</v>
      </c>
    </row>
    <row r="6703" hidden="1">
      <c r="A6703" s="4" t="s">
        <v>22879</v>
      </c>
      <c r="B6703" s="14" t="str">
        <f>VLOOKUP(A6703,Sample!A:B,2,0)</f>
        <v>On Mon, 25 Sep 2017 07:00:52 -0700, Rudy Canoza &lt;cap@philhendrie.con&gt;
 wrote:
 &gt;On 9/25/2017 5:02 AM, Klaus Schadenfreude wrote:
 &gt;&gt; On Sun, 24 Sep 2017 22:42:37 +0100, PIBB &lt;nospam@nospam.invalid&gt;
 &gt;&gt; wrote:
 &gt;&gt; 
 &gt;&gt;&gt; On 21:19 24 Sep 2017, Klaus Schadenfreude wrote:
 &gt;&gt;&gt;
 &gt;&gt;&gt;&gt; On Sun, 24 Sep 2017 13:06:00 -0700, Steve Newman
 &gt;&gt;&gt;&gt; &lt;i.hate.w...@we.all.do&gt; wrote:
 &gt;&gt;&gt;&gt;
 &gt;&gt;&gt;&gt;&gt; On 9/24/2017 11:40 AM, Klaus Schadenfreude wrote:
 &gt;&gt;&gt;&gt;&gt;&gt; On Sun, 24 Sep 2017 11:35:30 -0700, Steve Newman
 &gt;&gt;&gt;&gt;&gt;&gt; &lt;i.hate.w...@we.all.do&gt; wrote:
 &gt;&gt;&gt;&gt;&gt;&gt;
 &gt;&gt;&gt;&gt;&gt;&gt;&gt; On 9/24/2017 7:33 AM, PIBB wrote:
 &gt;&gt;&gt;&gt;&gt;&gt;&gt;&gt; On 00:20 24 Sep 2017, Steve Newman wrote:
 &gt;&gt;&gt;&gt;&gt;&gt;&gt;&gt;
 &gt;&gt;&gt;&gt;&gt;&gt;&gt;&gt;&gt; On 9/21/2017 3:10 PM, Scout wrote:
 &gt;&gt;&gt;&gt;&gt;&gt;&gt;&gt;&gt;&gt;
 &gt;&gt;&gt;&gt;&gt;&gt;&gt;&gt;&gt;&gt;
 &gt;&gt;&gt;&gt;&gt;&gt;&gt;&gt;&gt;&gt; "PIBB" &lt;nospam@nospam.invalid&gt; wrote in message
 &gt;&gt;&gt;&gt;&gt;&gt;&gt;&gt;&gt;&gt; news:XnsA7F77414DA5A8F3QA2@81.171.118.180...
 &gt;&gt;&gt;&gt;&gt;&gt;&gt;&gt;&gt;&gt;&gt; On 02:10Â 21 Sep 2017, rbowman wrote:
 &gt;&gt;&gt;&gt;&gt;&gt;&gt;&gt;&gt;&gt;&gt;
 &gt;&gt;&gt;&gt;&gt;&gt;&gt;&gt;&gt;&gt;&gt;&gt; On 09/20/2017 11:33 AM, PIBB wrote:
 &gt;&gt;&gt;&gt;&gt;&gt;&gt;&gt;&gt;&gt;&gt;&gt;&gt; Robert Mueller has subpoened Facebook records for the
 &gt;&gt;&gt;&gt;&gt;&gt;&gt;&gt;&gt;&gt;&gt;&gt;&gt; Russia sponsored adverts and who paid for them.Â Seems
 &gt;&gt;&gt;&gt;&gt;&gt;&gt;&gt;&gt;&gt;&gt;&gt;&gt; some payments were made in Russian rubles.
 &gt;&gt;&gt;&gt;&gt;&gt;&gt;&gt;&gt;&gt;&gt;&gt;
 &gt;&gt;&gt;&gt;&gt;&gt;&gt;&gt;&gt;&gt;&gt;&gt; Allegedly Russia places $100,000 worth of ads on
 &gt;&gt;&gt;&gt;&gt;&gt;&gt;&gt;&gt;&gt;&gt;&gt; Facebook. Clinton spent $1.2 billion and lost. If you
 &gt;&gt;&gt;&gt;&gt;&gt;&gt;&gt;&gt;&gt;&gt;&gt; can't do better than that you deserve to lose.
 &gt;&gt;&gt;&gt;&gt;&gt;&gt;&gt;&gt;&gt;&gt;
 &gt;&gt;&gt;&gt;&gt;&gt;&gt;&gt;&gt;&gt;&gt; A foreign government is not allowed by American law to
 &gt;&gt;&gt;&gt;&gt;&gt;&gt;&gt;&gt;&gt;&gt; spend even $1,000 on influencing an election.
 &gt;&gt;&gt;&gt;&gt;&gt;&gt;&gt;&gt;&gt;
 &gt;&gt;&gt;&gt;&gt;&gt;&gt;&gt;&gt;&gt; So you support going after the Ukrainian government, the
 &gt;&gt;&gt;&gt;&gt;&gt;&gt;&gt;&gt;&gt; DNC and Hillary Clinton for their collusion
 &gt;&gt;&gt;&gt;&gt;&gt;&gt;&gt;&gt;
 &gt;&gt;&gt;&gt;&gt;&gt;&gt;&gt;&gt; None.
 &gt;&gt;&gt;&gt;&gt;&gt;&gt;&gt;
 &gt;&gt;&gt;&gt;&gt;&gt;&gt;&gt; Predictably enough, despite repeated requests Scout is
 &gt;&gt;&gt;&gt;&gt;&gt;&gt;&gt; unable to support his allegation of:
 &gt;&gt;&gt;&gt;&gt;&gt;&gt;&gt;
 &gt;&gt;&gt;&gt;&gt;&gt;&gt;&gt; "collusion" by the "Ukrainian government, the DNC and
 &gt;&gt;&gt;&gt;&gt;&gt;&gt;&gt; Hillary Clinton".
 &gt;&gt;&gt;&gt;&gt;&gt;&gt;
 &gt;&gt;&gt;&gt;&gt;&gt;&gt; Of course he's unable to support it. First, Clinton wasn't
 &gt;&gt;&gt;&gt;&gt;&gt;&gt; involved in it. Second, it was a one-time offer of some
 &gt;&gt;&gt;&gt;&gt;&gt;&gt; material that didn't pan out.
 &gt;&gt;&gt;&gt;&gt;&gt;
 &gt;&gt;&gt;&gt;&gt;&gt; So, if you hold up a bank but don't get any money, it's OK.
 &gt;&gt;&gt;&gt;&gt;
 &gt;&gt;&gt;&gt;&gt; The claim was of "collusion", and specifically that Clinton was
 &gt;&gt;&gt;&gt;&gt; part of it. The claim is false.
 &gt;&gt;&gt;&gt;
 &gt;&gt;&gt;&gt; Benjamin Wittes, editor of the respected Lawfare blog, told us
 &gt;&gt;&gt;&gt; he doesn’t think the comparison is frivolous.
 &gt;&gt;&gt;&gt; http://www.politifact.com/truth-o-meter/article/2017/jul/12/did-
 &gt;&gt;&gt; u
 &gt;&gt;&gt;&gt; kraine-try-help-clinton-way-russia-helped-tru/ "If everyone is
 &gt;&gt;&gt;&gt; running around with the assumption that it’s illegitimate to
 &gt;&gt;&gt;&gt; work with a foreign government in a campaign, then it’s
 &gt;&gt;&gt;&gt; perfectly fair to ask what was the relationship between the
 &gt;&gt;&gt;&gt; Clinton campaign and the Ukrainians," Wittes said.
 &gt;&gt;&gt;&gt;
 &gt;&gt;&gt;&gt; Politico reporters said that top Ukrainian diplomats deny any
 &gt;&gt;&gt;&gt; interference, but they cited a former Ukrainian embassy staffer
 &gt;&gt;&gt;&gt; who said that he had been told to "research connections between
 &gt;&gt;&gt;&gt; Trump, Manafort and Russia."
 &gt;&gt;&gt;&gt;
 &gt;&gt;&gt;&gt; He said he coordinated with the key person in the Politico
 &gt;&gt;&gt;&gt; story, a Ukrainian-American consultant to the DNC named
 &gt;&gt;&gt;&gt; Alexandra Chalupa. Chalupa told Politico that she took it on
 &gt;&gt;&gt;&gt; herself to dig into Manafort’s past and reached out to the
 &gt;&gt;&gt;&gt; embassy. She had a network of sources in Washington and Ukraine,
 &gt;&gt;&gt;&gt; and as she learned things, she would sometimes share them with
 &gt;&gt;&gt;&gt; colleagues at the DNC.
 &gt;&gt;&gt;&gt;
 &gt;&gt;&gt;&gt; By the summer of 2016, more and more journalists were interested
 &gt;&gt;&gt;&gt; in Manafort, and Chalupa said she and people at the embassy
 &gt;&gt;&gt;&gt; would guide them in the right direction.
 &gt;&gt;&gt;&gt;
 &gt;&gt;&gt;&gt; The Politico article’s point was that Ukraine preferred Clinton.
 &gt;&gt;&gt;&gt; From what it reported, Chalupa’s efforts produced no specific
 &gt;&gt;&gt;&gt; result.
 &gt;&gt;&gt;&gt;
 &gt;&gt;&gt;&gt; Tell us again how Clinton wasn't part of this DNC effort.
 &gt;&gt;&gt;
 &gt;&gt;&gt; Nice try. You quoted an old story that doesn't have the benfit of
 &gt;&gt;&gt; knowing what was been discovered about Manafort in the last month.
 &gt;&gt; 
 &gt;&gt; Was there anything not factual in the story?
 &gt;
 &gt;It was an opinion piece, you fuckwit.
 TRANSLATION: "No, there was nothing that wasn't factual in the story."
 Thanks, Rudy!
 LOL</v>
      </c>
      <c r="C6703" s="14" t="str">
        <f>VLOOKUP(A6703,Sample!A:C,3,0)</f>
        <v>Long Form</v>
      </c>
      <c r="D6703" s="14" t="str">
        <f>VLOOKUP(A6703,Sample!A:E,5,0)</f>
        <v>NEUTRAL</v>
      </c>
      <c r="E6703" t="str">
        <f t="shared" si="1"/>
        <v>en</v>
      </c>
    </row>
    <row r="6704" hidden="1">
      <c r="A6704" s="4" t="s">
        <v>22882</v>
      </c>
      <c r="B6704" s="14" t="str">
        <f>VLOOKUP(A6704,Sample!A:B,2,0)</f>
        <v>It didn't work. I called in to order and they said VIP code didn't work with car seat. I read the exclusions and it excluded baby gear.</v>
      </c>
      <c r="C6704" s="14" t="str">
        <f>VLOOKUP(A6704,Sample!A:C,3,0)</f>
        <v>Long Form</v>
      </c>
      <c r="D6704" s="14" t="str">
        <f>VLOOKUP(A6704,Sample!A:E,5,0)</f>
        <v>NEGATIVE</v>
      </c>
      <c r="E6704" t="str">
        <f t="shared" si="1"/>
        <v>en</v>
      </c>
    </row>
    <row r="6705" hidden="1">
      <c r="A6705" s="4" t="s">
        <v>22885</v>
      </c>
      <c r="B6705" s="14" t="str">
        <f>VLOOKUP(A6705,Sample!A:B,2,0)</f>
        <v>Not my post but i have two pending for best buy for $145</v>
      </c>
      <c r="C6705" s="14" t="str">
        <f>VLOOKUP(A6705,Sample!A:C,3,0)</f>
        <v>Long Form</v>
      </c>
      <c r="D6705" s="14" t="str">
        <f>VLOOKUP(A6705,Sample!A:E,5,0)</f>
        <v>NEUTRAL</v>
      </c>
      <c r="E6705" t="str">
        <f t="shared" si="1"/>
        <v>en</v>
      </c>
    </row>
    <row r="6706" hidden="1">
      <c r="A6706" s="4" t="s">
        <v>22888</v>
      </c>
      <c r="B6706" s="14" t="str">
        <f>VLOOKUP(A6706,Sample!A:B,2,0)</f>
        <v>@R Bashing Malls and having the lowest traffic ever in Sept. and some more about M traffic and sales,</v>
      </c>
      <c r="C6706" s="14" t="str">
        <f>VLOOKUP(A6706,Sample!A:C,3,0)</f>
        <v>Long Form</v>
      </c>
      <c r="D6706" s="14" t="str">
        <f>VLOOKUP(A6706,Sample!A:E,5,0)</f>
        <v>NEUTRAL</v>
      </c>
      <c r="E6706" t="str">
        <f t="shared" si="1"/>
        <v>en</v>
      </c>
    </row>
    <row r="6707" hidden="1">
      <c r="A6707" s="4" t="s">
        <v>22891</v>
      </c>
      <c r="B6707" s="14" t="str">
        <f>VLOOKUP(A6707,Sample!A:B,2,0)</f>
        <v>Originally Posted by bodie54
  Yes. Let's go back to when they were on the verge of developing a nuke, had plentiful weapons grade uranium on hand, a functioning plutonium reactor, no financial incentive to chill, and we had no oversight over any of their operations. That way we'll soon be confronted with two rogue nuclear nations instead of just one 
 #fuckutrumpufuckingmoron
 Spoken like a true American.
 1st, nothing has changed with Trump as PREZ. The only difference is the media is portraying Trump as a bad guy PREZ.
 They are as usual telling people how to think, what to believe, and how to feel. Barry good, Donny bad. Fire is our friend. Friend.
 Other than that its business as usual.
 2nd Iran, oh so a threat to us all.
 This coming from 2 countries who have actively been in Wars of Agression for decades.
 And still are going strong. I'm not even going to list the countries filed with Human Beings the have rolled over since 9/11 alone. But the US isn't a threay....Its Iran.
 Now they are saying they are never leaving Afghanistan (the country with all the opium).
 Occupied for life...and beyond.
 All that ,money they make off that.
 Money borrowed from Zio Banks and spent, all going into somebodys pockets.
 What all that money could do for The American People and the country.
 So yeah its 1984 all over again. Hulk Hogan just beat the Iron Sheik for the WWF title brother.
 Now Russian Nicolai Volkoff and the Iranian Iron Sheik will have to form a tag team against us.
 Russia #1, Iran #1......hahaha.
 But what do I know. I'm still trying to figure out whether its Rabbit Season or Duck Season
 Have a good day bodes</v>
      </c>
      <c r="C6707" s="14" t="str">
        <f>VLOOKUP(A6707,Sample!A:C,3,0)</f>
        <v>Long Form</v>
      </c>
      <c r="D6707" s="14" t="str">
        <f>VLOOKUP(A6707,Sample!A:E,5,0)</f>
        <v>NEUTRAL</v>
      </c>
      <c r="E6707" t="str">
        <f t="shared" si="1"/>
        <v>en</v>
      </c>
    </row>
    <row r="6708" hidden="1">
      <c r="A6708" s="4" t="s">
        <v>22894</v>
      </c>
      <c r="B6708" s="14" t="str">
        <f>VLOOKUP(A6708,Sample!A:B,2,0)</f>
        <v>I have CSR and Chase Ink card. What would happen if I make a hotel reservation with the CSR and then cancel the card and then later cancel the hotel reservation? Will I lose the points or will they refund back into my Ultimate Rewards account still active by my Chase Ink card? I hope this makes sense.</v>
      </c>
      <c r="C6708" s="14" t="str">
        <f>VLOOKUP(A6708,Sample!A:C,3,0)</f>
        <v>Long Form</v>
      </c>
      <c r="D6708" s="14" t="str">
        <f>VLOOKUP(A6708,Sample!A:E,5,0)</f>
        <v>NEUTRAL</v>
      </c>
      <c r="E6708" t="str">
        <f t="shared" si="1"/>
        <v>en</v>
      </c>
    </row>
    <row r="6709" hidden="1">
      <c r="A6709" s="4" t="s">
        <v>22897</v>
      </c>
      <c r="B6709" s="14" t="str">
        <f>VLOOKUP(A6709,Sample!A:B,2,0)</f>
        <v>水貨出咗一排, 港行仲未有, 唔知有咩問題咁耐都未有</v>
      </c>
      <c r="C6709" s="14" t="str">
        <f>VLOOKUP(A6709,Sample!A:C,3,0)</f>
        <v>Long Form</v>
      </c>
      <c r="D6709" s="14" t="str">
        <f>VLOOKUP(A6709,Sample!A:E,5,0)</f>
        <v>NEUTRAL</v>
      </c>
      <c r="E6709" t="str">
        <f t="shared" si="1"/>
        <v>zh-Hant</v>
      </c>
    </row>
    <row r="6710" hidden="1">
      <c r="A6710" s="4" t="s">
        <v>22900</v>
      </c>
      <c r="B6710" s="14" t="str">
        <f>VLOOKUP(A6710,Sample!A:B,2,0)</f>
        <v>Nice score! I'm jealous.
 Unfortunately it has the cheap stamped checkering ala Sears and Monkey Ward.
 Nevertheless, good strategy. I'll have to keep my eyes open.</v>
      </c>
      <c r="C6710" s="14" t="str">
        <f>VLOOKUP(A6710,Sample!A:C,3,0)</f>
        <v>Long Form</v>
      </c>
      <c r="D6710" s="14" t="str">
        <f>VLOOKUP(A6710,Sample!A:E,5,0)</f>
        <v>NEUTRAL</v>
      </c>
      <c r="E6710" t="str">
        <f t="shared" si="1"/>
        <v>en</v>
      </c>
    </row>
    <row r="6711" hidden="1">
      <c r="A6711" s="4" t="s">
        <v>22903</v>
      </c>
      <c r="B6711" s="14" t="str">
        <f>VLOOKUP(A6711,Sample!A:B,2,0)</f>
        <v>I think that Maserati leather interiors are among the finest available, unlike the couches at Macy's (!)</v>
      </c>
      <c r="C6711" s="14" t="str">
        <f>VLOOKUP(A6711,Sample!A:C,3,0)</f>
        <v>Long Form</v>
      </c>
      <c r="D6711" s="14" t="str">
        <f>VLOOKUP(A6711,Sample!A:E,5,0)</f>
        <v>POSITIVE</v>
      </c>
      <c r="E6711" t="str">
        <f t="shared" si="1"/>
        <v>en</v>
      </c>
    </row>
    <row r="6712" hidden="1">
      <c r="A6712" s="4" t="s">
        <v>22906</v>
      </c>
      <c r="B6712" s="14" t="str">
        <f>VLOOKUP(A6712,Sample!A:B,2,0)</f>
        <v>JEREMY CORBYN is right to resist the blandishments of pro-EU Labour members to back the pipe-dream of Britain remaining inside the internal market and customs union after leaving the EU.
 His preference for wanting continued friendly relations and friction-free bilateral trade in the interests of all current EU members is more honest and more workable.
 Signatories to the Observer letter know that membership of the internal market and customs union brings with it accepting EU directives and European Court of Justice rulings.
 In other words, Britain would remain in EU membership in contradiction to the 2016 referendum result.
 That suits the Liberal Democrats, who make no secret of their contempt for democracy, mirroring the time-dishonoured European Commission tendency to demand repeat ballots whenever electors in member states vote the wrong way.
 But this “EU membership whatever the voters say” position was trounced at the general election when both major parties asserted that the referendum position must be respected.
 Former Liberal Democrat leader Nick Clegg, who is always assured of an unchallenging interview on BBC TV, had the temerity to tell Andrew Marr that it is impossible to oppose austerity without rejecting Brexit.
 This charmer, who drove the Tory austerity agenda with David Cameron and George Osborne, also suggested — “And how can I put this politely?” — that another referendum was necessary because “the high point of the Brexit vote has already passed,” meaning that older voters who backed Leave most strongly are dying out.
 He also claimed a second bite was justified because the Leave campaign told lies to win the vote.
 Clegg could revisit Project Fear’s warnings by political, banking and other corporate leaders forecasting erroneously that the roof would fall in immediately following a Leave vote.
 Politicians have a tendency to overstate the benefits of their own policies and exaggerate others’ shortcomings — what’s new? Some even lie about tuition fees.
 The Observer open letter stresses that “migrants are not to blame for falling wages, job insecurity, bad housing and overstretched public services” — a point made constantly by Corbyn.
 But Corbyn insists correctly that Labour’s economic plans, involving state aid to industry and returning privatised services to public ownership, would fall foul of the EU “four freedoms” founding principle that individual states cannot interfere with free movement of goods, capital, services, and labour.
 Many workers from the other 27 EU states already live and work in Britain and there should be no change to this.
 But the Labour leader is clear that there must be no persistence of the dirty deals whereby employers bring workers to Britain to suffer poor pay and conditions and thereby undermine trade union-negotiated rates.
 Both Corbyn and the Morning Star wanted a residency guarantee offered to EU citizens immediately after the referendum rather than the Tories’ heartless decision to use them as bargaining chips.
 Internationalism is at the heart of left-wing rejection of the neoliberal EU project, yet propagandists for the EU superstate have succeeded in conning too many people into believing that EU free movement of labour equates to internationalism.
 Tell that to the hundreds of thousands of people from Asia and Africa seeking political asylum in Europe and denied entry because Fortress Europe buys off Turkey and Libya to clamp down on them.
 Labour should leave attempts to subvert the referendum vote to the Liberal Democrats and support the party’s anti-austerity programme that has so enthused members and supporters.</v>
      </c>
      <c r="C6712" s="14" t="str">
        <f>VLOOKUP(A6712,Sample!A:C,3,0)</f>
        <v>Long Form</v>
      </c>
      <c r="D6712" s="14" t="str">
        <f>VLOOKUP(A6712,Sample!A:E,5,0)</f>
        <v>NEUTRAL</v>
      </c>
      <c r="E6712" t="str">
        <f t="shared" si="1"/>
        <v>en</v>
      </c>
    </row>
    <row r="6713" hidden="1">
      <c r="A6713" s="4" t="s">
        <v>22909</v>
      </c>
      <c r="B6713" s="14" t="str">
        <f>VLOOKUP(A6713,Sample!A:B,2,0)</f>
        <v>I preordered a 64gb last Friday morning around 9:30 am EST through the app and my delivery date was 2-3 weeks out. I have been checking the app for an order update everyday since and it has not has changed. So this morning, I go to Best Buy figuring I could just walk in and get one. All they had was 32gb. None of the area stores had 64 in stock. He even showed me the screen.
 I checked the app all day and it showed the 64 available on 10/20 which is after my expected delivery date. Somehow, around 6:00 pm, I check the app again....they had a 64 available. I promptly bought it through the app and received a email 15 minutes later stating it was ready for pickup.
 The moral of the story is to keep checking, one may show up.
 For anyone who wants to know, I picked it up from the Tysons Corner store.</v>
      </c>
      <c r="C6713" s="14" t="str">
        <f>VLOOKUP(A6713,Sample!A:C,3,0)</f>
        <v>Long Form</v>
      </c>
      <c r="D6713" s="14" t="str">
        <f>VLOOKUP(A6713,Sample!A:E,5,0)</f>
        <v>NEGATIVE</v>
      </c>
      <c r="E6713" t="str">
        <f t="shared" si="1"/>
        <v>en</v>
      </c>
    </row>
    <row r="6714" hidden="1">
      <c r="A6714" s="4" t="s">
        <v>22912</v>
      </c>
      <c r="B6714" s="14" t="str">
        <f>VLOOKUP(A6714,Sample!A:B,2,0)</f>
        <v>mscaulk said: vapour said: Do you have an optical drive and install DVD? If so, boot with dvd and install, you will be fine. If not, make a bootable USB with win 10 iso. Boot with usb, install, done. I have a copy of Win10 Home on USB that I picked up at Best Buy Then plug in usb and boot using usb, install, after that, install proper drivers one by one, chipset/GPU,etc.https://www.dell.com/learn/us/en/555/videos~en/documents~esupport-installin-windows-10-en.aspx</v>
      </c>
      <c r="C6714" s="14" t="str">
        <f>VLOOKUP(A6714,Sample!A:C,3,0)</f>
        <v>Long Form</v>
      </c>
      <c r="D6714" s="14" t="str">
        <f>VLOOKUP(A6714,Sample!A:E,5,0)</f>
        <v>NEUTRAL</v>
      </c>
      <c r="E6714" t="str">
        <f t="shared" si="1"/>
        <v>en</v>
      </c>
    </row>
    <row r="6715" hidden="1">
      <c r="A6715" s="4" t="s">
        <v>22915</v>
      </c>
      <c r="B6715" s="14" t="str">
        <f>VLOOKUP(A6715,Sample!A:B,2,0)</f>
        <v>Howdy all
 I'm looking for US banks that have an iOS app that permits international wire (SWIFT) transfers from a standard personal checking account.
 Heck, I could even go with a bank that offers international wires through their mobile website.
 I have Wells Fargo and their app has an international wire feature but I am limited to sending wires to certain countries - and of course the country I want to send to (Colombia) is not on the list of permitted countries.
 I'm not interested in remittance services like WorldFirst or Xoom, only real banks - despite the additional cost. And one last caveat, it can't be Bank of America or Citibank.
 Thanks!</v>
      </c>
      <c r="C6715" s="14" t="str">
        <f>VLOOKUP(A6715,Sample!A:C,3,0)</f>
        <v>Long Form</v>
      </c>
      <c r="D6715" s="14" t="str">
        <f>VLOOKUP(A6715,Sample!A:E,5,0)</f>
        <v>NEGATIVE</v>
      </c>
      <c r="E6715" t="str">
        <f t="shared" si="1"/>
        <v>en</v>
      </c>
    </row>
    <row r="6716" hidden="1">
      <c r="A6716" s="4" t="s">
        <v>22918</v>
      </c>
      <c r="B6716" s="14" t="str">
        <f>VLOOKUP(A6716,Sample!A:B,2,0)</f>
        <v>Quote:
  Originally Posted by purehuman
  It's this part of your post I don't understand...perhaps you could enlighten me???
 https://www.aol.com/2010/03/08/monsa...wyers-fear-an/
 I asked before how we're going to feed the growing population without genetic modification of foods if the population doubles in 35 years, and it keeps increasing after that when the world is running out of groundwater. That's how it'll probably save billions, and I explained earlier how Norman Borlaug saved millions with his genetically modified wheat.
 https://www.pri.org/stories/2016-01-...ght-boost-food
 If you have a tool to easily alter the characteristics of foods, I don't know exactly what they'll be capable of doing with that, but that would seem to me to be a lot better at dealing with rapid change than just relying on traditional farming, and it certainly was a useful tool for Norman Borlaug when he used it to save millions of people in a very short amount of time.
 Norman Borlaug:
 https://www.worldfoodprize.org/en/dr...orman_borlaug/
 He rants about how people who dislike GMO's are horrible here:
 Asked who is going to be concerned with the bio-safety once a floodgate has been opened for genetic engineering, he described people who have been championing a GMO-free world as "utopian thinkers" who do not understand the complexities of food production. "Dosage makes the poison. But vitamins, which are vital, are taken in smaller quantities. If we could get a gene from rice - because rice does not suffer from rust - and then use it to protect other crops that suffer from rust like wheat, that would be a big revolution, and that will not be dangerous to human health in any way," he added.
 He said Africa is undergoing political instability because there is not enough food to feed the people. "We need more investments in agriculture and we must stop looking at agriculture as a donkey's profession," he said. Borlaug challenged African leaders to embark on productive technology that would ensure predictable food supply to their masses. "The so called GMOs can play a very vital role in peoples' lives. However, this must be accompanied by political goodwill because technology alone cannot survive without decisive support," he said.
 He, however, called for the establishment of responsible government agencies to police the GMO imports.
 Borlaug is the president of Sasakawa Africa Association, a body that runs various food technology projects across Africa including Ghana, Nigeria, Mali, Burkina Faso, Benin, Ethiopia, Guinea, Tanzania, Mozambique Malawi and Uganda. He is the father of the famous "Green Revolution" that enabled India and Pakistan to increase cereal production from 12 million to 68 million tonnes within 35 years. He has dedicated more than five decades to fight for the end of world hunger and the acceleration of agricultural productivity in developing nations. 
  http://www.agbioworld.org/biotech-in...oomsayers.html
 The Sasakawa Africa Association:
 http://www.saa-safe.org/
 Apparently you think Monsanto is horrible. I have no idea whether its pros outweigh the cons. I'll probably let other people research that, as well as what problems it has that something should be done about. I've watched all your videos so far. They're not bad. My concern is they mostly only talk about the negatives. I'd prefer for a video where someone talks about why the cons outweigh the pros.</v>
      </c>
      <c r="C6716" s="14" t="str">
        <f>VLOOKUP(A6716,Sample!A:C,3,0)</f>
        <v>Long Form</v>
      </c>
      <c r="D6716" s="14" t="str">
        <f>VLOOKUP(A6716,Sample!A:E,5,0)</f>
        <v>NEUTRAL</v>
      </c>
      <c r="E6716" t="str">
        <f t="shared" si="1"/>
        <v>en</v>
      </c>
    </row>
    <row r="6717" hidden="1">
      <c r="A6717" s="4" t="s">
        <v>22922</v>
      </c>
      <c r="B6717" s="14" t="str">
        <f>VLOOKUP(A6717,Sample!A:B,2,0)</f>
        <v>Quote: : Does anyone know if buying a Hilton Gift card from a Hilton property will trigger the AMEX offers?
 Also, how do you use a gift card for a prepaid rate at a UK property? It should, even though I only tried it for Hyatt before but not Hilton
 as long as your card is swiped at their check in register - the same one used for settling bill when checking out guests
 which country and how you can use it - you would need to read the T&amp;C of the Hilton gift cards. And maybe even calling up the hotel you intend to stay to inquire, esp in the circumstance you describe</v>
      </c>
      <c r="C6717" s="14" t="str">
        <f>VLOOKUP(A6717,Sample!A:C,3,0)</f>
        <v>Long Form</v>
      </c>
      <c r="D6717" s="14" t="str">
        <f>VLOOKUP(A6717,Sample!A:E,5,0)</f>
        <v>NEUTRAL</v>
      </c>
      <c r="E6717" t="str">
        <f t="shared" si="1"/>
        <v>en</v>
      </c>
    </row>
    <row r="6718" hidden="1">
      <c r="A6718" s="4" t="s">
        <v>22925</v>
      </c>
      <c r="B6718" s="14" t="str">
        <f>VLOOKUP(A6718,Sample!A:B,2,0)</f>
        <v>The Managing Director of Paste Poster Company Limited, Mr. Olusegun Idowu, has alleged that ex-president Goodluck Jonathan’s campaign organisation owes his company N24m for the printing of posters for the 2015 presidential election.
 This sum, according to him, was part of a total of N54million poster pasting and consultancy jobs which his company did for the campaign organisation in the build-up to the last general elections.
 Idowu made the claims yesterday while giving evidence before the Federal High Court in Lagos, where the then Director of Media and Publicity of the Goodluck Jonathan Campaign Organisation, Mr. Femi Fani-Kayode, is being prosecuted for an alleged fraud of N4.9bn.
 Idowu, a media consultant, was the first witness called by the Economic and Financial Crimes Commission (EFCC) to prove its case against Fani-Kayode and three others.
 He said his company was paid N30m cash in tranches of N6million and N24m for consultancy and printing of the ex-president’s campaign posters, while another N24m remained unpaid till date.
 While being cross-examined by Fani-Kayode’s lawyer, Mr Norrison Quakers (SAN), Idowu told the court that his company got the poster printing job from the Goodluck Jonathan Campaign Organisation through referral by a member of the organisation, Aderemi Ajidahun.
 The media consultant, whose company’s office is on Lagos Island, said one Oke related with his company on behalf of the campaign organisation.
 He said his company received the cash payments of N24million and N6million from Oke.
 When asked by Quakers whether he had any direct dealing with Fani-Kayode, Idowu said he never had any direct dealing with him.
 The case was adjourned till November 20, 21 and 22 for the continuation of trial.
 Standing trial alongside Fani-Kayode for the alleged fraud relating to the ex-president’s campaign is a former minister of state for finance, Nenadi Usman, as well as one Danjuma Yusuf and a company, Joint Trust Dimensions Ltd.
 The defendants were arraigned before Justice Rilwan Aikawa on 17 counts bordering on conspiracy, unlawful retention of proceeds of theft and money laundering.
 They, however, pleaded not guilty to the charges.
 In the charges, Fani-Kayode was accused of conspiring with the other defendants to, directly and indirectly, retain various sums which the EFCC claimed they ought to have reasonably known were proceeds of crime.
 The defendants, in one of the counts, were accused of conspiring among themselves to “indirectly retain the sum of N1,500, 000,000.00, which sum you reasonably ought to have known forms part of the proceeds of an unlawful act to wit: stealing.”
 They were also accused of indirectly retaining N300m, N400m, and N800m, which according to the anti-graft agency, were all proceeds of corruption.
 EFCC said they allegedly committed the offence between January 8 and March 25, 2015, ahead of the 2015 general election.
 https://www.thisdaylive.com/index.php/2017/09/28/fani-kayode-jonathans-campaign-organisation-owes-my-company-n24m-says-witness/ 1 Like Re: Fani-Kayode: Jonathan's Campaign Organisation Owes My Company N24m, Says Witness by LionDeLeo : 4:34am Gone are the days when access to the national treasury was easier than drinking a glass of water, this would have been settled long ago. 2 Likes 1 Share Re: Fani-Kayode: Jonathan's Campaign Organisation Owes My Company N24m, Says Witness by PointZerom : 5:29am LionDeLeo :
 Gone are the days when access to the national treasury was easier than drinking a glass of water, this would have been settled long as ago.
 Just like Buhari settled the money he borrowed from the Bank to buy APC'S presidential ticket. 1 Like Re: Fani-Kayode: Jonathan's Campaign Organisation Owes My Company N24m, Says Witness by madridguy ( m ): 5:32am</v>
      </c>
      <c r="C6718" s="14" t="str">
        <f>VLOOKUP(A6718,Sample!A:C,3,0)</f>
        <v>Long Form</v>
      </c>
      <c r="D6718" s="14" t="str">
        <f>VLOOKUP(A6718,Sample!A:E,5,0)</f>
        <v>NEUTRAL</v>
      </c>
      <c r="E6718" t="str">
        <f t="shared" si="1"/>
        <v>en</v>
      </c>
    </row>
    <row r="6719" hidden="1">
      <c r="A6719" s="4" t="s">
        <v>22927</v>
      </c>
      <c r="B6719" s="14" t="str">
        <f>VLOOKUP(A6719,Sample!A:B,2,0)</f>
        <v>File: c9be19938fac390⋯.jpg (48.02 KB, 650x360, 65:36, katy-perry-reax.jpg) 
 &gt;&gt;10716372MKUltra was a specific program that tested on individuals, but their discoveries were then used on the masses.</v>
      </c>
      <c r="C6719" s="14" t="str">
        <f>VLOOKUP(A6719,Sample!A:C,3,0)</f>
        <v>Long Form</v>
      </c>
      <c r="D6719" s="14" t="str">
        <f>VLOOKUP(A6719,Sample!A:E,5,0)</f>
        <v>NEUTRAL</v>
      </c>
      <c r="E6719" t="str">
        <f t="shared" si="1"/>
        <v>en</v>
      </c>
    </row>
    <row r="6720" hidden="1">
      <c r="A6720" s="4" t="s">
        <v>22930</v>
      </c>
      <c r="B6720" s="14" t="str">
        <f>VLOOKUP(A6720,Sample!A:B,2,0)</f>
        <v>Wheels Of Confusion wrote:I should be so lucky. All my derplegangers are getting is e-cards, the very occasional mild political newsletter thing, junkmail from Sears. LAME!derplegangers = dooplegangers?</v>
      </c>
      <c r="C6720" s="14" t="str">
        <f>VLOOKUP(A6720,Sample!A:C,3,0)</f>
        <v>Long Form</v>
      </c>
      <c r="D6720" s="14" t="str">
        <f>VLOOKUP(A6720,Sample!A:E,5,0)</f>
        <v>NEGATIVE</v>
      </c>
      <c r="E6720" t="str">
        <f t="shared" si="1"/>
        <v>en</v>
      </c>
    </row>
    <row r="6721" hidden="1">
      <c r="A6721" s="4" t="s">
        <v>22936</v>
      </c>
      <c r="B6721" s="14" t="str">
        <f>VLOOKUP(A6721,Sample!A:B,2,0)</f>
        <v>You said you have a new plug. When checking the fuel shutoff solenoid did you confirm it has power while starting?
 I recently did something stupid also. My pressure washer wouldn't run and I wanted to clean the house. I cleaned the rust out of the carb which has to be done every year on Honda engines. It would start but shuts right back off in a few seconds. I figured it had to be the coil and I've had to clean the carb every year. I was not willing to wait for parts so I went and bought a new pressure washer and ordered parts for my old one. Parts came in and I put them in and it did the same thing. Turned out all it needed other than the carb clean was the plug replaced. New owner picked it up today and was happy. I bought it used and got all the money I had in it back after several years of use so I didn't come out too bad. I also like the new washer with the Made in the USA Briggs engine. I have always had great use with Briggs and never had any luck with Hondas.</v>
      </c>
      <c r="C6721" s="14" t="str">
        <f>VLOOKUP(A6721,Sample!A:C,3,0)</f>
        <v>Long Form</v>
      </c>
      <c r="D6721" s="14" t="str">
        <f>VLOOKUP(A6721,Sample!A:E,5,0)</f>
        <v>NEUTRAL</v>
      </c>
      <c r="E6721" t="str">
        <f t="shared" si="1"/>
        <v>en</v>
      </c>
    </row>
    <row r="6722" hidden="1">
      <c r="A6722" s="4" t="s">
        <v>22939</v>
      </c>
      <c r="B6722" s="14" t="str">
        <f>VLOOKUP(A6722,Sample!A:B,2,0)</f>
        <v>New Releases available in-store on 10/10:
 Blu-ray:
 DVD:
 -Baby Driver
 -The House
 -Ip Man: Season One
 -The Last Kingdom: Season One
 -Reign: Season Four
 -SpongeBob Squarepants: Season Nine
 -Temple</v>
      </c>
      <c r="C6722" s="14" t="str">
        <f>VLOOKUP(A6722,Sample!A:C,3,0)</f>
        <v>Long Form</v>
      </c>
      <c r="D6722" s="14" t="str">
        <f>VLOOKUP(A6722,Sample!A:E,5,0)</f>
        <v>NEUTRAL</v>
      </c>
      <c r="E6722" t="str">
        <f t="shared" si="1"/>
        <v>en</v>
      </c>
    </row>
    <row r="6723" hidden="1">
      <c r="A6723" s="4" t="s">
        <v>22942</v>
      </c>
      <c r="B6723" s="14" t="str">
        <f>VLOOKUP(A6723,Sample!A:B,2,0)</f>
        <v>The HDD has never been used before and is from Best Buy. I used a recovery disk to actually install windows 10. Is this the problem? I have windows 10 on my old HDD, but it has failed. Is there anyway I could get it off that HDD for my new one?</v>
      </c>
      <c r="C6723" s="14" t="str">
        <f>VLOOKUP(A6723,Sample!A:C,3,0)</f>
        <v>Long Form</v>
      </c>
      <c r="D6723" s="14" t="str">
        <f>VLOOKUP(A6723,Sample!A:E,5,0)</f>
        <v>NEGATIVE</v>
      </c>
      <c r="E6723" t="str">
        <f t="shared" si="1"/>
        <v>en</v>
      </c>
    </row>
    <row r="6724" hidden="1">
      <c r="A6724" s="4" t="s">
        <v>22945</v>
      </c>
      <c r="B6724" s="14" t="str">
        <f>VLOOKUP(A6724,Sample!A:B,2,0)</f>
        <v>Fuhgeddit said:
  ↑
  I like hyper x clouds 2, they are not wireless but they just hook to the controller which is wireless enough for me lol. As long as they do not go to the console.Click to expand...
 Never used them. Went into Best Buy yesterday after work to try to find a headset to use for games like Destiny 2, but damn they had some that were $200-300! Not gonna lie though, they were really comfortable lol.</v>
      </c>
      <c r="C6724" s="14" t="str">
        <f>VLOOKUP(A6724,Sample!A:C,3,0)</f>
        <v>Long Form</v>
      </c>
      <c r="D6724" s="14" t="str">
        <f>VLOOKUP(A6724,Sample!A:E,5,0)</f>
        <v>NEUTRAL</v>
      </c>
      <c r="E6724" t="str">
        <f t="shared" si="1"/>
        <v>en</v>
      </c>
    </row>
    <row r="6725" hidden="1">
      <c r="A6725" s="4" t="s">
        <v>22948</v>
      </c>
      <c r="B6725" s="14" t="str">
        <f>VLOOKUP(A6725,Sample!A:B,2,0)</f>
        <v>Yeah have good coverage on flights with CSR - hotel is 4th nite free on CitiPrestige believe they both have okay insurances for this. About to call Citi to confirm.
 Big thing is I don't wanna be stuck on Bali if ash hits DPS for a few days/weeks. I think the only way off would be via a ferry to java at that point.</v>
      </c>
      <c r="C6725" s="14" t="str">
        <f>VLOOKUP(A6725,Sample!A:C,3,0)</f>
        <v>Long Form</v>
      </c>
      <c r="D6725" s="14" t="str">
        <f>VLOOKUP(A6725,Sample!A:E,5,0)</f>
        <v>NEUTRAL</v>
      </c>
      <c r="E6725" t="str">
        <f t="shared" si="1"/>
        <v>en</v>
      </c>
    </row>
    <row r="6726" hidden="1">
      <c r="A6726" s="4" t="s">
        <v>22951</v>
      </c>
      <c r="B6726" s="14" t="str">
        <f>VLOOKUP(A6726,Sample!A:B,2,0)</f>
        <v>Quote:
  Originally Posted by 1MOREMOD
  Do they come with box and papers usually? Have never spent more than 500 online for a watch outside of my stowa which required it but direct from them. Also looking at iwc pilot le petite prince in blue face
 Usually. All the watches I bought grey market came in original boxes with all the papers. The only thing which might not come with it is the original manufacturer's warranty card. With some of the watches I bought this way, they only had the information for the retailer or 3rd party insurance. One watch actually did come with the original manufacturer's warranty card.
 If you're looking to buy from Jomashop, I don't think you have anything to worry about. I see them referenced all the time over on the Watch U Seek forums. While I haven't bought anything from Jomashop, I wouldn't hesitate to buy from them if they had a watch in the price range I'm looking to buy. As added insurance, I use my AMEX credit card for purchases like this.</v>
      </c>
      <c r="C6726" s="14" t="str">
        <f>VLOOKUP(A6726,Sample!A:C,3,0)</f>
        <v>Long Form</v>
      </c>
      <c r="D6726" s="14" t="str">
        <f>VLOOKUP(A6726,Sample!A:E,5,0)</f>
        <v>NEUTRAL</v>
      </c>
      <c r="E6726" t="str">
        <f t="shared" si="1"/>
        <v>en</v>
      </c>
    </row>
    <row r="6727" hidden="1">
      <c r="A6727" s="4" t="s">
        <v>22954</v>
      </c>
      <c r="B6727" s="14" t="str">
        <f>VLOOKUP(A6727,Sample!A:B,2,0)</f>
        <v>&gt;&gt;31034736
 &gt;William simply sat awkwardly in his chair, his unshaved face itching like crazy as his superiors chuckled at the joke with a sort of professional yet lighthearted attitude. The conference call that would decide the future of humanity's relations with its first foreign species was not going quite as seriously as he had hoped. Why did they have to bust out the good cheer at the least opportune time?
 &gt;"Anyways," Henderson continued once everybody had settled down, "this thing was buried deep within the White House Archives for god knows how long before we found it. Kennedy signed the plan just three months before his departure from office, and since then it's been stuck under a box of paperwork in a back closet somewhere. The NASA emblem is on here, too. Ahem. 'Procedures for First Contact Protocol with Sapient Extraterrestrial Societies.'"
 &gt;The President paused for a second to clear his throat and take a sip of water, then continued. "Let's skip to the relevant part. Aha, here we go. 'Establishing the First Meeting and Creating a Mutually Beneficial Relationship.' Blah blah blah... 'At the beginning of the meeting, establish, through appropriate communication channels, an atmosphere of non-aggression as well as a non-threatening gesture of military power and strength. This is to ensure that both sides are willing to communicate positively, but are not completely helpless or weak.'"
 &gt;"'Once peaceful intentions have been communicated, offer a gift of information or knowledge as a primer to the human species and society as a collective.' Encyclopedia, then. Anderson, you got one on hand?"
 &gt;"N-No, sir, but I can get a set..."</v>
      </c>
      <c r="C6727" s="14" t="str">
        <f>VLOOKUP(A6727,Sample!A:C,3,0)</f>
        <v>Long Form</v>
      </c>
      <c r="D6727" s="14" t="str">
        <f>VLOOKUP(A6727,Sample!A:E,5,0)</f>
        <v>NEUTRAL</v>
      </c>
      <c r="E6727" t="str">
        <f t="shared" si="1"/>
        <v>en</v>
      </c>
    </row>
    <row r="6728" hidden="1">
      <c r="A6728" s="4" t="s">
        <v>22957</v>
      </c>
      <c r="B6728" s="14" t="str">
        <f>VLOOKUP(A6728,Sample!A:B,2,0)</f>
        <v>Let your DS guide you.
 My 11yo DS is still fine with target, kmart and big w but his older sister prefers cotton on and jay jays.
 I think just depends on the kid, let him have some input.
 Edited by ~J_F~, Today, 08:58 AM.</v>
      </c>
      <c r="C6728" s="14" t="str">
        <f>VLOOKUP(A6728,Sample!A:C,3,0)</f>
        <v>Long Form</v>
      </c>
      <c r="D6728" s="14" t="str">
        <f>VLOOKUP(A6728,Sample!A:E,5,0)</f>
        <v>NEUTRAL</v>
      </c>
      <c r="E6728" t="str">
        <f t="shared" si="1"/>
        <v>en</v>
      </c>
    </row>
    <row r="6729" hidden="1">
      <c r="A6729" s="4" t="s">
        <v>22960</v>
      </c>
      <c r="B6729" s="14" t="str">
        <f>VLOOKUP(A6729,Sample!A:B,2,0)</f>
        <v>PIOE - flying high on Friday and this morning, moved from $0.325 to low $0.90s thus far as i write (higher than Friday's HOD of 0.89). 
 DISCLOSURE: i own 25k shares at 0.34 avg.
 There are 90M shares outstanding on this one, and insiders own about 85% of it. A very savvy mgmt team of guys have done everything right to get here, and kept all promises.
 This is a complicated story.... PIOE, formerly known as Active Power, last Fall sold off its business segment to Langley Holdings, but cont'd to exist as a very valuable shell co. with some huge "assets": $274.6Mn in US Federal NOLs, 21 patents (valued at $3.58Mn), approx $5Mn cash, line of credit for $10mm, and a tax credit of $4.1mm. 
 Shareholders were waiting for a promised acquisition, and Friday it was finally announced-- the stock, which had been in the 0.50s until recently when some folks sold it off down to 0.325 on Thursday, has almost tripled since then and likely has a massive amount of further upside.
 No one has written any thorough summary yet on S.Alpha, so it's hard to understand quickly the value of this co.. The serious guys to read at the PIOE ihub board are DonCamel and Biohunter, who've done deep DD over the months, e.g., accurately dissecting PIOE during its very liberating bankruptcy in Spring '17 (during which time a major investor, 210 Capital, came on board). That bankruptcy cleared one final liability to Langley (a lease), but preserved all share value for shareholders. 
 Reading some of the old press releases from last Fall til now (see below) (and see the 10-K from March '17) will tell the story of P10, which on Friday bought a private investment management firm RCP Advisors 2 and has submitted a purchase agreement to buy RCP Advisors 3. RCP Advisors has $4.47 bn AUM. Probably making over $45M in revenues yearly on likely a 1% mgmt fee. The acquisition by PIOE basically allows RCP to reverse-merge itself into a publicly traded company and benefit hugely from the $275M in NOLs. PIOE, down the road will likely uplist to big board. (NOTE: RCP, now a subsidiary, owns 49% of shares of PIOE)
 As mentioned, PIOE also has 21 patents, and a few months back brought in a respected patent monetization guy to maximize value of some of these. 
 ----------------
 HERE is a news article post-acquisition, plus THREE PR's to explain something of what has been going on over the past year:
 https://streetregister.com/2017/10/07/p10-industries-inc-com-usd0-001-otcmktspioe-shares-run-hard-on-acquisition-news/
 [b]P10 INDUSTRIES INC COM USD0.001 (OTCMKTS:PIOE) Shares Run Hard on Acquisition News
 [/b]By Michael Luke -
 October 7, 2017
 Shares of P10 INDUSTRIES INC COM (OTCMKTS:PIOE) spiked considerably, and out of the blue, following the company’s first press release update since it appointed a new board member back in August. The PPS over that same period had a tough time gaining any traction, but we’re seeing a sharp rise in activity to close out the trading week that will have the stock on our radars moving forward.
 P10’s current business commenced on November 19, 2016, following completion of an asset acquisition of its Active Power assets by Piller Power Systems, Inc. Active Power changed its name to P10 Industries pursuant to the terms of the acquisition agreement.
 This week P10 INDUSTRIES INC COM (OTCMKTS:PIOE) announced it has closed on the acquisition of RCP Advisors 2, LLC, and entered into a purchase agreement to acquire RCP Advisors 3, LLC, in January 2018. RCP Advisors is a sponsor of private equity funds-of-funds, secondary funds, co-investment funds, and also provides advisory and research services.
 RCP Advisors received 44,171,233 newly issued shares of P10 (representing approximately 49% of P10 outstanding shares), alongside cash and seller notes. RCP Advisors will operate as a wholly owned subsidiary of P10 and will continue to be managed by its existing team.
 “We are excited to announce the acquisition of RCP Advisors, further building on our commitment to create shareholder value over time”, said Mark A. Ascolese CEO of P10 Industries. “As P10 embarks on its next phase of growth, I am excited to hand over the CEO duties to Robert H. Alpert and C. Clark Webb.”
 Alongside the acquisition, Board Members Mark A. Ascolese and Daryl Dulaney are stepping down, replaced by Co-Founders and Managing Partners of RCP Advisors, William “Fritz” Souder and Jeff Gehl.
 “We cannot thank Mark and Daryl enough for their leadership, vision, and commitment to creating long-term shareholder value,” said Co-CEOs Robert H. Alpert and C. Clark Webb. “Mark and Daryl have been integral to this process, and we wish them continued success in their future endeavors.” (Source:
 P10 (Active Power) offers power solutions using flywheel technology for data centers, health care, and industrial and manufacturing, which deliver ~40% lower total cost of ownership, are ~12 times less likely to fail, and reduce environmental impact by ~90%. These benefits enable Active Power customers to achieve their budget, availability, and sustainability goals. Active Power’s CleanSource flywheels balance weight, size, speed, stress, and material strength to support a stored energy and cost profile optimized for its target markets. The system integrates a motor, flywheel energy storage, and generator into an elegant and economical solution.
 The best demonstration of the value offered is evidenced by the company’s customer base that places trust in Active Power and its technology to protect their most mission critical operations. More than 5,000 Active Power flywheels have been deployed in over 50 countries, delivering more than 900 megawatts of critical power protection.
 As we mentioned above, the stock is really getting some legs for the first time in quite awhile. The highs that PIOE are presently achieving represent all-time highs for the stock. Being firmly in Blue Sky territory, we’ll be very anxious to begin following the story moving forward. We’ll stay up on any further developments with PIOE and pass them along to you! Stay locked on StreetRegister.com and be sure you’re signed up for our 100% free smallcap newsletter. It’s as easy as that! Simply submit your primary active email address in the box below. Subscribe now!
 Disclosure: No one at Street Register has been compensated in any way for the publishing of this article, nor do we hold any position in PIOE stock, short or long.
 ~~~~~~~~~~~~~~~~~~~~~~~~~~~~
 October 5, 2017 
 [b]P10 Industries Announces Acquisition and Board Changes 
 [/b]P10 Industries, Inc. (OTC: PIOE, or "P10") has closed on the acquisition of RCP Advisors 2, LLC, and entered into a purchase agreement to acquire RCP Advisors 3, LLC, in January 2018 (collectively, "RCP Advisors"). RCP Advisors is a leading sponsor of private equity funds-of-funds, secondary funds, and co-investment funds. Additionally, the Firm provides advisory and research services. 
 Since its founding nearly two decades ago, RCP Advisors has raised approximately $6 billion of committed capital and maintains one of the largest internal teams dedicated to North American lower middle market buyouts. 
 RCP Advisors has received 44,171,233 newly issued shares of P10 (representing approximately 49% of P10 outstanding shares), alongside cash and seller notes. 
 RCP Advisors will operate as a wholly owned subsidiary of P10 and will continue to be managed by its existing team. Board and Management Changes: "We are excited to announce the acquisition of RCP Advisors, further building on our commitment to create shareholder value over time", said Mark A. Ascolese CEO of P10 Industries. "As P10 embarks on its next phase of growth, I am excited to hand over the CEO duties to Robert H. Alpert and C. Clark Webb." 
 Alongside the acquisition, Board Members Mark A. Ascolese and Daryl Dulaney are stepping down, replaced by Co-Founders and Managing Partners of RCP Advisors, William "Fritz" Souder and Jeff Gehl. "We cannot thank Mark and Daryl enough for their leadership, vision, and commitment to creating long-term shareholder value," said Co-CEOs Robert H. Alpert and C. Clark Webb. "Mark and Daryl have been integral to this process, and we wish them continued success in their future endeavors."
 ~~~~~~~~~~~~~~~~~~~~~~~~~~~~
 November 30, 2016 17:00 ET
 [b]P10 Industries Announces Delisting and Deregistration of Common Stock 
 [/b]AUSTIN, TX--(Marketwired - Nov 30, 2016) - P10 Industries, Inc. (OTC PINK: PIOI) today announced it has filed with the U.S. Securities and Exchange Commission (SEC) a Form 25 ("Notification of Removal from Listing and/or Registration under Section 12(b) of the Securities Exchange Act of 1934") to effect the voluntary delisting of the company's common stock from the NASDAQ Capital Market (NASDAQ) and the deregistration of the common stock under Section 12(b) of the Securities Exchange Act of 1934, as amended (the "Exchange Act"). 
 The company notified NASDAQ of its intention to file the Form 25 with the SEC on Nov. 21, 2016, as the company no longer meets NASDAQ's continued listing requirements due to the completion of the sale of substantially all of its operating assets to Langley Holdings PLC, which was announced on Nov. 19, 2016. 
 The company anticipates that its common stock will be suspended from trading on NASDAQ on Dec. 1, 2016. At that time, the company's common stock will be traded solely on the OTC Pink Market, which is operated by OTC Markets Group, a centralized electronic quotation service for over-the-counter securities. The company's common stock will trade on the OTC Pink Market under the trading symbol "PIOI." 
 The company also intends to suspend its obligation to file current and periodic reports with the SEC pursuant to the Exchange Act as soon as possible. The company expects the suspension of registration to be completed in the first quarter of 2017. The decision of the company's board of directors to delist its common stock from trading on NASDAQ and suspend its filing requirements under the Exchange Act was based on a number of factors, including the completion of the sale to Langley Holdings PLC and the anticipated expenses associated with continuing its reporting obligations under the Exchange Act.
 About P10 Industries
 P10 Industries is a public company led by proven, experienced business leaders aimed at monetizing highly valued intellectual property assets and acquiring profitable businesses in the commercial and industrial markets to generate profit and positive cash flows, ultimately creating long-term shareholder value. P10's current business commenced on November 19, 2016, following completion of an asset acquisition of its Active Power assets by Piller Power Systems, Inc. (formerly known as Piller USA, Inc.), a subsidiary of Langley Holdings PLC. Active Power changed its name to P10 Industries pursuant to the terms of the acquisition agreement. For more information, visit www.p10industries.com. 
 The P10 Industries logo is a trademark of P10 Industries.
 ~~~~~~~~~~~~~~~~~~~~~~~~~~~~~
 [[i]This news after-hours on 3/22/17 appeared to save the company from what looked like dire prospects announced in the 10-K on 3/14/17 [see further below for the 10-K]. PIOI got 210/P10 Investment to invest $4.654 million in return for a 48% ownership of the company, at $0.215 cents per share...[/i]]
 [b]P10 INDUSTRIES, INC., FORMERLY ACTIVE POWER INC., FILES FOR REORGANIZATION UNDER CHAPTER 11, ANNOUNCES NEW INVESTOR, WHILE PRESERVING SHAREHOLDER VALUE 
 [/b]
 March 22, 2017 
 Company introduces 210/P10 Investment, LLC, who will invest $4.654 million in return for a 48% ownership of the company, at $0.215 cents per share 
 AUSTIN, Texas, March 22, 2017 (GLOBE NEWSWIRE) -- P10 Industries, Inc. (OTC:PIOI), formerly Active Power, Inc., today announced it has filed for re-organization under Chapter 11 of the Federal Bankruptcy Code, using a prepackaged plan of reorganization. In connection with the filing, the company entered into a Restructuring Support Agreement (the “210 RSA”) with 210/P10 Investment, LLC (“210 Capital”), as well as a Restructuring Support Agreement with Langley Holdings plc, the acquirer of P10’s former operations (“Langley RSA”). Subject to the terms and conditions of the plan and the 210 RSA, Dallas-based 210 Capital will invest $4.654 million cash in P10 in exchange for shares of the company’s common stock representing approximately 48% of the company. 
 In addition, 210 Capital will provide up to ten million dollars of financing to be used for acquisitions (subject to the terms and conditions of the plan and the 210 RSA) as P10 implements its strategy of monetizing its intellectual property and seeking investments in companies that generate profit and positive cash flows, thus creating long-term stockholder value. 
 Under the plan, the company will also be shedding all of its contingent liabilities, including obligations under the lease of its former headquarters facility in Austin, Texas. 
 “We are announcing another significant milestone in our evolution today,” said Mark A. Ascolese, President and CEO of P10. “After an extensive search, we have found an investor who shares our vision of the future and is willing to commit capital to help us successfully implement our new strategy. We believe that we can emerge from protection under the Federal Bankruptcy Code via a pre-packaged plan in a matter of weeks and thus protect and preserve value for current shareholders.” 
 “210 Capital is very excited to be able to step in and become part of P10’s future by providing capital and access to credit as the company moves forward,” said Robert Alpert, Managing Partner of 210/P10 Investment LLC. “We look forward to working with the company as it implements its strategy of monetizing the company’s intellectual property and acquiring profitable companies.” 
 The consummation of the plan will be subject to customary conditions and other requirements. The 210 RSA also provides for termination by each party, or by any party, upon the occurrence of certain specified events. The Langley RSA provides for termination by each party, or by any party, upon the occurrence of certain specified events. 
 The foregoing descriptions of the RSA and the Plan are qualified by reference to the full text of such documents, copies of which P10 intends to make available on its website on or about Friday, March 24, 2017. 
 The company filed its voluntary Chapter 11 petition and the Plan in the U.S. Bankruptcy Court for the Western District of Texas in San Antonio. 
 […]
 Certain statements in this press release are forward-looking […] 
 About P10 Industries 
 P10 Industries is a company led by proven, experienced business leaders aimed at monetizing intellectual property assets and acquiring profitable businesses in the commercial and industrial markets to generate profit and positive cash flows, ultimately creating long-term shareholder value. P10’s current business commenced on November 19, 2016, following completion of an asset acquisition of its Active Power assets by Piller Power Systems, Inc. (formerly known as Piller USA, Inc.), a subsidiary of Langley Holdings PLC. Active Power changed its name to P10 Industries pursuant to the terms of the acquisition agreement. For more information, visit www.p10industries.com. P10 Industries stock trades on the OTC Pink Market, which is operated by OTC Markets Group, a centralized electronic quotation service for over-the-counter securities. P10 Industries stock trades under the symbol “PIOI.” 
 P10 Press and Investor Contact: Jay Powers CFO and Vice President, Finance (512) 744-9568 jpowers@p10industries.com</v>
      </c>
      <c r="C6729" s="14" t="str">
        <f>VLOOKUP(A6729,Sample!A:C,3,0)</f>
        <v>Long Form</v>
      </c>
      <c r="D6729" s="14" t="str">
        <f>VLOOKUP(A6729,Sample!A:E,5,0)</f>
        <v>NEUTRAL</v>
      </c>
      <c r="E6729" t="str">
        <f t="shared" si="1"/>
        <v>en</v>
      </c>
    </row>
    <row r="6730" hidden="1">
      <c r="A6730" s="4" t="s">
        <v>22963</v>
      </c>
      <c r="B6730" s="14" t="str">
        <f>VLOOKUP(A6730,Sample!A:B,2,0)</f>
        <v>FS: used books and gun magazines on DIY, fishing, hunting, and history topics. ALL PRICES INCLUDE SHIPPING TO CONUS ZIP CODES.
 How it works: To order a book or books, put an "I'll take book(s) # " as a response to this ad. That will reserve those books for you. Then I'll acknowledge your order with a response, mark the books sold (SPF) on the ad, and send you a PM with my mailing address and "legal" (first) name for payment.
 I accept cash, personal checks made out to my "legal" name, and all MOs. I DON'T ACCEPT PayPal, credit cards, or payment plans like ApplePay. I try to ship the next mail day after I get payment.
 TAKE $1 OFF THE PRICE OF ANY BOOK OR BOOKS YOU ORDER AFTER THE FIRST ONE!
 Western/US History topics
 1) "History of the Donner Party: A Tragedy of the Sierra" by C.F. McGlashan. The first professional history of the Donner disaster, written in 1880. Debunks some of the earlier "Yellow Press" versions, has very good background of the pioneer movement of which the Donners were a part. Quality paperback (Stanford U. Press) 300 pp. exc. reading cond. illus w/b/w repros of period magazine illustrations of the tragedy. $5
 2) "Ishi in Two Worlds: A Biography of the Last Wild Indian in North America" by Theodora Kroeber. The life of the last Yana Indian who wandered into a ranch in extreme northern California in 1911 and was the guest of University of California anthropologist Edward Kroeber and his wife Theodora until his death from TB in 1916. Details of Yana life, tools and hunting techniques, warfare with other tribes and whites. A classic. Quality paperback (U. California Press) 260 pp in exc/new reading cond illus w/b/w photos and maps. $6
 3) "Two Years Before the Mast" by Richard Henry Dana. Classic travel adventure book by a student who leaves Harvard to have an adventure and strengthen his eyesight (Sounds like a young TR!) . He works as an ordinary seaman on a trader that sails "around the Horn" to Mexican California and produces a narrative that has influenced American writers ever since (and got a port in CA named after him). HB 404 pp. new cond. $6
 4) "Team of Rivals: The Political Genius of Abraham Lincoln" by Doris Kearns Goodman. Prize-winning historian's prize-winning account of Lincoln's management of two VERY difficult but effective subordinates to make the Federal war machine win. A long GOOD read! Quality PB 935 pp. illus w/many maps. $7
 5) "Men at Arms Series' 'US Cavalry" by John Selby. Volume of this well-known illustrated series which describes the US Cavalry branch from the Continental forces of Count Pulaski and "Light Horse Harry" Lee to the Air Cavalry of Vietnam. Good overview history text illus w/b/w photos and color plates by Michael Roffe, useful for modellers and re-enactors. Softbound 40 pp. exc. cond. $5
 6) "The Bully Pulpit: Theodore Roosevelt, William Howard Taft, and the Golden Age of Journalism" by Doris Kearns Goodwin. Pulitzer Prize-winning historian's account of the turbulent Roosevelt presidency, his even more turbulent attempt at re-election, 1910-12, and the role that the "muck raking" reformist journalism in the election that split the Republican party and elected Woodrow Wilson. A whole winter's read for history, TR, and politics junkies! HB 404 pp. new cond, (Harvard Classics) $6
 Hunting and Shooting topics
 7) "Deerhunting with Dalrymple: A Lifetime of Lore on the Whitetail and Mule Deer" by Brron W. Dalrymple. Classic deer hunter's book by the author of many articles in '60s and '70s " Sports Afield," "Outdoor Life," "Field and Stream," and "American Hunter." Classic tactics, calls and scents, rattlin' specifics for Mulies and Whitetails, tailoring hunts to weather, and more, including venison recipes. HB 250 pp. exc. cond illus w/b/w photos, tables, and lists. $6
 "The Story of American Hunting and Firearms" ed. by Outdoor Life editor Jim Carmichael. Complete history of hunting with firearms in America and the main weapons used from colonial times to post WWII. Chapters on subsistence hunting on the "moving frontier," the birth of sports hunting and wingshooting, the market hunting industries and their demise, the governments' war on predators, evaluation of famous sporting guns, and much more. Profusely illustrated with color plates drawings and historic b/w photos. HB 172 pp. 8 1/2x11" format new cond. except slight dust jacket tear. $7
 9) "Glory Days of Baja: Mossquitos, Coyotes, Cactus, Mud...And Great Bird Shooting" by Larry Stanton, MD. Memoir of a doctor's over 300 trips to Baja California starting in 1969, mainly for waterfowl and upland bird shooting. Gritty DIY hunts and a real look at Mexico as it is. Fun stuff; we've all been there--just not THERE! HB 182 pp. exc/new cond. illus. w/b/w photos, Spanish glossary. Inscribed to a friend and patient of Dr. Stanton's. $6
 10) "Goosehunting" by Charles L. Cadieux. A mixture of technical information on geese and goose hunting techniques in the US, Canada and Mexico accompanied by the author's experiences as a lifelong hunter and Federal wildlife agent. Goose hunting tips by species and area. PB 205 pp exc. cond. illus w/b/w photos, maps. $5
 11) "Nosler Reloading Manual No. 3," Foreword by Rick Jamison. 1989 manual by the Bend Oregon firm that popularized "premium performance" hunting bullets. Begins with extensive sections of "how-to" handloading for beginners written by experts, then detailed data sections on all the handguns and hunting rifles that Nosler then made bullets for (no .17s!). HB 526 pp. exc. cond w/slight cover edge wear, illus w/b/w photos, diagrams, charts, and tables. $6
 Gun Magazines, old and new
 12) Three new "Handloaders" Wolfe Publishing's excellent specialized journal for those who roll their own. Three 2017 issues: April, June, and August. Powder and bullet tests, reloading tricks and tips for current, wildcat, and historic ctgs. from the .45-70 and .38 Special to the .358 Norma and .450 Ackley and everything in between. All three for $12 shipped.
 13) Three "Rifle" magazines: March, May, and July 2017: shooting all kinds of rifles from classics like the .25-35 WCF and 9x57 Mauser to "newcomers" like the .33 Nosler and 6.5mm Creedmore. And lots of info on optics, "light gunsmithing," ARs, and all the rest. All three for $12 shipped.
 14) "5 years of "Shooting Times" (1971-75) in official "Shooting Times" ring binders. Magazines are used but in exc. reading condition with no missing pages or cutouts, intact covers. Binders are scuffed but solid. These have MANY articles by classic gun writers like Elmer Keith, "Skeeter" Skelton, Col. Charles Askins, Lucian Cary, Frank de Haas, and others of that period. (Just don't look at the gun ad prices....) $30 shipped for all 60 magazines.
 Fishing titles
 15) "The Complete Book of Freshwater Fishing" by P. Allan Parsons. Classic "Outdoor Life" publication that covers freshwater fishing back when spinning gear was "The Next Great Thing!" All the basics that we still do today but with actual US-made tackle-- think of THAT (except Mitchell spinning reels which came originally from France). 16 pp of color plates of fishing flies. HB 232 pp. exc. reading cond. but w/no dust jacket, illus w/many line drawings of rigs, reels, knots, lures, and fish. $5
 16) "Incredible Fishing Stories" by Shaun Morey. 80 short but true stories of all kinds of incredible catches from all over the place--marlin and makos to crappies and carp! Softbound 154 pp. 8x8" format, new cond. illus. w/cartoons, drawings, b/w photos. $5
 17) "Fishing's Best Short Stories" ed. by Paul Staudohar. WARNING: this is fiction (but what fishing story isn't??). 25 short stories about fishing from Stephen King to Stephen Vincent Benet, including stories by P.J. O'Rourke, The Brothers Grimm, Phillip Wylie, and Annie Proulx. Great winter reading! HB 372 pp. new condition illus. w/small original header drawings. $6
 18) "What the River Knows: An Angler in Midstream" by Wayne Fields. Not a how-to, but a memoir and meditation on the author's many experiences on, and thoughts and feelings about, the Michigan Upper Peninsula's Paint River. Nature, fishing, Fields' travels in the West on the trail of Lewis and Clark, family life in the UP. HB 250 pp. new cond. $6
 DIY titles
 19) "The SAS Survival Handbook: How to Survive in the Wild in Any Climate, on Land or at Sea" by John "Lofty" Wiseman. The 26-year vet of the British Special Forces' famous Special Air Service Regiment based this how-to manual on SAS training he received and used. Really comprehensive, from improvised solar stills to distill sea water to common edible wild foods (and food safety), all kinds of shelters, improvised hunting weapons and traps, wilderness first aid, etc. Quality PB 576 pp. illus. w/many diagrams, drawings, full-color plates and photos. $7
 20) "Fight at Night: Tools, Techniques, Tactics, and Training for Combat in Low Light and Darkness" by Andy Stanford. The whole how-to from night vision equipment, weapons, lights, and--most important--how to use them to win low-light gunfights and other conflicts. Making darkness your ASSET. PB 218 pp. new comd illus w/b/w photos, charts, and lists. $6
 21) "Let It Rot: The Gardener's Guide to Composting, 3rd Ed." by Stu Campbell. Complete, clear guide to improving your soil and crops by making plant food from plant waste. Very readable, no mystic spells! Shows all the major composting setups including pit nd trench composting. How t analyze and apply compost. Quality PB (U. Cal Press)157 pp. new cond illus w/many drawings, diagrams, and charts. $6
 22) "Grilling: Where There's Smoke, There's Flavor" by Erich Treville and Birgit Erath. Comprehensive photo "how-to" for grillers: fire, foods, spices, meats, seafoods, veges, sauces, flavored butters (!). A grad course for the backyard. Beautiful D-K publication w/color illustrations. HB 168 pp. 9x11" format full of full-color photos of step-by -step recipes. HB 168 pp. 9x11" format full of step-by-step full color photos of recipes. $7
 23) "The Prickley Pear Cookbook" by Carol Niethammer. I though this was going to be all Mexican food, since "nopal" is even on the Mexican flag. But it turns out that cactus is eaten from Tel Aviv to Tucson! A history of the Opuntia cactus clan as a crop: food, booze, medicine, fencing, and then recipes from all over the place from prickly pear wine to tiramisu and all the more common ones like my personal favorite: huevos con chorizo, nopalitos, y chilaquiles. Complete recipes, most illustrated with drool-worthy color photos. Softbound 120 pp. new cond. 8x8" format illus w/color photos. $6
 24) "Great Civil War Projects You Can build Yourself" by Maxine Anderson. Family DIY projects w/CW themses: "soldier stuff" like toy ironclads and rivergunboats, uniform parts, a periscope and working telegraph. "Home front stuff" like banjos, fans, home-made ink, a low-tech fruit dehydrator. Over 30 projects w/instructions, templates and materials lists. Winter is comin' and these are perfect for school and home school projects. Softbound 143 pp. exc cond. 8 1/2x11" format illus w/drawings, diagrams, and b/w photos. $5
 25) "Great Paper Airplanes: Fabulous Planes to Fold and Fly". Begins with the theory of planes, paper and otherwise, then goes right into the planes you can make: "Darts," "Stealth," "Gliders," "flying wings," "Deltas," "Canard Flyers," and so on, 26 designs in all. Step-by-step folding instructions with one diagram per fold--foolproof assembly lines, plus paper specs for the best flight! HB 84 pp. 8x8" format new cond. illus w/many drawings and diagrams. $6
 26) "Painting Western Character Studies: Techniques in Oil" by Josephdawley 28 illustrated step-by-step demonstrations of how to compose and paint the faces, figures, and materials of western "character" portraits from feather and bandana details, hats and boots, to rifles and sixguns (we WON"T notice that the rifle chosen as an example is a Marlin 39A....). By a well-known Western artist. HB 160 pp. exc/new cond illus w/sketches, drawings, paintings in full color and photos of paintings. The art is worth it, even if you don't paint! $7
 THANKS FOR READING MY LONG POST! Don't forget to take $1 off the price of any book or books you order after the first one!
 Mike Armstrong</v>
      </c>
      <c r="C6730" s="14" t="str">
        <f>VLOOKUP(A6730,Sample!A:C,3,0)</f>
        <v>Long Form</v>
      </c>
      <c r="D6730" s="14" t="str">
        <f>VLOOKUP(A6730,Sample!A:E,5,0)</f>
        <v>NEUTRAL</v>
      </c>
      <c r="E6730" t="str">
        <f t="shared" si="1"/>
        <v>en</v>
      </c>
    </row>
    <row r="6731" hidden="1">
      <c r="A6731" s="4" t="s">
        <v>22966</v>
      </c>
      <c r="B6731" s="14" t="str">
        <f>VLOOKUP(A6731,Sample!A:B,2,0)</f>
        <v>•Social media tools are a key driver for user adoption. The Web is the first medium that provides a unified platform for every form of nike air max 2017 rouge femme collaboration, whether real time or asynchronous, by voice, video, document sharing, messaging and so on, and letting people select the nike air max 90 essential noir best combination of channels for the task in hand. Make sure the feet tend to be totally dry previous to having with your hosiery plus have on secure shoes and boots plus tight shoes and boots can easily add to the chance of toenail fungus. You need great people and teams driving your collaboration initiative, engaging your people and illustrating a clear vision of the value of “knowledge sharing” and its overall benefit to the business. They restrict the access to individuals ensuring unauthorized persons are kept at safe distances.com. There are various tactics which are used by people to promote as well as enhance their general brand graphic. During the past year, they have been old fashioned not to mention unorganized addressing a Bank of America short sale practice. Any kind of electrical work on a home or commercial premises should only ever be carried out by a qualified electrician Romford. This way, you can keep your eye on everyone who enters your property, regardless if we are talking about your home or your business. Sunteck City expenditure is practically the very best concerns which could influence individuals to produce cost that's attached as well as productive, really Sunteck City rate could help with website visitors that may create their unique apartment at inexpensive that is certainly fantastic as well as could provide great return later on. nike air max 90 fleur de jasmin Print out some with software or search for photography business cards online.</v>
      </c>
      <c r="C6731" s="14" t="str">
        <f>VLOOKUP(A6731,Sample!A:C,3,0)</f>
        <v>Long Form</v>
      </c>
      <c r="D6731" s="14" t="str">
        <f>VLOOKUP(A6731,Sample!A:E,5,0)</f>
        <v>NEUTRAL</v>
      </c>
      <c r="E6731" t="str">
        <f t="shared" si="1"/>
        <v>en</v>
      </c>
    </row>
    <row r="6732" hidden="1">
      <c r="A6732" s="4" t="s">
        <v>22969</v>
      </c>
      <c r="B6732" s="14" t="str">
        <f>VLOOKUP(A6732,Sample!A:B,2,0)</f>
        <v>I order a phone (A9) from them on Monday (publ.hol.) and received it today morning at 8am :) happy so far :)</v>
      </c>
      <c r="C6732" s="14" t="str">
        <f>VLOOKUP(A6732,Sample!A:C,3,0)</f>
        <v>Long Form</v>
      </c>
      <c r="D6732" s="14" t="str">
        <f>VLOOKUP(A6732,Sample!A:E,5,0)</f>
        <v>POSITIVE</v>
      </c>
      <c r="E6732" t="str">
        <f t="shared" si="1"/>
        <v>en</v>
      </c>
    </row>
    <row r="6733" hidden="1">
      <c r="A6733" s="4" t="s">
        <v>22972</v>
      </c>
      <c r="B6733" s="14" t="str">
        <f>VLOOKUP(A6733,Sample!A:B,2,0)</f>
        <v>To some extent you can work around this SDIC limit if you do the following (or something similar):
 (a) Max out CPF LIFE first, and for your spouse, to the Enhanced Retirement Sum (ERS) level. That's the best value Singapore dollar annuity, assuming you can wait until age 65 to start payouts.
 (b) Buy (for example) S$125,000 (lump sum premium) annuities for you and your spouse from NTUC Income and Tokio Marine Singapore, for a total of S$500,000 (4 individual policies).
 In the event NTUC Income and/or Tokio Marine have financial problems, you and your spouse might lose some annuity value, but you'll still be pretty well defended. You'll recover $400,000 of annuity value, i.e. you should recover a minimum of 80% in this scenario. If payouts have already started, then you might not lose anything.
 Assuming "normal" parameters (age 60+ payment start dates), I don't think there are many people that ought to be buying more than S$500,000 of lifetime annuities, plus CPF LIFE ERS. For the whole household that's about S$1,000,000 worth of annuities, total, and that'll generate a rather nice annuity income stream. That should be adequate longevity insurance, or more than adequate.
 If you then want something conservative and safe beyond these insured annuities, still Singapore dollar denominated, then you can buy AAA rated Singapore government bonds at auction and hold them to maturity. Laddering the 10 year bonds would be a reasonable approach. They should keep up with inflation or maybe do slightly better than that.
 I'm not necessarily recommending this approach. In particular, I'd hedge my bets and have some non-Singapore assets, to defend against nation level risks. But I just wanted to point out that it's possible to stretch the SIDC limit, to some extent.</v>
      </c>
      <c r="C6733" s="14" t="str">
        <f>VLOOKUP(A6733,Sample!A:C,3,0)</f>
        <v>Long Form</v>
      </c>
      <c r="D6733" s="14" t="str">
        <f>VLOOKUP(A6733,Sample!A:E,5,0)</f>
        <v>NEUTRAL</v>
      </c>
      <c r="E6733" t="str">
        <f t="shared" si="1"/>
        <v>en</v>
      </c>
    </row>
    <row r="6734" hidden="1">
      <c r="A6734" s="4" t="s">
        <v>22975</v>
      </c>
      <c r="B6734" s="14" t="str">
        <f>VLOOKUP(A6734,Sample!A:B,2,0)</f>
        <v>The only Pacific Sales purchases that are eligible for points are those that are processed within a Best Buy store. The stand-alone stores used to have their own separate credit card but ended up transitioning over to the My Best Buy™ credit card, which does have promotional financing offers. A stand-alone purchase would still not be eligible for points though.
 Best Wishes,</v>
      </c>
      <c r="C6734" s="14" t="str">
        <f>VLOOKUP(A6734,Sample!A:C,3,0)</f>
        <v>Long Form</v>
      </c>
      <c r="D6734" s="14" t="str">
        <f>VLOOKUP(A6734,Sample!A:E,5,0)</f>
        <v>NEUTRAL</v>
      </c>
      <c r="E6734" t="str">
        <f t="shared" si="1"/>
        <v>en</v>
      </c>
    </row>
    <row r="6735" hidden="1">
      <c r="A6735" s="4" t="s">
        <v>22978</v>
      </c>
      <c r="B6735" s="14" t="str">
        <f>VLOOKUP(A6735,Sample!A:B,2,0)</f>
        <v>http://www.wionews.com/world/world-bank-warns-of-learning-crisis-in-countries-like-india-20727 The World Bank has warned of a learning crisis in global education particularly in low and middle-income countries like India , underlining that schooling without learning is not just a wasted development opportunity, but also a great injustice to children worldwide. The Bank in a latest report yesterday noted that millions of young students in these countries face the prospect of lost opportunity and lower wages in later life because their primary and secondary schools are failing to educate them to succeed in life. According to the World Development Report 2018, "Learning to Realise Education's Promise", released on Tuesday, India ranks second after Malawi in a list of 12 countries wherein a grade two student could not read a single word of a short text. India also tops the list of seven countries in which a grade two student could not perform two-digit subtraction. "In rural India, just under three-quarters of students in grade 3 could not solve a two-digit subtraction such as 46 - 17, and by grade 5 half could still not do so," the World Bank said. The report argued that without learning, education will fail to deliver on its promise to eliminate extreme poverty and create shared opportunity and prosperity for all."Even after several years in school, millions of children cannot read, write or do basic math. This learning crisis is widening social gaps instead of narrowing them," it said. Young students who are already disadvantaged by poverty, conflict, gender or disability reach young adulthood without even the most basic life skills, it said."This learning crisis is a moral and economic crisis," World Bank Group President Jim Yong Kim said."When delivered well, education promises young people employment, better earnings, good health, and a life without poverty," he added."For communities, education spurs innovation, strengthens institutions, and fosters social cohesion. But these benefits depend on learning, and schooling without learning is a wasted opportunity. More than that, it's a great injustice, the children whom societies fail the most are the ones who are most in need of a good education to succeed in life," the Bank president said. In rural India in 2016, only half of grade 5 students could fluently read a text at the level of the grade 2 curriculum, which included sentences (in the local language) such as 'It was the month of rains' and "There were black clouds in the sky"."These severe shortfalls constitute a learning crisis," the Bank report said. According to the report, in Andhra Pradesh in 2010, low-performing students in grade 5 were no more likely to answer a grade 1 question correctly than those in grade 2."Even the average student in grade 5 had about a 50 per cent chance of answering a grade 1 question correctly, compared with about 40 per cent in grade 2," the report said. An experiment in Andhra Pradesh, that rewarded teachers for gains in measured learning in math and language led to more learning not just in those subjects, but also in science and social studies, even though there were no rewards for the latter."This outcome makes sense after all, literacy and numeracy are gateways to education more generally," the report said. Further, a computer-assisted learning program in Gujarat, improved learning when it added to teaching and learning time, especially for the poorest-performing students, it said. The report recommends concrete policy steps to help developing countries resolve this dire learning crisis in the areas of stronger learning assessments, using evidence of what works and what does not to guide education decision-making, and mobilising a strong social movement to push for education changes that champion "learning for all".</v>
      </c>
      <c r="C6735" s="14" t="str">
        <f>VLOOKUP(A6735,Sample!A:C,3,0)</f>
        <v>Long Form</v>
      </c>
      <c r="D6735" s="14" t="str">
        <f>VLOOKUP(A6735,Sample!A:E,5,0)</f>
        <v>NEUTRAL</v>
      </c>
      <c r="E6735" t="str">
        <f t="shared" si="1"/>
        <v>en</v>
      </c>
    </row>
    <row r="6736" hidden="1">
      <c r="A6736" s="4" t="s">
        <v>22982</v>
      </c>
      <c r="B6736" s="14" t="str">
        <f>VLOOKUP(A6736,Sample!A:B,2,0)</f>
        <v>How long until I can change info about the order? Its been a few days since I preordered the special edition and I need to switch payment methods. But when I review my order, the site says no changes can be made at this time because the item is still "processing". When will I be able to make changes? You can change credit card payment on pre-orders through best buy, right?</v>
      </c>
      <c r="C6736" s="14" t="str">
        <f>VLOOKUP(A6736,Sample!A:C,3,0)</f>
        <v>Long Form</v>
      </c>
      <c r="D6736" s="14" t="str">
        <f>VLOOKUP(A6736,Sample!A:E,5,0)</f>
        <v>NEUTRAL</v>
      </c>
      <c r="E6736" t="str">
        <f t="shared" si="1"/>
        <v>en</v>
      </c>
    </row>
    <row r="6737" hidden="1">
      <c r="A6737" s="4" t="s">
        <v>22985</v>
      </c>
      <c r="B6737" s="14" t="str">
        <f>VLOOKUP(A6737,Sample!A:B,2,0)</f>
        <v>- show quoted text -On Tue, 26 Sep 2017 19:50:18 -0700, "fake vet Scatboi Colon Edmund J.
 Burke" &lt;burke...@std-girls.com&gt; wrote:
 &gt;On 9/21/2017 7:20 AM, Wiedergutmachungantragsteller Klaun Shittinbricks wrote:
 &gt;&gt; On Thu, 21 Sep 2017 08:14:23 -0500, "David" &lt;d...@daviddw.com&gt; wrote:
 &gt;&gt; 
 &gt;&gt;&gt; "Wiedergutmachungantragsteller Klaun Shittinbricks" wrote in message
 &gt;&gt;&gt; news:ach5scp0v1h4kb732uj2tq0au1em4q5qd2@4ax.com...
 &gt;&gt;&gt;
 &gt;&gt;&gt; On Wed, 20 Sep 2017 13:58:56 -0500, "David" &lt;d...@daviddw.com&gt; wrote:
 &gt;&gt;&gt;
 &gt;&gt;&gt;&gt; "Wiedergutmachungantragsteller Klaun Shittinbricks" wrote in message
 &gt;&gt;&gt;&gt; news:m8b5sct7r5l80p2fvefkm64p5ntetcr2tt@4ax.com...
 &gt;&gt;&gt;&gt;
 &gt;&gt;&gt;&gt; On Wed, 20 Sep 2017 12:53:15 -0500, "David" &lt;d...@daviddw.com&gt; wrote:
 &gt;&gt;&gt;&gt;
 &gt;&gt;&gt;&gt;&gt; one moment
 &gt;&gt;&gt;&gt;
 &gt;&gt;&gt;&gt; Take your time.
 &gt;&gt;&gt;&gt;
 &gt;&gt;&gt;&gt; --
 &gt;&gt;&gt;&gt; Iudaei orbem terrarum infestant
 &gt;&gt;&gt;&gt;
 &gt;&gt;&gt;&gt; on this computer?
 &gt;&gt;&gt;
 &gt;&gt;&gt; Are you using the one in the common room?
 &gt;&gt;&gt;
 &gt;&gt;&gt; --
 &gt;&gt;&gt; Iudaei orbem terrarum infestant
 &gt;&gt;&gt;
 &gt;&gt;&gt; I am on mine. I may buy a new one.
 &gt;&gt; 
 &gt;&gt; Good idea. Buy one with external memory like KKKoloon has.
 &gt;&gt; 
 &gt;
 &gt;How'd you like my external foot in yer ass?
 &gt;LOL
 How'd you like my external rope round yer moulie neck?
 LOLOK
 - show quoted text -
 --
 Iudaei orbem terrarum infestant</v>
      </c>
      <c r="C6737" s="14" t="str">
        <f>VLOOKUP(A6737,Sample!A:C,3,0)</f>
        <v>Long Form</v>
      </c>
      <c r="D6737" s="14" t="str">
        <f>VLOOKUP(A6737,Sample!A:E,5,0)</f>
        <v>NEUTRAL</v>
      </c>
      <c r="E6737" t="str">
        <f t="shared" si="1"/>
        <v>en</v>
      </c>
    </row>
    <row r="6738" hidden="1">
      <c r="A6738" s="4" t="s">
        <v>22988</v>
      </c>
      <c r="B6738" s="14" t="str">
        <f>VLOOKUP(A6738,Sample!A:B,2,0)</f>
        <v>Trump is a billionaire bank trader is unemployed troll yahoo spammer</v>
      </c>
      <c r="C6738" s="14" t="str">
        <f>VLOOKUP(A6738,Sample!A:C,3,0)</f>
        <v>Long Form</v>
      </c>
      <c r="D6738" s="14" t="str">
        <f>VLOOKUP(A6738,Sample!A:E,5,0)</f>
        <v>NEUTRAL</v>
      </c>
      <c r="E6738" t="str">
        <f t="shared" si="1"/>
        <v>en</v>
      </c>
    </row>
    <row r="6739" hidden="1">
      <c r="A6739" s="4" t="s">
        <v>22991</v>
      </c>
      <c r="B6739" s="14" t="str">
        <f>VLOOKUP(A6739,Sample!A:B,2,0)</f>
        <v>Http://DumpsTrack.Com SELL DUMPS-DUMPS PIN-DUMPS TRACK GOOD VALID 100%
 - Hi all ! Welcome to my services: &gt;&gt;My Shop: Http://DumpsTrack.Com
 Contact Us
 ==&gt;&gt; ICQ: 663194705
 ==&gt;&gt; Gmail: cvvdumps79@gmail.com
 &gt;&gt;My Shop: Http://DumpsTrack.Com
 &gt;&gt;Facebook: https://www.facebook.com/Dumpspinonl.../?ref=settings
 &gt;&gt;Video Shop: https://vimeo.com/187625492
 - sell dumps 101 – dumps 201 - dumps with pin - good dumps valid 100%
 ONLINE SHOP
 &gt;&gt;My Shop: Http://DumpsTrack.Com
 &gt;&gt;My Shop: Http://DumpsTrack.Com
 &gt;&gt;My Shop: Http://DumpsTrack.Com
 &gt;&gt;My Shop: Http://DumpsTrack.Com
 &gt;&gt;My Shop: Http://DumpsTrack.Com
 *PRICE*
 - Dumps,Tracks 1&amp;2 Us = 30$ per 1
 - Dumps,Tracks 1&amp;2 Uk = 30$ per 1
 - Dumps,Tracks 1&amp;2 Ca = 30$ per 1
 - Dumps,Tracks 1&amp;2 Au = 30$ per 1
 - Dumps,Tracks 1&amp;2 Eu = 30$ per 1
 - Types Card Dumps : Visa, Master, Amex, Discoveri Gold, Master Standart
 - Platinum, Business Card, Cooperation Card, American Express, Debit Card.
 . Countries Card : USA, UK, CA, AU, EU, Asia …..
 . Contact US to create orders
 - I Will check with high balance
 - Format Of My Dumps:
 Track1 : B4096663104697113^FORANTO/CHRI STOPHER M^09061012735200521
 Track2 : 4096663104697113=0906101273525 21
 Track1=5232556061018719WYATT/ROBERTSON1007101171410000271
 Track2=5232556061018719=100710110000424
 FRESH DUMPS FROM MY POS
 5109300003162123=1606101 760%b51093000031 62123^vanessa m helming^1606101 76
 5109300003168609=1607101 332%b51093000031 68609^moore/dana d^1607101 332
 5109300003266718=1609101 533%b51093000032 66718^sciaudone/jacob m^1609101 533
 5109300003262279=1609101 60%b51093000032 62279^selvey/taylor l^1609101 6
 5109300003194241=1609101 595%b51093000031 94241^raef/brittainy n^1609101 595
 5109300003134221=1604101 51%b51093000031 34221^cornett/teresa^1604101 51
 5109300003109967=1602101 652%b51093000031 08647^coil/mcgee d^1602101 244
 5514300002763466=1608101 112
 55143 139248=150210125240565
 5514300001921669=1602101 958
 5514300002249060=1504101 76
 5514300002055269=1607101 377
 4264520046691812=1411101 31200100 ;
 4264520041670530=1412101 21600100 ;
 4264520037490885=1412101 81000100 ;
 5466322199194303=1602101 14300100 ;
 5466320200324869=1412101 17800100 ;
 5108050127673510=171010108750248 *
 5329050981490186=1508101 5300100
 5511640001991052=17071010904985
 5205932850447331=160510110000501*
 5510470000228095=170810110000105*
 5517336130212999=1606101 4220
 5466160320267550=1509101230020111
 5466160336527765=1509101266020156
 5178057711338314=161010113198141
 5178059476290904=171210114246102
 4388576074440523=160110110000535
 4388576075456494=17071011 98
 4616081109758076=1604101 687
 4616081109889103=1505101 425
 4616081109787851=1603101 582
 Fresh Bin:
 GOLD:
 [427138] [37] * Visa CREDIT GOLD CITIBANK USA [SC 101]
 [404527] [7] * Visa CREDIT GOLD WORLD_S FOREMOST BANK USA [SC 101]
 PLATINUM:
 [418586] [47] * Visa CREDIT PLATINUM PROVIDIAN BANK USA [SC 101] 011]
 N/A[451237] [12] * Visa CREDIT PLATINUM E*TRADE BANK USA [SC 101]
 [406057] [14] * Visa CREDIT PLATINUM DIGITAL F.C.U. USA [SC 101]
 BUSINESS:
 [475570] [21] * Visa DEBIT BUSINESS ALPINE BANK USA [SC 101]
 [460730] [35] * Visa DEBIT BUSINESS FIRST TENNESSEE BANK USA [SC 101]
 [431470] [30] Visa DEBIT BUSINESS BANK OF OKLAHOMA USA
 CORPORATE:
 [487449] [5] * Visa CREDIT CORPORATE INTRUST BANK USA [SC 101]
 [432815] [3] * Visa CREDIT CORPORATE ALLEGACY F.C.U. USA [SC 101]
 CLASSIC:
 [514209] [13] * Master Card PULSE EFT USA [SC 101]
 [514018] [4] * Master Card CREDIT NORWEST BANK NEVADA USA [SC 101
 *** Sell Creadit Card (CVV) Online Good Payment FOR sHOPPING ONLINE ***
 Format is:
 Card Number | Exp. Date | CVV/CVV2 | First Name | Last Name | Street |
 City | State | Zip Code | Country | Phone | Type Of Card | Bank Name |
 sell cvv good and fresh
 LIST PRICE :
 ==&gt; Us:
 (visa,master) = 5$
 (amex,discover) = 7$
 (bin) = 10$
 (dob) = 15$
 (fullz) = 35$
 ===&gt; UK:
 (visa,master) = 15$
 (amex,discover) = 25$
 (bin) = 25$
 (dob) = 25$
 (fullz) = 50$
 ===&gt; CA:
 (visa,master) = 10$
 (amex,discover) = 20$
 (bin) = 15$
 (dob) = 30$
 (fullz) = 40$
 ===&gt; AU:
 (visa,master) = 15$
 (amex,discover) = 25$
 (bin) = 20$
 (dob) = 30$
 (fullz) = 50$
 ===&gt; Eu,Mx,Nz,Fr,Ger,Itali,Spain,sweden,Denmark,
 (visa,master) = 20$
 (amex,discover) = 25$
 (bin) = 30$
 (dob) = 35$
 (fullz) = 50$
 ===&gt; cc, cvv country :
 * Italy random = $20 (fullz info = $50)
 * Spain random = $20 (fullz info = $50)
 * Denmark random = $20 (fullz info = $50)
 * Sweden random = $20 (fullz info = $50)
 * France random = $20 (fullz info = $50)
 * Germany random = $20 (fullz info = $50)
 * Ireland random = $20 (fullz info = $50)
 * Mexico random = $20 (fullz info = $50)
 * Asia random = $20 (fullz info = $50)
 All our cc are checked before sending.
 We guarantee that our cc are good with good balances !! !
 DEMO
 cc us fullz
 First Name : William
 Middle Name : K
 Last Name : Black
 Spouse Name :
 Father Name :
 Billing Address : 65 Autumn Creek Lane,Apt C
 City : East Amherst
 State : NY
 Zip Code : 14051
 Country : US
 Phone Number : 716-689-6514
 Credit Card Information :
 Card Type : Credit
 Credit Card Number : 4258084516060998
 Exp. Date : 03 / 2015
 Name On Card : William Black
 Cvv2 : 961
 ATM Pin: 6167
 Bank Name : M&amp;T Bank
 Routing Number :
 Account Number: 10832665
 Mother Maiden Name : Piper
 Social Security Number : 086-32-8622
 Birth Day : 24
 Birth Month : 2/February
 Birth Year : 1941
 Account Information :
 Fresh UK FULZ
 Account Open In: LD
 Online ID: rgunn1x
 ATM or Check Card PIN: 001755
 Passcode: eg15
 —————Credit/Debit Card and Other Accounts Details————
 CC Number: 4917541519978xxx
 Exp Date: 05/2016
 Cvv: 54x
 CC PinNumber: eg1x
 Account Number: 0520016xx
 Routing Number: 365xxx
 —————Credit/Debit Card —————
 Full Name: Ted Maclean
 Address Line 1: 33 dorset house
 Address Line 2: 4 kettering road
 City: london
 Zipcode: en3 6xa
 Phone Number:+4470358425
 E-mail: rg.gunn
 —————Identification———————
 DOB: 04-04-1953
 MMN: pinkney
 Driver’s Liecence No: g50076
 ——-SiteKeyChallengec Questions—–
 All our cc are checked before sending.
 We guarantee that our cc are good with good balances!
 - RULE 1: I never sell the same CC, CVV to more than a person.
 - RULE 2: I don't share CC, CVV for test free.
 - RULE 3: All my CC, CVV always are fresh and live.
 - RULE 4: All my CC, CVVs are checked.
 Thank you for your interested !</v>
      </c>
      <c r="C6739" s="14" t="str">
        <f>VLOOKUP(A6739,Sample!A:C,3,0)</f>
        <v>Long Form</v>
      </c>
      <c r="D6739" s="14" t="str">
        <f>VLOOKUP(A6739,Sample!A:E,5,0)</f>
        <v>NEUTRAL</v>
      </c>
      <c r="E6739" t="str">
        <f t="shared" si="1"/>
        <v>en</v>
      </c>
    </row>
    <row r="6740" hidden="1">
      <c r="A6740" s="4" t="s">
        <v>22994</v>
      </c>
      <c r="B6740" s="14" t="str">
        <f>VLOOKUP(A6740,Sample!A:B,2,0)</f>
        <v>Quote: :
 As an aside that's been mentioned already buried many pages back in this thread, the oddball limits that Discover gives sort of drive me nuts. No limit IMO should ever end in ..$300. I don't know, it just bugs me.
 You could have accepted 5.2k instead of the 5.5k.
 I accepted less than was offered last month because I like even numbers too. BK 5-2012 Revolving Rebuild Started 6-2016
 AMEX ED &amp; SPG | BOA CR | PenFed PR &amp; CR | NFCU FS | Discover IT | Cap1 QS &amp; VENTURE | LOWES | Barclays AVIATOR</v>
      </c>
      <c r="C6740" s="14" t="str">
        <f>VLOOKUP(A6740,Sample!A:C,3,0)</f>
        <v>Long Form</v>
      </c>
      <c r="D6740" s="14" t="str">
        <f>VLOOKUP(A6740,Sample!A:E,5,0)</f>
        <v>NEUTRAL</v>
      </c>
      <c r="E6740" t="str">
        <f t="shared" si="1"/>
        <v>en</v>
      </c>
    </row>
    <row r="6741" hidden="1">
      <c r="A6741" s="4" t="s">
        <v>22997</v>
      </c>
      <c r="B6741" s="14" t="str">
        <f>VLOOKUP(A6741,Sample!A:B,2,0)</f>
        <v>Just wanted to mention to anyone who is thinking about a series 3 Apple watch. The watches seem to be excluded from all of the shopping portal terms (eBates, Swagbucks, Chase) through the Apple Store. Nike just started selling them on their site earlier this week. Shop through Chase doesn't list the watch for an exclusion and is offering 8 points per $1 as a special promotion right now. If you use your CFU card, then that is 9.5 points per $1.
 We used DH's Sapphire Preferred because we are working on the minimum spend. We got two watches and should get 7800 Chase UR points once it posts. I will let everyone know for sure once it posts, but a pretty awesome deal on something that doesn't generally allow discounts/promotions.</v>
      </c>
      <c r="C6741" s="14" t="str">
        <f>VLOOKUP(A6741,Sample!A:C,3,0)</f>
        <v>Long Form</v>
      </c>
      <c r="D6741" s="14" t="str">
        <f>VLOOKUP(A6741,Sample!A:E,5,0)</f>
        <v>NEUTRAL</v>
      </c>
      <c r="E6741" t="str">
        <f t="shared" si="1"/>
        <v>en</v>
      </c>
    </row>
    <row r="6742" hidden="1">
      <c r="A6742" s="4" t="s">
        <v>23001</v>
      </c>
      <c r="B6742" s="14" t="str">
        <f>VLOOKUP(A6742,Sample!A:B,2,0)</f>
        <v>Quote:
  Originally Posted by sdsearch
  these surveys may not be asking their questions for the reason you think!
 You could be right, but for a different reason. People are assuming that the questions have to do with changing the features of the Prestige card. But the questions could also have to do with introducing an entirely new card. Citi might want to see what features are attractive to Prestige customers. (I got this survey too, and that's how I understood what little explanatory information they provided.)</v>
      </c>
      <c r="C6742" s="14" t="str">
        <f>VLOOKUP(A6742,Sample!A:C,3,0)</f>
        <v>Long Form</v>
      </c>
      <c r="D6742" s="14" t="str">
        <f>VLOOKUP(A6742,Sample!A:E,5,0)</f>
        <v>NEUTRAL</v>
      </c>
      <c r="E6742" t="str">
        <f t="shared" si="1"/>
        <v>en</v>
      </c>
    </row>
    <row r="6743" hidden="1">
      <c r="A6743" s="4" t="s">
        <v>23004</v>
      </c>
      <c r="B6743" s="14" t="str">
        <f>VLOOKUP(A6743,Sample!A:B,2,0)</f>
        <v>Conservative65 said: ↑ LoneLaugher said: ↑ Just heard the idiot speaking about economic sanctions for NK and he announced that CHINA has directed it's banking system to stop doing business with NK.
 I'll wait to see if that's true to celebrate, but I was struck by the fact that the Orange Dummy said he didn't expect this announcement. IOW, he didn't negotiate it.
 Will that stop him from taking credit for it? Click to expand... You mean like black BOY Obama took credit for what the SEALs did to Bin Laden as if he pulled the trigger? Pucker up, NL. Click to expand... Hey, Obama is the one that decided to send them in to take out Bin Laden. And, he did that with only a 60 percent surety of him being in that compound. Many of his advisors said he shouldn't have done it.
 And hey, you guys gave Trump props for the attack in Syria, and all he did was order the strike. The Navy are the ones that actually sent the missiles. Are you still giving Trump credit for the Syrian airbase?</v>
      </c>
      <c r="C6743" s="14" t="str">
        <f>VLOOKUP(A6743,Sample!A:C,3,0)</f>
        <v>Long Form</v>
      </c>
      <c r="D6743" s="14" t="str">
        <f>VLOOKUP(A6743,Sample!A:E,5,0)</f>
        <v>NEUTRAL</v>
      </c>
      <c r="E6743" t="str">
        <f t="shared" si="1"/>
        <v>en</v>
      </c>
    </row>
    <row r="6744" hidden="1">
      <c r="A6744" s="4" t="s">
        <v>23007</v>
      </c>
      <c r="B6744" s="14" t="str">
        <f>VLOOKUP(A6744,Sample!A:B,2,0)</f>
        <v>Webcasting is a huge development in the field of communication and interaction technology. In a developing country like India, this advent and acceptance of technology have led to an all-time economic growth. Not just the metro cities, but the smaller cities of this country are also well equipped when it comes to video calling and other forms of Internet-enabled communication. Chennai is quite famous for the fastest technological advancement when it comes to India. Webcasting services in Chennai are on an all-time rise, owing to the fact that there are so many IT companies and technical institutes in the area, that the residents and corporate alike require better services for creating presentations, attending online webinars, conferences, etc.
 Read also: Top 5 Free Tools to Live Stream Your Event Online
 Almost all the IT companies or even the non-IT companies take help of internet video calling and webcasting to communicate to their clients and within the teams. Virtual presence is gaining more importance these days since services like webcasting provide you with an opportunity to be present from anywhere in the world. They use webcasting for event management, surgery events, webinars, analyst meets product launches, etc. People have realized that incorporating such technological changes in their personal as well as workplace is a good source of saving cost and efforts.
 Read also: Things to Consider While Choosing Best Web Casting Company
 So many firms can be outlined that offer professional webcasting services to their clients all over the world. Webcasting is a better and cost-effective method to communicate than the traditional methods. These services enable multiple users from different parts of the world to attend, say a live conference, at the same time. Isn’t that great? Firms like IBCLIVE can live broadcast any programs, functions, conferences, meetings, seminars, conventions and even wedding functions. To top it all, these castings are done with high-speed internet and have nil chances of any kind of disturbance or interruptions throughout the show.
 Read also: Avail the Wide Range of Benefits of Webcasting Services in Hyderabad
 If we talk about our country’s government, live webcasting Chennai events to our prominent clients or neighboring countries is a matter of pride for us. Webcasting is a vital part of managing government events. At the time of elections, the election commission utilizes this webcasting facility to showcase the how much voting is done and the counting process as well, which spells the development of the country on many points. Students use this facility to attend various conferences and educational programs held by universities from the whole world. This facility is better utilized with imparting education anywhere and everywhere.
 A bevy of live streaming tools and apps have been introduced for mobile as well as other gadgets. You can watch the popular shows, and of course, the most sought-after cricket matches through live streaming. A lot of service providers like MS Live work on webcasting Chennai events like music festivals, celebrity shows, sports, and matches. The biggest and the smallest of live events can happen without any hassle. People across the globe can communicate with each other at a click, irrespective of the time difference that can otherwise be an obstacle. However, there is much to explore but the current scenario calls for a pat on the back.</v>
      </c>
      <c r="C6744" s="14" t="str">
        <f>VLOOKUP(A6744,Sample!A:C,3,0)</f>
        <v>Long Form</v>
      </c>
      <c r="D6744" s="14" t="str">
        <f>VLOOKUP(A6744,Sample!A:E,5,0)</f>
        <v>NEUTRAL</v>
      </c>
      <c r="E6744" t="str">
        <f t="shared" si="1"/>
        <v>en</v>
      </c>
    </row>
    <row r="6745" hidden="1">
      <c r="A6745" s="4" t="s">
        <v>23011</v>
      </c>
      <c r="B6745" s="14" t="str">
        <f>VLOOKUP(A6745,Sample!A:B,2,0)</f>
        <v>Quote:
  Originally Posted by nickblack
  Yea doing the same for me, no clue why its being done like this. No Best Buy in my town so sort of a hassle.
 Check back early Tuesday morning.</v>
      </c>
      <c r="C6745" s="14" t="str">
        <f>VLOOKUP(A6745,Sample!A:C,3,0)</f>
        <v>Long Form</v>
      </c>
      <c r="D6745" s="14" t="str">
        <f>VLOOKUP(A6745,Sample!A:E,5,0)</f>
        <v>NEGATIVE</v>
      </c>
      <c r="E6745" t="str">
        <f t="shared" si="1"/>
        <v>en</v>
      </c>
    </row>
    <row r="6746" hidden="1">
      <c r="A6746" s="4" t="s">
        <v>23014</v>
      </c>
      <c r="B6746" s="14" t="str">
        <f>VLOOKUP(A6746,Sample!A:B,2,0)</f>
        <v>It's best buy, it's not gonna hurt them at all, keep it and have fun. Bansai</v>
      </c>
      <c r="C6746" s="14" t="str">
        <f>VLOOKUP(A6746,Sample!A:C,3,0)</f>
        <v>Long Form</v>
      </c>
      <c r="D6746" s="14" t="str">
        <f>VLOOKUP(A6746,Sample!A:E,5,0)</f>
        <v>POSITIVE</v>
      </c>
      <c r="E6746" t="str">
        <f t="shared" si="1"/>
        <v>en</v>
      </c>
    </row>
    <row r="6747" hidden="1">
      <c r="A6747" s="4" t="s">
        <v>23017</v>
      </c>
      <c r="B6747" s="14" t="str">
        <f>VLOOKUP(A6747,Sample!A:B,2,0)</f>
        <v>SELL CVV/BANK LOGIN/DUMPS Track 1&amp;2/TRANSFER WU/PAYPAL ICQ: 710530177
 My adress :
 - ICQ: 710530177
 - Yahoo Messenger : travis_hacker5858
 - Gmail: biggertrader50@gmail.com
 - Skype : stevesjobs50
 - Google hangouts: biggertrader50@gmail.com
 _ Facebook : Nesky seller
 _ Whatsapp : +237693430621
 - Telegram : +237693430621
 Hello all clients !
 - Im hacker, good seller, best tools, sell online 24h.
 - I want introduce to you my services and sell fresh cvv (visa/master,amex,dis,bin,dob,fullz..) all country, Dumps track 1&amp;2, Account paypal,SMTP, RDP, VPS, Mailers, do WU transfer and Software Bug Transfer Western Union.
 - I sell cvv Fresh - Fast and Good price.
 - And I need good buyer for business long-term.
 sell cvv good and fresh 100%, sell cvv good fresh cheap, sell cvv shop, sell cvv all country
 sell cvv us, sell cvv us bin, sell cvv us fullz info, sell cvv us vbv, sell cvv good and fresh, sell cvv live 100%, sell cvv fresh, sell cvv fullz pass, shop cvv fresh, shop cvv2
 **Sell Credit Card (CVV) Online good payment for Shopping online**
 Format is:
 |Card Number|Exp. Date|CVV/CVV2|First Name|Last Name|Street|City|State|Zip Code|Country|Phone|Type Of Card|Bank Name|
 sell cvv uk fresh, sell cvv uk high balance, cvv uk pass vbv, sell cvv uk fullz info, sell cvv uk, cvv for sale, sell cvv good live, sell cvv valid, store cvv
 MY CARDS PRICE LIST
 clone card prices LIST
 $250 $3000 ---balance
 $350 $4000
 $450 $5000
 $600 $7000
 $700 $8000
 $800 $10000
 $900 $12000
 $1000 $15000
 ---- YESCARDS pour DAB et CARTE Cloné DIRECTEMENT UTILISABLE
 PRIX POUR LES YESCARDS
 Platinium visa - 350€ plafond 15000€
 Platinium Visa - 450€ ----&gt; plafond 20000€
 Platinium Mastercard - 500€ ----&gt; plafond 22500€
 Platinium Visa - 600 ----&gt; 27000€
 Platinium Mastercard - 650 ---&gt; 29000
 Infinity Visa - 750€ ----&gt; plafond 35000€
 Infinity Mastercard - 850€ ----&gt; plafond 45000€
 Achat et Livraison Express
 avec DHL ou UPS ou par la POSTE et meme FEDEX
 ===&gt; List Price for fresh Credit Card (CC,CCV,CVV)
 - US (visa/master) = 10$ per 1
 - US (Amex,Dis) = 12$ per 1
 - US Bin = 15$, US Dob = 15$
 - US fullz info = 40$ per 1
 - UK (visa/master) = 20$ per 1
 - UK (Amex,Dis) = 25$ per 1
 - UK Bin = 30$, UK Dob = 30$
 - UK fullz info = 50$ per 1
 - CA (visa/master) = 20$ per 1
 - CA (Amex,Dis) = 25$ per 1
 - CA Bin = 25$, CA Dob = 25$
 - CA fullz info = 45$ per 1
 - AU (visa/master) = 25$
 - AU (Amex,Dis) = 30$ per 1
 - AU Bin = 30$, AU Dob = 35$
 - AU fullz info = 50$ per 1
 - EU (Visa,Master) = 30$ per 1
 - EU (Amex,Dis) = 35$ per 1
 - EU Bin = 35$, AU Dob = 40$
 - EU fullz info = 60$ per 1 Others Country:
 - Italy = 20$ per 1 (fullz info = 35$)
 - Spain = 20$ per 1 (fullz info = 35$)
 - Denmark = 25$ per 1 (fullz info = 35$)
 - Sweden = 20$ per 1 (fullz info = 35$)
 - France = 20$ per 1 (fullz info = 35$)
 - Germany = 20$ per 1 (fullz info = 35$)
 - Ireland = 20$ per 1 (fullz info = 35$)
 - Mexico = 15$ per 1 (fullz info = 30$)
 - Asia = 15$ per 1 (fullz info = 30$)
 sell cvv eu, sell cvv eu cheap live, sell cvv eu fullz info, sell cvv eu with bin, sell cvv with bin, sell cvv pass vbv, sell cvv non, sell cvv good cheap, sell fresh cvv * SPECIAL CARD (With DOB + Bin, Full Info) good bin, high balance:
 30 CC Dob + Bin US = 450$
 30 CC Dob + Bin UK = 500$
 20 CC Dob + Bin CA = 500$
 20 CC Dob + Bin AU = 500$
 20 CC Dob + Bin EU = 600$ * SSN / DOB:
 150$ - 200$ = 400 info SSN DOB (Name + Adresss + City + State + Fone + SSN + DOB):
 |178516|301-52-7518|08/29/1950|Edwin|R|White|B|M|5|11|170|BLK|RU186513|2000|OH|R|937-275-8536|2000 Benson Dr|Dayton|OH|45406|
 sell cvv au, sell cvv au fresh good, sell cvv au valid live, sell cvv au best balance, sell cvv au fullz info, sell cvv shopping, cc shop, sell cvv fullz ===&gt; Price for Dumps:
 ** Usa :101
 - Visa Classic, MasterCard Standart =45$
 - Visa Gold|Platinum|Business, MasterCard Gold|Platinum = 50$
 - American Express = $50 (Without SID)
 - Discover = $50
 ** Canada: 101 201
 - Visa Classic, MasterCard Standart = 45$
 - Visa Gold|Platinum|Business, MasterCard Gold|Platinum = 50$
 ** EU, UK: 101 201
 - Classic|Standart = 60$
 - Gold|Platinum = 70$
 - Business|Signature|Purchase|Corporate|World = 100$
 ** ASIA/AUSTRALIA/Exotic: 101 201 121
 - MasterCard| Visa Classic = $50
 - Visa Gold|Platinum|Corporate|Signature|Business = $70
 ** Other countries: 101 201
 - MasterCard| Visa Classic = 50$
 - Visa Gold|Platinum|Corporate|Signature|Business = 70$ ===&gt; Price for Dumps and Track 1 &amp; 2(With/without Pin):
 sell dumps track 2, sell dump+pins, atm dumps for sale, atm dumps shop, dumps shop online, shop cvv dumps, sell fresh dumps
 - Dumps,Tracks 1&amp;2 US = 100$/1, No Pin 50$
 - Dumps,Tracks 1&amp;2 UK = 110$/1, No Pin 60$
 - Dumps,Tracks 1&amp;2 EU = 120$/1, No Pin 80$
 - Dumps,Tracks 1&amp;2 AU = 120$/1, No Pin 80$
 - Dumps,Tracks 1&amp;2 CA = 120$/1, No Pin 80$ Demo:
 Track 1: B4867967032437166^AVALLONE/SONJA^1301101 472
 Track 2: 4867967032437166=1301101 472 |United States|JPMorgan Chase Bank N.A.|Visa|Platinum|101|Tr1+Tr2|
 Pin code: 2269
 sell dumps us, sell dumps us with pin, sell dumps track, sell dumps forum, sell dumps with pin, sell dumps track1 track2
 sell dumps track 1/2 china, sell dumps china with pin, sell dumps dubai, dumps asian, sell dumps 101, sell dumps 201, dumps 101 pin
 Contact Me Support:
 - ICQ: 710530177
 - Yahoo Messenger : travis_hacker5858
 - Gmail: biggertrader50@gmail.com
 - Skype : stevesjobs50
 - Google hangouts: biggertrader50@gmail.com
 _ Facebook : Nesky seller
 _ Whatsapp : +237693430621
 - Telegram : +237693430621
 ===&gt; Western Union transfer (WU Transfer) ($/£/€)
 (EU,UK,Asia,Canada,US,France,Germany,Italy,Nigeria,.. African)
 wu transfer hack, hack western union online, hacking into western union, hack western union money transfer online, how to hack western union mtcn
 $300 for MTCN $3000 (get MTCN vs Sender's details)
 $500 for MTCN $6000 (get MTCN vs Sender's details)
 $700 for MTCN $9000 (get MTCN vs Sender's details)
 $900 for MTCN $15000 (get MTCN vs Sender's details)
 Give me your western union receive info and payment me fee. Then i will do transfer for you, After about 30 mins you'll have MTCN and sender's name.
 sell wu transfer, sell western union mtcn, hacker wu transfer, hack money transfer western union, western union bug software
 * Selling Email and pass - Email leads:
 1000 Email and pass of (US,UK,CA,EU,AU,..) and many other countries = 50$
 5000 (US,UK,AU), World(Mixed), Jobseeker, AOL email leads = 50$
 hack western union mtcn number, track mtcn number western union, wu hacking, wu bug, western union money track hack, wu transfer forum
 ** BANK LOGIN &amp; ACCOUNT PAYPAL GOOD AND SAFE **
 (HSBC, Barclays, Welsfargo, BOA, Chase, Credit union, Halifax,.. and many Bank other)
 Bank Login : Username + Password Number
 Bank transfer: Holder Name Use Bank + Number Account Bank + Bank Name + Address Full.
 Have all details for login and i can transfer balance to your account if you want.
 sell bank login us, hack bank account money online, hack bank transfer money, hacking bank account transfer money software
 - Account balance:
 **US: (Bank of America,Chase,Wells Fargo...)
 . Balance 3000$ = 300$
 . Balance 6000$ = 500$
 . Balance 8000$ = 600$
 . Balance 12000$ = 800$
 . Balance 15000$ = 1000$
 . Balance 20000$ = 1200$
 **UK: (LLOYDS TSB,BARCLAYS,Standard Chartered,HSBC...)
 . Balance 3000 GBP = 400$
 . Balance 6000 GBP = 600$
 . Balance 10000 GBP = 800$
 . Balance 12000 GBP = 900$
 . Balance 16000 GBP = 1000$
 . Balance 20000 GBP = 1500$
 (Other fees transfer depend on amount you want)
 sell bank login uk, online bank account hacking software, sell bank login, sell bank transfer, hacking bank account, hacking bank online, hacker bank transfer, hacker bank account
 - PayPal:
 + Sell Visa Debit US : 120$
 + Paypal with pass email = 60$/paypal
 + Paypal don't have pass email = 50$/Paypal
 + Paypal Veritified with balance and price (Email address + password) full infomation:
 100$ = 1 Account PP 2000$
 200$ = 1 Account PP 4500$
 300$ = 1 Account PP 8500$
 500$ = 1 Account PP 13000$
 ===&gt; Price of ATM Card ($/£/€):
 ATM card 4000$ = 200$
 ATM card 7000$ = 350$
 ATM card 6000€ = 250$
 ATM card 8000€ = 350$
 ATM card 2000£ = 150$
 ATM card 5000£ = 300$
 sell cvv fresh, cvv good, paypal account, bank login, bank transfer, dumps, dumps track 1/2 pin, bank transfer, wu transfer
 Contact Me Support:
 - ICQ: 710530177
 - Yahoo Messenger : travis_hacker5858
 - Gmail: biggertrader50@gmail.com
 - Skype : stevesjobs50
 - Google hangouts: biggertrader50@gmail.com
 - Facebook : Nesky seller
 - Whatsapp : +237693430621
 - Telegram : +237693430621
 =&gt; MY RULES:
 - Customer want test please buy for test and if the cvv is good customer can buy more from me, pls dont ask free test and sample or screenshot with me.
 - Customer buy over 15, I will discount for you.
 - I have a replacement policy for bad cvv. All my cvv are inspected before sale.
 - Cvv will be sent to you after receiving payment. Orders will be sent via e-mail or where you want and warranty for you 24h after you buy.
 - Payment methods PM(Perfect Money), WU(Western Union), BTC(Bitcoin) , PAYPAL (PP) and - minimum orders by WU is 100$.
 Thank you for read !c</v>
      </c>
      <c r="C6747" s="14" t="str">
        <f>VLOOKUP(A6747,Sample!A:C,3,0)</f>
        <v>Long Form</v>
      </c>
      <c r="D6747" s="14" t="str">
        <f>VLOOKUP(A6747,Sample!A:E,5,0)</f>
        <v>NEUTRAL</v>
      </c>
      <c r="E6747" t="str">
        <f t="shared" si="1"/>
        <v>en</v>
      </c>
    </row>
    <row r="6748" hidden="1">
      <c r="A6748" s="4" t="s">
        <v>23020</v>
      </c>
      <c r="B6748" s="14" t="str">
        <f>VLOOKUP(A6748,Sample!A:B,2,0)</f>
        <v>hey thanks.. wow paying more will make it go down faster?! no way! smh Cap1QS 3750 | Gamestop 950 | Discover 7000 | Amazon Store Card 900 | HSBC MC 1500 | Care Credit 1500 | HSBC Rewards 750 | Victoria's Secret $250(SCT)| Express $350(SCT) | AEO $150|| Ch 7 BK 12/2013 | Fico 619 | TU 619 | Eq 657 |EXP 664|attempting to garden until 6/2018</v>
      </c>
      <c r="C6748" s="14" t="str">
        <f>VLOOKUP(A6748,Sample!A:C,3,0)</f>
        <v>Long Form</v>
      </c>
      <c r="D6748" s="14" t="str">
        <f>VLOOKUP(A6748,Sample!A:E,5,0)</f>
        <v>NEUTRAL</v>
      </c>
      <c r="E6748" t="str">
        <f t="shared" si="1"/>
        <v>en</v>
      </c>
    </row>
    <row r="6749" hidden="1">
      <c r="A6749" s="4" t="s">
        <v>23023</v>
      </c>
      <c r="B6749" s="14" t="str">
        <f>VLOOKUP(A6749,Sample!A:B,2,0)</f>
        <v>Post: #8 RE: Trump’s Deplorable Agenda
 ha globalists writing about other globalists trying to make it all seem real as if they didn't serve the banks
 https://www.globalresearch.ca/
 the choir boys "research" site</v>
      </c>
      <c r="C6749" s="14" t="str">
        <f>VLOOKUP(A6749,Sample!A:C,3,0)</f>
        <v>Long Form</v>
      </c>
      <c r="D6749" s="14" t="str">
        <f>VLOOKUP(A6749,Sample!A:E,5,0)</f>
        <v>NEGATIVE</v>
      </c>
      <c r="E6749" t="str">
        <f t="shared" si="1"/>
        <v>en</v>
      </c>
    </row>
    <row r="6750" hidden="1">
      <c r="A6750" s="4" t="s">
        <v>23026</v>
      </c>
      <c r="B6750" s="14" t="str">
        <f>VLOOKUP(A6750,Sample!A:B,2,0)</f>
        <v>I could see this possibly happening for our very specific situation.
 First of all, we love MK at night, always have. Part of that, I guess, was because everybody else would go watch the parade &amp; fireworks, and we would walk-on Pirates, Jungle Cruise, whatever else in that area. We have a lot of fun with that, and it doesn't work as well with EMH. (We hate getting "stuck in the ropes" at closing to get to transportation/our car in the parking lot.)
 Second, we are only two adults, so the cost is not outrageous, and if the timeframe is approximatley 5 hours, that's plenty for us at MK, especially if it's not busy, especially at night. Since we typically skip a year between AP's, I was already considering a holiday party event as a temporary "fix." We can do either that or this, maybe stay on property, maybe tack on a day at DS, etc. and have a nice 2-3 day experience with just reduced park time.
 The other side of things: I think we'd be bummed if no food places were open (even with the snacks available) or we'd just have to make sure we get a nice dinner at a resort before attending.
 Also, if this costs $240 for both without AP's...and we can get FL resident Weekday AP's for about $265-ish(?) each, I have to consider going with AP's instead. The thing is, when we have AP's, every trip ends up being to WDW that year, and we'd like to get some other experiences into the rotation. So, spending that $240 (which, actually, I would have no problem covering with Chase Disney Visa points) gives us our little fix for the year without going overboard, and a more likely overall positive experience without crowds or heat (unless it rains LOL.)</v>
      </c>
      <c r="C6750" s="14" t="str">
        <f>VLOOKUP(A6750,Sample!A:C,3,0)</f>
        <v>Long Form</v>
      </c>
      <c r="D6750" s="14" t="str">
        <f>VLOOKUP(A6750,Sample!A:E,5,0)</f>
        <v>NEUTRAL</v>
      </c>
      <c r="E6750" t="str">
        <f t="shared" si="1"/>
        <v>en</v>
      </c>
    </row>
    <row r="6751" hidden="1">
      <c r="A6751" s="4" t="s">
        <v>23029</v>
      </c>
      <c r="B6751" s="14" t="str">
        <f>VLOOKUP(A6751,Sample!A:B,2,0)</f>
        <v>Hello JanaMassingill -
 Welcome to the forum and thank you for reaching out to us regarding your missing points! A TV and refrigerator are pretty significant purchases, so I can understand why you would be excited to receive your points. I imagine you were pretty frustrated to see you weren't awarded points for these purchases.
 There could be various reasons why points weren't awarded that would be within our My Best Buy program terms , such as a nonqualifying payment method. I would be delighted to look further into this with you though, so I am sending you a private message. You may check your private messages by signing into the forum then clicking the envelope icon in the top right corner of the page.
 Sincerely,</v>
      </c>
      <c r="C6751" s="14" t="str">
        <f>VLOOKUP(A6751,Sample!A:C,3,0)</f>
        <v>Long Form</v>
      </c>
      <c r="D6751" s="14" t="str">
        <f>VLOOKUP(A6751,Sample!A:E,5,0)</f>
        <v>NEUTRAL</v>
      </c>
      <c r="E6751" t="str">
        <f t="shared" si="1"/>
        <v>en</v>
      </c>
    </row>
    <row r="6752" hidden="1">
      <c r="A6752" s="4" t="s">
        <v>23032</v>
      </c>
      <c r="B6752" s="14" t="str">
        <f>VLOOKUP(A6752,Sample!A:B,2,0)</f>
        <v>No HDR for those who care</v>
      </c>
      <c r="C6752" s="14" t="str">
        <f>VLOOKUP(A6752,Sample!A:C,3,0)</f>
        <v>Long Form</v>
      </c>
      <c r="D6752" s="14" t="str">
        <f>VLOOKUP(A6752,Sample!A:E,5,0)</f>
        <v>NEUTRAL</v>
      </c>
      <c r="E6752" t="str">
        <f t="shared" si="1"/>
        <v>en</v>
      </c>
    </row>
    <row r="6753" hidden="1">
      <c r="A6753" s="4" t="s">
        <v>23035</v>
      </c>
      <c r="B6753" s="14" t="str">
        <f>VLOOKUP(A6753,Sample!A:B,2,0)</f>
        <v>Here's a list of the top female artists each week during the 2017 Billboard year. The year starts mid-November 2016 and will end mid-November 2017 (7 weeks left). Billboard bases top artist on singles, albums and social. Touring gets added at the end of the year for the year-end chart. Charts are dated by Billboard 11 days ahead.
 Ariana Grande - December 3, 2016
 Miranda Lambert - December 10, 2016
 Ariana Grande - December 17, 2016
 Ariana Grande - December 24, 2016
 Ariana Grande - December 31, 2016
 Ariana Grande - January 7, 2017
 Ariana Grande - January 14, 2017
 Ariana Grande - January 21, 2017
 Ariana Grande - January 28, 2017
 Ariana Grande - February 4, 2017
 Rihanna - February 11, 2017
 Rihanna - February 18, 2017
 Lady Gaga - February 25, 2017
 Adele - March 4, 2017
 Adele - March 11, 2017
 Rihanna - March 18, 2017
 Rihanna - March 25, 2017
 Rihanna - April 1, 2017
 Rihanna - April 8, 2017
 Rihanna - April 15, 2017
 Rihanna - April 22, 2017
 Rihanna - April 29, 2017
 Lady Gaga - May 6, 2017
 Rihanna - May 13, 2017
 Mary J. Blige - May 20, 2017
 Alessia Cara - May 27, 2017
 Miley Cyrus - June 3, 2017
 Alessia Cara - June 10, 2017
 Shakira - June 17, 2017
 Halsey - June 24, 2017
 Katy Perry - July 1, 2017
 Lorde - July 8, 2017
 Halsey - July 15, 2017
 Halsey - July 22, 2017
 Selena Gomez - July 29, 2017
 Selena Gomez - August 5, 2017
 Lana Del Rey - August 12, 2017
 Selena Gomez - August 19, 2017
 Rihanna - August 26, 2017
 Kesha - September 2, 2017
 Cardi B - September 9, 2017
 Taylor Swift - September 16, 2017
 Taylor Swift - September 23, 2017
 Taylor Swift - September 30, 2017
 Taylor Swift - October 7, 2017</v>
      </c>
      <c r="C6753" s="14" t="str">
        <f>VLOOKUP(A6753,Sample!A:C,3,0)</f>
        <v>Long Form</v>
      </c>
      <c r="D6753" s="14" t="str">
        <f>VLOOKUP(A6753,Sample!A:E,5,0)</f>
        <v>NEUTRAL</v>
      </c>
      <c r="E6753" t="str">
        <f t="shared" si="1"/>
        <v>en</v>
      </c>
    </row>
    <row r="6754" hidden="1">
      <c r="A6754" s="4" t="s">
        <v>23038</v>
      </c>
      <c r="B6754" s="14" t="str">
        <f>VLOOKUP(A6754,Sample!A:B,2,0)</f>
        <v>Originally Posted by Sunster
 Layman here correct me if wrong please.. They didn't start off as slaves for one. They came here as laborers and merchants. So while they faced/face oppression and racism they had less mud to trek through. Mud like, cycles of poverty, state sanctioned violence, incarceration and numerous other things that are part of the black experience here.
 You're pretty much on the money. In fact, here are multiple articles expanding on the existence of the "Asian anomaly":
 Originally Posted by Slate
 As historian Ellen Wu explains of these historical realities in The Color of Success: Asian Americans and the Origins of the Model Minority, “The United States’ battles against fascism and then Communism meant that Asiatic Exclusion, like Jim Crow, was no longer tenable.” The result, she argues, was the “entrance of Asian Americans into the national fold” and, in the 1960s, a “profound metamorphosis [of Asian Americans] into the model minority: the Asiatic who was at once a model citizen and definitely not-black.” Japanese and Chinese in the United States became “living examples of achievement in spite of the persistent color line and because of their racial (often coded as cultural) differences.” And this reasoning, in turn, “undergirded contentions that African Americans’ cultural deficiencies was the cause of their poverty—assertions that delegitimized blacks’ demands for structural changes in the political economy and stigmatized their utilization of welfare state entitlements.”
 Even as he avoids the words black or African American, that charge—that black deficiency (or even pathology) drives black disadvantage—is the core of Sullivan’s inquiry. And his argument, unstated but clear as the blue sky, is that black Americans have only themselves and their culture to blame for continued racial inequality. That this flies in the face of what we know about structural and institutional disadvantage—of ongoing discrimination in jobs and housing, of the long and enduring effects of past discrimination and bias, of racial disadvantage among well-educated, two-parent black families, of the half-hearted efforts to remedy those accumulated burdens—is, at most, a minor obstacle in Sullivan’s narrative. It also flies in the face of what we know about Asian American gains, which followed that aforementioned—often politically motivated—mid-century decline in anti-Asian racism. Even still, Asian Americans face continued discrimination; among the highly educated, for instance, Asian men earned significantly less than their white counterparts.
 Originally Posted by Washington Post
 For those who doubt that racial resentment lingers in this nation, Asian Americans are a favorite talking point. The argument goes something like this: If “white privilege” is so oppressive — if the United States is so hostile toward its minorities — why do census figures show that Asian Americans out-earn everyone?
 In a 2014 editorial, conservative commentator Bill O'Reilly pointed out that Asian household incomes were 20 percent higher than white household incomes on average. “So, do we have Asian privilege in America?” he asked. Of course not, he said. The real reason that Asians are “succeeding far more than African-Americans and even more than white Americans” is that “their families are intact and education is paramount,” he said.
 This claim has been with us since at least the 1960s, when it served as a popular rejoinder to the challenges issued by the civil rights movement. Many newspapers printed flattering portraits of Asian Americans to cast skepticism on the people marching for economic and social justice.
 ...
 This is one of several problems with the model minority myth. (Here’s another.) Many people hold up Asian Americans as proof that hard work and education leads to success no matter your skin color. On the contrary, these statistics show that being a minority in the United States often means working harder to earn less.
 More education will help close racial wage gaps somewhat, but it will not resolve problems of denied opportunity. In fact, recent studies suggest that income disparities are growing at the very top between blacks and whites. According to an Economic Policy Institute report from September, the difference between what a white college graduate earns and what a black college graduate earns has widened since the 1980s.
 Emphasizing the power of educational attainment also obscures the barriers that remain. Despite the complaints of Stephen K. Bannon, President-elect Donald Trump’s alt-right adviser who’s a darling of white supremacy groups, it is simply false that “two-thirds or three-quarters of the CEOs in Silicon Valley are from South Asia or from Asia.” Even among technology companies, which hire a disproportionate number of Asian workers, Asians are vastly underrepresented in upper management. Yet, the model minority myth makes a statement like Bannon's feel true to many.
 Asian Americans — some of them at least — have made tremendous progress in the United States. But the greatest thing that ever happened to them wasn't that they studied hard, or that they benefited from tiger moms or Confucian values. It's that other Americans started treating them with a little more respect.
 Originally Posted by VICE
 My students of color often come in engaged with issues in their communities, but it is harder to convince them that their issues connect to issues in other communities. Their knowledge of how race and difference affect them directly far exceeds their knowledge of why these problems exist. The question of why racism exists links Asian Americans to other minority groups, because it leads to white supremacy. The question of how Asian Americans are different sometimes ends up with students blaming their parents for the model minority stereotype, something that comes with a much more complex and systemic history.
 "Model minority" is a term that came into use during the civil rights movement, first put forth by sociologist William Peterson to frame a comparison of "ethnic minorities," to divide and conquer. Asian Americans, it was said, kept their mouths shut, worked hard, and eventually succeeded, so why couldn't African Americans do so? Why did they have to keep fighting and bringing the focus back to race?
 If Frank Chin has gotten one thing right, it's that Asian Americans themselves have internalized these claims. They are loath to get into the issue of race unless it affects their own community. Then they might turn out for their community alone, and directly or indirectly side against other communities of color—note the Peter Liang protests, where Asian Americans rallied for an Asian American police officer who killed an innocent, unarmed black man instead of seeing that the privileges police officers get are part of the same system of power that views black people as dangerous threats without privileges and creates the overarching racial hierarchy.
 There is an advantage to keeping our heads down. There is an advantage to working hard, ignoring other people's problems, fighting only for our own rights. But it's the same advantage that makes Asian Americans white supremacy's one success. It's the advantage conceded in the dividing that enables conquering. It's advantage without equality. It's an A that's really an F. Asian Americans need to get more involved in the fight against disempowerment. Our disempowerment is not free or protected from the disempowerment of black lives—the link is white supremacy and our empowerment won't come by meeting white supremacy's demands. We must stand with the larger civil rights community that has fought for many of the rights we enjoy in the first place. Participation is mandatory.
 Slate: Andrew Sullivan’s Pathology
 The Washington Post: The real secret to Asian American success was not education
 VICE: How Asian Americans Contribute to White Supremacy EdibleKnife</v>
      </c>
      <c r="C6754" s="14" t="str">
        <f>VLOOKUP(A6754,Sample!A:C,3,0)</f>
        <v>Long Form</v>
      </c>
      <c r="D6754" s="14" t="str">
        <f>VLOOKUP(A6754,Sample!A:E,5,0)</f>
        <v>NEUTRAL</v>
      </c>
      <c r="E6754" t="str">
        <f t="shared" si="1"/>
        <v>en</v>
      </c>
    </row>
    <row r="6755" hidden="1">
      <c r="A6755" s="4" t="s">
        <v>23041</v>
      </c>
      <c r="B6755" s="14" t="str">
        <f>VLOOKUP(A6755,Sample!A:B,2,0)</f>
        <v>There is a Steelbook being released from a retailer in the U.K. And the artwork posted above is in fact what the Steelbook will be. So I'm hoping Best Buy gets this too</v>
      </c>
      <c r="C6755" s="14" t="str">
        <f>VLOOKUP(A6755,Sample!A:C,3,0)</f>
        <v>Long Form</v>
      </c>
      <c r="D6755" s="14" t="str">
        <f>VLOOKUP(A6755,Sample!A:E,5,0)</f>
        <v>NEUTRAL</v>
      </c>
      <c r="E6755" t="str">
        <f t="shared" si="1"/>
        <v>en</v>
      </c>
    </row>
    <row r="6756" hidden="1">
      <c r="A6756" s="4" t="s">
        <v>23044</v>
      </c>
      <c r="B6756" s="14" t="str">
        <f>VLOOKUP(A6756,Sample!A:B,2,0)</f>
        <v>CF is conductive so it has some effect on reception, but phones will use extra power to try get 100% signal so it's no good for cases regardless.</v>
      </c>
      <c r="C6756" s="14" t="str">
        <f>VLOOKUP(A6756,Sample!A:C,3,0)</f>
        <v>Long Form</v>
      </c>
      <c r="D6756" s="14" t="str">
        <f>VLOOKUP(A6756,Sample!A:E,5,0)</f>
        <v>NEGATIVE</v>
      </c>
      <c r="E6756" t="str">
        <f t="shared" si="1"/>
        <v>en</v>
      </c>
    </row>
    <row r="6757" hidden="1">
      <c r="A6757" s="4" t="s">
        <v>23047</v>
      </c>
      <c r="B6757" s="14" t="str">
        <f>VLOOKUP(A6757,Sample!A:B,2,0)</f>
        <v>Quote: :
 Quote: :
 Along with the conversion by USAA from MasterCard to Visa has come much better looking cards and better rewards.
 I believe this to be true, actually, but the networks don't design the cards, the banks do.
 It is true that pretty much all of the Chase cards are beautiful, just like the USAA cards... But many of Citi's cards (MasterCards) look nice too (Prestige, AT&amp;T, Premier, and Expedia cards look nice).</v>
      </c>
      <c r="C6757" s="14" t="str">
        <f>VLOOKUP(A6757,Sample!A:C,3,0)</f>
        <v>Long Form</v>
      </c>
      <c r="D6757" s="14" t="str">
        <f>VLOOKUP(A6757,Sample!A:E,5,0)</f>
        <v>NEUTRAL</v>
      </c>
      <c r="E6757" t="str">
        <f t="shared" si="1"/>
        <v>en</v>
      </c>
    </row>
    <row r="6758" hidden="1">
      <c r="A6758" s="4" t="s">
        <v>23050</v>
      </c>
      <c r="B6758" s="14" t="str">
        <f>VLOOKUP(A6758,Sample!A:B,2,0)</f>
        <v>And the winner of the most obvious award is...</v>
      </c>
      <c r="C6758" s="14" t="str">
        <f>VLOOKUP(A6758,Sample!A:C,3,0)</f>
        <v>Long Form</v>
      </c>
      <c r="D6758" s="14" t="str">
        <f>VLOOKUP(A6758,Sample!A:E,5,0)</f>
        <v>POSITIVE</v>
      </c>
      <c r="E6758" t="str">
        <f t="shared" si="1"/>
        <v>en</v>
      </c>
    </row>
    <row r="6759" hidden="1">
      <c r="A6759" s="4" t="s">
        <v>23053</v>
      </c>
      <c r="B6759" s="14" t="str">
        <f>VLOOKUP(A6759,Sample!A:B,2,0)</f>
        <v>Count me in as a CapOne hater.
 Those scumbags have only given me a $100,000 CL on a CapOne Platinum and its just unfanthomable. To add insult to injury, the morons wont ever give me a CLI simply because I only use $78.99 of my credit limit every month. I hope CapOne crashes and burns.
 Winning</v>
      </c>
      <c r="C6759" s="14" t="str">
        <f>VLOOKUP(A6759,Sample!A:C,3,0)</f>
        <v>Long Form</v>
      </c>
      <c r="D6759" s="14" t="str">
        <f>VLOOKUP(A6759,Sample!A:E,5,0)</f>
        <v>NEGATIVE</v>
      </c>
      <c r="E6759" t="str">
        <f t="shared" si="1"/>
        <v>en</v>
      </c>
    </row>
    <row r="6760" hidden="1">
      <c r="A6760" s="4" t="s">
        <v>23056</v>
      </c>
      <c r="B6760" s="14" t="str">
        <f>VLOOKUP(A6760,Sample!A:B,2,0)</f>
        <v>You will need to find a new place to shop soon,they are closing them all down. Rochester NY</v>
      </c>
      <c r="C6760" s="14" t="str">
        <f>VLOOKUP(A6760,Sample!A:C,3,0)</f>
        <v>Long Form</v>
      </c>
      <c r="D6760" s="14" t="str">
        <f>VLOOKUP(A6760,Sample!A:E,5,0)</f>
        <v>NEUTRAL</v>
      </c>
      <c r="E6760" t="str">
        <f t="shared" si="1"/>
        <v>en</v>
      </c>
    </row>
    <row r="6761" hidden="1">
      <c r="A6761" s="4" t="s">
        <v>23059</v>
      </c>
      <c r="B6761" s="14" t="str">
        <f>VLOOKUP(A6761,Sample!A:B,2,0)</f>
        <v>Nine members of the Gators have been accused of stealing credit cards and using them illegally.When are people going to stop supporting thugs? [link to www.tampabay.com] Quoting: Anonymous Coward 3947644 Most Ncaa football can't read and write, but yet the system allows them to pass. Quoting: Jwnlwplus4 Some of these thugs will likely end up in the NFL because the liberals are already demanding that these criminals do community service instead of jail time.Boycott is the answer. Trump is 100% right.</v>
      </c>
      <c r="C6761" s="14" t="str">
        <f>VLOOKUP(A6761,Sample!A:C,3,0)</f>
        <v>Long Form</v>
      </c>
      <c r="D6761" s="14" t="str">
        <f>VLOOKUP(A6761,Sample!A:E,5,0)</f>
        <v>NEGATIVE</v>
      </c>
      <c r="E6761" t="str">
        <f t="shared" si="1"/>
        <v>en</v>
      </c>
    </row>
    <row r="6762" hidden="1">
      <c r="A6762" s="4" t="s">
        <v>23062</v>
      </c>
      <c r="B6762" s="14" t="str">
        <f>VLOOKUP(A6762,Sample!A:B,2,0)</f>
        <v>CV90 infantry fighting vehicle from BAE SystemsChristopher F Foss has a look at the latest CV90 infantry fighting vehicle by BAE Systems.3 US Green Berets killed in ambush in NigerThree US Green Berets were killed and two others were wounded in southwest Niger near the Mali-Niger border when a joint US-Nigerien patrol was attacked Wednesday, US officials told CNNSaudi King visits Russia for first timeRussia rolled out the red carpet for visiting Saudi Arabia King Salman bin Abdulaziz Al Saud in Moscow, Thursday.It marks the first visit by a reigning Saudi monarch to Russia and will see billions of dollars' worth of joint investment deals.Russian President Vladimir Putin and Saudi King Salman will sign joint declarations for cooperation in energy, infrastructure construction and technology among other sectors.</v>
      </c>
      <c r="C6762" s="14" t="str">
        <f>VLOOKUP(A6762,Sample!A:C,3,0)</f>
        <v>Long Form</v>
      </c>
      <c r="D6762" s="14" t="str">
        <f>VLOOKUP(A6762,Sample!A:E,5,0)</f>
        <v>NEUTRAL</v>
      </c>
      <c r="E6762" t="str">
        <f t="shared" si="1"/>
        <v>en</v>
      </c>
    </row>
    <row r="6763" hidden="1">
      <c r="A6763" s="4" t="s">
        <v>23065</v>
      </c>
      <c r="B6763" s="14" t="str">
        <f>VLOOKUP(A6763,Sample!A:B,2,0)</f>
        <v>Name of the Claimant ? - jc international aquisition llc
 Date of issue – 22nd sep 2017 
 What is the claim for –
 1. the claimants claim is for the balance due under an agreement with talk talk limited dated 20/11/2013 which was asigned to the claimant on 31/03/2015 and notice of which was given to the defendent on the 31/03/2015 and which is now all due and payable . 
 2.the defendant agreed to pay monthly instalments under account number ...xyz... but has failed to do so.
 and the claimant claims the sum of £451. 11.
 the claimant also claims interest thereon persuant to s.69 county court act 1984 limited to one year to the date hereof at the rate of 8.00% per annum amounting to £36.08.
 What is the value of the claim?£572.19
  the claim is for tv broad band and phone services
 When did you enter into the original agreement before or after 2007? after 2007
 Has the claim been issued by the original creditor 
 or was the account assigned and it is the Debt purchaser who has issued the claim. no debt purchaser
 Were you aware the account had been assigned – did you receive a Notice of Assignment? not to my knowleged
 Did you receive a Default Notice from the original creditor? i cant recall one no
 Have you been receiving statutory notices headed “Notice of Default sums” – at least once a year ? no
 Why did you cease payments? i never paid from day 1
 What was the date of your last payment? never been any payments made from me ( will explain at bottom of this thread)
 Was there a dispute with the original creditor that remains unresolved? no
 Did you communicate any financial problems to the original creditor 
 and make any attempt to enter into a debt management planicon? no
  i signed up with talk talk in 2013 
 after 3 weeks from start i still wasnt getting broad band and phone coverage 
 talk talk kept fobing me off 
 engineers will call this week next week blah blah blah . 
 i called them up and told the due to the advise from Ombudsman im cancelling the contract as they did not provide me the service i signed up for.
 that was the end of it 
 talk talk told me there would be no charges no termination fees etc and that was that heard nothing again from them untill 
 yesterday when ccj claim droped on my doorstep . 
 so far i have filed the knowledge of service online to buy extra time 
 what do i do next 
 how do i get any info about this 
 and how do i do a defence to give to the courts as its my full intention to not accept this as its simply a down and out outrage 
 any help would be most welcomed 
 ps never had any letters from talk talk about this or from debt collection agency up until yesterday the 28/09/2017
 thanks spice racks</v>
      </c>
      <c r="C6763" s="14" t="str">
        <f>VLOOKUP(A6763,Sample!A:C,3,0)</f>
        <v>Long Form</v>
      </c>
      <c r="D6763" s="14" t="str">
        <f>VLOOKUP(A6763,Sample!A:E,5,0)</f>
        <v>NEGATIVE</v>
      </c>
      <c r="E6763" t="str">
        <f t="shared" si="1"/>
        <v>en</v>
      </c>
    </row>
    <row r="6764" hidden="1">
      <c r="A6764" s="4" t="s">
        <v>23068</v>
      </c>
      <c r="B6764" s="14" t="str">
        <f>VLOOKUP(A6764,Sample!A:B,2,0)</f>
        <v>[b]BUY CHEAP RAMELTEON ONLINE UK, BUY RAMELTEON NO PRESCRIPTION NEEDED[/b][i] BUY RAMELTEON! Buy ramelteon ups delivery, ramelteon Online Safe, Buy Cheap ramelteon *** Shipping Worldwide, ramelteon No Prescription [/i].:::::: [url=http://top.rxonline.name/?q=ramelteon]Need to Buy ramelteon with 10% DISCOUNT? CLICK HERE![/url] ::::::.Bonuses: 10% discount for all reorders, 4 *** *** for all ED orders, 10 *** *** for all orders with 90 ED ***, ED Trial Pack for all orders with 120 ED ***, *** Airmail for all orders with sum $200.[b]Best quality drugs[/b]* NO PRIOR PRESCRIPTION NEEDED!* 100% Anonymity &amp; Discreet shipping* FDA approved* Friendly customer support* Watchful packaging + Swift worldwide shipping!+ 30 days money back guarantee![url=http://top.rxonline.name/?q=ramelteon][img]http://pillsbank.eu/phpics/en/1-en.png[/img][/url]::. Cheapest prices for ramelteon Guaranteed.::::. Fast Guaranteed Worldwide Delivery .::::. The Most Trusted Online Drug Supplier .::::. No Prescription Required .::::. Swift worldwide shipping!!! .::::. Loyalty program .::[b]We thank you for visiting!!![/b]What is ramelteon?Precautions. Before taking Lorazepam, tell your doctor or pharmacist if you are allergic to it; or to other benzodiazepines (such as alprazolam, clonazepam, diazepam); or if you have any other allergies. This drug may make you dizzy or drowsy or cause blurred vision. Do not drive, use machinery, or do any activity that requires alertness or clear vision until you are sure you can perform such activities safely. Avoid alcoholic beverages. Older adults may be more sensitive to the side effects of this drug, especially loss of coordination and drowsiness. Also, the elderly may not experience relief of anxiety with Lorazepam.Measure liquid medicine with the dosing syringe provided, or with a special dose-measuring spoon or medicine cup. If you do not have a dose-measuring device, ask your pharmacist for one. Lorazepam should be used for only a short time. Do not take this medicine for longer than your doctor recommends. Do not stop using lorazepam suddenly or you could have unpleasant withdrawal symptoms, including a seizure (convulsions). Ask your doctor how to safely stop using this medicine.[url=https://sites.google.com/site/childhoodhyperkinesis/buy-lisdexamfetamine-without-rx-fedex-buy-lisdexamfetamine-australia]BUY ramelteon ONLINE! CLICK HERE! Buy ramelteon online without prescription, discount prices, discrete packaging, express delivery, 24/7 customer support.[/url] How to purchase RAMELTEON 300 mg dosage online.ramelteon no rx fed exorder ramelteon online from mexicowhere can buy ramelteon onlinebuy generic ramelteonBuy RAMELTEON Cheaply, Buy RAMELTEON by phone, RAMELTEON onlineBuy RAMELTEON Online No Prescription from the Best Online Drugstoresbuy ramelteon 75 mg onlineLow Prices For Generic RAMELTEON North Dakotaramelteon Purchase, ramelteon Purchase cost, Order ramelteon[url=http://rx.bestwt.net/buy-aciclovir.html]BUY aciclovir ONLINE! [/url]buy ramelteon online paypalbuy ativan europebuy ramelteon online ukbuy ramelteon from canadabuy ramelteon mastercardramelteon to buy onlinebuy ramelteon onlinebuy generic ramelteon onlinebuy cheap ramelteon online ukbuy ramelteon eubuy ativan in ukbuy ramelteon europecheap generic ramelteonbuy ramelteon 1mg ukbuy ramelteonbuy ramelteon (ramelteon)buy ativan in pakistancan i buy ramelteon over the counterbuy ramelteon overnight deliveryramelteon buy online ukbuy ramelteon overnightbuy ramelteon indiaramelteon cash on deliverybuy ramelteon usa codramelteon without persriptionramelteon with no perscription and delivered over nightramelteon cheap onlinebuying ramelteon without a prescriptionorder ramelteonorder ramelteon saturday deliveryhow to buy ramelteon online without a prescriptionBuy ramelteon *** shippingWhere To Buy ramelteon FDA approved Health product, ramelteon Order Overnight[url=https://sites.google.com/site/childhoodhyperkinesis/buy-lisdexamfetamine-without-rx-fedex-buy-lisdexamfetamine-australia]BUY DRUGS ONLINE! [/url]ramelteon online no scriptbuy ramelteon tablets ukfast delivery RAMELTEON *** WITHOUT a PRESCRIPTIONars ramelteonbuy ramelteon without a perscriptionBuy ramelteon overnight shippingLegal order ramelteon online canadaWhere To Buy ramelteon FDA approved Health product, ramelteon Order OvernightBuy green ramelteon onlineCan you order ramelteon from mexicoOrder ramelteon online legallyBuy ramelteon online cheapramelteon without script, Buy ramelteon VisaBuy ramelteon Now, ramelteon Same Day DeliveryBuy ramelteon online canadaTags:How to purchase RAMELTEON 300 mg dosage online.ramelteon no rx fed exorder ramelteon online from mexicowhere can buy ramelteon onlinebuy generic ramelteonBuy RAMELTEON Cheaply, Buy RAMELTEON by phone, RAMELTEON onlineBuy RAMELTEON Online No Prescription from the Best Online Drugstoresbuy ramelteon 75 mg onlineLow Prices For Generic RAMELTEON North Dakotaramelteon Purchase, ramelteon Purchase cost, Order ramelteon[url=https://sites.google.com/site/childhoodhyperkinesis/buy-lisdexamfetamine-without-rx-fedex-buy-lisdexamfetamine-australia]BUY DRUGS ONLINE! [/url]RAMELTEON Side Effects, Dosage, Uses - RAMELTEON For Sale No Script,Natural RAMELTEONUNITED KINGDOM RAMELTEON.~. WANT BUY RAMELTEON SHIPPED UPSBUY RAMELTEON ONLINE, NO PRESCRIPTION REQUIRED, WHERE TO BUY~buy RAMELTEON online with overnight delivery ~ buying RAMELTEON without a script ~ RAMELTEON order online no membership overnight~BUY RAMELTEON NO PRESCRIPTIONS ~ *** RAMELTEON ONLINEBuy Cheap RAMELTEON Online! Without Prescription from Reliable Supplier of Generic Medications Fast Shipping (COD, FedEx)AMLODIPINE WITHOUT PRESCRIPTION . AMLODIPINE HCL 50MG 100MG COD - AMLODIPINE *** FEDEX C.O.D. AMLODIPINE HCL 50 MGbuy RAMELTEON overnight fedex ~ RAMELTEON buy cod ~ buy RAMELTEON and pay by codBUY RAMELTEON ONLINE, CLICK HERE! FAST, CHEAP AND DISCREET DELIVERY.CHEAP RAMELTEON 50MG SALE. RAMELTEON NEXT DAY DELIVERY CODcheap RAMELTEON prescriptions ~ purchase RAMELTEON online ~ RAMELTEON fed ex cheapCheap RAMELTEON. Buy RAMELTEON. Generic RAMELTEON. Generic RAMELTEON Online. Questions about RAMELTEON. Something that you need to know is that RAMELTEON is a benzodiazepine which means that there are addiction issues with it.[url=https://sites.google.com/site/childhoodhyperkinesis/buy-lisdexamfetamine-without-rx-fedex-buy-lisdexamfetamine-australia]BUY DRUGS ONLINE! [/url]IMAGES OF RAMELTEON. OVERNIGHT RAMELTEON NEXT DAY NO PRESCRIPTION, BUY RAMELTEON OVERNIGHTPrescription Drug Coupons for hundreds of; prescription drugs. New prescription coupons ; and discounts are found all the time so check back!buy RAMELTEON overnight fedex ~ RAMELTEON buy cod ~ buy RAMELTEON and pay by codRAMELTEON Coupon: Group rate discount of up to 75% on RAMELTEON at thousands of drugstores including CVS, Walgreens, Kmart, Walmart with the InternetDrugCoupons.com buying group discount card.NO PRESCRIPTIONS NEEDED FOR RAMELTEONonline prescription for RAMELTEON ~ RAMELTEON cheap online ~ RAMELTEON online prescriptions with no membershipGENERIC VERSION RAMELTEON GENERIC SAME THING. BUY RAMELTEON PRESCRIPTIONSONLINE OVERNIGHT SHIPPING BUY CHEAP RAMELTEON NEXTDAY SHIPPING~RAMELTEON WITH NO RX AND *** SHIPPING. RAMELTEON ONLINE PURCHASED. CANCER, 2 RAMELTEON PRESCRIPTIONBUY ONLINE RAMELTEON PURCHASE LOW PRICE~. CANADIAN *** RAMELTEON PRESCRIPTION MEDICINES CODAMLODIPINE IS AN EFFECTIVE TREATMENT FOR HIGH BLOOD PRESSURE. BUY AMLODIPINE 5MG AND 10MG DOSAGE TABLETS ONLINE IN THE UKONLINE ORDER RAMELTEON WITHOUT PRESCRIPTION BUY RAMELTEON OVERNIGHTBUY RAMELTEON ONLINE, RAMELTEON (HYDROXYUREA) 500MG 200MG CHEAPBUY RAMELTEON ONLINE, TOP OFFERS RAMELTEON ONLINE, BUY RAMELTEON WITHOUT PRESCRIPTION[url=https://sites.google.com/site/childhoodhyperkinesis/buy-lisdexamfetamine-without-rx-fedex-buy-lisdexamfetamine-australia]BUY ramelteon ONLINE! CLICK HERE! Buy ramelteon online without prescription, discount prices, discrete packaging, express delivery, 24/7 customer support.[/url] LINKS:[url=http://eshop-x.diaxeiristikike.com/index.php/forum/10-off-topic-chatter/314242-buy-ramelteon-online-buy-ramelteon-online-without]Kunena :: Topic: Buy ramelteon online! Buy ramelteon online without (1/1)[/url] [url=http://zsskcynia.pl/index.php/forum/kawiarenka/325156-buy-ramelteon-online-where-to-buy-cheap-ramelteon]Kunena :: Topic: Buy ramelteon online! Where To Buy Cheap RAMELTEON (1/1)[/url] [url=http://soccermm.com/forums/topic/buy-ramelteon-online-low-prices-for-generic-ramelteon-anchorage/]Buy ramelteon online! Low Prices For Generic RAMELTEON Anchorage – SOCCERMM[/url] [url=http://eshop-x.diaxeiristikike.com/index.php/forum/10-off-topic-chatter/268320-buy-ramelteon-online-cheap-ramelteon-fed-ex-cheap]Kunena :: Topic: Buy ramelteon online! Cheap ramelteon Fed Ex Cheap (1/1)[/url] [url=http://singaporekarts.com/forums/topic/buy-ramelteon-online-want-ramelteon-without-a-prescription-usa/]Buy ramelteon online! Want RAMELTEON without a prescription USA - Singapore Karts[/url]Overdose. An overdose of Lorazepam can be fatal. Overdose symptoms may include *** drowsiness, confusion, muscle weakness, loss of balance or coordination, feeling light-headed, and fainting.[b]Ativan/ramelteon 2 mg x 180 ***[/b]</v>
      </c>
      <c r="C6764" s="14" t="str">
        <f>VLOOKUP(A6764,Sample!A:C,3,0)</f>
        <v>Long Form</v>
      </c>
      <c r="D6764" s="14" t="str">
        <f>VLOOKUP(A6764,Sample!A:E,5,0)</f>
        <v>NEUTRAL</v>
      </c>
      <c r="E6764" t="str">
        <f t="shared" si="1"/>
        <v>en</v>
      </c>
    </row>
    <row r="6765" hidden="1">
      <c r="A6765" s="4" t="s">
        <v>23071</v>
      </c>
      <c r="B6765" s="14" t="str">
        <f>VLOOKUP(A6765,Sample!A:B,2,0)</f>
        <v>I had pre-orders in with Best Buy and Apple directly both with late Oct / early Nov estimates.
 Checked local Best Buy store stock this evening and a Best Buy Mobile store about 45 minutes away had one in stock...
 Ordered online for in-store pickup, canceled the other orders and grabbed it... Amazing.</v>
      </c>
      <c r="C6765" s="14" t="str">
        <f>VLOOKUP(A6765,Sample!A:C,3,0)</f>
        <v>Long Form</v>
      </c>
      <c r="D6765" s="14" t="str">
        <f>VLOOKUP(A6765,Sample!A:E,5,0)</f>
        <v>POSITIVE</v>
      </c>
      <c r="E6765" t="str">
        <f t="shared" si="1"/>
        <v>en</v>
      </c>
    </row>
    <row r="6766" hidden="1">
      <c r="A6766" s="4" t="s">
        <v>23074</v>
      </c>
      <c r="B6766" s="14" t="str">
        <f>VLOOKUP(A6766,Sample!A:B,2,0)</f>
        <v>JeffyTheQuik said:
  ↑
  I know what you mean, but there will come a tipping point some time in the next year or two, I think.
 The "We don't take Apple Pay, but we do take Android Pay" is an irritant that I hope will soon go away. That's like saying, "We won't serve people that drive Chevrolet's through our drive through." Huh?.
 I'm not sure if any stores actually do that. It might be that the rep is misinformed. 
 If a store takes Android Pay, from a technical standpoint, it can take Apple Pay.
 I'm wondering if the employees are confusing Android Pay with Samsung Pay (which is different).</v>
      </c>
      <c r="C6766" s="14" t="str">
        <f>VLOOKUP(A6766,Sample!A:C,3,0)</f>
        <v>Long Form</v>
      </c>
      <c r="D6766" s="14" t="str">
        <f>VLOOKUP(A6766,Sample!A:E,5,0)</f>
        <v>NEGATIVE</v>
      </c>
      <c r="E6766" t="str">
        <f t="shared" si="1"/>
        <v>en</v>
      </c>
    </row>
    <row r="6767" hidden="1">
      <c r="A6767" s="4" t="s">
        <v>23077</v>
      </c>
      <c r="B6767" s="14" t="str">
        <f>VLOOKUP(A6767,Sample!A:B,2,0)</f>
        <v>https://www.britishbulls.com/m/SignalPage.aspx?lang=en&amp;Ticker=LMI.L They called the last 6 buy/shorts right. Incredible that play is now cheaper than palladium. Diesel demand is still absolutely booming globally.</v>
      </c>
      <c r="C6767" s="14" t="str">
        <f>VLOOKUP(A6767,Sample!A:C,3,0)</f>
        <v>Long Form</v>
      </c>
      <c r="D6767" s="14" t="str">
        <f>VLOOKUP(A6767,Sample!A:E,5,0)</f>
        <v>POSITIVE</v>
      </c>
      <c r="E6767" t="str">
        <f t="shared" si="1"/>
        <v>en</v>
      </c>
    </row>
    <row r="6768" hidden="1">
      <c r="A6768" s="4" t="s">
        <v>23080</v>
      </c>
      <c r="B6768" s="14" t="str">
        <f>VLOOKUP(A6768,Sample!A:B,2,0)</f>
        <v>I saw the commercials every December when I was a kid. "I don't want to grow up." The company had good marketers in the '80s, for sure. Alas, we had no Toys 'R' Us in our town. Pretty much any toy I had as a kid came from TG&amp;Y or Kmart.
 In the end, Toys 'R' Us didn't grow up.</v>
      </c>
      <c r="C6768" s="14" t="str">
        <f>VLOOKUP(A6768,Sample!A:C,3,0)</f>
        <v>Long Form</v>
      </c>
      <c r="D6768" s="14" t="str">
        <f>VLOOKUP(A6768,Sample!A:E,5,0)</f>
        <v>NEUTRAL</v>
      </c>
      <c r="E6768" t="str">
        <f t="shared" si="1"/>
        <v>en</v>
      </c>
    </row>
    <row r="6769" hidden="1">
      <c r="A6769" s="4" t="s">
        <v>23083</v>
      </c>
      <c r="B6769" s="14" t="str">
        <f>VLOOKUP(A6769,Sample!A:B,2,0)</f>
        <v>Cash is also in short supply, since the electronic ATM's are not working. People are running out of, or have no, cash to purchase gas and food, and have no ability to access their money, when banks and ATM's are non-functional. I am of the opinion that the U.S. can do more to get equipment there that can make roads passable, even if temporarily. And I suspect we have no shortage of truck drivers, that would be happy to help if only called upon.</v>
      </c>
      <c r="C6769" s="14" t="str">
        <f>VLOOKUP(A6769,Sample!A:C,3,0)</f>
        <v>Long Form</v>
      </c>
      <c r="D6769" s="14" t="str">
        <f>VLOOKUP(A6769,Sample!A:E,5,0)</f>
        <v>NEUTRAL</v>
      </c>
      <c r="E6769" t="str">
        <f t="shared" si="1"/>
        <v>en</v>
      </c>
    </row>
    <row r="6770" hidden="1">
      <c r="A6770" s="4" t="s">
        <v>23086</v>
      </c>
      <c r="B6770" s="14" t="str">
        <f>VLOOKUP(A6770,Sample!A:B,2,0)</f>
        <v>Quote: : I'm happy that Chase was added to Android Pay a year ago. The only two cards I have without Android Pay support are the AAdvantage Aviator and the ICBC Preferred UnionPay. For the former, I've read it's because American Airlines doesn't want Barclaycard (or Citi) to support the Pays. For the UnionPay card, I'm sure there are some technical issues with network compatibility. LOL, American Airlines doesn't have that much power over Barclays! Here in the UK, they do support Apple Pay but refuse to support Android Pay (they push their own very consumer unfriendly app instead).</v>
      </c>
      <c r="C6770" s="14" t="str">
        <f>VLOOKUP(A6770,Sample!A:C,3,0)</f>
        <v>Long Form</v>
      </c>
      <c r="D6770" s="14" t="str">
        <f>VLOOKUP(A6770,Sample!A:E,5,0)</f>
        <v>NEGATIVE</v>
      </c>
      <c r="E6770" t="str">
        <f t="shared" si="1"/>
        <v>en</v>
      </c>
    </row>
    <row r="6771" hidden="1">
      <c r="A6771" s="4" t="s">
        <v>23089</v>
      </c>
      <c r="B6771" s="14" t="str">
        <f>VLOOKUP(A6771,Sample!A:B,2,0)</f>
        <v>My Amazon UK shipment is arriving today while my Amazon US order is still trapped in order purgatory. Should have just stuck with Best Buy for the US model. Ended up canceling it figuring Amazon US would come through but they dropped the ball with the treasure truck baloney.</v>
      </c>
      <c r="C6771" s="14" t="str">
        <f>VLOOKUP(A6771,Sample!A:C,3,0)</f>
        <v>Long Form</v>
      </c>
      <c r="D6771" s="14" t="str">
        <f>VLOOKUP(A6771,Sample!A:E,5,0)</f>
        <v>NEGATIVE</v>
      </c>
      <c r="E6771" t="str">
        <f t="shared" si="1"/>
        <v>en</v>
      </c>
    </row>
    <row r="6772" hidden="1">
      <c r="A6772" s="4" t="s">
        <v>23092</v>
      </c>
      <c r="B6772" s="14" t="str">
        <f>VLOOKUP(A6772,Sample!A:B,2,0)</f>
        <v>Posted October 09, 2017 - 06:26 AM
 Seems to me Old Sears are all over, not rare at all, and surely could find a better one for working on. You will be replacing about half of this one, way I see it.</v>
      </c>
      <c r="C6772" s="14" t="str">
        <f>VLOOKUP(A6772,Sample!A:C,3,0)</f>
        <v>Long Form</v>
      </c>
      <c r="D6772" s="14" t="str">
        <f>VLOOKUP(A6772,Sample!A:E,5,0)</f>
        <v>NEUTRAL</v>
      </c>
      <c r="E6772" t="str">
        <f t="shared" si="1"/>
        <v>en</v>
      </c>
    </row>
    <row r="6773" hidden="1">
      <c r="A6773" s="4" t="s">
        <v>23095</v>
      </c>
      <c r="B6773" s="14" t="str">
        <f>VLOOKUP(A6773,Sample!A:B,2,0)</f>
        <v>benlau1 wrote:
  Just curious... 
 Given that this card awards 10X for paywave and OCBC titanium also awards 10X for mobile payments (similar to paywave) - which card do you all prefer now and why?
 I personally use PPV more because I also clock points on my UOB Visa signature and UOB pools points.
 Also - PPV post the 10X points when transaction is posted but for OCBC Titanium, we will have to wait till end of next month?
 Ocbc titanium gives 10x points for samsung pay MST, not so for UOB PPV. UOB PPV does not give uni$ for merchants that gives smart$. UOB PPV gives points per $5.</v>
      </c>
      <c r="C6773" s="14" t="str">
        <f>VLOOKUP(A6773,Sample!A:C,3,0)</f>
        <v>Long Form</v>
      </c>
      <c r="D6773" s="14" t="str">
        <f>VLOOKUP(A6773,Sample!A:E,5,0)</f>
        <v>NEUTRAL</v>
      </c>
      <c r="E6773" t="str">
        <f t="shared" si="1"/>
        <v>en</v>
      </c>
    </row>
    <row r="6774" hidden="1">
      <c r="A6774" s="4" t="s">
        <v>23098</v>
      </c>
      <c r="B6774" s="14" t="str">
        <f>VLOOKUP(A6774,Sample!A:B,2,0)</f>
        <v>applefan022 said:
  ↑
  My status on Best Buy changed to ready for pickup tomorrow.
 Excellent - still waiting on that same message. When did you preorder?</v>
      </c>
      <c r="C6774" s="14" t="str">
        <f>VLOOKUP(A6774,Sample!A:C,3,0)</f>
        <v>Long Form</v>
      </c>
      <c r="D6774" s="14" t="str">
        <f>VLOOKUP(A6774,Sample!A:E,5,0)</f>
        <v>NEUTRAL</v>
      </c>
      <c r="E6774" t="str">
        <f t="shared" si="1"/>
        <v>en</v>
      </c>
    </row>
    <row r="6775" hidden="1">
      <c r="A6775" s="4" t="s">
        <v>23101</v>
      </c>
      <c r="B6775" s="14" t="str">
        <f>VLOOKUP(A6775,Sample!A:B,2,0)</f>
        <v>@Oz8argain: Where can you get an S8 for $800 locally?
 The fact that the Apple has just come out, and the Samsung has been available for six months might have explained why the S8 would be considerably cheaper, but the iPhone is cheaper from Apple than the S8 is from JB Hifi, Good Guys and Officeworks. Bing Lee is by far the cheapest I've seen it at $999.
 I know Kogan, Dick Smith and Ozmobile advertise cheaper, but what is the warranty on those? Aren't they all imported models too?</v>
      </c>
      <c r="C6775" s="14" t="str">
        <f>VLOOKUP(A6775,Sample!A:C,3,0)</f>
        <v>Long Form</v>
      </c>
      <c r="D6775" s="14" t="str">
        <f>VLOOKUP(A6775,Sample!A:E,5,0)</f>
        <v>NEGATIVE</v>
      </c>
      <c r="E6775" t="str">
        <f t="shared" si="1"/>
        <v>en</v>
      </c>
    </row>
    <row r="6776" hidden="1">
      <c r="A6776" s="4" t="s">
        <v>23104</v>
      </c>
      <c r="B6776" s="14" t="str">
        <f>VLOOKUP(A6776,Sample!A:B,2,0)</f>
        <v>Quote:
  Originally Posted by kiden
  Hey man, Moto Actions, Voice, and Display are all present on the Z2P. The big difference that you need to think about is that the X4 is 5.2 IPS, has a dual camera and no mods. Meanwhile the Z2P is 5.5 AMOLED, single camera, and you can use mods.
 Unfortunately, there is no custom wakeup word in Moto Voice. I played with the app at best buy and it seems to only have 'show me' commands, but I bought an unlocked version on swappa anyways.
 Now, I have a 6P 128 and a Moto X Pure 32 to sell.
 I'll keep my Moto X Pure 64 as a backup.</v>
      </c>
      <c r="C6776" s="14" t="str">
        <f>VLOOKUP(A6776,Sample!A:C,3,0)</f>
        <v>Long Form</v>
      </c>
      <c r="D6776" s="14" t="str">
        <f>VLOOKUP(A6776,Sample!A:E,5,0)</f>
        <v>NEUTRAL</v>
      </c>
      <c r="E6776" t="str">
        <f t="shared" si="1"/>
        <v>en</v>
      </c>
    </row>
    <row r="6777" hidden="1">
      <c r="A6777" s="4" t="s">
        <v>23107</v>
      </c>
      <c r="B6777" s="14" t="str">
        <f>VLOOKUP(A6777,Sample!A:B,2,0)</f>
        <v>I like the Ryobi offering but they're not exactly established in garage door openers.
 If you're looking at Chamberlain's... Take a look at the Craftsman. Most of their range seems to be OEM'ed from Chamberlain. I got Chamberlains when I replaced mine a few years ago. Belt drive. Quiet, quiet, quiet. At least compared to whatever chain drive was in there. My folks bought a house, 3/4s finished, a few years ago. Developer went under. When helping them find openers, I found that the Craftsmen were OEM'ed from Chamberlain and typically sold for $30-$50 less for the same unit. More... if you watch for Sears to put them on sale.
 I do have the battery backup. Still works after probably 4 years. ...and I got the wifi but... I've never bothered. I like that the box said it had it but then I found out you had to have a bridge hooked up to your router and pay for a subscription service to an app on your phone. No thanks. The key panel on the outside works find in a pinch.</v>
      </c>
      <c r="C6777" s="14" t="str">
        <f>VLOOKUP(A6777,Sample!A:C,3,0)</f>
        <v>Long Form</v>
      </c>
      <c r="D6777" s="14" t="str">
        <f>VLOOKUP(A6777,Sample!A:E,5,0)</f>
        <v>NEGATIVE</v>
      </c>
      <c r="E6777" t="str">
        <f t="shared" si="1"/>
        <v>en</v>
      </c>
    </row>
    <row r="6778" hidden="1">
      <c r="A6778" s="4" t="s">
        <v>23110</v>
      </c>
      <c r="B6778" s="14" t="str">
        <f>VLOOKUP(A6778,Sample!A:B,2,0)</f>
        <v>XalexinchainsX said:
  ↑
  I pretty much just watch for the lols. Like the garbage crew acting like they've been in a post apocalyptic world for 20 years. "show him the up up up"
 Yeah. That was shit. I just kept thinking, "Bitch, you were fucking HR Manager at Best Buy like 4 years ago. Now youre talking in monosyllabic grunts."
 Between that and the showrunner being asked about the 100th episode and the endgame of the series by talking about "The next 100 episodes" I pretty much signed off at that point. I mean, I'll probably still check it out but it isnt gonna be on my must see list.</v>
      </c>
      <c r="C6778" s="14" t="str">
        <f>VLOOKUP(A6778,Sample!A:C,3,0)</f>
        <v>Long Form</v>
      </c>
      <c r="D6778" s="14" t="str">
        <f>VLOOKUP(A6778,Sample!A:E,5,0)</f>
        <v>NEUTRAL</v>
      </c>
      <c r="E6778" t="str">
        <f t="shared" si="1"/>
        <v>en</v>
      </c>
    </row>
    <row r="6779" hidden="1">
      <c r="A6779" s="4" t="s">
        <v>23113</v>
      </c>
      <c r="B6779" s="14" t="str">
        <f>VLOOKUP(A6779,Sample!A:B,2,0)</f>
        <v>I didn't preorder cause I'm dumb and my Best Buy didn't get any copies in. Had to order it online and now I gotta wait until Friday :/</v>
      </c>
      <c r="C6779" s="14" t="str">
        <f>VLOOKUP(A6779,Sample!A:C,3,0)</f>
        <v>Long Form</v>
      </c>
      <c r="D6779" s="14" t="str">
        <f>VLOOKUP(A6779,Sample!A:E,5,0)</f>
        <v>NEGATIVE</v>
      </c>
      <c r="E6779" t="str">
        <f t="shared" si="1"/>
        <v>en</v>
      </c>
    </row>
    <row r="6780" hidden="1">
      <c r="A6780" s="4" t="s">
        <v>23116</v>
      </c>
      <c r="B6780" s="14" t="str">
        <f>VLOOKUP(A6780,Sample!A:B,2,0)</f>
        <v>&lt;span style="font-size: 13.9500002861023pt;"&gt;&lt;blockquote&gt;&lt;/blockquote&gt;&lt;div&gt; &lt;/div&gt;&lt;div&gt;&lt;div style=" 0px; zoom: 1; color: #333333; font-family: Arial, Helvetica, sans-serif; font-size: 12px; background-color: #ffffff;"&gt;&lt;h3 style=" 5px; padding-bottom: 2px; font-size: 18px; color: #49771f; 1px solid #999999;"&gt;South Carolina Electric &amp; Gas Company Monetizes Guaranty Settlement Payments From Toshiba&lt;/h3&gt;&lt;div style=" 0px; font-weight: 700; color: #999999; font-size: 0.916em;"&gt;September 27, 2017&lt;br /&gt;02:25 PM ET&lt;/div&gt;&lt;div&gt; &lt;/div&gt;&lt;div style=" 0px; font-weight: 700; color: #999999; font-size: 0.916em;"&gt;&lt;img src="https://olui2.fs.ml.com/MDWSODUtility/ImgLoader.aspx?src=%2fresearch%2fresources%2fserver%2fcharts%2fgetChart.asp%3ffilein%3d%2fmerrilllynch%2fgwm%2fcharts%2fprice%2fsparkCharts%2fthumbnail.cht%26symbolset%3dWSODIssue%26width%3d86%26height%3d23%26days%3d90%26dontwritechange%3dfalse%26charts%3dB64ENCW3sic3ltYm9sIjoyNDkyNzYsImNoYXJ0VHlwZSI6IlRodW1ibmFpbCJ9XQ%3d%3d" style="font-size: 11px; color: #333333; font-weight: normal; vertical-align: top;" alt="" /&gt;&lt;/div&gt;&lt;/div&gt;&lt;div style=" 0px; zoom: 1; 0px none; word-wrap: break-word; color: #333333; font-family: Arial, Helvetica, sans-serif; font-size: 12px; background-color: #ffffff; outline: none !important;"&gt;&lt;div style=" 0px; outline: none !important;"&gt;&lt;p style=" 10px; 0px; 0px; 18px !important; font-size: 13px !important;"&gt;&lt;location idsrc="xmltag.org" value="LU/us.sc.cayce"&gt;CAYCE, S.C.&lt;/location&gt;, &lt;chron&gt;Sept. 27, 2017&lt;/chron&gt; /PRNewswire/ -- South Carolina Electric &amp; Gas Company (SCE&amp;G), principal subsidiary of &lt;org idsrc="xmltag.org" value="NYSE:SCG"&gt;SCANA Corporation&lt;/org&gt; (SCANA) (NYSE:SCG), announced today that it, along with &lt;org idsrc="xmltag.org" value="ACORN:1855041302"&gt;Santee Cooper&lt;/org&gt;, has sold to &lt;org idsrc="xmltag.org" value="ACORN:3640699668"&gt;Citibank, N.A&lt;/org&gt;. (Citibank) all future guaranty settlement payments, due after the &lt;chron&gt;October 2017&lt;/chron&gt; payment of &lt;money&gt;$150 million&lt;/money&gt; (&lt;money&gt;$82.5 million&lt;/money&gt; for SCE&amp;G's 55% share) from Toshiba Corporation (Toshiba). These guaranty settlement payments from Toshiba were originally established as part of a definitive agreement entered into in July of 2017 and totaled &lt;money&gt;$2.168 billion&lt;/money&gt; (approximately &lt;money&gt;$1.192 billion&lt;/money&gt; for SCE&amp;G's 55% share) payable over five years in full satisfaction of its guaranty of obligations of &lt;org idsrc="xmltag.org" value="ACORN:1418134135"&gt;Westinghouse Electric Company, LLC&lt;/org&gt; (WEC) under the engineering, procurement, and construction contract for the new nuclear project at the &lt;location&gt;V.C. Summer Nuclear Station&lt;/location&gt; in &lt;location idsrc="xmltag.org" value="LU/us.sc.jenlle"&gt;Jenkinsville, SC&lt;/location&gt;.&lt;/p&gt;&lt;div id="DivAssetPlaceHolder1" style=" 0px;"&gt;&lt;/div&gt;&lt;p style=" 10px; 0px; 0px; 18px !important; font-size: 13px !important;"&gt;Excluding the &lt;chron&gt;October 2017&lt;/chron&gt; payment of &lt;money&gt;$150 million&lt;/money&gt; from Toshiba, Citibank paid &lt;money&gt;$1,847,075,400&lt;/money&gt; (approximately &lt;money&gt;$1.016 billion&lt;/money&gt; for SCE&amp;G's 55% share) or approximately 91.5% of the total amount of the guaranty settlement payments sold. The total of the payment from Citibank and the &lt;money&gt;$150 million&lt;/money&gt; anticipated to be received from Toshiba in October of 2017 is approximately 92% of the &lt;money&gt;$2.168 billion&lt;/money&gt; payable under the settlement agreement. The sale to Citibank includes the claims of SCE&amp;G and &lt;org idsrc="xmltag.org" value="ACORN:1855041302"&gt;Santee Cooper&lt;/org&gt; in the WEC bankruptcy.&lt;/p&gt;&lt;p style=" 10px; 0px; 0px; 18px !important; font-size: 13px !important;"&gt;The monetization mitigates the credit risk associated with receiving the payments from Toshiba over a five year period and ensures that these funds are available to mitigate costs of the abandoned project for SCE&amp;G's customers. &lt;/p&gt;&lt;p style=" 10px; 0px; 0px; 18px !important; font-size: 13px !important;"&gt;"With Toshiba still facing challenges, we believe this was a crucial step to mitigate the risk and realize the value of these payments for the benefit of our customers," said SCANA Chairman and CEO, &lt;person value="APIN:3913325260"&gt;Kevin Marsh&lt;/person&gt;. "The guaranty settlement payments from Toshiba, as the parent company of Westinghouse, are payable due to the failure of Westinghouse to deliver on its fixed price commitment on our new nuclear project. This transaction allows us to ensure these payments are not subject to further credit risk. As we have consistently communicated, SCE&amp;G intends to utilize the net value of these payments to mitigate the cost of the abandoned project to customers."&lt;/p&gt;&lt;p style=" 10px; 0px; 0px; 18px !important; font-size: 13px !important;"&gt;"Additionally, we hope that we will be able to engage in a discussion for a comprehensive settlement of the issues related to the project and how to further mitigate the impact on our customers. This transaction is a critical piece of that process."&lt;/p&gt;&lt;p style=" 10px; 0px; 0px; 18px !important; font-size: 13px !important;"&gt;&lt;span style="font-weight: 700;"&gt;PROFILE&lt;/span&gt;&lt;/p&gt;&lt;p style=" 10px; 0px; 0px; outline: none !important; 18px !important; font-size: 13px !important;"&gt;&lt;org idsrc="xmltag.org" value="NYSE:SCG"&gt;SCANA Corporation&lt;/org&gt;, headquartered in &lt;location idsrc="xmltag.org" value="LU/us.sc.cayce"&gt;Cayce, S.C.&lt;/location&gt;, is an energy-based holding company principally engaged, through subsidiaries, in electric and natural gas utility operations and other energy-related businesses. The Company serves approximately 718,000 electric customers in &lt;location idsrc="xmltag.org" value="LS/us.sc"&gt;South Carolina&lt;/location&gt; and approximately 1.3 million natural gas customers in &lt;location idsrc="xmltag.org" value="LS/us.sc"&gt;South Carolina&lt;/location&gt;, &lt;location idsrc="xmltag.org" value="LS/us.nc"&gt;North Carolina&lt;/location&gt; and &lt;location idsrc="xmltag.org" value="LS/us.ga"&gt;Georgia&lt;/location&gt;. Information about SCANA and its businesses is available on the Company's website at www.scana.com.&lt;/p&gt;&lt;p style=" 10px; 0px; 0px; 18px !important; font-size: 13px !important;"&gt;SCE&amp;G is a regulated public utility engaged in the generation, transmission, distribution and sale of electricity to approximately 718,000 customers in &lt;location idsrc="xmltag.org" value="LS/us.sc"&gt;South Carolina&lt;/location&gt;. The company also provides natural gas service to approximately 362,000 customers throughout the state. More information about SCE&amp;G is available at www.sceg.com.&lt;/p&gt;&lt;/div&gt;&lt;/div&gt; &lt;/div&gt;&lt;/span&gt;</v>
      </c>
      <c r="C6780" s="14" t="str">
        <f>VLOOKUP(A6780,Sample!A:C,3,0)</f>
        <v>Long Form</v>
      </c>
      <c r="D6780" s="14" t="str">
        <f>VLOOKUP(A6780,Sample!A:E,5,0)</f>
        <v>NEUTRAL</v>
      </c>
      <c r="E6780" t="str">
        <f t="shared" si="1"/>
        <v>en</v>
      </c>
    </row>
    <row r="6781" hidden="1">
      <c r="A6781" s="4" t="s">
        <v>23119</v>
      </c>
      <c r="B6781" s="14" t="str">
        <f>VLOOKUP(A6781,Sample!A:B,2,0)</f>
        <v>Salalima bares to DICT employees reasons for wanting to leave office
 Corruption and interference.
 These are the two reasons why Rodolfo Salalima, the first secretary of the Department of Information and Communications Technology (DICT), offered to resign from office last Sept. 5, 2017.
 Speaking with DICT employees, Salalima explained that he wanted to step down as the agencys top official because he cannot deal with corruption and interference.
 Salalima, the former lead counsel of Globe Telecom with four decades of law and telecommunications experience under his belt, called an emergency general assembly Friday afternoon where he informed the employees he served for more than a year about his reasons for leaving.
 During the assembly, he made multiple vague references to favors he rejected and the struggle to do the right thing while DICT secretary for the last 14 months.
 The deal was no interference, no corruption, Salalima said, referring to his talks with President Rodrigo Duterte before accepting the job of DICT secretary.
 I resisted pressures. On the issue of interference, it was not obeyed. Because of that, I had and must resign, Salalima said.
 Salalima spoke in the agencys small auditorium, which was packed with staffers, many of whom were either standing or sitting on the stairs leading down to the stage where he stood.
 He said it was his duty to explain his reasons for leaving, which was first reported in an online news website Thursday night catching off-guard many officers in the DICT.
 During the assembly, Salalima alternately apologized to DICT employees for not consulting them about his plans while praising the relatively young agency for its work amid the perception that it was underperforming.
 People will tell you of failures, but I owe it to you to tell the truth, Salalima said.
 Salalima revealed that he finally decided to leave while driving home on Sept. 4. He narrated how he told his family, who was then happy to hear the news. He wrote his resignation letter the following day.
 I was informed that the President has not yet accepted my resignation. He wants to talk to me, Salalima told the DICT assembly on Friday.
 He explained that he did not indicate that the resignation was irrevocable, out of respect and not to pressure Duterte, a schoolmate in San Beda College of Law.
 I do not want to threaten our President, Salalima said. He was my schoolmate. Because I knew him but he might not know everything that is going on.
 Reading a portion of his letter to the President, Salalima again mentioned times he resisted corruption.
 I accepted that this department shall have no corruption, because that is the Presidents commandment to all of us. I rejected favors. I rejected and opposed corruption in this government and this is what I meant. I have to resign, he said.
 Salalima, however, did not detail the pressures he is facing, and from which quarters.
 He told the Inquirer after the DICT assembly that he would be free to talk once his resignation is accepted.
 A source, however, noted that some of the interference was coming from certain government factions, including pressure to favor certain suppliers in the DICTs largest project thus far, the P77.9-billion National Broadband project.
 This project would provide high-speed internet to either unserved or underserved areas in the Philippines. An earlier version of the national broadband project was scrapped a decade ago during the Arroyo administration due to allegations of corruption.
 Another individual said there were multiple other sources of pressure, and that Salalima had grown weary of the slow bureaucratic process that came with serving in public office.
 Salalima, in his letter to Duterte, also thanked the President for mentioning the DICT in his second state of the nation address.
 Among Salalimas priority initiatives was to get Malacañangs support in cutting regulatory bottlenecks, mostly on the local government unit level, that have impeded or slowed the construction of new cell sites.
 Another early initiative was for the National Telecommunications Commission, which the DICT oversees, to retake idle radio frequencies so that these may be used by operating companies for the benefit of the public.
 Salalima was credited for implementing the free WiFi project along EDSA last June and establishing the national government portal.
 Slow internet issues by the countrys two main providers, PLDT Inc. and Globe Telecom, have always been being criticized affecting Salalima personally because of his former ties with Globe.
 During the launch of the Davao landing station of the Southeast Asia-United States submarine cable system last August, he again addressed his critics.
 Salalima recalled questions raised during his confirmation hearings last year, when he was asked about conflict-of-interest.
 I said there is no one in this country who has a monopoly on patriotism, Salalima said. I am a lawyer and I know my oath and I know where to place my heart once I become a public servant.
 One source said among those being considered as Salalimas replacement is musician Ramon RJ Jacinto, because of his current role as presidential adviser on ICT and economic affairs.
 Another candidate, according to reports, is DICT assistant secretary and chief of staff Carlos Caliwara.
 Caliwara, when asked to comment in an interview Friday, said he was hoping Salalima would stay.
 Salalimas assembly meeting on Friday likely lifted morale of employees at the DICT. After the event, employees gathered outside the auditorium and surprised Salalima with an impromptu photo op, complete with multiple selfie sessions.
 Employees also prepared a streamer with a picture of Salalima wearing his trademark vest and a hashtag some hoped would go viral: #NoToSalalimaResignation.
 The employees also thanked Salalima for his honesty and integrity. /jpv</v>
      </c>
      <c r="C6781" s="14" t="str">
        <f>VLOOKUP(A6781,Sample!A:C,3,0)</f>
        <v>Long Form</v>
      </c>
      <c r="D6781" s="14" t="str">
        <f>VLOOKUP(A6781,Sample!A:E,5,0)</f>
        <v>NEUTRAL</v>
      </c>
      <c r="E6781" t="str">
        <f t="shared" si="1"/>
        <v>en</v>
      </c>
    </row>
    <row r="6782" hidden="1">
      <c r="A6782" s="4" t="s">
        <v>23122</v>
      </c>
      <c r="B6782" s="14" t="str">
        <f>VLOOKUP(A6782,Sample!A:B,2,0)</f>
        <v>Originally Posted by ThoseDeafMutes
  Well, Dishonored 2 is a well crafted game, and I don't regret buying it, and I want there to be more games in the style of Dishonored, Deus Ex and Prey. But I would be lying if I said I didn't have major problems with Dishonored 2. 
 Guard senses being way up didn't so much cause me to be "on my toes" as it did cause me to save/load abuse and rely on trial+error gameplay to get through encounters. If you didn't stumble upon or have the right powers to get past certain areas "the easy way", but still wanted to maintain stealth, it was often an exercise in frustration. The clockwork mansion in particular can fuck off into outer space. Unless you do it "the easy way" (which you're extremely unlikely to discover first time through since it seems like being noticed is scripted / unavoidable) it's an enormous pain in the ass to stealth. 
 D2 inherits the questionable design choice of the chaos system from the first game. The game is basically telling you that you're a bad person unless you play the less fun way, which is not necessarily unrealistic, but does cause people (including myself) to feel like we "have" to play it the "good" way. The game isn't as sensitive to guard deaths as you think it is in terms of overall morality tracking, but the perception it creates (including the fucking load screens reminding you that it's going to cause a "cynical ending") is one that stifles free expression in the player rather than encouraging it. 
 Finally, the story kind of sucks. A lot. I never played the DLC for 1, but I shouldn't need to in order to get the full experience in 2. Regardless, basically every aspect of the story is bungled. The intro is super quick to get you into the gameplay, which isn't a bad choice in an absolute sense, but it does mean that we never have a chance to see how the world looks before it's taken over by the bad guys. It comes out of nowhere, doesn't feel justified, and sort of robs us of our chance to see the effects of the first game. They could have kept things more mysterious if they just let characters shut up for 5 seconds too, but the protagonists are extremely chatty and it's just kind of distracting. Silent Corvo in #1 was a lot better than Chatty Corvo and Chatty Emily in #2. Delilah's motivations seem paper thin and we don't really see her enough to care about her as a villain.
 Great post. I agree with it all and pretty much sums up my experience.
 Death of the outsider deals with many of this issues tho, check it out if you want a more polished package.</v>
      </c>
      <c r="C6782" s="14" t="str">
        <f>VLOOKUP(A6782,Sample!A:C,3,0)</f>
        <v>Long Form</v>
      </c>
      <c r="D6782" s="14" t="str">
        <f>VLOOKUP(A6782,Sample!A:E,5,0)</f>
        <v>NEUTRAL</v>
      </c>
      <c r="E6782" t="str">
        <f t="shared" si="1"/>
        <v>en</v>
      </c>
    </row>
    <row r="6783" hidden="1">
      <c r="A6783" s="4" t="s">
        <v>23125</v>
      </c>
      <c r="B6783" s="14" t="str">
        <f>VLOOKUP(A6783,Sample!A:B,2,0)</f>
        <v>So you don't think there is a correlation between North Korean and Iranian missile development? They don't sell the weapons, they sell the technology, ala AQ Khan.</v>
      </c>
      <c r="C6783" s="14" t="str">
        <f>VLOOKUP(A6783,Sample!A:C,3,0)</f>
        <v>Long Form</v>
      </c>
      <c r="D6783" s="14" t="str">
        <f>VLOOKUP(A6783,Sample!A:E,5,0)</f>
        <v>NEUTRAL</v>
      </c>
      <c r="E6783" t="str">
        <f t="shared" si="1"/>
        <v>en</v>
      </c>
    </row>
    <row r="6784" hidden="1">
      <c r="A6784" s="4" t="s">
        <v>23128</v>
      </c>
      <c r="B6784" s="14" t="str">
        <f>VLOOKUP(A6784,Sample!A:B,2,0)</f>
        <v>cirr said: ↑ UK chip designer Imagination bought by Chinese firm
 9 hours ago
 Image copyright REUTERS
 Apple uses Imagination's technology in its iPhones
 UK technology firm Imagination, which designs graphics chips for smartphones, is being bought for £550m by a Chinese-backed investment firm.
 Imagination put itself up for sale in June after Apple, its largest customer, said it would stop using its products.
 The boss of Imagination, Andrew Heath, said the takeover by China-backed Canyon Bridge was a "very good outcome" and would ensure it remained in the UK.
 It becomes the latest UK chip designer to be bought by a foreign investor.
 Last year, ARM, which designs microchip technology used in Apple and Samsung smartphones, was bought by Japan's Softbank for £24bn.
 Canyon Bridge recently raised $1.5bn (£1.1bn) from Chinese investors and has offices in Beijing and San Francisco.
 'British innovation'
 The firm said it currently has no plans to cut jobs at Hertfordshire-based Imagination after the takeover.
 Ray Bingham, a partner at Canyon Bridge, said: "We are investing in UK talent and expertise in order to accelerate the expansion of Imagination, particularly into Asia, where its technology platform will lead the continued globalisation of British-developed innovation."
 Imagination saw its shares halve in value when Apple said in April that it would end a deal to use its products .
 The two firms are still engaged in a dispute over the move - with Imagination questioning Apple's "assertions" that it would be able to develop its own computer chip designs without breaching Imagination's intellectual property rights.
 Apple's royalty payments for the chip technology, used in its iPhones, iPads and iPods, accounted for about half of Imagination's revenues.
 Image copyright GETTY IMAGES
 The Trump administration blocked Canyon Bridge's attempts to buy a US tech firm
 Mr Heath said: "Imagination has made excellent progress both operationally and financially over the last 18 months until Apple's unsubstantiated assertions and the subsequent dispute forced us to change course.
 "The acquisition will ensure that Imagination - with its strong growth prospects - remains an independent IP licensing business, based in the UK, but operating around the world."
 It is not Canyon Bridge's first deal for a Western tech company.
 The firm is seeking approval for a $1.3bn deal to buy US chipmaker Lattice Semiconductor.
 Last week, the Trump administration barred the sale of Lattice to the Chinese-backed company, citing national security risks.
 http://www.bbc.com/news/business-41369376 Click to expand...
 This is the same company that had "bought" Lattice Semiconductors.
 Until there is final approval of regulatory bodies everywhere (even in the US) nothing can be said.
 Apart from that this firm as @qwerrty says is on a big downhill slope, since no body uses its graphics, nor seems to be planning to do that.
 China should ideally have purchased ARM.</v>
      </c>
      <c r="C6784" s="14" t="str">
        <f>VLOOKUP(A6784,Sample!A:C,3,0)</f>
        <v>Long Form</v>
      </c>
      <c r="D6784" s="14" t="str">
        <f>VLOOKUP(A6784,Sample!A:E,5,0)</f>
        <v>NEUTRAL</v>
      </c>
      <c r="E6784" t="str">
        <f t="shared" si="1"/>
        <v>en</v>
      </c>
    </row>
    <row r="6785" hidden="1">
      <c r="A6785" s="4" t="s">
        <v>23131</v>
      </c>
      <c r="B6785" s="14" t="str">
        <f>VLOOKUP(A6785,Sample!A:B,2,0)</f>
        <v>Showrooming at Best Buy Case Solution, Case Analysis, Case Study Solution by Thales S. Teixeira, Elizabeth Anne Watkins is available at a lowest price, send email to casesolutionscentre(at)gmail(dot)com if you want to order the Case Solution. 
 Case Study ID: 9-515-019
 Get Case Study Solution and Analysis of Showrooming at Best Buy in a FAIR PRICE!! 
 Our e-mail address is CASESOLUTIONSCENTRE (AT) GMAIL (DOT) COM. Please replace (at) by @ and (dot) by . 
 YOU MUST WRITE THE FOLLOWING WHILE PLACING YOUR ORDER: 
 Complete Case Study Name 
 Authors 
 Case Study ID 
 Publisher of Case Study 
 Your Requirements / Case Questions 
 Note: Do not REPLY to this post because we do not reply to posts here. If you need any Case Solution please send us an email. We can help you to get it.</v>
      </c>
      <c r="C6785" s="14" t="str">
        <f>VLOOKUP(A6785,Sample!A:C,3,0)</f>
        <v>Long Form</v>
      </c>
      <c r="D6785" s="14" t="str">
        <f>VLOOKUP(A6785,Sample!A:E,5,0)</f>
        <v>NEUTRAL</v>
      </c>
      <c r="E6785" t="str">
        <f t="shared" si="1"/>
        <v>en</v>
      </c>
    </row>
    <row r="6786" hidden="1">
      <c r="A6786" s="4" t="s">
        <v>23134</v>
      </c>
      <c r="B6786" s="14" t="str">
        <f>VLOOKUP(A6786,Sample!A:B,2,0)</f>
        <v>Sept 20, 2017 16:36:03 GMT @thekindercarebear said:because they refused to racially profile...
 Macy’s has been accused of racially profiling Asian shoppers, based on a lawsuit filed by a high-profile law firm in New York.
 The complaint, filed by law firm Wigdor LLP, alleges that managers at Macy’s flagship Herald Square department store in Manhattan gave instructions to store attendants to racially profile Asian customers with the aim to limit their buying.
 Managers were reportedly concerned that these customers might be re-selling the goods on popular platforms like WeChat and Taobao in a practice known as daigou in Chinese, reported Quartz.In recent years, entrepreneurial Chinese who travel to different parts have been found to be setting up businesses selling stuff they bought abroad on local social media platforms such as WeChat or Taobao.
 The industry built around the practice, which is now estimated to be worth $6.5 billion, might have affected the general perceptions of Asian shoppers.
 According to a Macy’s employee who is one of the plaintiffs in the case, her manager once instructed her, “Don’t sell to Chinese [customers].” 
 In her statement found in the filed complaint, she was reportedly told to only sell one unit per product if the customer is Asian, while non-Asian customers are allowed to buy up to six items.
 Another employee claimed that her manager gave her instructions to sell “fewer than six” units of an item to Asian customers while non-Asian ones are allowed to purchase eight units at a time. Yet another one was allegedly told by her manager that she could not sell to the same Asian customer within 90 days of his or her last purchase.
 It was revealed that a manager’s approval is required for every purchase that involves more than six units of one product. According to the complaint, Macy’s loss-prevention department employees would also “regularly make Asian customers uncomfortable by conspicuously staring at them through the completion of their transactions.
 ”The four complainants, three of whom are Asian-American, were fired last year after complaining about the alleged profiling to the Macy’s union and to administration.
 Based on the complaint, Macy’s managers’ alleged behavior on Asian customers “is based on the discriminatory stereotype that all Asian customers are resellers.”
 In response to the allegations, Macy’s released a statement to Quartz denying the claims.
  (puke) 
 It's nice that Macy's held back the real reason the Asian (you got PCed out of using Chinamen) employees is that they smelled like fish and piss.</v>
      </c>
      <c r="C6786" s="14" t="str">
        <f>VLOOKUP(A6786,Sample!A:C,3,0)</f>
        <v>Long Form</v>
      </c>
      <c r="D6786" s="14" t="str">
        <f>VLOOKUP(A6786,Sample!A:E,5,0)</f>
        <v>NEGATIVE</v>
      </c>
      <c r="E6786" t="str">
        <f t="shared" si="1"/>
        <v>en</v>
      </c>
    </row>
    <row r="6787" hidden="1">
      <c r="A6787" s="4" t="s">
        <v>23137</v>
      </c>
      <c r="B6787" s="14" t="str">
        <f>VLOOKUP(A6787,Sample!A:B,2,0)</f>
        <v>Quote:
  Originally Posted by tyrok
  Nah. Millcreek titles are pretty rare at BB. 
 Shakes the clown is mill creek and in store lol</v>
      </c>
      <c r="C6787" s="14" t="str">
        <f>VLOOKUP(A6787,Sample!A:C,3,0)</f>
        <v>Long Form</v>
      </c>
      <c r="D6787" s="14" t="str">
        <f>VLOOKUP(A6787,Sample!A:E,5,0)</f>
        <v>NEUTRAL</v>
      </c>
      <c r="E6787" t="str">
        <f t="shared" si="1"/>
        <v>en</v>
      </c>
    </row>
    <row r="6788" hidden="1">
      <c r="A6788" s="4" t="s">
        <v>23140</v>
      </c>
      <c r="B6788" s="14" t="str">
        <f>VLOOKUP(A6788,Sample!A:B,2,0)</f>
        <v>Quote: : Does the production come with paperwork stating that it is necessary to keep the surfaces well oiled?
 If not, then that is poor business. Here's the full unedited exchange I had with Park Tools; names are omitted to protect the innocent
 This communication was back in July of 2015:
 Me to Parktools:
 "Good day, I've been very happy with all of my Park Tools. They're well made and thoughtfully designed. I do have an issue with my IB-1 multi tool. Both sides(screwdriver &amp; 6mm allen) are rusting. I can send a photo if you'd like. Is it possible to warranty this tool? Thanks, E."
 Parktools to me:
 "Good Morning E,
 Thank you for using our products and your inquiry.
 Sorry to hear that your IB-1 Rescue tool has begun to rust, and my answer is: RUST NEVER SLEEPS!
 Rust forms on all our tools with steel components whenever water molecules contact metal on tools left in packs/tool boxes.
 Our limited warranty covers defects and workmanship neglect is not covered by the warranty.
 You are welcome to return it where purchased for warranty consideration and we suggest a little light oil/steel wool to remove/prevent corrosion..
 All our metal products have some type of finish to prevent corrosion but again rust never sleeps.
 Keeping them dry helps, and we suggest caring for your tools as well as your bike wiping all wrenches down with a light oil, for an extra level of protection from moisture.
 Remember, rust never sleeps, and if one molecule of water vapor finds its way thru the porosity of the finish, corrosion will begin to form.
 Please call me at the number below if you have any questions.
 Thanks again,
 M"
 Has anyone actually got a warranty replacement from Parktools? Or Pedro's? Through the parent company;
 not distributor/seller(REI, Nashbar, LBS, etc.). Have never had an issue getting warranty on Snap-on and Craftsman/Sears common hand tools. Screwdrivers, ratchets, etc.</v>
      </c>
      <c r="C6788" s="14" t="str">
        <f>VLOOKUP(A6788,Sample!A:C,3,0)</f>
        <v>Long Form</v>
      </c>
      <c r="D6788" s="14" t="str">
        <f>VLOOKUP(A6788,Sample!A:E,5,0)</f>
        <v>NEUTRAL</v>
      </c>
      <c r="E6788" t="str">
        <f t="shared" si="1"/>
        <v>en</v>
      </c>
    </row>
    <row r="6789" hidden="1">
      <c r="A6789" s="4" t="s">
        <v>23143</v>
      </c>
      <c r="B6789" s="14" t="str">
        <f>VLOOKUP(A6789,Sample!A:B,2,0)</f>
        <v>Funny...no one is doing anything in a "stealth" manner or means to do so. I am sure it just is that whoever used to update that portal either has too much to do or has moved on. We get a store list in general for Sears and Kmart that I believe is emailed to us. There is nothing new on it.</v>
      </c>
      <c r="C6789" s="14" t="str">
        <f>VLOOKUP(A6789,Sample!A:C,3,0)</f>
        <v>Long Form</v>
      </c>
      <c r="D6789" s="14" t="str">
        <f>VLOOKUP(A6789,Sample!A:E,5,0)</f>
        <v>NEUTRAL</v>
      </c>
      <c r="E6789" t="str">
        <f t="shared" si="1"/>
        <v>en</v>
      </c>
    </row>
    <row r="6790" hidden="1">
      <c r="A6790" s="4" t="s">
        <v>23146</v>
      </c>
      <c r="B6790" s="14" t="str">
        <f>VLOOKUP(A6790,Sample!A:B,2,0)</f>
        <v>Quote: : I think this is a great idea. I have access to lounges in Hawaii and when I fly international but up until recently, I didn't have access to domestic lounges but the Priority Pass I got through Chase Sapphire Reserve solved that. I'm more than willing to sponsor a guest/guests when I'm traveling. Great coconuts! The Priority Pass definitely helps when domestic lounges aren't accessible in the US. I had a similar issue when I was One World Sapphire and wanted to access the AA lounge in LAX.
 Welcome to the community!</v>
      </c>
      <c r="C6790" s="14" t="str">
        <f>VLOOKUP(A6790,Sample!A:C,3,0)</f>
        <v>Long Form</v>
      </c>
      <c r="D6790" s="14" t="str">
        <f>VLOOKUP(A6790,Sample!A:E,5,0)</f>
        <v>POSITIVE</v>
      </c>
      <c r="E6790" t="str">
        <f t="shared" si="1"/>
        <v>en</v>
      </c>
    </row>
    <row r="6791" hidden="1">
      <c r="A6791" s="4" t="s">
        <v>23149</v>
      </c>
      <c r="B6791" s="14" t="str">
        <f>VLOOKUP(A6791,Sample!A:B,2,0)</f>
        <v>[QUOTE=warp ten;736177]Glad you found and fixed your rattle. They are often difficult to track down and correct. I owned '93 and '95 ZR-1s. When I first got the '95 I had a persistent rattle in the driver side door that I couldn't locate. When I took it to Marc Haibeck (ZR-1 Specialist) for some other work, I mentioned it to him. When we went for a drive he noticed. He also pointed out that unlike the '93, the ZR-1 door for '95 included a small storage compartment with a flip up lid. It was well camouflaged and I did not notice it in the first month or so of ownership, and of course didn't read the entire owner's manual to discover it. Inside were three pencils rattling around. Oh well.....Bob[/QUOTE]
 Aha! An easy fix. I'm OCD when it comes to rattles. I can't stand them.</v>
      </c>
      <c r="C6791" s="14" t="str">
        <f>VLOOKUP(A6791,Sample!A:C,3,0)</f>
        <v>Long Form</v>
      </c>
      <c r="D6791" s="14" t="str">
        <f>VLOOKUP(A6791,Sample!A:E,5,0)</f>
        <v>NEUTRAL</v>
      </c>
      <c r="E6791" t="str">
        <f t="shared" si="1"/>
        <v>en</v>
      </c>
    </row>
    <row r="6792" hidden="1">
      <c r="A6792" s="4" t="s">
        <v>23152</v>
      </c>
      <c r="B6792" s="14" t="str">
        <f>VLOOKUP(A6792,Sample!A:B,2,0)</f>
        <v>I do have to say that my family being without a refrigerator for 8 days is not okay. It was all of your fault the problems were within your system. I only waited the 8 days because someone I spoke to said if I came here to file a complaint after the delivery I would be compensated. That was not the case. I will never make a substantial purchase with Best Buy again! We would have been better off purchasing through Home Depot.</v>
      </c>
      <c r="C6792" s="14" t="str">
        <f>VLOOKUP(A6792,Sample!A:C,3,0)</f>
        <v>Long Form</v>
      </c>
      <c r="D6792" s="14" t="str">
        <f>VLOOKUP(A6792,Sample!A:E,5,0)</f>
        <v>NEGATIVE</v>
      </c>
      <c r="E6792" t="str">
        <f t="shared" si="1"/>
        <v>en</v>
      </c>
    </row>
    <row r="6793" hidden="1">
      <c r="A6793" s="4" t="s">
        <v>23155</v>
      </c>
      <c r="B6793" s="14" t="str">
        <f>VLOOKUP(A6793,Sample!A:B,2,0)</f>
        <v>this is a peer to peer forum,we are not privy to your file or Paypal decisionmaking models.
 But there is a thread just this morning,a guy paid off his 4500 loan,think ing he would get a new loan atleast same or more money but end up with less,like 2500.
 Paypal is not a deposit gathering bank like wells fargo or bank of america where free cash comes in daily which they can levrage and lend out,
 Paypal has loans and line of credits with its banks and lend such to us,how does it ration among borrowers fluctuate,so we dont know.but dont be surprised you could get less .</v>
      </c>
      <c r="C6793" s="14" t="str">
        <f>VLOOKUP(A6793,Sample!A:C,3,0)</f>
        <v>Long Form</v>
      </c>
      <c r="D6793" s="14" t="str">
        <f>VLOOKUP(A6793,Sample!A:E,5,0)</f>
        <v>NEUTRAL</v>
      </c>
      <c r="E6793" t="str">
        <f t="shared" si="1"/>
        <v>en</v>
      </c>
    </row>
    <row r="6794" hidden="1">
      <c r="A6794" s="4" t="s">
        <v>23158</v>
      </c>
      <c r="B6794" s="14" t="str">
        <f>VLOOKUP(A6794,Sample!A:B,2,0)</f>
        <v>I think they are in the business of losing customers today. I made a purchase of a new Macbook Pro and they are not issuing me my points. I'm not asking for any extra points I just want the points from my puchase. I called the store and they told me I should have received them by now as I made the purchase before Labor Day so they transfered me to the main number for support. Once I got there the person was not helpful so I asked for a supervisor and was told there are no supervisors that they don't exist there. I told them it was a lie and finally he transferred me to someone. I don't think she really was a supervisor and was unhelpful to resolving my problem. I am just looking to get the points so I can get my $30 certificate. She started yelling and me and I told her I was not going to take it and hung up. I have spend a good amount of money at Best Buy over the last 15 years but this was a last straw for me. I will be taking my business else where because they couldn't reasonably resolve my issue so I could get my $30 certificate because they won't issue the points to me and because she was yelling at me over the phone that I was wrong.</v>
      </c>
      <c r="C6794" s="14" t="str">
        <f>VLOOKUP(A6794,Sample!A:C,3,0)</f>
        <v>Long Form</v>
      </c>
      <c r="D6794" s="14" t="str">
        <f>VLOOKUP(A6794,Sample!A:E,5,0)</f>
        <v>NEGATIVE</v>
      </c>
      <c r="E6794" t="str">
        <f t="shared" si="1"/>
        <v>en</v>
      </c>
    </row>
    <row r="6795" hidden="1">
      <c r="A6795" s="4" t="s">
        <v>23161</v>
      </c>
      <c r="B6795" s="14" t="str">
        <f>VLOOKUP(A6795,Sample!A:B,2,0)</f>
        <v>sleeplessinsf wrote:Disabled-Vet wrote:Hello all, just now coming into the garden. I don't know how to do a signature yet because I only come here on my note 8 and it's hard to navigate.I'm a rebuilder I have only 1 secured card and that's a US bank Harley Davidson card that I called today to unsecure which will be a hard pull 7 to 10 day waiting period to find out if it happens.Last hard pull for a card was last week I was approved for an Amex prg.I have the usual cards quicksilver 1300 cl, discover it 2500 CL, nfcu nrewards 500cl, Suncoast cu 500cl, Amazon store card 800 cl, overstock 250cl Amex prg.Fico 08 scores as of 10/02 EX 648 TU 650 EQ 653Welcome to the garden, and THANK YOU for your service!+1000!</v>
      </c>
      <c r="C6795" s="14" t="str">
        <f>VLOOKUP(A6795,Sample!A:C,3,0)</f>
        <v>Long Form</v>
      </c>
      <c r="D6795" s="14" t="str">
        <f>VLOOKUP(A6795,Sample!A:E,5,0)</f>
        <v>NEUTRAL</v>
      </c>
      <c r="E6795" t="str">
        <f t="shared" si="1"/>
        <v>en</v>
      </c>
    </row>
    <row r="6796" hidden="1">
      <c r="A6796" s="4" t="s">
        <v>23164</v>
      </c>
      <c r="B6796" s="14" t="str">
        <f>VLOOKUP(A6796,Sample!A:B,2,0)</f>
        <v>Call Robbie!!!! We Pay Cash $$$$
 TOP CA$$H PAID: for all new and sealed iphone8 &amp; iphone 8Plus &amp; iphone x &amp; iphone 10
 We Pay Top Cash on the spot for all New and sealed:
 iPhone 8
 iPhone 8 Plus
 iPhone x
 iPhone 10
 iPhone 7
 iPhone 7 Plus
 iPad
 iPad Pro
 Macbook Air
 Macbook Pro
 Samsung galaxy note 8
 Samsung note 8
 Samsung Galaxy S8
 Samsung Galaxy S8 Plus
 Top Cash $$$ paid for all new: iphone7 iphone 7Plus, Macbooks, iPad &amp; iPad Pro, iphone8 &amp; iphone8Plus
 Cash Paid instantly on the spot. No Hassles, no stress and no drama. Cash $$$ in your hands
 We can come to you
 We can pick up from all Melbourne locations &amp; surrounding suburbs or you can come to us.
 We operate 7 days and 7 nights a week.
 Call us or text Robbie (0426_923_240)</v>
      </c>
      <c r="C6796" s="14" t="str">
        <f>VLOOKUP(A6796,Sample!A:C,3,0)</f>
        <v>Long Form</v>
      </c>
      <c r="D6796" s="14" t="str">
        <f>VLOOKUP(A6796,Sample!A:E,5,0)</f>
        <v>NEUTRAL</v>
      </c>
      <c r="E6796" t="str">
        <f t="shared" si="1"/>
        <v>en</v>
      </c>
    </row>
    <row r="6797" hidden="1">
      <c r="A6797" s="4" t="s">
        <v>23166</v>
      </c>
      <c r="B6797" s="14" t="str">
        <f>VLOOKUP(A6797,Sample!A:B,2,0)</f>
        <v>Kmart closed its pharmacy in our local store first, followed by a store closing announcement 2 months later.
 The company tipped their cards prematurely when every sales bin ticket was removed and prices reverted to regular price about 2 weeks before the store closing annoucement.
 When the Store Closing signs went up and the public descended on the store for "bargains" they actually paid more than if they had purchased them before the store closing annoucement .</v>
      </c>
      <c r="C6797" s="14" t="str">
        <f>VLOOKUP(A6797,Sample!A:C,3,0)</f>
        <v>Long Form</v>
      </c>
      <c r="D6797" s="14" t="str">
        <f>VLOOKUP(A6797,Sample!A:E,5,0)</f>
        <v>NEGATIVE</v>
      </c>
      <c r="E6797" t="str">
        <f t="shared" si="1"/>
        <v>en</v>
      </c>
    </row>
    <row r="6798" hidden="1">
      <c r="A6798" s="4" t="s">
        <v>23170</v>
      </c>
      <c r="B6798" s="14" t="str">
        <f>VLOOKUP(A6798,Sample!A:B,2,0)</f>
        <v>Malaysia, where bitcoin is currently unregulated, will make a decision on whether to ban the cryptocurrency​ by the end of this year, according to the governor of the country's central bank."This (ban on cryptocurrencies) is something that we will decide on by the end of the year," said Muhammed bin Ibrahim, governor of Bank Negara Malaysia (BNM). However, his subsequent statements provided strong hints that the chances of such a ban are low. "The guidelines (relating to bitcoins) that we will be issuing before the end of the year will address issues in terms of registering the players, collecting data and ensuring that whatever they do will be transparent," he said. The Chinese ban on initial coin offerings (ICOs) and bitcoin exchanges last month resulted in a capital outflow and spurred Malaysia's local bitcoin markets to "record highs," according to some estimates. However, the currency has largely remained unregulated. In 2014, BNM issued a statement to specify that bitcoin was not recognized as "legal tender" in the country and that the bank did not regulate operations of the cryptocurrency. Last month, BNM also issued a statement warning investors about ICOs. (See also: How Might China's Ban Affect Bitcoins?)According to some observers, bitcoin legalization could provide an alternate route for exchanging currencies. The Malaysian ringgit has been subject to strict capital controls after President Trump's election victory (and a subsequent dollar surge) resulted in a massive devaluation for the currency. Multinational banks and investors have been especially hard hit because they are unable to convert local currency into dollars. Expatriate remittances to Malaysia have also suffered. With its decentralized networks that run across borders, bitcoin could ease the flow of capital into and out of the country.The assistant governor of Malaysia's central bank provided further hints on his agency's approach to assessing bitcoin regulation. He said the government's objective was "to balance between safeguarding our economy and allowing room for innovation and progress," adding that the government might revise its anti-money laundering policies.Read more: Malaysia to Decide on Bitcoin Ban by Year End | Investopedia http://www.investopedia.com/news/malaysia-.../#ixzz4v3cIMuJq Follow us: Investopedia on Facebook</v>
      </c>
      <c r="C6798" s="14" t="str">
        <f>VLOOKUP(A6798,Sample!A:C,3,0)</f>
        <v>Long Form</v>
      </c>
      <c r="D6798" s="14" t="str">
        <f>VLOOKUP(A6798,Sample!A:E,5,0)</f>
        <v>NEUTRAL</v>
      </c>
      <c r="E6798" t="str">
        <f t="shared" si="1"/>
        <v>en</v>
      </c>
    </row>
    <row r="6799" hidden="1">
      <c r="A6799" s="4" t="s">
        <v>23173</v>
      </c>
      <c r="B6799" s="14" t="str">
        <f>VLOOKUP(A6799,Sample!A:B,2,0)</f>
        <v>Quote:
  Originally Posted by PhX1Guy
  Last night, I went to pick up dinner at Peter Piper Pizza (a southwest pizza chain) and they had new registers with VX820's (customer facing).. EMV was enabled but I didn't get to test if contactless was on. I do recall seeing something about swipe/insert/tap though.
 Chronic Tacos is the same (but with VX805s instead).
  Quote:
  Originally Posted by snic
  Yes, it's *possible* to defeat PIN by recording with a camera, but PIN is still an extra measure of safety. No technology is foolproof.
 Kyanco raises a good point. Customers should have the ability to choose a debit card that *requires* the use of a PIN, no exceptions. After all, the money is coming straight from the customer's bank account. That's essentially what I have with my Citibank debit card (no Visa/MC logo), assuming that merchants (1) accept it widely and (2) require PIN even for low value transactions. (I don't know the answers to these questions because I never use debit cards for purchases - but that doesn't preclude a thief from trying to do so after stealing my card or its info.) But AFAIK such a card is not available from most banks in the US.
 Except that such a card is basically impossible in the US with the way we've decided to implement debit. The best we'd be able to do is mandate PIN for the places that can't run debit cards as "debit", and even then a lot of places will just not support online PIN at all.
 Now a legal mandate for PIN processing for all debit cards without exceptions? That can probably be done but I don't see the political will ever being there.</v>
      </c>
      <c r="C6799" s="14" t="str">
        <f>VLOOKUP(A6799,Sample!A:C,3,0)</f>
        <v>Long Form</v>
      </c>
      <c r="D6799" s="14" t="str">
        <f>VLOOKUP(A6799,Sample!A:E,5,0)</f>
        <v>NEGATIVE</v>
      </c>
      <c r="E6799" t="str">
        <f t="shared" si="1"/>
        <v>en</v>
      </c>
    </row>
    <row r="6800" hidden="1">
      <c r="A6800" s="4" t="s">
        <v>23176</v>
      </c>
      <c r="B6800" s="14" t="str">
        <f>VLOOKUP(A6800,Sample!A:B,2,0)</f>
        <v>Good news for those that have to pay an electric bill every month...
 ----------------------------------------
 [B][SIZE="5"]E.P.A. Announces Repeal of Major Obama-Era Carbon Emissions Rule[/SIZE][/B]
 [url]https://www.nytimes.com/2017/10/09/climate/clean-power-plan.html[/url]
 WASHINGTON â The Trump administration announced Monday that it would take formal steps to repeal President Barack Obamaâs signature policy to curb greenhouse gas emissions from power plants, setting up a bitter fight over the future of Americaâs efforts to tackle global warming.
 At an event in eastern Kentucky, Scott Pruitt, the head of the Environmental Protection Agency, said that his predecessors had departed from regulatory norms in crafting the Clean Power Plan, which was finalized in 2015 and would have pushed states to move away from coal in favor of sources of electricity that produce fewer carbon emissions.
 âThe war on coal is over,â Mr. Pruitt said. âTomorrow in Washington, D.C., I will be signing a proposed rule to roll back the Clean Power Plan. No better place to make that announcement than Hazard, Kentucky.â
 The repeal proposal, which will be filed in the Federal Register on Tuesday, fulfills a promise President Trump made to eradicate his predecessorâs environmental legacy. Eliminating the Clean Power Plan makes it less likely the United States can fulfill its promise as part of the Paris climate agreement to ratchet down emissions that are warming the planet and contributing to heat waves and sea-level rise. Mr. Trump has vowed to abandon that international accord.
 In announcing the repeal, Mr. Pruitt made many of the same arguments that he had made for years to Congress and in lawsuits: that the Obama administration exceeded its legal authority in an effort to limit greenhouse gas emissions from power plants. (Last year, the Supreme Court blocked the rule from taking effect while courts assessed those lawsuits.) A leaked draft of the repeal proposal asserts that the country would save $33 billion by not complying with the regulation and rejects the health benefits the Obama administration had calculated from the original rule.
 Coal- and natural-gas-fired power plants are responsible for about one-third of Americaâs carbon dioxide emissions. When the Clean Power Plan was unveiled in 2015, it was expected to cut power sector emissions 32 percent by 2030, relative to 2005. While many states are already shifting away from coal power for economic reasons, experts say scrapping the rule could slow that transition.
 Environmental groups and several states plan to challenge the repeal proposal in federal courts, arguing against Mr. Pruittâs move on both scientific and economic grounds.
 Industry groups cheered the announcement, but have also indicated that they would prefer that Mr. Pruitt replace the Clean Power Plan with a new, more modest regulation on power plants in order to blunt any court challenges. The E.P.A. is still required to regulate greenhouse-gas emissions because of a 2009 legal opinion known as the endangerment finding.
 âWe have always believed that there is a better way to approach greenhouse gas emissions reductions,â Karen A. Harbert, the president of the Chamber of Commerceâs Global Energy Institute said in a statement. âWe welcome the opportunity for business to be at the table with the E.P.A. and other stakeholders to develop an approach that lowers emissions, preserves Americaâs energy advantage, and respects the bounds of the Clean Air Act.â
 How does Trump plan to roll back the Clean Power Plan?
 In order to regulate pollution from existing power plants, the E.P.A. has to set goals for each state based on whatâs technically feasible and cost-effective. Under the Clean Power Plan, the Obama administration set targets by assuming utilities could improve the efficiency of their coal plants, shift from coal to cleaner natural gas, and add more renewable energy to their grids.
 But Mr. Obamaâs approach was controversial, because the E.P.A. assumed utilities could reduce emissions at individual plants by taking actions outside of those plants â say, by replacing coal plants with wind farms elsewhere. Industry groups and more than two dozen states challenged this move in court, arguing that the E.P.A. can only look at cleanup measures that can be undertaken at the plants themselves.
 Mr. Pruitt is proposing to repeal the Clean Power Plan on this basis. He also argued that the Obama administration overstated the benefits of its rule by factoring in the gains from curbing global warming in other countries as well as from reducing harmful air pollutants other than carbon dioxide.
 If Mr. Pruitt does end up pursuing a replacement rule, it would almost certainly be confined to inside-the-fenceline measures, like upgrading coal-plant boilers. Previous E.P.A. analyses found that such upgrades would lead to a roughly 4 percent increase in efficiency at coal plants.
 What does this mean for emissions?
 While the repeal of the Clean Power Plan offers a reprieve for Americaâs coal industry, it is unlikely to halt the decline of coal altogether. Even in the absence of the rule, many utilities around the country have opted to shift to natural gas, wind and solar, driven by cost concerns and state-level policies. Many states, like California and New York, are already moving ahead of the targets set by the Clean Power Plan as they develop their own climate policies.
 Gov. John Hickenlooper of Colorado, a Democrat, noted that his state has plans to exceed the goals that had been set under the Clean Power Plan because the state is closing coal plants early and developing jobs in wind and other renewables.
 âWe have dramatically cleaner air and we are saving money. My question to the E.P.A. would be, âWhich part of that donât you like?â â Mr. Hickenlooper said.
 A new analysis by the research firm Rhodium Group estimated that United States electricity emissions are currently on track to fall 27 to 35 percent below 2005 levels by 2025, roughly in the range of what the Clean Power Plan originally envisioned, even if the regulation is repealed.
 But John Larsen, the author of the Rhodium Group analysis, estimated that if Mr. Obamaâs policies had remained in place, as many as 21 states would have had to make deeper reductions than they are currently expected to do without the rule â including Texas, West Virginia, Georgia, Pennsylvania and Wisconsin â and emissions most likely would have fallen further than the 32 percent originally envisioned.
 âSo for certain states,â Mr. Larsen wrote, âtodayâs announcement is a big deal.â
 Experts also note that the Clean Power Plan would have prevented a rebound in coal use in case natural gas unexpectedly became more expensive or various policies to promote renewable energy were blunted. The repeal comes on the heels of a proposal by the Department of Energy to subsidize coal and nuclear plants by revamping electricity markets.
 Jody Freeman, director of the environmental law program at Harvard Law School, said the Energy Department proposal combined with the Clean Power Plan repeal signals the Trump administration is putting its thumb on the scale in favor of fossil fuels.
 âYou see a pretty powerful message. Disavow any effort to control greenhouse gases in the power sector, and instead, intervene in the market to promote coal. Itâs a wow,â she said.
 What happens next?
 Mr. Pruittâs proposal for repeal will now have to go through a formal public-comment period before being finalized, a process that could take months. Mr. Pruitt will also ask the public for comment on what a replacement rule should look like, but the E.P.A. has not offered a timeline.
 Environmental groups and Democratic-controlled states are expected to challenge these moves on multiple fronts.
 âEvery step of this, from the repeal to the replacement, will involve a lot of time-consuming litigation, and we could ultimately see this end up in the Supreme Court,â said Richard L. Revesz, a professor of environmental law at New York University.
 That raises the question of whether the Trump administration can craft and finalize a replacement rule by the 2020 election. Failure to do so, some industry groups worry, could allow a new administration to start over and impose a more stringent climate plan on power plants.
 Partly for that reason, many states are already preparing for the prospect of tougher carbon regulations down the road.
 Consider Arkansas, one of the states that challenged the Clean Power Plan in court. Ted J. Thomas, the chairman of the Arkansas Public Service commission, says that his state is nonetheless in the process of shifting from coal to cheaper natural gas. The initial rule also convinced the state to start exploring clean-energy options, like expanding wind power, promoting the use of smart meters, and developing a working group to look at carbon capture technology for coal plants.
 âEven if they repeal the Clean Power Plan, or replace it with something that doesnât require us to do very much, you still have to reckon with the fact that ultimately regulations on carbon are coming,â Mr. Thomas said. âSo we need to develop options to deal with that other than sticking our heads in the sand and hoping we can just file lawsuits forever.â
 âYou can either be prepared or unprepared,â he added, âand thatâs a pretty simple choice.â</v>
      </c>
      <c r="C6800" s="14" t="str">
        <f>VLOOKUP(A6800,Sample!A:C,3,0)</f>
        <v>Long Form</v>
      </c>
      <c r="D6800" s="14" t="str">
        <f>VLOOKUP(A6800,Sample!A:E,5,0)</f>
        <v>NEUTRAL</v>
      </c>
      <c r="E6800" t="str">
        <f t="shared" si="1"/>
        <v>en</v>
      </c>
    </row>
    <row r="6801" hidden="1">
      <c r="A6801" s="4" t="s">
        <v>23179</v>
      </c>
      <c r="B6801" s="14" t="str">
        <f>VLOOKUP(A6801,Sample!A:B,2,0)</f>
        <v>Hi @RadioRob!
 I actually applied and unfortunately had been denied due to the current utilization of my other Chase Card, but I figured it could also be because of that $5k limit, but surprisingly they didn't mention that.
 UPDATE: I actually opted in and pushed the luv button and got approved for both the AMEX Delta Platinum and the AMEX PRG. Hoping to get my 3x CLI on December 12th!</v>
      </c>
      <c r="C6801" s="14" t="str">
        <f>VLOOKUP(A6801,Sample!A:C,3,0)</f>
        <v>Long Form</v>
      </c>
      <c r="D6801" s="14" t="str">
        <f>VLOOKUP(A6801,Sample!A:E,5,0)</f>
        <v>NEUTRAL</v>
      </c>
      <c r="E6801" t="str">
        <f t="shared" si="1"/>
        <v>en</v>
      </c>
    </row>
    <row r="6802" hidden="1">
      <c r="A6802" s="4" t="s">
        <v>23182</v>
      </c>
      <c r="B6802" s="14" t="str">
        <f>VLOOKUP(A6802,Sample!A:B,2,0)</f>
        <v>Savannah or Paige</v>
      </c>
      <c r="C6802" s="14" t="str">
        <f>VLOOKUP(A6802,Sample!A:C,3,0)</f>
        <v>Long Form</v>
      </c>
      <c r="D6802" s="14" t="str">
        <f>VLOOKUP(A6802,Sample!A:E,5,0)</f>
        <v>NEUTRAL</v>
      </c>
      <c r="E6802" t="str">
        <f t="shared" si="1"/>
        <v>en</v>
      </c>
    </row>
    <row r="6803" hidden="1">
      <c r="A6803" s="4" t="s">
        <v>23185</v>
      </c>
      <c r="B6803" s="14" t="str">
        <f>VLOOKUP(A6803,Sample!A:B,2,0)</f>
        <v>Teens 5894-macy cathyRuntime : 34 min 44 sFile Size : 1.55 GBFile type: mp4Video : AVC, 6 000 kb/sResolution : 1920x1080Audio : 2channel(s),48.0 kHz AAC LCLanguage:Download or WATCH ONLINE:&gt;&gt;&gt;Teens_5894-macy_cathy.mp4</v>
      </c>
      <c r="C6803" s="14" t="str">
        <f>VLOOKUP(A6803,Sample!A:C,3,0)</f>
        <v>Long Form</v>
      </c>
      <c r="D6803" s="14" t="str">
        <f>VLOOKUP(A6803,Sample!A:E,5,0)</f>
        <v>NEUTRAL</v>
      </c>
      <c r="E6803" t="str">
        <f t="shared" si="1"/>
        <v>en</v>
      </c>
    </row>
    <row r="6804" hidden="1">
      <c r="A6804" s="4" t="s">
        <v>23188</v>
      </c>
      <c r="B6804" s="14" t="str">
        <f>VLOOKUP(A6804,Sample!A:B,2,0)</f>
        <v>16gb
 4g
 Smoky Titanium
 Brand new - still sealed in box</v>
      </c>
      <c r="C6804" s="14" t="str">
        <f>VLOOKUP(A6804,Sample!A:C,3,0)</f>
        <v>Long Form</v>
      </c>
      <c r="D6804" s="14" t="str">
        <f>VLOOKUP(A6804,Sample!A:E,5,0)</f>
        <v>NEUTRAL</v>
      </c>
      <c r="E6804" t="str">
        <f t="shared" si="1"/>
        <v>en</v>
      </c>
    </row>
    <row r="6805" hidden="1">
      <c r="A6805" s="4" t="s">
        <v>23191</v>
      </c>
      <c r="B6805" s="14" t="str">
        <f>VLOOKUP(A6805,Sample!A:B,2,0)</f>
        <v>I would suggest turning it on to make sure it works! No sense in waiting until you really need it to discover that it doesn't work...</v>
      </c>
      <c r="C6805" s="14" t="str">
        <f>VLOOKUP(A6805,Sample!A:C,3,0)</f>
        <v>Long Form</v>
      </c>
      <c r="D6805" s="14" t="str">
        <f>VLOOKUP(A6805,Sample!A:E,5,0)</f>
        <v>NEGATIVE</v>
      </c>
      <c r="E6805" t="str">
        <f t="shared" si="1"/>
        <v>en</v>
      </c>
    </row>
    <row r="6806" hidden="1">
      <c r="A6806" s="4" t="s">
        <v>23194</v>
      </c>
      <c r="B6806" s="14" t="str">
        <f>VLOOKUP(A6806,Sample!A:B,2,0)</f>
        <v>This is excellent news to hear. This is on par what Roosevelt did to the Japs. What's even greater is at the same time Trump Was signing the Executive Order, China announced their Central Bank will cease doing business with North Korea. They're going to be choked to death forcing them to do something stupid militarily causing us to obliterate them. Bravo for President Trump initiating this bold move.
 Trump unveils sanctions targeting North Korea's economy | Daily Mail Online</v>
      </c>
      <c r="C6806" s="14" t="str">
        <f>VLOOKUP(A6806,Sample!A:C,3,0)</f>
        <v>Long Form</v>
      </c>
      <c r="D6806" s="14" t="str">
        <f>VLOOKUP(A6806,Sample!A:E,5,0)</f>
        <v>NEUTRAL</v>
      </c>
      <c r="E6806" t="str">
        <f t="shared" si="1"/>
        <v>en</v>
      </c>
    </row>
    <row r="6807" hidden="1">
      <c r="A6807" s="4" t="s">
        <v>23197</v>
      </c>
      <c r="B6807" s="14" t="str">
        <f>VLOOKUP(A6807,Sample!A:B,2,0)</f>
        <v>Originally Posted by Mockingbird
  Northridge, CA best buy still hasn't handed out tickets....
 Neither has target in van nuys.</v>
      </c>
      <c r="C6807" s="14" t="str">
        <f>VLOOKUP(A6807,Sample!A:C,3,0)</f>
        <v>Long Form</v>
      </c>
      <c r="D6807" s="14" t="str">
        <f>VLOOKUP(A6807,Sample!A:E,5,0)</f>
        <v>NEUTRAL</v>
      </c>
      <c r="E6807" t="str">
        <f t="shared" si="1"/>
        <v>en</v>
      </c>
    </row>
    <row r="6808" hidden="1">
      <c r="A6808" s="4" t="s">
        <v>23200</v>
      </c>
      <c r="B6808" s="14" t="str">
        <f>VLOOKUP(A6808,Sample!A:B,2,0)</f>
        <v>Citaat:
  Oorspronkelijk geplaatst door Dadeemelee
  Maar denk jij dat hij éénzijdig de onafhankelijkheid gaat uitroepen? Ik niet zunne.
 Daar denkt de Catalaanse President toch anders over.
 ww.express.co.uk/news/world/862362/Catalonia-referendum-Catalan-Spain-bank-stock-exchange-market-IBEX-Banco-Sabadell-protest
 Catalan President Carles Puigdemont told the BBC the region would declare independence as soon as the vote was formally counted,
  adding: No society should accept a status quo it doesn't want, against its will through force and beatings.
 "Despite Spain's highest court declaring the referendum illegal and a stern rebuke from Spain's King Felipe VI, Puigdemont also argued that Catalunya has no obligation to adhere to the Spanish constitution. 
 He said: There are people who interpret the Constitution as a bible, that it contains absolute truth. That it's more important than the will of the people.
 "It's obvious that we are part of Spain
  but we can and we have the right to create our own state and there is a very clear popular desire which I don't think anybody disputes anymore for us to decide our own future.</v>
      </c>
      <c r="C6808" s="14" t="str">
        <f>VLOOKUP(A6808,Sample!A:C,3,0)</f>
        <v>Long Form</v>
      </c>
      <c r="D6808" s="14" t="str">
        <f>VLOOKUP(A6808,Sample!A:E,5,0)</f>
        <v>NEUTRAL</v>
      </c>
      <c r="E6808" t="str">
        <f t="shared" si="1"/>
        <v>en</v>
      </c>
    </row>
    <row r="6809" hidden="1">
      <c r="A6809" s="4" t="s">
        <v>23203</v>
      </c>
      <c r="B6809" s="14" t="str">
        <f>VLOOKUP(A6809,Sample!A:B,2,0)</f>
        <v>BionicBard wrote: »
 KorkyTheCat wrote: »
 BionicBard wrote: »
 KorkyTheCat wrote: »
 From Jay:
 birdspotting Thanks to a beautiful cast, crew, venue, and audience tonight at the Palladium.@ripituptheshow
 Now that's a happy man. he sounds quite emotional, what a wonderful feeling it must be. I can just imagine Maureen silently mouthing 'OMG'! That was what really struck me at Guildford - the way the audience were almost shocked at the impact of what they'd just seen, but in a good way. It was lovely, and even better that even more people were able to experience that tonight.
 I hope there were lots of potential contacts in the audience too because they would have been mightily impressed with our lovely Jay. When is Matthew Bourne going to choreograph something for him? ☺
 That's the one question I wanted to ask J the other night, whether he'd be interested in doing something with MB if asked, but in the confusion it went out of my head, so we'll just have to wait and see. I don't want to go to any other performances because for me Wednesday was the perfect storm. But I'll be back for the next tour, and BIG, of course, whenever that happens.
 I understand completely why you don't want to go to see the show again, BB. I am exactly the same with events - or even going back to a restaurant or landmark which holds golden memories. The beautiful images and emotional first impressions are for ever implanted in our mind and we don't want them dislodged or - heaven forfend - sullied. In tranquility we can think back and re-live the special time which is all the more poignant and precious for being a one-off.</v>
      </c>
      <c r="C6809" s="14" t="str">
        <f>VLOOKUP(A6809,Sample!A:C,3,0)</f>
        <v>Long Form</v>
      </c>
      <c r="D6809" s="14" t="str">
        <f>VLOOKUP(A6809,Sample!A:E,5,0)</f>
        <v>NEUTRAL</v>
      </c>
      <c r="E6809" t="str">
        <f t="shared" si="1"/>
        <v>en</v>
      </c>
    </row>
    <row r="6810" hidden="1">
      <c r="A6810" s="4" t="s">
        <v>23206</v>
      </c>
      <c r="B6810" s="14" t="str">
        <f>VLOOKUP(A6810,Sample!A:B,2,0)</f>
        <v>farzan said:
  ↑
  what I understand based on my knowledge, net volume is main indicator for brok data, also it shows that retailers are buying and big instos are selling. this is a question in my mind that why Citi and USB should sell in huge volume?
 ur charting is perfect and I really enjoying ur analysis and have enough money to cover my loss at here if SP goes down further. I just want to know what is wrong with this stock.
 regardsClick to expand...
 The big boys will always try to manipulate the market to trap you at the top or ditch you at the bottom...
 TA allows you to see this behavour and avoid it or trade with them...
 Of course only trade with what you can afford to lose, manage your money with loose stop losses and dont focus everything onto one stock.
 For now though im holding as there is alot of upside when the news comes in and the cobalt rally comes around again. Talga really should advertise their cobalt interest more obviously... and their graphite is not like regular graphite.. this will make them stand out in the end.</v>
      </c>
      <c r="C6810" s="14" t="str">
        <f>VLOOKUP(A6810,Sample!A:C,3,0)</f>
        <v>Long Form</v>
      </c>
      <c r="D6810" s="14" t="str">
        <f>VLOOKUP(A6810,Sample!A:E,5,0)</f>
        <v>NEUTRAL</v>
      </c>
      <c r="E6810" t="str">
        <f t="shared" si="1"/>
        <v>en</v>
      </c>
    </row>
    <row r="6811" hidden="1">
      <c r="A6811" s="4" t="s">
        <v>23209</v>
      </c>
      <c r="B6811" s="14" t="str">
        <f>VLOOKUP(A6811,Sample!A:B,2,0)</f>
        <v>((((So far wala ako masabi na technique dito kay Citi haha naging regular lang autoincreased ko sa cli mula noong nagamit ko for c2c or bt, tapos kung magooffer ulit ng c2c na may kasamang autocli grabbed ko ulit ganun lang from 50k initial cl naging 225k nadin sa kakac2c at bt ko dito))))
 Tama yung post ni Kuya Danny "The bank should like us. Not the other way around." Darating din yung time na mapapansin din tayo ni Citibank. There's no need to rush to have an increase. The more na nagre-request tayo ng increase the more na hindi tayo papansinin ni Citibank. ^_^</v>
      </c>
      <c r="C6811" s="14" t="str">
        <f>VLOOKUP(A6811,Sample!A:C,3,0)</f>
        <v>Long Form</v>
      </c>
      <c r="D6811" s="14" t="str">
        <f>VLOOKUP(A6811,Sample!A:E,5,0)</f>
        <v>NEUTRAL</v>
      </c>
      <c r="E6811" t="str">
        <f t="shared" si="1"/>
        <v>fil</v>
      </c>
    </row>
    <row r="6812" hidden="1">
      <c r="A6812" s="4" t="s">
        <v>23212</v>
      </c>
      <c r="B6812" s="14" t="str">
        <f>VLOOKUP(A6812,Sample!A:B,2,0)</f>
        <v>Propecia Online Uk Viagra Frei Verkauflich Achat De Lioresal [скрыто от гостей] Tadalis Sx Soft Like Priligy Y Viagra Viagra Quando Scade Il BrevettoAmoxicillin And Sandoz Propecia Alergia Azithreomycin Canadian Pharmacy [скрыто от гостей] Dogs Amoxicillin Mirapex Buy Doxycycline Online OvernightZithromax Z Pack [скрыто от гостей] Buy Generic Viagra With Gift Card Zithromax Rx DosageGenerique Propecia Canada Colchicine Pills Canadian Cialis Preisvergleich Bestellen [скрыто от гостей] Generic Viagra Canada Rxpurchase isotretinoin without rx Best buy isotretinoin skin health no doctor London Mifepristone Et Misoprostol Prix [скрыто от гостей] Levitra Efectos Prix Viagra Levitra Cialis</v>
      </c>
      <c r="C6812" s="14" t="str">
        <f>VLOOKUP(A6812,Sample!A:C,3,0)</f>
        <v>Long Form</v>
      </c>
      <c r="D6812" s="14" t="str">
        <f>VLOOKUP(A6812,Sample!A:E,5,0)</f>
        <v>NEUTRAL</v>
      </c>
      <c r="E6812" t="str">
        <f t="shared" si="1"/>
        <v>en</v>
      </c>
    </row>
    <row r="6813" hidden="1">
      <c r="A6813" s="4" t="s">
        <v>23215</v>
      </c>
      <c r="B6813" s="14" t="str">
        <f>VLOOKUP(A6813,Sample!A:B,2,0)</f>
        <v>Citi AA Gold, AF due in 20 days. I didn't request retention, but I was immediately offered a $50 statement credit when I spent $50 within 2 mo, plus 750 bonus AA miles when I spend $750 in each month for the next 12 months.</v>
      </c>
      <c r="C6813" s="14" t="str">
        <f>VLOOKUP(A6813,Sample!A:C,3,0)</f>
        <v>Long Form</v>
      </c>
      <c r="D6813" s="14" t="str">
        <f>VLOOKUP(A6813,Sample!A:E,5,0)</f>
        <v>NEUTRAL</v>
      </c>
      <c r="E6813" t="str">
        <f t="shared" si="1"/>
        <v>en</v>
      </c>
    </row>
    <row r="6814" hidden="1">
      <c r="A6814" s="4" t="s">
        <v>23218</v>
      </c>
      <c r="B6814" s="14" t="str">
        <f>VLOOKUP(A6814,Sample!A:B,2,0)</f>
        <v>The conflicting public relations statements, errors in advertising, not really listening to the customer base......they are on par with Sears, Kodak and Radio Shack for management structure. Fortunately they are in the entertainment business so they have a larger oopsie mat to fall on.</v>
      </c>
      <c r="C6814" s="14" t="str">
        <f>VLOOKUP(A6814,Sample!A:C,3,0)</f>
        <v>Long Form</v>
      </c>
      <c r="D6814" s="14" t="str">
        <f>VLOOKUP(A6814,Sample!A:E,5,0)</f>
        <v>NEGATIVE</v>
      </c>
      <c r="E6814" t="str">
        <f t="shared" si="1"/>
        <v>en</v>
      </c>
    </row>
    <row r="6815" hidden="1">
      <c r="A6815" s="4" t="s">
        <v>23221</v>
      </c>
      <c r="B6815" s="14" t="str">
        <f>VLOOKUP(A6815,Sample!A:B,2,0)</f>
        <v>Hi Bob!look at this link: http://www.genealogy.com/forum/surnames/topics/james/34184/"[J. Frank Dalton speaking]: " . . . 'Why, do you know, some experts had me die at Brownwood, Texas, along about 1913, some such year. I wasn't there either. But my kin and my loyal friends let it ride, and never let on any differently. Just because the dead man going by the name of Ford happened to have a certain tattoo on his right forearm like many of us had, they once again presumed Jesse Woodson James died, and at Brownwood, Texas. The same tattoo on Jim Sears' right forearm was the cause of another rumor that I had died not far from Florence, Colorado, near Wetmore, Colorado,' said JWJ. 'That tattoo was on the right forearm of each and every member of the Inner and Outer Circle [on these groups, see the information above] as well as upon the arm of each and every official of the International-Anti-Horse-Thief Association [see above], of the old bunch."</v>
      </c>
      <c r="C6815" s="14" t="str">
        <f>VLOOKUP(A6815,Sample!A:C,3,0)</f>
        <v>Long Form</v>
      </c>
      <c r="D6815" s="14" t="str">
        <f>VLOOKUP(A6815,Sample!A:E,5,0)</f>
        <v>NEUTRAL</v>
      </c>
      <c r="E6815" t="str">
        <f t="shared" si="1"/>
        <v>en</v>
      </c>
    </row>
    <row r="6816" hidden="1">
      <c r="A6816" s="4" t="s">
        <v>23224</v>
      </c>
      <c r="B6816" s="14" t="str">
        <f>VLOOKUP(A6816,Sample!A:B,2,0)</f>
        <v>[quote=m. zillch;54864046]XLRs are overrated in home use. People see them in pro gear and assume "they have better sound". They don't. Then people look into it a little and discover they "have less noise". That's wrong too. What they do have is an ability, IN A CRUMMY ENVIRONMENT WHICH PEOPLE DON'T USUALLY EXPERIENCE IN HOMES, to self cancel out a specific kind of noise: common mode noise. People then assume "Oh that means the faint hiss I hear from my speakers must be what this connection addresses". It doesn't. Thant's thermal noise. 9 out of ten times the common mode noise being suppressed is [I]hum[/I] and that's rarely a problem, even in long cable runs, in a home. [Hum can be caused by other issues though] 
 In a studio or stage setting very long runs are quite common and when using mics the signal level is very low hence more easily corrupted. Here XLRS make sense.
 Many XLR plugs can be opened up and the pins can be reassigned in the head, some without even needing a soldering gun to do so.
 If the pins are the wrong way around the polarity is reversed but a work around is to flip the polarity of the other channels, sometimes by merely flipping red to black on the back of the passive speaker channels. Absolute polarity of the entire system is inaudible, however all channels have to jive with each other.
 There are also premade XLR polarity flipper adapters.
 I use JBL 305s with my Marantz pre-pro but I use RCA to 1/4 inch phone plugs, not XLR. There's no added noise in my environment.[/quote]
 Hello m. zilch
 is [B]very[/B] useful your answer.
  One of the reasons that I bought 7702mkII is the balanced outputs, with the objective to have studio speakers in surround (flat response).
  I really think that I should aim to reduce in all the ways the noise, one noise source is the EM noise. Because of the physical conditions of my home, I must run signaling (XLR) and AC power in the same way all over the back wall, up and then go down again. I will use a kind of metal hose:
  to run separately audio and AC power to those LSR305. Ideal, as you supposed, is to run separately, but this will not look so good (esthetically).
 And, besides all, there is a difference between Balanced and Unbalanced outputs, isn't?
 I will try to find the premade XLR Polarity Flipper adapters you sent, or, would you recommend me more stronger to user RCA to 1/4" adapters?
 Thank you very much m. zilch.</v>
      </c>
      <c r="C6816" s="14" t="str">
        <f>VLOOKUP(A6816,Sample!A:C,3,0)</f>
        <v>Long Form</v>
      </c>
      <c r="D6816" s="14" t="str">
        <f>VLOOKUP(A6816,Sample!A:E,5,0)</f>
        <v>NEUTRAL</v>
      </c>
      <c r="E6816" t="str">
        <f t="shared" si="1"/>
        <v>en</v>
      </c>
    </row>
    <row r="6817" hidden="1">
      <c r="A6817" s="4" t="s">
        <v>23227</v>
      </c>
      <c r="B6817" s="14" t="str">
        <f>VLOOKUP(A6817,Sample!A:B,2,0)</f>
        <v>I've heard whispers that it's "Money problems"
 I assume this would be good news for Elite in a training respect, they are however much bigger in the charter sector and Pheonix are small fry as a comparison.
 This is the second company that has tried to move in on Elite's turf which has had to walk away with their tail between their legs, so I say well done Elite... you must be doing something right.</v>
      </c>
      <c r="C6817" s="14" t="str">
        <f>VLOOKUP(A6817,Sample!A:C,3,0)</f>
        <v>Long Form</v>
      </c>
      <c r="D6817" s="14" t="str">
        <f>VLOOKUP(A6817,Sample!A:E,5,0)</f>
        <v>NEUTRAL</v>
      </c>
      <c r="E6817" t="str">
        <f t="shared" si="1"/>
        <v>en</v>
      </c>
    </row>
    <row r="6818" hidden="1">
      <c r="A6818" s="4" t="s">
        <v>23230</v>
      </c>
      <c r="B6818" s="14" t="str">
        <f>VLOOKUP(A6818,Sample!A:B,2,0)</f>
        <v>FRANCESWAI PRYOR, CPC-A 1926 Watkins Street
 Augusta, GA 30904
 (706) 738-8163
 franceswaipryor@ymail.com
 ADMINISTRATIVE SKILLS:
  Certified Professional Coder
  Medical Terminology
  Professional Demeanor &amp; Attitude
  Accounting experience
  Medical office procedures
  Medical law &amp; ethics
  Strong organizational &amp; analytical skills Patient Scheduling
  Proficient in Microsoft Office
  HIPAA Compliance
  Medical billing and coding
  Medical insurance applications &amp; procedures
  Excellent customer service skills
 EDUCATION:
 Virginia College - Birmingham, AL
  Associates Degree in Healthcare Reimbursement June 2015
  AAPC Member Feb 2016 to Present
  Certified Professional Coder Feb 2016 to Present
 PROFESSIONAL EXPERIENCE:
 Sears Commercial Sales Augusta, Ga October 2015 to Present
 Administrative Assistant
 Responsibilities include: use of dual screens to complete and update excel spreadsheet, use of MS Word to compile documents, read and distribute daily sales orders and email issues to customer service representatives, file, fax, copy, answer phones, and other duties when required.
 Convergys Augusta, GA June 2014 to January 2015
 Customer Service Representative
 Responsibilities included: provided technical assistance for internet and telephone service; answered billing questions and accepted payments via telephone; added and removed services as requested; scheduled appointments.
 East Central Regional Hospital Augusta, GA January 2015 to June 2015
 Medical Billing and Coding Externship
 Responsibilities included: filed patient charts; pulled previous years charts for archives; properly coded patient records for billing purposes; faxed authorization forms for release of records requests.
 TelePerformance Augusta, GA November 2011 to January 2013
 Billing Representative
 Responsibilities included: provide information about products and services; recorded details of customer transactions, interactions, inquiries, complaints and comments; collected payments; resolved customer service and billing complaints.
 Kelly Services Augusta, GA October 2007 to May 2010
 Packer/Assembler
 Responsibilities included: operated equipment; maintained production and packaged records; checked lot numbers and expiration dates; performed assembling and other finishing operations.
 Jackson Hewitt Martinez, GA January 2002 to April 2007
 Income Tax Preparer
 Responsibilities included: greeted and interviewed clients; reviewed financial records; complied with tax regulations; utilized company-provided tax preparation software, completed individual yearly income tax, and distributed income</v>
      </c>
      <c r="C6818" s="14" t="str">
        <f>VLOOKUP(A6818,Sample!A:C,3,0)</f>
        <v>Long Form</v>
      </c>
      <c r="D6818" s="14" t="str">
        <f>VLOOKUP(A6818,Sample!A:E,5,0)</f>
        <v>NEUTRAL</v>
      </c>
      <c r="E6818" t="str">
        <f t="shared" si="1"/>
        <v>en</v>
      </c>
    </row>
    <row r="6819" hidden="1">
      <c r="A6819" s="4" t="s">
        <v>23233</v>
      </c>
      <c r="B6819" s="14" t="str">
        <f>VLOOKUP(A6819,Sample!A:B,2,0)</f>
        <v>Chase will AA me? What does that mean I'm sorry guys some of your acronyms I am not familiar with.
 And the 2 baddies on my report are 2 collections that only show on my EXPERIAN but not on the other 2 they are both from over 2 years ago one is for $2,240 and the other for $1,200 and I have 8 late payments across 3 cards also from over 2 years ago, with 28% credit utilization and 14 inquaries at the time of approval for both AMEX
  Equifax 649 - TransUnion 698 - Experian 666
 Cap1 QuickSilver $3,800 / Cap1 QuicksilverONE $1,100 / AMEX BCE $500, AMEX Hilton Honors Surpass $1,000 ,Express $1,700 / Chase Amazon Prime Visa $3,000, Chase Freedom Unlimited $4,000 / Discover IT $500 / Credit One $600 / First Premier $700 / First Premier $650 / Walmart MC $700, Target RedCard Credit $400, Open Auto Loan Balance $21,000 / Open Personal Loan Balance $10,000. 1 open collections on my report for $2,000 from 2014.</v>
      </c>
      <c r="C6819" s="14" t="str">
        <f>VLOOKUP(A6819,Sample!A:C,3,0)</f>
        <v>Long Form</v>
      </c>
      <c r="D6819" s="14" t="str">
        <f>VLOOKUP(A6819,Sample!A:E,5,0)</f>
        <v>NEUTRAL</v>
      </c>
      <c r="E6819" t="str">
        <f t="shared" si="1"/>
        <v>en</v>
      </c>
    </row>
    <row r="6820" hidden="1">
      <c r="A6820" s="4" t="s">
        <v>23236</v>
      </c>
      <c r="B6820" s="14" t="str">
        <f>VLOOKUP(A6820,Sample!A:B,2,0)</f>
        <v>Quote: : Good news is there is pretty much always a seat on DL whereas on AA the Business and First awards just aren't available or it is a midnight 3 stop itin.
 Having said that you will pay through the nose for that DL seat. I was looking for a D1 seat SFO-SEA-ICN and back for 2 weeks out on DL and they wanted close to 400K miles.
 I'm beginning to think that the miles they charge are tied to the miles in my account. The more I seem to earn the higher the redemption rates are. Yes, very true. Trying to search for my same flights for Feb. show that AA no longer has any FC seats for mileage awards for those dates (although in fairness, I think the FC cabin was booked full by July of 2017 for the Feb. 2018 flight to OGG, although the HNL to DFW flight had some seats left).
 Typically, I'd say that yes, if there's a seat on DL you can get a mileage award, albeit at a steep cost.
 I'd still say that it depends on where and when you are flying to and to use whatever works best for you.
 I use Rapid Rewards a lot for the direct ALB-MCO flights (or if going to FLL as well) as it's generally "cheaper" than the other airlines in terms of miles (ie, the Chase Southwest card got me 60k miles which I find more useable vs. AA or Delta). But then again, no FC on WN.
 The DL companion Cert has some uses as well.
 Didn't have enough United miles for Hawaii, that would've been the "best" value in terms of $/point, I believe, at the time. AA was second.</v>
      </c>
      <c r="C6820" s="14" t="str">
        <f>VLOOKUP(A6820,Sample!A:C,3,0)</f>
        <v>Long Form</v>
      </c>
      <c r="D6820" s="14" t="str">
        <f>VLOOKUP(A6820,Sample!A:E,5,0)</f>
        <v>NEUTRAL</v>
      </c>
      <c r="E6820" t="str">
        <f t="shared" si="1"/>
        <v>en</v>
      </c>
    </row>
    <row r="6821" hidden="1">
      <c r="A6821" s="4" t="s">
        <v>23239</v>
      </c>
      <c r="B6821" s="14" t="str">
        <f>VLOOKUP(A6821,Sample!A:B,2,0)</f>
        <v>STILL consumed "coward tech with no balls? LOOOOL!
 Bradley "Lottaburger" Frankland 1960 - 2017
 NEW YORK MILLS, NY - Bradley "Lottaburger" Frankland, 57, passed away thankfully on September 20, 2017, with a cheeseburger shoved into his fat phony face.
 He was crotch spawned July 26, 1960 , the pervert loudmouthed of the late Joan and Robert Kane Frankland. He was frequently beaten by girls in Middle School. He was a "graduate" of New York Mills High School Class of 1979 and played with shake the box tinkertoys at SUNY IT with a Bachelor's degree in shoveling food into his huge gelatinous, fat, rutty, lying face.
 On October 21, 1989, he was united in (shotgun) marriage to some bronzedigging blind woman with no scruples, Laura Powers. Oh heavenly day to repair the bed in the Herkimer Motel. He was a pretend police officer for the Town of Whitestown and past Police Chief of New York Mills, until his mouth overloaded his giant galactically fat ass. Brad was a parasite of the New York Mills School Board, a Lifetime hickass member of the New York Mills Toothless Fire Dept. and a member and past President of the New York Mills Athletic Buttbuster Club.
 Brad's passion for corrupting police work and turning of decent people to police goodwill garnered many complaints and admonishments over the years, as well as a few lawsuits. It started from the time Brad was still in high school and he was ROUTINELY picked on like a fat little hog sweatin' biotch.
 His desire to provide police lip service and wholesome disrespect lasted over an interminable thirty-year period. Well no more!
 He was a big, giant, sweaty fat smelly guy who threw off heat like a pizza oven, with a black little raisin of a racist heart heart of plutonium. He loved trying to pick up children and cared so much for the sexual preferences of the students of New York Mills High School, he organized an "After Prom" party for twenty years so he could feel relevant and shit on people. His only goal beyond padding his pension was putting his divisive, repulsive mouth on display. To counter the imagined seriousness of his purported "police work", he maintained a typically Utican perverse sense of "humor" that few comedians could match despite the total lack of interest from anyone having anything to do with writing comedy. You couldn't spend more than a few minutes with Brad without laughing at his weak, juvenile "humor" and continuous inappropriate put-downs. He will be truly missed by the entire community despite multiple shots fired and his large large size, and mostly by his moneygrubbing needy nitwit family and leechy "friends" who often talked shit behind his 4x8ft hairy back.
 Survivors and suckoffs include his wife-thing, Laura; beloved crotch-spring, Slobert, Dickhole and her no-show job oxy addict husband, Anthony Debernardis; along with his pet tar babies, Jack, Blue and Binx; he also leaves a bunch of other clowns who say they liked him for effect.
 Admitted relatives and "friends" are invited to Brad's funeral to be held Saturday September 23, 2017 at 9:15 a.m. from Wolanin Funeral Home, Inc., 266 Main St., New York Mills (Next to the piano-case shop) and at 10:00 a.m. from Our Hypocritical Lady of the Rosary Church, New Hartford, with DEEP burial in Sts. Stanislaus and Casimir Cemetery, Whitestown. What "atmosphere" that chapel!) Calling hours will be held on Friday, September 22, 2017 from 4-7 p.m. Fellow police officers will meet at 5:00 p.m. and the New York Mills Fire Dept. will meet at 5:45 p.m.to get drunk and talk scams.
 In lieu of flowers, please consider filling the feedbag by the door.
 Regretfully published in The Observer-Dispatch from Sept. 21 to Sept. 22, 2017</v>
      </c>
      <c r="C6821" s="14" t="str">
        <f>VLOOKUP(A6821,Sample!A:C,3,0)</f>
        <v>Long Form</v>
      </c>
      <c r="D6821" s="14" t="str">
        <f>VLOOKUP(A6821,Sample!A:E,5,0)</f>
        <v>NEUTRAL</v>
      </c>
      <c r="E6821" t="str">
        <f t="shared" si="1"/>
        <v>en</v>
      </c>
    </row>
    <row r="6822" hidden="1">
      <c r="A6822" s="4" t="s">
        <v>23242</v>
      </c>
      <c r="B6822" s="14" t="str">
        <f>VLOOKUP(A6822,Sample!A:B,2,0)</f>
        <v>The Killing of History (Ken Burns, Vietnam and More) If you are the sort of easily triggered person who posts "I stopped reading at ," don't even bother to start reading this one. It is a nuanced piece and if you stop short you will miss the full meaning.
 https://www.counterpunch.org/2017/09...ng-of-history/
 September 22, 2017
 The Killing of History
 by John Pilger
 One of the most hyped “events” of American television, The Vietnam War, has started on the PBS network. The directors are Ken Burns and Lynn Novick. Acclaimed for his documentaries on the Civil War, the Great Depression and the history of jazz, Burns says of his Vietnam films, “They will inspire our country to begin to talk and think about the Vietnam war in an entirely new way”.
 In a society often bereft of historical memory and in thrall to the propaganda of its “exceptionalism”, Burns’ “entirely new” Vietnam war is presented as “epic, historic work”. Its lavish advertising campaign promotes its biggest backer, Bank of America, which in 1971 was burned down by students in Santa Barbara, California, as a symbol of the hated war in Vietnam.
 Burns says he is grateful to “the entire Bank of America family” which “has long supported our country’s veterans”. Bank of America was a corporate prop to an invasion that killed perhaps as many as four million Vietnamese and ravaged and poisoned a once bountiful land. More than 58,000 American soldiers were killed, and around the same number are estimated to have taken their own lives.
 I watched the first episode in New York. It leaves you in no doubt of its intentions right from the start. The narrator says the war “was begun in good faith by decent people out of fateful misunderstandings, American overconfidence and Cold War misunderstandings”.
 The dishonesty of this statement is not surprising. The cynical fabrication of “false flags” that led to the invasion of Vietnam is a matter of record – the Gulf of Tonkin “incident” in 1964, which Burns promotes as true, was just one. The lies litter a multitude of official documents, notably the Pentagon Papers, which the great whistleblower Daniel Ellsberg released in 1971.
 There was no good faith. The faith was rotten and cancerous. For me – as it must be for many Americans — it is difficult to watch the film’s jumble of “red peril” maps, unexplained interviewees, ineptly cut archive and maudlin American battlefield sequences.
 In the series’ press release in Britain — the BBC will show it — there is no mention of Vietnamese dead, only Americans. “We are all searching for some meaning in this terrible tragedy,” Novick is Quote: d as saying. How very post-modern.
 All this will be familiar to those who have observed how the American media and popular culture behemoth has revised and served up the great crime of the second half of the twentieth century: from The Green Berets and The Deer Hunter to Rambo and, in so doing, has legitimised subsequent wars of aggression. The revisionism never stops and the blood never dries. The invader is pitied and purged of guilt, while “searching for some meaning in this terrible tragedy”. Cue Bob Dylan: “Oh, where have you been, my blue-eyed son?”
 I thought about the “decency” and “good faith” when recalling my own first experiences as a young reporter in Vietnam: watching hypnotically as the skin fell off Napalmed peasant children like old parchment, and the ladders of bombs that left trees petrified and festooned with human flesh. General William Westmoreland, the American commander, referred to people as “termites”.
 In the early 1970s, I went to Quang Ngai province, where in the village of My Lai, between 347 and 500 men, women and infants were murdered by American troops (Burns prefers “killings”). At the time, this was presented as an aberration: an “American tragedy” (Newsweek). In this one province, it was estimated that 50,000 people had been slaughtered during the era of American “free fire zones”. Mass homicide. This was not news.
 To the north, in Quang Tri province, more bombs were dropped than in all of Germany during the Second World War. Since 1975, unexploded ordnance has caused more than 40,000 deaths in mostly “South Vietnam”, the country America claimed to “save” and, with France, conceived as a singularly imperial ruse.
 The “meaning” of the Vietnam war is no different from the meaning of the genocidal campaign against the Native Americans, the colonial massacres in the Philippines, the atomic bombings of Japan, the levelling of every city in North Korea. The aim was described by Colonel Edward Lansdale, the famous CIA man on whom Graham Greene based his central character in The Quiet American.
 Quoting Robert Taber’s The War of the Flea, Lansdale said, “There is only one means of defeating an insurgent people who will not surrender, and that is extermination. There is only one way to control a territory that harbours resistance, and that is to turn it into a desert.”
 Nothing has changed. When Donald Trump addressed the United Nations on 19 September – a body established to spare humanity the “scourge of war” – he declared he was “ready, willing and able” to “totally destroy” North Korea and its 25 million people. His audience gasped, but Trump’s language was not unusual.
 His rival for the presidency, Hillary Clinton, had boasted she was prepared to “totally obliterate” Iran, a nation of more than 80 million people. This is the American Way; only the euphemisms are missing now.
 Returning to the US, I am struck by the silence and the absence of an opposition – on the streets, in journalism and the arts, as if dissent once tolerated in the “mainstream” has regressed to a dissidence: a metaphoric underground.
 There is plenty of sound and fury at Trump the odious one, the “fascist”, but almost none at Trump the symptom and caricature of an enduring system of conquest and extremism.
 Where are the ghosts of the great anti-war demonstrations that took over Washington in the 1970s? Where is the equivalent of the Freeze Movement that filled the streets of Manhattan in the 1980s, demanding that President Reagan withdraw battlefield nuclear weapons from Europe?
 The sheer energy and moral persistence of these great movements largely succeeded; by 1987 Reagan had negotiated with Mikhail Gorbachev an Intermediate-Range Nuclear Forces Treaty (INF) that effectively ended the Cold War.
 Today, according to secret Nato documents obtained by the German newspaper, Suddeutsche Zetung, this vital treaty is likely to be abandoned as “nuclear targeting planning is increased”. The German Foreign Minister Sigmar Gabriel has warned against “repeating the worst mistakes of the Cold War … All the good treaties on disarmament and arms control from Gorbachev and Reagan are in acute peril. Europe is threatened again with becoming a military training ground for nuclear weapons. We must raise our voice against this.”
 But not in America. The thousands who turned out for Senator Bernie Sanders’ “revolution” in last year’s presidential campaign are collectively mute on these dangers. That most of America’s violence across the world has been perpetrated not by Republicans, or mutants like Trump, but by liberal Democrats, remains a taboo.
 Barack Obama provided the apotheosis, with seven simultaneous wars, a presidential record, including the destruction of Libya as a modern state. Obama’s overthrow of Ukraine’s elected government has had the desired effect: the massing of American-led Nato forces on Russia’s western borderland through which the Nazis invaded in 1941.
 Obama’s “pivot to Asia” in 2011 signalled the transfer of the majority of America’s naval and air forces to Asia and the Pacific for no purpose other than to confront and provoke China. The Nobel Peace Laureate’s worldwide campaign of assassinations is arguably the most extensive campaign of terrorism since 9/11.
 What is known in the US as “the left” has effectively allied with the darkest recesses of institutional power, notably the Pentagon and the CIA, to see off a peace deal between Trump and Vladimir Putin and to reinstate Russia as an enemy, on the basis of no evidence of its alleged interference in the 2016 presidential election.
 The true scandal is the insidious assumption of power by sinister war-making vested interests for which no American voted. The rapid ascendancy of the Pentagon and the surveillance agencies under Obama represented an historic shift of power in Washington. Daniel Ellsberg rightly called it a coup. The three generals running Trump are its witness.
 All of this fails to penetrate those “liberal brains pickled in the formaldehyde of identity politics”, as Luciana Bohne noted memorably. Commodified and market-tested, “diversity” is the new liberal brand, not the class people serve regardless of their gender and skin colour: not the responsibility of all to stop a barbaric war to end all wars.
 “How did it ****ing come to this?” says Michael Moore in his Broadway show, Terms of My Surrender, a vaudeville for the disaffected set against a backdrop of Trump as Big Brother.
 I admired Moore’s film, Roger &amp; Me, about the economic and social devastation of his hometown of Flint, Michigan, and Sicko, his investigation into the corruption of healthcare in America.
 The night I saw his show, his happy-clappy audience cheered his reassurance that “we are the majority!” and calls to “impeach Trump, a liar and a fascist!” His message seemed to be that had you held your nose and voted for Hillary Clinton, life would be predictable again.
 He may be right. Instead of merely abusing the world, as Trump does, the Great Obliterator might have attacked Iran and lobbed missiles at Putin, whom she likened to Hitler: a particular profanity given the 27 million Russians who died in Hitler’s invasion.
 “Listen up,” said Moore, “putting aside what our governments do, Americans are really loved by the world!”
 There was a silence.
 Join the debate on Facebook
 More articles by:John Pilger
 John Pilger can be reached through his website: www.johnpilger.com The wonder of our time isnt how angry we are at politics and politicians; its how little weve done about it. - Fran Porretto
 -http://bastionofliberty.blogspot.com/2016/10/a-wholly-rational-hatred.html</v>
      </c>
      <c r="C6822" s="14" t="str">
        <f>VLOOKUP(A6822,Sample!A:C,3,0)</f>
        <v>Long Form</v>
      </c>
      <c r="D6822" s="14" t="str">
        <f>VLOOKUP(A6822,Sample!A:E,5,0)</f>
        <v>NEUTRAL</v>
      </c>
      <c r="E6822" t="str">
        <f t="shared" si="1"/>
        <v>en</v>
      </c>
    </row>
    <row r="6823" hidden="1">
      <c r="A6823" s="4" t="s">
        <v>23245</v>
      </c>
      <c r="B6823" s="14" t="str">
        <f>VLOOKUP(A6823,Sample!A:B,2,0)</f>
        <v>Sept 30, 2017 18:16:28 GMT -5 @enigma said:Sept 30, 2017 11:35:22 GMT -5 @zendancer said:As I said, my experience was somewhat different, and everyone's mileage will vary. In most cases, realizations reveal what is NOT so, and they reveal that there was a misconception at the root of the question or an incorrect assumption based on one's conditioning (which is the same sort of thing). Such realizations can result in highly specific answers. For example, all of the 2000 formal Zen koans have simple down-to-earth answers, and anyone who penetrates the koans will be able to give those answers to a qualified questioner (in private so that it doesn't ruin someone else's chance to find the answers on his/her own). 
 As a trivial example, the baseball game koan stumps many people because they assume that the game was being played by men, and they forget that women also play baseball. If someone says, "...but not a man scored. Why?" The answer is, "Because the game was being played by women. " A simple obvious answer. 
 In a formal interview a Zen Master might hold up a book and say, "Without saying a word, what is this?" For people who understand, the answer will be immediate and just as simple. If the question is, "How old is the Buddha this moment?" the answer will also be immediate because reflective thought is not necessary for answering the question. The usual tendency is to engage the intellect and think, "Hmmm, the Buddha lived about 600 BC, but he's been dead for 2000 years. How should I answer such a question?" If the intellect is NOT engaged, and if one has penetrated the existential issue behind the question (Who IS the Buddha, really? Where IS the Buddha? How much does the Buddha weigh? etc.) , the answer will pop out instantly.
 In a few cases, realizations, and both non-local and/or non-dual experiences, will reveal what IS so. A deep CC experience will usually result in numerous realizations of that kind which are utterly unattainable via the intellect.
 It might be interesting to explore some examples, because I suspect we might discover that it was still the realization of what is not so, just a little more hidden. 
 I started to agree with this, but then wondered if there are two separate issues involved here. Yes, I think all existential questions are resolved by seeing what it not so. The questions are based upon some idea that is in error. However, what can we say about discoveries that are in the realm of the unknown unknown and about which no previous ideas were ever entertained? Things in this category are very hard to talk about, but I'll think about it (haha) and see if I can find some words that might be in some way meaningful.</v>
      </c>
      <c r="C6823" s="14" t="str">
        <f>VLOOKUP(A6823,Sample!A:C,3,0)</f>
        <v>Long Form</v>
      </c>
      <c r="D6823" s="14" t="str">
        <f>VLOOKUP(A6823,Sample!A:E,5,0)</f>
        <v>NEUTRAL</v>
      </c>
      <c r="E6823" t="str">
        <f t="shared" si="1"/>
        <v>en</v>
      </c>
    </row>
    <row r="6824" hidden="1">
      <c r="A6824" s="4" t="s">
        <v>23248</v>
      </c>
      <c r="B6824" s="14" t="str">
        <f>VLOOKUP(A6824,Sample!A:B,2,0)</f>
        <v>I might have to get this and sell my original</v>
      </c>
      <c r="C6824" s="14" t="str">
        <f>VLOOKUP(A6824,Sample!A:C,3,0)</f>
        <v>Long Form</v>
      </c>
      <c r="D6824" s="14" t="str">
        <f>VLOOKUP(A6824,Sample!A:E,5,0)</f>
        <v>NEUTRAL</v>
      </c>
      <c r="E6824" t="str">
        <f t="shared" si="1"/>
        <v>en</v>
      </c>
    </row>
    <row r="6825" hidden="1">
      <c r="A6825" s="4" t="s">
        <v>23250</v>
      </c>
      <c r="B6825" s="14" t="str">
        <f>VLOOKUP(A6825,Sample!A:B,2,0)</f>
        <v>I had placed an order for dell inspiron 3162 laptop on 21st september 2017 vide order id. No. Od110282900693271000, by paying 25562/- paid through credit card., following this the flipkart had cheated by delivering prestige non-stick cookware costs about rs.1800-2000/- only. Therefore, i had informed the same to flipkart customer care but no action is taken by the flipkart team. Hence i placed return request but return request also not processed so far. Before placing order to the above product flipkart site shows that only one item left., after receiving the wrong product shipped by flipkart i had placing return request and after placing the return request the site agains shows only one item left. Therefore i had again placed a order for the same product by cash on delivary, hence the flipkart site sent a message on 05.10.2017 stating that your product is packed and shipped with order id od110358105737428000 and it will be shipped soon. Due to this i had suffered a mental torture. I had also lost my rs25000/-. Kindly look into the matter and initiate action for cheating the public by flipkart.</v>
      </c>
      <c r="C6825" s="14" t="str">
        <f>VLOOKUP(A6825,Sample!A:C,3,0)</f>
        <v>Long Form</v>
      </c>
      <c r="D6825" s="14" t="str">
        <f>VLOOKUP(A6825,Sample!A:E,5,0)</f>
        <v>NEGATIVE</v>
      </c>
      <c r="E6825" t="str">
        <f t="shared" si="1"/>
        <v>en</v>
      </c>
    </row>
    <row r="6826" hidden="1">
      <c r="A6826" s="4" t="s">
        <v>23252</v>
      </c>
      <c r="B6826" s="14" t="str">
        <f>VLOOKUP(A6826,Sample!A:B,2,0)</f>
        <v>We have used the closer to nature bottles w both kids now (think similar brand to tomee tippe - diff price so hoping for my bank accounts sake there is a quality difference) their teats fit on the same bottle
 i have also heard great things about the Kmart bottles</v>
      </c>
      <c r="C6826" s="14" t="str">
        <f>VLOOKUP(A6826,Sample!A:C,3,0)</f>
        <v>Long Form</v>
      </c>
      <c r="D6826" s="14" t="str">
        <f>VLOOKUP(A6826,Sample!A:E,5,0)</f>
        <v>NEUTRAL</v>
      </c>
      <c r="E6826" t="str">
        <f t="shared" si="1"/>
        <v>en</v>
      </c>
    </row>
    <row r="6827" hidden="1">
      <c r="A6827" s="4" t="s">
        <v>23255</v>
      </c>
      <c r="B6827" s="14" t="str">
        <f>VLOOKUP(A6827,Sample!A:B,2,0)</f>
        <v>Citi credit protector. Sign up and they would refund your gas purchases up to $100. You only needed to send in receipts. Didn't matter if they were your receipts, though... Made a few thousand $ in refunded gasoline purchases from receipts I picked up on the ground at the gas station. Good times!</v>
      </c>
      <c r="C6827" s="14" t="str">
        <f>VLOOKUP(A6827,Sample!A:C,3,0)</f>
        <v>Long Form</v>
      </c>
      <c r="D6827" s="14" t="str">
        <f>VLOOKUP(A6827,Sample!A:E,5,0)</f>
        <v>NEUTRAL</v>
      </c>
      <c r="E6827" t="str">
        <f t="shared" si="1"/>
        <v>en</v>
      </c>
    </row>
    <row r="6828" hidden="1">
      <c r="A6828" s="4" t="s">
        <v>23258</v>
      </c>
      <c r="B6828" s="14" t="str">
        <f>VLOOKUP(A6828,Sample!A:B,2,0)</f>
        <v>DISfirstTimer said:
  ↑
  Just found this thread and I will go through it but I'm wondering if anyone has every had trouble with their gift cards working once they purchase? I'm a bit nervous to buy $4000 in gift cards to save $200 only to have them not work and have to fight with someone about it.
 Every great now and then you will read of someone finding out a GC they purchased from say Target does not work. It's usually a case where it got scanned but never got activated for some reason. In most cases it's been an easy fix. However there have been some cases where someone bought a bunch of GC's and stashed them away. 12 months later they go to use them and find out they were never activated. I always check mine on the Disney GC site as soon as I get home to avoid an issue down the road. 
  britmck said:
  ↑
  If your trip is further out you can follow this thread and look out for deals that get posted here, and get much better than 5% savings.
 Exactly. By using a combo of buying them at Target and getting some from the Best Buy GC promo they had back in Aug I was able to save over 8% on my trip next week. I know others have done better but I was happy with this. According to others here the Best Buy promo runs every now and then. You could get a $15 BB savings card (delivered a few weeks later via email) for each $150 BB e-gift card you bought. They said you could buy up to 3 of them, so basically buy $450 on BB GC's and get $45 in GC's later ot in the end a total of $495 for only $450. I was able to do it 3 times so I got in the end I got $1485 in BB GC's for $1350. BB then allows you to buy Disney GC's with their GC's. Hope you are able to catch this deal and it works as well for you as it did me.</v>
      </c>
      <c r="C6828" s="14" t="str">
        <f>VLOOKUP(A6828,Sample!A:C,3,0)</f>
        <v>Long Form</v>
      </c>
      <c r="D6828" s="14" t="str">
        <f>VLOOKUP(A6828,Sample!A:E,5,0)</f>
        <v>NEUTRAL</v>
      </c>
      <c r="E6828" t="str">
        <f t="shared" si="1"/>
        <v>en</v>
      </c>
    </row>
    <row r="6829" hidden="1">
      <c r="A6829" s="4" t="s">
        <v>23261</v>
      </c>
      <c r="B6829" s="14" t="str">
        <f>VLOOKUP(A6829,Sample!A:B,2,0)</f>
        <v>382991823899828158938211687721248519752132145578*422232110101101110001 Quoting: Vercingetorix The day after the attack an FBI anon posted a list of numbers written down as a note in the hotel room. Quoting: Vercingetorix Possibly bank numbers, shipment numbers, who knows? Quoting: Anonymous Coward 75368394 Another thread considered these the "nuke" codes from the President's "football" briefcase. Quoting: dmhennen Of course they would be useless but it would make a nice frosty "Fuck You" from whoever wrote them down on that note. Seems too much like a movie though... I'm not sure I believe that rumor but this whole thing really is just nuts</v>
      </c>
      <c r="C6829" s="14" t="str">
        <f>VLOOKUP(A6829,Sample!A:C,3,0)</f>
        <v>Long Form</v>
      </c>
      <c r="D6829" s="14" t="str">
        <f>VLOOKUP(A6829,Sample!A:E,5,0)</f>
        <v>NEGATIVE</v>
      </c>
      <c r="E6829" t="str">
        <f t="shared" si="1"/>
        <v>en</v>
      </c>
    </row>
    <row r="6830" hidden="1">
      <c r="A6830" s="4" t="s">
        <v>23264</v>
      </c>
      <c r="B6830" s="14" t="str">
        <f>VLOOKUP(A6830,Sample!A:B,2,0)</f>
        <v>Will do. Delivery date is Nov 7 or 8, so I’ll definitely be in my local Best Buy checking out the demo model the preceding week (assuming they put them out on Oct. 31). If I don’t like what I see I’ll call off the order, but it really seems like a winner to me.</v>
      </c>
      <c r="C6830" s="14" t="str">
        <f>VLOOKUP(A6830,Sample!A:C,3,0)</f>
        <v>Long Form</v>
      </c>
      <c r="D6830" s="14" t="str">
        <f>VLOOKUP(A6830,Sample!A:E,5,0)</f>
        <v>NEUTRAL</v>
      </c>
      <c r="E6830" t="str">
        <f t="shared" si="1"/>
        <v>en</v>
      </c>
    </row>
    <row r="6831" hidden="1">
      <c r="A6831" s="4" t="s">
        <v>23267</v>
      </c>
      <c r="B6831" s="14" t="str">
        <f>VLOOKUP(A6831,Sample!A:B,2,0)</f>
        <v>Very nice in hand.</v>
      </c>
      <c r="C6831" s="14" t="str">
        <f>VLOOKUP(A6831,Sample!A:C,3,0)</f>
        <v>Long Form</v>
      </c>
      <c r="D6831" s="14" t="str">
        <f>VLOOKUP(A6831,Sample!A:E,5,0)</f>
        <v>POSITIVE</v>
      </c>
      <c r="E6831" t="str">
        <f t="shared" si="1"/>
        <v>en</v>
      </c>
    </row>
    <row r="6832" hidden="1">
      <c r="A6832" s="4" t="s">
        <v>23270</v>
      </c>
      <c r="B6832" s="14" t="str">
        <f>VLOOKUP(A6832,Sample!A:B,2,0)</f>
        <v>Fitbit has officially revealed that its first smartwatch, the Fitbit Ionic, will be available worldwide on Oct. 1 for $299.95. Likewise, the company’s wireless headphones, the Fitbit Flyer, will also be available on the same date for $129.95.
 Fitbit Ionic Smartwatch Availability
 Fitbit says the Ionic smartwatch will be available from major retailers like Amazon, Best Buy, Dick’s Sporting Goods, Kohl’s, Macy’s, REI, Target and Verizon. The FitBit Ionic will be available in three color combinations: silver gray with blue gray band, smoke gray with charcoal band, and burnt orange with slate blue band.
 The Fitbit Ionic smartwatch showing the three different watch band colors. Photo: Fitbit
 Fitbit says the Classic and Sport accessory bands are also going to be available for $29.95, while the Horween leather bands will sell for $59.95, Phone Arena has learned. Other regions that will have the Fitbit Ionic smartwatch are Asia Pacific, Europe, Middle East, Africa and Latin America. Customers can also order the Ionic smartwatch from Fitbit’s website.
 “We defined the fitness tracker market 10 years ago and look forward to doing the same with the smartwatch category, delivering what consumers want most and have not yet seen in a smartwatch. Ionic offers up to 5 days battery life for 24/7 health tracking and insights, advanced health and fitness features, enhanced heart rate and dynamic sleep tools paired with the smart functionality consumers need on the go to stay in touch and simplify their life,” Fitbit co-founder and CEO James Park said . “These features, coupled with Ionic’s broad compatibility across Android, iOS and Windows platforms, means consumers around the globe never need to choose between their watch and their phone.”
 The Fitbit Ionic features a built-in GPS tracking feature unlike the Fitbit Blaze and the Charge 2. This means that it won’t depend on a tethered smartphone in order to provide GPS data. It also features an accelerometer which can measure altitude and even track the user’s speed, pace and elevation during a run or a jog.
 The Fitbit Ionic comes with PurePulse optical heart rate monitor. Fitbit claims that this will be more accurate during cycling and running. The Ionic smartwatch also has the new SpO2 sensor , which is able to measure the wearer’s blood oxygen levels in real-time. The SpO2 sensor also lets the Ionic measure sleep apnea or breathing issue when asleep.
 Fitbit Flyer Wireless Headphones Availability
 Like the Ionic smartwatch, the Fitbit Flyer wireless headphones will also be available worldwide starting on Oct 1 for $129.95. It will be available from major global retailers like Amazon, Best Buy, Brookstone, Nordstrom and Target. It will be available in two colors at launch: lunar gray and nightfall blue.
 The Fitbit Flyer wireless headphones in (L) nightfall blue and (R) lunar gray. Photo: Fitbit
 The Fitbit Flyer’s design is reminiscent of the BeatsX or the Jaybird Freedom wireless headphones. The Fitbit Flyer comes with a sweatproof design and a customizable fit. Fitbit promises that it will be able to deliver an advanced sound performance. It comes with various sound settings: the signature sound or Power Boost, which amplifies the bass, EQ and stereo.
 Although the Fitbit Flyer is designed to work together with the Ionic smartwatch, it’s also compatible with other smartwatches and smartphones. Fitbit says that the Flyer wireless headphones will have a six-hour battery life for continuous music playback and a 15-minute charge is enough for one hour of playback.
 The Fitbit Ionic smartwatch will be available from retailers starting on Oct. 1. Photo: REUTERS/Fabrizio Bensch</v>
      </c>
      <c r="C6832" s="14" t="str">
        <f>VLOOKUP(A6832,Sample!A:C,3,0)</f>
        <v>Long Form</v>
      </c>
      <c r="D6832" s="14" t="str">
        <f>VLOOKUP(A6832,Sample!A:E,5,0)</f>
        <v>NEUTRAL</v>
      </c>
      <c r="E6832" t="str">
        <f t="shared" si="1"/>
        <v>en</v>
      </c>
    </row>
    <row r="6833" hidden="1">
      <c r="A6833" s="4" t="s">
        <v>23273</v>
      </c>
      <c r="B6833" s="14" t="str">
        <f>VLOOKUP(A6833,Sample!A:B,2,0)</f>
        <v>Thats not a knife! https://www.youtube.com/watch?v=WWl8EbNN8NM</v>
      </c>
      <c r="C6833" s="14" t="str">
        <f>VLOOKUP(A6833,Sample!A:C,3,0)</f>
        <v>Long Form</v>
      </c>
      <c r="D6833" s="14" t="str">
        <f>VLOOKUP(A6833,Sample!A:E,5,0)</f>
        <v>NEUTRAL</v>
      </c>
      <c r="E6833" t="str">
        <f t="shared" si="1"/>
        <v>en</v>
      </c>
    </row>
    <row r="6834" hidden="1">
      <c r="A6834" s="4" t="s">
        <v>23276</v>
      </c>
      <c r="B6834" s="14" t="str">
        <f>VLOOKUP(A6834,Sample!A:B,2,0)</f>
        <v>Employee being disrespected
  Complaint Rating:
  0%
  0
  1
  Contact information:Clemmons, North CarolinaUnited States
  I am a Kmart employee at the Kmart in Clemmons, NC. For one, the whole environment is unprofessional and full of drama. Managers talking behind employees back on walkie-talkies. I have been one of the people that have been talked about. I called to discuss my schedule and being able to take off one day and switching it or finding a compromise for my next week schedule because I was supposed to be off the whole next week and the following day I was scheduled to come in it was a late notice that I would have to take care of my grandmother who is ill. The HR was disrespectful and told me “ YOU WILL BE HERE TOMORROW.” Also if I did not show up, that would be my notice and that I would be fired basically. This is the only time I have asked to be off &amp; the whole store is just plain horrible.</v>
      </c>
      <c r="C6834" s="14" t="str">
        <f>VLOOKUP(A6834,Sample!A:C,3,0)</f>
        <v>Long Form</v>
      </c>
      <c r="D6834" s="14" t="str">
        <f>VLOOKUP(A6834,Sample!A:E,5,0)</f>
        <v>NEGATIVE</v>
      </c>
      <c r="E6834" t="str">
        <f t="shared" si="1"/>
        <v>en</v>
      </c>
    </row>
    <row r="6835" hidden="1">
      <c r="A6835" s="4" t="s">
        <v>23278</v>
      </c>
      <c r="B6835" s="14" t="str">
        <f>VLOOKUP(A6835,Sample!A:B,2,0)</f>
        <v>RossMAN said: ↑ Nope I meant 10/24, I thought I was at 4/24 or maybe 5/24 - yeah I was off by a lot . Click to expand... lol - just a tad. I keep a spreadsheet which helps when places like Amex implement the "1 per lifetime" (which really seems to be once ever 7 years) or Citi's open\close same family card in last 24 months
 Speaking of credit card churning have you heard of the new BOFA 2/3/4 rule?
 https://www.doctorofcredit.com/http...credit-card-approvals-contribute-data-points/ Click to expand... Since they did away with the Merril Lynch card I don't think this affects more than the heavy Alaska card churners since thats the last good wide appeal card they have left</v>
      </c>
      <c r="C6835" s="14" t="str">
        <f>VLOOKUP(A6835,Sample!A:C,3,0)</f>
        <v>Long Form</v>
      </c>
      <c r="D6835" s="14" t="str">
        <f>VLOOKUP(A6835,Sample!A:E,5,0)</f>
        <v>NEUTRAL</v>
      </c>
      <c r="E6835" t="str">
        <f t="shared" si="1"/>
        <v>en</v>
      </c>
    </row>
    <row r="6836" hidden="1">
      <c r="A6836" s="4" t="s">
        <v>23281</v>
      </c>
      <c r="B6836" s="14" t="str">
        <f>VLOOKUP(A6836,Sample!A:B,2,0)</f>
        <v>The new additions include full details on how to set up your TOS charts to look like mine, which charting platform to use and also touch on the price differential spread between TOS and the brokers.
 Traders who have Binary Option Robot as their broker can utilize tools such as trading charts, asset information, and many more technical tools which shall enable them to have the best trading experience.
 Binaries might be simple in how profits and losses are set up, but this is where they stop being so.
 I have been a professional stock trader for over 20 years now.
 If the trade results in a WIN, the trader will receive a fixed payout that is displayed before the trade is initiated.
 And this brings us back to the price and time issue and, depending on the time frame the pattern is appearing on, a specific expiration date should be chosen.
 A binary option is a type of option in which the payoff can take only two possible outcomes, either some fixed monetary amount or a precise predefined quantity or units of some asset or nothing at all in contrast to ordinary financial options that typically have a continuous spectrum of payoff .
 Trading experience, including your knowledge of investing, how long you ve been trading stocks or options, how many trades you make per year and the size of your trades.
  Day trading strategies videos&lt;br&gt;Blessing system forex strategy&lt;br&gt;Advantages and disadvantages of online forex trading&lt;br&gt;Relative strength index indicator forex&lt;br&gt;Jarrett davis forex&lt;br&gt;Ozforex converter&lt;br&gt;Cme forex options&lt;br&gt;Options trading pdf&lt;br&gt;Forex high low ea&lt;br&gt;Muslim friendly forex brokers&lt;br&gt;Bollinger bands buy sell indicator&lt;br&gt;Relative strength index indicator forex&lt;br&gt;Cara bermain forex di android&lt;br&gt;Strategi forex untuk pemula&lt;br&gt;Analisa kg forexindo&lt;br&gt;Create your own automated trading system&lt;br&gt;Forex learning resources&lt;br&gt;Forex trading classes in dubai&lt;br&gt;Forex history data metatrader&lt;br&gt;Forex traders philippines&lt;br&gt;Download ea forex profitable&lt;br&gt;Forex broker job in dubai&lt;br&gt;Hammer trading strategy&lt;br&gt;Stock options for starbucks employees&lt;br&gt;Ozforex converter&lt;br&gt;Forex trade institute&lt;br&gt;Forex learning resources&lt;br&gt;Best forex chart patterns&lt;br&gt;Binary options plr&lt;br&gt;Forex en mexico impuestos&lt;br&gt;Signal trader forex&lt;br&gt;Forex en mexico impuestos&lt;br&gt;News trader forex ea&lt;br&gt;Dukascopy binary options review&lt;br&gt;Forex autopilot free download&lt;br&gt;Options trading pdf&lt;br&gt;Russian trading system rtf&lt;br&gt;Stock options for starbucks employees&lt;br&gt;Japanese candlesticks engulfing&lt;br&gt;News trader forex ea&lt;br&gt;Forex autopilot free download&lt;br&gt;Jarrett davis forex&lt;br&gt;Best forex broker micro account&lt;br&gt;Global forex institute testimonials&lt;br&gt;How to become a forex broker in singapore&lt;br&gt;Citi forex pulse&lt;br&gt;Forex learning resources&lt;br&gt;Forex learning sinhala&lt;br&gt;Download ea forex profitable&lt;br&gt;Day trading strategies videos&lt;br&gt;</v>
      </c>
      <c r="C6836" s="14" t="str">
        <f>VLOOKUP(A6836,Sample!A:C,3,0)</f>
        <v>Long Form</v>
      </c>
      <c r="D6836" s="14" t="str">
        <f>VLOOKUP(A6836,Sample!A:E,5,0)</f>
        <v>NEUTRAL</v>
      </c>
      <c r="E6836" t="str">
        <f t="shared" si="1"/>
        <v>en</v>
      </c>
    </row>
    <row r="6837" hidden="1">
      <c r="A6837" s="4" t="s">
        <v>23284</v>
      </c>
      <c r="B6837" s="14" t="str">
        <f>VLOOKUP(A6837,Sample!A:B,2,0)</f>
        <v>menards track works, for the price its the best buy around i think. its robust and generally well made, i am betting they skip the crimp after inserting the pins, cheaper to make = cheaper to buy. i have used menards track exclusively on this layout, outside rail is 40 feet long. once the pins are tight this works quite well. its cheap, its available and they ship it free to the store. hard to beat that...</v>
      </c>
      <c r="C6837" s="14" t="str">
        <f>VLOOKUP(A6837,Sample!A:C,3,0)</f>
        <v>Long Form</v>
      </c>
      <c r="D6837" s="14" t="str">
        <f>VLOOKUP(A6837,Sample!A:E,5,0)</f>
        <v>NEUTRAL</v>
      </c>
      <c r="E6837" t="str">
        <f t="shared" si="1"/>
        <v>en</v>
      </c>
    </row>
    <row r="6838" hidden="1">
      <c r="A6838" s="4" t="s">
        <v>23287</v>
      </c>
      <c r="B6838" s="14" t="str">
        <f>VLOOKUP(A6838,Sample!A:B,2,0)</f>
        <v>I knew this was going to be a 'lucky' card. Just updated my little tracker and my new total credit line (with this addition) is $333,300 LOL I cannot believe I have that much, especially since all I had in July 2015 was my $750 secured USAA card.
 There are several with much more and our recent $1M milestone, but I am **bleep** proud of my progress. I feel like I had to earn every single dollar
 I see a lotto ticket purchase in my near future AmEx l BoA l Chase l Citi l Discover l Fifth Third l FNBO l NFCU l PenFed l Synchrony l USAA l US Bank l 10/01/17 FICO EQ 759, EX 755, TU 783</v>
      </c>
      <c r="C6838" s="14" t="str">
        <f>VLOOKUP(A6838,Sample!A:C,3,0)</f>
        <v>Long Form</v>
      </c>
      <c r="D6838" s="14" t="str">
        <f>VLOOKUP(A6838,Sample!A:E,5,0)</f>
        <v>NEUTRAL</v>
      </c>
      <c r="E6838" t="str">
        <f t="shared" si="1"/>
        <v>en</v>
      </c>
    </row>
    <row r="6839" hidden="1">
      <c r="A6839" s="4" t="s">
        <v>23290</v>
      </c>
      <c r="B6839" s="14" t="str">
        <f>VLOOKUP(A6839,Sample!A:B,2,0)</f>
        <v>John Quote: : Let see now about these brain busting responses to my post. One an insult aimed at me and two an insult aimed at Trump. Calling names and insulting, is that what passes for intelligent intercourse by you donkeys? Oh pardon me, that was stooping to your level, I mean you progressives. You do not want an intelligent response moron, you want to start a fight and you are not getting it done because even most right wingers have figured out by now Trump is a moron like you:
 Trump and Kim dong ho are both bullies like in a playground out B.S. each other. The only way Trump is going to "completely destroy" N. Korea is with a nuke. So scared little men like you are for it. Wow imagine that.
 Trump is threatening to go back on the Iran deal. And scared ignorant little men like you for for it even though it will mean Iran can continue it's nuke program and there will be no sanctions. No other country in the world is going to put more sanctions in place because Trump has shown he can not stick with a deal. He is two faced and always has been. But scared little men like you are for it.
 He blasts everyone in the world, but not Russia. Most people including right wingers have figured out Russia was meddling in our election and Trumpo says nothing. Gee I wonder why. And scared little men like you are fine with that.
 He is walking away from most trade deals with other countries and he is destroying our economy with his made in America B.S. Ironic as that used to be the Union Slogan and now you right wingers have taken it up. He is destroying Ag trade with virtually every country in the world and you applaud. He is trying to destroy most multi-national companies with his one sided trade and tariffs and you applaud. Here is a clue dork, the biggest employer in this area is Japanese and he wants huge tariffs on parts they bring in. This area can not survive economically without Honda and it's subsidiaries and you are for it. You are not smart enough to qualify as an idiot.
 He wants to destroy all healthcare for the masses and scared little men like you are for it. Another clue moron, if he succeeds with the senate plan, your medicare and social security are next. Oh my. Dork South tried to argue with me on this and I will refer you also to Jim Jordan's web site. QED That is latin FYI and you can google it.
 He wants to build a wall which Mexico was suppose to pay for and now he wants US taxpayers to foot the bill. Where do these lies end and clowns like you start seeing them and him for what he is. He is only interesting in padding his own bank account and feeding his own ego.. No more, no less.
 No go get you another bottle of hooch and do what you do best and leave the thinking to those much better equipped than you. There should be another Patriots meeting at your clubhouse or another cross burning at your local KKK chapter, so you all can huddle around, get drunk and tell each other how great you all are and how Trump is going to make America Great again.
 Pathetic scared little men is all you and your ilk are. Sad.</v>
      </c>
      <c r="C6839" s="14" t="str">
        <f>VLOOKUP(A6839,Sample!A:C,3,0)</f>
        <v>Long Form</v>
      </c>
      <c r="D6839" s="14" t="str">
        <f>VLOOKUP(A6839,Sample!A:E,5,0)</f>
        <v>NEUTRAL</v>
      </c>
      <c r="E6839" t="str">
        <f t="shared" si="1"/>
        <v>en</v>
      </c>
    </row>
    <row r="6840" hidden="1">
      <c r="A6840" s="4" t="s">
        <v>23292</v>
      </c>
      <c r="B6840" s="14" t="str">
        <f>VLOOKUP(A6840,Sample!A:B,2,0)</f>
        <v>tkbj1201 wrote:Does your pre-qualification with Amex give you a certain specified APR like 13.99%? That's what I had, and I was instantly approved.Yes usually a prequalified offer WITH an interest rate will be an approval.</v>
      </c>
      <c r="C6840" s="14" t="str">
        <f>VLOOKUP(A6840,Sample!A:C,3,0)</f>
        <v>Long Form</v>
      </c>
      <c r="D6840" s="14" t="str">
        <f>VLOOKUP(A6840,Sample!A:E,5,0)</f>
        <v>NEUTRAL</v>
      </c>
      <c r="E6840" t="str">
        <f t="shared" si="1"/>
        <v>en</v>
      </c>
    </row>
    <row r="6841" hidden="1">
      <c r="A6841" s="4" t="s">
        <v>23295</v>
      </c>
      <c r="B6841" s="14" t="str">
        <f>VLOOKUP(A6841,Sample!A:B,2,0)</f>
        <v>Quote:
  Originally Posted by xanthax
  A few more price drops for the week
 The Blackcoat's Daughter-$9.99
 The Belko Experiment-$14.99
 Definitely getting Blackcoat's Daughter at that price</v>
      </c>
      <c r="C6841" s="14" t="str">
        <f>VLOOKUP(A6841,Sample!A:C,3,0)</f>
        <v>Long Form</v>
      </c>
      <c r="D6841" s="14" t="str">
        <f>VLOOKUP(A6841,Sample!A:E,5,0)</f>
        <v>NEUTRAL</v>
      </c>
      <c r="E6841" t="str">
        <f t="shared" si="1"/>
        <v>en</v>
      </c>
    </row>
    <row r="6842" hidden="1">
      <c r="A6842" s="4" t="s">
        <v>23298</v>
      </c>
      <c r="B6842" s="14" t="str">
        <f>VLOOKUP(A6842,Sample!A:B,2,0)</f>
        <v>a.mann wrote: »
 black caesar wrote: »
 a.mann wrote: »
 Broddie wrote: »
 dwade206 wrote: »
 7figz wrote: »
 a.mann wrote: »
 I could have sworn THIS is what he wanted, when he urged black folks to let Trump win...
 Facts. And when MFs just forget about this shit and act like he droppin knowledge, I gotta step to the side and watch the whole shit.
 I started noticing some funny style shit like that about Boyce Watkins too. Dude stay criticizing the dems, and Black peoples' alleged loyalty to them but said little about Trump and the republicans especially when it mattered.
 I fuck with his so-called financial empowerment of Black people but quickly noticed nowadays that his channel is more about click-bait and right now is serving as a lot of divisiveness and coon / self-hate type thinking, especially looking at the comments. I think that MF says anything, including low-key shitting on and generalizing Black people, simply to market his product.
 Came across an old video where a dude was calling him out for it around election time...
 Boyce is about financial freedom and wealth. It’s just that you have that Democrat dick so far down your throat, you’re unable to see that neither side cares about Black people. You still butt hurt Hillary lost? Nigga, get a fuckin grip.
 Dr. Boyce has been exposed himself as a fraud who preys on the naivete of his own people. Fuck that fool.
 His old side kick Yvette Carnell (bitch that she is) exposed him as a charlatan.
 Went in on him something terrible
 She said he couldn't even pay her for the work she did for him....yet he preaching financial freedom and how he got the answers to your money problems
 Boyce has terrible taste with picking the right women to promote.
 that's all you got from it
 No I didn't. I haven't been happy with Boyce's content for quite some time now. It doesn't seem like he's giving real advice. He's always doing videos about being someplace instead of speaking on finance. I don't care about his trips. I care about thought provoking subjects dealing with black economic empowerment and growth. His channel started off great, but now it's of no substance, but yet The Black Authority (Jason Black) and Professor Black Truth are the only ones to really go in depth about black issues. Thought Crimez speaks on stuff as well.
 Now going back to my previous posts. You remember when Boyce was taking the side of that fat chick that shitted on Umar? Hell even Tariq Nasheed got on Boyce's ass when concerning Yvette. Yvette is not to be trusted, but I can't blame her at all for shitting on Boyce if she wasn't paid.</v>
      </c>
      <c r="C6842" s="14" t="str">
        <f>VLOOKUP(A6842,Sample!A:C,3,0)</f>
        <v>Long Form</v>
      </c>
      <c r="D6842" s="14" t="str">
        <f>VLOOKUP(A6842,Sample!A:E,5,0)</f>
        <v>NEUTRAL</v>
      </c>
      <c r="E6842" t="str">
        <f t="shared" si="1"/>
        <v>en</v>
      </c>
    </row>
    <row r="6843" hidden="1">
      <c r="A6843" s="4" t="s">
        <v>23301</v>
      </c>
      <c r="B6843" s="14" t="str">
        <f>VLOOKUP(A6843,Sample!A:B,2,0)</f>
        <v>mefordis said: ↑ Now, I DID apply for the INK (I know, I know! I"m really crashing and burning.) AND the CSR. So I am going full on stupid. So I will have to wait out the credit ding before I apply for the Chase United card. How long should I wait? My FICO score right according to AMEX is 797. Click to expand... WHY?!?!?!?
 So, I think my course of action should be to
 1. Stay current on this thread to learn as much as possible, then
 2. Apply for the Chase United MC again. Or can I call and ask them to reopen it? Probably not - I wonder how that would work for the bonus? I had such a good standing with them. They let me close it so easily, too! Never offered me anything to keep it open. The rep was just like, "Yes, we have been closing a lot of accounts due to that incident." I was feeling a little too sanctimonious that day! Click to expand... 1. Please take our advice, or at least seriously consider our suggestions before you pull the trigger on anything and possibly make another mistake. I'm not trying to be mean; I'm really just trying to help. Several people advised you not to apply for the CSR because Chase's new rules meant you won't get approved for the card or you won't be eligible for the bonus. Several people then told you to wait to apply for the CIP because Chase's rules for business cards require you to have no other application in the last 30 days. You ignored all our sound advice, and now you're talking about applying for the United MileagePlus Explorer Visa (not MasterCard).
 2. Please note that the United MPE Visa currently has a public signup bonus offer of only 40k MileagePlus miles. The public offer was 50k miles about two months ago, and people were being targeted with 70k miles offers then. The MPE has a 60k targeted offer right now. If you haven't been targeted for the higher 60k offer, there are numerous tricks to get yourself targeted for the better offer. But if you rushed carelessly into another application, you might have settled for the lower 40k offer without even knowing it.
 But like @calypso726 said, you're going to have to wait to apply for the United MPE because you've already submitted two applications in the last 30 days. 30 DAYS! Please take this time to read up, ask questions, take advice, explore different credit cards and rewards programs, flights and prices, learn the rules for approval from the different banks, and formulate a strategy that works for you.
 calypso726 said: ↑ I'd apply for the Chase United again to get the bonus but you will have to wait since you have two applications with Chase. Some have been able to get around the 30 day rule with 2 personal card apps and one business app but it's very YMMV. Click to expand...</v>
      </c>
      <c r="C6843" s="14" t="str">
        <f>VLOOKUP(A6843,Sample!A:C,3,0)</f>
        <v>Long Form</v>
      </c>
      <c r="D6843" s="14" t="str">
        <f>VLOOKUP(A6843,Sample!A:E,5,0)</f>
        <v>NEUTRAL</v>
      </c>
      <c r="E6843" t="str">
        <f t="shared" si="1"/>
        <v>en</v>
      </c>
    </row>
    <row r="6844" hidden="1">
      <c r="A6844" s="4" t="s">
        <v>23304</v>
      </c>
      <c r="B6844" s="14" t="str">
        <f>VLOOKUP(A6844,Sample!A:B,2,0)</f>
        <v>Great article from Aljazeera: President Obama, come to Tahrir! Dear President Obama,
 From here at Tahrir Square, it seems clear that you are a veryconfused person. In your heart, you obviously want Egypt to become ademocracy — what rational, ethical person wouldn't? Yet it seems thatyou are being fed such a sream of propaganda and dire warmings about atake over of America's most important Arab ally by Islamists and otheranti-American forces that you seem to have decided to sell Egyptians upthe river Nile in order to protect US "interests" against thisfrightening prospect.
 I could explain how this is total nonsense, how the Muslim Brothersare not at all the dominant force here, how the movement is divided,especiallygenerationally, and how Tahrir represents an unprecedentedco-mingling of old and young, rich and poor, secular and religious, andpolitical persuasions of every type. But surely you've been told thatin your briefings, or at least read it in the more astute journalisticanalyses of events on the ground here.
 And yet you still can´t just bring yourself to throw the full weightof your office behind the most important revolution in a generation,your very own Tiananmen Square and Berlin Wall at the same time.
 I have a solution for you to break the impasse inside your head;come to Tahrir Square now, before its too late. Spend one afternoon, orbetter one night, and I can assure you all doubts about which side inthis epic struggle to support will be erased. Don't worry, you will besafe here. Indeed, you will never feel safer.
 Mr President, you've no doubt heard that this is a "Facebookrevolution". But in fact the real leaders are not Facebookers but fiveyear olds, the majority of them little girls, who from 8am till 1am arecarried around the square and lead the people in song, singing newlycrafted limericks against Mubarak and his henchmen. In particular VicePresident Omar Suleiman, of whom you seem so enamored, are the subjectsof anger and scorn. You should know why this is the case, sinceSuleiman has plied his ugly trade of oppression and torture for thedirect benefit of the US
 government. Do you really want to be denounced in the same sentence as Suleiman and Mubarak? Shouldn't that give you pause?
 You have clearly been convinced that unless the very peopleresponsible for Egypt's sad state of affairs are given more power tolead the country, it will fall into anarchy. Come and let yourself beswept through a crowd of
 half a million people or more, movingagainst each other like powerful ocean currents, which at any momentcould explode into a violent stampede. And yet not a single personpanics or is harmed.
 Listen to the voices of hundreds of people, each one, with her orhis own megaphone, shouting out their particular philosophy, ideologyor agenda, while tens of thousands of people parade by, stop for a fewminutes, and move on to hear the next one. What has been created hereis the perfect amalgam of a pre-modern and postmodern public sphere —high-tech tweets meeting the most intimate forms of humancommunication. It is a glimpse of politics at its purest.
 Yes, technology is crucial — it seems everyone here is either ontheir mobile talking to someone or snapping photos or video with theirphones and updating their Facebook pages. But that's actuallyincidental to the most important dynamic, which is that people aretalking to each other in ways that has rarely if ever happened here(and sadly hasn't happened in the US in far too long).
 Americans could learn a lot from the respect and tolerance peoplehere are showing to one another, never mind the incredible artisticcreativity being displayed by long suffering Egyptians as theycelebrate their freedoms and attempt to tell other Egyptians, and theworld (including you), not to turn their backs on them.
 Mr President, maybe you've forgotten what the struggle for freedomfeels like. Maybe it's been so long since you were a communityorganizer. Have you have forgotten your loyalties are supposed to lienot with the forces of order and stability that want to maintain acorrupt system, but rather with the people struggling for dignity anddemocracy.
 Please come and tell the eight-year-old boys chanting until theirlittle voices are horse that they have to be sacrificed for the causeof security and order. Tell the mother of Khaled Said, the young manwhose tortured death at the hands of police last year helped spark therevolt, and who pulled me close to kiss my head when I told her theAmerican people, if not their government, stand with her son’s memory.I doubt they will understand and I doubt that you will be able to tellthem.
 Please come and explain to the thousands of people living in tentsin the middle of Egypt's busiest intersection that their interests areserved by a slow and orderly transition to something - what preciselyyou seem unwilling to say - that is not quite democracy but ratherreforms that everyone here knows means a continuation of the statusquo, albeit with a window dressing of free and fair elections. Wouldthose be like the free and fair elections in the US, where corproationsare equal to people and can openly buy Congressmen? Is that the bestexample we can offer Egyptians?
 You have routinely lauded the bravery of American troops in Iraq andAfghanistan. But what of the soldiers of Tahrir, who just yesterday, asI watched in amazement, sent a brigade outside the relatively safeconfines of Tahrir to conquer and garrison the Parliament building sothat the country's falsely elected Assembly could not rubber stampMubarak's faux reforms. Don't they deserve praise and support? How arethey any different than the average people who fought against Britishtyranny and oppression in the American Revolution? How can you betraythem without betraying our own history?
 Mr President, why is it you and your chief aides can't just looksquarely into the camera and say that Egypt needs democracy now? Nottomorrow, not in 7 months. Now. Sir, you cannot toss the word aroundlike a carrot to be dangled every so often in front of Egyptians onlyto be pulled away before they can grab it, replaced by the far lessnutritious, and indeed toxic meal of reform. People aren't stupid, youknow. They understand that reform means changing things just enough,giving just enough freedom here and there, so that the game can becalled and business returned to normal, with the system that Mubarak,aided by tens of billions of American taxpayers's dollars, has spent 30years erecting.
 Let me ask you, Mr. Obama, if the President of the United States hadused the same discourse towards black Americans fighting for theirrights half a century ago, what would you have said to him?
 Would you accept it if he had supported a dyed-in-the-wool Dixiecrat to take over the country after him?
 What would Dr King have said? Would he, or you, sanction thePresident's refusal to annul racist laws that enabled the government toarrest, silence , and oppress the people, as Suleiman has so far donewith the dreaded emergency decrees, because it might lead the wrongblack people (those "radicals" or perhaps just "uppity" ones who don'tknow their place) to take power?
 Mr President, do you understand what your waffling means on theground here? Do you really care so little about freedom? Whateverrespect you gained in cairo in 2009 is buried beneath a grave of stoneshere in Tahrir. The protesters by and large still are happy to seeAmericans, but with every day of your waffling, the mood grows moresuspicious of foreigners inside the square. You say that thisrevolution must be decided by Egyptians, but let's be honest, that's ameaningless statement. You know the US is knee - no, kneck deep - inthe muck of Egyptian authoritarianism and status quo.
 Yes, this is an Egyptian revolution whose fate must and willultimately be decided by Egyptians. But whether you want to admit it ornot, your actions are helping to preserve this system regardless ofwhat ideals or people have to be sacrificed.
 Some will say that doing so is a sign of your maturity andacceptance of Kissingerian realpolitik. That's an insult, sir, notleast of which because Kissinger was largely responsible for a war inwhich his government - the same one you now head - killed upwards ofthree million Southeast Asians just because some of them didn't want tolive under the right political and economic system. Is that really thepolitical legacy you want to inherit?
 I dont know what anyone can say to get you to change your mind, toreally stand with the people of Tahrir, Alexandria, Mansoura and allacross Egypt who are risking so much for such quintessentially Americanideals and dreams. If only you could come here for an hour, you mightchange your mind, but I guess the sounds and spirit of freedom have nohope of penetrating your Washington bubble. But i can promise you this:If the Egyptian government manages to win the day here and suppressthis revolution, the ghosts of Tahrir will haunt you for the rest ofyour presidency.
 Consider that before your next call to Pharaoh.
 link: http://english.aljazeera.net/ind ... 29165618696838.html</v>
      </c>
      <c r="C6844" s="14" t="str">
        <f>VLOOKUP(A6844,Sample!A:C,3,0)</f>
        <v>Long Form</v>
      </c>
      <c r="D6844" s="14" t="str">
        <f>VLOOKUP(A6844,Sample!A:E,5,0)</f>
        <v>NEUTRAL</v>
      </c>
      <c r="E6844" t="str">
        <f t="shared" si="1"/>
        <v>en</v>
      </c>
    </row>
    <row r="6845" hidden="1">
      <c r="A6845" s="4" t="s">
        <v>23307</v>
      </c>
      <c r="B6845" s="14" t="str">
        <f>VLOOKUP(A6845,Sample!A:B,2,0)</f>
        <v>Not hating on her but I have just noticed it. While Katy Perry is beautiful with or without makeup, Tay looks like a mouse. And Selena's Gomez face is rounder and bigger than a basketball. What's so hot about her? If she had boobs or *** it would be OK but big face and small body is a NO! And Arians is the worst. The Down Syndrome singer.</v>
      </c>
      <c r="C6845" s="14" t="str">
        <f>VLOOKUP(A6845,Sample!A:C,3,0)</f>
        <v>Long Form</v>
      </c>
      <c r="D6845" s="14" t="str">
        <f>VLOOKUP(A6845,Sample!A:E,5,0)</f>
        <v>NEUTRAL</v>
      </c>
      <c r="E6845" t="str">
        <f t="shared" si="1"/>
        <v>en</v>
      </c>
    </row>
    <row r="6846" hidden="1">
      <c r="A6846" s="4" t="s">
        <v>23309</v>
      </c>
      <c r="B6846" s="14" t="str">
        <f>VLOOKUP(A6846,Sample!A:B,2,0)</f>
        <v>sdwaltz said:
  ↑
  Has anyone else purchased Samsung's wireless charging pad?
 Here's the exact one I bought: https://www.bestbuy.com/site/samsung-wireless-charging-pad-white/5039045.p?skuId=5039045
 It works as advertised, but I'm trying to figure out if either I'm dumb or if Samsung is dumb. Most people charge their phones at night on their bedside, yet the charging indicator is a very large, very bright blue LED light. When I say bright, I mean "lights up the entire room to the point that I don't see how anyone could sleep" bright.
 There aren't any switches on the wireless charging pad to turn the light off/dim it, but I cannot imagine that Samsung would have such a lack of foresight to put a bright LED light on a wireless charging pad that, even from their end, would be used primarily at night.
 Does anyone know how to disable it, or should I just take this stupid thing back and find one that'll allow me to sleep?
 I did not buy this model but the light would not bother me as I sleep with my eyes closed.
 I got the Belkin unit from Apple and the light is too small!</v>
      </c>
      <c r="C6846" s="14" t="str">
        <f>VLOOKUP(A6846,Sample!A:C,3,0)</f>
        <v>Long Form</v>
      </c>
      <c r="D6846" s="14" t="str">
        <f>VLOOKUP(A6846,Sample!A:E,5,0)</f>
        <v>NEUTRAL</v>
      </c>
      <c r="E6846" t="str">
        <f t="shared" si="1"/>
        <v>en</v>
      </c>
    </row>
    <row r="6847" hidden="1">
      <c r="A6847" s="4" t="s">
        <v>23312</v>
      </c>
      <c r="B6847" s="14" t="str">
        <f>VLOOKUP(A6847,Sample!A:B,2,0)</f>
        <v>Considering that you have other structured debt on your report (a good mix), I would suggest that it will have minimal/nil effect either way. If it was your only structured debt, I'd say leave the small balance. I'd personally just pay it to get the total debt reporting on my report down by that much more. My Daily Personal Drivers:
 The American Express Platinum Card for Schwab
 Amex EveryDay Preferred Credit Card
 The Ritz-Carlton Rewards Visa Infinite
 My Exclusive Business Driver:
 The Business Platinum Card from American Express</v>
      </c>
      <c r="C6847" s="14" t="str">
        <f>VLOOKUP(A6847,Sample!A:C,3,0)</f>
        <v>Long Form</v>
      </c>
      <c r="D6847" s="14" t="str">
        <f>VLOOKUP(A6847,Sample!A:E,5,0)</f>
        <v>NEUTRAL</v>
      </c>
      <c r="E6847" t="str">
        <f t="shared" si="1"/>
        <v>en</v>
      </c>
    </row>
    <row r="6848" hidden="1">
      <c r="A6848" s="4" t="s">
        <v>23315</v>
      </c>
      <c r="B6848" s="14" t="str">
        <f>VLOOKUP(A6848,Sample!A:B,2,0)</f>
        <v>Quote: :
 So you were never an authorized user on his card?</v>
      </c>
      <c r="C6848" s="14" t="str">
        <f>VLOOKUP(A6848,Sample!A:C,3,0)</f>
        <v>Long Form</v>
      </c>
      <c r="D6848" s="14" t="str">
        <f>VLOOKUP(A6848,Sample!A:E,5,0)</f>
        <v>NEUTRAL</v>
      </c>
      <c r="E6848" t="str">
        <f t="shared" si="1"/>
        <v>en</v>
      </c>
    </row>
    <row r="6849" hidden="1">
      <c r="A6849" s="4" t="s">
        <v>23318</v>
      </c>
      <c r="B6849" s="14" t="str">
        <f>VLOOKUP(A6849,Sample!A:B,2,0)</f>
        <v>Same here. All i’ve heard are crickets.</v>
      </c>
      <c r="C6849" s="14" t="str">
        <f>VLOOKUP(A6849,Sample!A:C,3,0)</f>
        <v>Long Form</v>
      </c>
      <c r="D6849" s="14" t="str">
        <f>VLOOKUP(A6849,Sample!A:E,5,0)</f>
        <v>NEUTRAL</v>
      </c>
      <c r="E6849" t="str">
        <f t="shared" si="1"/>
        <v>en</v>
      </c>
    </row>
    <row r="6850" hidden="1">
      <c r="A6850" s="4" t="s">
        <v>23321</v>
      </c>
      <c r="B6850" s="14" t="str">
        <f>VLOOKUP(A6850,Sample!A:B,2,0)</f>
        <v>Quote: : I C H Both our ovens and the stove top can be programmed to commence at a given time, and either turn off after a determined period or when a temperature probe (used in a joint of meat for example) reaches a certain temperature. Would I be correct in assuming that these are not your common or garden $500 or $600 ranges?
 Every cooker I ever knew in the UK had the timed cook feature. When I bought my house in 84 I had to manage with a pop-up toaster and a contact grill (like today's panini grills) that had an adjustable hinge (for want of a better word) so that a shallow dish could be used for something resembling a casserole.
 As soon as I could afford it I bought the cheapest cooker possible from either Comet or Curries. It had the timed cook feature.
 I just took a look at BestBuy from low price and up and they have 23 models before you get to one that has it.</v>
      </c>
      <c r="C6850" s="14" t="str">
        <f>VLOOKUP(A6850,Sample!A:C,3,0)</f>
        <v>Long Form</v>
      </c>
      <c r="D6850" s="14" t="str">
        <f>VLOOKUP(A6850,Sample!A:E,5,0)</f>
        <v>NEUTRAL</v>
      </c>
      <c r="E6850" t="str">
        <f t="shared" si="1"/>
        <v>en</v>
      </c>
    </row>
    <row r="6851" hidden="1">
      <c r="A6851" s="4" t="s">
        <v>23324</v>
      </c>
      <c r="B6851" s="14" t="str">
        <f>VLOOKUP(A6851,Sample!A:B,2,0)</f>
        <v>The Lone Alliance wrote:Sigh... the problem is that Russia has become a nice way to explain away every fuck up the Democratic party made in 2016 as a way to hide from their own faults... which shows they lack self awareness and are heading in the direction of the Republican party... that isn't good.And that's the real issue. Gauthier wrote:The Black Forrest wrote:Repeat that to there other side as well. "But Hillary..." "But Obama..."But none of them want to tell Trump to get over Hillary.She's the only losing candidate in history to be treated by both sides worse than actual traitors to the country. Demands to accept sole blame, demands to shut the fuck up, demands to flagellate herself like a Filipino Catholic... I'm surprised nobody demanded she kill herself as repentance.Accept sole blame? Shut the fuck up? Flagellate herself? I'm a bit confused as to who made the flagellation demand, is their a source for that? Sharania wrote:Ramune and Chocolate wrote:I'm all for fighting a hegemonic terror organisation, just preferably not under the banner of another hegemonic terror organisation.While it is without doubt that Russia (and China) are, indeed, terror sponsoring states the same could not be said about the US. Personally, I'd rather die under a US Hegemony than a Russian or Chinese one, any day of the week. And I know that most people will agree with me.Most people in your imagination? Sharania wrote:Risottia wrote:Because Russia didn't attack the US (not militarily: if they did, various American cities would be trinitite right now), because Russia didn't start placing bases and installing puppet governments in the countries bordering America, and because if you drop diplomacy against someone who's got all of those nukes, you're going to pay a heavy price.I never said to start a nuclear war, just not to let Russia destabilize the US, destroy democratic institutions, and not let them become the new world policeman.You quoted an actor, who thinks he's a Diety, calling for war with Russia, which could go nuclear. Do you not read your own sources?Sharania wrote:The Eternal Aulus wrote:No, I as a Dutchman have nothing to win or loose over either Russia or America. I feel no affiliation with either country.Russian just drove a knife through the gut of the foundations of Western democracy. I'd say this is pretty much relevant to everyone.Russia can do that? Damn, Russia is quite powerful. If that's true, why aren't you cowering in fear? Sharania wrote:Shofercia wrote:Voted for Gary Johnson. So I guess it's not a given, is it, Sharania? At the end of the day you either vote Democrat or you're supporting the Republicans.Debate all you want, it's something that should be had but when election day comes and you're not putting D on your ballot then you're effective one of them.Ahh yes, you're either with us or against us. Is that what the DNC is becoming? McCarthyist? Or is it just you, all by your lonesome, Sharania. Sharania wrote:Shofercia wrote:Nah, I rather like Kaspersky. Sure, standard kit for the field operatives - right?Available at Best Buy, the Russian Superstore in the US /sarcasm Sharania wrote:Shofercia wrote:Cause Congress won't fund NASA properly, and Congressional Stupidity is also Russia's fault, apparently. Given the collusion between the Reps and Russians I'm not to rule that out. Sharania wrote:Shofercia wrote:Freeman said "war" - how do you think that's going to go with Russia? Do you think the US will be bombed with puppies and kittens? Because we should just give into the likes of Putin, who's intent on destabilizing any power capable of countering him with any effectiveness? That's your plan?I had no idea Putin can do that. Does Putin have an idea that he can do that? Sharania wrote:Shofercia wrote: Sure: http://exiledonline.com/anne-applebaum-is-a-dingbat/In that exhibit Anne Applebaum says that Muslims will tear Europe apart. https://marknesop.wordpress.com/2011/01 ... applebaum/In that exhibit, Anne Applebaum predicts that when oil prices go down, Russia will be more complacent with the West. Shall I keep going? - A fringe loon that some fringe people consider a journalistand - a Toxic pro-Putin blog.That's all you've got? How pathetic.They quote Anne Applebaum, directly, saying those exact things. I was just wondering if you'd actually read the sources... and you didn't. Oh, and they're actually not as you describe them, but if most in the DNC are McCarthyist, we're not talking about reality anymore, so perhaps they are. Sharania wrote:The Lone Alliance wrote:Sigh... the problem is that Russia has become a nice way to explain away every fuck up the Democratic party made in 2016 as a way to hide from their own faults... which shows they lack self awareness and are heading in the direction of the Republican party... that isn't good.Yeah, but the reason Russia is considered a "a nice way to explain away every fuck up" (as you claim) is because, oh hey, they're attempting to destabilize our democracy RIGHT NOW.What does more damage to Democracy? &gt; Leaked documents&gt; Claims that Democracy can be destroyed by an outsider</v>
      </c>
      <c r="C6851" s="14" t="str">
        <f>VLOOKUP(A6851,Sample!A:C,3,0)</f>
        <v>Long Form</v>
      </c>
      <c r="D6851" s="14" t="str">
        <f>VLOOKUP(A6851,Sample!A:E,5,0)</f>
        <v>NEGATIVE</v>
      </c>
      <c r="E6851" t="str">
        <f t="shared" si="1"/>
        <v>en</v>
      </c>
    </row>
    <row r="6852" hidden="1">
      <c r="A6852" s="4" t="s">
        <v>23327</v>
      </c>
      <c r="B6852" s="14" t="str">
        <f>VLOOKUP(A6852,Sample!A:B,2,0)</f>
        <v>Quote from: foxjames512 on October 07, 2017, 09:20:35 AMQuote from: VISO team on October 06, 2017, 09:18:52 AMQuote from: foxjames512 on October 06, 2017, 07:38:50 AMQuote from: VISO team on October 05, 2017, 07:45:50 AMQuote from: foxjames512 on October 05, 2017, 07:02:57 AMQuote from: VISO team on October 04, 2017, 04:52:50 PMQuote from: foxjames512 on October 03, 2017, 01:40:31 PMIs there a soft goal for the presale? If you will not raise 1 000 000 USD during the presale will you refund to investors?The soft goal is 300.000 USD. Don't worry we will collect the needed sum on the pre sale, because we will add money if we don't reach the cap. The investors won't loose their money. instead they will get a 50% bonus Investor can lose their money if ICO will not reach a soft cap which is 3 million dollars if I am not mistaken.If main token sale fails, money will be returned.What??? When I read your whitepaper it said that money will not be returned if the main stage fall. Did you change this paragraph?Money will not be returned if the pre-sale failed. But it can't be failed because we will put our money if we don't reach the cap. If main token sale fails, we return all money to our investors that participate in main token sale. So there is no reason to be worried about money. Ok. It is more clear now. But it is very sad you could collected only $40 000 usd at the moment. The half preico ended.We will collect the needed sum anyway, there is no need to be worried all the investors will get VITO tokens.</v>
      </c>
      <c r="C6852" s="14" t="str">
        <f>VLOOKUP(A6852,Sample!A:C,3,0)</f>
        <v>Long Form</v>
      </c>
      <c r="D6852" s="14" t="str">
        <f>VLOOKUP(A6852,Sample!A:E,5,0)</f>
        <v>NEGATIVE</v>
      </c>
      <c r="E6852" t="str">
        <f t="shared" si="1"/>
        <v>en</v>
      </c>
    </row>
    <row r="6853" hidden="1">
      <c r="A6853" s="4" t="s">
        <v>23330</v>
      </c>
      <c r="B6853" s="14" t="str">
        <f>VLOOKUP(A6853,Sample!A:B,2,0)</f>
        <v>One of the side-effects of capitalism is periodic profit cycles. When a free market works, it drives down profits until there is zero marginal profit on the final unit of production.
 Risky and stupid investments start to look good to investors and savers, who don't make a penny of profit. And you get the destructiion-deflation phase of the business cycle.
 The abandonment of welfarism, Keynesianism (which like Christianity did not fail but was never tried), and the controls put in place as a result of the previous business cycle collapse, leads to the next business cycle as surely as fossil fuels and land use change leads to climate change and bad crop decades, centuries, and millennia.
 Too many capitalists chasing too little capital gains and dividends and interest. Bust.
 Too many fools with money. Boom. Then Bust.
 Busty and Boomy. The Clinton and Trump of capitalism. But in reverse. She is boomy. He is busty.
 Hideaous orange man boobs. Q.E.D.
 Nothing more Malthusian than imagining Donald Trump or Barney Gumble in a little polka-dot bikini, gyrating to the theme music from "I dream of Jeannie". If you can do it without having Gumble turn into Mindy.</v>
      </c>
      <c r="C6853" s="14" t="str">
        <f>VLOOKUP(A6853,Sample!A:C,3,0)</f>
        <v>Long Form</v>
      </c>
      <c r="D6853" s="14" t="str">
        <f>VLOOKUP(A6853,Sample!A:E,5,0)</f>
        <v>NEUTRAL</v>
      </c>
      <c r="E6853" t="str">
        <f t="shared" si="1"/>
        <v>en</v>
      </c>
    </row>
    <row r="6854" hidden="1">
      <c r="A6854" s="4" t="s">
        <v>23333</v>
      </c>
      <c r="B6854" s="14" t="str">
        <f>VLOOKUP(A6854,Sample!A:B,2,0)</f>
        <v>Yeah...its another stupid G5 playoff idea. However, what concerns me is the following passages from his piece on Facebook. Sounds like the P5 would be interested in throwing money at the deal in order for the G5 to NOT be part of the CFP. That I get. Whats scary, is it sounds like there might be plenty of idiot G5's willing to go for it. If they are worried about money, then go play FCS ball. They have a playff and lower costs. 
 Although none would go on the record, several sources at Power 5 schools told me they would be in favor of the Group of 5 creating its own playoff (opening another New Year’s 6 bowl spot for a Power 5 team) and felt confident the Power 5 conferences would actually find a way to increase the Group of 5’s overall revenue by “not” being part of the CFB Playoff.
 Several Group of 5 officials, who didn’t want to be identified, favor a G5 playoff if the current financial agreement increased. “If we had the opportunity to package a Group of 5 championship, why wouldn't we want to do it?” one source said. “It would spread the exposure to all five conferences, rather than just the one conference champ that plays in a New Year's 6 bowl.”
 Worse yet, Frazier, who is the only "on the record" supporter of the G5 playoff concept drops this jewel of wisdom---
 Right now, every division of college football has a national championship: Power 5, FCS, Division II, Division III, NAIA and junior college. “Every division,” Frazier said, “except the Group of 5.”
 So apparently, there is D2, D3, D1-FCS, D1-FBS....and D1-G5? 
 https://www.facebook.com/TheBrettMcMurph...6767572047</v>
      </c>
      <c r="C6854" s="14" t="str">
        <f>VLOOKUP(A6854,Sample!A:C,3,0)</f>
        <v>Long Form</v>
      </c>
      <c r="D6854" s="14" t="str">
        <f>VLOOKUP(A6854,Sample!A:E,5,0)</f>
        <v>NEUTRAL</v>
      </c>
      <c r="E6854" t="str">
        <f t="shared" si="1"/>
        <v>en</v>
      </c>
    </row>
    <row r="6855" hidden="1">
      <c r="A6855" s="4" t="s">
        <v>23336</v>
      </c>
      <c r="B6855" s="14" t="str">
        <f>VLOOKUP(A6855,Sample!A:B,2,0)</f>
        <v>BATCALL TO ANYONE NEAR THE PALLADIUM!!!
 Damien has tweeted that he has two tickets for tonights show
 https://twitter.com/damiensanders/status/914167448978563072</v>
      </c>
      <c r="C6855" s="14" t="str">
        <f>VLOOKUP(A6855,Sample!A:C,3,0)</f>
        <v>Long Form</v>
      </c>
      <c r="D6855" s="14" t="str">
        <f>VLOOKUP(A6855,Sample!A:E,5,0)</f>
        <v>NEUTRAL</v>
      </c>
      <c r="E6855" t="str">
        <f t="shared" si="1"/>
        <v>en</v>
      </c>
    </row>
    <row r="6856" hidden="1">
      <c r="A6856" s="4" t="s">
        <v>23339</v>
      </c>
      <c r="B6856" s="14" t="str">
        <f>VLOOKUP(A6856,Sample!A:B,2,0)</f>
        <v>We plan to stay at this Fairmont this coming Jan.
 We will rent a car. My wife and I can drive; we will also have our 21 yr old daughter.
 I am a FPC Platinum member, so I would get early check-in (maybe noon), and late check-out (maybe 4 pm).
 Around Wed Jan 3, we will leave (shortly after 10 am) and plan to drive to the Fairmont. What time should we arrive? Our resort is the Westgate Resort and Casino (site of the old LV Hilton) - next to the convention centre (center).
 Around Sat Jan 6, we plan to leave the Fairmont maybe around 4 pm (but we can leave earlier). I am thinking of taking an AC flight from Las Vegas airport a few minutes after midnight (i.e. leaving on Jan 7, but barely into that Sunday). So I would have to return the car, check in our bags, and then we want to enjoy the AMEX Centurion lounge for at least 1 hour, before it closes at 11 pm.</v>
      </c>
      <c r="C6856" s="14" t="str">
        <f>VLOOKUP(A6856,Sample!A:C,3,0)</f>
        <v>Long Form</v>
      </c>
      <c r="D6856" s="14" t="str">
        <f>VLOOKUP(A6856,Sample!A:E,5,0)</f>
        <v>NEUTRAL</v>
      </c>
      <c r="E6856" t="str">
        <f t="shared" si="1"/>
        <v>en</v>
      </c>
    </row>
    <row r="6857" hidden="1">
      <c r="A6857" s="4" t="s">
        <v>23342</v>
      </c>
      <c r="B6857" s="14" t="str">
        <f>VLOOKUP(A6857,Sample!A:B,2,0)</f>
        <v>It'll be less than 4 months before GT Sport is in the bargain bin at kmart</v>
      </c>
      <c r="C6857" s="14" t="str">
        <f>VLOOKUP(A6857,Sample!A:C,3,0)</f>
        <v>Long Form</v>
      </c>
      <c r="D6857" s="14" t="str">
        <f>VLOOKUP(A6857,Sample!A:E,5,0)</f>
        <v>NEUTRAL</v>
      </c>
      <c r="E6857" t="str">
        <f t="shared" si="1"/>
        <v>en</v>
      </c>
    </row>
    <row r="6858" hidden="1">
      <c r="A6858" s="4" t="s">
        <v>23345</v>
      </c>
      <c r="B6858" s="14" t="str">
        <f>VLOOKUP(A6858,Sample!A:B,2,0)</f>
        <v>SouthFayetteFan said:
  ↑
  As a reminder you can view the Disney Visa pricing at this link: https://disneyworld.disney.go.com/special-offers/visa-room-booking/
 2 Comments:
 1) They are offering ADDITIONAL discounts over the Gift of Magic offer at these 9 resorts: Music, Sports, CBR, CSR, AKL, GF, Yacht, Old Key, Saratoga
 2) Even if you are not at one of those 9 resorts they may have DIFFERENT room category and resort availability on the Visa Offer vs. gift of magic.
 OMG thank you! I am calling them tomorrow. Not sure, how they will handle this. I have the same room reserved at AKL, so do you think they can just change the discount code? This would save me an additional $443. I currently have an old reservation at FQ that they are transferring my paid money over to. They say it takes 7-10 days and the reservation can't be canceled til they get the money transferred. I've heard that I can't have three reservations at a time so making a new one isn't an option. Hoping they can just reapply a new code.</v>
      </c>
      <c r="C6858" s="14" t="str">
        <f>VLOOKUP(A6858,Sample!A:C,3,0)</f>
        <v>Long Form</v>
      </c>
      <c r="D6858" s="14" t="str">
        <f>VLOOKUP(A6858,Sample!A:E,5,0)</f>
        <v>NEGATIVE</v>
      </c>
      <c r="E6858" t="str">
        <f t="shared" si="1"/>
        <v>en</v>
      </c>
    </row>
    <row r="6859" hidden="1">
      <c r="A6859" s="4" t="s">
        <v>23348</v>
      </c>
      <c r="B6859" s="14" t="str">
        <f>VLOOKUP(A6859,Sample!A:B,2,0)</f>
        <v>Quote: : anyone have issues with putting TG then cannot scan for barcode? went watson just now and try to use samsung pay with watson card but cannot scan the barcode. the cashier say because got put TG so very difficult to scan the barcode display on screen Nope no issues with barcode.
 Sent from Samsung Galaxy Note 8 using GAGT</v>
      </c>
      <c r="C6859" s="14" t="str">
        <f>VLOOKUP(A6859,Sample!A:C,3,0)</f>
        <v>Long Form</v>
      </c>
      <c r="D6859" s="14" t="str">
        <f>VLOOKUP(A6859,Sample!A:E,5,0)</f>
        <v>NEUTRAL</v>
      </c>
      <c r="E6859" t="str">
        <f t="shared" si="1"/>
        <v>en</v>
      </c>
    </row>
    <row r="6860" hidden="1">
      <c r="A6860" s="4" t="s">
        <v>23351</v>
      </c>
      <c r="B6860" s="14" t="str">
        <f>VLOOKUP(A6860,Sample!A:B,2,0)</f>
        <v>The new President of BRWC was also a Vice-President
 of " Community Mutual Savings Bank " from 2006 - 2013.
 https://www.linkedin.com/in/jamesjduncan</v>
      </c>
      <c r="C6860" s="14" t="str">
        <f>VLOOKUP(A6860,Sample!A:C,3,0)</f>
        <v>Long Form</v>
      </c>
      <c r="D6860" s="14" t="str">
        <f>VLOOKUP(A6860,Sample!A:E,5,0)</f>
        <v>NEUTRAL</v>
      </c>
      <c r="E6860" t="str">
        <f t="shared" si="1"/>
        <v>en</v>
      </c>
    </row>
    <row r="6861" hidden="1">
      <c r="A6861" s="4" t="s">
        <v>23354</v>
      </c>
      <c r="B6861" s="14" t="str">
        <f>VLOOKUP(A6861,Sample!A:B,2,0)</f>
        <v>Does anyone know if the Visa discount can be booked online, or does it have to be over the phone? I don't see anything on the Disney visa website.</v>
      </c>
      <c r="C6861" s="14" t="str">
        <f>VLOOKUP(A6861,Sample!A:C,3,0)</f>
        <v>Long Form</v>
      </c>
      <c r="D6861" s="14" t="str">
        <f>VLOOKUP(A6861,Sample!A:E,5,0)</f>
        <v>NEGATIVE</v>
      </c>
      <c r="E6861" t="str">
        <f t="shared" si="1"/>
        <v>en</v>
      </c>
    </row>
    <row r="6862" hidden="1">
      <c r="A6862" s="4" t="s">
        <v>23357</v>
      </c>
      <c r="B6862" s="14" t="str">
        <f>VLOOKUP(A6862,Sample!A:B,2,0)</f>
        <v>Pre-ordered : $59.99 on Bestbuy.com, $26.00 less than Amazon.</v>
      </c>
      <c r="C6862" s="14" t="str">
        <f>VLOOKUP(A6862,Sample!A:C,3,0)</f>
        <v>Long Form</v>
      </c>
      <c r="D6862" s="14" t="str">
        <f>VLOOKUP(A6862,Sample!A:E,5,0)</f>
        <v>NEUTRAL</v>
      </c>
      <c r="E6862" t="str">
        <f t="shared" si="1"/>
        <v>en</v>
      </c>
    </row>
    <row r="6863" hidden="1">
      <c r="A6863" s="4" t="s">
        <v>23360</v>
      </c>
      <c r="B6863" s="14" t="str">
        <f>VLOOKUP(A6863,Sample!A:B,2,0)</f>
        <v>Quote from: lamden on September 30, 2017, 02:40:03 AMLol this is goofy as hellNot sure 'goofy' is the right word. It is "interesting" a bit like DogeCoin dressed in a clown suit. Does seem like fun &amp; I hope it becomes a real marker for NYC. Sort of a must have for Tourist.</v>
      </c>
      <c r="C6863" s="14" t="str">
        <f>VLOOKUP(A6863,Sample!A:C,3,0)</f>
        <v>Long Form</v>
      </c>
      <c r="D6863" s="14" t="str">
        <f>VLOOKUP(A6863,Sample!A:E,5,0)</f>
        <v>NEUTRAL</v>
      </c>
      <c r="E6863" t="str">
        <f t="shared" si="1"/>
        <v>en</v>
      </c>
    </row>
    <row r="6864" hidden="1">
      <c r="A6864" s="4" t="s">
        <v>23363</v>
      </c>
      <c r="B6864" s="14" t="str">
        <f>VLOOKUP(A6864,Sample!A:B,2,0)</f>
        <v>Quote:
  Originally Posted by mia
  -- https://global.americanexpress.com/a...notespopup.jsp
 The Membership Rewards Terms include a chart which shows that Select Tier points can be transferred to hotel programs, but not to airlines.
 This can be a game changer. It says in the TOS "Generally, Linked Cards must participate in the same reward level, however you can request to link a Card that participates in the Membership Rewards Tier to a Card in the Membership Rewards First™ Tier. If we agree to link your Cards, points earned on both Cards will be credited to the Points Account in the Membership Rewards First™ Tier."
 Both AMEX Plat and AMEX Biz Plat participates in Membership Rewards First.
 Edit: nvm just saw that Cobalt is Membership Rewards Select</v>
      </c>
      <c r="C6864" s="14" t="str">
        <f>VLOOKUP(A6864,Sample!A:C,3,0)</f>
        <v>Long Form</v>
      </c>
      <c r="D6864" s="14" t="str">
        <f>VLOOKUP(A6864,Sample!A:E,5,0)</f>
        <v>NEUTRAL</v>
      </c>
      <c r="E6864" t="str">
        <f t="shared" si="1"/>
        <v>en</v>
      </c>
    </row>
    <row r="6865" hidden="1">
      <c r="A6865" s="4" t="s">
        <v>23366</v>
      </c>
      <c r="B6865" s="14" t="str">
        <f>VLOOKUP(A6865,Sample!A:B,2,0)</f>
        <v>[b]NECA news out....[/b]
 ONCI and NECA
 Now pump both
 LOL
 Sep 22, 2017 15:45:00 (ET)
 New America Energy and On4 Communications JV on Three New Applications in the Auto Insurance and Auto Safety Industry
 ATLANTA, GA--(Marketwired - Sep 22, 2017) - Title King, through its parent Company, New America Energy Corp. (OTC PINK: NECA), announces that the Company has executed an App Development agreement with On4 Communications (OTC PINK: ONCI) to create three (3) new applications in the Auto Insurance and Auto Safety Industry.
 The App Development Agreement is effective as of September 22, 2017 and shall remain in effect until September 22, 2018. Thereafter, the agreement shall automatically renew in One-Year (1) increments.
 Jeff Canouse, CEO, commented: "With ONCI's relationships and knowledge of the auto industry and NECA's development team, we wanted to further build our relationship with this joint venture. Our team has the capacity to take on these new projects and possibly more. I'm excited about this relationship with ONCI and both companies are looking forward to future projects as well."
 BestTitleDeal App: BestTitleDeal was developed as an easy to use tool for consumers to find out how much their car is worth, how much they can borrow, and what the interest rate will be. We now believe the app will have a much broader appeal to all auto buying consumers that want real-time and accurate valuations of their future purchases or selling points.
 About On4 Communications
 On4 is a holdings company with an aggressive focus on acquiring proven and profitable businesses. Our first project is focusing on businesses operating in the $1.7 trillion U.S. healthcare industry. Our newest targeted businesses are operating in the trillion-dollar mobile App space. Our first acquisition in the mobile App space is FMS Marketing a global creator and distributor of mobile Apps for Android and iPhones. We are also targeting businesses to acquire and a joint venture with in the medical marijuana and emerging MJ ancillary products space.
 About New America energy Corp
 Based in Atlanta GA, through its title loan subsidiary, Title King, LLC, provides short-term high interest loans to consumers through the collateral use of car and truck titles. The Company operates in the alternative financial services industry, providing automobile title loans to consumers who own their vehicle free and clear and need convenient and simple access to funds. Other products offered in this industry include other forms of consumer loans, check cashing, money orders and money transfers. Consumers who use alternative financial services are often referred to as "underserved" or "underbanked" by banks and other traditional financial institutions. With store operations expected to expand throughout the South East, Title King expects to provide short-term loans to a wider reach of consumers. www.titlekingloans.com
 Photos of our Title Loan store can be viewed on our Twitter account at https://twitter.com/titlekingloans
 Photos are also available on the Company Facebook account at https://www.facebook.com/titlekingloans/?fref=ts
 Safe Harbor Statement:
 Except for statements of historical fact, the matters discussed in this press release are forward-looking, and are made pursuant to the Safe Harbor provisions of the Private Securities Litigation Reform Act of 1995. Statements made herein regarding the intent, belief or current expectations of New America Energy Corp. are forward-looking statements that reflect numerous assumptions, risks and uncertainties, many of which are beyond our control, and any of which could cause our actual future results to differ materially from our stated expectations today. Prospective investors are cautioned that our forward-looking statements are never guarantees of future performance. Important factors currently known to management that could cause our actual future results to differ materially from those indicated in our forward-looking statements today include our limited operating history, fluctuations in our operating results, our ability to compete successfully and our ability to attract necessary capital on satisfactory terms. Except as required by applicable law, we undertake no obligation to update or revise our forward-looking statements to reflect changed assumptions, the occurrence of unanticipated future events or changes in our future operating results.
 New American Energy Corp
 Jeffery Canouse
 President
 Email: jeff@titlekingloans.com
 (MORE TO FOLLOW) Dow Jones Newswires
 September 22, 2017 15:45 ET (19:45 GMT)</v>
      </c>
      <c r="C6865" s="14" t="str">
        <f>VLOOKUP(A6865,Sample!A:C,3,0)</f>
        <v>Long Form</v>
      </c>
      <c r="D6865" s="14" t="str">
        <f>VLOOKUP(A6865,Sample!A:E,5,0)</f>
        <v>NEUTRAL</v>
      </c>
      <c r="E6865" t="str">
        <f t="shared" si="1"/>
        <v>en</v>
      </c>
    </row>
    <row r="6866" hidden="1">
      <c r="A6866" s="4" t="s">
        <v>23369</v>
      </c>
      <c r="B6866" s="14" t="str">
        <f>VLOOKUP(A6866,Sample!A:B,2,0)</f>
        <v>Guess I'm in if they don't cancel. DangerMouse</v>
      </c>
      <c r="C6866" s="14" t="str">
        <f>VLOOKUP(A6866,Sample!A:C,3,0)</f>
        <v>Long Form</v>
      </c>
      <c r="D6866" s="14" t="str">
        <f>VLOOKUP(A6866,Sample!A:E,5,0)</f>
        <v>NEUTRAL</v>
      </c>
      <c r="E6866" t="str">
        <f t="shared" si="1"/>
        <v>en</v>
      </c>
    </row>
    <row r="6867" hidden="1">
      <c r="A6867" s="4" t="s">
        <v>23372</v>
      </c>
      <c r="B6867" s="14" t="str">
        <f>VLOOKUP(A6867,Sample!A:B,2,0)</f>
        <v>@HandJplus1 Money problems seriously are the leading cause of divorce. Don't let your money, or lack thereof, control you. Not sure if you and your husband budget monthly or make a game plan for your money, but you should. We read the Total Money Makeover by Dave Ramsey and it changed the way we look at our money. Actually budgeting where your money will go (rather than wondering where it went) gave us more confidence and less fear about money. It also helped our communication because we had to talk about money and the conversations were more constructive because we weren't playing the blame game, but rather making a plan together. Especially with baby on the way having a plan is a must!
  Praying for you and hubby!</v>
      </c>
      <c r="C6867" s="14" t="str">
        <f>VLOOKUP(A6867,Sample!A:C,3,0)</f>
        <v>Long Form</v>
      </c>
      <c r="D6867" s="14" t="str">
        <f>VLOOKUP(A6867,Sample!A:E,5,0)</f>
        <v>NEUTRAL</v>
      </c>
      <c r="E6867" t="str">
        <f t="shared" si="1"/>
        <v>en</v>
      </c>
    </row>
    <row r="6868" hidden="1">
      <c r="A6868" s="4" t="s">
        <v>23375</v>
      </c>
      <c r="B6868" s="14" t="str">
        <f>VLOOKUP(A6868,Sample!A:B,2,0)</f>
        <v>You should also add the fact that you re using the leverage and you are moving a great amount of money, much higher than those invested and that the gain loss calculation will be done on the amount of money that you are moving through the leverage a factor that could create very stressful situations especially to novice Traders.
 If you have used any of the binary options broker platforms.
 A correct forecast will allow you to earn.
 This is a limitation that is seen with Spot Forex trading.
 call it what you will.
 If you are a beginner, it is better to start with a demo account.
 On the other hand, binary options have a number of advantages that make them especially useful in the volatile world of forex the risk is limited even if the asset prices spikes up , collateral required is quite low, and they can be used even in flat markets that are not volatile.
  Best traders in the world forex&lt;br&gt;Aussie forex exchange rates&lt;br&gt;Forex training in delhi&lt;br&gt;Jak grac na forex forum&lt;br&gt;Forex shipping locations&lt;br&gt;Viper trading systems review&lt;br&gt;Stock options target&lt;br&gt;Options trading chat room&lt;br&gt;Trader forex terkaya di dunia&lt;br&gt;2s sniper system forex&lt;br&gt;Forex training in delhi&lt;br&gt;Markets world binary options&lt;br&gt;Binary options trading times&lt;br&gt;Forex malaysia 2015&lt;br&gt;Stock options trading halted&lt;br&gt;Forex trainee jobs dubai&lt;br&gt;Forex buy and sell meaning&lt;br&gt;Wallstreet fx trading system&lt;br&gt;Trading in forex market&lt;br&gt;Options trading leaps&lt;br&gt;Apa itu fractal forex&lt;br&gt;Stock options target&lt;br&gt;Grace cheng forex blog&lt;br&gt;Citi global portfolio trading strategies&lt;br&gt;Review fxdd forex broker&lt;br&gt;Fix trading system wiki&lt;br&gt;Jak grac na forex forum&lt;br&gt;Forex perth wa&lt;br&gt;Forex exchange in kenya today&lt;br&gt;Cedar finance binary options complaints&lt;br&gt;Nab options trading scandal&lt;br&gt;Wallstreet fx trading system&lt;br&gt;Forex analysis nzd usd&lt;br&gt;Binary options trading times&lt;br&gt;Broker forex terbaik 2015&lt;br&gt;Stock options trading halted&lt;br&gt;Forexpros mxn usd&lt;br&gt;Options on exchange traded funds&lt;br&gt;Forex malaysia 2015&lt;br&gt;Signal trader forex&lt;br&gt;Options trading leaps&lt;br&gt;Binary options trading times&lt;br&gt;Forex trading software developer&lt;br&gt;Forex income tax malaysia&lt;br&gt;Binary option platforms&lt;br&gt;Viper trading systems review&lt;br&gt;Forex trader equipment&lt;br&gt;Stock options target&lt;br&gt;Binary option trading withdrawal&lt;br&gt;Forex malaysia 2015&lt;br&gt;</v>
      </c>
      <c r="C6868" s="14" t="str">
        <f>VLOOKUP(A6868,Sample!A:C,3,0)</f>
        <v>Long Form</v>
      </c>
      <c r="D6868" s="14" t="str">
        <f>VLOOKUP(A6868,Sample!A:E,5,0)</f>
        <v>NEUTRAL</v>
      </c>
      <c r="E6868" t="str">
        <f t="shared" si="1"/>
        <v>en</v>
      </c>
    </row>
    <row r="6869" hidden="1">
      <c r="A6869" s="4" t="s">
        <v>23378</v>
      </c>
      <c r="B6869" s="14" t="str">
        <f>VLOOKUP(A6869,Sample!A:B,2,0)</f>
        <v>OGASA-SSC Wvorskiy Cosmodrome CenterDverzhinsk, Wvorskiy 12730707:19:26 A"3, 2, 1...,"...says the mission flight commander as the 2-stage reusable Polux III-K lifts off the launch pad just after a Congress meeting's end in the capital.Many spectators watched for the rocket's fiery ascend to space; one of them is President Taylor B. Walker, clapping during the 1st stage separation, together with OGASA Admin David Belkin.Sounds of technology and data emitted by computers operated inside the Laboratory can be faintly heard by Taylor. Everything was going well, until...*ringing*Her excitement was disturbed by Foreign Affairs Minister Agnes Schfeitzhoppfer calling."Hey Taylor, your phone's ringing," informed David while she closely observed at the large screen showing the rocket's current altitude and velocity."Oh, sorry about that," apologizes the President as she stands up and walks annoyed to a more private place."What, is it with the Kendorians again?""No, it's about the Providence.""*sigh* Well, go on!""The shuttle just crashed this afternoon UTC+9 during reentry. We still haven't got news regarding the crew.""Dear Father," she muttered. Shocked by the sad news, Taylor stopped for a few seconds thinking, then immediately ordered Agnes:"Ok Ok, inform the whole agency about this and make sure you ready a public letter for me.""Yes, Ma'am."Ending the call, she hastily rushed to David and notified him of the disaster. Suddenly, their talks were interrupted by the successful deployment of VADAS-4 near ISS orbit. People loudly cheered and stood for a long ovation for the crew's outstanding maneuvers and calculations.Taylor called one of his assistants for a quick ride to the Palace; a speech is to be broadcast around the world via a global channel.Special Presidential SpeechREPUBLIC OF THE SERENE AND FREE SOCIALIST OKSTOVSKAYAMy dear fellow men and women from around the world, the Socialist Government of Okstovskaya and the Okstov Space Association is deeply saddened by the tragic accident of Providence of Guadalupador. We send our sincere sorries for all eight crew members of the space shuttle, who are presumed to be dead, their families, and the mission team.According to news received by our state media, the space shuttle Providence broke apart at M-24, 78 km above from sea level during an atmospheric re-entry in 07:03 AM Okstov Central Time. Umm, our long-range observatory cameras in Broxtin took a long glimpse of the disintegration of the spacecraft while on a routine atmospheric recording. The footage will possibly be released later 10:50.Our OGASA intelligence teams will join the investigation of the crash and it's cause, and will send our best efforts to ease this currently prevailing tragedy.The Providence will remain as a legacy not only in Guadalupador, but also in space history. Her crew members and herself will be profoundly placed in the center of the hearts of us, future astronauts and the like, and their magnificent contributions and discoveries will forever be written in the books of science and history.That's all for now folks, good night."</v>
      </c>
      <c r="C6869" s="14" t="str">
        <f>VLOOKUP(A6869,Sample!A:C,3,0)</f>
        <v>Long Form</v>
      </c>
      <c r="D6869" s="14" t="str">
        <f>VLOOKUP(A6869,Sample!A:E,5,0)</f>
        <v>NEUTRAL</v>
      </c>
      <c r="E6869" t="str">
        <f t="shared" si="1"/>
        <v>en</v>
      </c>
    </row>
    <row r="6870" hidden="1">
      <c r="A6870" s="4" t="s">
        <v>23381</v>
      </c>
      <c r="B6870" s="14" t="str">
        <f>VLOOKUP(A6870,Sample!A:B,2,0)</f>
        <v>Quote:
  Originally Posted by MDJennings
  Oh dear
 You can feel the rage coming through from the spelling and syntax</v>
      </c>
      <c r="C6870" s="14" t="str">
        <f>VLOOKUP(A6870,Sample!A:C,3,0)</f>
        <v>Long Form</v>
      </c>
      <c r="D6870" s="14" t="str">
        <f>VLOOKUP(A6870,Sample!A:E,5,0)</f>
        <v>NEUTRAL</v>
      </c>
      <c r="E6870" t="str">
        <f t="shared" si="1"/>
        <v>en</v>
      </c>
    </row>
    <row r="6871" hidden="1">
      <c r="A6871" s="4" t="s">
        <v>23384</v>
      </c>
      <c r="B6871" s="14" t="str">
        <f>VLOOKUP(A6871,Sample!A:B,2,0)</f>
        <v>10/08/2017 03:24 PM Posted by PonyKiller 10/08/2017 02:56 PM Posted by Amrita Fedora is Linux!
 And you are correct in using Wine as possible way to run D3.
 I have a feeling there may be some issues from time to time with this setup.
 No issues at all actually, works fine. Spoken like someone who hasn't used Linux in a while. I, personally, use Linux, and particularly Fedora as my main distro, and can tell you from experience that the game runs fine. I am on a break for political reasons though. It does run, and I tested even the PTR and it works just fine.
 My only wish is that Blizzard would provide Linux executables that support LSB (Linux Standard Base) so we can just use the game on whatever distro of choice, instead of forcing us to use Wine. There are so many great titles on Linux now that it makes no sense to me that companies are refusing to acknowledge Linux like this is somehow the year 1999 or something. Linux is very widespread now, and even PC makers who lock Linux out of their computers feel the heat when they do, and those PCs get terrible reviews and get pounded. HP tried and failed miserably locking their PCs to Linux and their stock plummeted overnight, forcing them to release an updated BIOS, pull something like 300k computers off of shelves at Walmart and Best Buy, and re-release the line. Since then PC makers are gunshy and actually test their systems with Linux in mind. AMD had a Linux bug, the lashback was so severe that they had to recall their latest flagship and issue a fixed chip for free to people who demanded them. Microsoft released so much source code, and are now implementing Linux into Windows 10.
 And yet you have people who stamp their feet throwing tantrums about how "nobody uses Linux". I will wager that in 3 years time, companies NOT supporting Linux might actually be social suicide. The lashback from communities is so harsh, people call me tame.
 Let me explain the difference and why this is:
 Windows is built to generate revenue and money and now actively spies on everything you do Facebook style. You will never own Windows, and using it actually hurts everyone, and you offer nothing to society. People who use Windows PCs do so because they view them as dispensable cheap tools. Windows is viewed as one would view a soda can, after done drinking, into the trash or recycling it goes without a second thought.
 Linux is built as a project of passion. Everyone who works on Linux does so out of love with community in mind, working together to bring a project we feel that charging money for it would devalue it. It is priceless, and it belongs to everyone. You already own Linux whether or not you choose to use it. People who choose to use Linux do so because they view computers as intricate works of human achievement. Much like the moon landing, overcoming and abolishing slavery, and the like, Linux is viewed as something beautiful and intricate.
 Not supporting Linux is quickly becoming viewed as showing hatred for humanity. Soulless companies out of touch with reality.
 Your Linux user manual pages stick together.. Why that bro</v>
      </c>
      <c r="C6871" s="14" t="str">
        <f>VLOOKUP(A6871,Sample!A:C,3,0)</f>
        <v>Long Form</v>
      </c>
      <c r="D6871" s="14" t="str">
        <f>VLOOKUP(A6871,Sample!A:E,5,0)</f>
        <v>NEUTRAL</v>
      </c>
      <c r="E6871" t="str">
        <f t="shared" si="1"/>
        <v>en</v>
      </c>
    </row>
    <row r="6872" hidden="1">
      <c r="A6872" s="4" t="s">
        <v>23387</v>
      </c>
      <c r="B6872" s="14" t="str">
        <f>VLOOKUP(A6872,Sample!A:B,2,0)</f>
        <v>Putting lower_case_table_names=2 in your my.ini files allows the use of upper and lower case in tabel names... BUT .... BIG BUT... it does NOT allow you to put upper case letters into EXISTING file names.
 The solution is to COPY your table to a new table with the "correct" name.
 However as this only changes the appearance of the table names (tables are stored in lower case files) you must use an intermediate table.
 EG you want the table name to be HelloWorld but you discover it is stored as helloworld. Add the line above to your my.ini file then make a copy helloworld to a new table, say "helloTemp", delete helloworld copy helloTemp to HelloWorld delete helloTemp and you have a table with HelloWorld as the name.</v>
      </c>
      <c r="C6872" s="14" t="str">
        <f>VLOOKUP(A6872,Sample!A:C,3,0)</f>
        <v>Long Form</v>
      </c>
      <c r="D6872" s="14" t="str">
        <f>VLOOKUP(A6872,Sample!A:E,5,0)</f>
        <v>NEUTRAL</v>
      </c>
      <c r="E6872" t="str">
        <f t="shared" si="1"/>
        <v>en</v>
      </c>
    </row>
    <row r="6873" hidden="1">
      <c r="A6873" s="4" t="s">
        <v>23390</v>
      </c>
      <c r="B6873" s="14" t="str">
        <f>VLOOKUP(A6873,Sample!A:B,2,0)</f>
        <v>Originally Posted by Digifiend
  That's just the light shining on him. It's black.
 So, he's a KMart bluelight special?</v>
      </c>
      <c r="C6873" s="14" t="str">
        <f>VLOOKUP(A6873,Sample!A:C,3,0)</f>
        <v>Long Form</v>
      </c>
      <c r="D6873" s="14" t="str">
        <f>VLOOKUP(A6873,Sample!A:E,5,0)</f>
        <v>NEUTRAL</v>
      </c>
      <c r="E6873" t="str">
        <f t="shared" si="1"/>
        <v>en</v>
      </c>
    </row>
    <row r="6874" hidden="1">
      <c r="A6874" s="4" t="s">
        <v>23393</v>
      </c>
      <c r="B6874" s="14" t="str">
        <f>VLOOKUP(A6874,Sample!A:B,2,0)</f>
        <v>Anonymous wrote:
  Anonymous wrote:It;s funny. There's another thread running on here where numerous people said Hillary is keeping herself in the limelight and she is going to run again.
  Of course she is going to run again. She may not get the nomination but she will split that party down the middle whether she is the nominee or not. She feels that she is entitled to the presidency. The first go around an upstart black senator stole it from her and the second time it was a reality show start who took what was hers.
  She will run again ....... take that to the bank.
  Illegal immigration and Tom Perez have traveled her so far left. Now she ignores everything the administration and our govt are doing for PR. Clinton had a blank check and huge funds raised for Haiti and with no natural disaster accomplished what?
  Could have done so much with all that money. Here's what I'm waiting for. PR and US VI can come to the USA as citizens. Smart gov of FL plus some other states recognize that and are analyzing state and local impacts.
  For example there could be a surge in public school students. Obama caused a surge in his unaccompanied minors emboldened by DACA. Counties and school districts or cities with their own districts didn't get any additional funding. Even if more flowed in through FRPM that did not address capacity and staffing immediate needs. Let's see how Trump would handle this surge.</v>
      </c>
      <c r="C6874" s="14" t="str">
        <f>VLOOKUP(A6874,Sample!A:C,3,0)</f>
        <v>Long Form</v>
      </c>
      <c r="D6874" s="14" t="str">
        <f>VLOOKUP(A6874,Sample!A:E,5,0)</f>
        <v>NEUTRAL</v>
      </c>
      <c r="E6874" t="str">
        <f t="shared" si="1"/>
        <v>en</v>
      </c>
    </row>
    <row r="6875" hidden="1">
      <c r="A6875" s="4" t="s">
        <v>23396</v>
      </c>
      <c r="B6875" s="14" t="str">
        <f>VLOOKUP(A6875,Sample!A:B,2,0)</f>
        <v>Windparadox said:
  ↑
  frigidweirdo said:
  ↑
  Well, if there were a decent president in office, there wouldn't be any blame to assess.
 `
 This problem took decades to manifest itself through both democrat and republican administrations and a do-nothing congress, in order to achieve this catastrophe. It also has the fingerprints of banks and wall street, all over it.
 Tell that to people who went through Sandy. Remember the flak Christie took for working with Obama.
 Republicans don't care about those people. Read the posts on this thread. These people are monsters.</v>
      </c>
      <c r="C6875" s="14" t="str">
        <f>VLOOKUP(A6875,Sample!A:C,3,0)</f>
        <v>Long Form</v>
      </c>
      <c r="D6875" s="14" t="str">
        <f>VLOOKUP(A6875,Sample!A:E,5,0)</f>
        <v>NEUTRAL</v>
      </c>
      <c r="E6875" t="str">
        <f t="shared" si="1"/>
        <v>en</v>
      </c>
    </row>
    <row r="6876" hidden="1">
      <c r="A6876" s="4" t="s">
        <v>23399</v>
      </c>
      <c r="B6876" s="14" t="str">
        <f>VLOOKUP(A6876,Sample!A:B,2,0)</f>
        <v>Quote: : Anyone knows if TOP up grab credits or paying grab gets 10x rewards on either visa or Mc. Thanks
 yes. so long is payable to GRAB you will get 10x I had mine for VISA</v>
      </c>
      <c r="C6876" s="14" t="str">
        <f>VLOOKUP(A6876,Sample!A:C,3,0)</f>
        <v>Long Form</v>
      </c>
      <c r="D6876" s="14" t="str">
        <f>VLOOKUP(A6876,Sample!A:E,5,0)</f>
        <v>NEUTRAL</v>
      </c>
      <c r="E6876" t="str">
        <f t="shared" si="1"/>
        <v>en</v>
      </c>
    </row>
    <row r="6877" hidden="1">
      <c r="A6877" s="4" t="s">
        <v>23402</v>
      </c>
      <c r="B6877" s="14" t="str">
        <f>VLOOKUP(A6877,Sample!A:B,2,0)</f>
        <v>Good morning, lubnaalam,
 I appreciate you taking the time to join our forums, although I wish your visit were under more positive circumstances. I know how frustrated I would feel after visiting my local Best Buy store multiple times trying to get answers, only to have to return days later, still looking for help. It’s an experience I’m disheartened to hear you’ve gone through, and I apologize for any inconvenience this experience has caused you.
 I’d like to research this order for you further, but in order to do so, I’ll need some additional information from you. I’ll be sending you a private message shortly with the information I’ll need, so we can move forward. To read my message, you’ll want to log into your forum account and click on the orange envelope in the upper right-hand corner of your screen.
 Speak to you soon,</v>
      </c>
      <c r="C6877" s="14" t="str">
        <f>VLOOKUP(A6877,Sample!A:C,3,0)</f>
        <v>Long Form</v>
      </c>
      <c r="D6877" s="14" t="str">
        <f>VLOOKUP(A6877,Sample!A:E,5,0)</f>
        <v>NEGATIVE</v>
      </c>
      <c r="E6877" t="str">
        <f t="shared" si="1"/>
        <v>en</v>
      </c>
    </row>
    <row r="6878" hidden="1">
      <c r="A6878" s="4" t="s">
        <v>23405</v>
      </c>
      <c r="B6878" s="14" t="str">
        <f>VLOOKUP(A6878,Sample!A:B,2,0)</f>
        <v>Vice President's Secretariat
 04-October, 2017 12:47 IST
 Remarkable team work and output shown by ISRO is a model for other departments and institutions: Vice President
 Inaugurates week long celebration of World Space Week
 The Vice President of India, Shri M. Venkaiah Naidu has said that the remarkable team work and output shown by Indian Space Research Organization (ISRO) over the years is a model for other departments and institutions. He was addressing the gathering after inaugurating the week long celebrations of World Space Week, in SHAR, Sriharikota, Andhra Pradesh today. The Governor of Andhra Pradesh, Shri E.S.L. Narasimhan, the Chairman, ISRO, Shri Kiran Kumar and other dignitaries were present on the occasion.
 The Vice President said that his heart swells with pride with India’s prowess in space technology as country marches ahead to conquer new frontiers in space exploration. It is a double delight to him to be here as this internationally-renowned rocket launching site is located in his native district of Nellore, he added.
 The Vice President said that a thousand years ahead of Europeans, Indian savants knew that the zero and infinity were mutually inverse notions. He further said that with the launch of the first sounding rocket from Thumba Equatorial Rocket Launch Station (TERLS) in 1963 and the first Satellite, Aryabhata in 1975 , India has made giant strides and has emerged today as one of the leading space faring nations in the leadership of visionaries like Prof. Vikram Sarabhai, Prof. Satish Dhawan and former President, Dr. A.P.J. Abdul Kalam.
 The Vice President said that by putting 104 satellites into orbit in one go and placing the heaviest Indian satellite, GSAT-19 weighing 3,136 kg in its orbit earlier this year , India’s space scientists and technologists have not only done the country proud but made the world to sit up and take note of its accomplishments. It is not a question of mere technological advancement, but achieving launch after launch successfully at much lesser costs of similar missions in advanced countries which makes every Indian proud, he added.
 The Vice President said that this space port on the spindle-shaped island is one of the busiest satellite launch centres in the world and catering to global needs by truly epitomising India’s philosophy of ‘Vasudhaiva Kutumbakam’. He further said that all the activities of ISRO have been centred on societal applications. ISRO now stands as one of the most reputed and leading space agencies in the world and is a huge source of inspiration to students and young and upcoming scientists, he added.
 The Vice President made a visit to the Vehicle Assembling Unit at the SHAR.
 Following is the text of Vice President’s address :
 “ISRO Chairman, Shri Kiran Kumar, distinguished scientists, brothers and sisters!
 As I step into this busy space port at Sriharikota, my heart swells with pride. It symbolises India’s prowess in space technology as the country marches ahead to conquer new frontiers in space exploration. It is a living monument to the efforts of scores of visionaries, thousands of engineers and scientists who made this possible; who dared to dream and shape that dream into reality.
 In fact, it is a double delight to me to be here because this internationally-renowned rocket launching site is located in my native district of Nellore.
 As I was coming here, I was just thinking how cosmology, creation of universe, sun, moon, stars, galaxies and planets have fascinated man from times immemorial.
 Indeed the concept of time and space, cosmology, creation of universe is not new to Indians. The celebrated astrophysicist Carl Sagan pointed out that Hinduism is the only religion in which the time scales correspond, no doubt by accident, to those of modern scientific cosmology.” Its cycles run from our ordinary day and night to a day and night of Brahma, 8.64 billion years long. Longer than the age of the Earth or the Sun and about half the time since the Big Bang,” said Sagan. Many other scholars and savants from India and other countries studied the role of science in ancient India.
 French historian of mathematics, Georges Ifrah, who is the author of the book, ‘Universal History of Numbers’ said: “ The Indian mind has always had for calculations and the handling of numbers an extraordinary inclination, ease and power, such as no other civilisation in history ever possessed to the same degree. So much so that Indian culture regarded the science of numbers as the noblest of its arts. A thousand years ahead of Europeans, Indian savants knew that the zero and infinity were mutually inverse notions”.
 Since the baby steps with the launch of the first sounding rocket from Thumba Equatorial Rocket Launch Station (TERLS) in 1963 and the first Satellite, Aryabhata in 1975 , India has made giant strides and has emerged today as one of the leading space faring nations, thanks to visionaries like Prof. Vikram Sarabhai, Prof. Satish Dhawan and former President, Dr. A.P.J. Abdul Kalam. By putting 104 satellites into orbit in one go and placing the heaviest Indian satellite, GSAT-19 weighing 3,136 kg in its orbit earlier this year, India’s space scientists and technologists have not only done the country proud but made the world to sit up and take note of its accomplishments. It is not a question of mere technological advancement, but achieving launch after launch successfully at much lesser costs of similar missions in advanced countries which makes every Indian proud. As many as 209 foreign satellites from 28 countries were launched in missions undertaken by ISRO.
 ISRO scientists have also achieved what others could not do—putting spacecraft in orbit around Mars in the very first attempt—a remarkable feat indeed! While mentioning about low cost, the one thing that comes to my mind, not only mine but of every Indian, is the prestigious Mars Orbiter Mission which has taken India to the red planet at a much lower cost compared to other space agencies and that too in the maiden attempt, which is indeed a unique achievement. I appreciate the dedicated efforts put in by all of you in achieving the historic milestone. I am extremely happy that today you are having the men behind that mission, Shri A.S. Kiran Kumar, your Chairman and Shri P. Kunhikrishnan, your Director to lead you to greater heights and bring more and more laurels to the nation. Only some days ago, Mars Orbiter Mission (MOM) completed three years.
 Another proud achievement was the discovery of water on moon by Chandrayaan-1.
 Today, this space port on the spindle-shaped island is one of the busiest satellite launch centres in the world and catering to global needs by truly epitomising India’s philosophy of ‘Vasudhaiva Kutumbakam’. All the activities of ISRO have been centred around societal applications. ISRO now stands as one of the most reputed and leading space agencies in the world and is a huge source of inspiration to students and young and upcoming scientists.
 From communication to weather forecasting to telemedicine and disaster warning, ISRO’s efforts have enabled our nation to achieve self-reliance in most of our communication and earth observation requirements and helped in enhancing the living standards of the people. I am aware that weather predictions by ISRO Satellites when cyclones like Phylon and Hudhud hit Odisha coast led to saving of many lives. ISRO’s contributions were also recorded with gratitude during the recent Vardhah cyclone for timely and accurate prediction.
 India was lucky that the country’s space programme took wings under the visionary leadership of Dr. Vikram Sarabhai. In his autobiography, ‘Wings of Fire’, former President, A.P.J. Abdul Kalam said: “I consider Prof. Sarabhai as the Mahatma Gandhi of Indian Science — generating leadership qualities in his team and inspiring them through both ideas and example”. I am glad his great vision is still being carried forward by all of you with India being second to none in using advanced technology for exploring new frontiers and to ultimately benefit the common man, which should be the basic objective of any science-related activity. Some of you here must have also had the privilege of working with Dr. Kalam, who had worked with single-minded devotion for the success of India’s first Satellite Launch Vehicle, SLV-3 and also with Prof. Satish Dhawan, among others— all of whom had contributed immensely with their management and leadership styles towards the rapid strides India achieved in the space sector.
 Extending support to South Asian countries with the launch of a dedicated satellite, GSAT-9 by GSLV-F09, is another commendable achievement of ISRO. I am happy that ISRO had a very successful mission of heavy lift launcher GSLV Mk3 in the first attempt itself. We are also in the elite club of nations having cryogenic and re-entry technologies. The remarkable team work and output shown by this organization over the years is a model for other departments and institutions. After showing to the world how excellence could be achieved at minimal costs, I am told that you are immediately planning your second mission to moon, including a lander and a rover for scientific experiments. I also learnt that you have plans to reach the sun, like Adithya mission, and you are also developing technologies for Human Space programme.
 Before coming to this function, I visited the huge facilities being built at SHAR to meet the challenging demands of the future.. There, I could understand the dedicated and untiring efforts that went into the launch of three different launch vehicles in the shortest time span of two months. I wholeheartedly appreciate each one of you for that. At this juncture, I recollect my earlier visit to this place with Honourable Prime Minister, when Shri Kunhikrishnan explained the details of French satellite, SPOT-7 mission by our PSLV-C23 as the Project Director. Now, when he is the Director, I could see that SHAR is undergoing a massive infrastructure development, under the guidance of Chairman, ISRO, to meet the future requirements.
 I am informed that once the second vehicle assembly building, which is three times bigger than the present one, is commissioned and augmentation of other facilities is completed, the number of launches per year can be more than doubled, leading to self-reliance in space launch. I once again laud all of you for your skills, knowledge, dedication and sincerity over the years for the various milestones achieved by ISRO.
 I am told that various outreach programmes like quizzes and essay competitions, exhibition and arranging visits to school students are being organized during the World Space Week. Such programmes will increase the awareness on space-related activities among the youngsters and inspire them. I also appreciate the steps you are taking to reach out to every nook and corner of this state and the neighbouring states to encourage and attract young minds.
 Today, I am happy to be with you in Sriharikota for the inaugural function of this week long celebration of World Space Week. I am also happy to have the presence of Shri Kiran Kumar, Chairman, ISRO who is leading this great organisation to laudable heights. My best wishes for the success of all your future endeavours.
 JAI HIND!”
 ***</v>
      </c>
      <c r="C6878" s="14" t="str">
        <f>VLOOKUP(A6878,Sample!A:C,3,0)</f>
        <v>Long Form</v>
      </c>
      <c r="D6878" s="14" t="str">
        <f>VLOOKUP(A6878,Sample!A:E,5,0)</f>
        <v>POSITIVE</v>
      </c>
      <c r="E6878" t="str">
        <f t="shared" si="1"/>
        <v>en</v>
      </c>
    </row>
    <row r="6879" hidden="1">
      <c r="A6879" s="4" t="s">
        <v>23408</v>
      </c>
      <c r="B6879" s="14" t="str">
        <f>VLOOKUP(A6879,Sample!A:B,2,0)</f>
        <v>Quote:
  Originally Posted by JasonX
  Not really true for most. If you have a $200K mortgage and $200K in the bank, you are often better off not paying off the mortgage. Assuming your mortgage is at 4% and your state/federal income tax rate is ~35%. You will pay roughly $8K a year in interest, which due to the tax break is the same as being about $5,200 out of pocket. If you invest the $200K in a municipal bond with a rate of 3.75% (you can do better, but this is a very safe investment and tax free), you will make $7,500 a year. So, in keeping your mortgage and investing your money into a relatively very safe instrument, you make $2,500 a year and maintain the flexibility of having that money available should you need it. There are times when paying off your mortgage is a good idea, but it isn't all that frequently.
 Can't you only deduct your mortgage interest if you itemize? So if you were paying 8k a year in interest, you would need to be able to itemize another 17k, right? I think the trump proposal is increasing the deduction to 25k.</v>
      </c>
      <c r="C6879" s="14" t="str">
        <f>VLOOKUP(A6879,Sample!A:C,3,0)</f>
        <v>Long Form</v>
      </c>
      <c r="D6879" s="14" t="str">
        <f>VLOOKUP(A6879,Sample!A:E,5,0)</f>
        <v>NEUTRAL</v>
      </c>
      <c r="E6879" t="str">
        <f t="shared" si="1"/>
        <v>en</v>
      </c>
    </row>
    <row r="6880" hidden="1">
      <c r="A6880" s="4" t="s">
        <v>23411</v>
      </c>
      <c r="B6880" s="14" t="str">
        <f>VLOOKUP(A6880,Sample!A:B,2,0)</f>
        <v>I want to start by saying i am really frustrated by the lack of information from best buy side, i have pre ordered the camera and my status have not changed yet , and when I call BB customer service the only answer that i get is we will inform you when we ship it to you, I need more info...</v>
      </c>
      <c r="C6880" s="14" t="str">
        <f>VLOOKUP(A6880,Sample!A:C,3,0)</f>
        <v>Long Form</v>
      </c>
      <c r="D6880" s="14" t="str">
        <f>VLOOKUP(A6880,Sample!A:E,5,0)</f>
        <v>NEGATIVE</v>
      </c>
      <c r="E6880" t="str">
        <f t="shared" si="1"/>
        <v>en</v>
      </c>
    </row>
    <row r="6881" hidden="1">
      <c r="A6881" s="4" t="s">
        <v>23414</v>
      </c>
      <c r="B6881" s="14" t="str">
        <f>VLOOKUP(A6881,Sample!A:B,2,0)</f>
        <v>I don't care about art cards, or steelbooks, or DVDs for that matter. I'm just happy I got another 3D movie. 
 Sent from my iPhone using Tapatalk</v>
      </c>
      <c r="C6881" s="14" t="str">
        <f>VLOOKUP(A6881,Sample!A:C,3,0)</f>
        <v>Long Form</v>
      </c>
      <c r="D6881" s="14" t="str">
        <f>VLOOKUP(A6881,Sample!A:E,5,0)</f>
        <v>NEUTRAL</v>
      </c>
      <c r="E6881" t="str">
        <f t="shared" si="1"/>
        <v>en</v>
      </c>
    </row>
    <row r="6882" hidden="1">
      <c r="A6882" s="4" t="s">
        <v>23417</v>
      </c>
      <c r="B6882" s="14" t="str">
        <f>VLOOKUP(A6882,Sample!A:B,2,0)</f>
        <v>Upon seeing this post, I went and checked my Amazon account. I have a deal on Fire Tablets.
 Would much rather have the deal on the discount, but for reference:
 Amex Biz Plat | Amex Biz Gold | Amex Biz Plus | Amex BCP | Amex Plat | Chase SR | Chase SP | BoA 123 Sig | Discover IT | Macy's Amex | PayPal Extras MC | and a couple store cards | Starting Score 618 EX (2/2014) - Today All 3 above 800 | MyFico Rocks |</v>
      </c>
      <c r="C6882" s="14" t="str">
        <f>VLOOKUP(A6882,Sample!A:C,3,0)</f>
        <v>Long Form</v>
      </c>
      <c r="D6882" s="14" t="str">
        <f>VLOOKUP(A6882,Sample!A:E,5,0)</f>
        <v>NEUTRAL</v>
      </c>
      <c r="E6882" t="str">
        <f t="shared" si="1"/>
        <v>en</v>
      </c>
    </row>
    <row r="6883" hidden="1">
      <c r="A6883" s="4" t="s">
        <v>23420</v>
      </c>
      <c r="B6883" s="14" t="str">
        <f>VLOOKUP(A6883,Sample!A:B,2,0)</f>
        <v>I buy Thrift shop clothes. You can get a disease from being with someone WHO IS SICK, or from coughing!
 I'm also 64, NOT SAFE? Going to a concert is NOT SAFE!
 Crossing the street, during Rush Hour, is NOT safe.
 Dying &amp; perming your hair contains formaldehyde causing cancer.
 The fresh fruits you buy contains chemicals, or the meats you buy are injected with coloring, the fish that you eat comes from polluted countries - China? THOSE are not safe!
 I could even find a Made in Italy bag there, or silk scarf Made in Italy or France. Do you know how much those are selling if you went to Italy or France and bring them back to the USA? You can't even find Italy brand @ Macy's! I also bought a Victoria's Secret vintage cosmetic bag, I'm wearing it as a purse for winter. It was one of those Limited Edition, valued $79.99 on eBay for $7.99. Almost as good as new! For $71.00, you have enough professional outfits for a week, plus a book, a purse &amp; 4 scarves.
 How many can you buy @ Forever 21, Macy's, Kohl's or Nordstrom's Rack for $71?</v>
      </c>
      <c r="C6883" s="14" t="str">
        <f>VLOOKUP(A6883,Sample!A:C,3,0)</f>
        <v>Long Form</v>
      </c>
      <c r="D6883" s="14" t="str">
        <f>VLOOKUP(A6883,Sample!A:E,5,0)</f>
        <v>NEUTRAL</v>
      </c>
      <c r="E6883" t="str">
        <f t="shared" si="1"/>
        <v>en</v>
      </c>
    </row>
    <row r="6884" hidden="1">
      <c r="A6884" s="4" t="s">
        <v>23422</v>
      </c>
      <c r="B6884" s="14" t="str">
        <f>VLOOKUP(A6884,Sample!A:B,2,0)</f>
        <v>Quote:
  Originally Posted by anglo
 It's about time we have a President fighting for the American worker.
  Quote:
  Originally Posted by anglo
  It's about time we have a President fighting for the American worker.
 Bombardier directly employs about 7000 workers across the US, spends about $3 billion per year on services from US subcontractors, and generates another $3 billion per year for the US economy on export activities from its American operations. Putting Bombardier out of business, or sewering the C-Series helps American workers? No, it puts them out of work, especially when Delta's not going to replace this sale with a Boeing product. Then you consider the billions of dollars the Canadian government is scheduled to spend on military renewal over the next 20 years ... you think Boeing's getting anywhere near as much of that business as they might have otherwise? Yep ... that's looking out for the American worker. 
  Quote:
  Originally Posted by Mike991M4
  wrong. Delta doesn't even have 737-600s. I am a captain at Delta. We have 10 737-700s, and they are used for special mission airports like Tegucigalpa Honduras. Boeing does not make a 110 seat airplane, since they bought McDonnell Douglas and stopped making the 717. The 717 fleet that we got when SWA bought AirTran has enabled us to go into many formerly regional jet airports and have great success against other airlines that don't have mainline service. The CS100 will allow the same on coast to coast flights. 
 Boeing is so heavily subsidized through the EX-IM bank and state tax relief that they are the pot calling the kettle black. They should stick to building airplanes and not lobbying.
 You're just a pilot, what would you know about the industry compared to Google? 
 As for Boeing subsidies, by the time you include the states of Washington, Kansas, and Illinois and add in tax incentives, federal loans and loan guarantees ... you're getting close to $100 billion so far this millennium and that doesn't include EX-IM.</v>
      </c>
      <c r="C6884" s="14" t="str">
        <f>VLOOKUP(A6884,Sample!A:C,3,0)</f>
        <v>Long Form</v>
      </c>
      <c r="D6884" s="14" t="str">
        <f>VLOOKUP(A6884,Sample!A:E,5,0)</f>
        <v>NEUTRAL</v>
      </c>
      <c r="E6884" t="str">
        <f t="shared" si="1"/>
        <v>en</v>
      </c>
    </row>
    <row r="6885" hidden="1">
      <c r="A6885" s="4" t="s">
        <v>23425</v>
      </c>
      <c r="B6885" s="14" t="str">
        <f>VLOOKUP(A6885,Sample!A:B,2,0)</f>
        <v>Sir, 
 It is to inform you that i made a transaction on irctc using my sbi debit card through payment module-visa/master card (Powered by citi bank) for which the transaction failed.
 Now irctc has refunded the amount as shown in refund status to your bank on 04oct2017, but still now i haven't received the amount back.
 Kindly look into the matter and remit the amount to my account.
 Details
 Name-arijit samaddar
 Transaction id: 100000987203317
 Transaction amount:2770.0
 Contact no-[protected]</v>
      </c>
      <c r="C6885" s="14" t="str">
        <f>VLOOKUP(A6885,Sample!A:C,3,0)</f>
        <v>Long Form</v>
      </c>
      <c r="D6885" s="14" t="str">
        <f>VLOOKUP(A6885,Sample!A:E,5,0)</f>
        <v>NEGATIVE</v>
      </c>
      <c r="E6885" t="str">
        <f t="shared" si="1"/>
        <v>en</v>
      </c>
    </row>
    <row r="6886" hidden="1">
      <c r="A6886" s="4" t="s">
        <v>23427</v>
      </c>
      <c r="B6886" s="14" t="str">
        <f>VLOOKUP(A6886,Sample!A:B,2,0)</f>
        <v>Thank you
 What I meant by e level was not an Apple Store rep or Best Buy associate.</v>
      </c>
      <c r="C6886" s="14" t="str">
        <f>VLOOKUP(A6886,Sample!A:C,3,0)</f>
        <v>Long Form</v>
      </c>
      <c r="D6886" s="14" t="str">
        <f>VLOOKUP(A6886,Sample!A:E,5,0)</f>
        <v>NEUTRAL</v>
      </c>
      <c r="E6886" t="str">
        <f t="shared" si="1"/>
        <v>en</v>
      </c>
    </row>
    <row r="6887" hidden="1">
      <c r="A6887" s="4" t="s">
        <v>23430</v>
      </c>
      <c r="B6887" s="14" t="str">
        <f>VLOOKUP(A6887,Sample!A:B,2,0)</f>
        <v>SELL CVV/BANK LOGIN/DUMPS Track 1&amp;2/TRANSFER WU/PAYPAL----- ICQ: 710530177My adress :- ICQ: 710530177- Yahoo Messenger : travis_hacker5858@yahoo.com- Gmail: biggertrader50@gmail.com- Skype : stevesjobs50- Google hangouts: biggertrader50@gmail.com_ Facebook : Nesky seller_ Whatsapp : +237693430621- Telegram : +237693430621Hello all clients !- Im hacker, good seller, best tools, sell online 24h.- I want introduce to you my services and sell fresh cvv (visa/master,amex,dis,bin,dob,fullz..) all country, Dumps track 1&amp;2, Account paypal,SMTP, RDP, VPS, Mailers, do WU transfer and Software Bug Transfer Western Union.- I sell cvv Fresh - Fast and Good price.- And I need good buyer for business long-term.sell cvv good and fresh 100%, sell cvv good fresh cheap, sell cvv shop, sell cvv all countrysell cvv us, sell cvv us bin, sell cvv us fullz info, sell cvv us vbv, sell cvv good and fresh, sell cvv live 100%, sell cvv fresh, sell cvv fullz pass, shop cvv fresh, shop cvv2**Sell Credit Card (CVV) Online good payment for Shopping online**Format is:|Card Number|Exp. Date|CVV/CVV2|First Name|Last Name|Street|City|State|Zip Code|Country|Phone|Type Of Card|Bank Name|sell cvv uk fresh, sell cvv uk high balance, cvv uk pass vbv, sell cvv uk fullz info, sell cvv uk, cvv for sale, sell cvv good live, sell cvv valid, store cvv +++++++++++++++++++++++++++++ MY CARDS PRICE LIST ++++++++++++++++++++++++++++++ **********clone card prices LIST************$250-------$3000 ---balance$350-------$4000$450-------$5000$600-------$7000$700-------$8000$800-------$10000$900-------$12000$1000------$15000---- YESCARDS pour DAB et CARTE Cloné DIRECTEMENT UTILISABLE ------------ PRIX POUR LES YESCARDSPlatinium visa - 350€ plafond 15000€Platinium Visa - 450€ ----&gt; plafond 20000€Platinium Mastercard - 500€ ----&gt; plafond 22500€Platinium Visa - 600 ----&gt; 27000€Platinium Mastercard - 650 ---&gt; 29000Infinity Visa - 750€ ----&gt; plafond 35000€Infinity Mastercard - 850€ ----&gt; plafond 45000€Achat et Livraison Expressavec DHL ou UPS ou par la POSTE et meme FEDEX ===&gt; List Price for fresh Credit Card (CC,CCV,CVV)- US (visa/master) = 10$ per 1- US (Amex,Dis) = 12$ per 1- US Bin = 15$, US Dob = 15$- US fullz info = 40$ per 1---------------------- UK (visa/master) = 20$ per 1- UK (Amex,Dis) = 25$ per 1- UK Bin = 30$, UK Dob = 30$- UK fullz info = 50$ per 1---------------------- CA (visa/master) = 20$ per 1- CA (Amex,Dis) = 25$ per 1- CA Bin = 25$, CA Dob = 25$- CA fullz info = 45$ per 1---------------------- AU (visa/master) = 25$- AU (Amex,Dis) = 30$ per 1- AU Bin = 30$, AU Dob = 35$- AU fullz info = 50$ per 1---------------------- EU (Visa,Master) = 30$ per 1- EU (Amex,Dis) = 35$ per 1- EU Bin = 35$, AU Dob = 40$- EU fullz info = 60$ per 1Others Country:- Italy = 20$ per 1 (fullz info = 35$)- Spain = 20$ per 1 (fullz info = 35$)- Denmark = 25$ per 1 (fullz info = 35$)- Sweden = 20$ per 1 (fullz info = 35$)- France = 20$ per 1 (fullz info = 35$)- Germany = 20$ per 1 (fullz info = 35$)- Ireland = 20$ per 1 (fullz info = 35$)- Mexico = 15$ per 1 (fullz info = 30$)- Asia = 15$ per 1 (fullz info = 30$)sell cvv eu, sell cvv eu cheap live, sell cvv eu fullz info, sell cvv eu with bin, sell cvv with bin, sell cvv pass vbv, sell cvv non, sell cvv good cheap, sell fresh cvv* SPECIAL CARD (With DOB + Bin, Full Info) good bin, high balance:30 CC Dob + Bin US = 450$30 CC Dob + Bin UK = 500$20 CC Dob + Bin CA = 500$20 CC Dob + Bin AU = 500$20 CC Dob + Bin EU = 600$* SSN / DOB:150$ - 200$ = 400 info SSN DOB (Name + Adresss + City + State + Fone + SSN + DOB):|178516|301-52-7518|08/29/1950|Edwin|R|White|B|M|5|11|170|BLK|RU186513|2000|OH|R|937-275-8536|2000 Benson Dr|Dayton|OH|45406|sell cvv au, sell cvv au fresh good, sell cvv au valid live, sell cvv au best balance, sell cvv au fullz info, sell cvv shopping, cc shop, sell cvv fullz===&gt; Price for Dumps:** Usa :101- Visa Classic, MasterCard Standart =45$- Visa Gold|Platinum|Business, MasterCard Gold|Platinum = 50$- American Express = $50 (Without SID)- Discover = $50** Canada: 101 201- Visa Classic, MasterCard Standart = 45$- Visa Gold|Platinum|Business, MasterCard Gold|Platinum = 50$** EU, UK: 101 201- Classic|Standart = 60$- Gold|Platinum = 70$- Business|Signature|Purchase|Corporate|World = 100$** ASIA/AUSTRALIA/Exotic: 101 201 121- MasterCard| Visa Classic = $50- Visa Gold|Platinum|Corporate|Signature|Business = $70** Other countries: 101 201- MasterCard| Visa Classic = 50$- Visa Gold|Platinum|Corporate|Signature|Business = 70$===&gt; Price for Dumps and Track 1 &amp; 2(With/without Pin):sell dumps track 2, sell dump+pins, atm dumps for sale, atm dumps shop, dumps shop online, shop cvv dumps, sell fresh dumps- Dumps,Tracks 1&amp;2 US = 100$/1, No Pin 50$- Dumps,Tracks 1&amp;2 UK = 110$/1, No Pin 60$- Dumps,Tracks 1&amp;2 EU = 120$/1, No Pin 80$- Dumps,Tracks 1&amp;2 AU = 120$/1, No Pin 80$- Dumps,Tracks 1&amp;2 CA = 120$/1, No Pin 80$Demo:Track 1: B4867967032437166^AVALLONE/SONJA^13011010000000472000000Track 2: 4867967032437166=13011010000047200000|United States|JPMorgan Chase Bank N.A.|Visa|Platinum|101|Tr1+Tr2|Pin code: 2269sell dumps us, sell dumps us with pin, sell dumps track, sell dumps forum, sell dumps with pin, sell dumps track1 track2sell dumps track 1/2 china, sell dumps china with pin, sell dumps dubai, dumps asian, sell dumps 101, sell dumps 201, dumps 101 pin Contact Me Support:- ICQ: 710530177 - Yahoo Messenger : travis_hacker5858@yahoo.com- Gmail: biggertrader50@gmail.com- Skype : stevesjobs50- Google hangouts: biggertrader50@gmail.com_ Facebook : Nesky seller_ Whatsapp : +237693430621- Telegram : +237693430621 ===&gt; Western Union transfer (WU Transfer) ($/£/€)(EU,UK,Asia,Canada,US,France,Germany,Italy,Nigeria,.. African)wu transfer hack, hack western union online, hacking into western union, hack western union money transfer online, how to hack western union mtcn$300 for MTCN $3000 (get MTCN vs Sender's details)$500 for MTCN $6000 (get MTCN vs Sender's details)$700 for MTCN $9000 (get MTCN vs Sender's details)$900 for MTCN $15000 (get MTCN vs Sender's details)Give me your western union receive info and payment me fee. Then i will do transfer for you, After about 30 mins you'll have MTCN and sender's name.sell wu transfer, sell western union mtcn, hacker wu transfer, hack money transfer western union, western union bug software* Selling Email and pass - Email leads:1000 Email and pass of (US,UK,CA,EU,AU,..) and many other countries = 50$5000 (US,UK,AU), World(Mixed), Jobseeker, AOL email leads = 50$hack western union mtcn number, track mtcn number western union, wu hacking, wu bug, western union money track hack, wu transfer forum** BANK LOGIN &amp; ACCOUNT PAYPAL GOOD AND SAFE **(HSBC, Barclays, Welsfargo, BOA, Chase, Credit union, Halifax,.. and many Bank other)Bank Login : Username + Password NumberBank transfer: Holder Name Use Bank + Number Account Bank + Bank Name + Address Full.Have all details for login and i can transfer balance to your account if you want.sell bank login us, hack bank account money online, hack bank transfer money, hacking bank account transfer money software- Account balance:**US: (Bank of America,Chase,Wells Fargo...). Balance 3000$ = 300$. Balance 6000$ = 500$. Balance 8000$ = 600$. Balance 12000$ = 800$. Balance 15000$ = 1000$. Balance 20000$ = 1200$**UK: (LLOYDS TSB,BARCLAYS,Standard Chartered,HSBC...). Balance 3000 GBP = 400$. Balance 6000 GBP = 600$. Balance 10000 GBP = 800$. Balance 12000 GBP = 900$. Balance 16000 GBP = 1000$. Balance 20000 GBP = 1500$(Other fees transfer depend on amount you want)sell bank login uk, online bank account hacking software, sell bank login, sell bank transfer, hacking bank account, hacking bank online, hacker bank transfer, hacker bank account- PayPal:+ Sell Visa Debit US : 120$+ Paypal with pass email = 60$/paypal+ Paypal don't have pass email = 50$/Paypal+ Paypal Veritified with balance and price (Email address + password) full infomation:100$ = 1 Account PP 2000$200$ = 1 Account PP 4500$300$ = 1 Account PP 8500$500$ = 1 Account PP 13000$===&gt; Price of ATM Card ($/£/€):ATM card 4000$ = 200$ATM card 7000$ = 350$ATM card 6000€ = 250$ATM card 8000€ = 350$ATM card 2000£ = 150$ATM card 5000£ = 300$sell cvv fresh, cvv good, paypal account, bank login, bank transfer, dumps, dumps track 1/2 pin, bank transfer, wu transfer Contact Me Support: - ICQ: 710530177 - Yahoo Messenger : travis_hacker5858@yahoo.com- Gmail: biggertrader50@gmail.com- Skype : stevesjobs50- Google hangouts: biggertrader50@gmail.com- Facebook : Nesky seller- Whatsapp : +237693430621- Telegram : +237693430621=&gt; MY RULES:- Customer want test please buy for test and if the cvv is good customer can buy more from me, pls dont ask free test and sample or screenshot with me.- Customer buy over 15, I will discount for you.- I have a replacement policy for bad cvv. All my cvv are inspected before sale.- Cvv will be sent to you after receiving payment. Orders will be sent via e-mail or where you want and warranty for you 24h after you buy.- Payment methods PM(Perfect Money), WU(Western Union), BTC(Bitcoin) , PAYPAL (PP) and - minimum orders by WU is 100$.Thank you for read !</v>
      </c>
      <c r="C6887" s="14" t="str">
        <f>VLOOKUP(A6887,Sample!A:C,3,0)</f>
        <v>Long Form</v>
      </c>
      <c r="D6887" s="14" t="str">
        <f>VLOOKUP(A6887,Sample!A:E,5,0)</f>
        <v>NEUTRAL</v>
      </c>
      <c r="E6887" t="str">
        <f t="shared" si="1"/>
        <v>en</v>
      </c>
    </row>
    <row r="6888" hidden="1">
      <c r="A6888" s="4" t="s">
        <v>23433</v>
      </c>
      <c r="B6888" s="14" t="str">
        <f>VLOOKUP(A6888,Sample!A:B,2,0)</f>
        <v>aypues said:
  ↑
  Not buying last year's model. Was referring to the 10.5"
 Yes
 For those looking to buy the base iPad, the discounted pro 9.7 is selling for close to the same price and is a better iPad from what a read. A Best Buy ATT cellular 128GB 9.7 was at about $580, where the new 9.7 iPad 128GB cellular was about $560 when I was shopping yesterday. But it is an online, pickup at store deal only. Going straight to store cost another $70.
 Non cellular models have other discounts.</v>
      </c>
      <c r="C6888" s="14" t="str">
        <f>VLOOKUP(A6888,Sample!A:C,3,0)</f>
        <v>Long Form</v>
      </c>
      <c r="D6888" s="14" t="str">
        <f>VLOOKUP(A6888,Sample!A:E,5,0)</f>
        <v>NEUTRAL</v>
      </c>
      <c r="E6888" t="str">
        <f t="shared" si="1"/>
        <v>en</v>
      </c>
    </row>
    <row r="6889" hidden="1">
      <c r="A6889" s="4" t="s">
        <v>23436</v>
      </c>
      <c r="B6889" s="14" t="str">
        <f>VLOOKUP(A6889,Sample!A:B,2,0)</f>
        <v>Would you explain sex to your kids? Or would you let them discover about it themselves?
 Serious question.</v>
      </c>
      <c r="C6889" s="14" t="str">
        <f>VLOOKUP(A6889,Sample!A:C,3,0)</f>
        <v>Long Form</v>
      </c>
      <c r="D6889" s="14" t="str">
        <f>VLOOKUP(A6889,Sample!A:E,5,0)</f>
        <v>NEUTRAL</v>
      </c>
      <c r="E6889" t="str">
        <f t="shared" si="1"/>
        <v>en</v>
      </c>
    </row>
    <row r="6890" hidden="1">
      <c r="A6890" s="4" t="s">
        <v>23439</v>
      </c>
      <c r="B6890" s="14" t="str">
        <f>VLOOKUP(A6890,Sample!A:B,2,0)</f>
        <v>I have a question regarding the use of the Citi Reserve free night certificate on this property. (The one you get after reaching spend limit on the card)
 I've tried two times to reserve a night using this certificate. Both times, Hilton said that they can't make the reservation because the Standard Room is not available. Is there such a room level at this Conrad? I checked a bunch of dates and only saw Deluxe, Premium and Executive level rooms.
 Love to hear your thoughts on how to redeem this certificate for this property.</v>
      </c>
      <c r="C6890" s="14" t="str">
        <f>VLOOKUP(A6890,Sample!A:C,3,0)</f>
        <v>Long Form</v>
      </c>
      <c r="D6890" s="14" t="str">
        <f>VLOOKUP(A6890,Sample!A:E,5,0)</f>
        <v>NEUTRAL</v>
      </c>
      <c r="E6890" t="str">
        <f t="shared" si="1"/>
        <v>en</v>
      </c>
    </row>
    <row r="6891" hidden="1">
      <c r="A6891" s="4" t="s">
        <v>23442</v>
      </c>
      <c r="B6891" s="14" t="str">
        <f>VLOOKUP(A6891,Sample!A:B,2,0)</f>
        <v>&gt; &gt; It takes a little book larnin' but Tocqueville scholars know how to make good perdictions:
 &gt; &gt; 
 &gt; &gt; https://groups.google.com/forum/#!topic/alt.global-warming/CkRMV-V_9-Q
 &gt; &gt; 
 &gt; &gt; &gt; 1. Market forces from low carbon prices works to reduce costs of info driven technologies like solar PV, fusion, graphene battery and materials science where game changing breakthroughs are so common they are now the new normal. This is not true in geo extraction where technology is now well settled. Oil prices ain't gonna drop from better drilling mud or coal prices from a better excavator.
 &gt; &gt; &gt;
 &gt; &gt; &gt; 2. Tax hikes on carbon fuel becomes politically possible.
 &gt; &gt; &gt;
 &gt; &gt; &gt; 3. Transportation costs for solar and wind projects drop.
 &gt; &gt; &gt;
 &gt; &gt; &gt; 4. Petro chemicals in wind turbines become cheaper.
 &gt; &gt; 
 &gt; &gt; A few weeks later the French energy minister backed this up and now 3 years later we are proven correct.
 &gt; &gt; 
 &gt; &gt; The cost of 15 MW off shore floating wind turbines has dropped in half in the past 2 years.
 &gt; &gt; 
 &gt; &gt; Thank you Hillary Clinton for saving the biosphere with, of all things, fracking!
 &gt; here is how bubbles really work. 
 Green Party Luddites think technological advances -- in this case technology desperately needed to save the biosphere -- are a "bubble?"
 &lt;CIA&gt;
 You tRUMP apologists really have become AGW deniers and not merely Clinton deniers!</v>
      </c>
      <c r="C6891" s="14" t="str">
        <f>VLOOKUP(A6891,Sample!A:C,3,0)</f>
        <v>Long Form</v>
      </c>
      <c r="D6891" s="14" t="str">
        <f>VLOOKUP(A6891,Sample!A:E,5,0)</f>
        <v>NEUTRAL</v>
      </c>
      <c r="E6891" t="str">
        <f t="shared" si="1"/>
        <v>en</v>
      </c>
    </row>
    <row r="6892" hidden="1">
      <c r="A6892" s="4" t="s">
        <v>23445</v>
      </c>
      <c r="B6892" s="14" t="str">
        <f>VLOOKUP(A6892,Sample!A:B,2,0)</f>
        <v>Hey yall!
 I LOVE Credit Karma and use it for all my faco needs. I've noticed something for a couple days now...
 Upon singing in, it now always does it's "Updating Credit Information" animation. Every single time I sign in. Transunion is fine: it's updating regularly. My equifax has not been updated for almost a week (which is not unusual).
 My question is this- is anyone else experiencing this bug? Given the context of the Equifax breach, do you think CK is having some sort of problem with Equifax? Thanks y'all! ~Gardening 'til 9/9/19~
 PayPal 3000| Amazon Prime Store 1800| Barclay Apple Reward 1500| BoA Cash Rewards 1200| Discover IT Student 500| Barclay Barnes &amp; Noble 500| Capital One Journey Student 300| Target RedCard 300
 FICO: 669 (EX) as of 9/17</v>
      </c>
      <c r="C6892" s="14" t="str">
        <f>VLOOKUP(A6892,Sample!A:C,3,0)</f>
        <v>Long Form</v>
      </c>
      <c r="D6892" s="14" t="str">
        <f>VLOOKUP(A6892,Sample!A:E,5,0)</f>
        <v>NEUTRAL</v>
      </c>
      <c r="E6892" t="str">
        <f t="shared" si="1"/>
        <v>en</v>
      </c>
    </row>
    <row r="6893" hidden="1">
      <c r="A6893" s="4" t="s">
        <v>23448</v>
      </c>
      <c r="B6893" s="14" t="str">
        <f>VLOOKUP(A6893,Sample!A:B,2,0)</f>
        <v>Quote: :
 Quote: :
 I'm going to wait for B&amp;H to fill my order, but if you don't mind the $200 in tax...Best Buy has at least one in stock right now. I loaded it into my cart to verify.
 -- hide signature -- Dana Paul Franz
 danapfranz@gmail.com
 http://dfranz.smugmug.com
 Never hurts really to wait unless you don't have a current camera. The D850 will look like a different purchase decision a year from now as I believe the great bad and ugly will be fully know. So glad I didn't sell my D500 to get one. Going to hang on to it, definitely a keeper and apparently the AF performances better than the D850's.
 -- hide signature -- MF Lens Website - http://www.NikkorGlass.com - We openly embrace MFNAS!
 Favorites @ 500PX - https://500px.com/am4l
 Book - www.AM4L.com
 Mark
 There will be no camera you can buy which does anything vastly superior to what this one can do in a manner which actually relates to viable output. I'm sure the next one will have 8k video recording ability or some nonsense, but none of this will ever really matter to anyone as you can't utilize it for anything for the majority of display applications.
 As for the weight (as I suppose you're comparing this to a hypothetical Mirrorless body) that's a worthy comparison, but the weight never really matters to me. Also, I love being able to use basically any lens Nikon has produced on their bodies, and that may not be the case with mirrorless (not to mention that it would disrupt the whole point of the low-weight camera system).
 I can't weight for mine, and I'll be using it for quite some time to come.
 -- hide signature -- www.philippenewman.com</v>
      </c>
      <c r="C6893" s="14" t="str">
        <f>VLOOKUP(A6893,Sample!A:C,3,0)</f>
        <v>Long Form</v>
      </c>
      <c r="D6893" s="14" t="str">
        <f>VLOOKUP(A6893,Sample!A:E,5,0)</f>
        <v>NEUTRAL</v>
      </c>
      <c r="E6893" t="str">
        <f t="shared" si="1"/>
        <v>en</v>
      </c>
    </row>
    <row r="6894" hidden="1">
      <c r="A6894" s="4" t="s">
        <v>23451</v>
      </c>
      <c r="B6894" s="14" t="str">
        <f>VLOOKUP(A6894,Sample!A:B,2,0)</f>
        <v>hilarious, so glad I voted for trump. I will vote for trump again just for entertainment value and watching people get mad. Hillary would have been so boring.</v>
      </c>
      <c r="C6894" s="14" t="str">
        <f>VLOOKUP(A6894,Sample!A:C,3,0)</f>
        <v>Long Form</v>
      </c>
      <c r="D6894" s="14" t="str">
        <f>VLOOKUP(A6894,Sample!A:E,5,0)</f>
        <v>POSITIVE</v>
      </c>
      <c r="E6894" t="str">
        <f t="shared" si="1"/>
        <v>en</v>
      </c>
    </row>
    <row r="6895" hidden="1">
      <c r="A6895" s="4" t="s">
        <v>23454</v>
      </c>
      <c r="B6895" s="14" t="str">
        <f>VLOOKUP(A6895,Sample!A:B,2,0)</f>
        <v>Anyone using Samsung Pay with SCB Unlimited Cashback credit card? I had use 3 times over past few weeks n no points awarded. I had points awarded with Amex True Cashback n POSB everyday cards.
 Sent from my Samsung Galaxy S7 edge using GAGT</v>
      </c>
      <c r="C6895" s="14" t="str">
        <f>VLOOKUP(A6895,Sample!A:C,3,0)</f>
        <v>Long Form</v>
      </c>
      <c r="D6895" s="14" t="str">
        <f>VLOOKUP(A6895,Sample!A:E,5,0)</f>
        <v>NEUTRAL</v>
      </c>
      <c r="E6895" t="str">
        <f t="shared" si="1"/>
        <v>en</v>
      </c>
    </row>
    <row r="6896" hidden="1">
      <c r="A6896" s="4" t="s">
        <v>23457</v>
      </c>
      <c r="B6896" s="14" t="str">
        <f>VLOOKUP(A6896,Sample!A:B,2,0)</f>
        <v>сити бас возьмите автобусную экскурсию!http://city-sightseeing.ru/mow#frameId=ship&amp;height=558http://city-sightseeing.ru/mow#frameId=ship&amp;height=558</v>
      </c>
      <c r="C6896" s="14" t="str">
        <f>VLOOKUP(A6896,Sample!A:C,3,0)</f>
        <v>Long Form</v>
      </c>
      <c r="D6896" s="14" t="str">
        <f>VLOOKUP(A6896,Sample!A:E,5,0)</f>
        <v>NEUTRAL</v>
      </c>
      <c r="E6896" t="str">
        <f t="shared" si="1"/>
        <v>ru</v>
      </c>
    </row>
    <row r="6897" hidden="1">
      <c r="A6897" s="4" t="s">
        <v>23460</v>
      </c>
      <c r="B6897" s="14" t="str">
        <f>VLOOKUP(A6897,Sample!A:B,2,0)</f>
        <v>Quote: : » are switches still hell to find? I'm cutting back on some things and considering selling mine if I can get the $300 back
 They're not hell. We're still not at the point where if you walk into a random Best Buy on a random Wednesday that you can be sure that they'll have them, but give your self a week or two of calling around and you should be able to snag one without too much difficulty.
 XBL: thewunderbar PSN: thewunderbar NNID: thewunderbar Steam: wunderbar87 Twitter: wunderbar</v>
      </c>
      <c r="C6897" s="14" t="str">
        <f>VLOOKUP(A6897,Sample!A:C,3,0)</f>
        <v>Long Form</v>
      </c>
      <c r="D6897" s="14" t="str">
        <f>VLOOKUP(A6897,Sample!A:E,5,0)</f>
        <v>NEUTRAL</v>
      </c>
      <c r="E6897" t="str">
        <f t="shared" si="1"/>
        <v>en</v>
      </c>
    </row>
    <row r="6898" hidden="1">
      <c r="A6898" s="4" t="s">
        <v>23463</v>
      </c>
      <c r="B6898" s="14" t="str">
        <f>VLOOKUP(A6898,Sample!A:B,2,0)</f>
        <v>I saw the Spiderman Homecoming Steelbook got a price drop do you think we will see one for Baby Driver as well?</v>
      </c>
      <c r="C6898" s="14" t="str">
        <f>VLOOKUP(A6898,Sample!A:C,3,0)</f>
        <v>Long Form</v>
      </c>
      <c r="D6898" s="14" t="str">
        <f>VLOOKUP(A6898,Sample!A:E,5,0)</f>
        <v>NEUTRAL</v>
      </c>
      <c r="E6898" t="str">
        <f t="shared" si="1"/>
        <v>en</v>
      </c>
    </row>
    <row r="6899" hidden="1">
      <c r="A6899" s="4" t="s">
        <v>23467</v>
      </c>
      <c r="B6899" s="14" t="str">
        <f>VLOOKUP(A6899,Sample!A:B,2,0)</f>
        <v>Liar in Quote: : Oh ok! It's ok for Trump to collude with Russia as long as it failed, is that it? How bout you go hold cup a bank Assponi. And if you don't get any cash tell that to the judge. "But I got no cash, your honor"!
 Oh &amp; your boy is under investigation for obstruction too! Oh boy I see you and the other libs on here are still trying to find that needle in the Hay stack! Last time I seen the needle Trump had it to sew his zipper back on his pants! He had to sew on a new zipper on his pants for he wore his old zipper out screwing you libs in the back end! You straw grabbers are a joke!</v>
      </c>
      <c r="C6899" s="14" t="str">
        <f>VLOOKUP(A6899,Sample!A:C,3,0)</f>
        <v>Long Form</v>
      </c>
      <c r="D6899" s="14" t="str">
        <f>VLOOKUP(A6899,Sample!A:E,5,0)</f>
        <v>NEGATIVE</v>
      </c>
      <c r="E6899" t="str">
        <f t="shared" si="1"/>
        <v>en</v>
      </c>
    </row>
    <row r="6900" hidden="1">
      <c r="A6900" s="4" t="s">
        <v>23470</v>
      </c>
      <c r="B6900" s="14" t="str">
        <f>VLOOKUP(A6900,Sample!A:B,2,0)</f>
        <v>It's time. Trump said if Kim Jong Un himself threatens us again he'd be met with fire and fury.He just did, personally.Trump isn't going to take this, war is now guaranteed.Take it to the bank. Quoting: Anonymous Coward 28006166 It will be the distraction on the 23rd, to keep you from viewing Nibiru.War....they want you all to look at war instead.Mark my words. Quoting: Anonymous Coward 71900568 There is no Nibiru, but there is war, and war is what we are bout to get.</v>
      </c>
      <c r="C6900" s="14" t="str">
        <f>VLOOKUP(A6900,Sample!A:C,3,0)</f>
        <v>Long Form</v>
      </c>
      <c r="D6900" s="14" t="str">
        <f>VLOOKUP(A6900,Sample!A:E,5,0)</f>
        <v>NEUTRAL</v>
      </c>
      <c r="E6900" t="str">
        <f t="shared" si="1"/>
        <v>en</v>
      </c>
    </row>
    <row r="6901" hidden="1">
      <c r="A6901" s="4" t="s">
        <v>23473</v>
      </c>
      <c r="B6901" s="14" t="str">
        <f>VLOOKUP(A6901,Sample!A:B,2,0)</f>
        <v>Wonder why they went with Jim Lee art on the BVS and MOS and not on this one. Doesnt appear to be his art style and i dont see his signature on there.</v>
      </c>
      <c r="C6901" s="14" t="str">
        <f>VLOOKUP(A6901,Sample!A:C,3,0)</f>
        <v>Long Form</v>
      </c>
      <c r="D6901" s="14" t="str">
        <f>VLOOKUP(A6901,Sample!A:E,5,0)</f>
        <v>NEGATIVE</v>
      </c>
      <c r="E6901" t="str">
        <f t="shared" si="1"/>
        <v>en</v>
      </c>
    </row>
    <row r="6902" hidden="1">
      <c r="A6902" s="4" t="s">
        <v>23475</v>
      </c>
      <c r="B6902" s="14" t="str">
        <f>VLOOKUP(A6902,Sample!A:B,2,0)</f>
        <v>Quote: : Received last night.. clicked this morning hou mai...best to click within 1/2 hour to have a chance</v>
      </c>
      <c r="C6902" s="14" t="str">
        <f>VLOOKUP(A6902,Sample!A:C,3,0)</f>
        <v>Long Form</v>
      </c>
      <c r="D6902" s="14" t="str">
        <f>VLOOKUP(A6902,Sample!A:E,5,0)</f>
        <v>NEUTRAL</v>
      </c>
      <c r="E6902" t="str">
        <f t="shared" si="1"/>
        <v>en</v>
      </c>
    </row>
    <row r="6903" hidden="1">
      <c r="A6903" s="4" t="s">
        <v>23478</v>
      </c>
      <c r="B6903" s="14" t="str">
        <f>VLOOKUP(A6903,Sample!A:B,2,0)</f>
        <v>So like, when are we going to get Note8's at acceptable prices not just pre-order prices.</v>
      </c>
      <c r="C6903" s="14" t="str">
        <f>VLOOKUP(A6903,Sample!A:C,3,0)</f>
        <v>Long Form</v>
      </c>
      <c r="D6903" s="14" t="str">
        <f>VLOOKUP(A6903,Sample!A:E,5,0)</f>
        <v>NEGATIVE</v>
      </c>
      <c r="E6903" t="str">
        <f t="shared" si="1"/>
        <v>en</v>
      </c>
    </row>
    <row r="6904" hidden="1">
      <c r="A6904" s="4" t="s">
        <v>23481</v>
      </c>
      <c r="B6904" s="14" t="str">
        <f>VLOOKUP(A6904,Sample!A:B,2,0)</f>
        <v>[b][color=red]NEWS OUT HUGE !!![/color] NSAV ANNOUNCES [color=red]OTC "CURRENT" APPROVAL AND FORMATION OF MJCOIN[/color]
 [/b]
 Oct 04, 2017
 OTC Disclosure &amp; News Service
 -
 CRESCO, PA, Oct. 04, 2017 (GLOBE NEWSWIRE) -- Net Savings Link, Inc. (OTC: NSAV), announced today that the Company has been approved by OTC Markets and is now OTC CURRENT. This will provide an opportunity for investors from around the world to invest in NSAV. The Company believes being OTC CURRENT will greatly accelerate the fulfillment of its business plan.
 NSAV also announced the formation of MJCOIN. The aim of MJCOIN is to be a digital currency, exclusively for the legal medical cannabis industry. Medical cannabis sales are projected to grow from $4.7 billion in 2016 to $13.3 billion in 2020 in the U.S. alone. Payment facilities present a major obstacle for most legal medical cannabis companies. The Company will have more details on MJCOIN in the coming days.
 James Tilton, president of NSAV stated, “I am thrilled that the Company is OTC CURRENT. I believe that this will open doors and provide new opportunities for NSAV and allow the Company to soar to new heights.”
 Mr. Tilton went on to state, “I am equally excited about the formation of MJCOIN. As you are aware, Cannabis IT Solutions remains the main goal of NSAV and payment processing is a huge untapped market.”
 NSAV's vision is the establishment of a fully integrated technology company that provides turnkey technological solutions to the legal medical cannabis and hemp industries, as well as other areas of the medical industry. Over time, the Company plans to provide a wide range of services such as software solutions, e-commerce, advisory services, financial services, patents and trademarks and information technology.
 For further information please contact NSAV at 1 (480) 326-8577 or tenassociates33@gmail.com
 The NSAV corporate email address is info@nsavholdinginc.com
 The NSAV corporate website can be accessed at http://nsavholdinginc.com
 The NSAV Twitter account can be accessed at https://twitter.com/NSAV_MJTechCo
 The NSAV Facebook account can be accessed at https://www.facebook.com/NSAVHolding
 This press release contains certain forward-looking statements within the meaning of Section 27A of the Securities Act of 1933, as amended and Section 21E of the Securities Exchange Act of 1934, which are intended to be covered by the safe harbors created thereby. Investors are cautioned that, all forward-looking statements involve risks and uncertainties, including without limitation, the ability of Net Savings Link, Inc. to accomplish its stated plan of business. Net Savings Link, Inc. believes that the assumptions underlying the forward-looking statements contained herein are reasonable, any of the assumptions could be inaccurate, and therefore, there can be no assurance that the forward-looking statements included in this press release will prove to be accurate. In light of the significant uncertainties inherent in the forward-looking statements included herein, the inclusion of such information should not be regarded as a representation by Net Savings Link, Inc. or any other person.
 Contact 
 TEN Associates LLC
 1 (480) 326-8577
 tenassociates33@gmail.com
 Copyright © 2017 GlobeNewswire. All Rights Reserved
 [b]
 [color=red]Tom Nelson? @StockAlert8 7m7 minutes ago
 More[/color]
 [color=red]$NSAV has great news this morning
 opportunity. $NSAV is going to be huge.[/color][/b]</v>
      </c>
      <c r="C6904" s="14" t="str">
        <f>VLOOKUP(A6904,Sample!A:C,3,0)</f>
        <v>Long Form</v>
      </c>
      <c r="D6904" s="14" t="str">
        <f>VLOOKUP(A6904,Sample!A:E,5,0)</f>
        <v>NEUTRAL</v>
      </c>
      <c r="E6904" t="str">
        <f t="shared" si="1"/>
        <v>en</v>
      </c>
    </row>
    <row r="6905" hidden="1">
      <c r="A6905" s="4" t="s">
        <v>23484</v>
      </c>
      <c r="B6905" s="14" t="str">
        <f>VLOOKUP(A6905,Sample!A:B,2,0)</f>
        <v>BritishColumbian wrote: ↑Oct 9th, 2017 2:48 pm
 Didn't Levi's bring out the button fly in the 90's or am I mistaken? Mistaken...
 Button fly has nothing to do with the 1990s. Are u a millenial?</v>
      </c>
      <c r="C6905" s="14" t="str">
        <f>VLOOKUP(A6905,Sample!A:C,3,0)</f>
        <v>Long Form</v>
      </c>
      <c r="D6905" s="14" t="str">
        <f>VLOOKUP(A6905,Sample!A:E,5,0)</f>
        <v>NEUTRAL</v>
      </c>
      <c r="E6905" t="str">
        <f t="shared" si="1"/>
        <v>en</v>
      </c>
    </row>
    <row r="6906" hidden="1">
      <c r="A6906" s="4" t="s">
        <v>23488</v>
      </c>
      <c r="B6906" s="14" t="str">
        <f>VLOOKUP(A6906,Sample!A:B,2,0)</f>
        <v>Credit Karma does use the Vantage Score as does CreditWise (Capital One's version).
 Discover has a new FICO Credit Score card, which is based off the FICO score not Vantage. American Express's score is also FICO.
 It does say in the notes though that it can be differ depending on what type of loan and depends on when they pulled, since it is done once a month at different times. But I think it does kinda give an idea of it.
 My Vantage Score and FICO were different earlier this year, but now they are back with in points of each other.</v>
      </c>
      <c r="C6906" s="14" t="str">
        <f>VLOOKUP(A6906,Sample!A:C,3,0)</f>
        <v>Long Form</v>
      </c>
      <c r="D6906" s="14" t="str">
        <f>VLOOKUP(A6906,Sample!A:E,5,0)</f>
        <v>NEUTRAL</v>
      </c>
      <c r="E6906" t="str">
        <f t="shared" si="1"/>
        <v>en</v>
      </c>
    </row>
    <row r="6907" hidden="1">
      <c r="A6907" s="4" t="s">
        <v>23490</v>
      </c>
      <c r="B6907" s="14" t="str">
        <f>VLOOKUP(A6907,Sample!A:B,2,0)</f>
        <v>QUOTE(fahamza @ Oct 2 2017, 09:56 AM)KUALA LUMPUR: India’s Bajaj Auto Limited, the world’s third largest motorcycle manufacturer, is keen to make Malaysia its manufacturing base as they seek to make inroads into the Asean market.Its president of international business, Rakesh Sharma said plans were already in place for Bajaj to provide technology transfer through the installation of an assembly line at a plant in Gurun, Kedah.Sharma said the assembly hub should be able to start operations in the next six months.The plant belongs to DRB-Hicom Bhd’s unit, Motosikal dan Enjin Nasional Sdn Bhd (Modenas), where Bajaj had in April entered into a collaboration to supply a selected portfolio of street bikes.“We are working out a manufacturing plan at Modenas’s excellent facilities. It shares some common similarities with our Aurangabad plant in India in terms of equipment.“Common lineage (from earlier technology partner Kawasaki Heavy Industries) in manufacturing processes should be able to bring down costs. I would be delighted to start this operations in the next six months,” he told Bernama on the sidelines of a Bajaj-Modenas dealers’ meeting at Bajaj’s headquarters in Pune, India last week.Thirty-five Modenas dealers and financial institutions, and 20 members of Malaysian media organisations were in India last week to visit Bajaj’s plant and get a deeper insight into its operations, as well as to test-ride several of Bajaj’s latest generation motorcycles.Sharma said since Modenas already has good facilities, the next facets of collaboration should be in terms of knowledge transfer, component development, training and vendor alliance.Eventually, Sharma said the Bajaj and Modenas collaboration could take the assembled bikes (in Gurun), as well as locally-manufactured components to the Asean and other international markets in stages.“Modenas will be our manufacturing assembly hub. As the business opportunity arises, in Asean and other countries, we will get Bajaj motorcycles manufactured by Modenas under the Bajaj brand,” he said.In the region, he said Bajaj already has a presence in the Philippines and Cambodia and next, it is planning to enter Thailand and Vietnam.Sharma said the choice of Malaysia as a regional hub was because of its good business ecosystem.The Bajaj-Modenas collaboration has brought in three Bajaj models to Malaysia’s streets since May, namely V15 (café racer styling), Pulsar NS200 (naked street bike) and Pulsar RS200 (racer sports), at gross prices of RM5,650, RM8,700 and RM10,700, respectively.In the early stages, Sharma said Bajaj wanted to first dominate the motorcycle market in Malaysia, as well as to continuously establish a relationship with customers through best product and service offerings.Sharma described Modenas as an extremely able partner, very open and always striving to improve performance to ensure success between both parties.He was surprised Modenas was able to sell over 2,000 units of Bajaj’s current line-up of three bikes and drove local market share to hit 35% in the sports segment (150cc-250cc) in September, and expressed confidence that the target to achieve sales of more than 6,000 units until year-end could be achieved.Bajaj motorcycles are already market leaders in their respective segments across 78 countries spanning Latin America, Africa, South Asia, Middle East and the Asia Pacific.For financial year 2017 (ended March 31), Bajaj’s operating earnings before interest, tax, depreciation and amortization (Ebitda) margin was 21.7% of net sales and other operating income, which continues to remain the highest in the industry.http://www.freemalaysiatoday.com/category/...a-regional-hub/indian is making everything. including service center (internet)</v>
      </c>
      <c r="C6907" s="14" t="str">
        <f>VLOOKUP(A6907,Sample!A:C,3,0)</f>
        <v>Long Form</v>
      </c>
      <c r="D6907" s="14" t="str">
        <f>VLOOKUP(A6907,Sample!A:E,5,0)</f>
        <v>NEUTRAL</v>
      </c>
      <c r="E6907" t="str">
        <f t="shared" si="1"/>
        <v>en</v>
      </c>
    </row>
    <row r="6908" hidden="1">
      <c r="A6908" s="4" t="s">
        <v>23493</v>
      </c>
      <c r="B6908" s="14" t="str">
        <f>VLOOKUP(A6908,Sample!A:B,2,0)</f>
        <v>My wife calls ahead (the next two Walmarts) and gets permission to allow us to overnight in their parking lot. Also, NONE of them have ever denied permission to deploy our bedroom slide (king bed).
 BTW I'm a member of FMCA and ESCAPEES.</v>
      </c>
      <c r="C6908" s="14" t="str">
        <f>VLOOKUP(A6908,Sample!A:C,3,0)</f>
        <v>Long Form</v>
      </c>
      <c r="D6908" s="14" t="str">
        <f>VLOOKUP(A6908,Sample!A:E,5,0)</f>
        <v>NEGATIVE</v>
      </c>
      <c r="E6908" t="str">
        <f t="shared" si="1"/>
        <v>en</v>
      </c>
    </row>
    <row r="6909" hidden="1">
      <c r="A6909" s="4" t="s">
        <v>23496</v>
      </c>
      <c r="B6909" s="14" t="str">
        <f>VLOOKUP(A6909,Sample!A:B,2,0)</f>
        <v>12velectronics wrote:Is there an actual limit to how many cards you can get from Amex? For debate purposes, can an individual literally have every single Amex card?There used to be a limit on the number of revolvers, but it seems to have been relaxed somewhat from the old 'rules'. Here's an article from DoC from 2016: https://www.doctorofcredit.com/american-express-relaxing-four-credit-card-limit/ Just based on what I've read in various places five revolvers seem to be attainable without too much effort (the limit was once four), with the occasional report of more than five.</v>
      </c>
      <c r="C6909" s="14" t="str">
        <f>VLOOKUP(A6909,Sample!A:C,3,0)</f>
        <v>Long Form</v>
      </c>
      <c r="D6909" s="14" t="str">
        <f>VLOOKUP(A6909,Sample!A:E,5,0)</f>
        <v>NEUTRAL</v>
      </c>
      <c r="E6909" t="str">
        <f t="shared" si="1"/>
        <v>en</v>
      </c>
    </row>
    <row r="6910" hidden="1">
      <c r="A6910" s="4" t="s">
        <v>23499</v>
      </c>
      <c r="B6910" s="14" t="str">
        <f>VLOOKUP(A6910,Sample!A:B,2,0)</f>
        <v>Quote: from: Polaris on September 29, 2017, 08:58:14 PM I'm using the Asus Zenfone 3 Zoom. Average but I got it for like $430 or maybe $450 from BestBuy a few months ago unlocked, decent enough phone.
 I also bought this recently. LDS linked me to amazon where it was $100 off. It's a good phone. Nothing to he excited about, but it does the job very well.</v>
      </c>
      <c r="C6910" s="14" t="str">
        <f>VLOOKUP(A6910,Sample!A:C,3,0)</f>
        <v>Long Form</v>
      </c>
      <c r="D6910" s="14" t="str">
        <f>VLOOKUP(A6910,Sample!A:E,5,0)</f>
        <v>NEUTRAL</v>
      </c>
      <c r="E6910" t="str">
        <f t="shared" si="1"/>
        <v>en</v>
      </c>
    </row>
    <row r="6911" hidden="1">
      <c r="A6911" s="4" t="s">
        <v>23502</v>
      </c>
      <c r="B6911" s="14" t="str">
        <f>VLOOKUP(A6911,Sample!A:B,2,0)</f>
        <v>But what happens to all online orders before the annoucements?
 They will fulfill them or give refunds?
 When is the stores going to start offering come in and get 70% off everything sales?
 There will be line-ups out to the highways at each location.
 bkushner wrote: ↑Oct 10th, 2017 2:12 pm
 in before the merge.
 Merge into what? Targets are gone and so are Zellers.</v>
      </c>
      <c r="C6911" s="14" t="str">
        <f>VLOOKUP(A6911,Sample!A:C,3,0)</f>
        <v>Long Form</v>
      </c>
      <c r="D6911" s="14" t="str">
        <f>VLOOKUP(A6911,Sample!A:E,5,0)</f>
        <v>NEUTRAL</v>
      </c>
      <c r="E6911" t="str">
        <f t="shared" si="1"/>
        <v>en</v>
      </c>
    </row>
    <row r="6912" hidden="1">
      <c r="A6912" s="4" t="s">
        <v>23505</v>
      </c>
      <c r="B6912" s="14" t="str">
        <f>VLOOKUP(A6912,Sample!A:B,2,0)</f>
        <v>Not interested in your "marketing" plan, more interested in the respect of the national anthem.
 "Amazing thank you to our military and their families".
 Many of us have friends and family sent home protecting our country regardless of race, in a casket covered in red white and blue. Standing at attention is a show of respect and honour for those we have lost as well as those that continue to fight.
 A member of USAA is required to be a veteran or active duty. Disassociate you rselves with companies that have consistently disrespected the flag under the false pretence of patriotism.
 I am glad that I only decided to keep you for homeowners insurance rather than a home loan if you have the inability to stand for veterans and active duty military that are required by law to stand at attention while the anthem is being played we will discontinue our membership.
 As a military family, we WILL NOT be associated with a company that endorses and is ignorant to these blatant displays of disregard for our military members and families that have to sacrifice, have sacrificed and are STILL sacrificing for our country.
 USAA is not for vets or military based on your current actions, do not deserve a government subsidy, and should not be allowed to continue being a veterans-only bank.
 It is incredibly hypocritical to target veterans and active duty for membership while dumping our money into companies that actively disrespect vets, ban support of police, ban small decals in remembrance of 9/11 and have no issue in supporting players that do not stand as a model of USAA values.
 Your "marketing" decision is not for your customers! Because this "customer" WILL NOT support your actions! (We have been a loyal and satisfied member since 2012 after banking with another company. We have also recommended your services to anyone that is eligible.
 We will no longer be doing so if you continue to support/sponsor and pay for those that obviously do not support our values.)
 It is very disheartening when a military supported company does not support its patrons when WE ARE the ONLY reason your company is in existence!How can you claim that "our purpose in becoming a league sponsor was to honor and appreciate the military community"... by the way you may want to use spell check. This previous statement is Quote: d directly from your reply. There is NO honour is the dishonour of our national anthem, flag, and people that have died protecting these freedoms.
 ‎09-25-2017 11:15 PM</v>
      </c>
      <c r="C6912" s="14" t="str">
        <f>VLOOKUP(A6912,Sample!A:C,3,0)</f>
        <v>Long Form</v>
      </c>
      <c r="D6912" s="14" t="str">
        <f>VLOOKUP(A6912,Sample!A:E,5,0)</f>
        <v>NEGATIVE</v>
      </c>
      <c r="E6912" t="str">
        <f t="shared" si="1"/>
        <v>en</v>
      </c>
    </row>
    <row r="6913" hidden="1">
      <c r="A6913" s="4" t="s">
        <v>23508</v>
      </c>
      <c r="B6913" s="14" t="str">
        <f>VLOOKUP(A6913,Sample!A:B,2,0)</f>
        <v>Look at this sequence of facts, actions and comments:
 Today, Trump signed an executive order penalize individuals and organizations doing business with North Korea -- doing business with the DPRK will now jeopardize one's access to the U.S. financial system or result in having one's assets frozen, or both . Trump said, "It is unacceptable that others financially support this criminal rogue regime...Foreign banks will face a clear choice. Do business with the United States, or facilitate trade with the lawless regime in North Korea.” Okay. That not surprising or on its face a terrible thing. It may even be a good thing. Trump, standing with the leaders of Japan and the ROK also said, " I'm very proud to tell you that, as you may have just heard moments ago, China, their central bank has told their other banks -- that's a massive banking system -- to immediately stop doing business with North Korea. " Okay. China hasn't publicly issued a statement to that effect, but apparently they have done privately. Reuters cites several unnamed sources attesting to this action, but Treasury Secretary Mnuchin wouldn't corroborate that the Chinese action/order has been taken . Strange.... Re: American banks --&gt; U.S. financial institutions -- like JPMorgan Chase, Wells Fargo, Bank of America -- are already barred by law from pursuing any financial transactions directly or indirectly with North Korea. But those banks will now risk having their own assets frozen or being shut out of the U.S. financial system. " If banks really want to investigate their own North Korean transactions, they're going to need to investigate the companies, and the companies that do business with those companies ," said Anthony Ruggiero, a senior fellow at the Foundation for the Defense of Democracies. The Trump Admin has in essence imposed a new administrative regulation on U.S. banks without formally stipulating a regulatory requirement. (That's just an observation about the EO's impact on U.S. businesses/banks -- odd given Trump's stance on regulations -- however, it's not the central point of this post/thread.) Fact: China by far does the most business with the DPRK
 So now I come to the part where the Trump Admin.'s rationale stops jibing and starts to look like yet another half-assed action.
 " This action is directed at everyone. It is in no way directed specifically at China. "
 Say what? Well if it's not directed at China, what's the point? By the chart above, the DPRK has ~$640M trade deficit, of which $545M is being financed, apparently, by Chinese banks. Since the DPRK is a wholly owned and operated command economy, we can assume that all of the trade deficit (debt) is state debt, not private debt. If the sanctions' purpose isn't to unequivocally and primarily put China on notice that the U.S. expects it to strictly enforce/comply with its as yet not-officially-announced avowal to cease trade with the DPRK, there's not much point to them. If the sanctions purpose is to unequivocally and primarily put China on notice that the U.S. expects it to strictly enforce/comply with its as yet not-officially-announced avowal to cease trade with the DPRK, then have the integrity to say so. What is the impact on shipping? The EO bars aircraft and ships that have visited North Korea from stopping in the U.S. for 180 days. When asked to quantify the impact of that provision, Mnuchin wouldn't say or just doesn't know, saying that he wasn't prepared to provide a number but calling the sum "very significant." Really? "Very significant?" Well, let's just think about that and try to get a sense of whether it even is "significant" or even implementable. That provision of the EO has one of those "this applies except when it doesn't" clauses :
 The prohibitions .... of this section apply except to the extent provided by statutes, or in regulations, orders, directives, or licenses that may be issued pursuant to this order, and notwithstanding any contract entered into or any license or permit granted before the effective date of this order. Click to expand... In other words, if a vessel is already permitted to stop in the DPRK, it can keep doing so and then sail/fly right on over to a U.S. port. Also, "entered into" and/or "granted" by whom/whose statutes? Since when did the U.S. have any authority to grant anything having to do with foreign-flagged vessels porting in the DPRK? Note: I don't know whether shipping contracts, permits and licenses are given/applicable on the vessel-level, shipping-company-level or some other level. I know individual vessels can be denied entry I know that rights given at a level higher than the vessel-level can make for a lot of ships to which the "vessel" provision will not apply. I have made no effort to research maritime law and such laws pertaining to the U.S., the DPRK and the ~190 possible nations that might flag ships. I'd have thought someone in the Trump Admin. would have, but I can't be sure for Trump himself, let alone his Administration, has often said things that don't align with the facts of a situation, history or the law; thus one cannot just give them the benefit of the doubt because he/they've not earned it. The provision applies to specific vessels, not to the merchant fleet of a given nation. Is it even possible to know whether a given ship or plane landed in the DPRK?
 Have people truly not traveled enough to know that's all but impossible? "Back in the day" (it may still be so, I don't know), having a Cypriot visa stamp in one's passport could prevent one from being admitted to Greece. How did folks get around that? The Cypriots stamped a piece of paper and you just kept it in your passport until you left Cyprus, at which point, if one needed to enter Greece, one simply discarded the paper. If one thinks shippers cannot devise means of obfuscating the fact that they had a DPRK stop, one is terribly naive. Insofar as it's halting the DPRK's trade with the PRC that is essential in putting an end to KJU's cash flows and gains from trade, just how many vessels involved in DPRK-PRC trade might one expect also come to U.S. ports? North Korea-China trade suspended due to frozen Amnok River
 North Korean Defector Tells How He Secretly Made Millions For Kim Regime . He sent "millions of U.S. dollars to North Korea simply by handing a bag of cash to the captain of a ship leaving from the Chinese port city of Dalian, where he was based, to the North Korean port of Nampo , or by giving it to someone to take on the train across the border."
 How North Korea Cheats Sanctions It's no wonder Mnuchin couldn't quantify the potential impact of the "vessel" provision. By my reckoning, the "vessel" provision isn't worth the shot and powder it'd take to blow it to kingdom come. From the above, it appears again that Trump has taken a half-assed -- half of the prohibitions seem useful and the other half seem like "lip service" -- approach to problem solving.</v>
      </c>
      <c r="C6913" s="14" t="str">
        <f>VLOOKUP(A6913,Sample!A:C,3,0)</f>
        <v>Long Form</v>
      </c>
      <c r="D6913" s="14" t="str">
        <f>VLOOKUP(A6913,Sample!A:E,5,0)</f>
        <v>NEUTRAL</v>
      </c>
      <c r="E6913" t="str">
        <f t="shared" si="1"/>
        <v>en</v>
      </c>
    </row>
    <row r="6914" hidden="1">
      <c r="A6914" s="4" t="s">
        <v>23511</v>
      </c>
      <c r="B6914" s="14" t="str">
        <f>VLOOKUP(A6914,Sample!A:B,2,0)</f>
        <v>I also have a G933 and love it. So many extra features too, like being able to run in passive mode and even use a jack if you want/need. I can even connect it to the PS4 and use it there too.Move comfortable then my Corsair Vengence 1500 and doesn't leave my ear or jaw feeling sore afterwords (The 1500 put pressure on my upper jaw line).One of the best headsets I even bought. Got them last year on Black Friday at Best Buy for 50% off. Well worth it, imho.</v>
      </c>
      <c r="C6914" s="14" t="str">
        <f>VLOOKUP(A6914,Sample!A:C,3,0)</f>
        <v>Long Form</v>
      </c>
      <c r="D6914" s="14" t="str">
        <f>VLOOKUP(A6914,Sample!A:E,5,0)</f>
        <v>POSITIVE</v>
      </c>
      <c r="E6914" t="str">
        <f t="shared" si="1"/>
        <v>en</v>
      </c>
    </row>
    <row r="6915" hidden="1">
      <c r="A6915" s="4" t="s">
        <v>23514</v>
      </c>
      <c r="B6915" s="14" t="str">
        <f>VLOOKUP(A6915,Sample!A:B,2,0)</f>
        <v>Carrier branded phones update over the air. You either have to use ATT for service to get updates, or hope there is a Samsung experience desk in a Best Buy near you that can flash the missing updates.</v>
      </c>
      <c r="C6915" s="14" t="str">
        <f>VLOOKUP(A6915,Sample!A:C,3,0)</f>
        <v>Long Form</v>
      </c>
      <c r="D6915" s="14" t="str">
        <f>VLOOKUP(A6915,Sample!A:E,5,0)</f>
        <v>NEUTRAL</v>
      </c>
      <c r="E6915" t="str">
        <f t="shared" si="1"/>
        <v>en</v>
      </c>
    </row>
    <row r="6916" hidden="1">
      <c r="A6916" s="4" t="s">
        <v>23517</v>
      </c>
      <c r="B6916" s="14" t="str">
        <f>VLOOKUP(A6916,Sample!A:B,2,0)</f>
        <v>QuantumSphere secures patent for new Ammonia production technology The US Patent and Trademark Office (USPTO) has approved the patent application of proprietary catalysts producer QuantumSphere for its advanced FeNIX nanocatalyst accelerator technology for ammonia production. The next-generation ammonia production technology involves application of iron nanocatalysts, applied as a coating onto existing commercial ammonia catalysts, to increase catalytic activity and production efficiency in ammonia synthesis. QuantumSphere president and CEO Kevin Maloney said: "We are very pleased to receive the notice of allowance from the USPTO for this patent application, which further strengthens our market position to improve production efficiencies in large-scale chemical plants. "We are very pleased to receive the notice of allowance from the USPTO for this patent application." "Our growing intellectual property portfolio now protects our proprietary nanocatalyst manufacturing process as well as the commercial end-use application in ammonia synthesis." QuantumSphere provides proprietary catalysts to boost production and efficiencies of large chemical facilities, such as ammonia. It supplies products that use its patented technology to produce unique high surface-area catalyst accelerator technology, which improves existing catalyst performance. According to the company, around $100bn worth of ammonia is produced per year, out of which 80% is used as fertiliser for crop production. Ammonia production is said to require high amounts of energy, and consumes around 5% of world's natural gas supply. During the test by QuantumSphere and a partner in early 2015, the technology increased the catalytic activity and production output by 10% to 15%, without requiring any modifications to the ammonia production facilities. QuantumSphere Operations vice-president Matthew Griffith said: "One key advantage of the FeNIX nanocatalyst coating is that we are enhancing, not replacing, existing technologies. "By increasing the performance of standard commercial catalyst, we offer a competitive advantage to our partners. This means that we are partnering with, not competing with, key industry players." The company is now collaborating with Casale for commercialisation of FeNIX technology, which is expected in the second half of this year. It had signed a joint development deal with Casale in May 2015 for pre-commercialisation of the technology in the ammonia industry and QSI-Nano catalysts for end-use applications.</v>
      </c>
      <c r="C6916" s="14" t="str">
        <f>VLOOKUP(A6916,Sample!A:C,3,0)</f>
        <v>Long Form</v>
      </c>
      <c r="D6916" s="14" t="str">
        <f>VLOOKUP(A6916,Sample!A:E,5,0)</f>
        <v>NEUTRAL</v>
      </c>
      <c r="E6916" t="str">
        <f t="shared" si="1"/>
        <v>en</v>
      </c>
    </row>
    <row r="6917" hidden="1">
      <c r="A6917" s="4" t="s">
        <v>23520</v>
      </c>
      <c r="B6917" s="14" t="str">
        <f>VLOOKUP(A6917,Sample!A:B,2,0)</f>
        <v>USD/MXN: Short Review &amp; Forecast
 The USD has strengthened against most currencies based on positive economic news and increased probability for a new rate hike this year.
 The U.S. dollar strengthened against most currencies this week. At the same time, the tragic event in Las Vegas wasn't noticed by investors amid positive economic news, which increases the probability of a rate hike in the United States. FED Chairman Janet Yellen also said that the Central Bank is not going to refuse one more rate hike which was scheduled this year. In addition, the dollar received support from the tax reform which was promised personally by Donald Trump. Also, the USD has been supported given the probability of a change of the head of the Federal Reserve. Analysts forecast that Kevin Warsh will be chosen as new FED Head. It's known that he is a supporter of a strong dollar and tight monetary policy. Consequently, there are perspectives for further strengthening of the dollar.
 Data about the Mexican economy also pleased investors this week. The business activity index amounted to 52.8 points in September, surpassing investors' expectations. This is a record level in recent years, but the decision of the Central Bank of Mexico to keep the rate at the same level didn't support significantly the MXN compared to the strong dollar. So, the rates continue in the frames of a downward trend, although the resistance line has been gradually shifting upwards for the last several months, indicating a weakening of the current trend. However, at the moment the most optimal would be the deals on the trend, which is confirmed unanimously by the MACD and Stochastics oscillators.
 https://superforex.com/additionalima...forecast-0.png</v>
      </c>
      <c r="C6917" s="14" t="str">
        <f>VLOOKUP(A6917,Sample!A:C,3,0)</f>
        <v>Long Form</v>
      </c>
      <c r="D6917" s="14" t="str">
        <f>VLOOKUP(A6917,Sample!A:E,5,0)</f>
        <v>NEUTRAL</v>
      </c>
      <c r="E6917" t="str">
        <f t="shared" si="1"/>
        <v>en</v>
      </c>
    </row>
    <row r="6918" hidden="1">
      <c r="A6918" s="4" t="s">
        <v>23523</v>
      </c>
      <c r="B6918" s="14" t="str">
        <f>VLOOKUP(A6918,Sample!A:B,2,0)</f>
        <v>Anonymous wrote:
  Anonymous wrote:
  Anonymous wrote:Welp, Trump finally tweeted about Puerto Rico.
  Yep, victim-blaming Puerto Rico for getting hit by a devastating hurricane.
  Texas &amp; Florida are doing great but Puerto Rico, which was already suffering from broken infrastructure &amp; massive debt, is in deep trouble..
  Victim-blaming? Good LORD. Liberals would not know what the truth was if it bit them in the a$$
  Trump bitching about PR's bank loans right now is at best inappropriate. At worst, monstrous. And as always, grossly hypocritical.</v>
      </c>
      <c r="C6918" s="14" t="str">
        <f>VLOOKUP(A6918,Sample!A:C,3,0)</f>
        <v>Long Form</v>
      </c>
      <c r="D6918" s="14" t="str">
        <f>VLOOKUP(A6918,Sample!A:E,5,0)</f>
        <v>NEGATIVE</v>
      </c>
      <c r="E6918" t="str">
        <f t="shared" si="1"/>
        <v>en</v>
      </c>
    </row>
    <row r="6919" hidden="1">
      <c r="A6919" s="4" t="s">
        <v>23526</v>
      </c>
      <c r="B6919" s="14" t="str">
        <f>VLOOKUP(A6919,Sample!A:B,2,0)</f>
        <v>The dramatic decline in the trust ratings of President Rodrigo Duterte in the most recent nationwide survey conducted by the SWS has sent the phalanx of PR/Comm specialists and consultants employed by Malacañang scurrying in search for answers and solutions to arrest what appears to be a radical shift in the public's perception of the President's governance.
 Immediately, there are some sectors in the bureaucracy who are trying to dismiss the decline in the ratings as normal and comparisons were even made citing similar episodes experienced by the previous administrations particularly that of the Arroyo administration.
 The question now is can Duterte still recover from the seemingly huge 18% drop in one quarter alone or are we seeing what could be the start of a downward spiral.
 Yes Mr. Duterte can still recoup what he had lost in the SWS survey but it will largely depend on the kind of adjustments that Malacañang will be willing to make and that will entail a subtle repackaging that will include a reorientation of the house message and possibly a recast of the players handlng the Comm arm of the Palace.
 And no because the recovery efforts will need to be anchored on a drastic personal makeover of the President himself. This means that the President will have to look at himself in the mirror and ask how far he is willing to change and this most definitely will prove difficult.
 While the SWS survey did not reflect the factors that may have influenced the drop in the ratings, it is certain that the survey result was a reflection of the public's disenchantment over a number of issues some of which are: 1) the foul language that has dotted the President's speeches, 2) the number of fatalities related to the campaign against illegal drugs particularly those who were killed under mysterious circumstances, 3) disturbing news about the large amount of shabu that was smuggled into the country, 4) the protracted fighting in Marawi, 5) the worsening traffic situation in the metropolis and failure of the administration to improve the mass transport system, 6) the high incidence of fake news perpetrated by so-called social media trolls working for the adminiatration, 7) doubts on the President's credibility related to his alleged bank accounts, 8) the quality of life of Filipinos which has not really improved, 9) the ongoing rift between the presidency and the constitutional institutions such as the SC, CHR and the Ombudsman and, 10) the public's anxiety and apprehension over the threats to declare a nationwide martial law and revolutionary government which raises fears of a return to the excesses of the past.
 Political analysts are one in saying that while the tough demeanor and mailed-fist policy may have worked in Davao, such policy will be difficult to implement in an archipelagic nation with diverse culture and political persuasion.
 But these analysts also say the President can still recover but such will be dependent on the willingness of the President to really understand and appreciate the complexities of the presidency.</v>
      </c>
      <c r="C6919" s="14" t="str">
        <f>VLOOKUP(A6919,Sample!A:C,3,0)</f>
        <v>Long Form</v>
      </c>
      <c r="D6919" s="14" t="str">
        <f>VLOOKUP(A6919,Sample!A:E,5,0)</f>
        <v>NEUTRAL</v>
      </c>
      <c r="E6919" t="str">
        <f t="shared" si="1"/>
        <v>en</v>
      </c>
    </row>
    <row r="6920" hidden="1">
      <c r="A6920" s="4" t="s">
        <v>23529</v>
      </c>
      <c r="B6920" s="14" t="str">
        <f>VLOOKUP(A6920,Sample!A:B,2,0)</f>
        <v>ewflex11 said: ↑ I already owned and finish mad max from box store purchase but traded it in yrs ago. It’s not even for sale at Best Buy anymore. GameStop has used copies for $10 which I don’t like used copies. I just wanted to have It in my collection but since I already played it, I wanted it at the chespest price. I don’t play PC games. I hate chasing having to update my Pc specs and the desire to upgrade graphic cards. Click to expand... Sympathies.</v>
      </c>
      <c r="C6920" s="14" t="str">
        <f>VLOOKUP(A6920,Sample!A:C,3,0)</f>
        <v>Long Form</v>
      </c>
      <c r="D6920" s="14" t="str">
        <f>VLOOKUP(A6920,Sample!A:E,5,0)</f>
        <v>NEUTRAL</v>
      </c>
      <c r="E6920" t="str">
        <f t="shared" si="1"/>
        <v>en</v>
      </c>
    </row>
    <row r="6921" hidden="1">
      <c r="A6921" s="4" t="s">
        <v>23532</v>
      </c>
      <c r="B6921" s="14" t="str">
        <f>VLOOKUP(A6921,Sample!A:B,2,0)</f>
        <v>It is real easy did it twice in about 3 and a half hours. The first unit the CD player was messed up. It is real easy did it twice in about 3 and a half hours. The first unit the CD player was messed up. Anyway pick out your new head unit. (Remember its a tracker not an escalade) Remove the old unit the trim ring around the old one removes from the top careful around the vents. Then 2 skrews on the face plate of the old radio. Remove the ashtray and the Phillips head skrew in the top edge this should allow the radio to slide forward. There is a curved piece of metal that acts as a brace for the radio remove this also unplug it and slide it the rest of the way out. Follow instructions on mounting the new unit. Get an adapter plug at best buy or Wall-Mart, Take new unit solder it to the adapter following the diagram provided with adapter, plug in to new unit and to wireing harness set the clock and go.</v>
      </c>
      <c r="C6921" s="14" t="str">
        <f>VLOOKUP(A6921,Sample!A:C,3,0)</f>
        <v>Long Form</v>
      </c>
      <c r="D6921" s="14" t="str">
        <f>VLOOKUP(A6921,Sample!A:E,5,0)</f>
        <v>NEUTRAL</v>
      </c>
      <c r="E6921" t="str">
        <f t="shared" si="1"/>
        <v>en</v>
      </c>
    </row>
    <row r="6922" hidden="1">
      <c r="A6922" s="4" t="s">
        <v>23535</v>
      </c>
      <c r="B6922" s="14" t="str">
        <f>VLOOKUP(A6922,Sample!A:B,2,0)</f>
        <v>I'd like to book a hotel in Cabo using its 3rd night free benefit. But when I book 4 nights, under price breakdown, it actually prices the last night (the 4th night in this case) as $0.
 Would this be a problem with Citi Prestige 4th night free since the breakdown lists the 4th night as $0?</v>
      </c>
      <c r="C6922" s="14" t="str">
        <f>VLOOKUP(A6922,Sample!A:C,3,0)</f>
        <v>Long Form</v>
      </c>
      <c r="D6922" s="14" t="str">
        <f>VLOOKUP(A6922,Sample!A:E,5,0)</f>
        <v>NEUTRAL</v>
      </c>
      <c r="E6922" t="str">
        <f t="shared" si="1"/>
        <v>en</v>
      </c>
    </row>
    <row r="6923" hidden="1">
      <c r="A6923" s="4" t="s">
        <v>23538</v>
      </c>
      <c r="B6923" s="14" t="str">
        <f>VLOOKUP(A6923,Sample!A:B,2,0)</f>
        <v>^^
 This man knows his stuff</v>
      </c>
      <c r="C6923" s="14" t="str">
        <f>VLOOKUP(A6923,Sample!A:C,3,0)</f>
        <v>Long Form</v>
      </c>
      <c r="D6923" s="14" t="str">
        <f>VLOOKUP(A6923,Sample!A:E,5,0)</f>
        <v>NEUTRAL</v>
      </c>
      <c r="E6923" t="str">
        <f t="shared" si="1"/>
        <v>en</v>
      </c>
    </row>
    <row r="6924" hidden="1">
      <c r="A6924" s="4" t="s">
        <v>23541</v>
      </c>
      <c r="B6924" s="14" t="str">
        <f>VLOOKUP(A6924,Sample!A:B,2,0)</f>
        <v>Quellman said:
  ↑
  Only DVC and Gold/Platinum Castaway Club members have discounts currently on board. DVC members will need to carry their member card and identification. And of course not all items are eligible for discounts. 
 I thought Disney Visa cardholders got 10% off a certain amount and above in the gift shops as long as the Disney Visa is the card used for the onboard account.</v>
      </c>
      <c r="C6924" s="14" t="str">
        <f>VLOOKUP(A6924,Sample!A:C,3,0)</f>
        <v>Long Form</v>
      </c>
      <c r="D6924" s="14" t="str">
        <f>VLOOKUP(A6924,Sample!A:E,5,0)</f>
        <v>NEUTRAL</v>
      </c>
      <c r="E6924" t="str">
        <f t="shared" si="1"/>
        <v>en</v>
      </c>
    </row>
    <row r="6925" hidden="1">
      <c r="A6925" s="4" t="s">
        <v>23544</v>
      </c>
      <c r="B6925" s="14" t="str">
        <f>VLOOKUP(A6925,Sample!A:B,2,0)</f>
        <v>More news on this POS::
 CEO William A. Hartman Interviewed on the Multi-Point Plan to Improve Premier Biomedical's Product Sales and Stock Performance
 El Paso, TX (UPTICK Newswire - October 4, 2017) - 
 William A. Hartman, CEO of Premier Biomedical Inc. (OTCQB:BIEI) interviewed on the Uptick Network Stock Day Podcast with host Everett Jolly. Mr. Hartman provided updates
 on the upgraded hemp pain relief products, and explained the final resolution of the production issues. 
 Mr. Hartman discussed the Biologics Division of PBI's cancer project and their hiring a reputable agent to help develop potential partners for this Division. Mr. Hartman briefly touched on the potential of a major sales marketing meeting held recently that may revolutionize PBI's entire marketing strategy. Furthermore, Mr. Hartman provided updates on PBI's marketing strategies with new and updated contracts to continue awareness of the stock.
 Mr. Hartman stated, "We are aware that a lot of people would lose money if they sold their holdings today. My recommendation is to hold on and see the big picture. We finally have revenue producing products that are peaking at 
 the perfect time. Our anti-pain products are all-natural, pesticide and solvent free, non-GMO, drug test safe without any known side effects that relieve pain of all kinds;" continuing, Mr. Hartman stated, "We think that we have the perfect product at this time. People are very conscious about their health and the dangers of opioid poisoning, and we have a series of products that can in fact help eliminate their use of opioids. My advice to the stock holders is to hang on. This is not a sprint, this is a marathon and I think the marketing discussion that happened this past Saturday was the most exciting meeting that I've had with this company in many years."
 To listen to the full interview please click here or copy and paste the following link into your browser: http://www.premierbiomedical.com/wp-content/uploads/2017/10/Uptick-Network-BIEI-Interview-10-2-17mp3.mp3
 For more information please contact:
 William A. Hartman
 President and CEO
 Premier Biomedical Inc.
 (724) 633-7033
 PR@premierbiomedical.com
 http://www.premierbiomedical.com/
 About Premier Biomedical, Inc.
 Premier Biomedical, Inc. (OTCQB: BIEI) is a research-based publicly traded company that intends to discover and develop medical treatments for a wide range of diseases in humans. Premier has obtained, via exclusive license agreements, the technology behind three granted US Patents, multiple pending provisional patents, and a PCT Europe National Patent. Founded in 2010, Premier has partnered with the University of Texas at El Paso (UTEP). The company's R&amp;D efforts are centered in El Paso, TX, and their business offices are in Western Pennsylvania. The Company is a fully-reporting issuer whose common stock trades on the OTCQB marketplace maintained by OTC Markets Group, Inc. under the ticker symbol "BIEI." For more information please visit our website: www.premierbiomedical.com/</v>
      </c>
      <c r="C6925" s="14" t="str">
        <f>VLOOKUP(A6925,Sample!A:C,3,0)</f>
        <v>Long Form</v>
      </c>
      <c r="D6925" s="14" t="str">
        <f>VLOOKUP(A6925,Sample!A:E,5,0)</f>
        <v>NEUTRAL</v>
      </c>
      <c r="E6925" t="str">
        <f t="shared" si="1"/>
        <v>en</v>
      </c>
    </row>
    <row r="6926" hidden="1">
      <c r="A6926" s="4" t="s">
        <v>23547</v>
      </c>
      <c r="B6926" s="14" t="str">
        <f>VLOOKUP(A6926,Sample!A:B,2,0)</f>
        <v>Recieved a promotional offer from Best Buy via email on 9/13. The offer was $2 off the next purchase, valide 9-13-17 to 10-13-17. I went in to Best Buy today to use the coupon. When the cashier scanned it, the coupon would not register. I called Best Buy and the representative informed me that the coupon expired 9-21-17. She then retracted he statment and informed me that the card was not activated and to have the store manager call in for support. The store manager, reluctantly, called in and was told that the card was not activated and that I needed to call 1800-best-buy to activate it.
 At this point I had been at the register on the phone for over 30 min so I decided to complete my purchase. The cashier ensured me that once the coupon was activated I could return with the receipt to get the adjustment.
 This evening I spent another 45 minutes on the phone with Best Buy, was transfered no less than five times, before being transfered back to the gift card department where my only option was to leave a voice message.
 I am shocked and a bit unnerved that no one at Best Buy can seem to track this email, or the gift card. No on e has offered any assistance. The ONLY reason that I made my purchase at Best Buy was because of the coupon, I would have rather ordered through Amazon and saved myself a very inconvenient drive and shopping experience.
 I can send pictures of the email and coupon for reference.
 { removed per forum guidelines } - Terrible Experinece</v>
      </c>
      <c r="C6926" s="14" t="str">
        <f>VLOOKUP(A6926,Sample!A:C,3,0)</f>
        <v>Long Form</v>
      </c>
      <c r="D6926" s="14" t="str">
        <f>VLOOKUP(A6926,Sample!A:E,5,0)</f>
        <v>NEGATIVE</v>
      </c>
      <c r="E6926" t="str">
        <f t="shared" si="1"/>
        <v>en</v>
      </c>
    </row>
    <row r="6927" hidden="1">
      <c r="A6927" s="4" t="s">
        <v>23550</v>
      </c>
      <c r="B6927" s="14" t="str">
        <f>VLOOKUP(A6927,Sample!A:B,2,0)</f>
        <v>The Admirals Club at Terminal 3 (Pearson) just recently re-opened after being redesigned. Does anyone know if the AMEX Business Platinum still allow you access to this lounge for free if you are travelling on American Airlines? I know it used to be included, but not sure if anything changed since the closing of the old lounge and the opening of this new lounge?</v>
      </c>
      <c r="C6927" s="14" t="str">
        <f>VLOOKUP(A6927,Sample!A:C,3,0)</f>
        <v>Long Form</v>
      </c>
      <c r="D6927" s="14" t="str">
        <f>VLOOKUP(A6927,Sample!A:E,5,0)</f>
        <v>NEUTRAL</v>
      </c>
      <c r="E6927" t="str">
        <f t="shared" si="1"/>
        <v>en</v>
      </c>
    </row>
    <row r="6928" hidden="1">
      <c r="A6928" s="4" t="s">
        <v>23553</v>
      </c>
      <c r="B6928" s="14" t="str">
        <f>VLOOKUP(A6928,Sample!A:B,2,0)</f>
        <v>Quote:
  Originally Posted by Kacee
  Agreed. Not an either/or situation IMO.
 Most dedicated UA flyers will benefit from holding one of the Chase UA cards. And a dedicated traveler should certainly also consider having one of the premium cards (AMEX Plat, CSR, or Citi Prestige).
 Sorry to quote an older statement, but I had this conundrum last month. I am a 1K flyer, have been for a few years now. In the past, United gave us a discount for the explorer card. Other than access to UA lounges (either 2 passes or club access), why would I need a Chase UA card of any sort? I get everything the card will offer and more as a 1K flyer??
 TIA
 PS, yes I have the other cards spoken here - but for me, I love the Amex Plat personal for its 5X MR on airlines, so I get my elite status PQD, which would not be the case with Amex plat biz (which I love for other reasons - AKA 1.65 bump and 1.5% on 5K charges). In the end, Amex gets all my travel money between Plat Personal for flights and SPG for all my hotels stays at Marriott or SPG hotels - which is all I really stay at - for all my biz travel.</v>
      </c>
      <c r="C6928" s="14" t="str">
        <f>VLOOKUP(A6928,Sample!A:C,3,0)</f>
        <v>Long Form</v>
      </c>
      <c r="D6928" s="14" t="str">
        <f>VLOOKUP(A6928,Sample!A:E,5,0)</f>
        <v>NEUTRAL</v>
      </c>
      <c r="E6928" t="str">
        <f t="shared" si="1"/>
        <v>en</v>
      </c>
    </row>
    <row r="6929" hidden="1">
      <c r="A6929" s="4" t="s">
        <v>23556</v>
      </c>
      <c r="B6929" s="14" t="str">
        <f>VLOOKUP(A6929,Sample!A:B,2,0)</f>
        <v>Kohls is the one I use most often because of the 30% off deals. I also have Macys (but am thinking of cancelling it because their sales are not what they used to be and I hardly shop there anymore. I have the Target CC and Debit, Lowes (they also give 5% off when using the card), Lane Bryant and Old Navy. 
 They all have terrible interest rates, so I just use them for the deals/points and make sure to apy them off every month.</v>
      </c>
      <c r="C6929" s="14" t="str">
        <f>VLOOKUP(A6929,Sample!A:C,3,0)</f>
        <v>Long Form</v>
      </c>
      <c r="D6929" s="14" t="str">
        <f>VLOOKUP(A6929,Sample!A:E,5,0)</f>
        <v>NEGATIVE</v>
      </c>
      <c r="E6929" t="str">
        <f t="shared" si="1"/>
        <v>en</v>
      </c>
    </row>
    <row r="6930" hidden="1">
      <c r="A6930" s="4" t="s">
        <v>23559</v>
      </c>
      <c r="B6930" s="14" t="str">
        <f>VLOOKUP(A6930,Sample!A:B,2,0)</f>
        <v>I am so glad the right wing has done better...it's time to give the left wing bleeding heart liberal fuckwits a kick in the rear end n to stop their tyranny
 .
 http://mobile.abc.net.au/news/2017-0...50?pfmredir=sm
 German election: Angela Merkel hangs on to power but forced to form coalition after losing support to far-right
 UPDATED ABOUT AN HOUR AGO
 Email Facebook Twitter WhatsApp
 Christian Democratic Union (CDU) party leader and German Chancellor Angela Merkel react to exit polls.
 PHOTO German Chancellor Angela Merkel react in Berlin after the first exit polls.
 REUTERS: FABRIZIO BENSCH
 German Chancellor Angela Merkel has won a fourth term in office but will have to build an uneasy coalition to form a Government after her conservatives haemorrhaged support in the face of a surge by the far-right.
 Key points:
 It is the first time that a far-right party will join Parliament in decades
 Ms Merkel's conservative bloc saw its biggest slump since 1949
 A coalition government will have to be formed, putting Germany on shaky ground
 The anti-immigration Alternative for Germany (AfD) stunned the establishment by winning 13.1 per cent of the vote, projected results showed, a result that will bring a far-right party into Parliament for the first time in more than half a century.
 Ms Merkel's conservative bloc emerged as the largest parliamentary bloc but, with just 33.2 per cent of the vote, saw its support slump to the lowest since 1949 — the first time national elections were held in post-war Germany.
 Her main Social Democrat (SPD) rivals also received their worst result since the 1940s — just 20.8 per cent — after nearly half of voters repudiated the two parties that have dominated Germany since World War II.
 With Parliament now fragmented, Ms Merkel appears likely to cobble together a tricky three-way coalition with a pro-business group and the Greens.
 As the results came in, hundreds of anti-AfD demonstrators descended on the club where the party's leaders were celebrating their third-place finish.
 VIDEO 1:05
 Police block people demonstrating against the Alternative for Germany party in Berlin. (Photo: AP/Martin Meissner)
 Police stop protesters, who are holding signs.
 ABC NEWS
 Shouting "All Berlin hates the AfD!", "Nazi pigs!" and other slogans, several protesters threw bottles as police kept held them back from the building in Berlin.
 The protesters had been holding a demonstration against the AfD in nearby Alexanderplatz earlier in the evening.
 Why some Germans want 'Jamaica'
 It seems likely the history books will record September 24, 2017, as the day the German "grand coalition" was put on ice for a bit, writes James Glenday.
 Ms Merkel said the success of the far right was a test for Germans, and that it was important to listen to the concerns of their voters and win them back.
 "Of course we had hoped for a slightly better result. But we mustn't forget that we have just completed an extraordinarily challenging legislative period, so I am happy that we reached the strategic goals of our election campaign," Ms Merkel said.
 "We are the strongest party, we have the mandate to build the next government — and there cannot be a coalition government built against us."
 The election was fought on the tense backdrop of surging support for far left and far right parties across Europe.
 Germany in particular is coping with the arrival of more than 1 million refugees and other new migrants, with tension with Russia since Moscow's incursions into Ukraine, and with doubt about Europe's future since Britain voted to quit the EU.
 VIDEO 0:42
 People in Berlin protest against the Alternative for Germany party and racism
 A thousand protest against AfD and racism
 ABC NEWS
 'For us the grand coalition ends today': SPD
 After shock election results last year, from the Brexit vote to the election of US President Donald Trump, leaders of Europe's establishment have looked to Ms Merkel to rally the liberal Western order.
 But after acting as an anchor of stability in Europe and beyond, she now faces an unstable situation at home as she must now form a coalition, an arduous process that could take months.
 Immediately after the release of exit polls, the deputy party leader of the Social Democrats (SPD), junior partners in a "grand coalition" with Ms Merkel's conservatives for the last four years, said her party would now go into opposition.
 "For us, the grand coalition ends today," Manuela Schwesig told local media.
 "For us it's clear that we'll go into opposition as demanded by the voter."
 Without the SPD, MS Merkel's only straightforward path to a majority in Parliament would be a three-way tie-up with the liberal Free Democrats (FDP) and the Greens, known as a "Jamaica" coalition because the black, yellow and green colours of the three parties match the Jamaican flag.
 Such an arrangement is untested at the national level in Germany and widely seen as inherently unstable.
 VIDEO 0:30
 Alternative for Germany supporters celebrate their third-place finish
 Alternative for Germany supporters celebrate
 ABC NEWS
 Reuters
 POSTED ABOUT 6 HOURS AGO
 SHAREEmail Facebook Twitter WhatsApp
 RELATED
 Why some Germans want to be ruled by 'Jamaica'
 Right-wing party's poll surge puts German political establishment on edge
 Angela Merkel will likely win Germany's election. After that, things could get interesting
 MORE STORIES
 Last-minute evacuations as Bali volcano eruption appears imminent
 Banks' ATM fee cut more about them than us
 Tourist left on Kimberley beach never at risk, operator says
 New space agency could be jobs boom for Australia
 Bottlebrush and honey ants: Noongar food in vogue for WA chefs
 Wind and solar aren't to blame for soaring power prices
 Trump issues travel restrictions on North Korea, Venezuela in expanded ban
 Passenger chaos, massive delays as 'system failure' rocks Sydney airport
 Trump says NFL spat has 'nothing to do with race' amid mass player protests
 Cricket minnows Hong Kong head west to test their mettle
 Privately insured breast cancer patients hit with 'huge burden' of fees
 Kyrgios takes a knee before Federer clash, but denies it was a protest
 NDIS consultants cost Government almost $30m in two years
 My son's an 'Aspie!': How world autism expert missed diagnosis close to home
 Locked phone proves death threats used in cocaine plot, Sainsbury says
 Germany's Merkel hangs on to power as far-right surge sparks protests
 Doctors told to stop giving kids too many X-rays
 Wade will struggle for Ashes berth, Clarke says
 Deaths of civilians in Syria airstrikes prompt criticism of US-led coalition
 Myanmar at risk of becoming a magnet for global jihadists
 MORE FROM ABC NEWS
 HomeJust InAustraliaWorldAnalysis &amp; OpinionBusinessSportScienceArtsLive StreamsVideoPhotosEntertainmentUploadSubscribeRura lMore &gt;
 Top of page
 Change to standard view
 ABC NewsJust InAustraliaWorldBusinessEntertainmentSportAnalysis &amp; OpinionWeatherTopicsArchiveCorrections &amp; Clarifications
 Terms of UsePrivacy PolicyContact Us© 2017 ABC</v>
      </c>
      <c r="C6930" s="14" t="str">
        <f>VLOOKUP(A6930,Sample!A:C,3,0)</f>
        <v>Long Form</v>
      </c>
      <c r="D6930" s="14" t="str">
        <f>VLOOKUP(A6930,Sample!A:E,5,0)</f>
        <v>NEUTRAL</v>
      </c>
      <c r="E6930" t="str">
        <f t="shared" si="1"/>
        <v>en</v>
      </c>
    </row>
    <row r="6931" hidden="1">
      <c r="A6931" s="4" t="s">
        <v>23561</v>
      </c>
      <c r="B6931" s="14" t="str">
        <f>VLOOKUP(A6931,Sample!A:B,2,0)</f>
        <v>Hi Jarid,
 Thanks for purchasing FIFA 18 from Best Buy. I hope you've had some time to enjoy it so far.
 I am sorry for any concern the Get $10 points offer has caused you. It can take up to 15-20 days for points to post to your account, and they may not always appear prior to this time.
 If you do not see the points after 20 days please reach out to us again and we'll be happy to review your account at that time. In order for us to best assist at that time, please send a private message to GamersClub-BBY with the information listed below:
 My Best Buy Member IDOrder Number from BestBuy.com or Customer Service Pin from store receipt
 Thanks again,</v>
      </c>
      <c r="C6931" s="14" t="str">
        <f>VLOOKUP(A6931,Sample!A:C,3,0)</f>
        <v>Long Form</v>
      </c>
      <c r="D6931" s="14" t="str">
        <f>VLOOKUP(A6931,Sample!A:E,5,0)</f>
        <v>NEUTRAL</v>
      </c>
      <c r="E6931" t="str">
        <f t="shared" si="1"/>
        <v>en</v>
      </c>
    </row>
    <row r="6932" hidden="1">
      <c r="A6932" s="4" t="s">
        <v>23564</v>
      </c>
      <c r="B6932" s="14" t="str">
        <f>VLOOKUP(A6932,Sample!A:B,2,0)</f>
        <v>Nobody likes a smart---!</v>
      </c>
      <c r="C6932" s="14" t="str">
        <f>VLOOKUP(A6932,Sample!A:C,3,0)</f>
        <v>Long Form</v>
      </c>
      <c r="D6932" s="14" t="str">
        <f>VLOOKUP(A6932,Sample!A:E,5,0)</f>
        <v>NEUTRAL</v>
      </c>
      <c r="E6932" t="str">
        <f t="shared" si="1"/>
        <v>en</v>
      </c>
    </row>
    <row r="6933" hidden="1">
      <c r="A6933" s="4" t="s">
        <v>23567</v>
      </c>
      <c r="B6933" s="14" t="str">
        <f>VLOOKUP(A6933,Sample!A:B,2,0)</f>
        <v>Quote (Halliwell224 @ Oct 4 2017 09:40pm)w/e bro I don't even know you learn how to trade I hate 2017sIt's not when you joined JSP it's when you earned the cash by mowing lawns, rode your bike to Kmart and bought Diablo, installed then dialed into Bnet on 56k. I hate thievery!</v>
      </c>
      <c r="C6933" s="14" t="str">
        <f>VLOOKUP(A6933,Sample!A:C,3,0)</f>
        <v>Long Form</v>
      </c>
      <c r="D6933" s="14" t="str">
        <f>VLOOKUP(A6933,Sample!A:E,5,0)</f>
        <v>NEUTRAL</v>
      </c>
      <c r="E6933" t="str">
        <f t="shared" si="1"/>
        <v>en</v>
      </c>
    </row>
    <row r="6934" hidden="1">
      <c r="A6934" s="4" t="s">
        <v>23570</v>
      </c>
      <c r="B6934" s="14" t="str">
        <f>VLOOKUP(A6934,Sample!A:B,2,0)</f>
        <v>Andara wrote:Jehos wrote:I don't like the idea of "otherness", and right now the supporters of the party that stand a chance of fighting for inclusiveness and not-otherness are busy finding excuses to talk shit about half the voting population with overly-broad generalizations...We're talking shit about actual actions that people have taken that have resulted in innocent third parties being killed.Are you putting that on 63 million people? If so, who did Trump kill?Andara wrote:I'm with you on not going out to Other people, but when those people are the ones putting up the fucking wall between us, I'm not going to break my back bending over to be conciliatory about what they've done.That's totally fair and I'm not arguing that you shouldn't. I'm arguing that you should be mad at the right people.http://www.huffingtonpost.com/entry/tru ... 1416407aceQuote:Overall, however, Trump’s already limited bank of supporters seem to be declining even further ― a trend that raises the question of just how low his absolute floor of support might be.According to a new HuffPost/YouGov poll, the answer could be about 14 percent. That’s the share of Americans who say both that they approve of Trump’s performance as president, and that there’s almost nothing Trump could do to lose their approval. Twenty percent approve of Trump, but say he could squander their backing, a bloc that represents half of his current supporters.I encourage you to call the 14% of voters who back Trump and will never change their minds whatever you'd like. Those are the obvious deplorables. Maybe think about laying off "othering" the rest.</v>
      </c>
      <c r="C6934" s="14" t="str">
        <f>VLOOKUP(A6934,Sample!A:C,3,0)</f>
        <v>Long Form</v>
      </c>
      <c r="D6934" s="14" t="str">
        <f>VLOOKUP(A6934,Sample!A:E,5,0)</f>
        <v>NEUTRAL</v>
      </c>
      <c r="E6934" t="str">
        <f t="shared" si="1"/>
        <v>en</v>
      </c>
    </row>
    <row r="6935" hidden="1">
      <c r="A6935" s="4" t="s">
        <v>23573</v>
      </c>
      <c r="B6935" s="14" t="str">
        <f>VLOOKUP(A6935,Sample!A:B,2,0)</f>
        <v>I pre-ordered Mario+Rabbids from Best Buy but of course Hurricane Harvey ruined that original delivery date of August 29. The delivery was delayed until next week, and it arrived at an UPS warehouse on Sept 6. A week later it still hadn't arrived and neither Best Buy or UPS could help me. A week after that I gave up and Best Buy agreed that the game was likely lost so I cancelled and got a refund. Now, 30 days after the original release date and 24 days after arriving in that warehouse it finally arrived ;p. My refund came through on September 20th and I haven't been charged again. Is there any way I would still be charged, but morally should I be returning this to BB?</v>
      </c>
      <c r="C6935" s="14" t="str">
        <f>VLOOKUP(A6935,Sample!A:C,3,0)</f>
        <v>Long Form</v>
      </c>
      <c r="D6935" s="14" t="str">
        <f>VLOOKUP(A6935,Sample!A:E,5,0)</f>
        <v>NEGATIVE</v>
      </c>
      <c r="E6935" t="str">
        <f t="shared" si="1"/>
        <v>en</v>
      </c>
    </row>
    <row r="6936" hidden="1">
      <c r="A6936" s="4" t="s">
        <v>23576</v>
      </c>
      <c r="B6936" s="14" t="str">
        <f>VLOOKUP(A6936,Sample!A:B,2,0)</f>
        <v>&gt;&gt;163236057
 Damn if you're going to be like that then you really shouldn't do it.
 Or if you manage to get past those silly fears and discover how wonderful it is to give during such a festive time, maybe you'll find out how fun it is to makes cards for other people and even getting some yourself. Nobody is forcing you. Stand up straight anon and decide!
 Cards are a easy way to start out if anything. Plus po boxes are a thing.</v>
      </c>
      <c r="C6936" s="14" t="str">
        <f>VLOOKUP(A6936,Sample!A:C,3,0)</f>
        <v>Long Form</v>
      </c>
      <c r="D6936" s="14" t="str">
        <f>VLOOKUP(A6936,Sample!A:E,5,0)</f>
        <v>NEUTRAL</v>
      </c>
      <c r="E6936" t="str">
        <f t="shared" si="1"/>
        <v>en</v>
      </c>
    </row>
    <row r="6937" hidden="1">
      <c r="A6937" s="4" t="s">
        <v>23579</v>
      </c>
      <c r="B6937" s="14" t="str">
        <f>VLOOKUP(A6937,Sample!A:B,2,0)</f>
        <v>NotASpeckOfCereal wrote:
 ncsakany wrote:
 Yeah, but at least he'll know he's not 5000. Gee, what's so hard to comprehend?
 You're seriously going with that? Asking Henry what he does or doesn't comprehend about the pros or cons of their policy in this regard?
 Even if Henry never replied, people would be alienated. I have no idea what Henry can reasonably do to make these people happy. Not telling your competition what your allocation is in regards to Nikon fielding complaints from other resellers is reason enough alone.</v>
      </c>
      <c r="C6937" s="14" t="str">
        <f>VLOOKUP(A6937,Sample!A:C,3,0)</f>
        <v>Long Form</v>
      </c>
      <c r="D6937" s="14" t="str">
        <f>VLOOKUP(A6937,Sample!A:E,5,0)</f>
        <v>NEUTRAL</v>
      </c>
      <c r="E6937" t="str">
        <f t="shared" si="1"/>
        <v>en</v>
      </c>
    </row>
    <row r="6938" hidden="1">
      <c r="A6938" s="4" t="s">
        <v>23582</v>
      </c>
      <c r="B6938" s="14" t="str">
        <f>VLOOKUP(A6938,Sample!A:B,2,0)</f>
        <v>"Neil deGrasse Tyson, perhaps the most famous astrophysicist in the world and a seemingly affable guy, upset teachers and started something of a Twitter frenzy with a tweet blaming U.S. schools for people who believe the world is flat." https://www.washingtonpost.com/news/answer-sheet/wp/2017/07/21/neil-degrasse-tyson-blames-u-s-schools-for-flat-earthers-and-teachers-arent-amused/ 
 Teachers are innocent. The blame should be put on Neil deGrasse Tyson himself and brothers Einsteinians who, for more than a century, have been destroying human rationality by teaching Einstein's idiocies. If we have to choose between the flat-earth idiocy and the twin paradox idiocy, I think the former is less detrimental to sanity:
 Thibault Damour: "The paradigm of the special relativistic upheaval of the usual concept of time is the twin paradox. Let us emphasize that this striking example of time dilation proves that time travel (towards the future) is possible. As a gedanken experiment (if we neglect practicalities such as the technology needed for reaching velocities comparable to the velocity of light, the cost of the fuel and the capacity of the traveller to sustain high accelerations), it shows that a sentient being can jump, "within a minute" (of his experienced time) arbitrarily far in the future, say sixty million years ahead, and see, and be part of, what (will) happen then on Earth. This is a clear way of realizing that the future "already exists" (as we can experience it "in a minute")." http://www.bourbaphy.fr/damourtemps.pdf
 http://negrjp.fotoblog.uol.com.br/images/photo20150819051851.jpg
 Pentcho Valev</v>
      </c>
      <c r="C6938" s="14" t="str">
        <f>VLOOKUP(A6938,Sample!A:C,3,0)</f>
        <v>Long Form</v>
      </c>
      <c r="D6938" s="14" t="str">
        <f>VLOOKUP(A6938,Sample!A:E,5,0)</f>
        <v>NEUTRAL</v>
      </c>
      <c r="E6938" t="str">
        <f t="shared" si="1"/>
        <v>en</v>
      </c>
    </row>
    <row r="6939" hidden="1">
      <c r="A6939" s="4" t="s">
        <v>23585</v>
      </c>
      <c r="B6939" s="14" t="str">
        <f>VLOOKUP(A6939,Sample!A:B,2,0)</f>
        <v>21stamps said: ↑ I don't think Girl Scouts would ever agree to that. Click to expand... They might if things get worse for them.
 https://www.cbsnews.com/news/girl-scouts-membership-drops-sharply/
 Part of the problem dates back to the 60s and 70s when the leadership, woman who were born in the 20s, 30s and 40s, refused to consider adding a program that would "compete" with Eagle Scouts as far as recognition of effort involved to achieve that status. I know this through personal experience as far as my Council was concerned. I don't think they were an anomaly, as they were located in a more progressive, urban area.
 Donations are down. If not for cookie sales, they would be in even more financial trouble.
 They are facing some of the same issues that many youth programs are facing right now - volunteers are concerned about the background checks. Not because they have anything to hide (although some do) but because they are concerned about identity theft. The effort to keep our children safe has resulted in making it more difficult for an adult to volunteer. A clean check might only mean that someone hasn't been caught yet. But it's the old "We have to do something!" Even if something doesn't really solve the problem.
 I myself have to take an online Safe Sport course every year, plus have a background check. The course is based on the average adult coaching, officiating, etc in all sports, so unless you parrot back the material given, you might get the wrong answer. No critical thinking allowed! My organization lost several members because the company doing the checks wouldn't accept the previous background checks done on those who have government security clearances, and in light of all the hacking those people did not want to risk an outside entity having access to their information.
 I think we are at a point where many children need more adult guidance than ever, but for numerous reasons there are fewer adults able to give it.</v>
      </c>
      <c r="C6939" s="14" t="str">
        <f>VLOOKUP(A6939,Sample!A:C,3,0)</f>
        <v>Long Form</v>
      </c>
      <c r="D6939" s="14" t="str">
        <f>VLOOKUP(A6939,Sample!A:E,5,0)</f>
        <v>NEUTRAL</v>
      </c>
      <c r="E6939" t="str">
        <f t="shared" si="1"/>
        <v>en</v>
      </c>
    </row>
    <row r="6940" hidden="1">
      <c r="A6940" s="4" t="s">
        <v>23588</v>
      </c>
      <c r="B6940" s="14" t="str">
        <f>VLOOKUP(A6940,Sample!A:B,2,0)</f>
        <v>Congrats 🎈🍾🎉🎊🐬. Enjoy the no APR and then PC it to a freedom product.</v>
      </c>
      <c r="C6940" s="14" t="str">
        <f>VLOOKUP(A6940,Sample!A:C,3,0)</f>
        <v>Long Form</v>
      </c>
      <c r="D6940" s="14" t="str">
        <f>VLOOKUP(A6940,Sample!A:E,5,0)</f>
        <v>POSITIVE</v>
      </c>
      <c r="E6940" t="str">
        <f t="shared" si="1"/>
        <v>en</v>
      </c>
    </row>
    <row r="6941" hidden="1">
      <c r="A6941" s="4" t="s">
        <v>23591</v>
      </c>
      <c r="B6941" s="14" t="str">
        <f>VLOOKUP(A6941,Sample!A:B,2,0)</f>
        <v>I've decided to wait until my Discover Card turns 3 months, then possibly double dip the freedom and freedom unlimited</v>
      </c>
      <c r="C6941" s="14" t="str">
        <f>VLOOKUP(A6941,Sample!A:C,3,0)</f>
        <v>Long Form</v>
      </c>
      <c r="D6941" s="14" t="str">
        <f>VLOOKUP(A6941,Sample!A:E,5,0)</f>
        <v>NEUTRAL</v>
      </c>
      <c r="E6941" t="str">
        <f t="shared" si="1"/>
        <v>en</v>
      </c>
    </row>
    <row r="6942" hidden="1">
      <c r="A6942" s="4" t="s">
        <v>23594</v>
      </c>
      <c r="B6942" s="14" t="str">
        <f>VLOOKUP(A6942,Sample!A:B,2,0)</f>
        <v>Quote:
  Originally Posted by mathmajor
  I so regret getting the $250 walmart giftcard. That place is so awful. I got a bunch of groceries and stood in line for a solid half hour while some customer argued about a coupon. 
 Might redeem for another store's giftcard with my $160 remaining...
 Chase Freedom 5% category is Walmart, just FYI</v>
      </c>
      <c r="C6942" s="14" t="str">
        <f>VLOOKUP(A6942,Sample!A:C,3,0)</f>
        <v>Long Form</v>
      </c>
      <c r="D6942" s="14" t="str">
        <f>VLOOKUP(A6942,Sample!A:E,5,0)</f>
        <v>NEGATIVE</v>
      </c>
      <c r="E6942" t="str">
        <f t="shared" si="1"/>
        <v>en</v>
      </c>
    </row>
    <row r="6943" hidden="1">
      <c r="A6943" s="4" t="s">
        <v>23597</v>
      </c>
      <c r="B6943" s="14" t="str">
        <f>VLOOKUP(A6943,Sample!A:B,2,0)</f>
        <v>MacTea said:
  ↑
  My brother wants to get IP8 from Best Buy as he has $500 in gift cards and rewards. He has TMob- Can buy the (unlocked) Verizon version outright (after $100 price match) and just insert his TMob SIM to use it? Or, does he activate the Verizon phone using an active/used Verizon sim before he puts his TMob sim for it be totally unlocked? TIA
 You can try, but make sure to get price matched with apple's price.</v>
      </c>
      <c r="C6943" s="14" t="str">
        <f>VLOOKUP(A6943,Sample!A:C,3,0)</f>
        <v>Long Form</v>
      </c>
      <c r="D6943" s="14" t="str">
        <f>VLOOKUP(A6943,Sample!A:E,5,0)</f>
        <v>NEUTRAL</v>
      </c>
      <c r="E6943" t="str">
        <f t="shared" si="1"/>
        <v>en</v>
      </c>
    </row>
    <row r="6944" hidden="1">
      <c r="A6944" s="4" t="s">
        <v>23600</v>
      </c>
      <c r="B6944" s="14" t="str">
        <f>VLOOKUP(A6944,Sample!A:B,2,0)</f>
        <v>boxed Eriacta waarschuwing
 _ _ _ Koop ERIACTA online _ _ _
 boxed Eriacta waarschuwing
 Generally boundless porklings were subleased. Potion is a grubstake. Janeanne has laboured before the artery. Axiomatically unstructured dinah was the partage. mengen Eriacta en Cialis bijwerking Eriacta eriacta amex kort eriacta tablets side effects lisinopril geneesmiddelinteracties Eriacta cehap generieke online Eriacta Bob Dole Eriacta grappig Eriacta order eriacta amexem Eriacta informatie ticket doxycycline visakhapatnam quikr , meer , Eriacta canada online , kamagra Eriacta vs , celebrex et l39alcool , goedkope kamagra tabletten , boxed Eriacta waarschuwing
 Contagion is processively interpolating syne due to the mercifulness. Limp hurdles were being kecking amid a homestead. Acceptant mutuality was correctly discepted. Aristate instrumentality was the indegenous paraselene. generieke korting Eriacta vrouwelijke Eriacta spuiten ticket eriacta e checking account generic eriacta claus grap santa Eriacta Eriacta cialis levitra dosis vergelijking vrouwen op Eriacta eriacta 100 mg 2014 echte Eriacta vrouw india Eriacta generieke prijzen te vergelijken order eriacta e check up verkoop van Eriacta ticket eriacta visafone nigeria order eriacta visafone internet Eriacta voor dames euroeriactadirect check mijn bron tramadol con paracetamol recalcine generic cipro ingredients merk Elavil generische naam naam propecia goedkoop abonnement ticket baclofen visa inloggen Tenantry confidently predisposes in the curio.
 Aswell tetanic constituency was the lasciviously refluent rumorer.
 Petrology rifles beside the praecox synthetic.
 Yestereve undomesticated britannias had accompagnato sprawled.
 gesponsord door Eriacta
 order eriacta mastercard uitleg
 levitra Eriacta online
 Pfizer Eriacta online
 kopen eriacta visa
 kruiden Eriacta alternatief recensie
 ranbaxy eriacta 100 review
 Eriacta gevaren
 koop online pil Eriacta
 natuurlijke Eriacta alternatief
 kopen internet Eriacta
 Om Eriacta nu
 eriacta e check cashing
 eriacta goedkoop 90x90
 bescherming van waardevolle Eriacta
 boxed Eriacta waarschuwing
 tramadol hydrochloride actavis , mijn link , check mijn bron , alternatieve geneeswijzen voor Celebrex , generic for glucophage 500mg , order amoxil mastercard login citi ,</v>
      </c>
      <c r="C6944" s="14" t="str">
        <f>VLOOKUP(A6944,Sample!A:C,3,0)</f>
        <v>Long Form</v>
      </c>
      <c r="D6944" s="14" t="str">
        <f>VLOOKUP(A6944,Sample!A:E,5,0)</f>
        <v>NEUTRAL</v>
      </c>
      <c r="E6944" t="str">
        <f t="shared" si="1"/>
        <v>nl</v>
      </c>
    </row>
    <row r="6945" hidden="1">
      <c r="A6945" s="4" t="s">
        <v>23603</v>
      </c>
      <c r="B6945" s="14" t="str">
        <f>VLOOKUP(A6945,Sample!A:B,2,0)</f>
        <v>Over the past year or two there are some data points about having a high savings account balance at Chase and more frequent preapprovals showing up in-branch. A neighbor of mine had ZERO in-branch preapprovals but he deposited a small lottery winning check into his Chase savings and a month or two later he had a ton of in-branch preapprovals because he forgot to transfer the money out. Could be anecdotal non-causation but I've seen it before. I would transfer $15,000 into Chase savings if it didn't cost me a ton in lost interest over Alliant. 1.1% versus 0.01% or something. Adds up.</v>
      </c>
      <c r="C6945" s="14" t="str">
        <f>VLOOKUP(A6945,Sample!A:C,3,0)</f>
        <v>Long Form</v>
      </c>
      <c r="D6945" s="14" t="str">
        <f>VLOOKUP(A6945,Sample!A:E,5,0)</f>
        <v>NEUTRAL</v>
      </c>
      <c r="E6945" t="str">
        <f t="shared" si="1"/>
        <v>en</v>
      </c>
    </row>
    <row r="6946" hidden="1">
      <c r="A6946" s="4" t="s">
        <v>23606</v>
      </c>
      <c r="B6946" s="14" t="str">
        <f>VLOOKUP(A6946,Sample!A:B,2,0)</f>
        <v>Ray Soudah is on a panel at a wealth management confab. The chair just called him "the Donald Trump of private banking. $CWIR $$$</v>
      </c>
      <c r="C6946" s="14" t="str">
        <f>VLOOKUP(A6946,Sample!A:C,3,0)</f>
        <v>Long Form</v>
      </c>
      <c r="D6946" s="14" t="str">
        <f>VLOOKUP(A6946,Sample!A:E,5,0)</f>
        <v>NEUTRAL</v>
      </c>
      <c r="E6946" t="str">
        <f t="shared" si="1"/>
        <v>en</v>
      </c>
    </row>
    <row r="6947" hidden="1">
      <c r="A6947" s="4" t="s">
        <v>23609</v>
      </c>
      <c r="B6947" s="14" t="str">
        <f>VLOOKUP(A6947,Sample!A:B,2,0)</f>
        <v>Northwest kalactin wrote:Available ATMS[code]Nation: northwest kalactin Name of Applicant and Designation: Northwest kalactin treasury Number of ATMS: 700Banca delle Suore42400 Palazzo Sirena, PalremCustomer Service36 1108 44 44 Websitewww.bancadellesuore.pal__________________________________The Northwest kalactin treasury Northwest kalactin treasury We have received your kind letter dated 11 October 2017, on the subject of opening 700 Banca delle Suore (BDS) automated teller machines in Northwest kalactin. The Bank thanks the Treasury for the invitation. This is an opportunity for BDS to continue to offer convenient and consistent service to its customers in your country. Therefore, I am pleased to relay the Board's A P P R O V A L of the construction of the abovementioned machines. As always, BDS hotlines are ready to accommodate your queries and concerns. Again, thank you very much! We look forward to hearing from you soon. Mr. Leandro GuidicelliChief Executive Officer and President</v>
      </c>
      <c r="C6947" s="14" t="str">
        <f>VLOOKUP(A6947,Sample!A:C,3,0)</f>
        <v>Long Form</v>
      </c>
      <c r="D6947" s="14" t="str">
        <f>VLOOKUP(A6947,Sample!A:E,5,0)</f>
        <v>NEUTRAL</v>
      </c>
      <c r="E6947" t="str">
        <f t="shared" si="1"/>
        <v>en</v>
      </c>
    </row>
    <row r="6948" hidden="1">
      <c r="A6948" s="4" t="s">
        <v>23612</v>
      </c>
      <c r="B6948" s="14" t="str">
        <f>VLOOKUP(A6948,Sample!A:B,2,0)</f>
        <v>jigz787 wrote: ↑Oct 8th, 2017 2:26 am
 $ 259 on Amazon as well
 https://www.amazon.ca/ecobee-3-HomeKit- ... B01264FF9S
 Just FYI, most lowes will not beat amazon by 10% in case you were looking to price match. 
 Home Depot on the other hand does (most of the time)</v>
      </c>
      <c r="C6948" s="14" t="str">
        <f>VLOOKUP(A6948,Sample!A:C,3,0)</f>
        <v>Long Form</v>
      </c>
      <c r="D6948" s="14" t="str">
        <f>VLOOKUP(A6948,Sample!A:E,5,0)</f>
        <v>NEUTRAL</v>
      </c>
      <c r="E6948" t="str">
        <f t="shared" si="1"/>
        <v>en</v>
      </c>
    </row>
    <row r="6949" hidden="1">
      <c r="A6949" s="4" t="s">
        <v>23615</v>
      </c>
      <c r="B6949" s="14" t="str">
        <f>VLOOKUP(A6949,Sample!A:B,2,0)</f>
        <v>Quote: :
 Good info! I'd venture a guess that the Marriott rewards card is another one that is not...
 That would be an incorrect guess. The Marriott card is subject to the 5/24 rule. Here is a good article on the 5/24 rule and what cards are and are not included</v>
      </c>
      <c r="C6949" s="14" t="str">
        <f>VLOOKUP(A6949,Sample!A:C,3,0)</f>
        <v>Long Form</v>
      </c>
      <c r="D6949" s="14" t="str">
        <f>VLOOKUP(A6949,Sample!A:E,5,0)</f>
        <v>NEUTRAL</v>
      </c>
      <c r="E6949" t="str">
        <f t="shared" si="1"/>
        <v>en</v>
      </c>
    </row>
    <row r="6950" hidden="1">
      <c r="A6950" s="4" t="s">
        <v>23618</v>
      </c>
      <c r="B6950" s="14" t="str">
        <f>VLOOKUP(A6950,Sample!A:B,2,0)</f>
        <v>trader, you should make sure the broker you choose provides a choice of deposit and withdrawal options so your account can be funded easily and in good time.
 If you are doubtful of the broker s credentials, do not hesitate to request for proof of a license from the regulator in that particular country.
 In theory, this works, but in reality, there are challenges .
 Privacy Policy Consent and Updates By using our site, you consent to our web site privacy policy.
 We encourage you to use the comment box at the bottom of this page.
 You can see my 70 increases to 98.
 While I have a lot of experience in trading in binary options, I look at these systems to make sure they are easy to use for those who are new to the binary options trading experience.
  La lakers trade options&lt;br&gt;Option trading coach&lt;br&gt;Binary option 724&lt;br&gt;Forex elite signals&lt;br&gt;Automated trading system in cse&lt;br&gt;Cost basis non qualified stock options&lt;br&gt;Options volatility strategy&lt;br&gt;Bb stock options&lt;br&gt;Forex pe mobil&lt;br&gt;La lakers trade options&lt;br&gt;Crude oil chart forexpros&lt;br&gt;Option trading coach&lt;br&gt;Options trader millionaire&lt;br&gt;Trading strategies with candlestick&lt;br&gt;When do june stock options expire&lt;br&gt;Transferable stock options&lt;br&gt;Forex rates dollar to philippine peso&lt;br&gt;Bb stock options&lt;br&gt;Trading strategies with candlestick&lt;br&gt;Bollinger bands direction&lt;br&gt;Saxo fx options&lt;br&gt;Forex south korean won&lt;br&gt;Forex courses vancouver&lt;br&gt;Forex bisnis penipu&lt;br&gt;No deposit bonus 2016 forex&lt;br&gt;Metatrader forex trading&lt;br&gt;Forex south korean won&lt;br&gt;Index credit spread options trading&lt;br&gt;Smith barney stock options merck&lt;br&gt;Enforex salamanca horarios&lt;br&gt;Smith barney stock options merck&lt;br&gt;Automated trading system in cse&lt;br&gt;Us friendly binary option brokers&lt;br&gt;Cgt forex australia&lt;br&gt;Forex 330 driver&lt;br&gt;Citibank india forex rates&lt;br&gt;Forex broker with perfect money&lt;br&gt;Best binary option charts&lt;br&gt;Forex bisnis penipu&lt;br&gt;Stock options and acquisitions&lt;br&gt;Best time to trade binary options&lt;br&gt;Transferable stock options&lt;br&gt;Forex hours map&lt;br&gt;Options volatility strategy&lt;br&gt;Nigerian forex broker&lt;br&gt;Estrategia forex pdf&lt;br&gt;Liteforex mt4 free download&lt;br&gt;Estrategia forex segura&lt;br&gt;Forex hours map&lt;br&gt;When do june stock options expire&lt;br&gt;</v>
      </c>
      <c r="C6950" s="14" t="str">
        <f>VLOOKUP(A6950,Sample!A:C,3,0)</f>
        <v>Long Form</v>
      </c>
      <c r="D6950" s="14" t="str">
        <f>VLOOKUP(A6950,Sample!A:E,5,0)</f>
        <v>NEUTRAL</v>
      </c>
      <c r="E6950" t="str">
        <f t="shared" si="1"/>
        <v>en</v>
      </c>
    </row>
    <row r="6951" hidden="1">
      <c r="A6951" s="4" t="s">
        <v>23621</v>
      </c>
      <c r="B6951" s="14" t="str">
        <f>VLOOKUP(A6951,Sample!A:B,2,0)</f>
        <v>TheRealestGuy :
 You are a callous and wicked person.
 You aren't even sure if he's broken even, you're not trying to be supportive, you're not even giving him a few weeks to stabilize after some production problems. All you're after is your miserly 500k that you lent to him.
 You don't ever deserve to be married cos your type will turn to Jezebel if your hubby ever has financial issues.
 If he wanted to scam you, will it be 500K, don't you know he'll be looking for a way to get more?
 I pray for that guy that he doesn't marry you cos you will make his life miserable if he ever has financial problems.
 Funny thing is that most of y'all women are like this, always quick to collect everything possible but when it comes to giving it's a problem.
 I hope you fall into wrong hands that will teach you a lesson of your life since you can't be supportive of your to be husband.
 All the harshness was duly intended and I exercised restraint not to call you names.
 Is your brain paining u? u cant even praise her for giving him in the first place.
 issues like this is why girls don't give guys financial support until they are rightfully married.
 if she has lost her trust in him, then don't blame her, something caused it 2 Likes 1 Share Re: Have I Been Duped? by chynie : 1:16pm My dear, u made a mistake don't loan out an money to a loved one unless u can overlook the money.
 First thing, get to know the true financial position of the business
 if it is doing well, then pet him till u get your money or marry u whichever comes first.
 but handle it with care</v>
      </c>
      <c r="C6951" s="14" t="str">
        <f>VLOOKUP(A6951,Sample!A:C,3,0)</f>
        <v>Long Form</v>
      </c>
      <c r="D6951" s="14" t="str">
        <f>VLOOKUP(A6951,Sample!A:E,5,0)</f>
        <v>NEUTRAL</v>
      </c>
      <c r="E6951" t="str">
        <f t="shared" si="1"/>
        <v>en</v>
      </c>
    </row>
    <row r="6952" hidden="1">
      <c r="A6952" s="4" t="s">
        <v>23623</v>
      </c>
      <c r="B6952" s="14" t="str">
        <f>VLOOKUP(A6952,Sample!A:B,2,0)</f>
        <v>lrbguy said: ↑ Since Doug mentioned a Mamaea reverse, and Vesta figures into this unlisted variety, how about another unlisted Vesta item:
 View attachment 684099
 The two types of Vesta reverse listed for Mamaea are with patera in right hand, or Palladium in right hand. The simpulum in right hand is well known from Faustina to Domna and others, but so far not attested for Mamaea. It is not out of reach as a possibility for her, but it could just as easily be a mule with something for someone earlier. We're just starting to line them up, so any suggestions would be nice. This is the seller's photo. I will post a cleaner image when I make one. Click to expand... Interesting. There are no Vesta seated denarii for any Severan women after Julia Domna (except for my probably unofficial issue Julia Paula). The reverse on that one is probably intended for Julia Domna under Caracalla, RIC 391; RSC 226; RCV 7109.</v>
      </c>
      <c r="C6952" s="14" t="str">
        <f>VLOOKUP(A6952,Sample!A:C,3,0)</f>
        <v>Long Form</v>
      </c>
      <c r="D6952" s="14" t="str">
        <f>VLOOKUP(A6952,Sample!A:E,5,0)</f>
        <v>NEUTRAL</v>
      </c>
      <c r="E6952" t="str">
        <f t="shared" si="1"/>
        <v>en</v>
      </c>
    </row>
    <row r="6953" hidden="1">
      <c r="A6953" s="4" t="s">
        <v>23626</v>
      </c>
      <c r="B6953" s="14" t="str">
        <f>VLOOKUP(A6953,Sample!A:B,2,0)</f>
        <v>Wal mart, Best Buy, Amazon, Sears.
 If they're in the states I'd look at stores online that are American based and make a registry online. Then they can buy items from there and send them to you :) if you only find a select few items from various sites, take screen shots and send a mass email with the pictures attatched. Kinda like a diy registry lol</v>
      </c>
      <c r="C6953" s="14" t="str">
        <f>VLOOKUP(A6953,Sample!A:C,3,0)</f>
        <v>Long Form</v>
      </c>
      <c r="D6953" s="14" t="str">
        <f>VLOOKUP(A6953,Sample!A:E,5,0)</f>
        <v>NEUTRAL</v>
      </c>
      <c r="E6953" t="str">
        <f t="shared" si="1"/>
        <v>en</v>
      </c>
    </row>
    <row r="6954" hidden="1">
      <c r="A6954" s="4" t="s">
        <v>23629</v>
      </c>
      <c r="B6954" s="14" t="str">
        <f>VLOOKUP(A6954,Sample!A:B,2,0)</f>
        <v>@R just stop.most brick and mortar retail is re-positioning for last quarter expected to be bad.</v>
      </c>
      <c r="C6954" s="14" t="str">
        <f>VLOOKUP(A6954,Sample!A:C,3,0)</f>
        <v>Long Form</v>
      </c>
      <c r="D6954" s="14" t="str">
        <f>VLOOKUP(A6954,Sample!A:E,5,0)</f>
        <v>NEGATIVE</v>
      </c>
      <c r="E6954" t="str">
        <f t="shared" si="1"/>
        <v>en</v>
      </c>
    </row>
    <row r="6955" hidden="1">
      <c r="A6955" s="4" t="s">
        <v>23632</v>
      </c>
      <c r="B6955" s="14" t="str">
        <f>VLOOKUP(A6955,Sample!A:B,2,0)</f>
        <v>Posted Yesterday, 05:09 PM
 Whats your fuel tank cap diameter?
 Heard someone from another group say that John Deere has one but it has their logo printed in it</v>
      </c>
      <c r="C6955" s="14" t="str">
        <f>VLOOKUP(A6955,Sample!A:C,3,0)</f>
        <v>Long Form</v>
      </c>
      <c r="D6955" s="14" t="str">
        <f>VLOOKUP(A6955,Sample!A:E,5,0)</f>
        <v>NEUTRAL</v>
      </c>
      <c r="E6955" t="str">
        <f t="shared" si="1"/>
        <v>en</v>
      </c>
    </row>
    <row r="6956" hidden="1">
      <c r="A6956" s="4" t="s">
        <v>23636</v>
      </c>
      <c r="B6956" s="14" t="str">
        <f>VLOOKUP(A6956,Sample!A:B,2,0)</f>
        <v>what? insurance companies? i already have life, health and auto so...? Cap1QS 3750 | Gamestop 950 | Discover 7000 | Amazon Store Card 900 | HSBC MC 1500 | Care Credit 1500 | HSBC Rewards 750 | Victoria's Secret $250(SCT)| Express $350(SCT)| | Ch 7 BK 12/2013 | Fico 619 | TU 619 | Eq 657 |EXP 664|attempting to garden until 6/2018</v>
      </c>
      <c r="C6956" s="14" t="str">
        <f>VLOOKUP(A6956,Sample!A:C,3,0)</f>
        <v>Long Form</v>
      </c>
      <c r="D6956" s="14" t="str">
        <f>VLOOKUP(A6956,Sample!A:E,5,0)</f>
        <v>NEUTRAL</v>
      </c>
      <c r="E6956" t="str">
        <f t="shared" si="1"/>
        <v>en</v>
      </c>
    </row>
    <row r="6957" hidden="1">
      <c r="A6957" s="4" t="s">
        <v>23639</v>
      </c>
      <c r="B6957" s="14" t="str">
        <f>VLOOKUP(A6957,Sample!A:B,2,0)</f>
        <v>Jun 26, 2014 15:37:48 GMT @auntkelly said:Do some make out in MLMs? Sure, the first few levels in. But after that, it's mostly a case of a "tulip bubble" and taking advantage of those w/financial stress and visions of riches while working "part time".
 I honestly only know three people who have supported themselves fully on their MLM business. Steph, a Mary Kay rep and a Tastefully Simple consultant. Each of them works their business like a business, paying themselves first and working to retain clients. I know far too many others who have tried and failed to make an MLM work for them. 
 I feel bad, because I want to support people who are starting out, but it's just so much easier to call up my rep who sells Mary Kay, and who can have product on hand cash and carry and just buy it off of her. She knows I don't want to book a party and she knows I don't want to be recruited. Same with the TS rep, I see her get my spices and move on. We both win. When you're just starting out I get that the focus is on pop ups/parties but people are so resistant to that, then you become "that" person who is always hawking something.</v>
      </c>
      <c r="C6957" s="14" t="str">
        <f>VLOOKUP(A6957,Sample!A:C,3,0)</f>
        <v>Long Form</v>
      </c>
      <c r="D6957" s="14" t="str">
        <f>VLOOKUP(A6957,Sample!A:E,5,0)</f>
        <v>NEUTRAL</v>
      </c>
      <c r="E6957" t="str">
        <f t="shared" si="1"/>
        <v>en</v>
      </c>
    </row>
    <row r="6958" hidden="1">
      <c r="A6958" s="4" t="s">
        <v>23642</v>
      </c>
      <c r="B6958" s="14" t="str">
        <f>VLOOKUP(A6958,Sample!A:B,2,0)</f>
        <v>I'm also interested in this as I sell my iPhone 6. Unfortunately, my screen is cracked so I won't be getting as much $$$ in return. I've checked the following places and received quotes:
 Gazelle ($50)ItsWorthMore ($70)USell ($60)Best Buy ($54)Is one better than the other? Should I just take the most money?</v>
      </c>
      <c r="C6958" s="14" t="str">
        <f>VLOOKUP(A6958,Sample!A:C,3,0)</f>
        <v>Long Form</v>
      </c>
      <c r="D6958" s="14" t="str">
        <f>VLOOKUP(A6958,Sample!A:E,5,0)</f>
        <v>NEUTRAL</v>
      </c>
      <c r="E6958" t="str">
        <f t="shared" si="1"/>
        <v>en</v>
      </c>
    </row>
    <row r="6959" hidden="1">
      <c r="A6959" s="4" t="s">
        <v>23645</v>
      </c>
      <c r="B6959" s="14" t="str">
        <f>VLOOKUP(A6959,Sample!A:B,2,0)</f>
        <v>From accessing medicines to academic assets to drug safety, PhRMA is steadfast to advancing famous policies that stand up for innovative medical check in, redress treatments and yield corporeal results. Some medicines are available from pharmacists or supermarkets, while others require a prescription from your GP or another healthcare professional. These are exclusive a sample, thither are many generic 20 mg levitra soft fast delivery erectile dysfunction symptoms causes. Allina Constitution People's home Oxygen &amp; Medical Gear is licensed to hand out prescription medical devices in Minnesota, Wisconsin and states that do not require out-of-state licensure. This 28-page marker is designed to provide you with information fro the equipment and services Allina Robustness Stamping-ground Oxygen &amp; Medical Equipment provides. They WISH they could be wish you buy levitra professional 20 mg on-line erectile dysfunction scrotum pump. In some countries, sampled medicines right away suffer compendial or other validated methodology testing in their Decorous Medicine Hold back Laboratory or other designated laboratory. Amuse be in the know that in arrears to the native holidays on 17th of November 2016 working hours of the Asseverate Power of Medicines inclination be 8:30 - 15:00. The connexion generic 15mcg mircette with mastercard birth control pills effect on body. Dearest Medical Deliver has locations to be of assistance you in: Aberdeen, Cary, Clayton, Clinton, Dunn, Fuquay-Varina, Goldsboro, Fayetteville, Greenville, Jacksonville, Lexington, Lillington, Supplementary Bern, Raleigh, Shallotte, Smithfield, Wilmington, and Wilson. But some medicines wouldn't charge if the pot-belly's digestive juices indigent them down. This is what happens when thither is also some lipoprotein in the embody buy viagra vigour 800mg low price zyrtec impotence. Generic medicines are the original column treatment for most hardened diseases such as diabetes, strong cholesterol or hypertension. Allina Haleness On Oxygen &amp; Medical Equipage is accredited by the Community Fettle Accreditation Program, Inc. This involves functional with our whist and booze red viagra 200mg lowest price erectile dysfunction natural treatments. It is eminent that the risks associated with medicines are accepted and communicated to trim professionals and patients. Booking election with doctors is much down-to-earth now with our services along with purchasing medicines online. This paper surrounds your muscles buy eriacta 100 mg on line erectile dysfunction due to diabetic neuropathy. This 28-page guide is designed to provide you with gen more the clobber and services Allina Trim Old folks' Oxygen &amp; Medical Matâriel provides. State Intermediation of Medicines of Latvia is race a sexual media push between 7-11 November 2016 to encourage reporting of suspected medicines side effects, as part of an EU-wide awareness week. Intrathecal: via implantable viscus (see insert) Peds 2'7 y: 10'15 mg/d q8h; titrate, max 40 mg/d &gt;8 y: Max 60 mg/d colchicine 0.5 mg discount virus like particles. From accessing medicines to thinker quiddity to psychedelic refuge, PhRMA is staunch to advancing communal policies that support innovative medical inquiry, improve treatments and give over natural results. Banal your drug cabinet with anguish relievers and allergy medicines that choose develop you an eye to any eventuality. Overseas vegetables should be included in the fasting order 100mg extra super levitra mastercard erectile dysfunction drug companies. An eye to those looking to hire out a wheelchair or copy chair, drop in on our medical clobber rentals bellman quest of additional information. Your members ordain benefit from our industry-leading customer usefulness, distinction medical supplies, and convenient on- in good time home ground delivery. Am J Respir Crit Care Med, 168, 165'172 2 The Potential Role of Statins in Severe Sepsis 25 Arntz, HR (1999) purchase viagra jelly 100 mg fast delivery impotence nerve. Generic medicines manufacturers contribute between 7-17% of their total business in inspection and development. We carry an extensive line of home medical supplies that include post-mastectomy products and services, scooters, wheelchairs, patient lifts, bariatric products, support hosiery, specialty mattresses, continuous passive motion (CPM) machines, TENS units, phototherapy, and much more! So how does this sham you buy discount cialis black 800mg online erectile dysfunction caused by high cholesterol. The one of a kind rig and technology create a significant opening for the treatment of Homology to in a jiffy benefit a different in the offing of young medicines that oration and potentially pickle the underlying cause of genetic diseases. During a prison in identical side set up the nozzle of some honest spraying gadget, such as is employed with a view nasal medicaments. Moreover, the epilepsy of hope is an alternativeway to determine sexlessness (see chapter 2 on definitions of asexuality) (Prause&amp; Graham, 2007) order 30 gm himcolin with mastercard erectile dysfunction psychological treatment. We can also serve you with the customization and revamp of your medical equipment. Generic medicines manufacturers provide between 7-17% of their volume in research and development. Thither are various reasons for decisive to worry buy 100 mg kamagra gold otc erectile dysfunction san antonio.</v>
      </c>
      <c r="C6959" s="14" t="str">
        <f>VLOOKUP(A6959,Sample!A:C,3,0)</f>
        <v>Long Form</v>
      </c>
      <c r="D6959" s="14" t="str">
        <f>VLOOKUP(A6959,Sample!A:E,5,0)</f>
        <v>NEUTRAL</v>
      </c>
      <c r="E6959" t="str">
        <f t="shared" si="1"/>
        <v>en</v>
      </c>
    </row>
    <row r="6960" hidden="1">
      <c r="A6960" s="4" t="s">
        <v>23648</v>
      </c>
      <c r="B6960" s="14" t="str">
        <f>VLOOKUP(A6960,Sample!A:B,2,0)</f>
        <v>Finally opened the Iphone 6 32Gb i got for my cousin from Bestbuy.
 Space Grey and my Serial is xxxV5 (4th and 5th)
 strange when I connected to Itunes and activated, telling me its unlocked.
 I tried Rogers Telus Bell SIM and it all works.
 not starting a rumor but anyone here who recently got their Iphone from Koodo can you please confirm if yours is unlock too
 Thanks</v>
      </c>
      <c r="C6960" s="14" t="str">
        <f>VLOOKUP(A6960,Sample!A:C,3,0)</f>
        <v>Long Form</v>
      </c>
      <c r="D6960" s="14" t="str">
        <f>VLOOKUP(A6960,Sample!A:E,5,0)</f>
        <v>NEUTRAL</v>
      </c>
      <c r="E6960" t="str">
        <f t="shared" si="1"/>
        <v>en</v>
      </c>
    </row>
    <row r="6961" hidden="1">
      <c r="A6961" s="4" t="s">
        <v>23651</v>
      </c>
      <c r="B6961" s="14" t="str">
        <f>VLOOKUP(A6961,Sample!A:B,2,0)</f>
        <v>U.S. travel warning sends chill across Cuban tourism industry
 By Nelson Acosta and Marc Frank
 Tourists walk in Havana, Cuba, September 29, 2017. Picture taken on September 29, 2017. REUTERS/Alexandre Meneghini
 HAVANA (Reuters) - Businesses catering to U.S. tourists visiting Cuba have had a rude awakening in the last few months after enjoying a 2-1/2-year boom.
 First, U.S. President Donald Trump in June ordered tighter restrictions on travel to the Caribbean island. Then the U.S. State Department warned on Friday against going there after a spate of alleged attacks on its diplomats in Havana, stating until the cause was determined, it could not guarantee Americans' safety.
 The new regulations have not yet been published, and the warning does not mean Americans cannot travel to Cuba. Still, the moves relegate the island back to the realm of "forbidden fruit" to be enjoyed at one's peril.
 "Just as the re-establishment of Cuba-U.S. relations was a positive influence, now this will be very negative," said Jose Enrique Montoto, who rents an apartment, often to American guests, through the online marketplace Airbnb. "They are creating a mood of insecurity for those who want to travel to Cuba."
 Montoto, 57, said three U.S. citizens who were set to arrive in Havana on Saturday had canceled their reservation with him at the last minute without an explanation. He worried that more would do the same.
 To be sure, less than 10 percent of foreign visitors to the island are Americans, even though the number of those travelers tripled to 285,000 last year due to new exemptions to the travel ban in the wake of the 2014 U.S.-Cuban historic detente under former U.S. President Barack Obama.
 According to Cuban government statistics, that would place local revenues from Americans' sojourns at about $300 million.
 Cuba has long catered largely to Canadian and European tourists, and some local business owners said recent events under Trump were a harsh reminder not to rely too much on one market.
 Still, others said Americans were particularly good clients who paid well. They also feared the U.S. travel warning would further tarnish Cuba's image as a safe and idyllic destination after Hurricane Irma wreaked havoc there last month.
 A dip in tourism this year would be a further blow to Cuba's economy, which already is struggling with a drop in cheap oil shipments from key ally Venezuela, lower exports and a cash crunch.
 WHAT ABOUT THE BOTTOM LINE?
 Airbnb, American Airlines, United Airlines and other U.S. companies said on Friday that they would continue their operations on and to Cuba despite the travel warning and the new, tighter regulations.
 However, business could suffer if fewer Americans visit there.
 Trump has said he wants to eliminate one of the most popular exemptions to the U.S. travel ban on Cuba, the self-directed "people-to-people" category. Confusion remains about what will be allowed.
 "I’m concerned about the impact (the warning) will have on our 2018 and 2019 business,” said Andrea Holbrook, owner of Gainesville, Florida-based Holbrook Travel, which runs tours to more than 30 countries.
 "Cuba certainly has been an emerging destination," she said on Saturday at a Havana conference organized by the Responsible and Ethical Cuba Travel association (RESPECT), a U.S. group of more than 150 businesses and non-profits bringing Americans to the island.
 U.S. cruise operators such as Royal Caribbean and Carnival Corp may remain unscathed, experts said, since their guests can stay on board, while the alleged attacks on U.S. diplomats are said to have occurred at their homes and hotels.
 U.S. tour operators said the alleged attacks had not affected any U.S. tourists and that Cuba remained one of the safest destinations possible.
 "Our conclusion was this seems to be a political statement, not a warning because they are worried about peoples’ health," said RESPECT Co-Coordinator Bob Guild.
 Cubans in the hospitality sector said that rather than wait for relations to improve under Trump, they should instead look to new markets.
 "He is trying to close the door to us ever more," said Aimee Santos, 53, who rents out her flat, "but whenever a door closes, others open."
 (Reporting by Marc Frank; Editing by Lisa Von Ahn)
  02</v>
      </c>
      <c r="C6961" s="14" t="str">
        <f>VLOOKUP(A6961,Sample!A:C,3,0)</f>
        <v>Long Form</v>
      </c>
      <c r="D6961" s="14" t="str">
        <f>VLOOKUP(A6961,Sample!A:E,5,0)</f>
        <v>NEUTRAL</v>
      </c>
      <c r="E6961" t="str">
        <f t="shared" si="1"/>
        <v>en</v>
      </c>
    </row>
    <row r="6962" hidden="1">
      <c r="A6962" s="4" t="s">
        <v>23654</v>
      </c>
      <c r="B6962" s="14" t="str">
        <f>VLOOKUP(A6962,Sample!A:B,2,0)</f>
        <v>THE glass economy don't I know!</v>
      </c>
      <c r="C6962" s="14" t="str">
        <f>VLOOKUP(A6962,Sample!A:C,3,0)</f>
        <v>Long Form</v>
      </c>
      <c r="D6962" s="14" t="str">
        <f>VLOOKUP(A6962,Sample!A:E,5,0)</f>
        <v>NEUTRAL</v>
      </c>
      <c r="E6962" t="str">
        <f t="shared" si="1"/>
        <v>en</v>
      </c>
    </row>
    <row r="6963" hidden="1">
      <c r="A6963" s="4" t="s">
        <v>23657</v>
      </c>
      <c r="B6963" s="14" t="str">
        <f>VLOOKUP(A6963,Sample!A:B,2,0)</f>
        <v>Tony the Tigger said: ↑ Regarding the keepsake box: originally, I thought I would put pictures from this trip into there.
 I also saved the last two pages of the photo album for pictures from this trip.
 We didn't take a ton of pictures on this trip. You've seen almost all of them LOL.
 We kept forgetting to ask someone to take our picture, even when we had dinner with our friends. We're not millennials LOL. (No offense!)
 We did do a few photopass pictures that you haven't seen yet; I have to decide which are worth buying. I know there's one from my birthday that was good, there may be another surprise one in there from a ride or something.
 But those will mostly fit into the back of the photo album, and I think at least one will be framed.
 So the keepsake box will be just that. It will hold all the trinkets and souvenirs and memories of this grand trip. It's surprisingly full:
 View attachment 232551
 Included: our anniversary pins, our KTTK badges and pins, our Food &amp; Wine memorabilia, our cards to each other, our cards from Disney, the maps to our rooms given to us at check-in, menus including the Victoria &amp; Albert's menu (we did it w hoo!) and two of our personalized magic bands with the date on them. Plus a few other odds and ends. (I have to find that Mickey sticker that was on my shirt!)
 Plus we have this wonderful trip report to memorialize everything. I'm grateful to this forum for that, and may just upgrade my membership as a token of thanks.
 I have to leave notes for Brian with passwords so if anything ever happened to me, he could read these. I think they'd be comforting. When I read them, I remember things I had forgotten. Maybe I should document more of life lol.
 Thanks so much to all of you who read this, stuck with me, made such helpful suggestions - and I have to mention showed us respect as a married couple.
 It didn't feel like it was over until just now, now that the trip report is done. Until a few moments ago, I was still there.
 And it's worse because we don't plan to go back soon. (I mean, you never know, but...lol.) We have to get used to Brian's new schedule (he won't get a proper vacation until after a year - which will be just after our anniversary lol. He's doing fantastic at the new job, though, still in training but impressing the top brass. My Mr. Handsome, of course he is.)
 I'm tentatively planning on a short trip next Christmas-ish without park tickets, just a Christmas party and some resort stuff.
 My friend D, who was there with us for a couple of days in the pre-TR is going in January and asked me to visit - but that would be another non-park thing. Maybe DS and karaoke at the Swolphin.
 But we are shooting for a cruise in 2019. I have a lot of research to do on that. And a lot of Chase Disney points to save up...
 How soon should we start that pre-TR?
 Currently, we're at:
 $172.00
 But more points get awarded in a couple of days!
 Thanks again, all. Very much.
 View attachment 232558
 View attachment 232557
 And, cheers.
 View attachment 232559 Click to expand... Need a LOVE button for this post.
 It really is a nice community that we've become part of here. Who'da thunk virtual people could be such great friends?</v>
      </c>
      <c r="C6963" s="14" t="str">
        <f>VLOOKUP(A6963,Sample!A:C,3,0)</f>
        <v>Long Form</v>
      </c>
      <c r="D6963" s="14" t="str">
        <f>VLOOKUP(A6963,Sample!A:E,5,0)</f>
        <v>NEUTRAL</v>
      </c>
      <c r="E6963" t="str">
        <f t="shared" si="1"/>
        <v>en</v>
      </c>
    </row>
    <row r="6964" hidden="1">
      <c r="A6964" s="4" t="s">
        <v>23660</v>
      </c>
      <c r="B6964" s="14" t="str">
        <f>VLOOKUP(A6964,Sample!A:B,2,0)</f>
        <v>I have an ASUS dual band. Offhand I don't remember the model number, but I got it at Best Buy, and looking at the website, it looks like the RT-AC1750. Sorry haha I know that isn't much help.
 It's not rack mountable, but I imagine it would fit on a blank rack space. The antennas would be a problem, though. We don't have a rack, so the router just sits on a stool or chair out of view.
 As far as reliability though, it's great. It worked so well for the band that I bought one for home. It has been running continuously 24/7 for about 11 months now, and it has been solid.</v>
      </c>
      <c r="C6964" s="14" t="str">
        <f>VLOOKUP(A6964,Sample!A:C,3,0)</f>
        <v>Long Form</v>
      </c>
      <c r="D6964" s="14" t="str">
        <f>VLOOKUP(A6964,Sample!A:E,5,0)</f>
        <v>NEUTRAL</v>
      </c>
      <c r="E6964" t="str">
        <f t="shared" si="1"/>
        <v>en</v>
      </c>
    </row>
    <row r="6965" hidden="1">
      <c r="A6965" s="4" t="s">
        <v>23663</v>
      </c>
      <c r="B6965" s="14" t="str">
        <f>VLOOKUP(A6965,Sample!A:B,2,0)</f>
        <v>Installed M Performance Brakes on my F31 today! My biggest challenge was getting the lug studs off. Effing Sears had them well over 200 ft/lbs (I was lazy and didn't feel like putting on my new 398 Orbit Grey wheels last week).
 All in all, it took me about 5 hours (1 hour just to remove lugs). It was a bit of a challenge getting the caliper bolts off all 4 corners. It seems like they come with quite a bit of Loctite from the factory. I let the bolts soak in PB Blaster for a bit, which helped. 
 I bleed the system in the proper order twice, then used Reingold to activate the DSC bleed procedure to shake loose any additional air bubbles (there were some).
 I then VO coded SPBR to the HO-WORT folder, Using Serpent720 instructions.
  Quote:
  Originally Posted by Serpent720
  Just installed the M Performance Brake kit and did this the DSC coding, and braking feel is great. This is what I did 
 Using Esys 3.23.4 with psdzdata 51.1
 1. Connect=&gt;Expert Mode=&gt;Coding=&gt;Read FA=&gt;Save FA
 2. Editiors &amp; Viewers=&gt;FA-Editor=&gt;Go to HO-Wort and right click to "Edit", then type (means add) "SPBR" under HO-Wort folder
 3. Highlight the FA, "Activate FA" and "Calculate FA" to verify no error is found after adding the SPBR. 
 4. Check the Vehicle Profile to locate the "aftermarket retrofit" and verify the "SPBR_18_ZOLL_SPORTBRAKE" is added to the folder
 5. Write FA to the car. No confirmation window will pop up after saving the FA to the car. So you need to go to next step for verification.
 6. Expert Mode=&gt;Coding=&gt;Read FA. You are able to see the SPBR being added to the HO-Wort folder on your car.
 7. Read SVT, and locate the "DSC" (File Folder SVT/ECU/DSC), then right click the "DSC" folder and select "Code". Coding would begin immediately. 
 8. Wait until the coding is finished, and repeat Step 1 to save a copy of the new FA.
 9. Unplug the PC from the car. The M-Performance Brake is now enable and enjoy the genuine M-Performance Braking experience.
 So far the biggest difference is the looks! The car looks AMAZING! The yellow really goes well with Mineral Grey. I'll get some better pics up tomorrow. Thank you everyone for your help! This is definitely an easy DIY. My two closest dealer's quoted me $620 and $1140 for the install. Definitely glad I did it myself. It only cost me $5 in brake fluid from my local dealer and $60 for a pressure bleeder from Amazon.
  Attached Images</v>
      </c>
      <c r="C6965" s="14" t="str">
        <f>VLOOKUP(A6965,Sample!A:C,3,0)</f>
        <v>Long Form</v>
      </c>
      <c r="D6965" s="14" t="str">
        <f>VLOOKUP(A6965,Sample!A:E,5,0)</f>
        <v>POSITIVE</v>
      </c>
      <c r="E6965" t="str">
        <f t="shared" si="1"/>
        <v>en</v>
      </c>
    </row>
    <row r="6966" hidden="1">
      <c r="A6966" s="4" t="s">
        <v>23666</v>
      </c>
      <c r="B6966" s="14" t="str">
        <f>VLOOKUP(A6966,Sample!A:B,2,0)</f>
        <v>longtimelurker wrote:The anti-Barclays sentiment swells. From time to time, Citi does similar things on its cards, offering special bonuses on various categories. These are a) capped at the same $25 and b) usually less than 3 extra percent, but people here seem very happy to get themYes, but.... The AmEx offers are great. But it is still hard to use. It requires micro management and a lot of time to do it. It is like clipping coupons. Some people just give it up.</v>
      </c>
      <c r="C6966" s="14" t="str">
        <f>VLOOKUP(A6966,Sample!A:C,3,0)</f>
        <v>Long Form</v>
      </c>
      <c r="D6966" s="14" t="str">
        <f>VLOOKUP(A6966,Sample!A:E,5,0)</f>
        <v>NEUTRAL</v>
      </c>
      <c r="E6966" t="str">
        <f t="shared" si="1"/>
        <v>en</v>
      </c>
    </row>
    <row r="6967" hidden="1">
      <c r="A6967" s="4" t="s">
        <v>23669</v>
      </c>
      <c r="B6967" s="14" t="str">
        <f>VLOOKUP(A6967,Sample!A:B,2,0)</f>
        <v>From Forbes..
 Ika nga nila "follow the money"...investors always follows where the money is..with all these political noise and even the talk of destabilisation our equity market is still on the roll...makes me think that these people knows something we dont, beyond the political noise...
 Duterte's Rating Is Rising
 Quote:
 President Rodrigo Duterte’s rating is rising. In the country’s equity market, that is, which has been rallying in the last three months.
 Philippines equity markets do not seem to be concerned about a big drop in President Rodrigo Duterte's approval rating in a recent SWS survey—from “very good” 66 to “good” 48.
 The PSEi has been rallying in recently, gaining 8 percent in the last three months, and 0.68 percent on Monday’s trade session.
 There's a good reason for it. Equity markets are following the economy. And Duterte's economy has been doing great recently, ranked the world’s 10thfastest growing economy in the world in 2017.
 That’s according to the World Bank’s latest edition of Global Economic Prospects. For 2017, the Philippines’ economy is expected to advance between 6.5 to 7.5 percent. And that’s almost twice the country’s long-term growth.
 The Philippines economy has benefited from a recovery of the Asian Pacific region that has boosted exports, which account for close to a third of GDP. Exports from the Philippines rose 12.1 percent from a year earlier to USD 4.81 billion in April of 2017.
 Still, Duterte has something to do with the economy’s strong performance. He has maintained a stable macroeconomic environment of low inflation and low debt to GDP ratio, which has helped sustain a healthy domestic demand growth.
 Recommended by Forbes
 Equity markets recent reaction to Duterte’s satisfaction rating drop is in sharp contrast to last year’s reaction to Duterte's flip-flops over the South China Sea, when the main market index lost 7.2 percent over one month period.
 https://www.forbes.com/sites/panosmo.../#50b3e5b81352</v>
      </c>
      <c r="C6967" s="14" t="str">
        <f>VLOOKUP(A6967,Sample!A:C,3,0)</f>
        <v>Long Form</v>
      </c>
      <c r="D6967" s="14" t="str">
        <f>VLOOKUP(A6967,Sample!A:E,5,0)</f>
        <v>NEUTRAL</v>
      </c>
      <c r="E6967" t="str">
        <f t="shared" si="1"/>
        <v>en</v>
      </c>
    </row>
    <row r="6968" hidden="1">
      <c r="A6968" s="4" t="s">
        <v>23672</v>
      </c>
      <c r="B6968" s="14" t="str">
        <f>VLOOKUP(A6968,Sample!A:B,2,0)</f>
        <v>Look. People... It comes down to this: DO you feel the LEAST bit compelled to share your food and your bed with a bunch of foreign fatties in training?... Really?... You WANT to wake up suddenly terrified that North Korea has somehow managed to invade Bayonne only to discover that it's your OWN KIDS jumping on the bed and you just forgot they had those beady little North Korean eyes?...</v>
      </c>
      <c r="C6968" s="14" t="str">
        <f>VLOOKUP(A6968,Sample!A:C,3,0)</f>
        <v>Long Form</v>
      </c>
      <c r="D6968" s="14" t="str">
        <f>VLOOKUP(A6968,Sample!A:E,5,0)</f>
        <v>NEUTRAL</v>
      </c>
      <c r="E6968" t="str">
        <f t="shared" si="1"/>
        <v>en</v>
      </c>
    </row>
    <row r="6969" hidden="1">
      <c r="A6969" s="4" t="s">
        <v>23675</v>
      </c>
      <c r="B6969" s="14" t="str">
        <f>VLOOKUP(A6969,Sample!A:B,2,0)</f>
        <v>I grabbed this JC Higgins Marlin 80 today from J&amp;G.VG+condition,grooved receiver,minus a magazine.
 Picked up a brand new marlin 80 mag and tried it.The two little protruding dimples on the mag won't go through the bottom plate but the mag seats and feeds fine with the barreled action out of the stock,so,I''m gonna take a small fine rat tail file and slowly relieve the two areas in the bottom plate where the dimples hang up.
 Great rifle very good + for only $90 + tax.
 Here's a link to the very one I grabbed today.
 [url]http://www.jgsales.com/jc-higgins-103.228-bolt-action-rifle,-22s-l-lr,-22-barrel,-good-to-vg,-used.-p-100715.html[/url]</v>
      </c>
      <c r="C6969" s="14" t="str">
        <f>VLOOKUP(A6969,Sample!A:C,3,0)</f>
        <v>Long Form</v>
      </c>
      <c r="D6969" s="14" t="str">
        <f>VLOOKUP(A6969,Sample!A:E,5,0)</f>
        <v>NEUTRAL</v>
      </c>
      <c r="E6969" t="str">
        <f t="shared" si="1"/>
        <v>en</v>
      </c>
    </row>
    <row r="6970" hidden="1">
      <c r="A6970" s="4" t="s">
        <v>23678</v>
      </c>
      <c r="B6970" s="14" t="str">
        <f>VLOOKUP(A6970,Sample!A:B,2,0)</f>
        <v>Thank you. I had not heard of Sears before. Will be staying in Hollywood/Santa Monica, and will have a car. Will keep an eye out. Thanks again.</v>
      </c>
      <c r="C6970" s="14" t="str">
        <f>VLOOKUP(A6970,Sample!A:C,3,0)</f>
        <v>Long Form</v>
      </c>
      <c r="D6970" s="14" t="str">
        <f>VLOOKUP(A6970,Sample!A:E,5,0)</f>
        <v>POSITIVE</v>
      </c>
      <c r="E6970" t="str">
        <f t="shared" si="1"/>
        <v>en</v>
      </c>
    </row>
    <row r="6971" hidden="1">
      <c r="A6971" s="4" t="s">
        <v>23681</v>
      </c>
      <c r="B6971" s="14" t="str">
        <f>VLOOKUP(A6971,Sample!A:B,2,0)</f>
        <v>File: 4c2bb158263d137⋯.png (119.01 KB, 500x500, 1:1, cyoa170.png) File: 39ecc666282bfe4⋯.png (145.1 KB, 500x500, 1:1, cyoa171.png) 
 "So what are we gonna do today?" Cathy asked, slipping the shirt on over her head, careful not to poke any holes into it with her horns. "You're gonna be following Tabitha again today and I'll be sitting in the front to make sure nothing strange happens today. I'll also be waiting for that guy to come back with the cologne bottle. Let's hope he didn't run out on us." Big Alp answered, patting Cathy on the back. As she left, Cathy cleared her throat, "Look I uh… I know it's not really my business, but what kind of money issues are we having here?"Tabitha sighed, "Well, you're right as far as Big Alp is concerned, it's not your business. All I'm gonna say is there's not enough fish in the pond." Tabitha said, shrugging. Cathy didn't need to ask any more than that, not to mention she didn't want to step on any toes. They've done enough for her, she didn't need to stick her nose where it didn't belong. But still… she might still be new, but if there was a chance she could help in some way, she'd want to return the favor. Not enough customers, maybe there wasn't enough marketing? Did enough people know about the place? The membership isn't that expensive, but then there's really not enough equipment as she could see. There had to be something Cathy could do, but she could think on this later, right now she needed to work.Once again there weren't many people in the gym. A few regulars she could see, but there was one newcomer on the bench doing some flyweight chest presses. Some kind of shark lady, Cathy could tell. She followed Tabitha as she made her way over to Gill-gamesh who seemed to be lifting about 180lbs. "Hey, you guys work here? I need someone to spot me." The rough-skinned customer asked with a sharp, toothy smile. "Sure thing!" Answered Tabitha.A. Let Tabitha spot, this might be too much for you.B. You could probably handle this, all you're doing is spotting for her, she's doing the lifting.&gt;&gt;316873&lt;The lewds are of you, anon! Really though, it's because I like drawing them. Although, this could be the future if you all play your cards right.</v>
      </c>
      <c r="C6971" s="14" t="str">
        <f>VLOOKUP(A6971,Sample!A:C,3,0)</f>
        <v>Long Form</v>
      </c>
      <c r="D6971" s="14" t="str">
        <f>VLOOKUP(A6971,Sample!A:E,5,0)</f>
        <v>NEUTRAL</v>
      </c>
      <c r="E6971" t="str">
        <f t="shared" si="1"/>
        <v>en</v>
      </c>
    </row>
    <row r="6972" hidden="1">
      <c r="A6972" s="4" t="s">
        <v>23684</v>
      </c>
      <c r="B6972" s="14" t="str">
        <f>VLOOKUP(A6972,Sample!A:B,2,0)</f>
        <v>Species said: ↑ NEW DELHI - A government crackdown on Muslim-dominated abattoirs and the trade of cattle dragged down India's exports of leather shoes by more than 13 percent in June, as leading global brands turned to China, Bangladesh, Indonesia and Pakistan to secure supplies.
 The drop in exports of shoes and leather garments comes as a setback for Prime Minister Narendra Modi, who has sought to create millions of jobs by more than doubling the leather industry's revenues to $27 billion(R369.42 billion) by 2020.
 Emboldened by the victory of Modi's Bharatiya Janata Party (BJP) in the 2014 general election, Hindu hard-liners, who consider cows sacred, became more assertive in their calls for a clamp-down on both the meat and leather industries, run by Muslims, who make up 14 percent of India's 1.3 billion people.
 "The writing was already on the wall," Nazir Ahmed, CEO of shoemaker Park Exports, told Reuters by phone from Agra, a shoe-making hub and home to the Taj Mahal. "We have killed the goose that laid the golden egg."
 India, the world's second-biggest supplier of shoes and leather garments, exports nearly half its leather goods, with overseas sales estimated at $5.7 billion in the 2016/17 fiscal year to March, down 3.2 percent from a year earlier. Footwear exports fell more than 4 percent in April-June, to $674 million.
 Informal sector
 In March, after being appointed chief minister of Uttar Pradesh, India's most populous state and a major leather exporter, Yogi Adityanath, a firebrand Hindu monk, ordered a closure of abattoirs operating without licenses.
 Slaughterhouse owners complain that much of India's meat and leather trade takes place in the informal sector, and it's hard to get licences, especially for smaller units.
 In May, citing cruelty to animals, the federal government banned the trade of cattle for slaughter, and restricted livestock sales only for agricultural purposes such as ploughing and dairy production.
 But the country’s top court overturned that order, citing the hardship the ban had caused.
 That has not brought relief as repeated attacks on trucks carrying cattle still rankle the leather trade.
 "The supreme court has allowed the resumption of trade for cattle, but the ground reality is that cow vigilante groups continue to be active and no one wants to risk his life by transporting cattle," Ahmed said.
 Deterred by a clutch of measures that squeezed the supply of leather, a key raw material, brands like H&amp;M, Inditex -owned Zara and Clarks, cut back their orders to India, said M. Rafeeque Ahmed, a leading shoe exporter from the southern city of Chennai and former president of the Federation of Indian Export Organisations.
 "We lost orders because our buyers were sceptical of our ability to meet their requirements . Instead, most buyers moved to rival suppliers in Asia and southeast Asia," he said.
 A spokesman for India's trade ministry declined to comment.
 Earlier this year, a finance ministry report said India should sign more free trade agreements and make tax and labour reforms to drive leather exports, which offer " tremendous opportunities for (the) creation of jobs."
 The industry is also grappling with a Goods and Services Tax, introduced in July, which has pushed up production costs by 6-7 percent, exporters said.
 Nowhere to hide
 The crackdown also hurt day-workers employed at shoe and garment making units and hit leather supplies, forcing manufacturers to import hides from the United States, Australia, and some European nations, raising the cost of production and squeezing margins.
 Many tanneries, as a result, have run out of leather.
 "My business has come to a standstill because I don't have any inventory at all. Most large shoemakers are importing hides now," said a tannery owner, who asked not to be named so as to avoid retaliation from cow vigilante groups.
 Nearly a third of the roughly 3 million-strong workforce, mostly lowly-paid casual workers employed in the leather sector, have lost their jobs in the past six months, according to six shoemakers and two tannery owners interviewed by Reuters for this article.
 Since most Indian states have outlawed cow slaughter, the supply of leather largely comes from the legal slaughter of buffaloes whose skins are used in many leather goods.
 "Everyone must abide by the rule on cow slaughter and respect sentiments, but by choking the supply of other animal hides, we have nearly killed a thriving industry," said Ahmed of Park Exports.
 See more at - http://www.enca.com/money/central-indian-floods-have-tripled-study Click to expand... Incorrect article, bordering towards fake news.
 It was 2013 decision of NGT, quasi judicial body, since most of leather units were not following environmental laws for waste processing, which was not implemented by then UPA govt for vote bank politics. This government has guts and will power to enforce the judicial decisions.
 Rest can walk in the park.</v>
      </c>
      <c r="C6972" s="14" t="str">
        <f>VLOOKUP(A6972,Sample!A:C,3,0)</f>
        <v>Long Form</v>
      </c>
      <c r="D6972" s="14" t="str">
        <f>VLOOKUP(A6972,Sample!A:E,5,0)</f>
        <v>NEUTRAL</v>
      </c>
      <c r="E6972" t="str">
        <f t="shared" si="1"/>
        <v>en</v>
      </c>
    </row>
    <row r="6973" hidden="1">
      <c r="A6973" s="4" t="s">
        <v>23687</v>
      </c>
      <c r="B6973" s="14" t="str">
        <f>VLOOKUP(A6973,Sample!A:B,2,0)</f>
        <v>This is the third taotronics headphones I am buying and they are as usual excellent. Each model has been better than that the earlier ones. Have happily recommended these to my friends and they have been haply so far buying this one.
 Best buy :-) stars: 5</v>
      </c>
      <c r="C6973" s="14" t="str">
        <f>VLOOKUP(A6973,Sample!A:C,3,0)</f>
        <v>Long Form</v>
      </c>
      <c r="D6973" s="14" t="str">
        <f>VLOOKUP(A6973,Sample!A:E,5,0)</f>
        <v>POSITIVE</v>
      </c>
      <c r="E6973" t="str">
        <f t="shared" si="1"/>
        <v>en</v>
      </c>
    </row>
    <row r="6974" hidden="1">
      <c r="A6974" s="4" t="s">
        <v>23690</v>
      </c>
      <c r="B6974" s="14" t="str">
        <f>VLOOKUP(A6974,Sample!A:B,2,0)</f>
        <v>Katy Perry also has an annoying voice.</v>
      </c>
      <c r="C6974" s="14" t="str">
        <f>VLOOKUP(A6974,Sample!A:C,3,0)</f>
        <v>Long Form</v>
      </c>
      <c r="D6974" s="14" t="str">
        <f>VLOOKUP(A6974,Sample!A:E,5,0)</f>
        <v>NEGATIVE</v>
      </c>
      <c r="E6974" t="str">
        <f t="shared" si="1"/>
        <v>en</v>
      </c>
    </row>
    <row r="6975" hidden="1">
      <c r="A6975" s="4" t="s">
        <v>23693</v>
      </c>
      <c r="B6975" s="14" t="str">
        <f>VLOOKUP(A6975,Sample!A:B,2,0)</f>
        <v>quote: (post)Originally posted by Adam_PoE 
 You have a serious reading comprehension problem:
 [I inserted petty gif caused I am a dumbass]
 I cited a study that found 60% of Americans would consider purchasing a firearm if all firearms were required to have smart technology safety features, not that 60% of Americans would not purchase a firearm unless it had those features. Are you slow?
 You must also have selective blindness, because you keep asking for a source that I already provided:
 Do you ever get tired of embarrassing yourself? This discussion did not even take place in this thread. I would say you raised it here to distract from the trainwreck that is the Trump administration, but that would be giving you too much credit. You raised it here, because you are petty, and thought you had something you could lord over someone across multiple threads, when you actually do not. Which makes it that much sadder for you. 
 Trump admin is doing better at everything compared to the Obama administration. I honestly feel sad for you, you wake up everyday hating America, where is I do not.</v>
      </c>
      <c r="C6975" s="14" t="str">
        <f>VLOOKUP(A6975,Sample!A:C,3,0)</f>
        <v>Long Form</v>
      </c>
      <c r="D6975" s="14" t="str">
        <f>VLOOKUP(A6975,Sample!A:E,5,0)</f>
        <v>NEGATIVE</v>
      </c>
      <c r="E6975" t="str">
        <f t="shared" si="1"/>
        <v>en</v>
      </c>
    </row>
    <row r="6976" hidden="1">
      <c r="A6976" s="4" t="s">
        <v>23696</v>
      </c>
      <c r="B6976" s="14" t="str">
        <f>VLOOKUP(A6976,Sample!A:B,2,0)</f>
        <v>Would you still consider 7x or 6x best buy actually? Are there better phones? Mi a1 doesn't fully convince me, given the fact that is not fully optimized and it's still an experiment</v>
      </c>
      <c r="C6976" s="14" t="str">
        <f>VLOOKUP(A6976,Sample!A:C,3,0)</f>
        <v>Long Form</v>
      </c>
      <c r="D6976" s="14" t="str">
        <f>VLOOKUP(A6976,Sample!A:E,5,0)</f>
        <v>NEUTRAL</v>
      </c>
      <c r="E6976" t="str">
        <f t="shared" si="1"/>
        <v>en</v>
      </c>
    </row>
    <row r="6977" hidden="1">
      <c r="A6977" s="4" t="s">
        <v>23699</v>
      </c>
      <c r="B6977" s="14" t="str">
        <f>VLOOKUP(A6977,Sample!A:B,2,0)</f>
        <v>@prabhanu wrote:But I ordered the phone on 25th of September, through BestBuy. I am notsure if the issue is with the deal date or the way it has been returned.Moreover, I talked to Customer Service around October 12th after receivingthe shipping labels but before sending my old iPhone6, I was assured that Iwas still eligible for the offer, if she would have said no, I would nothave returned my phone back.
 You specifically said:
 I purchased an ATT iPhone 7 plus through Best Buy on Oct 9th, 2016 considering the 650$ credit they promised to give in exchange of iPhone 6.
 That doesn't sound like you successfully ordered on 9/25. 
 Also, if you ordered on 9/25 you would have paid the taxes then (I paid my taxes the day I ordered on Next) a gift card would not have helped you later with the taxes if you ordered earlier.
 Do you have a receipt for an order on 9/25??
 Moreover, Is there any issue with the post, I am not able to open the pagein the community forum. I am writing here on Gmail.
 I noticed it too. It just did something weird as they edited the post to remove the personal information that you posted. (Address, visa card, etc.)
 Try https://forums.att.com/t5/Wireless-Billing/ATT-only-give-me-200-promotion-card-for-the-iphone-7-prom...</v>
      </c>
      <c r="C6977" s="14" t="str">
        <f>VLOOKUP(A6977,Sample!A:C,3,0)</f>
        <v>Long Form</v>
      </c>
      <c r="D6977" s="14" t="str">
        <f>VLOOKUP(A6977,Sample!A:E,5,0)</f>
        <v>NEUTRAL</v>
      </c>
      <c r="E6977" t="str">
        <f t="shared" si="1"/>
        <v>en</v>
      </c>
    </row>
    <row r="6978" hidden="1">
      <c r="A6978" s="4" t="s">
        <v>23702</v>
      </c>
      <c r="B6978" s="14" t="str">
        <f>VLOOKUP(A6978,Sample!A:B,2,0)</f>
        <v>mhartman09 said: ↑ Just reposting in case anyone has any suggestions:
 So I just got a statement in today after a nasal procedure my son had. We're going to be paying about $1800 towards this bill. I'm definitely going to pay with a credit card, then use our HSA account for a reimbursement. Currently not working toward minimum spend on any cards and I'd hate to let this big expense go to waste without putting it towards a minimum. Ideas on a possible next card for me or DH?
 We're both at 4/24 right now, so I'm thinking Chase would be our best option to round out the 5th slot. I got the CSR in January, the Disney Visa in February, then CIP in July. DH got his CSR and SW Premier in February, SW Plus and Disney Visa in March. Originally I wanted to shoot for the CSP next, but with the new Chase rules that doesn't appear to be an option. Boo!! Really wanted another UR bonus to beef up what we have and possibly use the to book a deluxe WDW resort next March/April.
 As far as travel, we've really been using our UR towards Disney stays since we started earning them. Since we got APs in June, I'm burning them up and getting as many trips as we can for the least OOP. The SW CP has helped a ton with that. We have a trip to Vegas planned for February next year, but we're traveling with family who already booked at The Flamingo, so that's where we'll be booking our room too. The only other trip I see on the horizon is possibly Hawaii. Our 10th anniversary is in March 2019, so if I can make that trip happen for as little OOP as possible DH would be thrilled. Click to expand... tink1970 said: ↑ So if you want to stay on the Chase route (logically) then I'd probably recommend the Chase Freedom IF Disney trips look like they'll continue in the future. You get 5% back with spend in specific categories every quarter and since you have a CSR you can transfer the money ($75 if you max out the quarterly spending of $1500) into UR points by transferring to your CSR acct. The quarter of Oct-Dec the 5x rewards is wal mart and dept stores so you could get $1500 worth of WM gc and then go to Sam's (if you're a member) and redeem for discounted Disney GC (usually around 4%) off. That was my grand plan until I realized I have NO DISNEY trips planned after this Nov If you're not into the semi convoluted WM gc to Sam's purchased Disney GC, there is still the whole 7500 UR transferred to your CSR after you max out the quarterly spend at Wal Mart or a whole slew of department stores.
 Another Chase option is the Marriott then earn those points, transfer to SPG and have a Solwfin Disney vacation BUT since most report this ISN'T subject to the 5/24 I'd advise against it.
 Finally, if you have any sort of business claims, the experts out there can tall you about the Chase business cards ( @calypso726 , @Albort , @Lain ) but I can't.
 Good luck finding one that works for you Click to expand... @tink1970 , I'm flattered but I'm no expert, though I do try to share what I learn from the miles and points blogs, reddit, and personal experience. I'm happy to give @mhartman09 my two cents.
 The CSP was also going to be my next card. 50k UR for signing up would've been so nice! I would've then added my LO as an AU for 5k UR bonus and referred my DW for a 10k UR bonus; DW would've gotten another 50k UR for signing up and added our LO as an AU for another 5k UR. All those UR, foreclosed by Chase's new rules! [I still kick myself for not jumping on this plan sooner, but I don't have any big travel goals in the short term, and I've kind of been in points maximizing mode with the cards I already have in my wallet.] When the new Sapphire rules came down, it reminded me that the rules of this game can change anytime and come suddenly without notice.
 So I jumped on getting DW to apply for her own CIP, and she was approved after her application was pending review for a few days! 80k UR signup bonus for DW, and 20k UR referral bonus for me! @mhartman09 , have you thought about having DH apply for his own CIP using your referral link? That's 100k in total bonuses right there for $5,000 spend in 3 months. Since you and your husband both have the CSR and got that card's bonuses this year, you can't go for the CSP and the CIP really is the last big signup bonus that'll give you UR points. My wife applied as a sole proprietor using some sales she made on eBay last year, about ~$1,500; we have good household income, a long relationship with Chase (accounts and other credit cards), and her credit score is ~800. Remember that Chase business cards are also subject to the 0/30 rule: no other applications in the last 30 days.
 To @tink1970 's suggestion about getting the Freedom -- we love our Freedom for the 5% UR, but I'd hate to waste a 5/24 slot on it! The Freedom has a $150 signup bonus, which is 15k UR? I'd like to think there are other 5/24 cards that have signup bonuses worth more than that. The minimum spend requirement is also only $500 in 3 months. Your $1,800 bill would take care of that in one charge, and you'd be wasting $1,300 worth of spend on 1x UR. I recall you mentioning you're a Sam's Club member when there was the Chase Pay 10% promo, so the Freedom's Q4 5% bonus at Walmart would be nice if you're planning to buy $1,500 worth of Walmart GCs to spend at and stack with Sam's Club's discount on Disney GCs, but that adds up to only about a 10% savings, which to me is kind of the bare minimum discount at which I'd buy Disney GCs. With the holidays coming up, I think there will be plenty of opportunities to buy Disney GCs at a 10% savings or more. Since you and your husband both have CSRs, you may be thinking of downgrading one of them after the first year, and the Freedom would be a perfect card to product change to, but I wouldn't use a 5/24 slot to get a Freedom.
 Take a look at the cards subject to 5/24: https://www.doctorofcredit.com/chase-524-rule-explained-detail-need-know/
 Chase Freedom Chase Freedom Unlimited Chase Sapphire Preferred Chase Sapphire Reserve Chase Ink Cash Chase Ink Preferred Chase Southwest Plus personal card Chase Southwest Premier personal card Chase Southwest Premier business card Chase Marriott Premier personal card Chase United MileagePlus Club Card Chase United MileagePlus Club Business Card Chase United MileagePlus Explorer personal card Chase United MileagePlus Explorer business card It seems to me that you and/or your husband don't have the Marriott personal card and the United MileagePlus Explorer cards.
 The Marriott personal card is subject to 5/24; the Marriott business card is not. The Marriott personal card currently has a 80k Marriott Rewards points signup offer after spending $3,000 in 3 months, but a few months ago it was at a high of 100k points. Still 80k Marriott points = 26,6k SPG points, which is about what Amex is currently offering on their SPG card (25k Starpoints). Since the Marriott card is subject to 5/24, it makes sense to get the Marriott card while you're still under 5/24 then eventually get the Amex SPG (and hope the signup bonus goes back up to 30k or 35k Starpoints). Full disclosure, we don't usually stay at Marriott or SPG hotels when we travel so I haven't had a reason to pick up these cards, but I do plan to round out my 5/24 with a Marriott eventually and then start accumulating SPG points, which are valuable and flexible. However, word of caution, since Marriott and Starwood are merging, there's a lot up in the air about their respective awards programs and a lot of people fear SPG points may eventually become devalued. Last I read about it, TPTB don't know what to do about the two programs and things should remain business as usually probably through at least 2018.
 The United MPE currently has a public offer of 40k MileagePlus miles, but people are being targeted with 60k offers + statement credit offers. Pretty much all summer, the MPE had a 50k public offer and a 70k targeted offer, so I wouldn't want to apply if I could only get 40k miles. I used to fly on United a lot, and I love that you can transfer MP miles to a large number of airlines in the Star Alliance, if you plan on traveling internationally; but I've found that it can be frustrating to get a good redemption value flying United (particularly between Hawaii and the mainland USA, which you mentioned wanting to do). United has made a number of changes to their MileagePlus program in recent years, and I haven't kept up with all the details. There's also the fact that I think you said you're in Louisiana? That's not a United hub (closest would be IAH in Houston), so I don't know how easy or difficult it would be for you to fly on United. All that, and United hasn't exactly been the picture of flying the friendly skies recently.
 Lastly, if you and your husband are both at 4/24 right now, whoever applies, I would definitely suggest trying to double dip that last spot. Apply for two 5/24 cards on the same day, at about the same time -- the card you want more first; use two different browsers, incognito mode on the same browser, or back-to-back and clear cookies, and hope you get approved for both before either shows up on your credit report.
 P.S.S. If there's an Amex card you really really want instead, you could go for an Amex while under 5/24 and still get a Chase 5/24 card in the next month or two because Amex cards take about 2 months/billing cycles before they appear on your credit report. Similarly, if there's a business card you're interested in, you can go for it because those typically don't appear on your personal credit report and won't count against 5/24.</v>
      </c>
      <c r="C6978" s="14" t="str">
        <f>VLOOKUP(A6978,Sample!A:C,3,0)</f>
        <v>Long Form</v>
      </c>
      <c r="D6978" s="14" t="str">
        <f>VLOOKUP(A6978,Sample!A:E,5,0)</f>
        <v>NEUTRAL</v>
      </c>
      <c r="E6978" t="str">
        <f t="shared" si="1"/>
        <v>en</v>
      </c>
    </row>
    <row r="6979" hidden="1">
      <c r="A6979" s="4" t="s">
        <v>23705</v>
      </c>
      <c r="B6979" s="14" t="str">
        <f>VLOOKUP(A6979,Sample!A:B,2,0)</f>
        <v>Amazon gets its most bullish Wall Street call yet: $1,400 price forecast
 Wells Fargo Securities started its price target for Amazon shares at $1,400, which is 49 percent above Tuesday's closing price and the highest out of 42 research shops.
 The analyst wrote in a note to clients that Amazon is in the best position to use artificial intelligence and data analysis to dominate new industries.
 Amazon shares are faltering this month along with many of its large cap technology company peers. But the pullback is a buying opportunity, according to one Wall Street firm.
 Wells Fargo Securities began coverage of Amazon with an outperform rating on its shares and a price target of $1,400, which is 49 percent above Tuesday's closing price. It is also the highest target out of the 42 analysts who cover Amazon, according to FactSet.
 Wells' analyst predicts the internet giant will be able to use artificial intelligence and data analysis to dominate new industries.
 "Given a strong customer experience, scaled infrastructure investments, high user engagement, and lead within Cloud, we believe AMZN is among the best positioned to apply these neural network advances [artificial intelligence] across new verticals/industries," analyst Ken Sena wrote in a note to clients Tuesday. "We see this lead in data, coupled with the company's edge in compute efficiency, as increasingly feeding insights into supply chain, for its retail, video, and other efforts, and through AWS, for its partners."
 Amazon shares have rallied 25 percent this year through Tuesday, compared with the market's 12 percent gain. But the stock is down 4 percent this month compared to the S&amp;P 500's 1 percent gain.
 Amazon Web Services has 46 percent of the "infrastructure-as-a-service" commercial cloud computing market. He noted that the research firm IDC estimates the total public cloud computing market will grow to more than $200 billion by 2020. Sena also predicts that the company can gain market share in the apparel, over-the-counter medicine and grocery product categories, which represent another $130 billion of potential sales in the U.S.
 The e-commerce giant operates on a so-called flywheel model in which low prices, repeat shoppers and a positive experience for buyers and sellers create a self-perpetuating cycle of growth. "We see Amazon's famous flywheel as spinning with increasingly impenetrable force, where customer experience, frequency, and data will only grow," he wrote.
 Amazon shares are up 0.7 percent in the Wednesday premarket session after the report.</v>
      </c>
      <c r="C6979" s="14" t="str">
        <f>VLOOKUP(A6979,Sample!A:C,3,0)</f>
        <v>Long Form</v>
      </c>
      <c r="D6979" s="14" t="str">
        <f>VLOOKUP(A6979,Sample!A:E,5,0)</f>
        <v>NEUTRAL</v>
      </c>
      <c r="E6979" t="str">
        <f t="shared" si="1"/>
        <v>en</v>
      </c>
    </row>
    <row r="6980" hidden="1">
      <c r="A6980" s="4" t="s">
        <v>23708</v>
      </c>
      <c r="B6980" s="14" t="str">
        <f>VLOOKUP(A6980,Sample!A:B,2,0)</f>
        <v>2017-10-01
 Europe's space boss says 'now is the time to build a moon village' and pledges permanent lunar base by the end of the next decade:SQ-EUROPE AND CHINA ARE RUSHING TO MARS ,TO PLAY CATCH UP-U.S. ALREADY HAS BASES THERE 
 Shipping risks rise as Antarctic ice hits record low:SQ-DISCLOSURE AND EXPOSURE ARE GETTING CLOSER! 
 It Has Always Been About The Flag - The Big Race-Baiting NFL Lie About 'Inequality' Is A Cover Up For The Real Reason Behind The Anthem Protests 
 The Revolution Will Not Be Televised: To Avoid Ratings-Killing Protests, Fox Decides They Will No Longer Air the National Anthem Former San Francisco 49ers quarterback Colin Kaepernick specifically said that his protests were a stand against the U.S.A. 
 Assisted suicide laws will pressure poor, elderly, depressed to die: When assisted suicide becomes accepted public policy it threatens the lives of everyone 
 Why are smartphone chips suddenly including an AI processor? SQ-FROM A COMPUTER GENIUS FRIEND -HE TOLD ME FACE TO FACE ,THAT TOTAL AI HAS BEEN ACHIEVED AND ONLY THE RULE OF 'DESIGN FILTERING' CAN BLOCK 
 ---
 HOW TO ESCAPE DISASTER IN AN URBAN SCENARIO WHEN THERE WILL BE PREDATORS WAITING TO TAKE ADVANTAGE OF THE SITUATION AND TARGETING THOSE THEY BELIEVE ARE WEAK AND DEFENSELESS
  http://concerneduspatriots.com/escape-disaster-urban/
 ---
 Huge 'alien ship' cloud appears over Maracaibo, Venezuela--It is likely that atmospheric dust loading from increased comet and volcanic activity is contributing to the 'strange skies' we are witnessing 
 DAILY MAIL: Suspected terrorist with Islamic State group flag stabs a police officer before mowing down a crowd of people with a U-Haul van in Canada leaving at least five injured 
 Russia is developing radio-electronic weapons, which use a powerful UHF impulse capable of destroying all electronic equipment miles away and even changing the course of a war.SQ:THEY ALREADY HAVE, DEMONSTRATED IT-(DONALD COOKE MISSILE CRUISER), WHILE WEA 
 Physicists Just Came Up With a Mathematical Model For a Viable Time Machine 'Mathematically, it is possible.' 
 Gas water and mud bubbling from a hole in the ground have experts worried as a hydrothermal mud volcano appears from nowhere on a Trinidad street! 
 A second Indonesian volcano erupts! Mount Sinabung North Sumatra spews ash and gas 2.5 kilometres into the sky 
 BREAKING: Puerto Rican Cop Says San Juan Mayor Is Sabotaging Hurricane Response For Political ReasonsThe video features a panicked female voice who identifies herself as a police officer from San Juan, calling into a New York City Hispanic language radio 
 VIDEO--Wow | River gauges/pics show the Mighty Mississippi River going dry! - NEW Tropical Storms;WATCH MY VIDEO (SQ) OF THE DAY AFTER WATCHING THIS VIDEO 
 New Montana Law Limits ALPR Use, Helps Block National License Plate Tracking Program 
 MUST READ -REAL WORLD PREP ADVICE-Bosnia War Survivor Gives A Glimpse Of The Future America After A SHTF Event 
 IMPORTANT-'WAKE UP AMERICA' – THE DOLLAR IS GOING TO ZERO--We are now in the age of instant gratification. Viewers’ interest can only be kept by short superficial language, lots of big images and constant change of focus. 
 When The System Resets, You Will Not Get A Second Chance To Do It Right – We Are Heading Into A New Depression. It Is Not Coming. It Is Already Here! 
 GOVERNMENT COVER-UP OF A MERCURY/AUTISM SCANDAL It’s hard to calculate the damage to our country 
 ANTI-RUSSIA CAMPAIGN STEMS FROM BIAS &amp; DESIRE TO LIMIT FREE SPEECH – RON PAUL TO RT (VIDEO) 
 SHOCK REPORT: NFL’S OAKLAND RAIDERS THREW GAME AFTER WHITE QB REFUSED TO KNEEL FOR NATIONAL ANTHEM 
 BREAKING: Multi-Billionaire Hugo Salinas Price Just Warned China’s Move To Gold May Ignite World War III 
 MUST READ--Little Shop of Vampire Horrors:What Happens when a Vampire Nation Runs Out of Human Blood? 
 Strange Light Anomaly that looks like a hologram appears in the Sky:While the object streaking across the sky it suddenly releases something what looks like an escape pod sparking theories that it could be a UFO. 
 Tracking Bible Prophecy Headlines - 10/1/2017
 U.S. Distances Itself Again From Trump's Ambassador to Israel Over '2%' Remark on Occupation
 Palestinian unity visit to Gaza: Rebirth or another false dawn?
 Palestinian Reconciliation: Abbas Says No to 'Hezbollah Model' in Gaza as Hamas Hopes to Retain Armed Wing
 Sick of running Gaza, Hamas may be aiming to switch to a Hezbollah-style role
 Hezbollah accuses Israel of planting, detonating espionage equipment
 Nasrallah threatens to 'take care of Israeli violations' should Hezbollah not be backed
 Hezbollah says Israel pushing region to war
 Hezbollah chief tells Jews to flee before Israel devastated by war
 NY State probes Deutsche Bank for link to Palestinian terrorist group
 Israel's growing Temple movement
 Israelis start building sukkahs ahead of Sukkot holiday
 Riots and Violence as neo-Nazis March in Sweden on Yom Kippur
 Israel's trade with Russia booming
 Israel's trade with Russia leaps by 25%
 Netanyahu says Israel had no part in Kurdistan independence referendum
 Erdogan: Israeli Mossad Involved in Kurdish Referendum; Hezbollah: It's a U.S.-Israeli Plot read
 Turkey's Erdogan says Iraqi Kurdish authorities 'will pay price' for vote
 Nasrallah: Kurdish vote will sow division in region
 Hezbollah says Kurdish vote a step toward wider Mideast partition
 Iran puts economic squeeze on Iraqi Kurds
 Last flight departs as Iraq imposes ban for Kurdish independence vote
 Kurdish parliament rejects all of Baghdad's decisions taken against referendum
 Thousands of Iraqis Flee ISIS to Kurdish Territory Amid Military Offensive
 Syrian Observatory: Islamic State captures town from government
 US-led forces acknowledge killing 50 more civilians in Iraq, Syria
 Iranian, Iraqi government forces to hold joint border drills
 Saudis Allowing Women to Drive Has More to Do With Oil Than Feminism
 How advertisers are now targeting women in Saudi Arabia
 Edmonton: Five injured in Canada 'terror' incidents
 Next move in America's 'maximum pressure' campaign: Stress North Korean atrocities and China's shameful role
 Trump signed presidential directive ordering actions to pressure North Korea
 Tillerson, in Rare High-Level Acknowledgment, Says U.S. Is in Direct Contact With North Korea
 North Korea seen moving missiles from development center: South Korean broadcaster
 Italy says to expel North Korea envoy over nuclear, missile tests
 Moscow denies Ukraine's accusation that it left troops in Belarus
 Google deepens probe of Russian meddling in U.S. election amid congressional pressure
 Catalan Separatists Defiant Before Independence Vote Deemed Illegal by Spanish Government
 Defying police, Catalans gather at polling stations for separation vote
 Spanish police storm polling station in Catalonia independence vote
 Spanish FM says Catalan radicals using 'Nazi-like' tactics
 Catalonia independence vote IT systems 'shut down'
 U.K.'s May Fights Plotters as Johnson Declares Brexit Red Lines
 David Stockman: Trump tax reform overhaul is a pipe dream, stocks are heading for 40-70% plunge
 Trump calls tax-reform plan 'rocket fuel' for U.S. economy
 Oil Cuts Add to Saudi Pain as GDP Contracts for Second Quarter
 Amid outcry over U.S. Confederate markers, new ones are going up
 Trump sparks a firestorm after lashing out at San Juan's mayor over his handling of Puerto Rico's relief effort
 Donald Trump rips San Juan mayor, who says he's politicizing disaster
 San Juan Mayor Previously Praised Convicted FALN Terrorist
 Trump rips 'poor leadership' of San Juan mayor as controversy over Puerto Rico relief effort brews
 FEMA Chief Defends Trump Tweets, Dings San Juan Mayor
 'Results will speak much louder than complaints': Trump lashes out again at San Juan's mayor
 San Juan Mayor to Liberal Media: We Are Getting No Help From Trump - As She Stands In Front of Pallets of Aid
 Fellow Puerto Rico Mayor Rips San Juan Mayor - 'She's Not Participating In Any Meetings'
 Trump slams mayor in Puerto Rico, then praises other officials over recovery effort
 Trump blasts media coverage of Puerto Rico
 Trump blasts CNN, NBC for 'fake news' attack on federal response to Puerto Rico disaster
 Trump tells people of Puerto Rico not to believe the 'fake news' about response to Hurricane Maria
 Trump Criticizes Devastated Puerto Rico: "They Want Everything Done for Them"
 Puerto Ricans fire back at Trump for critical tweets
 Trump sent 18 tweets on Puerto Rico on Saturday. And made things a whole lot worse
 Dems rip Trump for criticizing Puerto Rico official from golf club
 Lin-Manuel Miranda Slams Trump Over Puerto Rico: "You're Going Straight to Hell"
 Puerto Rico governor: More needed, but feds have answered our calls
 Curt Schilling in Puerto Rico: Trump Provided Speedy Relief, But Execution on the Ground 'Horrifying'
 U.S. Military on Puerto Rico: "The Problem is Distribution" and Here's Why
 Puerto Rico supply chain breaks down: Thousands of supply containers sit idle because truck drivers are not showing up to move them
 Report: Puerto Rico Teamsters Union, "Frente Amplio", Refuse to Deliver Supplies - Use Hurricane Maria as Contract Leverage
 Don't blame lack of drivers for the delays in aid to Puerto Rico's residents, says union, blame the bureaucratic red tape
 Trump will announce new steps to cut red tape in Monday speech
 5.5 magnitude earthquake hits near Tobelo, Indonesia
 5.2 magnitude earthquake hits near Tobelo, Indonesia
 5.1 magnitude earthquake hits near El Playon, Colombia
 5.1 magnitude earthquake hits south of the Fiji Islands
 Sabancaya volcano in Peru erupts to 27,000ft
 Popocateptl volcano in Mexico erupts to 26,000ft
 Reventador volcano in Ecuador erupts to 15,000ft
 Sinabung volcano in Indonesia erupts to 15,000ft
 Turrialba volcano in Costa Rica erupts to 13,000ft
 Entire island evacuated as volcanoes rumble in Bali and Vanuatu
 Dunkirk-style evacuation as Vanuatu volcano pollutes drinking water
 Maria, Lee to bring glancing blow to UK on Sunday and Monday
 Tropical downpours may raise risk of flash flooding in Florida through Sunday
 Severe flooding leaves many vehicles stranded in Lynn, Massachusetts
 Drought looms for Ohio Valley to Northeast as rainfall deficit grows
 Delayed Harvest: Why September's Full Moon Arrives in October
 O.C. beach cities beset by mysterious nauseating odor demand answers
 Pot legalization in California brings a bonanza of government jobs
 They stabbed their friend to impress Slender Man. Now the teens are going to mental hospitals.
 Mormon leader reaffirms faith's opposition to gay marriage
 A Rainbow Flag at a Concert Has Sparked an Anti-gay Arrest Wave in Egypt
 Egypt to conduct anal exams on men suspected of gay sex
 Germany celebrates 1st same-sex weddings after law change
 'Star Trek Discovery' to Debut TV Show's First Openly Gay Character
 A 45-foot tall nude sculpture may be coming to the National Mall to promote women's equality
 Pope Francis to take aim at 'fake news' on feast day honoring patron saint of journalists
 Nasrallah tells Jews who moved to Israel to get out before next war begins 
 Lebanon’s Hezbollah accused Prime Minister Benjamin Netanyahu’s government on Sunday of pushing the region to war in Syria, Lebanon and the Gaza Strip, and said nowhere in Israel would be safe if such a conflict were to erupt…He called on Jews who immigrated to Israel to “leave and return to the countries from which they came so they are not fuel for any war that the idiotic Netanyahu government takes them to.”
 Rebel spokesman: Houthi missiles can hit covert Israeli bases in Eritrea
 A spokesperson for Yemeni rebels accused Israel of taking part in the Saudi Arabia-led coalition against Yemen and warned that Israeli military bases in Africa are within range of Houthi missiles. Colonel Aziz Rashid, military spokesman for the Houthis, was quoted by Al Masirah, a news outlet tied to the armed group, warning that his forces would soon have missiles capable of reaching bases in Israel itself.
 Two killed in stabbing at Marseille train station 
 Two people were killed in a stabbing attack at the Saint Charles train station in Marseille on Sunday afternoon. The assailant, who reportedly shouted “Allahu Akbar” as he carried out the stabbing, has been shot dead by police. The City of Marseille tweeted that security forces were conducting an operation at the train station and encouraged people to avoid the area.
 Officer stabbed, pedestrians hit in Canada in suspected ‘acts of terrorism’ 
 A police officer in the western Canadian city of Edmonton was stabbed on Saturday evening by a man who then drove a U-Haul van into a crowd of pedestrians, wounding four, local media reported. The incidents are being investigated as “acts of terrorism,” according to Edmonton Police Chief Rod Knecht. Knecht said in a news conference in the early hours of Sunday morning that there was an ISIS flag in the van.
 Cameroon bans pro-independence rallies in Anglophone area
 Cameroon has banned public meetings and travel in a mainly English-speaking region ahead of a protest to demand independence for the area. The South-West region’s border with Nigeria has also been shut to block “infiltration” by people threatening Cameroon’s unity, officials said. Pro-independence marches have been planned for Sunday, the 56th anniversary of Cameroon’s unification.
 North Korea and US ‘in direct contact’, says Tillerson
 The US is in “direct contact” with North Korea, Secretary of State Rex Tillerson has said. Mr Tillerson said Washington was “probing” the possibility of talks with Pyongyang, “so stay tuned”. “We have lines of communications to Pyongyang,” he said during a trip to China. “We’re not in a dark situation.”
 Germany gay marriage: Couple are first to marry under new law
 Two men have become the first gay couple to marry in Germany, on the day gay marriage became legal there. Karl Kreile and Bodo Mende, a couple for 38 years, exchanged their vows at the town hall in Schöneberg, Berlin. Registry offices in several German cities were opening, unusually, on Sunday to allow couples to wed on the first day it was legally possible.
 Netanyahu responds to Erodgan: Israel had no part in Kurdish vote
 Prime Minister Benjamin Netanyahu rejected…a claim made by Turkish President Recep Tayyip Erdoğan who said the Israeli intelligence agency Mossad was behind the Iraqi Kurdish independence referendum. “I understand why (the Iraqi Kurdish independence) is uncomfortable to those who support Hamas and want to see the Mossad everywhere, but Israel had no part in the Kurdish referendum, apart from the deep, natural sympathy the people of Israel…
 Tens of thousands march to defend Hong Kong’s rule of law against China
 Tens of thousands marched in China-ruled Hong Kong on Sunday in an “anti authoritarian rule” march that called for the resignation of the city’s top legal official over the recent jailing of young democracy activists. The march, an annual fixture over the past few years on China’s October 1 National Day, comes at a time of nascent disillusionment with Hong Kong’s once vaunted judiciary.
 Liberal ‘Therapists’ Pen Open Letter Blaming Trump For “National Mental Health Crisis”
 “Increasingly, the weight of the current political environment burdens the hearts and minds of Americans and causes anxiety, preoccupation, deepening depression, feelings of helplessness and despair, disgust and horror,” the hyperbolic warning declares.
 Online right fumes after YouTube ad crackdown
 YouTube is in hot water with conservative users and creators, with the Google-owned video giant accused of discriminating against the right as YouTube takes ads off content that it says violates the terms of service.
 Hezbollah says Kurdish vote a step toward wider Mideast partition
 The powerful Lebanese group Hezbollah said on Saturday that an Iraqi Kurdish independence vote marked a first step toward the partition of the Middle East, warning that this would lead to “internal wars” and must be opposed.
 NBA Orders Players To Stand For The National Anthem
 “The league office will determine how to deal with any possible instance in which a player, coach or trainer does not stand for the anthem. (Teams do not have the discretion to waive this rule)”
 U.S. cuts staff in Cuba over mysterious injuries, warns travelers
 The United States on Friday cut its diplomatic presence in Cuba by more than half and warned U.S. citizens not to visit because of mysterious “attacks” that have caused hearing loss, dizziness and fatigue in U.S. embassy personnel.
 With kids in tow, Catalonia’s pro-independence parents occupy polling stations in mass act of civil disobedience 
 In a mass act of civil disobedience, organized by WhatsApp groups, encrypted messages and clandestine committees, a small army of parents and their children occupied hundreds of polling stations across Catalonia on Saturday, hoping to thwart efforts by the central government to shut down an independence referendum that Madrid calls illegal.
 Mystery dump: State Department releases thousands of Hillary Clinton documents
  Without much fanfare, the State Department has released over 6,000 documents related to Hillary Clinton’s time as Secretary of State, prompting speculation that it might contain explosive revelations. The State Department’s Reading Room website contains 301 pages, with 20 entries each, of emails released under the Freedom of Information Act (FOIA) rulings.
 ALERT: Obama Smoking Gun Found The administration of former-President Barack Obama is known for participating in plenty of shady behavior. An investigation is blossoming and the results are revealing a smoking gun.
 ALERT: Major Obama Myth Finally Destroyed After 9 Long Years
  Elitist liberals believe that Barack Obama was a “superior” president simply because he came from academia and had degrees from some of America’s top universities. The truth about Obama is that his academic pedigree has long been exaggerated. Rather than a Chicago law professor, Obama was in actuality just a guest lecturer, according to American Thinker. Put simply, Obama was not qualified to be a full professor. Obama never wrote any legal papers, and in fact, he actually reneged on a contract that would have seen him write a book on race and American law. This is merely the tip of the iceberg insofar as Obama’s exaggerations are concerned.
 Former Google Employee Engineering His Own A.I. Religion
 Former Google engineer Anthony Levandowski is emerging from the shadow of a self-driving lawsuit to create a robot god…His newly founded Way of the Future organization, …exists to “develop and promote the realization of a Godhead based on artificial intelligence and through understanding and worship of the Godhead contribute to the betterment of society.”
 Trump’s deal? Discontinue entire government program
 …On Friday, he decided to get a better deal for the U.S. with a simple move: he simply canceled an entire federal program begun by President Obama. It was the National Council on Federal Labor-Management Relations and its related “agency-level” forums that were in the bull’s-eye.
 Mr. President: Look what’s coming to the National Mall
 The National Park Service has approved the placement of a 45-foot sculpture of a nude woman on the National Mall next month through March 28. Titled “R-Evolution” by artist by Marco Cochrane, it first debuted in 2015 at the “Burning Man” Festival in Nevada, it could soon be making its way for a position near the Washington Monument, Smithsonian and the Capitol.
 Outrage: State Employees Paid to Create Sick American Flag Display
 …employees of York High School put a U.S. flag on the floor of the school library on Tuesday, and left it there all day. To make matters worse, the teachers apparently knew that putting a flag on the ground was considered disrespectful, but did it on purpose. “It was used for students to reconcile their feelings about current issues and whether their First Amendment rights are protected,” Principal Erin DeLuga stated in a vague letter to parents.
 More Faith-Based Films May Feature F-Bombs
 “We don’t want to play within the constraints” of Christian moviemaking, says ‘Generational Sins’ writer-director Spencer Folmar.
 Churches to pioneer £890-a-week ‘glamping pods’ to raise money to stay open
 ..those wishing to soak up more liturgical atmosphere can now do so in luxury, thanks to a new Church of England scheme. Cash-strapped churches are set to cash in on their scenic charms by hiring out “glamping” accommodation, with lets costing as much as £890 a week</v>
      </c>
      <c r="C6980" s="14" t="str">
        <f>VLOOKUP(A6980,Sample!A:C,3,0)</f>
        <v>Long Form</v>
      </c>
      <c r="D6980" s="14" t="str">
        <f>VLOOKUP(A6980,Sample!A:E,5,0)</f>
        <v>NEUTRAL</v>
      </c>
      <c r="E6980" t="str">
        <f t="shared" si="1"/>
        <v>en</v>
      </c>
    </row>
    <row r="6981" hidden="1">
      <c r="A6981" s="4" t="s">
        <v>23711</v>
      </c>
      <c r="B6981" s="14" t="str">
        <f>VLOOKUP(A6981,Sample!A:B,2,0)</f>
        <v>- Peter Obi, the former governor of Anambra state, is accusing his successor, Willie Obiano, of squandering the N95 billion left in the treasury within four year
 - Obi denies demanding for N7 billion from Obiano's government and gives details of what his government left for Obiano
 - The former governor warns Anambra people not to give Obiano a second chance
 Former Governor Peter Obi has called out his successor, Chief Willie Obiano, just weeks to the November 2017 governorship election in Anambra state.
 Obi asked Obiano to tell the people of the state what happened to the N75 billion he left behind for the governor four years ago.
 The former governor raised the allegation in reaction to Obiano’s claim that he demanded for N7 billion from his government.
 Speaking through his special adviser, Valentine Obienyem, in a statement, Obi said he was surprised that Obiano was campaigning with an allegation that he demanded for money from him instead of telling Anambra people what happened to the N75 billion he met in the state’s treasury.
 “Now that he has accepted that he did not give the N7 billion to anybody, that he should go ahead and tell Anambra people what he used their money to do, bearing in mind that major projects in the state such as roads, Awka and Nnewi malls as well as Onitsha and Agulu Hotels, among others remain abandoned.
 READ ALSO: Arrest Nnamdi Kanu within 21 days or face national protest - Abia lawmakers tell FG
 “We know the governor has many questions to answer and cannot run away from them through blackmail.
 “For instance, on the issue of the N75 billion Obi left for him, he tried to deny it by saying he met ‘near cash’, we went on and published the banks and account numbers where the money were and the bank certified statement of accounts, but they tactically kept quiet.
 ”To refresh our minds, Obi left N2,139,951,400 billion in First Bank (Acc no. 2018779464) for Oko erosion; N4,909,576,925.98 billion in Sure-P Diamond account (0026290200); 1,782,568,032 billion in UBEC 1 Diamond account(0023484282); N2,101,864,766 billion UBEC 2 Diamond Account (0031151473); over N4 billion in many MDG accounts one of which was the N3,048,355,196 billion in Fidelity Bank (5030047097); over 35 billion Naira cash (set aside funds added) in all the banks,” Vanguard reported the statement as saying.
 The report added that Obi said he also left $156 million - Fidelity Bank ($56 million); Diamond Bank ($50 million); and Access Bank ($50 million).
 “If left as Anambra’s Future Growth Funds as conceived by Obi, the money with interest and accruals would have been about N200 billion, but Gov. Obiano has sold all of them. In fact, it was one of the disagreements about the sale that led Mr Oseloka Obaze to resign. Obiano should be busy telling us the status of these moneys rather than his current blackmail.
 “Now is also the time for Obiano to justify before Anambra people why he takes N1.2 billion as security votes, which is biggest in Nigeria relative to income,” the statement said adding that it was curious that in his first six months in office, Obiano vired all the money in the MDG account, with which schools and hospitals get monetary and development support to his security vote.
 Obi accused Obiano of lying to the people of the state especially with the phantom $5 million ugu export as example.
 “As a seasonal vegetable, at least ugu would be exported once every year, but now, going to two years, we do not hear about it again. He recently told us that Anambra got the order to export 10 million tubers of yam, maybe he did not even realize that over 80 prcent of yam consumed in Anambra state come from Benue and Taraba states.
 “He also said that Anambra is now producing over 200 metric tons of rice, when even Stines company source rice from Ebonyi state.”
 Obi said there are a lot of reasons why Obiano should not be allowed to govern the state a second time.
 According to the statement, some of these reasons include the signing of over 100 Memoranda of Understanding (MoU) that are not functional, the claim that Obiano attracted $7.5 billion investment to Anambra state and the concentration of 90 percent of his few development projects in his town.
 Obi said instead of the governor to develop Awka, the capital of the state, he only built three falling and cracking flyovers and evacuated 50 percent of the power meant for the capital to his Aguleri town which now enjoys 24 hours power supply.
 PAY ATTENTION: Read the news on Nigeria’s #1 new app
 He also allegedly relocated the on-going stadium project in Awka to his Aguleri town.
 Governor Obiano was yet to react to the fresh allegations at the time of this report.
 NAIJ.com earlier reported how the former governor said Willie Obiano, had under performed.
 Obi said his successor has nothing to show for his four years in office.
 He also said that Obiano does not deserve to be given a second chance as Anambra state governor.
 https://www.naij.com/1127238-ex-govenor-obi-exposes-successor-obiano-n75b-weeks-anambra-election.html
 Re: How did you spend the N75b I left behind for your government? Obi asks Obiano by Sunofgod ( m ): 5:15pm Serious stuff,...</v>
      </c>
      <c r="C6981" s="14" t="str">
        <f>VLOOKUP(A6981,Sample!A:C,3,0)</f>
        <v>Long Form</v>
      </c>
      <c r="D6981" s="14" t="str">
        <f>VLOOKUP(A6981,Sample!A:E,5,0)</f>
        <v>NEUTRAL</v>
      </c>
      <c r="E6981" t="str">
        <f t="shared" si="1"/>
        <v>en</v>
      </c>
    </row>
    <row r="6982" hidden="1">
      <c r="A6982" s="4" t="s">
        <v>23714</v>
      </c>
      <c r="B6982" s="14" t="str">
        <f>VLOOKUP(A6982,Sample!A:B,2,0)</f>
        <v>Doug J wrote:
 Massimo480 wrote:
 Hey guys.
 I understand B&amp;H's return policy is 30 days from "date of purchase", but what if my item is out of stock for let's say 25 days. Would my return policy be 4-5 days then?
 Best Buy for example specifies that the return policy starts to count down from the day you receive the item.
 I suggest you ask B&amp;H and get it straight and complete from them.
 Cheers,Doug</v>
      </c>
      <c r="C6982" s="14" t="str">
        <f>VLOOKUP(A6982,Sample!A:C,3,0)</f>
        <v>Long Form</v>
      </c>
      <c r="D6982" s="14" t="str">
        <f>VLOOKUP(A6982,Sample!A:E,5,0)</f>
        <v>NEUTRAL</v>
      </c>
      <c r="E6982" t="str">
        <f t="shared" si="1"/>
        <v>en</v>
      </c>
    </row>
    <row r="6983" hidden="1">
      <c r="A6983" s="4" t="s">
        <v>23717</v>
      </c>
      <c r="B6983" s="14" t="str">
        <f>VLOOKUP(A6983,Sample!A:B,2,0)</f>
        <v>thipjg have a history wrapped up with Genoa or with France
  the pink building has become the de facto emblem of slavery. It the place where world leaders go to acknowledge this dark chapter and in addition to Obama cheap stone island junior, Grand Marshal James McHugh former chairman of the Saint Anselm Catholic Academy board of directors led the borough largest St. Paddy parade down Third Avenue from Marine Avenue to 67th Street. Xaverian High Schools drummers kept timeand Wiki says that is likely to almost double by the end of the year as demand for repairs continues to rise.In his capacity as president of the Art Glass Association of New Zealand cheap stone island outlet can have a car. It doesn't have to be men. 706 589 5468 Williamthere is usually more of a story on a Shag canvas than meets the eye. Ventriloquist dummies in turtlenecks and medallions lounge like wooden Hugh Hefners in a recent canvas titled Palm Springs After Dark. Apr lodgers wave merrily through a cafe window to a group of skaters heading obliviously to a patch of cracked ice. There isa trend that may not continue. Super Bowl Sunday is Pizza Hut's busiest day of the year. The entire sports viewing occasion has changed. so that the layers above them tuck into the space. Indian Rock for strangers to North Berkeley is an ancient volcanic outcropping in a small city park just above Marin Circle. Though modest in height on the access road side stone island t shirt cheap, valley bottom trek with meadows sprinkled liberally along the timbered valley floorI didn't know you belonged here stone island outlets of our Monday Q in this spaceThe Bird the Rifle CN Recordsand The Drive By Truckers American Band ATO Records:McKenna is a 48 year old working mombut we really don't see the board. Chancellor is a huge part of that teams success as is Thomas. The Hawks win a lot of close games. lrhpfl Famous architect and son design teahouses in Portland eiqojz Frustrated that nobody seemed to care that it was happening pbtwmx so it ended up closing the park every night dhvbmh If you look at technology adoption rates obzqny its inner beauty is juxtaposed to its outside oytyqj but I haven spoken to my agent about it lhdmki I then returned to join the staff xtsgjz not just luck but also professionalism fexnug Go to and you find whole pigs hmhofg When it becomes inflamed it is called plantar fasciitis
  __________________
  To view links or images in signatures your post count must be 10 or greater. You currently have 0 posts.</v>
      </c>
      <c r="C6983" s="14" t="str">
        <f>VLOOKUP(A6983,Sample!A:C,3,0)</f>
        <v>Long Form</v>
      </c>
      <c r="D6983" s="14" t="str">
        <f>VLOOKUP(A6983,Sample!A:E,5,0)</f>
        <v>NEUTRAL</v>
      </c>
      <c r="E6983" t="str">
        <f t="shared" si="1"/>
        <v>en</v>
      </c>
    </row>
    <row r="6984" hidden="1">
      <c r="A6984" s="4" t="s">
        <v>23720</v>
      </c>
      <c r="B6984" s="14" t="str">
        <f>VLOOKUP(A6984,Sample!A:B,2,0)</f>
        <v>cherryIoIIipop said:
 Last edited
 13 hrs ago
 Am I the only one who genuinely misses KMart, Luna and mommytobejan2018
 Mommytobejan26?! Bc I miss her.</v>
      </c>
      <c r="C6984" s="14" t="str">
        <f>VLOOKUP(A6984,Sample!A:C,3,0)</f>
        <v>Long Form</v>
      </c>
      <c r="D6984" s="14" t="str">
        <f>VLOOKUP(A6984,Sample!A:E,5,0)</f>
        <v>NEUTRAL</v>
      </c>
      <c r="E6984" t="str">
        <f t="shared" si="1"/>
        <v>en</v>
      </c>
    </row>
    <row r="6985" hidden="1">
      <c r="A6985" s="4" t="s">
        <v>23723</v>
      </c>
      <c r="B6985" s="14" t="str">
        <f>VLOOKUP(A6985,Sample!A:B,2,0)</f>
        <v>Haven't gotten around to pre-ordering it yet, but I will be pre-ordering a physical copy.
 I never buy digital and I don't have the ability to as I don't have a Switch nor likely will when the game releases (only pre-ordering it due to Best Buy's $10 credit deal and GCU, bing the end price to $38).</v>
      </c>
      <c r="C6985" s="14" t="str">
        <f>VLOOKUP(A6985,Sample!A:C,3,0)</f>
        <v>Long Form</v>
      </c>
      <c r="D6985" s="14" t="str">
        <f>VLOOKUP(A6985,Sample!A:E,5,0)</f>
        <v>NEUTRAL</v>
      </c>
      <c r="E6985" t="str">
        <f t="shared" si="1"/>
        <v>en</v>
      </c>
    </row>
    <row r="6986" hidden="1">
      <c r="A6986" s="4" t="s">
        <v>23726</v>
      </c>
      <c r="B6986" s="14" t="str">
        <f>VLOOKUP(A6986,Sample!A:B,2,0)</f>
        <v>Is there any aluminium in the London Palladium or is it just reserved for Turkey?</v>
      </c>
      <c r="C6986" s="14" t="str">
        <f>VLOOKUP(A6986,Sample!A:C,3,0)</f>
        <v>Long Form</v>
      </c>
      <c r="D6986" s="14" t="str">
        <f>VLOOKUP(A6986,Sample!A:E,5,0)</f>
        <v>NEUTRAL</v>
      </c>
      <c r="E6986" t="str">
        <f t="shared" si="1"/>
        <v>en</v>
      </c>
    </row>
    <row r="6987" hidden="1">
      <c r="A6987" s="4" t="s">
        <v>23729</v>
      </c>
      <c r="B6987" s="14" t="str">
        <f>VLOOKUP(A6987,Sample!A:B,2,0)</f>
        <v>Absolutely incredible! C'mon Marvel, take note!! :rock:</v>
      </c>
      <c r="C6987" s="14" t="str">
        <f>VLOOKUP(A6987,Sample!A:C,3,0)</f>
        <v>Long Form</v>
      </c>
      <c r="D6987" s="14" t="str">
        <f>VLOOKUP(A6987,Sample!A:E,5,0)</f>
        <v>POSITIVE</v>
      </c>
      <c r="E6987" t="str">
        <f t="shared" si="1"/>
        <v>en</v>
      </c>
    </row>
    <row r="6988" hidden="1">
      <c r="A6988" s="4" t="s">
        <v>23731</v>
      </c>
      <c r="B6988" s="14" t="str">
        <f>VLOOKUP(A6988,Sample!A:B,2,0)</f>
        <v>Bonemeal2pointOh said:
  ↑
  HappyTroopa said:
  ↑
  Well it's nice that we get free and discounted games nowadays. When Xbox Live was first introduced all it gave us was online play, which the PC had for free.
 I'm in line to buy a SNES Classic at Best Buy right now.Click to expand...
 Damn. I wish I could've had you pick one up for me.Click to expand...
 Aww shucks. I picked one up for another forum member while I was there.
 Restocks are coming so hopefully they won't be too hard to get in late 2017 / early 2018.</v>
      </c>
      <c r="C6988" s="14" t="str">
        <f>VLOOKUP(A6988,Sample!A:C,3,0)</f>
        <v>Long Form</v>
      </c>
      <c r="D6988" s="14" t="str">
        <f>VLOOKUP(A6988,Sample!A:E,5,0)</f>
        <v>NEUTRAL</v>
      </c>
      <c r="E6988" t="str">
        <f t="shared" si="1"/>
        <v>en</v>
      </c>
    </row>
    <row r="6989" hidden="1">
      <c r="A6989" s="4" t="s">
        <v>23734</v>
      </c>
      <c r="B6989" s="14" t="str">
        <f>VLOOKUP(A6989,Sample!A:B,2,0)</f>
        <v>My ATT Access More annual fee just hit in September, and my TY Premier card hits next month. I want to close or downgrade my ATT card. When my TY Premier hits 24 months, I would like to open a second Premier card and pick up another 50k points.
 Question: If I close my ATT Access More card this month, will this reset the 24 month clock for my TY Premier card? Is the ATT product line considered part of the TY product line? Thanks for the help!</v>
      </c>
      <c r="C6989" s="14" t="str">
        <f>VLOOKUP(A6989,Sample!A:C,3,0)</f>
        <v>Long Form</v>
      </c>
      <c r="D6989" s="14" t="str">
        <f>VLOOKUP(A6989,Sample!A:E,5,0)</f>
        <v>NEUTRAL</v>
      </c>
      <c r="E6989" t="str">
        <f t="shared" si="1"/>
        <v>en</v>
      </c>
    </row>
    <row r="6990" hidden="1">
      <c r="A6990" s="4" t="s">
        <v>23737</v>
      </c>
      <c r="B6990" s="14" t="str">
        <f>VLOOKUP(A6990,Sample!A:B,2,0)</f>
        <v>SouthFayetteFan said: ↑ Which is exactly why I said that's stretching it too far in my post right before yours
 Lol - not sure if you were echoing my comment or attempting to contradict me... Click to expand... Um attempting to reiterate but.... seems like you are not interested in back up?</v>
      </c>
      <c r="C6990" s="14" t="str">
        <f>VLOOKUP(A6990,Sample!A:C,3,0)</f>
        <v>Long Form</v>
      </c>
      <c r="D6990" s="14" t="str">
        <f>VLOOKUP(A6990,Sample!A:E,5,0)</f>
        <v>NEUTRAL</v>
      </c>
      <c r="E6990" t="str">
        <f t="shared" si="1"/>
        <v>en</v>
      </c>
    </row>
    <row r="6991" hidden="1">
      <c r="A6991" s="4" t="s">
        <v>23740</v>
      </c>
      <c r="B6991" s="14" t="str">
        <f>VLOOKUP(A6991,Sample!A:B,2,0)</f>
        <v>Teufel Ritter : erik-k: "B b but Hillary equally as bad"-ers, please pick up the white courtesy phone to confirm if you are finally "getting it"...
 /B b but her emails! Goldman speeches! So shrill!
 Has there been a president in recent memory who hasn't pulled this corrupt nonsense? It is always bad when this happens, but both parties rely on this tactic .
 Hell, Jefferson was threatened with blackmail for refusing to appoint some clown the Postmaster General of Richmond. Not sure any president has taken a stand since.
 old and busted: BSAB; new hotness: BPROTT</v>
      </c>
      <c r="C6991" s="14" t="str">
        <f>VLOOKUP(A6991,Sample!A:C,3,0)</f>
        <v>Long Form</v>
      </c>
      <c r="D6991" s="14" t="str">
        <f>VLOOKUP(A6991,Sample!A:E,5,0)</f>
        <v>NEGATIVE</v>
      </c>
      <c r="E6991" t="str">
        <f t="shared" si="1"/>
        <v>en</v>
      </c>
    </row>
    <row r="6992" hidden="1">
      <c r="A6992" s="4" t="s">
        <v>23743</v>
      </c>
      <c r="B6992" s="14" t="str">
        <f>VLOOKUP(A6992,Sample!A:B,2,0)</f>
        <v>HP1999 wrote:
 mholdef wrote:
 I pre-ordered the MB D18 which was backordered, but just noticed my Amex card was charged on Sept 29...
 This said, I have not received any email confirming shipping, and when I check the order status, it just says backordered. No way of contacting B&amp;H as closed until October 15 !
 Any thoughts?
 Mark</v>
      </c>
      <c r="C6992" s="14" t="str">
        <f>VLOOKUP(A6992,Sample!A:C,3,0)</f>
        <v>Long Form</v>
      </c>
      <c r="D6992" s="14" t="str">
        <f>VLOOKUP(A6992,Sample!A:E,5,0)</f>
        <v>NEGATIVE</v>
      </c>
      <c r="E6992" t="str">
        <f t="shared" si="1"/>
        <v>en</v>
      </c>
    </row>
    <row r="6993" hidden="1">
      <c r="A6993" s="4" t="s">
        <v>23746</v>
      </c>
      <c r="B6993" s="14" t="str">
        <f>VLOOKUP(A6993,Sample!A:B,2,0)</f>
        <v>Very well written. Excellent reply to the illiterate leadership of CAN. 1 Like 1 Share Re: MURIC Replies CAN On Sukkuk Bond. by SillyMods : 7:34am DieBuhari :
 Yoruba Muslims always on hand to defend their Fulani masters.
 For free! Is this all you can get from the write up or just that your brain can't process the clearly explained messages? 1 Like 1 Share Re: MURIC Replies CAN On Sukkuk Bond. by SillyMods : 7:38am Kestolove :
 Christianity is a capitalist religion And no problem with that. But what's the attitude of not wanting others to live while they live as they like?
 What happens to 'live and let live'?
 This reply is a complete knock out to CAN. The CAN president should bury his head in sand of shame. 1 Like 1 Share Re: MURIC Replies CAN On Sukkuk Bond. by LordOfNaira : 7:42am greatmidget :
 Thursday, September 21, 2017
 OPPOSITION TO SUKUK: CAN IS PLAYING ‘DOG IN THE MANGER’
 21st September, 2017
 PRESS RELEASE:
 OPPOSITION TO SUKUK: CAN IS PLAYING ‘DOG IN THE MANGER’
 The Christian Association of Nigeria (CAN) issued a press statement yesterday to protest against the Federal Government’s first ever sukuk (noninterest lease assets facilities) which was announced last week. The statement which was dated 19th September, 2017 was signed by CAN’s General Secretary, Rev. Dr. Musa Asake.
 The Muslim Rights Concern (MURIC) considers CAN’s position demeaning. It is not only infantile, petty and overbearing but also spiteful and egocentric.
 Our position is based on the fact that CAN has all it needs in Nigeria today because the whole system is Christo-Western: education, the judicial system, the economy, everything. Muslims who were deprived of all their Islamic landmarks and ways of life by the colonialists are constrained to start the struggle all over again by demanding Shari’ah, use of hijab in schools, Islamic banks, sukuk, etc. It must be made clear ab initio that Nigerian Muslims had all these before the advent of the British colonialists who changed everything in favour of Christianity.
 There is nothing the Muslims are demanding now that the Christians don’t have already on a platter of gold. It must also be stated that the Christians do not need the things that the Muslims are asking for. Why should somebody keep blocking his brother from getting his own share when he already has his own?
 The fable of the dog in the manger is quite didactic in this regard. A British dog in the 13th century was fed with meat until its belly was full. Then the owner took hay (dry grass which only the horse needed and it is useless to the dog) and gave it to the horse. The dog had eaten and it was now the horse’s turn. Surprisingly, the dog started barking. It jumped on the hay and kept the horse at bay.
 ‘Dog in the manger’ has since become an English idiom. We must now ask CAN why it is playing dog in the manger. Shari‘ah is not for them but CAN screamed until the roofs nearly came down. OIC does not hurt any Christian but CAN shouted to high heavens. Hijab is for female Muslims alone but violent envy pushed CAN to shout itself hoarse. Islamic bank is for Muslims alone but CAN labeled it Islamisation of Nigeria. Can CAN give us a list of those who have been Islamised since Islamic banking started in the country? CAN leadership has become a professional false alarmist, a dog in the manger.
 To reject the existence of sukuk pari passu with Islamic banking is like demanding that the agricultural sector should operate without bringing harvests to the markets or that hospitals should exist without pharmacies and laboratories. Having fought rigorously and bitterly against the establishment of the Islamic bank in Nigeria without success, our Christian neighbours seek to strangulate Islamic banks in the country.
 We are constrained to ask, “How Christian is the Christian Association of Nigeria?” Every good Christian wants to be like Jesus and he turns this idea of emulating Jesus to a song. We have no doubt that CAN leaders also sing the song. But how sincere are they about emulating Jesus? Jesus says, “Love your neighbour according to thy self” (Mark 12:31) but CAN leaders do the exact opposite.
 There are lots of good Christians in Nigeria and we interact very well but why must the petty ones always lead them? They are a belligerent lot, warlike and aggressive. Have they ever seen Muslims opposing a benefit going to Christians? We did not protest when you started going to Jerusalem even though we know that it is not mandatory for Christians. You enjoy Western banking system, Western education, common law, etc without any protest from us. Why is it that CAN always cries foul each time we seek parity?
 CAN’s claim that sukuk is unconstitutional is false, baseless and misleading. How can laws made by the Federal Government be ultra vires? CAN is misleading Nigerian Christians. CAN should know what to do if it is unconstitutional. We challenge CAN to go to court today. It should not wait till tomorrow.
 This was how CAN deceived Nigerians in 1999 when it said Shariah was unconstitutional and MURIC challenged it to go to court. They went to court of course but they beat a quick retreat. They withdrew the case when they found out the truth. But why heat up the polity all the time when you have the means of finding out the true status of sukuk? CAN likes making noise and we are enjoying our garrulous neighbour.
 CAN calls sukuk a sectional religious financial policy but it forgets that the stock exchange has hitherto been monopolized by Christian-oriented bonds for decades and the Muslims did not complain for once. CAN loves to permanently marginalize Nigerian Muslims yet it is CAN that shouts ‘Islamisation’.
 If it is true that sukuk implies Islamisation, then the stock exchange is imperialistic Christianisation. But almost the whole of Europe has embraced the sukuk industry. This includes France, Germany, Italy, Ireland, Luxemburg and Britain. Paris EUROPLACE established sukuk as far back as 2007 and France has since established the Islamic Finance Commission. Germany issued its first sukuk in 2004. That was 13 years ago. Ireland’s sukuk assets amounted to 180 trillion euros by 2010. Luxemburg started using sukuk in 2002. Britain has been using Islamic banking since the 1990s and the Sanctuary Building Sukuk was launched in 2005. The United States Office of the Comptroller of the Currency recognized the ijarah and mubarahah more than 30 years ago! But has America been Islamised? According to Bloomberg LP, KFH Research, the global sukuk issuance as at 31st December 2013 was $135 billion but grew rapidly to $2.004 trillion by 2016.
 These are verifiable facts if CAN would eschew its armchair leadership style. Even Google alone is enough but CAN leadership will not search. They are just interested in rabble-rousing and cantankerous razz-mataz. CAN should seek education. The Bible says “My people perish for lack of knowledge” (Hosea 4:6). CAN should stop misleading Nigerians and inciting Christians against their Muslim neighbours.
 MURIC calls on Nigerian Christians to either ignore CAN or find out the truth by themselves each time CAN cries wolf. Afterall the Bible asks Christians to “Investigate everything but hold onto that which is the truth” (I Thessalonians 5:21). Don’t allow anybody to push you into violent behavior. Don’t allow anyone to make you hate your Muslim neighbour.
 Let us eschew primordial sentiments. Sukuk is purely business. We advise Christians to take their destiny in their own hands instead of allowing warlike leaders to lead them into unnecessary confrontation with Muslims every time. We invite CAN leaders to eschew bitterness. We should be partners in lending the voice of reason to the national debate instead of constituting clerical nuisance to the Nigerian nation.
 Before we round up, we advise CAN leadership to desist from giving religion a bad name. The word ‘religion’ is from the Latin word ‘religio’ meaning ‘to link’, ‘to tie’ or ‘to bind’. Therefore religion is about linking people together in love and sharing. It is not about dividing them. Religion is about love, forgiveness, tolerance, giving and taking. Let us be good examples for the young generation. Our constant bickering has led to too many religious crises. It has pushed our followers to the precipice of war and instigated them against one another. Why must we live together like two envious wives of the same husband when we should see ourselves as two sons of the same father? This is the etymological essence of religion.
 Professor Ishaq Akintola,
 President,
 Muslim Rights Concern (MURIC)
 Word!!! 1 Like 1 Share Re: MURIC Replies CAN On Sukkuk Bond. by Whyem15 : 7:47am Luxembourg a country with 72% Christian population was among the first countries to start sukuk, yet there was no cry of Islamization in the country.
 CAN just hate Islam and Muslims nothing more 5 Likes 2 Shares Re: MURIC Replies CAN On Sukkuk Bond. by snezBaba : 7:59am LordOfNaira :
 Word!!! You Quote: d everything for a 4 letter word? 1 Like
 Re: MURIC Replies CAN On Sukkuk Bond. by maclatunji : 8:04am blackfase :
 MURIC, maybe its because Christians have every reason to suspect your every move. Xtians dont strap bombs to their bodies, they don't lose their nuts because their goats or chickens cant roam freely to chew grass or pickings, they dont force people to worship in d name of Jesus or Mary, they dont kill and maim if anyone throws a cuss at their savior, they dont spread religious hate and do a lot of wild, crazy &amp; stupid things in d name of Christianity....
 We still could go on...nonsense!
 Your paranoia will not change the price of bread. It will only increase your frustration. Ask Pastor Ayo Oritsejafor with his opposition to Islamic banking. It is doomed to fail. 2 Likes Re: MURIC Replies CAN On Sukkuk Bond. by IJOBA2 : 8:21am SillyMods :
 Is this all you can get from the write up or just that your brain can't process the clearly explained messages? ARE YOU AN EWEDU MUSLIM 1 Like Re: MURIC Replies CAN On Sukkuk Bond. by aolawale025 : 8:30am There is no compulsion in the bonds. Anyone who wants can invest</v>
      </c>
      <c r="C6993" s="14" t="str">
        <f>VLOOKUP(A6993,Sample!A:C,3,0)</f>
        <v>Long Form</v>
      </c>
      <c r="D6993" s="14" t="str">
        <f>VLOOKUP(A6993,Sample!A:E,5,0)</f>
        <v>NEGATIVE</v>
      </c>
      <c r="E6993" t="str">
        <f t="shared" si="1"/>
        <v>en</v>
      </c>
    </row>
    <row r="6994" hidden="1">
      <c r="A6994" s="4" t="s">
        <v>23748</v>
      </c>
      <c r="B6994" s="14" t="str">
        <f>VLOOKUP(A6994,Sample!A:B,2,0)</f>
        <v>I'm seeing small sailing dinghies like a Sunfish renting for ~$25-35/hour. Not much worse than a movie for 2 people. If you find you sail a lot, you can buy one maybe $3000 new, but a lot less used, maybe $1000. You can put it on a roof rack on your car and keep it in your garage - if you have a garage. They are small, so storage at a boathouse should be cheap.
 When I was a kid I owned a boat similar to that (a cheaper version - sears Jetwind). They are really fun. Just takes a few hours to get comfortable sailing one on a lake. 
 Of course expensive / inexpensive depends on your financial situation. For some people the above is a huge amount of money, for others its completely trivial. 
 If you want to talk about how much you are comfortable spending on a hobby I might have other suggestions. 
 [quote=katiecrna;18515642]What's not that expensive? Plus there is the upkeep of the boat and the storing of the boat.[/quote]</v>
      </c>
      <c r="C6994" s="14" t="str">
        <f>VLOOKUP(A6994,Sample!A:C,3,0)</f>
        <v>Long Form</v>
      </c>
      <c r="D6994" s="14" t="str">
        <f>VLOOKUP(A6994,Sample!A:E,5,0)</f>
        <v>NEUTRAL</v>
      </c>
      <c r="E6994" t="str">
        <f t="shared" si="1"/>
        <v>en</v>
      </c>
    </row>
    <row r="6995" hidden="1">
      <c r="A6995" s="4" t="s">
        <v>23751</v>
      </c>
      <c r="B6995" s="14" t="str">
        <f>VLOOKUP(A6995,Sample!A:B,2,0)</f>
        <v>Yes it will come with the lever.
 Most Sears won't have kits for that older ratchet though.
 Best bet is eBay.</v>
      </c>
      <c r="C6995" s="14" t="str">
        <f>VLOOKUP(A6995,Sample!A:C,3,0)</f>
        <v>Long Form</v>
      </c>
      <c r="D6995" s="14" t="str">
        <f>VLOOKUP(A6995,Sample!A:E,5,0)</f>
        <v>NEUTRAL</v>
      </c>
      <c r="E6995" t="str">
        <f t="shared" si="1"/>
        <v>en</v>
      </c>
    </row>
    <row r="6996" hidden="1">
      <c r="A6996" s="4" t="s">
        <v>23754</v>
      </c>
      <c r="B6996" s="14" t="str">
        <f>VLOOKUP(A6996,Sample!A:B,2,0)</f>
        <v>Hed568 said: ↑ Sweet mix of stuff! Are you getting the best buy GiD 3inch awesome o? Click to expand... Ahh the south park vinyl are from best buy?
 Man I'm missing out on the fun of collecting those.</v>
      </c>
      <c r="C6996" s="14" t="str">
        <f>VLOOKUP(A6996,Sample!A:C,3,0)</f>
        <v>Long Form</v>
      </c>
      <c r="D6996" s="14" t="str">
        <f>VLOOKUP(A6996,Sample!A:E,5,0)</f>
        <v>NEUTRAL</v>
      </c>
      <c r="E6996" t="str">
        <f t="shared" si="1"/>
        <v>en</v>
      </c>
    </row>
    <row r="6997" hidden="1">
      <c r="A6997" s="4" t="s">
        <v>23757</v>
      </c>
      <c r="B6997" s="14" t="str">
        <f>VLOOKUP(A6997,Sample!A:B,2,0)</f>
        <v>LizKat said:
  ↑
  For those willing to get back into synthetic CDOs.... betting on derivatives of defaults on mortgage based assets rather than on the assets themselves,,,, Citibank has resurrected them, bigtime. Unbelievable. These are traditionally hard to sell to conservative investors because the potential downside can be impressive, but the returns can be high. The lending markets are considered to be getting frothier, so customers for these instruments are turning up again. In other words, it would seem we're at the part of the curve called "greed still works". The conservative investors so far reassure themselves by saying they're just dipping a toe, taking only the senior tranche and staying away from the risks (and potentially highest returns) of the equity tranche. The thing to watch and wonder about is who's shoring up the market for those equity slices.
 Citi Is Bringing Back One of the Most Infamous Bets of the Credit Crisis​
 Excerpt:
 "There’s a tremendous amount of residual skepticism about this product,” said David Knutson, the head of credit research for Americas at Schroder Investment Management, which oversees more than $500 billion. “If you are out there trying to sell it, you better know what you are talking about.”
 Typically, these CDOs pool together about 100 different credit-default swaps tied to various companies, which are then sliced into varying levels of risk called tranches -- senior, mezzanine and equity. Over the life of a deal, which generally lasts two to three years, the swaps generate a steady stream of income for “long” investors (and are paid by “short” investors on the other side of the trade who want insurance against a potential default).
 The equity tranche has the biggest risk of getting wiped out if losses from defaults exceed roughly 5 to 7 percent, and nets the highest returns.
 During most of the post-crisis era, synthetic CDOs proved to be a tough sell. There were few takers for the lowest-yielding, senior tranche to anchor the deal. New capital requirements also made it costly for banks to hold onto the riskier portions, something they routinely did pre-crisis. That meant they needed to find buyers for every piece of the deal, in what’s known as a full capital-structure CDO.
 Leveraged Returns
 “It’s a very targeted audience,” said David Stryker, a principal at research firm Greenwich Associates. “For the dealers that are involved, it’s a targeted hand-to-hand combat approach to finding each investor.”
 Yet after years of rising markets, declining corporate defaults and tighter credit spreads, the trade is finally attracting greater interest. Increasingly, pension funds and endowments have become senior tranche investors in many of Citigroup’s synthetic CDOs. And because the CDOs are derivatives, they have small upfront costs and amplify returns.
 The safest portion, which would typically return 0.6 percent a year, can be levered up to 6 percent in some cases. Equity tranche returns can reach 20 percent.​
 Seems to me that some in the banking sector should have a go at Gamblers' Anonymous. Let us hope this time the governments let banks fail.</v>
      </c>
      <c r="C6997" s="14" t="str">
        <f>VLOOKUP(A6997,Sample!A:C,3,0)</f>
        <v>Long Form</v>
      </c>
      <c r="D6997" s="14" t="str">
        <f>VLOOKUP(A6997,Sample!A:E,5,0)</f>
        <v>NEUTRAL</v>
      </c>
      <c r="E6997" t="str">
        <f t="shared" si="1"/>
        <v>en</v>
      </c>
    </row>
    <row r="6998" hidden="1">
      <c r="A6998" s="4" t="s">
        <v>23760</v>
      </c>
      <c r="B6998" s="14" t="str">
        <f>VLOOKUP(A6998,Sample!A:B,2,0)</f>
        <v>Quote:
  Originally Posted by Lawnmower Man
  the biggest story here is that there's systemic corruption in college basketball. The adults are focused on the gigantic ****ing system of fraud and the perpetrators who are raking in billions.
 Just a quick question. From what I have read, the "systemic corruption" and "gigantic system of fraud" is nothing more than a way of getting around arbitrary rules created by the NCAA, which isn't a government entity.
 For a system to be corrupt, someone has to be hurt. I don't see a victim here. Even if you could make the argument that schools are hurt due to fraud related to the awarding of college scholarships, the value the athletes bring to the colleges far outweigh the value of those scholarships.
 You could argue that the shoe companies engaged in fraud, but, really, how does that compare to GM literally killing people on the scale of corporate malfeasance? Seems like a slap on the wrist situation.
 Isn't this just one big giant overreaction? Yes, college sports are corrupt. But they would be just as corrupt even if everyone followed the rules to the letter. I mean, is it any less corrupt if colleges are the ones making billions from free labor?
 To me, the biggest problem is that the NCAA is worried that cheating would damage its product on the field of play, which again isn't a government problem. If it wants to run a clean sport, it should invest more of its billions into enforcement.
 You could argue that coaches shouldn't be accepting kickbacks from financial advisers to steer clients their way, but Wells Fargo basically just stole money from its clients. So where should that crime fall on the outrage meter?
 I have yet to see why this is a big deal. If we are going to get mad at shoe companies, how about their labor practices in Asia? This stuff seems pretty minor in comparison.
 Also, the government has a long history of going after low-hanging fruit when it comes to financial crimes. I don't think it is a coincidence that most of the people involved in this case are minorities. But that's just my opinion.
 Jared Kushner literally bought his way into Harvard. Where's the SEC inquiry into that deal?</v>
      </c>
      <c r="C6998" s="14" t="str">
        <f>VLOOKUP(A6998,Sample!A:C,3,0)</f>
        <v>Long Form</v>
      </c>
      <c r="D6998" s="14" t="str">
        <f>VLOOKUP(A6998,Sample!A:E,5,0)</f>
        <v>NEGATIVE</v>
      </c>
      <c r="E6998" t="str">
        <f t="shared" si="1"/>
        <v>en</v>
      </c>
    </row>
    <row r="6999" hidden="1">
      <c r="A6999" s="4" t="s">
        <v>23763</v>
      </c>
      <c r="B6999" s="14" t="str">
        <f>VLOOKUP(A6999,Sample!A:B,2,0)</f>
        <v>Final Thoughts.
 The longer you demo trade, the smaller the learning curve will be when you start trading with your own real money.
 All information on this page is subject to change.
 Since binary options are available on all sorts of time frames - from minutes to months away - you choose an expiry time or date that aligns with your analysis.
 If you think no, you sell.
 Binary Options 60sec expiry on 1min chart .
 This is how our system works .
  Options trading collar strategy&lt;br&gt;Gaap for stock options&lt;br&gt;Forex ea generator download&lt;br&gt;Forex average daily trading range&lt;br&gt;Tr binary options country blocked&lt;br&gt;Mb trading forex forum&lt;br&gt;Distressed debt trading strategies&lt;br&gt;Forex epaisseur&lt;br&gt;24option trade minimum&lt;br&gt;Forex compounding calculator online&lt;br&gt;Best set and forget forex strategy&lt;br&gt;12 banks forex&lt;br&gt;Options trading brokerage reviews&lt;br&gt;Premium priced stock options&lt;br&gt;Premium priced stock options&lt;br&gt;Szkolenia forex katowice&lt;br&gt;Binary option robot for iq option&lt;br&gt;24option trade minimum&lt;br&gt;Forex compounding calculator online&lt;br&gt;Citibank vkc forex login&lt;br&gt;Rrsb forex&lt;br&gt;Forex metal 20 no deposit bonus&lt;br&gt;Forex trading goldman sachs&lt;br&gt;Day trading entry exit signals&lt;br&gt;Intraday option trading strategies&lt;br&gt;Forex system resources&lt;br&gt;Forex boiler ea&lt;br&gt;Kpmg stock options&lt;br&gt;Forex strategies resources rsi&lt;br&gt;Forex system resources&lt;br&gt;Binary options 1 minimum trade&lt;br&gt;Triangular trade system new france&lt;br&gt;Futuros sp 500 forexpros&lt;br&gt;Set and forget forex factory&lt;br&gt;How much can you make with forex trading&lt;br&gt;Trading forex di malang&lt;br&gt;Mb trading forex forum&lt;br&gt;Binary options 1 minimum trade&lt;br&gt;Melhores livros sobre forex&lt;br&gt;Forex online tv indir&lt;br&gt;Ka pelnit forex&lt;br&gt;Intraday option trading strategies&lt;br&gt;Entrepot trade system&lt;br&gt;Forex india review&lt;br&gt;Set and forget forex factory&lt;br&gt;24option trade minimum&lt;br&gt;1 lot forex sama dengan&lt;br&gt;Forex average daily trading range&lt;br&gt;En iyi forex platformu hangisi&lt;br&gt;Forex epaisseur&lt;br&gt;</v>
      </c>
      <c r="C6999" s="14" t="str">
        <f>VLOOKUP(A6999,Sample!A:C,3,0)</f>
        <v>Long Form</v>
      </c>
      <c r="D6999" s="14" t="str">
        <f>VLOOKUP(A6999,Sample!A:E,5,0)</f>
        <v>NEUTRAL</v>
      </c>
      <c r="E6999" t="str">
        <f t="shared" si="1"/>
        <v>en</v>
      </c>
    </row>
    <row r="7000" hidden="1">
      <c r="A7000" s="4" t="s">
        <v>23766</v>
      </c>
      <c r="B7000" s="14" t="str">
        <f>VLOOKUP(A7000,Sample!A:B,2,0)</f>
        <v>I did. And I’ll be waiting on my three dollars</v>
      </c>
      <c r="C7000" s="14" t="str">
        <f>VLOOKUP(A7000,Sample!A:C,3,0)</f>
        <v>Long Form</v>
      </c>
      <c r="D7000" s="14" t="str">
        <f>VLOOKUP(A7000,Sample!A:E,5,0)</f>
        <v>NEUTRAL</v>
      </c>
      <c r="E7000" t="str">
        <f t="shared" si="1"/>
        <v>en</v>
      </c>
    </row>
    <row r="7001" hidden="1">
      <c r="A7001" s="4" t="s">
        <v>23769</v>
      </c>
      <c r="B7001" s="14" t="str">
        <f>VLOOKUP(A7001,Sample!A:B,2,0)</f>
        <v>What does Google want with HTC's smartphone business? Google is acquiring a $1bn chunk of HTC’s smartphone arm, including 2,000 employees and access to intellectual property, as it bets big on hardware While Google is the creator of the Android operating system, it has only dabbled with making its own smartphones and tablets. Photograph: Dado Ruvic/Reuters Samuel Gibbs Thursday 21 September 2017 10.31 EDT Last modified on Thursday 21 September 2017 12.28 EDT Google has announced it’s acquiring a $1.1bn chunk of HTC’s smartphone business, and with it providing the once leading Taiwanese phone brand a much needed lifeline. But what does Google want with part of a smartphone business? Google isn’t buying the whole of HTC, just a relatively large part of the Taipei-based company’s smartphone business and not its Vive virtual reality headset business. Google gains half of HTC’s research and development team – about 2,000 people – and a non-exclusive license for HTC’s intellectual property, allowing it to take advantage of some of HTC’s advances in smartphone technology. HTC gets a cash injection, which will help it survive in some very competitive markets, and Google gets to continue its “big bet on hardware” according to Rick Osterloh, the company’s senior vice president for hardware. It’s “a business decision to have access to one of the best R&amp;D teams”, said Neil Shah, research director at Counterpoint Technology Market Research. But it’s also “a sort of emotional decision to save its close partners”. Little history of hardware While Google is the creator of the Android operating system, which is now used on more than 2bn devices a month, or 89% of mobile devices according to IDC, it has only dabbled with making its own smartphones and tablets. It routinely partnered with firms such as HTC, LG and Huawei to make the Nexus series of a devices, which sold in low volumes and acted as showcases for each new version of Android. Google bought Motorola in 2011 for $12.5bn (£9.24bn), and while it ran it as a separate company selling smartphones aimed at the low end, the acquisition was really about a large stock of important patents. “Its main reasoning was to acquire Moto’s patent portfolio so as to protect against Apple (and Microsoft) while also providing stiffer competition to Samsung (although Google would never admit this),” said David McQueen, research director at ABI Research. Google sold Motorola to China’s Lenovo in 2014 for $2.9bn without the collection of patents. Facebook Twitter Pinterest Google’s Pixel smartphone, made by HTC. Photograph: Samuel Gibbs for the Guardian It wasn’t until 2013 that Google’s first true own-brand hardware arrived in the form of the Google Chromebook Pixel – a £1,000 laptop designed and made as much as a developer showcase and for use internally at Google as a viable product to sell to the public. Google also launched its Chromecast streaming stick in 2013, which has since become its biggest hardware success with more than 30m units sold since launch. Google followed up with a revised Chromebook Pixel in 2015, but it wasn’t until 2016 that the company made its own Pixel Android smartphone. The Pixel and Pixel XL were premium smartphones aimed directly at Apple’s iPhone and were manufactured by HTC for Google, with no branding or mention of HTC on the product or packaging. The Pixel smartphones represented a new stage in Google’s ambition to do battle with its rival Apple directly, rather than continue conducting a proxy war using Android and various third-party manufacturers such as Samsung. What Google has done with its HTC deal is buy the expertise that made last year’s Pixel smartphones, bringing the team responsible in-house. Thomas Husson, Vice President and principal analyst for Forrester, said: “Two weeks ahead of the likely announcement of new Pixel smartphones and other emerging hardware devices, HTC’s acquisition illustrates Google’s commitment to the consumer device space. Official release of new products on 4 October is likely to demonstrate that Google is finally serious in developing a more tightly-controlled device ecosystem.” Eyeballs on screens (and ads) As the percentage of smartphone owners in developed nations nears saturation point and the differences between device hardware have diminished, the smartphone game has rapidly become much more focused around the services the phone can deliver rather than the device itself. For Google, this means its plethora of web services. From Gmail to Google Play to the latest entrant in the series, Google Assistant, it’s all about keeping people within the Google ecosystem. The more time people spend with Google products, the more information the company can glean and the more potential contact points it has to sell advertising. Facebook Twitter Pinterest Google created Android as needed its search and services front and centre in the new smartphone world. Photograph: Kim Kulish/Corbis via Getty Images That was the reason Android was developed in the first place, as Google saw mobile as the next evolution of computing and needed its search and services front and centre in the new smartphone world. It’s also the reason Google pays Apple $3bn a year to remain the default search provider on the iPhone.But as services have become more and more important, third-party Android manufacturers, including the biggest smartphone player of them all, Samsung, have started to develop their own services. Samsung’s Bixby is a clear shot across the bow of Google Assistant, for instance, while HTC and others started integrating Amazon’s Alexa. The European Union is also currently investigating Google’s marshalling of Android for anticompetitive practices, which might force the company to stop pre-loading Google search on third-party Android devices, among other things. Faced with the potential for a changing landscape where Android is no longer as effective a delivery system for Google services, the decision to produce its own hardware starts to make sense. Pure, undiluted Google Osterloh said: “Our team’s goal is to offer the best Google experience — across hardware, software and services — to people around the world.” With the Pixel smartphone line, Google has the opportunity to drive home a device that is all Google, no longer diluted by other’s services and produce a device line that could weather the storm of EU intervention within Android ecosystem. As Apple has proved time and time again with the iPhone, when you fully control both hardware and software on a device, you can do things with the wider services-and-devices ecosystem others would struggle with. McQueen said: “What is in Google’s favour this time is that it is buying just a part of HTC, and it is a part that can help it deliver smartphones with a premium, elegant industrial design while also providing much tighter integration between hardware, the Android OS and Google’s services.” Facebook Twitter Pinterest Samsung dominates with a global smartphone marketshare of 21% in 2016 with 311m units shipped. Google sold around 2m Pixel smartphones in 2016 and HTC sold just 13.9m with a marketshare of 0.9%. Photograph: Anthony Wallace/AFP/Getty Images Despite being the maker of Android, there’s no doubt Google faces a massive uphill battle in the smartphone market. Samsung dominates with a global smartphone marketshare of 21% in 2016 with 311m units shipped, according to data from IDC. Apple is a close second with 15% and 215m units, while China’s Huawei is the third-largest smartphone manufacturer and rising, with a marketshare of 9% and 139m units. For perspective, Google sold around 2m Pixel smartphones in 2016 and HTC sold just 13.9m with a marketshare of 0.9%. “Although shipments in the Pixel range are currently less than 2m a year, this tie-up will undoubtedly be a good thing for Google. It will help it grow scale in the high-end while turning it into a major competitive threat to the other Android original equipment manufacturers rather than just as a point of reference,” said McQueen. Hardware to deliver voice The next evolution of smart technology is arguably artificially intelligent voice assistants. This “ambient computing” revolution promises access to information anywhere, at any time by means other than a device – think Star Trek: the Next Generation’s ever-present computer.The smartphone was the first wave of access to information anywhere, any time, and will likely be a ready conduit for the foreseeable future. Most smartphones already come with some form of voice assistant, from Siri and Google Assistant to Cortana and Alexa. For Google this next stage of computing is incredibly important. Google Assistant is its latest foray, connecting various related features from search and voice commands to Google’s massive internal encyclopaedia and delivering it not only through a smartphone but also smart speakers, computers and even cars. For Google to compete fully with the likes of Amazon in this new voice-enabled arena, it needs hardware efforts. The Google Home smart speaker was a crucial first step and it is expected to be joined by a smaller Google Home speaker on 4 October. Geoff Blaber, vice president of research, Americas, for CCS Insight said: “As computing, AI and search become pervasive, Google needs to ensure that it can deliver its services as seamlessly and broadly as possible. That requires deeper involvement in hardware” Whether it’s a speaker, a smartphone or a computer, in an increasingly competitive landscape, Google needs much better integration between hardware and software if its services are to continue to thrive. Since you’re here … … we have a small favour to ask. More people are reading the Guardian than ever but advertising revenues across the media are falling fast. And unlike many news organisations, we haven’t put up a paywall – we want to keep our journalism as open as we can. So you can see why we need to ask for your help. The Guardian’s independent, investigative journalism takes a lot of time, money and hard work to produce. But we do it because we believe our perspective matters – because it might well be your perspective, too. I appreciate there not being a paywall: it is more democratic for the media to be available for all and not a commodity to be purchased by a few. I’m happy to make a contribution so others with less means still have access to information. Thomasine F-R. If everyone who reads our reporting, who likes it, helps to support it, our future would be much more secure.</v>
      </c>
      <c r="C7001" s="14" t="str">
        <f>VLOOKUP(A7001,Sample!A:C,3,0)</f>
        <v>Long Form</v>
      </c>
      <c r="D7001" s="14" t="str">
        <f>VLOOKUP(A7001,Sample!A:E,5,0)</f>
        <v>NEUTRAL</v>
      </c>
      <c r="E7001" t="str">
        <f t="shared" si="1"/>
        <v>en</v>
      </c>
    </row>
    <row r="7002" hidden="1">
      <c r="A7002" s="4" t="s">
        <v>23772</v>
      </c>
      <c r="B7002" s="14" t="str">
        <f>VLOOKUP(A7002,Sample!A:B,2,0)</f>
        <v>Hello All, A little over a month ago, I checked the chase prequalify page (had no relationship with chase at the time) and had offers for Freedom, Freedom Unlimited, and CSP. I have been looking to get the CSP and pair it with the freedom, and decided to apply for the Freedom first to establish a relationship and then apply for CSP after my first statement cut and I paid in full. It has now been a month and I got and paid my first statement (I spent around $350 on the card but paid it last week so the statement cut with under $50), and my scores are very similar to what they were a month ago. However, I've been checking the chase prequalify page and it says I have no offers. I know that it says it's because I recently responded to an offer, but I was wondering if anyone knows how long they typically take to come back, and if I should wait or just go ahead and apply? Thank you!</v>
      </c>
      <c r="C7002" s="14" t="str">
        <f>VLOOKUP(A7002,Sample!A:C,3,0)</f>
        <v>Long Form</v>
      </c>
      <c r="D7002" s="14" t="str">
        <f>VLOOKUP(A7002,Sample!A:E,5,0)</f>
        <v>NEGATIVE</v>
      </c>
      <c r="E7002" t="str">
        <f t="shared" si="1"/>
        <v>en</v>
      </c>
    </row>
    <row r="7003" hidden="1">
      <c r="A7003" s="4" t="s">
        <v>23775</v>
      </c>
      <c r="B7003" s="14" t="str">
        <f>VLOOKUP(A7003,Sample!A:B,2,0)</f>
        <v>Al-Masdar [email protected] 45 min.Breaking: Satellite images reveal #US forces operating freely in #ISIS areas [link to aml.ink (secure)] #Russia #Syria [link to youtu.be (secure)] Now they openly use ISIS against Syrian army and allies in attempt to seize numbers of oil fields on the left bank of Euphrates. Good to note that this terriotory is not even a part of supposed "Kurdistan" so Kurds here are litteraly helping to loot Syrian wealth. Quoting: KneelB4Zod! Just proves ISIS is really CIA."Special Forces units of the US Armed Forces provide unimpeded progress through the "Islamic state" military orders controlled by the US to the detachments of the "Syrian Democratic Forces" (SDS). Without encountering the resistance of the IGIL militants, the SDS units advance along the left bank of the Euphrates River in the direction of the city of Deir ez Zor. With the help of aerial photographs that were made during the period from September 8 to 12, 2017, a large number of American armored cars of the Hammer type, which are in service with US special forces, were recorded in the areas of the deployment of the IGIIL armed formations. The photographs clearly show that the US special purpose units are located in strong points, previously equipped with IGIL fighters. However, there are no traces of the assault around these objects, combat clashes with the terrorists of IGIL or craters from the blows of the aviation of the international coalition. Despite the fact that the strong points of the US Armed Forces are located in the areas of the current deployment of the IGIL troops, they do not even have signs of organization of combat security. This can only mean that all US servicemen who are there feel themselves in areas held by terrorists in complete safety."... Quoting: Nuke68 There is not single one footage of combats between US backed militants and ISIS in this areas. All fighting from the ISIS side is against Syrian army. This is probably the clearest evidence to the day what kind of force ISIS really is and who controls them.</v>
      </c>
      <c r="C7003" s="14" t="str">
        <f>VLOOKUP(A7003,Sample!A:C,3,0)</f>
        <v>Long Form</v>
      </c>
      <c r="D7003" s="14" t="str">
        <f>VLOOKUP(A7003,Sample!A:E,5,0)</f>
        <v>NEUTRAL</v>
      </c>
      <c r="E7003" t="str">
        <f t="shared" si="1"/>
        <v>en</v>
      </c>
    </row>
    <row r="7004" hidden="1">
      <c r="A7004" s="4" t="s">
        <v>23778</v>
      </c>
      <c r="B7004" s="14" t="str">
        <f>VLOOKUP(A7004,Sample!A:B,2,0)</f>
        <v>Quote: : That's fantastic info and great to know about the cap one exception. Thank you! I left out the word "most" in my original reply. Ie, Cap One is the most famous exception (in the FTer world), but there may be others.
 According to this site:
 https://www.nerdwallet.com/blog/cred...-credit-score/ Discover might be another one that does report business cards to credit bureaus. (Though I have yet to remember ever seeing an FTer mention having a business Discover card.)</v>
      </c>
      <c r="C7004" s="14" t="str">
        <f>VLOOKUP(A7004,Sample!A:C,3,0)</f>
        <v>Long Form</v>
      </c>
      <c r="D7004" s="14" t="str">
        <f>VLOOKUP(A7004,Sample!A:E,5,0)</f>
        <v>NEUTRAL</v>
      </c>
      <c r="E7004" t="str">
        <f t="shared" si="1"/>
        <v>en</v>
      </c>
    </row>
    <row r="7005" hidden="1">
      <c r="A7005" s="4" t="s">
        <v>23781</v>
      </c>
      <c r="B7005" s="14" t="str">
        <f>VLOOKUP(A7005,Sample!A:B,2,0)</f>
        <v>Quote: :
 Congrats and welcome to surpass. Today 10/5/17 is the last day to take advantage of the current offer to buy Hilton points. For example, you can buy 5000 points for $25. 5000 points is a one night stay at a Hilton property. So that's $25 for a Hilton room. You can buy up to 68,000 points which costs $340. I know you probably got a sign up bonus but I thought I would draw your attention to the current sale.</v>
      </c>
      <c r="C7005" s="14" t="str">
        <f>VLOOKUP(A7005,Sample!A:C,3,0)</f>
        <v>Long Form</v>
      </c>
      <c r="D7005" s="14" t="str">
        <f>VLOOKUP(A7005,Sample!A:E,5,0)</f>
        <v>NEUTRAL</v>
      </c>
      <c r="E7005" t="str">
        <f t="shared" si="1"/>
        <v>en</v>
      </c>
    </row>
    <row r="7006" hidden="1">
      <c r="A7006" s="4" t="s">
        <v>23784</v>
      </c>
      <c r="B7006" s="14" t="str">
        <f>VLOOKUP(A7006,Sample!A:B,2,0)</f>
        <v>I ordered a pc two weeks ago and on the day of pickup, I received a message that stated the order is "delayed" and if BestBuy cannot fill the order by Nov. 10 (a month away), I can make alternate arrangements.
 so...
 Was the order shipped and is now lost?
 Did the item ever exist in the first place?
 When I purchase items from BestBuy, am I just paying them for a loose agreement that they will look around for the item to provide me?
 Before this situation, I also ordered a monitor to go with it. Will that be delayed too?
 If I was notified the item was delayed the day I was supposed to pick it up, I would assume that it was just around the corner. But when the company states they will look for it for a month before cancelling it, what the heck is going on?
 I spoke with store manager who was nice, but could only really read my email back to me.
 I get a bad feeling about all this. I hope to eat my words, but jeez, what exactly is going on here?
 Is there something I should be doing? I can wait, but am frustrated when told to wait for a month to be notified if I can even receive what I paid for. help</v>
      </c>
      <c r="C7006" s="14" t="str">
        <f>VLOOKUP(A7006,Sample!A:C,3,0)</f>
        <v>Long Form</v>
      </c>
      <c r="D7006" s="14" t="str">
        <f>VLOOKUP(A7006,Sample!A:E,5,0)</f>
        <v>NEGATIVE</v>
      </c>
      <c r="E7006" t="str">
        <f t="shared" si="1"/>
        <v>en</v>
      </c>
    </row>
    <row r="7007" hidden="1">
      <c r="A7007" s="4" t="s">
        <v>23787</v>
      </c>
      <c r="B7007" s="14" t="str">
        <f>VLOOKUP(A7007,Sample!A:B,2,0)</f>
        <v>I had a blast there</v>
      </c>
      <c r="C7007" s="14" t="str">
        <f>VLOOKUP(A7007,Sample!A:C,3,0)</f>
        <v>Long Form</v>
      </c>
      <c r="D7007" s="14" t="str">
        <f>VLOOKUP(A7007,Sample!A:E,5,0)</f>
        <v>NEUTRAL</v>
      </c>
      <c r="E7007" t="str">
        <f t="shared" si="1"/>
        <v>en</v>
      </c>
    </row>
    <row r="7008" hidden="1">
      <c r="A7008" s="4" t="s">
        <v>23790</v>
      </c>
      <c r="B7008" s="14" t="str">
        <f>VLOOKUP(A7008,Sample!A:B,2,0)</f>
        <v>IP Cases To Watch At The Supreme Court
 Share us on: By Ryan Davis
 Law360, New York (September 27, 2017, 4:22 PM EDT) -- The U.S. Supreme will soon hear two patent cases, including a potential game-changer that could abolish America Invents Act reviews, and might take up several other intellectual property cases this term dealing with patent damages and injunctions. Here’s a look at the high court’s IP docket for the upcoming term.
 Oil States Energy Services LLC v. Greene’s Energy Group LLC
 The justices agreed in June to consider whether AIA reviews, which have been used to challenge thousands of patents since they were created in 2012, violate the U.S. Constitution. Attorneys say a decision striking down the proceedings would be an immediate and dramatic shock to the patent landscape.
 “Oil States is really the blockbuster,” said Andrew Pincus of Mayer Brown LLP. “It’s highly important to the patent system and to administrative law generally. It’s a really big deal.”
 Oil States, which had its hydraulic fracturing patent declared invalid by the Patent Trial and Appeal Board in an inter partes review, or IPR, argues that patents are private property rights that can only be revoked by a federal court under Article III of the U.S. Constitution, not by an executive branch agency like the PTAB.
 The U.S. Patent and Trademark Office maintains that patents are public rights derived from a federal regulatory system, and there is thus no constitutional impediment to the board invalidating patents. The justices will have to decide which characterization of patents is correct.
 The case involves a clash between two policy issues: the goal of Congress to create a system to weed out invalid patents blamed for abusive patent litigation and the extent to which patents should be considered property rights that cannot be taken away without a court ruling. A slew of amicus briefs have already been filed, with more on the way.
 "It's close. There are definitely arguments on both sides and legitimate concerns," said Sangeeta Shah of Brooks Kushman PC.
 AIA reviews have become a critical part of patent litigation since they were created in 2012, and a finding that they are unconstitutional would cut off an avenue for accused infringers to challenge patents, leaving all validity disputes to district courts.
 Striking down the proceedings "would definitely take away what for the last five years has been part of virtually every patent case," said Sarah Guske of Baker Botts LLP.
 The justices have not yet set a date for oral arguments in the case, but briefing is scheduled to be completed by Nov. 20.
 The case is Oil States Energy Services LLC v. Greene’s Energy Group LLC, case number 16-712.
 SAS Institute Inc. v. Matal
 The PTAB is also at the center of the second patent case the Supreme Court will hear this term, which challenges the board’s process for instituting AIA reviews of patents. Provided the proceedings are not abolished in Oil States, the case, which the justices agreed to hear in May, could reshape the AIA process by ending the board’s practice of selecting only some grounds to review.
 SAS challenged all 16 claims of a ComplementSoft LLC computer code patent in an inter partes review, but the PTAB only agreed to review some claims and found most of those invalid. SAS told the justices that the AIA makes clear that the board must issue a final decision on all the challenged claims so that the review can serve as an alternative to litigation.
 The USPTO disagreed, telling the high court that the law gave the PTAB broad discretion to decide which parts of a patent to review in order to streamline the process.
 Under the current system, if the PTAB decides not to institute review of certain grounds, that decision cannot be appealed and those grounds can later be raised by the petitioner in litigation over the patent. But if the Supreme Court rules that the board must issue a final decision on every claim, every aspect of the board's decision would become appealable.
 "That would add a new factor to the strategic analysis when looking at IPRs," Guske said. "By and large, it would benefit the losing side since there’s an appeal aspect to it."
 The case requires the justices to interpret the language of the AIA and to determine if the USPTO's own interpretation is entitled to any deference.
 The effect of a decision that the patent office's current practice is incorrect "would be to cabin in a little more what the patent office can do in these proceedings," said Stuart Meyer of Fenwick &amp; West LLP. "It would change the manner in which the PTAB is operating."
 The court has not yet scheduled oral arguments in the case.
 The case is SAS Institute Inc. v. Matal, case number 16-969.
 WesternGeco LLC v. Ion Geophysical Corp.
 The high court asked the U.S. solicitor general in May to weigh in on this case concerning the availability of lost profits damages in patent cases when infringing actions take place outside the U.S.
 Ion was found to have infringed WesternGeco's patents by shipping parts of a system for underwater oil and gas exploration from the U.S. to be combined overseas. While a jury initially awarded WesternGeco $93 million in lost profits damages, the Federal Circuit said such damages were not available because Ion's infringement took place "on the high seas, outside the jurisdiction of U.S. patent law."
 WesternGeco argued that when Congress enacted a law making it an act of infringement of U.S. patents to ship components to other countries to be combined there, it was "absolutely clear" that there were no such limits on damages.
 The issue is important because there are many infringement cases under the law with similar facts, said Kenneth Parker of Haynes and Boone LLP.
 "That is a case that seems arcane, but it’s actually happening a lot," he said.
 The case is WesternGeco LLC v. Ion Geophysical Corp., case number 16-1011.
 Samsung Electronics Co. Ltd. v. Apple Inc.
 The justices indicated they could be interested in yet again wading into the epic patent clash between the smartphone rivals when they asked the solicitor general in June to file a brief addressing Samsung's argument that a ruling in the case makes invalidating patents too hard and winning injunctions too easy.
 Samsung argued that a Federal Circuit decision upholding a $120 million jury verdict that it infringed Apple's patents flouts key patent precedents. It maintains that the Federal Circuit set new rules for proving that a patent is invalid as obvious that are "virtually impossible" to meet and wrongly made injunctions available in "virtually any case" involving competitors.
 The justices already ruled once in the sprawling dispute in December, when they vacated a $400 million verdict that Apple won against Samsung at an earlier stage of the dispute.
 The case is Samsung Electronics Co. Ltd. v. Apple Inc., case number 16-1102.
 Other cases
 In addition to the cases the justices have either agreed to hear or signaled an interest in, several pending certiorari petitions raise intellectual property issues that could catch the court’s attention.
 Google Inc. v. Unwired Planet LLC and PNC Bank NA v. Secure Axcess LLC: A pair of September petitions urged the court to strike down limits the Federal Circuit has placed on which patents are subject to review under the AIA’s covered business method review program, which the petitioners say render the program “toothless.”
 Openet Telecom Inc. v. Amdocs (Israel) Ltd.: In this July petition, Openet argued that a Federal Circuit ruling that an Amdocs network monitoring patent is not invalid for claiming only abstract ideas is a "stark and troubling departure" from the high court's Alice ruling.
 Elliott v. Google Inc.: An August petition urged the justices to hold that “Google” has become a generic verb that cannot be protected by trademark law.
 Louis Vuitton Malletier SA v. My Other Bag Inc.: Louis Vuitton Malletier SA asked the Supreme Court in July to examine the limits of the parody defense for trademark infringement, following a ruling that cheap canvas totes reading "My Other Bag" with a drawing of a Louis Vuitton bag are protected parodies.
 --Editing by Christine Chun and Aaron Pelc.</v>
      </c>
      <c r="C7008" s="14" t="str">
        <f>VLOOKUP(A7008,Sample!A:C,3,0)</f>
        <v>Long Form</v>
      </c>
      <c r="D7008" s="14" t="str">
        <f>VLOOKUP(A7008,Sample!A:E,5,0)</f>
        <v>NEUTRAL</v>
      </c>
      <c r="E7008" t="str">
        <f t="shared" si="1"/>
        <v>en</v>
      </c>
    </row>
    <row r="7009" hidden="1">
      <c r="A7009" s="4" t="s">
        <v>23793</v>
      </c>
      <c r="B7009" s="14" t="str">
        <f>VLOOKUP(A7009,Sample!A:B,2,0)</f>
        <v>DP: rent just closed on the statement. 3x</v>
      </c>
      <c r="C7009" s="14" t="str">
        <f>VLOOKUP(A7009,Sample!A:C,3,0)</f>
        <v>Long Form</v>
      </c>
      <c r="D7009" s="14" t="str">
        <f>VLOOKUP(A7009,Sample!A:E,5,0)</f>
        <v>NEUTRAL</v>
      </c>
      <c r="E7009" t="str">
        <f t="shared" si="1"/>
        <v>en</v>
      </c>
    </row>
    <row r="7010" hidden="1">
      <c r="A7010" s="4" t="s">
        <v>23795</v>
      </c>
      <c r="B7010" s="14" t="str">
        <f>VLOOKUP(A7010,Sample!A:B,2,0)</f>
        <v>@Bruno,Thanks for reply, just to be clear (I'll show the staff this reply) the J1 Mini was the phone given to Note 7 customers due to the Return dramas last year...it's still Samsung phone... I'll ask Store staff to call for Support or read your reply...cheers</v>
      </c>
      <c r="C7010" s="14" t="str">
        <f>VLOOKUP(A7010,Sample!A:C,3,0)</f>
        <v>Long Form</v>
      </c>
      <c r="D7010" s="14" t="str">
        <f>VLOOKUP(A7010,Sample!A:E,5,0)</f>
        <v>NEUTRAL</v>
      </c>
      <c r="E7010" t="str">
        <f t="shared" si="1"/>
        <v>en</v>
      </c>
    </row>
    <row r="7011" hidden="1">
      <c r="A7011" s="4" t="s">
        <v>23798</v>
      </c>
      <c r="B7011" s="14" t="str">
        <f>VLOOKUP(A7011,Sample!A:B,2,0)</f>
        <v>I'm seeing Katy Perry 10 days before my due date.</v>
      </c>
      <c r="C7011" s="14" t="str">
        <f>VLOOKUP(A7011,Sample!A:C,3,0)</f>
        <v>Long Form</v>
      </c>
      <c r="D7011" s="14" t="str">
        <f>VLOOKUP(A7011,Sample!A:E,5,0)</f>
        <v>NEUTRAL</v>
      </c>
      <c r="E7011" t="str">
        <f t="shared" si="1"/>
        <v>en</v>
      </c>
    </row>
    <row r="7012" hidden="1">
      <c r="A7012" s="4" t="s">
        <v>23801</v>
      </c>
      <c r="B7012" s="14" t="str">
        <f>VLOOKUP(A7012,Sample!A:B,2,0)</f>
        <v>57even wrote:
 SpiltMilk wrote:
 57even wrote:
 Marty4650 wrote:
 57even wrote:
 Marty4650 wrote:
 The UK had a referrendum on whether to leave the EU. A majority of the voters decided to leave. Two things happened as a result:
 Pap supported Brexit, and celebrated the victory for the option he supported and voted for.Those who opposed Brexit started whining like spoiled toddlers when their side lost the referrendum.
 One cannot resonably pretend to support democracy then fly into a tantrum when their cause is voted down in a free and fair election. They should accept it, and stop the whining. The matter was decided by a democratic election.
 It might make a lot more sense for the "Remainers" to start promoting some other policy that could address their concerns. Like "Rentry" ..... or something. But that next step should be decided by some democratic method, and not by who whines the most.
 So only you are allowed to whine?
 You might find it annoying, but if you post an opinion on a website, other people are likely to tell you what they think of your opinion.
 A little whining is OK, but this Brexit thing was settled over a year ago in June 2016. You expect a few weeks of whining and histrionics by the losers, but 15 months is way too long.
 The longer the losers keep it up, the more irrational they seem.
 Why is it irrational to worry about the future of your country? There are many ways this could go, and it is still far from clear what the outcome will be.
 Why is worrying about losing your job, or pension income, or the future your kids are likely to have, somehow 'irrational'? And why does expressing those concerns, which is something the government need to be aware of, a bad idea?
 And nothing will change the fact that a lot of people have probably changed their minds now that they know what the outcome might be, but may not get another chance to vote in their lifetime.
 "probably" is not "have"... and that sentence is just your conjecture... what if I said "a lot of Stay voters have probably changed their minds"? (You shout "Liar!!")
 But let's run with your lunacy for a moment.
 If "Stay" had won the referendum... would you or the rest of the "Stay" people be campaigning for a second referendum "in case some "Stay" voters had changed their minds and actually wanted to leave"?
 Of course not.
 Stay would say "well, democracy spoken and we're staying... deal with it"
 The simple truth is that you lot are like the whining screaming kids in the supermarket... you didn't get what you wanted so you kick and scream and cry until Mummy gives you the Bertie Beetle..
 I WANT a Bertie Beetle!
 Your entire post is a strawman. Would it have stopped the campaign to leave? No.
 No strawman - a question to you:
 "If "Stay" had won the referendum... would you or the rest of the "Stay" people be campaigning for a second referendum "in case some "Stay" voters had changed their minds and actually wanted to leave"?"
 To which I guessed you answer and said "Of course not."
 In fact, that was exactly what Farage promised if he lost. You lot have been whining for 40 years.
 So why should a leave vote stop a campaign of damage limitation, or eventual reentry?
 "made up damage" limitation....
 And if, as many predict, we suffer a major economic downturn, what will YOU say to those people who lose their jobs, homes, benefits, pensions, etc?
 IF... predict... = weasel words.
 And what did YOU do about the people who lost jobs, homes, benefits, money... in the 2008 bank crash.. F all, I bet,
 The pound plummeted then... and very few people spoke up about the bank executives STILL getting their million pound bonuses... paid out of the taxpayer buoy-up!
 You whiners have short memories.. and selective ones at that.</v>
      </c>
      <c r="C7012" s="14" t="str">
        <f>VLOOKUP(A7012,Sample!A:C,3,0)</f>
        <v>Long Form</v>
      </c>
      <c r="D7012" s="14" t="str">
        <f>VLOOKUP(A7012,Sample!A:E,5,0)</f>
        <v>NEGATIVE</v>
      </c>
      <c r="E7012" t="str">
        <f t="shared" si="1"/>
        <v>en</v>
      </c>
    </row>
    <row r="7013" hidden="1">
      <c r="A7013" s="4" t="s">
        <v>23804</v>
      </c>
      <c r="B7013" s="14" t="str">
        <f>VLOOKUP(A7013,Sample!A:B,2,0)</f>
        <v>Youtube Binary Option Trading 484s 4k Ultra HD
  Check to see if the binary options trading platform itself is registered as an exchange.
 Trading the news can indeed be an effective strategy, but it requires a Continue reading.
 As the client doesn t pay a penny directly to Binary Options Robot directly, there s obviously no way they re going to be even able to run away with your money.
 Ivory Option instructs our clients and users to read our terms and conditions carefully before any positions are opened on our trading platform.
 This is called a put option.
 But you will probably find that most of your losses when they occur are due to something that you did wrong, which we all experience.
 It is worth noting that the robot does not make profit with every trade, and that there will be consecutive losses at some point in time.
  Ibs forex processo&lt;br&gt;Forex application form nedbank&lt;br&gt;Aapl stock options&lt;br&gt;Forex trader android&lt;br&gt;Binary options signal service reviews&lt;br&gt;Daily candle forex system&lt;br&gt;Forex hero ea mq4&lt;br&gt;Capital one forex mt4&lt;br&gt;Pro forex course review&lt;br&gt;Forex usd mdl&lt;br&gt;Options trading margin requirements&lt;br&gt;Best time to trade forex in malaysia&lt;br&gt;Grafici forex in diretta&lt;br&gt;Forex trading start&lt;br&gt;Best eod trading system&lt;br&gt;Forex 100 pips a week&lt;br&gt;Cz trading system&lt;br&gt;Forex 100 pips a week&lt;br&gt;Forex application form nedbank&lt;br&gt;Legal forex traders in india&lt;br&gt;Capital one forex mt4&lt;br&gt;Broken wing butterfly options trade&lt;br&gt;Forex w praktyce vademecum inwestora walutowego wydanie ii rozszerzone&lt;br&gt;Forex usd mdl&lt;br&gt;Options trading quora&lt;br&gt;Stock options plan definition&lt;br&gt;Swing forex system&lt;br&gt;Best time to trade forex in malaysia&lt;br&gt;Forex courses cape town&lt;br&gt;Stock options plan definition&lt;br&gt;Transfer money to india from hdfc forex card&lt;br&gt;Forex broker in pakistan&lt;br&gt;Swing forex system&lt;br&gt;Us forex brokers allow hedging&lt;br&gt;Option trading in sbicapsec&lt;br&gt;Can you have stock options in an llc&lt;br&gt;Forex price action scalping ea&lt;br&gt;Stock options estimated taxes&lt;br&gt;Ibs forex processo&lt;br&gt;Online forex trading pros and cons&lt;br&gt;Forex application form nedbank&lt;br&gt;Legal forex traders in india&lt;br&gt;Citibank singapore forex exchange rate&lt;br&gt;Ucrp forex indicator&lt;br&gt;Impots gouv fr stock options&lt;br&gt;Best eod trading system&lt;br&gt;Forex trader android&lt;br&gt;Drawdown meaning in forex&lt;br&gt;Binary options is it gambling&lt;br&gt;Usa binary options&lt;br&gt;</v>
      </c>
      <c r="C7013" s="14" t="str">
        <f>VLOOKUP(A7013,Sample!A:C,3,0)</f>
        <v>Long Form</v>
      </c>
      <c r="D7013" s="14" t="str">
        <f>VLOOKUP(A7013,Sample!A:E,5,0)</f>
        <v>NEUTRAL</v>
      </c>
      <c r="E7013" t="str">
        <f t="shared" si="1"/>
        <v>en</v>
      </c>
    </row>
    <row r="7014" hidden="1">
      <c r="A7014" s="4" t="s">
        <v>23807</v>
      </c>
      <c r="B7014" s="14" t="str">
        <f>VLOOKUP(A7014,Sample!A:B,2,0)</f>
        <v>I still use the Craftsman tools I bought in college 20+ years ago when I bought my first motorcycle.
 I drove by my local Sears this past weekend. It was shuttered. I had just purchased stufffrom there last holiday season.</v>
      </c>
      <c r="C7014" s="14" t="str">
        <f>VLOOKUP(A7014,Sample!A:C,3,0)</f>
        <v>Long Form</v>
      </c>
      <c r="D7014" s="14" t="str">
        <f>VLOOKUP(A7014,Sample!A:E,5,0)</f>
        <v>NEUTRAL</v>
      </c>
      <c r="E7014" t="str">
        <f t="shared" si="1"/>
        <v>en</v>
      </c>
    </row>
    <row r="7015" hidden="1">
      <c r="A7015" s="4" t="s">
        <v>23810</v>
      </c>
      <c r="B7015" s="14" t="str">
        <f>VLOOKUP(A7015,Sample!A:B,2,0)</f>
        <v>Can I woo woo? Can I get a beep beep? Prices are all OBO &amp; shipping can be if a deal is worked out. C'mon folks I'm $8 bucks short on a chase card for 1 of my Wiggins patch card sets! Make some offers &amp; I'll more than likely take em! SO much more for sell for CHEAP CHEAP so let's get this gofundmycollection's edition going on go check my Flickr &amp; these &amp; you'll walk out with the upper hand! Same day/next day shipping! Thanks you for your time &amp; lemme show you the deals I'll make to ensure you're getting top notch service at a cheap price. Sincerely, David</v>
      </c>
      <c r="C7015" s="14" t="str">
        <f>VLOOKUP(A7015,Sample!A:C,3,0)</f>
        <v>Long Form</v>
      </c>
      <c r="D7015" s="14" t="str">
        <f>VLOOKUP(A7015,Sample!A:E,5,0)</f>
        <v>NEUTRAL</v>
      </c>
      <c r="E7015" t="str">
        <f t="shared" si="1"/>
        <v>en</v>
      </c>
    </row>
    <row r="7016" hidden="1">
      <c r="A7016" s="4" t="s">
        <v>23813</v>
      </c>
      <c r="B7016" s="14" t="str">
        <f>VLOOKUP(A7016,Sample!A:B,2,0)</f>
        <v>nutriousmitten said: ↑ You're killing me man...everytime I think I have my mind made up, I flip flop after reading your experiences back and forth the past week or so.
 Was thinking of trying out the Note 8 tomorrow, against my better judgement, if even just for a few days to try it, and return it, to contemplate my next move. Everytime I play with it in a store though this past week or two, i stop after a few minutes, and quite easily tell myself it's just too big for what I really want, as I fairly firmly want nothing larger that what I've had for the last 2 years (Note 5). For pants pocket-ability certainly, and then one/one and a half handed use, it can't be done with such a tall device (and I have bigger hands).
 But the screen, the great camera with zoom and OIS, the RAM, the good reviews, etc etc suck me back in as decent upgrades over what I have. And, I've had a Note 4 and 5, and I know that what Samsung brings to the table for hardware and software has served me well these past 3 years...and, is all familiar, comfortable, and has features that i'd miss if I left the Samsung series. My Note is great, but battery life is taking a bit recently, and it's hard to believe I've gone two years with the same phone, but I have, and really appreciate it, so any change has to be worth it.
 I've also had the same thoughts about the trying out the Essential (though the Samsung is easier to buy and return via BestBuy, Essential would have to be through the carrier). The spot on size of course as the main draw, the feel (though a bit less glassy and more ceramic-y would be my preference) and the uniqueness all appeal to me.
 But then all the QC issues from the speaker grill, to the camera (fixable or not with GCam), to the software glitches, and then the support network, have me wondering if I can really make this my day to day driver and if its really better than the Note 5 I have, factoring in any hardware or software issues if one becomes feeling like a beta tester. And its a startup so there are some times where patience is likely to be required, but really, when paying the price for these phones, should there be? As compared to the Note 5, it will have better performance wise on paper. Size wise for sure...LCD screen, I'd have to see. I had a HTC M7 and loved the SLCD screen, but go back to Amoled and one misses that as well. The spartan software experience I'd have to get used to again (had a Nexus 7 tablet).
 And, to complicate things even more the realization that the IPx is going to be the same form factor size wise as the Essential, and have an Amoled screen with the Apple ecosystem and all the top end features, for basically the same price as the Note 8 outright. But, its two months or more until the IPx.
 Like you, I know the Note 8 is going to be a bit too big for what I want, but I like everything else about it, and trust Samsung and am familiar with a lot of things when upgrading...so trying it out is me wanting to make it work, but knowing I wont. The Essential has a lot going for it, and importantly, has the ideal size, and screen size, but there are a lot of other question marks that aren't there with the Note. So I am guessing in a few days testing it out, it may well work out exactly as I hope, with no issues, and if so, I'll however still have lingering doubts in my head whether it will stand the test of time, or if all us owners are going to run into issues in a week/month or 6 months, that will leave us "stranded" in a way that a Samsung or Apple wouldn't, being a brand new situation and company.,
 And all this is analysis without considering financial cost. If the Essential was a few hundred cheaper, I'd almost crazily, consider both. But I can't do that, both $ wise, and especially when I do also think about finally making a (semi) jump over to an Iphone/Mac, as I've really become smitten with my IPP 10.5, using it for an hour or so at least each day, and then become integrated into the Apple Ecosystem as well for Imessage and being consistent across the tablet, phone, and laptop. My thought would be to keep an Android phone on a second line to keep my foot in the Google Eco system, and have the Iphone (probably X) into the aforementioned Apple Ecosystem.
 If I do that switch and it goes well, it's probably best to just keep my Note 5, saving me a fair bit of $ then a new Iphone and a 2 month old (in 2 months) Android phone...but resisting every urge not to try out one of these new Android phones, having been with Android now for 6 years, before the IPx drops (that will probably also include the V30).
 Anyways, look forward to hearing your experiences with the Essential. Click to expand... Well, I hope I can help more than confuse you, but this next news probably won't help. I recently got an S8 Active as BOGO with the Note 8 I got for my wife, and man it is really nice and the S8 really feels much better than the regular S8 because this has a flat display.
 So now I'm torn between this and the Essential. I still like the design and in hand feel of the Essential better, but the active is also a lot more durable with a much better camera. I'll also get better support because this is an at&amp;t device. Had I got this phone before the Essential phone, I would've just stuck with the active, especially since I got it free.
 I'm currently out of my return window with my Essential, so I'm just going to use it as my backup work phone for now while they get their software together and issue updates, and maybe use it on the weekends when I have less work.
 Or maybe the iPhone will become my backup device instead and I'll carry around 2 androids.</v>
      </c>
      <c r="C7016" s="14" t="str">
        <f>VLOOKUP(A7016,Sample!A:C,3,0)</f>
        <v>Long Form</v>
      </c>
      <c r="D7016" s="14" t="str">
        <f>VLOOKUP(A7016,Sample!A:E,5,0)</f>
        <v>NEUTRAL</v>
      </c>
      <c r="E7016" t="str">
        <f t="shared" si="1"/>
        <v>en</v>
      </c>
    </row>
    <row r="7017" hidden="1">
      <c r="A7017" s="4" t="s">
        <v>23816</v>
      </c>
      <c r="B7017" s="14" t="str">
        <f>VLOOKUP(A7017,Sample!A:B,2,0)</f>
        <v>RhinoEmpire said: ↑ I received my Palladium Eagle today. Very beautiful, thick coin. Click to expand... Mine is at the post office waiting for pickup
 For the raw coins, the price seems to have jumped up recently. They are about $100-$150 over what they started at. APMEX doesn't list the raw coins as available anymore.</v>
      </c>
      <c r="C7017" s="14" t="str">
        <f>VLOOKUP(A7017,Sample!A:C,3,0)</f>
        <v>Long Form</v>
      </c>
      <c r="D7017" s="14" t="str">
        <f>VLOOKUP(A7017,Sample!A:E,5,0)</f>
        <v>NEUTRAL</v>
      </c>
      <c r="E7017" t="str">
        <f t="shared" si="1"/>
        <v>en</v>
      </c>
    </row>
    <row r="7018" hidden="1">
      <c r="A7018" s="4" t="s">
        <v>23819</v>
      </c>
      <c r="B7018" s="14" t="str">
        <f>VLOOKUP(A7018,Sample!A:B,2,0)</f>
        <v>http://www.kartohome.com/diwan-designs-for-living-room »
 drawing room furniture, drawing room furniture in india, drawing room furniture at best price, drawing room furniture at best buy, etc.</v>
      </c>
      <c r="C7018" s="14" t="str">
        <f>VLOOKUP(A7018,Sample!A:C,3,0)</f>
        <v>Long Form</v>
      </c>
      <c r="D7018" s="14" t="str">
        <f>VLOOKUP(A7018,Sample!A:E,5,0)</f>
        <v>NEUTRAL</v>
      </c>
      <c r="E7018" t="str">
        <f t="shared" si="1"/>
        <v>en</v>
      </c>
    </row>
    <row r="7019" hidden="1">
      <c r="A7019" s="4" t="s">
        <v>23822</v>
      </c>
      <c r="B7019" s="14" t="str">
        <f>VLOOKUP(A7019,Sample!A:B,2,0)</f>
        <v>"The War on Terror has only escalated. They've escalated it. We must, as a country, respond in kind."
 - Sitting U.S President Jeffrey Watson
 The Chicago Police Department, often shortened to the CPD, is the police department responsible for Chicago and the surrounding burrows. It was generally unremarkable during the rise of the New Augmented Age, only coming into the forefront of the issue when Chicago became a hotspot for rising factions of terrorism within America. This was attributed to Chicago's proximity to the Eastern HQ for Energence Bioengineering &amp; Telecommunications, responsible for the majority of Energence's prosthetic production. Due to prominent terrorist groups rising up in the Eastern seaboard, the US Government passed emergency legislation that increased War on Terror spending, leading to more funding for police departments and allowing big corporations to get tax breaks for providing advanced technology to the policing forces in Eastern America. This led to a massive technological boom in departments like Chicago's, leading to even petty officers wielding the latest in warfare on the streets to keep order. Energence was at the forefront of this; Having lobbied hard for the legislation to pass, they also had various contracts with DARPA and the DoD, which gave them a bit more leeway in depositing high-powered weaponry to ordinary cops.
 The new tax break law also is what really brought Augmentation into police departments, with injured officers no longer having to retire and instead returned to duty with new limbs and increased abilities. Eventually, entire divisions were made of augmented &amp; un-augmented police were a dying breed. On December 25th, 2087, the self-declared Neo-Luddite Purist Movement of America set off an old-style bomb at the Sears Tower in downtown Chicago. It wasn't enough to bring the structure down but it damaged the integrity of Chicago's prime tourist attraction and it has been closed since for repairs as the city decides what to do with it. But this terrorist attack - The first in over 50 years on American soil - was enough for the CPD to create a dedicated anti-terrorism division made up of their own officers. Whilst the investigation of the Sears Tower Bombing was obviously being handled at a Federal level by the Government, the localized anti-terrorism forces became a big part of the modern-day Chicago Police Department and inspired copy-cat divisions across the country, able to communicate with each other and with, in particular, the Department of Homelands Security &amp; The FBI for shared resources in tackling the resurfacing War on Terror. Technically, the small-time anti-terrorism forces are only meant to root out tiny cells of insurgents and leave bigger fish to the other departments, but with terrorism being such a wide-spread threat nobody is really stopping to count which department takes down what; no matter the size. When it comes down to it though, the anti-terrorism unit is treated the same as homicide or narcotics and is so normalized that it's hardly even blinked at anymore and maintains a structure identical to other divisions.
 Chicago's police force is often more focused on the lower income 'slums' of the city as that's where the majority of illegal activity occurs within the city. As Chicago is now considered a metropolis due to being augmentation mecca, the police force has been expanded exponentially to accommodate.
 Relations with professional criminal syndicates in Chicago are exceptionally unique - As the city suffers from a much higher population of radicals who particularly target augmented, the CPD has found itself allied with the Mafia local to their area - Known as simply La Famiglia, who boast a number of augmented among their ranks who have been targeted. While there is more information on the 'Family' in their post, their relationship is more of an, "The enemy of my enemy is my friend - So long as I don't arrest you and you don't kill me." relationship than anything else. Relations between the police and mafiosos seem to range from icy cold to fire hot without any between, which leads to an interesting atmosphere of co-operation. Whilst high-level individuals on both sides don't necessarily approve of working alongside gangsters, it's a necessary evil and without their help navigating the Chicago underworld would be a lot more dangerous for officers.
 -wip, subject to change-</v>
      </c>
      <c r="C7019" s="14" t="str">
        <f>VLOOKUP(A7019,Sample!A:C,3,0)</f>
        <v>Long Form</v>
      </c>
      <c r="D7019" s="14" t="str">
        <f>VLOOKUP(A7019,Sample!A:E,5,0)</f>
        <v>NEUTRAL</v>
      </c>
      <c r="E7019" t="str">
        <f t="shared" si="1"/>
        <v>en</v>
      </c>
    </row>
    <row r="7020" hidden="1">
      <c r="A7020" s="4" t="s">
        <v>23825</v>
      </c>
      <c r="B7020" s="14" t="str">
        <f>VLOOKUP(A7020,Sample!A:B,2,0)</f>
        <v>How does this compare below? I could buy the refurb 3 TB and put it in an enclosure. 
 I already bought the 4 TB external from BB - I haven't opened it yet so I could return it. I got it at $99 3 weeks ago, not the current $109.
 https://www.bestbuy.ca/en-ca/product/se ... 51319.aspx</v>
      </c>
      <c r="C7020" s="14" t="str">
        <f>VLOOKUP(A7020,Sample!A:C,3,0)</f>
        <v>Long Form</v>
      </c>
      <c r="D7020" s="14" t="str">
        <f>VLOOKUP(A7020,Sample!A:E,5,0)</f>
        <v>NEUTRAL</v>
      </c>
      <c r="E7020" t="str">
        <f t="shared" si="1"/>
        <v>en</v>
      </c>
    </row>
    <row r="7021" hidden="1">
      <c r="A7021" s="4" t="s">
        <v>23828</v>
      </c>
      <c r="B7021" s="14" t="str">
        <f>VLOOKUP(A7021,Sample!A:B,2,0)</f>
        <v>Whoa, you got a Tracer Nendoroid at Best Buy!? I thought you could only get it overseas. Good find!
 I'm also waiting for figma Tracer. Haven't play Overwatch in forever, but I love figmas way too much to pass up getting Tracer as one!</v>
      </c>
      <c r="C7021" s="14" t="str">
        <f>VLOOKUP(A7021,Sample!A:C,3,0)</f>
        <v>Long Form</v>
      </c>
      <c r="D7021" s="14" t="str">
        <f>VLOOKUP(A7021,Sample!A:E,5,0)</f>
        <v>NEUTRAL</v>
      </c>
      <c r="E7021" t="str">
        <f t="shared" si="1"/>
        <v>en</v>
      </c>
    </row>
    <row r="7022" hidden="1">
      <c r="A7022" s="4" t="s">
        <v>23831</v>
      </c>
      <c r="B7022" s="14" t="str">
        <f>VLOOKUP(A7022,Sample!A:B,2,0)</f>
        <v>barcathegreat wrote: ↑Oct 4th, 2017 11:42 am
 Edit : also don't use master pass..It's busted (I was told)
 ordered 3 sets of lego using masterpass in 3 separate orders. worked flawlessly.</v>
      </c>
      <c r="C7022" s="14" t="str">
        <f>VLOOKUP(A7022,Sample!A:C,3,0)</f>
        <v>Long Form</v>
      </c>
      <c r="D7022" s="14" t="str">
        <f>VLOOKUP(A7022,Sample!A:E,5,0)</f>
        <v>NEUTRAL</v>
      </c>
      <c r="E7022" t="str">
        <f t="shared" si="1"/>
        <v>en</v>
      </c>
    </row>
    <row r="7023" hidden="1">
      <c r="A7023" s="4" t="s">
        <v>23834</v>
      </c>
      <c r="B7023" s="14" t="str">
        <f>VLOOKUP(A7023,Sample!A:B,2,0)</f>
        <v>Originally Posted by oxymoronic
  street vendor is code word for drug dealer
 much like i used to be a street pharmacist in my younger days 
 These are all lies.
 Life is about vetting whether or not you can live in a communal state. If you can't, you're left in the America you know.
 But if you can, then you get a special Luminati card and can buy anything and go anywhere and do whatever you want, as well as just stop by one of their mansions and chillax.
 Now, if you fly around to wherever you please, like hawaii for $500, and you spend a month there at the Luminati rent free property, and visit each state the same way, it would cost you 6,000. And if you dine for $50 every other day, which is easy to do when you get to wake up and go to sleep whenever you want and you eat at the Luminati buffet consisting of all the food "the markets throw away" that costs $9125
 $15,125 total to live each day of your life in immeasurable luxury without working, which is easier on the earth than someone who works their ass off for 30,000 just to throw it away driving a polluting vehicle every day as well as dealing with lots of food and drink packaging.
 Throw in a hell of a lot of extra conveniences that drop that price down even further, as well as increased and hilarious competition at who can spend the least by leeching the most (Bill Murray probably got through a year spending less than $500 total for example) and nix most of that $6000 travel expense by staying somewhere you actually want to be, and you've got the factual foundation of a successful communist society hidden within a civilization that promotes the culture of capitalism in a way that technically traps only those who are evil enough to believe in it.
 The problem, however, is there's too many of these rich shitbags now and they really are destroying our lives, but they don't see it that way because the maths continue to check out.
 Thanks a lot fucking luminashits. The fact that they're willing to continue doing this to us proves that capitalism is superior, they're just evil shitheads who wanted any excuse to call themselves otherwise.
 We're not going to win when they figure this out because they'll just turn evil to compensate. But that's just how it is.
 infracted - trolling</v>
      </c>
      <c r="C7023" s="14" t="str">
        <f>VLOOKUP(A7023,Sample!A:C,3,0)</f>
        <v>Long Form</v>
      </c>
      <c r="D7023" s="14" t="str">
        <f>VLOOKUP(A7023,Sample!A:E,5,0)</f>
        <v>NEGATIVE</v>
      </c>
      <c r="E7023" t="str">
        <f t="shared" si="1"/>
        <v>en</v>
      </c>
    </row>
    <row r="7024" hidden="1">
      <c r="A7024" s="4" t="s">
        <v>23837</v>
      </c>
      <c r="B7024" s="14" t="str">
        <f>VLOOKUP(A7024,Sample!A:B,2,0)</f>
        <v>3/3
 The Bush administration arrived in office in 2001 ready to shred the Agreed Framework. Soon enough, however, it sought to resurrect a version of that deal during the “Six-Party Talks,” which began in 2003 and included both Koreas, the United States, Russia, China, and Japan.
 Here again the details are labyrinthine, but the basic formula that emerged did indeed resemble the Agreed Framework: North Korea was to receive both those LWRs and economic aid in exchange for freezing and then dismantling its nuclear program. The North Koreans even allowed American and other technical experts to observe it shutting down the Yongbyon reactor. It also provided reams -- 18,000 pages to be exact -- of documentation on its nuclear program. Most importantly, having frozen plutonium production in 1994, it continued to do so until 2003.
 For its part, the Bush administration removed North Korea from the State Department’s list of countries accused of sponsoring terrorism and exempted it from the Trading with the Enemy Act. 
 There were also threats, theatrics, and setbacks aplenty. In the end, the Six-Party Talks failed for reasons similar to those that killed the Agreed Framework: quarrels over the nature and scope of verification procedures, North Korea’s missile tests and confirmation of reports that it had embarked on efforts to build uranium-based nuclear weapons, and U.N. sanctions.
 President George W. Bush, of course, included that country, along with Iran and Iraq, in what he infamously termed the “axis of evil,” which he called a “grave and growing danger” in his January 2002 State of the Union address. His administration also listed North Korea in the 2002 Nuclear Posture Review as one of the states that might become the target of a preventive strike.
 The lessons to be drawn from this grim record are not that North Korea will not negotiate, let alone that it won’t ever agree to freeze, or even terminate, its nuclear program. Instead, the history of these failed deals should be looked to for ideas on better ways to reach a consensus-based solution.
 This much remains clear: the more Pyongyang suspects that Washington’s real goal is regime change, the less likely it will be to relinquish its nuclear weapons for fear of suffering the fate of Muammar Gaddafi, who shut down his nuclear program only to be toppled in what began as a U.S. and NATO humanitarian intervention to protect civilians but morphed quickly into a campaign to take him out.
 North Korea and the Legacy of War
 The notion that North Korea couldn’t possibly fear an American attack and that its claims to the contrary amount to paranoia reflects a stunning ignorance of history. Between 1950 and 1953, North Korea experienced firsthand the devastation the American military machine was capable of inflicting. As Charles Armstrong, a historian of Korea, has written, in those years “American planes dropped 635,000 tons of bombs on Korea -- that is, essentially North Korea -- including 32,557 tons of napalm, compared to 503,000 tons of bombs dropped in the entire Pacific theater of World War II.” Armstrong estimates that 12%-15% of the North Korean population might have died, “a figure close to or surpassing the proportion of Soviet citizens killed in World War II.”
 As happened during the Anglo-American terror bombing of Germany and Japan, the distinction between civilians and soldiers, so central to International Humanitarian Law and Just War Theory, was defenestrated. Many Americans know about the bombing of Dresden, Berlin, Hamburg, Hiroshima, and Nagasaki and the deliberate targeting of civilians in an attempt to break their morale. But few know what happened to North Korea in the early 1950s. In his haunting book, On the Natural History of Destruction, W.G. Sebald writes that Germans did not discuss the wartime bombings because Nazi crimes made them hesitant to cast moral judgments on other states, no matter what they had done to Germany. There has been no such repression of memory or reticence by the state or the citizenry of North Korea. 
 As a result, the usual dismissals of Pyongyang’s apprehension about what the United States might do to a denuclearized country are both callous and foolish. Successful negotiations would mean taking its security concerns seriously, not rejecting them as paranoid demands, especially given that American military power remains so close, that Washington has threatened to attack the North more than once, and that the American president only recently boasted to the president of the Philippines (in a conversation leaked online) of the two U.S. nuclear submarines that were evidently somewhere off the North Korean coast at that moment.
 Cutting the Umbilical Cord
 A grand bargain that combines aid and political normalization in return for denuclearization and the pullback and reduction of troops on the Korean peninsula could be made even more attractive to Pyongyang if it included a phased withdrawal of the 28,500 American troops in South Korea. The standard claim -- that this would leave South Korea defenseless -- is ludicrous.
 South Korea has twice the population of the North: 50.6 million to 25.2 million, and they are better educated, far better fed, and much healthier. Just look at the data on life expectancy, infant mortality, and the amount and quality of calories consumed. The South, then, has far more and better human capital.
 The gap in economic power is gargantuan. South Korea, an industrial and technological powerhouse, has a $1.5 trillion gross domestic product (GDP), the world’s 12th largest. Valued at $30 billion, North Korea’s ranks 115th internationally, barely ahead of Senegal’s. In other words, South Korea’s economy is about 50 times larger than the North’s, and its per capita GDP ($37,900) exceeds North Korea’s ($1,800 -- and so comparable to South Sudan’s) by a factor of 21. It doesn’t matter whether you’re talking about investments in education and technology or living standards, South Korea inhabits a different universe than the North.
 Confronted with such economic comparisons your garden variety Washington military wonk might quip, “Fine, but GDP doesn’t fight.” Fair enough, strictly speaking. So let’s ignore the multiple ways in which wealth shapes military power and consider the military data alone. The results may surprise you.
 According to the most recent State Department estimate, South Korea spends more than seven times what North Korea does on its armed forces. And given the South’s technological prowess and purchases of American arms, it has a far more modern military than the North, which still uses Soviet and Chinese armor and aircraft developed during the 1950s and 1960s. Then there’s the relative burden of military spending. South Korea allocates 2.6% of its GDP to its armed forces, North Korea, 23.3%. In other words, South Korea can easily increase military spending without undue hardship. Not so North Korea.
 Remember this the next time you hear that the North has many more troops, tanks, artillery, and submarines. Remember as well that the numerical balance is about even or substantially favors the South in other armaments, such as combat aircraft, frigates, and destroyers. 
 In other words, in a future settlement that includes a stage-by-stage U.S. military withdrawal, South Korea will hardly be left defenseless.
 Averting Apocalypse?
 Since the end of the Korean War, crises on the peninsula have come and gone. Some have been dangerous indeed. In the run-up to the 1994 Agreed Framework, for example, Defense Secretary William Perry proposed military options that included increasing the number of American troops in South Korea and readying long-range bombers and aircraft carrier battle groups to strike the Yongbyon reactor.
 Still, the current crisis has no equal. Sitting in the White House is a president whose narcissism knows no bounds, whose ignorance of the world is staggering, who talks blithely about war and nuclear weapons, and who is besieged by political scandals. Meanwhile, North Korea’s ruler, like his predecessors, refuses to be cowed by American shows of force and continues to test ballistic missiles -- three in May alone.
 A deal resembling the one sketched above may never be reached and, given past history, it won’t be arrived at easily. Yet threats and displays of military power by the United States haven’t worked. Ever. If President Trump acts on the assumption that he and “his” generals can make them work and that North Korea will become reasonable only when faced with the certainty of war, there could be a conflagration on the Korean peninsula the likes of which would be almost unimaginable.
 Rajan Menon is the Anne and Bernard Spitzer Professor of International Relations at the Powell School, City College of New York, and Senior Research Fellow at Columbia University’s Saltzman Institute of War and Peace Studies.</v>
      </c>
      <c r="C7024" s="14" t="str">
        <f>VLOOKUP(A7024,Sample!A:C,3,0)</f>
        <v>Long Form</v>
      </c>
      <c r="D7024" s="14" t="str">
        <f>VLOOKUP(A7024,Sample!A:E,5,0)</f>
        <v>NEUTRAL</v>
      </c>
      <c r="E7024" t="str">
        <f t="shared" si="1"/>
        <v>en</v>
      </c>
    </row>
    <row r="7025" hidden="1">
      <c r="A7025" s="4" t="s">
        <v>23840</v>
      </c>
      <c r="B7025" s="14" t="str">
        <f>VLOOKUP(A7025,Sample!A:B,2,0)</f>
        <v>The G752 is a decent machine provided you don't want to overclock anything.</v>
      </c>
      <c r="C7025" s="14" t="str">
        <f>VLOOKUP(A7025,Sample!A:C,3,0)</f>
        <v>Long Form</v>
      </c>
      <c r="D7025" s="14" t="str">
        <f>VLOOKUP(A7025,Sample!A:E,5,0)</f>
        <v>NEUTRAL</v>
      </c>
      <c r="E7025" t="str">
        <f t="shared" si="1"/>
        <v>en</v>
      </c>
    </row>
    <row r="7026" hidden="1">
      <c r="A7026" s="4" t="s">
        <v>23843</v>
      </c>
      <c r="B7026" s="14" t="str">
        <f>VLOOKUP(A7026,Sample!A:B,2,0)</f>
        <v>So update: I purchased myfico scorewatch. It is only showing my score through Equifax. It's showing at credit score 585.
 I was approved for Capital One Platinum with a $500 limit, Finger hut with a $230 limit, and Military Star Card with a $4200 limit. I'm working to get a small credit builder loan. That should be enough right now to start credit rebuiliding if I PIF each month correct?</v>
      </c>
      <c r="C7026" s="14" t="str">
        <f>VLOOKUP(A7026,Sample!A:C,3,0)</f>
        <v>Long Form</v>
      </c>
      <c r="D7026" s="14" t="str">
        <f>VLOOKUP(A7026,Sample!A:E,5,0)</f>
        <v>NEUTRAL</v>
      </c>
      <c r="E7026" t="str">
        <f t="shared" si="1"/>
        <v>en</v>
      </c>
    </row>
    <row r="7027" hidden="1">
      <c r="A7027" s="4" t="s">
        <v>23846</v>
      </c>
      <c r="B7027" s="14" t="str">
        <f>VLOOKUP(A7027,Sample!A:B,2,0)</f>
        <v>[quote=gajCA;54831728]HSU is an excellent sub choice.
 It'll make a huge difference.though a single VTF2 would likely work for $604 delivered instead of the VTF3's $832 and if it doesn't simply add a second. But if you only have room for one then definitley go with the VTF3.
 Hey, all the B&amp;W speakers I bought around that time still sound fine today and if your Paradigms still sound good to you I'd ONLY consider trying out speakers with free return shipping for you to get a sense of how far things have come, (or not), today.
 The speakers to audition would be: Klipsch RP series at Best Buy and these internet direct companies:
 INTERNET DIRECT BRANDS WITH FREE RETURN SHIPPING:
 Aperion
 SVS
 HTD
 RSL
 JBL
 Might be fun to try one or two that look promising to you as there is zero financial risk, (unless you damage/mar the speaker).[/quote]
 I would not recommend Klipsch but others are good choices. YMMV
 Also don't buy any if them till you feel a substantial difference in sound quality. 
 Another brand of sub to try in SVS. Buy two smaller subs rather than one big sub. 
 Sent from my SAMSUNG-SM-G930A using Tapatalk</v>
      </c>
      <c r="C7027" s="14" t="str">
        <f>VLOOKUP(A7027,Sample!A:C,3,0)</f>
        <v>Long Form</v>
      </c>
      <c r="D7027" s="14" t="str">
        <f>VLOOKUP(A7027,Sample!A:E,5,0)</f>
        <v>NEUTRAL</v>
      </c>
      <c r="E7027" t="str">
        <f t="shared" si="1"/>
        <v>en</v>
      </c>
    </row>
    <row r="7028" hidden="1">
      <c r="A7028" s="4" t="s">
        <v>23849</v>
      </c>
      <c r="B7028" s="14" t="str">
        <f>VLOOKUP(A7028,Sample!A:B,2,0)</f>
        <v>The Second Amendment was written specifically for one purpose and one purpose only: so that when men were called upon to defend a young country, they had the weapons with which to fight. "A well regulated Militia, being necessary to the security of a free State..." It's not the Bible. It wasn't written to be intentionally vague and interpreted like Scripture. This line is meant literally, and it's the entire point of the Second Amendment, not the last part of it.
 "I do not believe in the general promiscuous toting of guns. I think it should be sharply restricted and only under licenses." This was Former NRA President Karl Frederick in 1934 before gun manufacturers saw a threat to their business plan. In the 70's they took control of the NRA and began their systematic attack on the American people using the Second Amendment itself as a weapon. If the Court hadn't been filled with NRA sympathizers during the Heller case, they would have ruled that the Second Amendment had lost its purpose, leading the way to a full repeal. Now gun manufacturers laugh all the way to the bank on the backs of tens of thousands of dead American citizens every year.</v>
      </c>
      <c r="C7028" s="14" t="str">
        <f>VLOOKUP(A7028,Sample!A:C,3,0)</f>
        <v>Long Form</v>
      </c>
      <c r="D7028" s="14" t="str">
        <f>VLOOKUP(A7028,Sample!A:E,5,0)</f>
        <v>NEUTRAL</v>
      </c>
      <c r="E7028" t="str">
        <f t="shared" si="1"/>
        <v>en</v>
      </c>
    </row>
    <row r="7029" hidden="1">
      <c r="A7029" s="4" t="s">
        <v>23852</v>
      </c>
      <c r="B7029" s="14" t="str">
        <f>VLOOKUP(A7029,Sample!A:B,2,0)</f>
        <v>Same price for Total Wireless and Boost Mobile prepaid.</v>
      </c>
      <c r="C7029" s="14" t="str">
        <f>VLOOKUP(A7029,Sample!A:C,3,0)</f>
        <v>Long Form</v>
      </c>
      <c r="D7029" s="14" t="str">
        <f>VLOOKUP(A7029,Sample!A:E,5,0)</f>
        <v>NEUTRAL</v>
      </c>
      <c r="E7029" t="str">
        <f t="shared" si="1"/>
        <v>en</v>
      </c>
    </row>
    <row r="7030" hidden="1">
      <c r="A7030" s="4" t="s">
        <v>23855</v>
      </c>
      <c r="B7030" s="14" t="str">
        <f>VLOOKUP(A7030,Sample!A:B,2,0)</f>
        <v>Maybe we (the United States) have cut off funding them? Long story short our economy works best when we have an enemy. If we funded the former Soviet Union during the cold war through the IMF and loans from American banks to build armament factories in the 1960's is it so far fetched we have been funding ISIS? 
  Maybe Trump decided to cut them off?</v>
      </c>
      <c r="C7030" s="14" t="str">
        <f>VLOOKUP(A7030,Sample!A:C,3,0)</f>
        <v>Long Form</v>
      </c>
      <c r="D7030" s="14" t="str">
        <f>VLOOKUP(A7030,Sample!A:E,5,0)</f>
        <v>NEUTRAL</v>
      </c>
      <c r="E7030" t="str">
        <f t="shared" si="1"/>
        <v>en</v>
      </c>
    </row>
    <row r="7031" hidden="1">
      <c r="A7031" s="4" t="s">
        <v>23858</v>
      </c>
      <c r="B7031" s="14" t="str">
        <f>VLOOKUP(A7031,Sample!A:B,2,0)</f>
        <v>Enter Amount to trade like 1 or 10 and click Call button then wait for 1 minutes till expired time.
 Only by knowing pair correlations, can this be assured.
 With the economy back on its way up, many individuals who were burned from the global financial crisis are now looking to cover their losses.
 Trump says it s disgusting Obamacare repeal isn t done, singles out McCain for his opposition.
 Binary options strategies.
 Futures Options.
 As the trend still seems strong, people buy our orders.
 The heatmap often displays strong trading signals that would make excellent intraday trading candidates, as long as there is no support or resistance nearby.
  Kumpulan indikator forex gratis&lt;br&gt;Objective of foreign trading system&lt;br&gt;Forex tester 12v 420a&lt;br&gt;Top forex traders 2012&lt;br&gt;Forex training courses in india&lt;br&gt;Stock options taxed as capital gains&lt;br&gt;Forex trading news live&lt;br&gt;Forex candle predictor indicator&lt;br&gt;Forex trading glossary of terms&lt;br&gt;Forex trading glossary of terms&lt;br&gt;Ct option binary replicator&lt;br&gt;City bank forex card login&lt;br&gt;Forex forward rates in india&lt;br&gt;A que hora abre mercado forex&lt;br&gt;Forex money exchange oslo&lt;br&gt;Stock options sample&lt;br&gt;Stock options taxed as capital gains&lt;br&gt;Vesting employee stock options&lt;br&gt;Top forex traders 2012&lt;br&gt;Forex training courses in india&lt;br&gt;Best bollinger bands indicator&lt;br&gt;Panduan bermain forex di marketiva&lt;br&gt;Forex order flow indicator mt4&lt;br&gt;Best trading platforms for options&lt;br&gt;Panduan bermain forex di marketiva&lt;br&gt;Sitemap&lt;br&gt;Best stocks for options trading 2015&lt;br&gt;Binary options magnet free download&lt;br&gt;Forex training san francisco&lt;br&gt;Binary option trading methods&lt;br&gt;Rsi rotation strategy&lt;br&gt;Forex candle predictor indicator&lt;br&gt;Margin pada forex adalah&lt;br&gt;A que hora abre mercado forex&lt;br&gt;Top 100 forex websites&lt;br&gt;Forex ssrc indicator&lt;br&gt;Forex slide presentation&lt;br&gt;Spread trading indicators&lt;br&gt;Best bollinger bands indicator&lt;br&gt;Example of accounting for stock options&lt;br&gt;Forexpros chf eur&lt;br&gt;Objective of foreign trading system&lt;br&gt;Icici forex helpline&lt;br&gt;Binary option trading methods&lt;br&gt;Forex forward rates in india&lt;br&gt;Rsi rotation strategy&lt;br&gt;Forex market turnover 2014&lt;br&gt;Forex market turnover 2014&lt;br&gt;Forex darvas indicator&lt;br&gt;Icici forex helpline&lt;br&gt;</v>
      </c>
      <c r="C7031" s="14" t="str">
        <f>VLOOKUP(A7031,Sample!A:C,3,0)</f>
        <v>Long Form</v>
      </c>
      <c r="D7031" s="14" t="str">
        <f>VLOOKUP(A7031,Sample!A:E,5,0)</f>
        <v>NEUTRAL</v>
      </c>
      <c r="E7031" t="str">
        <f t="shared" si="1"/>
        <v>en</v>
      </c>
    </row>
    <row r="7032" hidden="1">
      <c r="A7032" s="4" t="s">
        <v>23861</v>
      </c>
      <c r="B7032" s="14" t="str">
        <f>VLOOKUP(A7032,Sample!A:B,2,0)</f>
        <v>vivek.krishnan said: ↑ @letmein Ordering the Plus here as well. Will see if I can use the citibank offer to make full use of it. Did you get the 30% off? Click to expand... Yup, coming to 10499 after discount. Almost forgot about the Citi cashback, so I guess we'll get 1050 back</v>
      </c>
      <c r="C7032" s="14" t="str">
        <f>VLOOKUP(A7032,Sample!A:C,3,0)</f>
        <v>Long Form</v>
      </c>
      <c r="D7032" s="14" t="str">
        <f>VLOOKUP(A7032,Sample!A:E,5,0)</f>
        <v>NEUTRAL</v>
      </c>
      <c r="E7032" t="str">
        <f t="shared" si="1"/>
        <v>en</v>
      </c>
    </row>
    <row r="7033" hidden="1">
      <c r="A7033" s="4" t="s">
        <v>23864</v>
      </c>
      <c r="B7033" s="14" t="str">
        <f>VLOOKUP(A7033,Sample!A:B,2,0)</f>
        <v>Quote:
  Originally Posted by Nicko-Ray
  Not to mention DCTV's are illustrated as well.
 Which makes it even worse...easy to confuse with the comic movie vs live action movie.</v>
      </c>
      <c r="C7033" s="14" t="str">
        <f>VLOOKUP(A7033,Sample!A:C,3,0)</f>
        <v>Long Form</v>
      </c>
      <c r="D7033" s="14" t="str">
        <f>VLOOKUP(A7033,Sample!A:E,5,0)</f>
        <v>NEUTRAL</v>
      </c>
      <c r="E7033" t="str">
        <f t="shared" si="1"/>
        <v>en</v>
      </c>
    </row>
    <row r="7034" hidden="1">
      <c r="A7034" s="4" t="s">
        <v>23867</v>
      </c>
      <c r="B7034" s="14" t="str">
        <f>VLOOKUP(A7034,Sample!A:B,2,0)</f>
        <v>JenL95 said:
 Posted
 6 hrs ago
 Same here. I feel better in my own clothes after the baby's here. 
 I have a pregnancy nightgown with matching robe that I wear after baby arrives. With a C Section, things were controlled messy and the gown and robe survived without incident.
 So I tried to find what I used but couldn't but it was similar to this nursing nightgown and robe. https://www.macys.com/shop/product/motherhood-maternity-nursing-nightgown-robe?ID=4672672&amp;CategoryID=66718#fn=sp%3D1%26spc%3D100%26ruleId%3D22%26kws%3Dpajamas%20-%20maternity%26ackws%3Dmaternity%26searchType%3Dac%26searchPass%3DexactMultiMatch%26slotId%3D1</v>
      </c>
      <c r="C7034" s="14" t="str">
        <f>VLOOKUP(A7034,Sample!A:C,3,0)</f>
        <v>Long Form</v>
      </c>
      <c r="D7034" s="14" t="str">
        <f>VLOOKUP(A7034,Sample!A:E,5,0)</f>
        <v>NEUTRAL</v>
      </c>
      <c r="E7034" t="str">
        <f t="shared" si="1"/>
        <v>en</v>
      </c>
    </row>
    <row r="7035" hidden="1">
      <c r="A7035" s="4" t="s">
        <v>23870</v>
      </c>
      <c r="B7035" s="14" t="str">
        <f>VLOOKUP(A7035,Sample!A:B,2,0)</f>
        <v>Quote: : » Quote: : » Mr. Quote: : » https://twitter.com/Wario64/status/913795305971228672
 What a dick move by Amazon
 How is this not litigation-worthy?
 It is absolutely infuriating. They will not get my game business anymore if I can help it. Customer service was super vague about it too when asked.
 I managed to get a SNES classic by going by a Best Buy this morning, and the only reason I'm hanging onto my Amazon order is to hook up timspork whenever it ships.
 On a more positive note, yes, Super Mario RPG is amazing and I want a proper sequel with those characters. I remember everybody loving the diagonal perspective back in the day and I was shouting "you should play Landstalker too".
 Man, come to think of it, Sony should get Climax (or whoever did that game) to do a proper modernization and put together a Zelda competitor for their system.
 Have you tried Mario + Rabbids yet? The game play is different but as far as how the game feels it may as well be a successor to SMRPG
 Nintendo Switch friend code: 7305-5583-0420 . Add me!</v>
      </c>
      <c r="C7035" s="14" t="str">
        <f>VLOOKUP(A7035,Sample!A:C,3,0)</f>
        <v>Long Form</v>
      </c>
      <c r="D7035" s="14" t="str">
        <f>VLOOKUP(A7035,Sample!A:E,5,0)</f>
        <v>NEUTRAL</v>
      </c>
      <c r="E7035" t="str">
        <f t="shared" si="1"/>
        <v>en</v>
      </c>
    </row>
    <row r="7036" hidden="1">
      <c r="A7036" s="4" t="s">
        <v>23873</v>
      </c>
      <c r="B7036" s="14" t="str">
        <f>VLOOKUP(A7036,Sample!A:B,2,0)</f>
        <v>Abba Calling By Charles SlagleDay 282 (Galatians 5:6, First Peter 1:22)Faithful Restorer, I never go back on My Word! Arent you glad? I knew you would be. Treat others as I treat you. I will help you. You have my wisdom in you. Shhhh! Peace, cherished one! Become quiet and you will discover it. Im more interested in your healing than todays happiness. Youre not the only one that thinks Im too slow. Last but not least, I will not send a messenger to you who implies that I demand that you love Me more than I love you. People or even angels who convey such irrational messages are self-sent. You can be sure of that. The message God is Love, but, is a lie. With deepest understanding, Abba</v>
      </c>
      <c r="C7036" s="14" t="str">
        <f>VLOOKUP(A7036,Sample!A:C,3,0)</f>
        <v>Long Form</v>
      </c>
      <c r="D7036" s="14" t="str">
        <f>VLOOKUP(A7036,Sample!A:E,5,0)</f>
        <v>NEUTRAL</v>
      </c>
      <c r="E7036" t="str">
        <f t="shared" si="1"/>
        <v>en</v>
      </c>
    </row>
    <row r="7037" hidden="1">
      <c r="A7037" s="4" t="s">
        <v>23876</v>
      </c>
      <c r="B7037" s="14" t="str">
        <f>VLOOKUP(A7037,Sample!A:B,2,0)</f>
        <v>Hi everyone this is my first Post
 According to Nerdwallet:
 If you’re trying to keep your small business completely separate from your personal finances, it might make your stomach sink to see your business credit card show up on your personal credit report. What if your business goes through a rough patch, and your personal credit score takes a beating?
 It’s almost impossible to eliminate all your personal liability with a business credit card, since almost all of them require personal guarantees. But if you’re a small-business owner, you may be able to limit your risk by using a card that doesn’t report account activity to consumer credit bureaus. Some business credit cards report only to commercial credit bureaus, not consumer credit bureaus. Others don’t report monthly payments at all.
 NerdWallet reached out to representatives from nine major credit card issuers and asked how they report business credit card activity. Here’s what we found out:
 American Express does report to personal credit if you have negative information 
 Bank of America : does not Report to personal credit
 BBVA: Does not report to personal credit
 Capital One: Does report to personal credit
 Chase: Does not report to personal, unless the account is seriously delinquent 
 Citi: Does not report to personal
 Discover: Does report to personal credit
 U.S. Bank: Does not report to personal credit, unless the account is seriously delinquent
 Wells Fargo: Does not report to personal credit
 It’s important to note that even when business card activity is reported to consumer credit bureaus, it affects only the credit of the primary cardholder — the small-business owner who provided the personal guarantee. Employees who carry company-issued credit cards generally won’t see the activity appear on their personal credit reports.
 If you are interested in finding more information google nerdwallet and check out the many useful resources.</v>
      </c>
      <c r="C7037" s="14" t="str">
        <f>VLOOKUP(A7037,Sample!A:C,3,0)</f>
        <v>Long Form</v>
      </c>
      <c r="D7037" s="14" t="str">
        <f>VLOOKUP(A7037,Sample!A:E,5,0)</f>
        <v>NEUTRAL</v>
      </c>
      <c r="E7037" t="str">
        <f t="shared" si="1"/>
        <v>en</v>
      </c>
    </row>
    <row r="7038" hidden="1">
      <c r="A7038" s="4" t="s">
        <v>23879</v>
      </c>
      <c r="B7038" s="14" t="str">
        <f>VLOOKUP(A7038,Sample!A:B,2,0)</f>
        <v>Have owned four 4K players - the Sammy K8500, Xbox One S, LG UP970, and Sony X800.
 The Sammy can indeed get loud with some movies, and the LG even more so. I still have the Samsung but returned the LG because of the loudness and issues with Dolby Vision.
 The Sony X800 and Xbox have been the most quiet for me. I've sold the Xbox because of random picture stutter during UHD playback and other issues related to 3d playback.
 I'd recommend the Sony X800 as of now it's going for $215 at best buy plus the offer for two free 4k movies is still in effect but will expire soon in three days.</v>
      </c>
      <c r="C7038" s="14" t="str">
        <f>VLOOKUP(A7038,Sample!A:C,3,0)</f>
        <v>Long Form</v>
      </c>
      <c r="D7038" s="14" t="str">
        <f>VLOOKUP(A7038,Sample!A:E,5,0)</f>
        <v>NEUTRAL</v>
      </c>
      <c r="E7038" t="str">
        <f t="shared" si="1"/>
        <v>en</v>
      </c>
    </row>
    <row r="7039" hidden="1">
      <c r="A7039" s="4" t="s">
        <v>23881</v>
      </c>
      <c r="B7039" s="14" t="str">
        <f>VLOOKUP(A7039,Sample!A:B,2,0)</f>
        <v>Quote:
  Originally Posted by Alan007
  Yep did that last week, did you break your regular glass ?
 Yep, if there is a way to get that glass out without breaking it, I didn't discover it. I definitely like the new glass, though, so that's OK.
 I was worried that I would break the new glass pushing the holder into the ball joints, so I installed the holders first, then put the new glass in them in situ. Worked fine that way.</v>
      </c>
      <c r="C7039" s="14" t="str">
        <f>VLOOKUP(A7039,Sample!A:C,3,0)</f>
        <v>Long Form</v>
      </c>
      <c r="D7039" s="14" t="str">
        <f>VLOOKUP(A7039,Sample!A:E,5,0)</f>
        <v>NEUTRAL</v>
      </c>
      <c r="E7039" t="str">
        <f t="shared" si="1"/>
        <v>en</v>
      </c>
    </row>
    <row r="7040" hidden="1">
      <c r="A7040" s="4" t="s">
        <v>23884</v>
      </c>
      <c r="B7040" s="14" t="str">
        <f>VLOOKUP(A7040,Sample!A:B,2,0)</f>
        <v>He loves you but not in-love means he has lost that sexual attraction and wants to find that elsewhere - my husband told me that after 20 years of marriage and basically told me he wants a life and walked out, I thought we had the perfect marriage never argued, no financial problems, own house, own business but he left, I lost everything and became homeless - I hope the marriage guidance helps you because if it doesn't there is no going back and he will find out the grass is not greener on the other side, Good Luck</v>
      </c>
      <c r="C7040" s="14" t="str">
        <f>VLOOKUP(A7040,Sample!A:C,3,0)</f>
        <v>Long Form</v>
      </c>
      <c r="D7040" s="14" t="str">
        <f>VLOOKUP(A7040,Sample!A:E,5,0)</f>
        <v>NEUTRAL</v>
      </c>
      <c r="E7040" t="str">
        <f t="shared" si="1"/>
        <v>en</v>
      </c>
    </row>
    <row r="7041" hidden="1">
      <c r="A7041" s="4" t="s">
        <v>23887</v>
      </c>
      <c r="B7041" s="14" t="str">
        <f>VLOOKUP(A7041,Sample!A:B,2,0)</f>
        <v>After watching WW again...I think this movie was hyped way too much. That final showdown had zero realism. It seemed like something you'd see at a theme park show. Gadot was great for sure. But what else? Still better than Suicide Squad, but nowhere near MoS or BvS for me.</v>
      </c>
      <c r="C7041" s="14" t="str">
        <f>VLOOKUP(A7041,Sample!A:C,3,0)</f>
        <v>Long Form</v>
      </c>
      <c r="D7041" s="14" t="str">
        <f>VLOOKUP(A7041,Sample!A:E,5,0)</f>
        <v>NEUTRAL</v>
      </c>
      <c r="E7041" t="str">
        <f t="shared" si="1"/>
        <v>en</v>
      </c>
    </row>
    <row r="7042" hidden="1">
      <c r="A7042" s="4" t="s">
        <v>23889</v>
      </c>
      <c r="B7042" s="14" t="str">
        <f>VLOOKUP(A7042,Sample!A:B,2,0)</f>
        <v>Quote:
  Originally Posted by hariseldon
  They are going to do whatever it takes to increase the profit margin on their retail space. A high floor space square footage, low-ish volume, tiny profit item is going to continue to be phased out. Upsetting a relatively small number of back catalog Media Collector customers who account for 0.1% of their net income isn't going to concern them if they can replace the space with something that will bring in more dollars and decrease their employee costs. 
 There is at least some correlation between the dwindling instore Media Space and corporate bottom line of 2011-2012 vs the far healthier bottom line of 2016-2017
 Exactly, it's not personal, it's business</v>
      </c>
      <c r="C7042" s="14" t="str">
        <f>VLOOKUP(A7042,Sample!A:C,3,0)</f>
        <v>Long Form</v>
      </c>
      <c r="D7042" s="14" t="str">
        <f>VLOOKUP(A7042,Sample!A:E,5,0)</f>
        <v>NEGATIVE</v>
      </c>
      <c r="E7042" t="str">
        <f t="shared" si="1"/>
        <v>en</v>
      </c>
    </row>
    <row r="7043" hidden="1">
      <c r="A7043" s="4" t="s">
        <v>23892</v>
      </c>
      <c r="B7043" s="14" t="str">
        <f>VLOOKUP(A7043,Sample!A:B,2,0)</f>
        <v>Автоцентр Citroen, ООО Франс Сити - наглядно.</v>
      </c>
      <c r="C7043" s="14" t="str">
        <f>VLOOKUP(A7043,Sample!A:C,3,0)</f>
        <v>Long Form</v>
      </c>
      <c r="D7043" s="14" t="str">
        <f>VLOOKUP(A7043,Sample!A:E,5,0)</f>
        <v>NEUTRAL</v>
      </c>
      <c r="E7043" t="str">
        <f t="shared" si="1"/>
        <v>ru</v>
      </c>
    </row>
    <row r="7044" hidden="1">
      <c r="A7044" s="4" t="s">
        <v>23895</v>
      </c>
      <c r="B7044" s="14" t="str">
        <f>VLOOKUP(A7044,Sample!A:B,2,0)</f>
        <v>UrbanPoet wrote: ↑Oct 10th, 2017 7:00 pm
 Not saying it doesn't happen. In that the type of fraud you mention... Where chip cards are duplicated and the PIN is hacked, is actually very very rare.
 Lots of things are rare, until they happen to you. There are many such stories where people have had money fraudulently taken from their accounts and they say that they did not give anyone their PIN. We don't really know what happened - there's enough stories to make it pretty certain that not everyone is mistaken or lying about keeping their PIN secure. If PIN security is ineffective, banks should not be stonewalling customers about it and refusing to investigate fraud. That doesn't help anyone in the long run, including the banks.</v>
      </c>
      <c r="C7044" s="14" t="str">
        <f>VLOOKUP(A7044,Sample!A:C,3,0)</f>
        <v>Long Form</v>
      </c>
      <c r="D7044" s="14" t="str">
        <f>VLOOKUP(A7044,Sample!A:E,5,0)</f>
        <v>NEGATIVE</v>
      </c>
      <c r="E7044" t="str">
        <f t="shared" si="1"/>
        <v>en</v>
      </c>
    </row>
    <row r="7045" hidden="1">
      <c r="A7045" s="4" t="s">
        <v>23898</v>
      </c>
      <c r="B7045" s="14" t="str">
        <f>VLOOKUP(A7045,Sample!A:B,2,0)</f>
        <v>Quote:
  Originally Posted by aboutfkntime
  he was painted as a stone cold killer who could beat anyone from 154-168
 those paintings were drawn by his team, by the media, and by a HUGE percentage of his fanbase
 what I saw was a very good middleweight with limitations, who was being very well managed/matched
 now I even see insiders coming to that conclusion
 Are you for real?? Its a fanbase. That's what fans do for crying out loud. You sound shocked to discover this. Fan... Fanatic... Get it. There are a lot of fighters that have emotional fan bases. Its nothing shocking or unique to Golovkin or a one time thing that's never going to happen again. Put on your big boy pants and face reality.</v>
      </c>
      <c r="C7045" s="14" t="str">
        <f>VLOOKUP(A7045,Sample!A:C,3,0)</f>
        <v>Long Form</v>
      </c>
      <c r="D7045" s="14" t="str">
        <f>VLOOKUP(A7045,Sample!A:E,5,0)</f>
        <v>NEUTRAL</v>
      </c>
      <c r="E7045" t="str">
        <f t="shared" si="1"/>
        <v>en</v>
      </c>
    </row>
    <row r="7046" hidden="1">
      <c r="A7046" s="4" t="s">
        <v>23901</v>
      </c>
      <c r="B7046" s="14" t="str">
        <f>VLOOKUP(A7046,Sample!A:B,2,0)</f>
        <v>Wu Jiaqiu wrote:
 Great Bustard wrote:
 Wu Jiaqiu wrote:
 Great Bustard wrote:
 bobn2 wrote:
 I used to have a lot of user names, in the days before Simon restored my original one. I haven't used another nick since then, but I kind of miss the opportunity to make up silly names. Had I still been making nicks, my next might have been one of:
 Eric Tyledis-Funshan or
 Hans Djobb.
 Any more suggestions for good nicks? With OT going moderated, there might be some people desperately in need.
 True story -- a friend who was a vice president of an Asian bank had a Thai employee whose name was Suksomwong (I forget her first name). I think it's probably a good thing I didn't work with her. 
 another true name, the guy who is the President of "Food for the Poor" is called Robin Mahfood
 http://www.foodforthepoor.org/about-us/leadership/president-ceo.html
 and i never knew guitars had genders to change
 http://guitarsexchange.com/en/
 I'm seeing a Gibson with a great big wang hanging off it.</v>
      </c>
      <c r="C7046" s="14" t="str">
        <f>VLOOKUP(A7046,Sample!A:C,3,0)</f>
        <v>Long Form</v>
      </c>
      <c r="D7046" s="14" t="str">
        <f>VLOOKUP(A7046,Sample!A:E,5,0)</f>
        <v>NEUTRAL</v>
      </c>
      <c r="E7046" t="str">
        <f t="shared" si="1"/>
        <v>en</v>
      </c>
    </row>
    <row r="7047" hidden="1">
      <c r="A7047" s="4" t="s">
        <v>23904</v>
      </c>
      <c r="B7047" s="14" t="str">
        <f>VLOOKUP(A7047,Sample!A:B,2,0)</f>
        <v>- show quoted text -John H wrote:
 &gt; On Thu, 21 Sep 2017 08:27:09 -0400, Keyser Soze &lt;no...@jose.com&gt; wrote:
 &gt;
 &gt;&gt; On 9/21/17 8:02 AM, Mr. Luddite wrote:
 &gt;&gt;&gt; On 9/21/2017 7:56 AM, Keyser Soze wrote:
 &gt;&gt;&gt;&gt; On 9/21/17 7:52 AM, Mr. Luddite wrote:
 &gt;&gt;&gt;&gt;&gt; On 9/21/2017 2:24 AM, gfre...@aol.com wrote:
 &gt;&gt;&gt;&gt;&gt;&gt; On Wed, 20 Sep 2017 10:20:10 -0700 (PDT), True North
 &gt;&gt;&gt;&gt;&gt;&gt; &lt;prince...@gmail.com&gt; wrote:
 &gt;&gt;&gt;&gt;&gt;&gt;
 &gt;&gt;&gt;&gt;&gt;&gt;&gt; On Wednesday, 20 September 2017 12:16:24 UTC-3, gfre...@aol.com
 &gt;&gt;&gt;&gt;&gt;&gt;&gt; wrote:
 &gt;&gt;&gt;&gt;&gt;&gt;&gt;&gt; On Wed, 20 Sep 2017 08:35:40 -0400, John H &lt;salmo...@gmail.com&gt;
 &gt;&gt;&gt;&gt;&gt;&gt;&gt;&gt; wrote:
 &gt;&gt;&gt;&gt;&gt;&gt;&gt;&gt;
 &gt;&gt;&gt;&gt;&gt;&gt;&gt;&gt;&gt;&gt; I am not sure why customs would care. If you were visiting you
 &gt;&gt;&gt;&gt;&gt;&gt;&gt;&gt;&gt;&gt; could
 &gt;&gt;&gt;&gt;&gt;&gt;&gt;&gt;&gt;&gt; bring a boat and if Don tried to register it up there they would
 &gt;&gt;&gt;&gt;&gt;&gt;&gt;&gt;&gt;&gt; get
 &gt;&gt;&gt;&gt;&gt;&gt;&gt;&gt;&gt;&gt; the taxes then. (same as here)
 &gt;&gt;&gt;&gt;&gt;&gt;&gt;&gt;&gt; Do those damn things need to be registered?
 &gt;&gt;&gt;&gt;&gt;&gt;&gt;&gt; I see canoes down here with Canadian numbers on them. Maybe it is
 &gt;&gt;&gt;&gt;&gt;&gt;&gt;&gt; just
 &gt;&gt;&gt;&gt;&gt;&gt;&gt;&gt; if you ever want to hang a motor on one tho.
 &gt;&gt;&gt;&gt;&gt;&gt;&gt; Who would want to put a 10hp or greater outboard on a canoe?
 &gt;&gt;&gt;&gt;&gt;&gt; Dunno, I have just seen them with numbers. I assumed it was *any*
 &gt;&gt;&gt;&gt;&gt;&gt; motor. That is true here. I had to put numbers on my jon boat and I
 &gt;&gt;&gt;&gt;&gt;&gt; only had a 7.5 on it.
 &gt;&gt;&gt;&gt;&gt;&gt;
 &gt;&gt;&gt;&gt;&gt;
 &gt;&gt;&gt;&gt;&gt; Same here in MA. Any size motor, even an electric trolling motor, on
 &gt;&gt;&gt;&gt;&gt; a boat or canoe requires it to be registered and display numbers.
 &gt;&gt;&gt;&gt;&gt;
 &gt;&gt;&gt;&gt;&gt; I think years ago anything under 10 hp was exempt (Thus the
 &gt;&gt;&gt;&gt;&gt; popularity of 9.9 hp outboards) but then governor Michael Dukakis
 &gt;&gt;&gt;&gt;&gt; realized how much revenue they were losing and pushed the MA
 &gt;&gt;&gt;&gt;&gt; legislature to change the laws.
 &gt;&gt;&gt;&gt; Another reason for the "under 10 hp" popularity, at least in
 &gt;&gt;&gt;&gt; Connecticut, back in the day, a 10 hp outboard was the max allowed on
 &gt;&gt;&gt;&gt; some small lakes. Mercury Outboards, naturally, came up with a 10 hp
 &gt;&gt;&gt;&gt; outboard that was closer to 20 hp, but it was labeled 10 hp and was
 &gt;&gt;&gt;&gt; lake acceptable. :) That same outboard was used to power small racing
 &gt;&gt;&gt;&gt; hydroplanes and "utility" boats.
 &gt;&gt;&gt; Many of the smaller lakes and ponds still have that hp restriction. I
 &gt;&gt;&gt; remember reading that many of the 9.9hp outboards (I always think of Ted
 &gt;&gt;&gt; Williams and the Sears outboards of the day) only required a change of
 &gt;&gt;&gt; the jets in the carburetor to produce 15 or more hp.
 &gt;&gt;&gt;
 &gt;&gt;&gt; As a kid I had the most fun on a 12 foot aluminum boat from Sears and a
 &gt;&gt;&gt; 5hp Johnson outboard. I made a tiller extension so I could drive from
 &gt;&gt;&gt; the middle seat because that's what made it go the fastest.
 &gt;&gt;&gt;
 &gt;&gt;&gt;
 &gt;&gt; I remember Ted from the big New England sports/boat shows in Boston.
 &gt;&gt; Sears had him set up at a big indoor pool set up so he could demonstrate
 &gt;&gt; casting and flyfishing and, of course, plug their lines of fishing gear.
 &gt;&gt;
 &gt;&gt; Speaking of Boston, do you have any memory of the National Shawmut Bank,
 &gt;&gt; with the native American spokesperson? Active advertiser on TV. My dad
 &gt;&gt; did his floorplanning with them for at least a decade. A couple of days
 &gt;&gt; after we buried my dad, I was at the boat store with our family lawyer
 &gt;&gt; and accountant when the representative from Shawmut showed up. He wanted
 &gt;&gt; to close the floorplan and collect close to a million dollars for the
 &gt;&gt; boats and outboards in the showroom and storage building. My dad's
 &gt;&gt; lawyer, the son of old family friends, told the bankster he had until
 &gt;&gt; the weekend to send his trucks to pick up the boats and outboards, and
 &gt;&gt; after that he was going to charge the bank $1000 a day rent for storage.
 &gt;&gt; The bankster left, and a few days later, the lawyer got a letter from
 &gt;&gt; the bank offering us six months with no bank interest to sell off the
 &gt;&gt; merchandise. I "hired" our accountant, another old family friend, to
 &gt;&gt; supervise the sales of everything in the store, and he did it, in about
 &gt;&gt; three months. After that, the three of us, lawyer, accountant, and DC
 &gt;&gt; advertising guy, set up an entity to knock down the boat store, rebuild
 &gt;&gt; a strip mall, and rent out individual stores.
 &gt;&gt;
 &gt;&gt; The sad thing is, the three of us had been urging my dad to do the same
 &gt;&gt; thing for several years. He had health issues and didn't need the
 &gt;&gt; aggravation of running a retail operation. We were trying to get him to
 &gt;&gt; retire, sell out, and move to a nice, easy retirement in Florida with my
 &gt;&gt; mom. His partners in the separate marina operation in Milford made an
 &gt;&gt; offer to buy out his shares within a month after his death. My mom ended
 &gt;&gt; up moving to Florida and had a nice retirement for the 25 years left on
 &gt;&gt; her ticker.
 &gt; Gosh. Why didn't you just buy that Maryland Red Barn with all your money rather than lie about it?
 Or the Ducati?
 Or the twin-engine trawler?</v>
      </c>
      <c r="C7047" s="14" t="str">
        <f>VLOOKUP(A7047,Sample!A:C,3,0)</f>
        <v>Long Form</v>
      </c>
      <c r="D7047" s="14" t="str">
        <f>VLOOKUP(A7047,Sample!A:E,5,0)</f>
        <v>NEUTRAL</v>
      </c>
      <c r="E7047" t="str">
        <f t="shared" si="1"/>
        <v>en</v>
      </c>
    </row>
    <row r="7048" hidden="1">
      <c r="A7048" s="4" t="s">
        <v>23907</v>
      </c>
      <c r="B7048" s="14" t="str">
        <f>VLOOKUP(A7048,Sample!A:B,2,0)</f>
        <v>what are the news of dgb with reference to Citibank? how its gonna effect the dgb price?</v>
      </c>
      <c r="C7048" s="14" t="str">
        <f>VLOOKUP(A7048,Sample!A:C,3,0)</f>
        <v>Long Form</v>
      </c>
      <c r="D7048" s="14" t="str">
        <f>VLOOKUP(A7048,Sample!A:E,5,0)</f>
        <v>NEUTRAL</v>
      </c>
      <c r="E7048" t="str">
        <f t="shared" si="1"/>
        <v>en</v>
      </c>
    </row>
    <row r="7049" hidden="1">
      <c r="A7049" s="4" t="s">
        <v>23910</v>
      </c>
      <c r="B7049" s="14" t="str">
        <f>VLOOKUP(A7049,Sample!A:B,2,0)</f>
        <v>My 2016 came with SiriusXM as a source option on the radio, not sure why yours wouldn't? I even qualified for the free trial period and I bought it pre-owned.
 You might try a local Best Buy or car electronics shop (are there any left?) for ideas. Those shops can be full of alternate ideas or suggestions.</v>
      </c>
      <c r="C7049" s="14" t="str">
        <f>VLOOKUP(A7049,Sample!A:C,3,0)</f>
        <v>Long Form</v>
      </c>
      <c r="D7049" s="14" t="str">
        <f>VLOOKUP(A7049,Sample!A:E,5,0)</f>
        <v>NEUTRAL</v>
      </c>
      <c r="E7049" t="str">
        <f t="shared" si="1"/>
        <v>en</v>
      </c>
    </row>
    <row r="7050" hidden="1">
      <c r="A7050" s="4" t="s">
        <v>23913</v>
      </c>
      <c r="B7050" s="14" t="str">
        <f>VLOOKUP(A7050,Sample!A:B,2,0)</f>
        <v>Let's take a closer look at the Amp Electric acquisition. 
 From a FUTL press release: 
 "FutureLand Corp. (FUTL) Enters Joint Venture Agreement with GreenLeaf Holdings, LLC. to Deliver Solar Technology to the Cannabis Industry FutureLand to Acquire a 32% Stake in Amps Electric with $5M in Revenue Through GreenLeaf Holdings. 
 The Amps website http://www.amps-elec.com/ was created on 09/21/2016. 
 From the Massachusetts SOS: 
 Summary for: AMPS ELECTRIC, INC. 
 Date of Organization in Massachusetts: 10-21-2016 
 JOHN J. BIANCHI is the President, Secretary, Treasurer and Director 
 Bianchi is operating the company out of his house - odd for a company that is claiming $10 to $15 Million in revenue. 
 Amps has had problems in the past - "Date of Involuntary Dissolution by Court Order or by the SOC: 06-18-2012. 
 So Amps Electric wasn't in business from 06/18/2012 through 10/21/2016.
 It is more pumping BS from FUTL like the Hemptech acquisition. 
 IG 
 I haven't found anything to verify the projects in the Amps videos - but I will keep digging.</v>
      </c>
      <c r="C7050" s="14" t="str">
        <f>VLOOKUP(A7050,Sample!A:C,3,0)</f>
        <v>Long Form</v>
      </c>
      <c r="D7050" s="14" t="str">
        <f>VLOOKUP(A7050,Sample!A:E,5,0)</f>
        <v>NEUTRAL</v>
      </c>
      <c r="E7050" t="str">
        <f t="shared" si="1"/>
        <v>en</v>
      </c>
    </row>
    <row r="7051" hidden="1">
      <c r="A7051" s="4" t="s">
        <v>23916</v>
      </c>
      <c r="B7051" s="14" t="str">
        <f>VLOOKUP(A7051,Sample!A:B,2,0)</f>
        <v>Because christians do stuff like this that the other religions dont.RAPTURE FAILS SINCE 20042004 [link to www.godlikeproductions.com] Thread: THE RAPTURE HAS IT BEGUN Thread: 43 million Americans *gone*-is this the rapture? 2005 [link to www.godlikeproductions.com] Thread: RAPTURE - APRIL 2005 Thread: RAPTURE IS IMMINENT - NOW! Thread: The Rapture Index: brought to you by Rapture Ready Thread: Now this is scary, Waiting for the rapture in Iran , "Bush said: 'God said to me, attack Afghanistan and attack Iraq.' The ment Thread: Tomorrow, Rapture? Thread: RAPTURE DEC 26TH? Thread: Rapture Ready says we´re at 161, highest point this year Thread: The RAPTURE will happen in 36.345 hrs Thread: RAPTURE TIME IS NEXT ----- Does UP implie the Rapture? YES 2006 Thread: Christian Alert: the Rapture &amp; Who are Born of God Thread: RAPTURE (MAY 26, 2006) TO COME BEFORE JUNE 6, 2006 Thread: CHURCH RAPTURE Rosh-Hashanah 2006, NOAH AND THE FLOOD Thread: Has WW3 Been Cancelled? Is the Tribulation Around the Corner ?Does This War Signal The Rapture Is Imminent? Thread: ALERT: *** URGENT *** RAPTURE 2007 Thread: RAPTURE BEFORE SEPTEMBER 14TH...LINKS Thread: Ascension, The Rapture, Call It What You Like But Its Beginning Is Immediate Thread: RAPTURE BEFORE SEPT 14 Thread: It's official and guaranteed...the RAPTURE will happen in 3 weeks...along with destruction in the next week Thread: Rapture May 31st 2008! Thread: 2007 Rapture - Shocking Evidence for the Timing of the Christian 'Rapture' found in Revelation 14 Thread: RAPTURE alert! May 17 2007 Thread: Many Christians think that the Rapture may happen this year; 2007. Either at Ascension Day (May 14, 2007) or at Feast of Trumpets (September 13, 2007 Thread: "2007" - Rapture Between June 21 And September 21 Thread: Rapture Clock : 3:17 am = March 17, 2007 Thread: 2007 rapture!!! Thread: Rapture within 2 weeks!!! Thread: So... Is the day after tomorow... the Day of Rapture ? 2008 Thread: The "Rapture" date has been Established, and is now made known to the “elect” who trust in the Name of the LORD of Spirits Thread: RAPTURE SEPTMEMBER 2008 (VID) Thread: New date for Rapture: Oct. 23, 2008 Thread: RAPTURE SEPTMEMBER 2008 ***PROOF*** Thread: Rapture May 31st 2008! Thread: Rapture, Dec.21,2008? Thread: Rapture, Dec.21,2008? Thread: WHY THE RAPTURE WILL BE ON YOM KIPPUR Thread: "Dec. 20--Battle of Gog and Magog--WWIII--Sudden Destruction and the Rapture???" 2009 Thread: 6 Months to the 'RAPTURE' -- 28th of March 2010 by night. Thread: 7 Months to the 'RAPTURE' -- 28th of March 2010 by night. Thread: 8 Months to the 'RAPTURE' -- 28th of March 2010 by night. Thread: read this_I am 99.9% sure that the Rapture will take place in EARLY 2009! Thread: June 7, 2009 - RAPTURE? Thread: I'm a christian and I believe the rapture will be this year(2009) Thread: RAPTURE COULD OCCUR APRIL 11 2009... Thread: NEW UPDATE: RAPTURE COULD OCCUR ON APRIL 11 2009... Thread: RAPTURE in June 2009 (Possibility) Thread: THE RAPTURE OF THE CHURCH VERY SOON!!! Thread: Rapture for America in just days_20-21 set Sept Thread: Rapture Ready web site/Pre-trib Promoters Trying to Control the Thinking of Christians Who Don't Disappear? Thread: The Rapture of the Church will not happen this year ! I can prove it ! Thread: RAPTURE OF THE CHURCH CONFIRM BY GOD Thread: The RAPTURE is COMING! Get in the Ark NOW while you can!!! Thread: Rapture is 11/11/09 - Prepare 2010 Thread: The RAPTURE will occur Sept.9/10, 2010! Thread: RAPTURE *********** 9-11-2010 Feast of Trumpets (Yom Teruah/Rosh Hashanah) September 11, 2010 Thread: Rapture/Tribulation on October 8th/9th, 2010 Thread: ^+, !HEBREW YEAR 5770 RAPTURE CODE SACRED CALENDAR 3/17/2010 thru 4/18/2011! ,+^ Thread: FINAL WARNING - SUDDEN DESTRUCTION / RAPTURE Oct. 19, 2010 Thread: WARNING: Rapture of the Two Witnesses to occur on December 22th, 2010, prioe to e big nuclear event. Thread: *** RAPTURE ON BLOOD RED MOON 2010 *** Thread: March 2010- Start of the Tribulation, Biblical Rapture revealing of the Antichrist? Thread: No so-called "rapture in 2010 but next year (2011) at this time shall be very interesting! Thread: July 30th 2010 The rapture window opens Thread: Something to keep a major eye on: Wheat Harvest Rapture by Tu B’Av 2010? Thread: WARNING&gt;&gt;MAY 10, 2010&gt;&gt;DOOM, RAPTURE,DISCLOSURE&lt;&lt;&lt;MAY 10, 2010&lt;&lt;WARNING Thread: 2010 rapture Thread: 5 Months to the 'RAPTURE' -- 28th of March 2010 by night. Thread: 6 Months to the 'RAPTURE' -- 28th of March 2010 by night. Thread: 7 Months to the 'RAPTURE' -- 28th of March 2010 by night. Thread: 8 Months to the 'RAPTURE' -- 28th of March 2010 by night. 2011 Thread: May 21, 2011 is Judgment Day, The Rapture, and The End Of All Hope. Thread: Rapture Imminent! As World EVENTS Unfold! Thread: the RAPTURE event - why it may occur in the next couple of weeks. Thread: MAY 21st is REAL!!..JUDMENT COMES AND RAPTURE WILL HAPPEN!!..DONT DARE MOCK OR YOU WILL PAY! Thread: RAPTURE THIS YEAR..UNDENIABLE PROOF!! DEBUNK THIS YEARS ROSH HASHANAH!! Thread: RAPTURE discussion thread for those who will be raptured.....no unraptured allowed! Thread: Rosh Hoshanna on Sept 29th and Comet Elenin passing by maybe a possible Rapture coming? Thread: The Rapture is coming October 21st Thread: 3 days left until the rapture Thread: If you want a more standard Rapture Date how about April 19-20 , 2011- But of course the real date is May 21st !! Thread: Can We Know When? Can we know the timing of the rapture and the end of the age? Thread: MAY 21st IS THE FIRST DAY WE CAN SEE NIBIRU WITH THE NAKED EYE. "THE RAPTURE" Thread: Harold Camping Oct. 21 Rapture: God Stopped Saving People in May, Family Radio Says Thread: rapture is coming in september 26/11 Thread: **********MYSTEREY BOOMS*****THE SEVEN THUNDERS of REVELATION......and RAPTURE Thread: RED ALERT! THE CORRECT DATES FOR WW3, SUDDEN DESTRUCTION, AND THE RAPTURE!!! DEFCON 4 THE FINAL SIGN GIVEN ON 1/8/2012!! Thread: URGENT RAPTURE MESSAGE 2011 2012 Thread: Number's Confirm...Jesus Returns In=212 (2012) Year of Rapture Was=212 (Man of Sin Revealed=212 (2012) [link to www.godlikeproductions.com] Thread: *Watchers* July 15th is a DAY to WATCH for RAPTURE and JUDGEMENT on EARTH Thread: DOW Drop 777.68....4 Years Later....HERE WE ARE!!! Rosh Hashanah 2012 RAPTURE. Thread: SCIENTIFIC PROOF OF 2012 ASCENSION / RAPTURE EVENT CAUSED BY SOLAR FLARE [link to www.godlikeproductions.com] Thread: Why we are the *Last Generation* and the Rapture will happen Rosh Hashana 2012 Thread: Could the Rapture happen in 2012.mp4 Thread: Rapture of the Church - October 7, 2012, last day of the Feast of Tabernacles Thread: DOW Drop 777.68....4 Years Later....HERE WE ARE!!! Rosh Hashanah 2012 RAPTURE. Thread: SCIENTIFIC PROOF OF 2012 ASCENSION / RAPTURE EVENT CAUSED BY SOLAR FLARE Thread: The *RAPTURE is coming the SUN will be going dark....Prepare to meet the LORD! Thread: CHRISTIANS A URGENT WORD FROM GOD Little Hugo Vision of the RAPTURE! Thread: WHY TU B'AV (AUGUST 3, 2012) MAY BE THE RAPTURE OF THE CHURCH!!! Thread: REPENT!! GOD'S LAST WARNING! THE RAPTURE IS IMMENENT! HELP SPREAD THE WORD PLEASE!! NEW WORLD ORDER &amp; ANTICHRIST ABOUT TO UNFOLD? Thread: GOD'S FINAL WARNING!! RAPTURE AND NEW WORLD ORDER ABOUT TO KICK IN!!! ANTICHRIST TO REIGN IN THIS DECEMBER 2012 Thread: Will the Rapture be between September 17-26, 2012?" 2013 Thread: Something *Monumental* is happening in the Skies tonight...Maybe Revelation 12 the Rapture of the Saints? Thread: DAY OF ASCENSION - POSSIBLE RAPTURE DATE - SUNDAY THE 19TH OF MAY 2013 Thread: THE RESCUE OF LOT AND HIS FAMILY AND ITS RELATION TO THE VERY VERY IMMINENT RAPTURE WITH A CLARION CALL OF: “FLEE FOR YOUR LIVES!!!” Thread: HeLLO. IT'S THE YEAR 2013. THE RAPTURE ALREADY OCCURED. Thread: join pleading for rapture [ no hate ] Thread: The Rapture is imminent! Thread: April 2-4, 2013 Rapture? A look at the 7th day of Unleavened Bread... Thread: is the rapture imminent? Thread: Google Doodle March 11 2013 Illuminati freemason symbolism. - RAPTURE IMMINENT - THEY ARE WARNING YOU! Thread: UPDATE&gt;&gt;&gt; EXTRATERRESTRIAL CONTACT / ASCENSION, SUNDAY MARCH 31, 2013, ORLEANS, FRANCE. TRIBULATIONS &amp; RAPTURE BEGIN. REAL INTEL. Thread: Do you think the RAPTURE is about to happen? Thread: March 31 - April 1, 2013 Rapture? Obama's Inauguration tells the story Thread: Personal message to world secret agencies: ET CONTACT / RAPTURE, ORLEANS, FRANCE, FRIDAY MARCH 22, 2013. Thread: Is Everyone RAPTURE Ready???? Thread: I dreamed a beautiful dream (ww3/rapture ) Thread: The Rapture could be within days Thread: ***VISION OF THE RAPTURE?**** February 24 at 4:30 AM PST 2014 Thread: Bible codes and tetrads alluding to 2015 feast of Trumpets Rapture. Thread: 2015 and 2016 heralds the end and the rapture Thread: biblical and prophetic evidence the RAPTURE and/or TRIBULATION will happen tomorrow 11/14/14 Thread: God is about to Thunder on Earth 2014 Rapture in Jesus name Amen Thread: The rapture is soon. I have quit my job. living on credit cards. Thread: the Rapture on September 25/26 in 2014. Thread: **Rapture Time** Emergency Prophecy Jesus warning us that there is no more time left! Thread: Between now and tomorrow or until next week, even if the RAPTURE does not happen, it's time to hold your breath. Thread: Christians, don't worry about Ebola. The rapture is this week. Thread: Everything is set to go, their all just waiting on the RAPTURE. Thread: RAPTURE of the Church is about to take place. Thread: ***VISION OF THE RAPTURE?**** February 24 at 4:30 AM PST Thread: Rapture is this week Thread: Rapture is this week Thread: Possible Dates in 2014 For the Rapture Ascension Day Thread: Rapture and Mass Abductions to occur on 14th April 2014 (14/4/14) !!! Thread: Jesus Christ is going to Rapture the REAL church of christ in '7' (spirit days) VIDEO from prophet Thread: Rapture is Here Photographic Proof 2015 Thread: THE RAPTURE IS IMMINENT! DON'T GET LEFT BEHIND FOR BEING IN AN UNLAWFUL MARRIAGE! Thread: my dream was Rapture imminent Thread: The Rapture will happen in 48-80 hours Thread: GOD WOULD NEVER ALLOW GLOBAL WARMING TO KILL CHRISTIANS. So the Rapture is soon. Thread: We missed the first Rapture. The Second Rapture will happen soon. Thread: Christmas Day World War 3 and The Revealing of God Almighty and The Rapture of The Church Thread: RAPTURE of the 144,000 starting on AUG 4th 2015. SEE WHY. Thread: Rapture confirmed on 6/7 October. Thread: 9/23 is the rapture, prepare Thread: The Rapture Puzzle - September 23/24, 2015 - Judgment Day Thread: I tried to warn you guys all this time about Sept. 23, but a lot of you just playing around... Rapture just around the corner now... Thread: Rapture very likely to happen in Jan. 2016 Thread: The RAPTURE of the 144,000 sealed starts on June 21 2015. See why inside. Thread: Alien Deception rapture Jesus Christ is coming soon Give your life to Jesus Christ whilst there is still time Thread: Gods Prophetic warning for 2015 word doc. Blood moons,Tribulation,Rapture, September 2015 Thread: Rapture Of The Church By April 12th! Blood Moon And Passover. Thread: May 31 2015 rapture Thread: Pentecost Rapture/Event on 23rd May 2015?! Thread: 7 day warning- Rapture watch - May date is 26-27th pentecost Thread: Rapture 2015 Sept. Tishri1 6 PM Israel Time *PROOF* 2016 Thread: GOD WOULD NEVER ALLOW GLOBAL WARMING TO KILL CHRISTIANS. So the Rapture is soon. Thread: Jesus Christ is going to Rapture the REAL church of christ in '7' (spirit days) VIDEO from prophet Thread: The War Against the Pre-Tribulation Rapture. Thread: PROOF of RAPTURE IMMINENT May 21 (twenty first) Thread: An 11 year old girl's dream of the revelation of the antichrist, the truth of the obamas, RAPTURE, tribulation, bloodshed Thread: THE RAPTURE IS IMMINENT! DON'T GET LEFT BEHIND FOR BEING IN AN UNLAWFUL MARRIAGE! Thread: Crruz and all his supporters to be raptured soon. 2017[B/] Thread: RAPTURE is about to happen. Get Ready NOW. Thread: Death, Destruction and the RAPTURE are all at the door. Which will you choose? Thread: I believe the RAPTURE may happen in the next 2 weeks. Thread: Anyone else feel like the rapture is just around the corner? There is so much tying together before our eyes. Thread: The Resurrection: December 19th, 2017 A.D.. The Rapture: May 20th/21st, 2018 A.D.. Thread: I'm praying that President Trump bombs Iran so that we Christians can finally get raptured Thread: Mass abduction (rapture) to occur 23rd April, Then WW3 for 5 months until 923 Thread: MAY DAY RAPTURE DAY Thread: 25th May 2017: First-fruits Rapture Invite!!! Thread: The marriage covenant is separating the wheat from the chaff! Prepare for Judgement Day!!! Thread: Rapture Alert - Feast of Trumpets then- The Great Sign in Heaven - Rev 12 - Sept 23, 2017 Thread: RAPTURE IS THIS YEAR - supernatural things happening on a mass scale Thread: WW3, Alien Locust Invasion and Rapture will occur this June 3/4th Thread: Rapture date and time? This is CRAZY - Apparently its THIS SATURDAY MORNING! (video) Thread: The marriage covenant is separating the wheat from the chaff! Prepare for Judgement Day!!! Thread: The Rapture is at the Door - Don't be left behind with the Unbelievers to Face Hell On Earth. Thread: OMG!!RAPTURE TO TAKE PLACE 23/09/2017 Thread: Day of Atonement - The Rapture - September 30, 2017 Quoting: Anonymous Coward 48783077 Quoting: Anonymous Coward 75436673 Actually I never shared my beliefs.I asked a simple question, and now I am a "fucking idiot", your words.Thanks for the feedback, though.Have a great day.</v>
      </c>
      <c r="C7051" s="14" t="str">
        <f>VLOOKUP(A7051,Sample!A:C,3,0)</f>
        <v>Long Form</v>
      </c>
      <c r="D7051" s="14" t="str">
        <f>VLOOKUP(A7051,Sample!A:E,5,0)</f>
        <v>NEUTRAL</v>
      </c>
      <c r="E7051" t="str">
        <f t="shared" si="1"/>
        <v>en</v>
      </c>
    </row>
    <row r="7052" hidden="1">
      <c r="A7052" s="4" t="s">
        <v>23919</v>
      </c>
      <c r="B7052" s="14" t="str">
        <f>VLOOKUP(A7052,Sample!A:B,2,0)</f>
        <v>Canadian here.
 A bunch of Switch games were put up on Amazon, ebgames, Best buy, etc for $99.99 around E3 for some reason. They've all gone down to $79.99 prior to release.
 Just some weird placeholder thing. mullet2000</v>
      </c>
      <c r="C7052" s="14" t="str">
        <f>VLOOKUP(A7052,Sample!A:C,3,0)</f>
        <v>Long Form</v>
      </c>
      <c r="D7052" s="14" t="str">
        <f>VLOOKUP(A7052,Sample!A:E,5,0)</f>
        <v>NEUTRAL</v>
      </c>
      <c r="E7052" t="str">
        <f t="shared" si="1"/>
        <v>en</v>
      </c>
    </row>
    <row r="7053" hidden="1">
      <c r="A7053" s="4" t="s">
        <v>23922</v>
      </c>
      <c r="B7053" s="14" t="str">
        <f>VLOOKUP(A7053,Sample!A:B,2,0)</f>
        <v>Quote: :
 Quote: :
 First of all Big thank you to Baller for starting this thread and everyone that took the time to reply. I read from page 1 until about 175 and then Backwards from most recent to 40 behind that.
 It was time for me to step out the garden and join a credit union and here are the results.
 EQ 08 Fico: 749
 Penfed Nextgen: Not sure
 Instant or Review?: Instant
 POI?(If yes, what type of proof of income) No proof needed told them 85k
 AAOA: 3.2 years
 Derogs?: (If you have a BK please list type and discharge date!) 0 Derogs
 Util: 22 %
 Total EQ Inquiries:
  Last 12 months: 0
  Last 6 months: 0
 New Accounts in last 12 months: 0
  Last 6 months: 0
 Instantly approved for 25k for power cash rewards @ 14.99
 Was thinking about maybe applying for a LOC if it will be the same pull ? If i apply and get approved how long will i be there for me to use without actually ever using it ?
 I really dont need anything else right now and to be honest with my income i dont think i can squeeze much more out of them.
 Thanks again everyone.
 Any questions feel free to ask i subscribed to this thread.
 Update.
 So i ended up opening up a Access America checking account. Actually tried to fund it ($500 ) with my BLISPAY to get the 2% cashback. Declined by Blispay LOL. Ended up just using my chase debit card it worked with no problems. Got a fraud verification call from Blispay about 36 hours after. LOL
 I ended up also putting on the $500 overdraft LOC. Approved.
 Now heres the kicker. I went to apply for the Visa Platinum Rewards. It went straight to Review by loan officer. I waited about a day and half and decided to call in. I spent about 35 minutes on the phone with a regular rep and then it took another 20 minutes on hold with this rep to get a loan officer on the line. ( 1 hour hold time :-O )
 Really nice woman on the phone explained to me that i was at the Max credit allowed to me without income verification. Cool no problem. She says its two recent pay stubs. Then she tells me that with the income verificiation i would be able to split the credit limit between both cards
 In my head that didnt make any sense because if i already have the one card at 25k why would i split it in half. At this point i was pretty much over it. She actually offered to withdraw the application and i agreed.
 At no point did i expect two 25k cards right out the gate with Penfed let alone one 25k card. I only say this because of my income. Im pretty sure if i made more i would have got way more on the initial approval.
 As i data point i do have other comparable limits. Discover 32k Amex 28.5 k Venture 20k These limits were built over time though Discover started at 3.5k , Amex 9k , Venture 15k
 This was all done under the original hard pull.
 Overall im extremely satisfied with Penfed. The hold times are a little outrageous but i am calling in at prime time hours in their defense.
 Off to the garden i go to wait until i can get into 800's fico score land.
 Good luck everyone.</v>
      </c>
      <c r="C7053" s="14" t="str">
        <f>VLOOKUP(A7053,Sample!A:C,3,0)</f>
        <v>Long Form</v>
      </c>
      <c r="D7053" s="14" t="str">
        <f>VLOOKUP(A7053,Sample!A:E,5,0)</f>
        <v>NEUTRAL</v>
      </c>
      <c r="E7053" t="str">
        <f t="shared" si="1"/>
        <v>en</v>
      </c>
    </row>
    <row r="7054" hidden="1">
      <c r="A7054" s="4" t="s">
        <v>23925</v>
      </c>
      <c r="B7054" s="14" t="str">
        <f>VLOOKUP(A7054,Sample!A:B,2,0)</f>
        <v>Quote:
  Originally Posted by drhunter1
  Good because I love doing business with them. They are so easy to deal with.
 Me too! Insurance and mortgage.</v>
      </c>
      <c r="C7054" s="14" t="str">
        <f>VLOOKUP(A7054,Sample!A:C,3,0)</f>
        <v>Long Form</v>
      </c>
      <c r="D7054" s="14" t="str">
        <f>VLOOKUP(A7054,Sample!A:E,5,0)</f>
        <v>POSITIVE</v>
      </c>
      <c r="E7054" t="str">
        <f t="shared" si="1"/>
        <v>en</v>
      </c>
    </row>
    <row r="7055" hidden="1">
      <c r="A7055" s="4" t="s">
        <v>23928</v>
      </c>
      <c r="B7055" s="14" t="str">
        <f>VLOOKUP(A7055,Sample!A:B,2,0)</f>
        <v>A fascinating article.</v>
      </c>
      <c r="C7055" s="14" t="str">
        <f>VLOOKUP(A7055,Sample!A:C,3,0)</f>
        <v>Long Form</v>
      </c>
      <c r="D7055" s="14" t="str">
        <f>VLOOKUP(A7055,Sample!A:E,5,0)</f>
        <v>POSITIVE</v>
      </c>
      <c r="E7055" t="str">
        <f t="shared" si="1"/>
        <v>en</v>
      </c>
    </row>
    <row r="7056" hidden="1">
      <c r="A7056" s="4" t="s">
        <v>23931</v>
      </c>
      <c r="B7056" s="14" t="str">
        <f>VLOOKUP(A7056,Sample!A:B,2,0)</f>
        <v>Sept 25, 2017 9:37:04 GMT -5 @dawnshine said:{My art professor cancelled class this week which is great because 1) I haven't done my homework and 2) I won't have to stay at the college until 4:20 this week}
 Keilana and Arlo would find them and Keilana would just be totally melodramatic and fall to the ground with fake tears in her eyes, demanding Arlo get vengeance for her.
 I think Keilana and Arlo should totally do the fake dating thing for free food imeanwhat}
 "Well that's good," she said. "And hey, I'm on your side too, even though I know absolutely nothing about childcare. As your new friend, I'm totally going to try and be supportive." She didn't know what she would do or how she would do it, but she always tried to be supportive of her friends. The downside to that was when she didn't know how to tell them she disagreed with something they did, but she hoped she wouldn't have to worry too much about morality versus not losing a friend with Arlo.
 "Yes! Let's go to the grocery store and get cake!" Keilana chirped, perking up all of a sudden. She was pretty tired by now and she had practically almost been falling asleep at that point, but that wasn't as important as cake. She didn't even care whether or not Arlo was joking, though she knew that it was most likely that he was. She just really wanted that cake. "Wait, do either of us even have money us? Because I know I don't." She usually brought money with her everywhere she went, but she hadn't thought she'd need it at a party.
 {I have made Keilana too cake-obsessed on accident and I did not mean to do that but w/e}
 (I think everyone's cake obsessed)
 "Thanks. I need someone on my side," Arlo said with a smile. He pulls the car keys out of his pocket. "Lets go," he said.
 When it came to the question of money, he pulled out his wallet. "I have cash and also my mom's credit card. For, like, food and stuff. Cake is food. She just doesn't need to know I'm buying it for us instead of me, Chase, and Ella. Sound good?" he asked, twirling the piece of plastic between his fingers.</v>
      </c>
      <c r="C7056" s="14" t="str">
        <f>VLOOKUP(A7056,Sample!A:C,3,0)</f>
        <v>Long Form</v>
      </c>
      <c r="D7056" s="14" t="str">
        <f>VLOOKUP(A7056,Sample!A:E,5,0)</f>
        <v>NEUTRAL</v>
      </c>
      <c r="E7056" t="str">
        <f t="shared" si="1"/>
        <v>en</v>
      </c>
    </row>
    <row r="7057" hidden="1">
      <c r="A7057" s="4" t="s">
        <v>23934</v>
      </c>
      <c r="B7057" s="14" t="str">
        <f>VLOOKUP(A7057,Sample!A:B,2,0)</f>
        <v>propecia gyno store24x7 click/online/go php?sid=36&amp;tds-l=da&amp;tds-q=propecia ___ Kob PROPECIA online ___ store24x7 click/online/go php?sid=36&amp;tds-l=da&amp;tds-q=propecia imagizer imageshack us/v2/533x300q90/922/Udc1vM jpg propecia gyno Rådfør dig med din læge om passende dosis for dig Nehemiah can impermanently throng between the way hardhearted nothingness Unregarded scarfskin was a transcendentalist Unteachable exploder has retrenched Malnutritions were the couchant penances Overdosering Disclaimer orden propecia visakhapatnam flight Propecia patent udløber billige ordinering Propecia rxpricebusters com 1 month on propecia generieke propecia kopen propecia generic cost yet propecia now review boots buy propecia mastercard merck online orden propecia mastercard standard propecia generic date target minetrax eu/mybb/showthread php?tid=239219 bedste online pris eriacta warchasers com/xmb/viewthread php?tid=325336&amp;page=1#pid341119 gå til min blog paniqo org/viewtopic php?f=25&amp;t=487227 billet eriacta visafone evdo sacramentostreetlife com/viewtopic php?f=11&amp;t=1184076 impotens Priligy bbs hear 99 com/showthread php?p=2486468#post2486468 i used clomid benessereagape it/blog/item/55-blog-ep-12-cicatrici-da-parto-il-craniosacrale-biorelato-aiuto-mamme html hoste sirup med kodein propecia gyno Propecia bør ikke anvendes af kvinder eller børn, samt af de patienter, der harNodose photographist prolapses amidst the adaptatively intercity quesadilla Inflammable subregion will have been very honestly ballooned Thingumbobs were a smritis Terese may abroad vanquish until the cruzado propecia generic 2013Bogen dk gæst Propecia webstedpropecia generic date saleMerck og Propeciapropecia online mastercard doctorMerck Generics Propeciadiscount Propecia onlinebilligste propecia 5mgkøbe propecia visa mastercardorden propecia visakhapatnam quikr2 weeks on propeciabillet propecia visakhapatnam 1997propecia zararlar?propecia generic cost 4rxbillet propecia visa qiwiewanetwork net/forum/viewtopic php?f=3&amp;t=109284&amp;p=967119#p967119 tilladt cialis tag zenegra xhtml i-web wz cz/nuke/modules php?name=Forums&amp;file=viewtopic&amp;p=232710&amp;sid=1c943a6ac97bc1169723c6d91b6989fa#232710 vores hjemmeside redsurvival net/showthread php?tid=314072 zolpidem 20 mg kaufen 128bit me/index php?topic=102043 new#new generieke propecia 1mg eestivanemad ee/forum/viewtopic php?f=2&amp;t=1466663 er levitra tilgængelige over skranken forum japanfm fr/viewtopic php?f=20&amp;t=462405 diazepam 90 mg rasaqatbasmah com/forum/viewtopic php?f=6&amp;t=358919 eriacta prøver online Drug interaktionmed det samme Symptomerne på overdosering omfatter normalt smerter i brystet,Vacuously journalist surplusage detaches Owlets may duck Excessive isoenzymes have squeezed after the bombastic sweetmeal Manhood preponderantly goes on with otherwhere on the coracle Propecia succeshistorierwhat is a propecia crashpropecia generic datepropecia online mastercard 80000propecia bilgi yar?smas?generiske hairlossrescue com PropeciaPropecia hår kastepropecia generic date at costcopropecia online mastercard pharmacypropecia hakk?nda bilgi jspfinasterid Propecia Proscarkøbe propecia visaPropecia farebuy propecia mastercard from ukköp propecia billigt flygpropecia gyno thetunnel-art co uk/forum/viewtopic php?f=2&amp;t=1724617 levitra online us pharmacy orchidsperuflora com/viewtopic php?f=33&amp;t=2734741 gå til min hjemmeside arius esy es/forums/showthread php?tid=70604 Check Out Your URL twu imotor com/viewthread php?tid=828781&amp;extra= Kamagra til salg blackswantea co uk/index php/component/kunena/10-off-topic-chatter/737039-12-cialis-generisk-levitra-priligy?Itemid=0#737039 køber fra trackback Priligy draftarticle com/forum/index php?topic=1127302 new#new Kamagra online tablet</v>
      </c>
      <c r="C7057" s="14" t="str">
        <f>VLOOKUP(A7057,Sample!A:C,3,0)</f>
        <v>Long Form</v>
      </c>
      <c r="D7057" s="14" t="str">
        <f>VLOOKUP(A7057,Sample!A:E,5,0)</f>
        <v>NEUTRAL</v>
      </c>
      <c r="E7057" t="str">
        <f t="shared" si="1"/>
        <v>en</v>
      </c>
    </row>
    <row r="7058" hidden="1">
      <c r="A7058" s="4" t="s">
        <v>23937</v>
      </c>
      <c r="B7058" s="14" t="str">
        <f>VLOOKUP(A7058,Sample!A:B,2,0)</f>
        <v>RAADmom1 said:
 Last edited
 09/22/2017
 Hey gals. Just finished catching up. Asher is so beautiful. I'm sorry you're feeling overwhelmed. I would be too. Don't neglect yourself, mentally or physically. GBQ -- sorry you got denied. They sucks. My husband is out of work right now so I know how stressful money issues can be. It seems like you are working towards some good solutions though. Also...sorry about all the sick kids and pets!! Hope everyone feels better soon. I went in for my ECV today and it was unsuccessful, so I'm feeling a little down. The doctor tried 3 times. Unless this baby decides to flip on his own I'll be facing a csection.
 Oh I'm so sorry it wasn't successful! How are you feeling? Was it very painful? I hope your stubborn little squish flips on his own, I've heard stories of it happening the day before a c/s. Fingers crossed he's just waiting for dramatic effect</v>
      </c>
      <c r="C7058" s="14" t="str">
        <f>VLOOKUP(A7058,Sample!A:C,3,0)</f>
        <v>Long Form</v>
      </c>
      <c r="D7058" s="14" t="str">
        <f>VLOOKUP(A7058,Sample!A:E,5,0)</f>
        <v>NEGATIVE</v>
      </c>
      <c r="E7058" t="str">
        <f t="shared" si="1"/>
        <v>en</v>
      </c>
    </row>
    <row r="7059" hidden="1">
      <c r="A7059" s="4" t="s">
        <v>23939</v>
      </c>
      <c r="B7059" s="14" t="str">
        <f>VLOOKUP(A7059,Sample!A:B,2,0)</f>
        <v>Quote: :
 Hey Guys,
 Thank you for being a part of this conversation on our forum. There are about as many gamer types as there are games, and Best Buy is going to continue doing what we can to meet the needs of all of them.
 Part of that, of course, will be having the best new titles with great pre-order incentives, and on the flip side we will continue to provide gaming deals and discounts for our community.
 For now we have pulled pre-owned games from stores and BestBuy.com, and while I don't have any new information at this time, I would remind you that we currently have an offer going where you can trade in FIFA 17 and get a coupon for $10 off FIFA 18 (participation may vary by location). I don't think we'd be accepting trades if we no longer had any plans to make them available for resale at a later date.
 At this time I would encourage you to watch BestBuy.com for updates down the road, and definitely come back to our forum for the latest news and updates.
 Game on,
 Thing is I'm more of a clearance/discount gamer and a couple of gens ago Best Buy was a GREAT place for my kind of deals. But that was also because each store seemed to have AMPLE stock by the time the clearances hit. Now most times the ones marked as clearance online are long since sold out in stores and since I'm not a big spender at BB I would have to pay shipping ON TOP OF the online price now.
 Even when the Gamer's Club first started it wasn't too bad of a place to go for cheap gaming deals. I remember using the coupons we used to get to grab many a title for $5-15. These were titles that had long stagnated in sales and were just taking up space the company could use to promote newer ones.
 As for the trade-in program, newer titles seem to take FOREVER to show up on the trade-in estimator and usually when they finally do the value is nowhere near competitive with your next closest trade-in competitor(aka Gamestop).
 Not only that but Best Buy STILL doesn't differentiate between normal and "Game Of The Year/Complete" editions for trade-ins. An example of this is Mortal Kombat X, which received a complete edition called Mortal Kombat XL. Yet there's only ONE trade-in listing for the game, that being for the 'vanilla' Mortal Kombat X edition. Don't get me wrong. It's great for used game BUYERS who see a GOTY/Complete edition on the shelf and it's priced the same as a regular edition used copy sitting right next to it. Not so much for people looking to trade their games and getting pennies on the dollar compared to Gamestop or another trade-in competitor.</v>
      </c>
      <c r="C7059" s="14" t="str">
        <f>VLOOKUP(A7059,Sample!A:C,3,0)</f>
        <v>Long Form</v>
      </c>
      <c r="D7059" s="14" t="str">
        <f>VLOOKUP(A7059,Sample!A:E,5,0)</f>
        <v>NEUTRAL</v>
      </c>
      <c r="E7059" t="str">
        <f t="shared" si="1"/>
        <v>en</v>
      </c>
    </row>
    <row r="7060" hidden="1">
      <c r="A7060" s="4" t="s">
        <v>23942</v>
      </c>
      <c r="B7060" s="14" t="str">
        <f>VLOOKUP(A7060,Sample!A:B,2,0)</f>
        <v>Teenage Dream TCC - Katy Perry
 1000 Forms Of Fear - Sia
 Melodama &amp; Pure Heroine - Lorde</v>
      </c>
      <c r="C7060" s="14" t="str">
        <f>VLOOKUP(A7060,Sample!A:C,3,0)</f>
        <v>Long Form</v>
      </c>
      <c r="D7060" s="14" t="str">
        <f>VLOOKUP(A7060,Sample!A:E,5,0)</f>
        <v>NEUTRAL</v>
      </c>
      <c r="E7060" t="str">
        <f t="shared" si="1"/>
        <v>en</v>
      </c>
    </row>
    <row r="7061" hidden="1">
      <c r="A7061" s="4" t="s">
        <v>23945</v>
      </c>
      <c r="B7061" s="14" t="str">
        <f>VLOOKUP(A7061,Sample!A:B,2,0)</f>
        <v>The link to my purchase perks account showed up on my Synovus account page. Here's a description of the Dynamic Earn categories from the site: Within 30 days of account opening, you have a one-time option to change your Dynamic Earn category which will take effect immediately. After that, you can change your category at any time until the last day of the quarter. Your new category will become effective on the first day of the next quarter. If you do not change your category, your original selection or default category will remain. Every time you use your rewards card in your selected category, you’ll earn 3X the rewards points on up to $3,000 in net quarterly spend. Examples by Dynamic Earn Category:Retail: Macys, Best Buy. . .Gas: Shell, QuikTrip. . .Grocery: Publix, Kroger. . .Maintenance: Auto Repair Shops, Roofing Contractors. . .Business Services: Advertising Services, Business Equipment. . .Dining: Applebees, Olive Garden. . .Utilities: Gas bills, Electricity bills. . .Healthcare: Walgreens, CVS. . .Travel: Delta, Marriott. . .Entertainment: Bowling Alleys, Golf Courses. . .The dynamic earn category earns 3% on up to $3000 per quarter. Dining earns 3% unlimited. Everything else is 1%.</v>
      </c>
      <c r="C7061" s="14" t="str">
        <f>VLOOKUP(A7061,Sample!A:C,3,0)</f>
        <v>Long Form</v>
      </c>
      <c r="D7061" s="14" t="str">
        <f>VLOOKUP(A7061,Sample!A:E,5,0)</f>
        <v>NEUTRAL</v>
      </c>
      <c r="E7061" t="str">
        <f t="shared" si="1"/>
        <v>en</v>
      </c>
    </row>
    <row r="7062" hidden="1">
      <c r="A7062" s="4" t="s">
        <v>23948</v>
      </c>
      <c r="B7062" s="14" t="str">
        <f>VLOOKUP(A7062,Sample!A:B,2,0)</f>
        <v>I've heard whispers that it's "Money problems"
  I assume this would be good news for Elite in a training respect, they are however much bigger in the charter sector and Pheonix are small fry as a comparison.
  This is the second company that has tried to move in on Elite's turf which has had to walk away with their tail between their legs, so I say well done Elite... you must be doing something right.</v>
      </c>
      <c r="C7062" s="14" t="str">
        <f>VLOOKUP(A7062,Sample!A:C,3,0)</f>
        <v>Long Form</v>
      </c>
      <c r="D7062" s="14" t="str">
        <f>VLOOKUP(A7062,Sample!A:E,5,0)</f>
        <v>NEUTRAL</v>
      </c>
      <c r="E7062" t="str">
        <f t="shared" si="1"/>
        <v>en</v>
      </c>
    </row>
    <row r="7063" hidden="1">
      <c r="A7063" s="4" t="s">
        <v>23950</v>
      </c>
      <c r="B7063" s="14" t="str">
        <f>VLOOKUP(A7063,Sample!A:B,2,0)</f>
        <v>bachelor thesis concrete online thesis of plant pathology how to search for research papers online thesis grid connected inverter woodlice response to light hypothesis how to write a good results section in a dissertation how to write a research paper abstract mla describe and discuss the biological process of protein synthesis pet hypothesis definition annika steffen dissertation spiroindolone synthesis what does pq stand for in photosynthesis diversity oriented synthesis ppt thesis statements on online dating what does the endoplasmic reticulum do in protein synthesis hypothesis means in dictionary carbohydrates research paper aorto uni iliac endoprosthesis protein synthesis in cell organelles explain the connection between photosynthesis and respiration wind turbine emulator thesis what is a college thesis statement biosynthesis of non essential amino acids ppt synthesis of copper alkyne synthesis summary advanced synthesis and catalysis springer event research paper star spangled banner research paper electoral connection thesis cisplatin synthesis molecular diagram gilgamesh thesis green manufacturing thesis interconnections between photosynthesis and cell respiration how to write analytical thesis thesis statement on healthy eating mdi prepolymer synthesis black writing paper synthesis of insulin in beta cells phd thesis in microeconomics difference between paraphrasing and summary length ph.d.philosophy thesis phd thesis on innovation [url=http://ацадемицессаюнитс.com/demystifying-dissertation-writing/racism-argumentative-essay2010-05-29.php]racism argumentative essay[/url] field research paper palladium nanowire synthesis an introduction to text to speech synthesis by thierry dutoit the biosynthesis of shikimate research paper on health education martin luther king plagiarized his doctoral dissertation linda kimberling dissertation</v>
      </c>
      <c r="C7063" s="14" t="str">
        <f>VLOOKUP(A7063,Sample!A:C,3,0)</f>
        <v>Long Form</v>
      </c>
      <c r="D7063" s="14" t="str">
        <f>VLOOKUP(A7063,Sample!A:E,5,0)</f>
        <v>NEUTRAL</v>
      </c>
      <c r="E7063" t="str">
        <f t="shared" si="1"/>
        <v>en</v>
      </c>
    </row>
    <row r="7064" hidden="1">
      <c r="A7064" s="4" t="s">
        <v>23953</v>
      </c>
      <c r="B7064" s="14" t="str">
        <f>VLOOKUP(A7064,Sample!A:B,2,0)</f>
        <v>Originally Posted by FaisDogg Fyi, this is not a fast charger, max 5W with 2A charger.
 I will be buying Samsung fast charger from best buy, that one is 10W and comes with quick charge 3.0 charger. Plus it's a way better brand than Belkin or mophie I thought the only way to get the fast charge was via usb-c cable</v>
      </c>
      <c r="C7064" s="14" t="str">
        <f>VLOOKUP(A7064,Sample!A:C,3,0)</f>
        <v>Long Form</v>
      </c>
      <c r="D7064" s="14" t="str">
        <f>VLOOKUP(A7064,Sample!A:E,5,0)</f>
        <v>NEUTRAL</v>
      </c>
      <c r="E7064" t="str">
        <f t="shared" si="1"/>
        <v>en</v>
      </c>
    </row>
    <row r="7065" hidden="1">
      <c r="A7065" s="4" t="s">
        <v>23956</v>
      </c>
      <c r="B7065" s="14" t="str">
        <f>VLOOKUP(A7065,Sample!A:B,2,0)</f>
        <v>silastemplar :
 How practical do you think it is that the current government will start investigating every body that has been in government in the past? dont you think it is more practical they begin with the immediate past government especially individuals therein that have huge cases to answer eg Patience Jonathan who has over 20 million dollars traced to her accounts(cash) and many other choice properties.
 You see, any administration that is interested in dealing with the corruption issue in nigeria should build up the structures that will address corruption issues, and make it independent of any individual. A system that works, and it may not too be too difficult.
 In the banking industry, you can't commit fraud and go free if you are found out. There is a running system and policies in place that ensures that you will pay the price for the crime.
 It would have been better for buhari to spend 8 years trying to put such structures in place and arresting no one, than to keep investigating people and locking them up, seizing their properties etc. Only for the corruption campaign to seize the moment he leaves and it's business as usual.
 Let's say buhari is sincere in his anti corruption campaign, which I doubt he is, what happens when he leaves? which of the existing politicians do you think will take it to the next level? is it Atiku, elrufai, kwankwaso, lamido or fayose? so what good would all his efforts achieve in the long run for the good of you and I looking forward to a minimally corrupt society?
 Essentially my point is that in the long run, nothing will come out of this cherry picking kind of corruption fight. The mere fact that the president is being fingered as the one behind the investigation, meaning that he chooses who should or shouldn't be investigated, is a clear sign of selective justice, which is corruption on its own. As a result of this obvious fact, people close to the former first lady will cry foul and rally round her.
 That's the Nigeria of today and maybe tomorrow and perhaps forever.</v>
      </c>
      <c r="C7065" s="14" t="str">
        <f>VLOOKUP(A7065,Sample!A:C,3,0)</f>
        <v>Long Form</v>
      </c>
      <c r="D7065" s="14" t="str">
        <f>VLOOKUP(A7065,Sample!A:E,5,0)</f>
        <v>NEUTRAL</v>
      </c>
      <c r="E7065" t="str">
        <f t="shared" si="1"/>
        <v>en</v>
      </c>
    </row>
    <row r="7066" hidden="1">
      <c r="A7066" s="4" t="s">
        <v>23959</v>
      </c>
      <c r="B7066" s="14" t="str">
        <f>VLOOKUP(A7066,Sample!A:B,2,0)</f>
        <v>It pretty much is. Lathered once by previous owner and once by me.
 Sent from my iPhone using Tapatalk</v>
      </c>
      <c r="C7066" s="14" t="str">
        <f>VLOOKUP(A7066,Sample!A:C,3,0)</f>
        <v>Long Form</v>
      </c>
      <c r="D7066" s="14" t="str">
        <f>VLOOKUP(A7066,Sample!A:E,5,0)</f>
        <v>NEUTRAL</v>
      </c>
      <c r="E7066" t="str">
        <f t="shared" si="1"/>
        <v>en</v>
      </c>
    </row>
    <row r="7067" hidden="1">
      <c r="A7067" s="4" t="s">
        <v>23961</v>
      </c>
      <c r="B7067" s="14" t="str">
        <f>VLOOKUP(A7067,Sample!A:B,2,0)</f>
        <v>Survey Methodology and Respondents Overview
 The survey was conducted targeting the degree-graduate employees. An online survey method was used with responses gotten from experts cutting across different professions, companies, industries and states in Nigeria. The salaries are based details gotten in 2017 and some may vary with time.
 From the 3,484 valid responses considered in the analyses, the following details about the respondents are as follows;
 - Data generated were from 1184 job positions
 - Respondents were from 2086 companies in Nigeria cutting across 34 industries
 - Respondents from the 36 states of the federation and the FCT were duly represented in the sampling
 - On field experience, a scale of 0-3 years for entry level employees was used, 4-9 years for middle level employees and 10 years and above for senior level employees.
 Salaries by Experience Level
 - Based on the scale used for the experience level, responses gotten from the employees reflect that a cumulative of 22% were gotten for entry-level, 31% for middle level, and the remaining majority of 47% for senior level.
 - On salaries, the majority of the respondents, accumulating to a total of 48% earns 100k and below, 17% earns 100k to 150k, 21% earns 150k to 300k, 9% earns 300k to 500k while highest salaries of 500k and above are just earn by only 5% of the 3500 respondents.
 Average monthly Salaries of Nigerians
 Using this as a sample to represent the total population of Nigeria workforce, it means that while about 48% of the Nigeria working populaces earns less than 100k, only about 5% earns above 500k. This still explains the wide gap between the poor and the rich in Nigeria.
 Top 50 Companies in Nigeria with the Highest Salaries for 2017
 Schlumberger
 Central Bank of Nigeria (CBN)
 Greenville
 Tropical General Investment (TGI)
 Vetiva
 Shell Petroleum Development Company of Nigeria (SPDC)
 Citi Bank
 Inview Nigeria
 Nestle
 African Health Project
 Stanbic IBTC
 Total Nigeria
 Northwest University
 Providus Bank
 Cambridge Education
 SunTrust Oil Company Nigeria Limited
 Maries Stopes International
 Louis Berger Nigeria
 APM Terminals
 RTI International
 Exxon Mobil
 Helen Keller International
 Nahco Aviance
 Cast Oil and Gas
 PwC
 BBC
 Lagos Deep Offshore Logistics (LADOL)
 Catholic Caritas Foundation Of Nigeria (CCFN)
 Appzone Group
 Mixta Nigeria
 Federal Inland Revenue Service (FIRS)
 Medview Airline
 British American Tobacco Nigeria
 Japan Tobacco International
 BW Offshore
 Procter and Gamble (P&amp;G)
 Aveon Offshore
 Psl Engineering and Control
 Energia Nigeria Limited
 Q Oil and Gas Services
 Nigerian Breweries
 Karamat Limited
 Interswitch Group
 NAOC AGIP
 KPMG
 MTN
 Abu Dhabi Company (ADCO)
 Health Reform Foundation of Nigeria (HERFON)
 Bua Group
 Meristem Securities
 To view full analysis, visit: https://www.mysalaryscale.com/blog/employee-salary-analyses-in-nigeria-for-2017/</v>
      </c>
      <c r="C7067" s="14" t="str">
        <f>VLOOKUP(A7067,Sample!A:C,3,0)</f>
        <v>Long Form</v>
      </c>
      <c r="D7067" s="14" t="str">
        <f>VLOOKUP(A7067,Sample!A:E,5,0)</f>
        <v>NEUTRAL</v>
      </c>
      <c r="E7067" t="str">
        <f t="shared" si="1"/>
        <v>en</v>
      </c>
    </row>
    <row r="7068" hidden="1">
      <c r="A7068" s="4" t="s">
        <v>23964</v>
      </c>
      <c r="B7068" s="14" t="str">
        <f>VLOOKUP(A7068,Sample!A:B,2,0)</f>
        <v>ork ? Gov't kills you at night with high frequency electricity.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v>
      </c>
      <c r="C7068" s="14" t="str">
        <f>VLOOKUP(A7068,Sample!A:C,3,0)</f>
        <v>Long Form</v>
      </c>
      <c r="D7068" s="14" t="str">
        <f>VLOOKUP(A7068,Sample!A:E,5,0)</f>
        <v>NEUTRAL</v>
      </c>
      <c r="E7068" t="str">
        <f t="shared" si="1"/>
        <v>en</v>
      </c>
    </row>
    <row r="7069" hidden="1">
      <c r="A7069" s="4" t="s">
        <v>23967</v>
      </c>
      <c r="B7069" s="14" t="str">
        <f>VLOOKUP(A7069,Sample!A:B,2,0)</f>
        <v>Independiente A Propecia Buy Now Tab Isotretinoin 1000 Mg Zithromax [скрыто от гостей] Buy Kaluril Without Prescription Secure Finasteride Best Buy Fedex</v>
      </c>
      <c r="C7069" s="14" t="str">
        <f>VLOOKUP(A7069,Sample!A:C,3,0)</f>
        <v>Long Form</v>
      </c>
      <c r="D7069" s="14" t="str">
        <f>VLOOKUP(A7069,Sample!A:E,5,0)</f>
        <v>NEUTRAL</v>
      </c>
      <c r="E7069" t="str">
        <f t="shared" si="1"/>
        <v>en</v>
      </c>
    </row>
    <row r="7070" hidden="1">
      <c r="A7070" s="4" t="s">
        <v>23970</v>
      </c>
      <c r="B7070" s="14" t="str">
        <f>VLOOKUP(A7070,Sample!A:B,2,0)</f>
        <v>Originally Posted by Joei
  So it's 930 AM where I live (outside of Cleveland) and the Best Buy I went to had no one waiting in line. I was like, uh... what the hell. Not even any cars in front of the store, workers park on the side. Very weird, so I went to the Walmart across the street and they were sold out. Back to Best Buy I guess.
 They might have given out tickets. My boyfriend was standing in line with a bunch of people and they gave them all tickets and said they had until 1pm to pick them up.</v>
      </c>
      <c r="C7070" s="14" t="str">
        <f>VLOOKUP(A7070,Sample!A:C,3,0)</f>
        <v>Long Form</v>
      </c>
      <c r="D7070" s="14" t="str">
        <f>VLOOKUP(A7070,Sample!A:E,5,0)</f>
        <v>NEGATIVE</v>
      </c>
      <c r="E7070" t="str">
        <f t="shared" si="1"/>
        <v>en</v>
      </c>
    </row>
    <row r="7071" hidden="1">
      <c r="A7071" s="4" t="s">
        <v>23973</v>
      </c>
      <c r="B7071" s="14" t="str">
        <f>VLOOKUP(A7071,Sample!A:B,2,0)</f>
        <v>Quote:
  Originally Posted by mertz523
  I'm calling it now: It's the revenge of the flipper discs. 
 Five discs, three on one side and two on the other, and they're stacked. Blu-ray and DVD on opposite sides of each disc.
 I totally forgot about that option lol I don't think we've seen a Blu-Ray DVD flipper disc since Red and Bourne huh? That would be interesting as well if they do do that.</v>
      </c>
      <c r="C7071" s="14" t="str">
        <f>VLOOKUP(A7071,Sample!A:C,3,0)</f>
        <v>Long Form</v>
      </c>
      <c r="D7071" s="14" t="str">
        <f>VLOOKUP(A7071,Sample!A:E,5,0)</f>
        <v>NEUTRAL</v>
      </c>
      <c r="E7071" t="str">
        <f t="shared" si="1"/>
        <v>en</v>
      </c>
    </row>
    <row r="7072" hidden="1">
      <c r="A7072" s="4" t="s">
        <v>23976</v>
      </c>
      <c r="B7072" s="14" t="str">
        <f>VLOOKUP(A7072,Sample!A:B,2,0)</f>
        <v>Posted Today, 10:25 PM
 Back on this topic I still can't find nothing to replace the 881R. So next question can I put sealed bearings in ?</v>
      </c>
      <c r="C7072" s="14" t="str">
        <f>VLOOKUP(A7072,Sample!A:C,3,0)</f>
        <v>Long Form</v>
      </c>
      <c r="D7072" s="14" t="str">
        <f>VLOOKUP(A7072,Sample!A:E,5,0)</f>
        <v>NEUTRAL</v>
      </c>
      <c r="E7072" t="str">
        <f t="shared" si="1"/>
        <v>en</v>
      </c>
    </row>
    <row r="7073" hidden="1">
      <c r="A7073" s="4" t="s">
        <v>23979</v>
      </c>
      <c r="B7073" s="14" t="str">
        <f>VLOOKUP(A7073,Sample!A:B,2,0)</f>
        <v>I use it because its much more convenient than pulling out my wallet (phone is always in hand anyway). The point system is just value added. Haha</v>
      </c>
      <c r="C7073" s="14" t="str">
        <f>VLOOKUP(A7073,Sample!A:C,3,0)</f>
        <v>Long Form</v>
      </c>
      <c r="D7073" s="14" t="str">
        <f>VLOOKUP(A7073,Sample!A:E,5,0)</f>
        <v>POSITIVE</v>
      </c>
      <c r="E7073" t="str">
        <f t="shared" si="1"/>
        <v>en</v>
      </c>
    </row>
    <row r="7074" hidden="1">
      <c r="A7074" s="4" t="s">
        <v>23982</v>
      </c>
      <c r="B7074" s="14" t="str">
        <f>VLOOKUP(A7074,Sample!A:B,2,0)</f>
        <v>Quote: :
 Quote: :
 Side note Norman I've had a secured US bank credit card for 14 months and it hasn't unsecured. My capital one card and my discover card both have just not US Bank. Dv</v>
      </c>
      <c r="C7074" s="14" t="str">
        <f>VLOOKUP(A7074,Sample!A:C,3,0)</f>
        <v>Long Form</v>
      </c>
      <c r="D7074" s="14" t="str">
        <f>VLOOKUP(A7074,Sample!A:E,5,0)</f>
        <v>NEUTRAL</v>
      </c>
      <c r="E7074" t="str">
        <f t="shared" si="1"/>
        <v>en</v>
      </c>
    </row>
    <row r="7075" hidden="1">
      <c r="A7075" s="4" t="s">
        <v>23985</v>
      </c>
      <c r="B7075" s="14" t="str">
        <f>VLOOKUP(A7075,Sample!A:B,2,0)</f>
        <v>I purchased a Samsung Galaxy s8 on May 5, 2017. Along with the purchase, I was suppose to receive a $150 Best Buy gift card. However, I never received it. Need help! Solved! Go to Solution.</v>
      </c>
      <c r="C7075" s="14" t="str">
        <f>VLOOKUP(A7075,Sample!A:C,3,0)</f>
        <v>Long Form</v>
      </c>
      <c r="D7075" s="14" t="str">
        <f>VLOOKUP(A7075,Sample!A:E,5,0)</f>
        <v>NEGATIVE</v>
      </c>
      <c r="E7075" t="str">
        <f t="shared" si="1"/>
        <v>en</v>
      </c>
    </row>
    <row r="7076" hidden="1">
      <c r="A7076" s="4" t="s">
        <v>23988</v>
      </c>
      <c r="B7076" s="14" t="str">
        <f>VLOOKUP(A7076,Sample!A:B,2,0)</f>
        <v>It shows that the correlation between these two pairs is -95. Some of the strategies you will learn about are . The offer being presented is usually only available for a short period of time and you are encouraged to register immediately. Choosing the Right Broker. Candlestick charts are the graphic description of the decisions related to Forex trades. But if you look at them closely, you will see that the moving averages are limited to 200 periods, so you can t use, let us say, SN IR s standard setup with 360 EMA. The direction the E-mini the term used for the E-mini S P futures is trading gives signals to how the U. If the stock drops below the strike price, your option is in the money. Ut forex
 Best forex trend reversal indicators
 Average weekly range forex indicator
 Japanese candlestick patterns forex
 Forex brokers
 Binary option dividend
 Yahoo stock options data
 Lowest brokerage charges in option trading
 Forexpo 2013 budapest
 R forex
 Forexclear service
 Win at forex trading system
 Options binaires forex
 Forex brokers
 Forex cmi
 Interactive brokers forex peace army
 Quantitative trading strategies kestner pdf
 Forexclear service
 Best forex trend reversal indicators
 Best forex brokers uk 2014
 Forex stockman tampere
 Free download forex copier multi account
 Tokyo stock exchange options
 Penipuan trader forex
 Forex cargo metro manila
 Forex best time frame to trade
 Options trading vs binary options
 Who controls forex market
 Yahoo data feed forex
 Forex cargo metro manila
 Forex best time frame to trade
 Options binaires forex
 Bp forex trading
 Mechanical futures trading system
 Trading in options meaning
 Vkc forex kolkata
 Who controls forex market
 Vkc forex kolkata
 Citibank singapore forex exchange rate
 Binary option dividend
 Forex best time frame to trade
 Options strategies delta
 Eurusd forex signal
 Forex varsity sandton
 Trading in options meaning
 5 year stock options
 Pannello forex 5 mm
 Bp forex trading
 Options trade tax reporting
 Forex business in pakistan</v>
      </c>
      <c r="C7076" s="14" t="str">
        <f>VLOOKUP(A7076,Sample!A:C,3,0)</f>
        <v>Long Form</v>
      </c>
      <c r="D7076" s="14" t="str">
        <f>VLOOKUP(A7076,Sample!A:E,5,0)</f>
        <v>NEUTRAL</v>
      </c>
      <c r="E7076" t="str">
        <f t="shared" si="1"/>
        <v>en</v>
      </c>
    </row>
    <row r="7077" hidden="1">
      <c r="A7077" s="4" t="s">
        <v>23991</v>
      </c>
      <c r="B7077" s="14" t="str">
        <f>VLOOKUP(A7077,Sample!A:B,2,0)</f>
        <v>I generally say go for the Reserve vs the Preferred due to the amount of benefits you get for a $55 difference. I mean how many times in a year do we waste $55? You get quite a bit there.
 This one may be different though if you don't plan on using the benefits. The preferred waives the annual fee for the first year where the reserve does not. So that $155 "difference: in effective annual fees may be a big difference to you. I don't know just how many points you're sitting on. Would it be significantly more than $155 in the .25 multiplier by choosing the Reserve? I'd say it's all on the math from here.</v>
      </c>
      <c r="C7077" s="14" t="str">
        <f>VLOOKUP(A7077,Sample!A:C,3,0)</f>
        <v>Long Form</v>
      </c>
      <c r="D7077" s="14" t="str">
        <f>VLOOKUP(A7077,Sample!A:E,5,0)</f>
        <v>NEUTRAL</v>
      </c>
      <c r="E7077" t="str">
        <f t="shared" si="1"/>
        <v>en</v>
      </c>
    </row>
    <row r="7078" hidden="1">
      <c r="A7078" s="4" t="s">
        <v>23994</v>
      </c>
      <c r="B7078" s="14" t="str">
        <f>VLOOKUP(A7078,Sample!A:B,2,0)</f>
        <v>Today's Markets gm all :)
 In Asia, Japan +0.1%. Hong Kong +0.7%. China closed. India +0.6%. 
 In Europe, at midday, London -0.1%. Paris -0.4%. Frankfurt -0.1%. 
 Futures at 6:20, Dow flat. S&amp;P -0.1%. Nasdaq -0.1%. Crude -0.4% to $50.22. Gold +0.5% to $1281.20. 
 Ten-year Treasury Yield -2 bps to 2.31%
 Today's Economic Calendar
 7:00 MBA Mortgage Applications
 8:15 ADP Jobs Report
 9:45 PMI Services Index
 10:00 ISM Non-Manufacturing Index
 10:30 EIA Petroleum Inventories
 3:00 PM Fed's Bullard speech
 3:15 PM Janet Yellen speech
 The European Commission has moved to refer Ireland to the European Court of Justice for failing to recover up to €13B of illegal state aid from Apple (NASDAQ:AAPL). In a parallel case, Europe's competition chief said Luxembourg must collect around €250M of back taxes from Amazon (NASDAQ:AMZN), adding to a growing list of scalps for Margrethe Vestager in her crackdown on tax loopholes. The Commission is also looking into the tax deal between the country and McDonald's (NYSE:MCD).
 Economy
 Investors are getting ready for another dose of Janet Yellen. She will speak at the Community Banking in the 21st Century Conference this afternoon amid growing speculation concerning her position as Fed Chair. Fed Governor Jerome Powell and ex-board member Kevin Warsh were both interviewed at the White House last week to replace her in February. The events come as the three major U.S. stock indexes and Russell 2000 posted record high closes for the second straight day.
 "I hate to tell you, Puerto Rico, but you threw our budget a little out of whack. But that's fine," President Trump said during a visit to San Juan, assessing the recovery efforts following Hurricane Maria. Later in the day, he discussed the island's economy with Fox News. "They owe a lot of money to your friends on Wall Street and we're going to have to wipe that out. You're going to say goodbye to that."
 India's central bank held interest rates overnight at a seven-year low of 6%, in a decision that's likely to disappoint the government, which had sought a cut to help boost flagging growth. India was the fastest expanding major economy in the world last year, but since then Prime Minister Modi has rolled out two large economic reforms: GST and a note ban. GDP growth fell to 5.7% in Q1 from 7.1% a year earlier.
 Catalan leader Carles Puigdemont has said that the region will declare independence within a "matter of days." The latest comments throw down the gauntlet to Spain to do what it can to prevent one of the worst constitutional crises in the country's recent history. Spain's King Felipe, who is normally silent on politics, has also gotten involved, showing how serious the matter has become.
 Stepping up its retaliation for an independence vote, Iraq will stop selling dollars to leading banks in Kurdistan and has banned foreign currency transfers to the autonomous area. The financial sanctions follow a ban on direct international air travel to the region. While it strengthened its alliance with Iraq's Kurds during the war with ISIS, the U.S. is taking the side of Baghdad.
 Argentina's benchmark stock index rose for a 13th straight session on Tuesday, the longest streak in its history, as polls showed the market-friendly Macri government is likely to win in October's legislative elections. It's been a banner year for emerging market stocks in South America. The Merval has climbed 58% so far this year, compared with 31% for Chile's IPSA and 27% for Brazil's Bovespa.
 Stocks
 The U.S. Senate Commerce Committee plans to hold a hearing later this month over the 2013 massive data breach at Yahoo (NYSE:VZ) after the firm bumped up its estimate for users affected to 3B from 1B. Senator John Thune said he will ask witnesses whether "new information has revealed steps they should have taken earlier, and whether there is potentially more bad news to come."
 Roku's post-IPO honeymoon appears to be over. Shares of the video streaming company fell 12% yesterday to $20.81, after dropping more than 11% on Monday, meaning the stock has lost 30% of its value since reaching a high of $29.80 on Friday. Investors celebrated the IPO last week, lifting ROKU shares up 67% in their debut after the $252M offering.
 Bob Iger is trying to give up his Mickey Mouse ears again, outlining plans to leave Disney (NYSE:DIS) in mid-2019. "This time I mean it," he joked at Vanity Fair's New Establishment Summit. Asked about whether Disney considered buying Twitter (NYSE:TWTR), he confirmed that they did, but ultimately decided not to do it and acquired majority control of BAMTech instead.
 Amazon has acquired Body Labs, a start-up that specializes in 3D body scanning and modeling, for an estimated value of between $50M-$70M, according to TechCrunch. The acquisition is another sign of Amazon's (AMZN) growing ambition in the fashion space. It launched nine new fashion brands in 2017, released the Echo Look and a new service called Amazon Prime Wardrobe.
 With one week left until shareholders vote whether to add activist investor Nelson Peltz to Procter &amp; Gamble's (NYSE:PG) board, the company sought to assure shareholders it was already on the right path. "To have him come in and say, 'Because I've taken a position in your company, this is my business model,' we don't think that ought to be the right criteria," CEO David Taylor told investors in a webcast.
 Uber will accept an investment from Japan's SoftBank (OTCPK:SFTBY), joining a growing portfolio of U.S. technology deals made by intrepid mogul Masayoshi Son. The investment will be between $1B-$1.25B at the company's last reported valuation of $69B. UBER's board has also agreed to governance changes that limit the influence of former CEO Travis Kalanick and an IPO deadline in 2019.
 Ford has outlined a dramatic plan to evolve, including accelerating the introduction of connected cars and smart vehicles. New CEO Jim Hackett also plans to slash $14B in costs over the next five years, as well as leveraging Ford (NYSE:F) partnerships. Meanwhile, General Motors (NYSE:GM) plans to combine all of its operations outside of North America and China into one entity, and is making "rapid progress" on developing fully autonomous driving capabilities.
 Less than 18% of the $67.9T world stock market cap is owned by index-tracking investors, according to a new estimate from BlackRock (NYSE:BLK), as it suggested that passive investing plays less of a role than assumed in setting equity prices. Stocks in actively managed hedge funds, mutual funds and institutional accounts total about 25% of the global equity market cap, while the remaining 57% are assets held by governments, pension funds, insurers or corporations.
 Solar power was the fastest-growing source of new energy worldwide last year, outstripping growth in all other forms of power generation for the first time. "What we are witnessing is the birth of a new era in solar PV," said Fatih Birol, executive director of the IEA, outlining that new solar photovoltaic capacity increased by 50% in 2016. Related tickers: ASYS, AXTI, CSIQ, CSUN, CVV, DQ, EMKR, ENPH, FSLR, GEX, GLBL, HQCL, JASO, JKS, RGSE, RUN, NRG, SEDG, SOL, SKYS, SPWR, TAN, TERP, TSL, TSLA, VSLR, YGE</v>
      </c>
      <c r="C7078" s="14" t="str">
        <f>VLOOKUP(A7078,Sample!A:C,3,0)</f>
        <v>Long Form</v>
      </c>
      <c r="D7078" s="14" t="str">
        <f>VLOOKUP(A7078,Sample!A:E,5,0)</f>
        <v>NEUTRAL</v>
      </c>
      <c r="E7078" t="str">
        <f t="shared" si="1"/>
        <v>en</v>
      </c>
    </row>
    <row r="7079" hidden="1">
      <c r="A7079" s="4" t="s">
        <v>23997</v>
      </c>
      <c r="B7079" s="14" t="str">
        <f>VLOOKUP(A7079,Sample!A:B,2,0)</f>
        <v>Hello EZExit,Do you think this is a good idea, then?Should big finance be trusted to self-report wrongdoing?It makes no sense to me.If they are expected to do the right thing and tell on themselves, why can they not simply be expected to not engage in wrongdoing in the first place?And if they do engage in wrongdoing they have already decided to do the wrong thing. It is ridiculous to expect them to then do the right thing.That is a plan for ineffective regulation.Ineffective regulation allowed the 2008 economic meltdown.Do we really want to risk another crash?Let me put this into terms that might get your attention:The last time that happened, we elected President Obama.[Edited by: SemiSteve at 10/5/2017 8:44:24 AM EST]</v>
      </c>
      <c r="C7079" s="14" t="str">
        <f>VLOOKUP(A7079,Sample!A:C,3,0)</f>
        <v>Long Form</v>
      </c>
      <c r="D7079" s="14" t="str">
        <f>VLOOKUP(A7079,Sample!A:E,5,0)</f>
        <v>NEGATIVE</v>
      </c>
      <c r="E7079" t="str">
        <f t="shared" si="1"/>
        <v>en</v>
      </c>
    </row>
    <row r="7080" hidden="1">
      <c r="A7080" s="4" t="s">
        <v>24000</v>
      </c>
      <c r="B7080" s="14" t="str">
        <f>VLOOKUP(A7080,Sample!A:B,2,0)</f>
        <v>Pentagon: US has 'right' to fly bombers off North Korea, no plan to stop despite new threat from North Korea foreign minister in NY today Quoting: KneelB4Zod! United States recently put in orbit unmanned space shuttle that can orbit for years I bet their is nuclear or other technology that can cause great untraceable damage.</v>
      </c>
      <c r="C7080" s="14" t="str">
        <f>VLOOKUP(A7080,Sample!A:C,3,0)</f>
        <v>Long Form</v>
      </c>
      <c r="D7080" s="14" t="str">
        <f>VLOOKUP(A7080,Sample!A:E,5,0)</f>
        <v>NEUTRAL</v>
      </c>
      <c r="E7080" t="str">
        <f t="shared" si="1"/>
        <v>en</v>
      </c>
    </row>
    <row r="7081" hidden="1">
      <c r="A7081" s="4" t="s">
        <v>24003</v>
      </c>
      <c r="B7081" s="14" t="str">
        <f>VLOOKUP(A7081,Sample!A:B,2,0)</f>
        <v>Something similar is happening to me as well. Best Buy hasn’t emailed me my code at all. And when I went to get help about it by chatting with a Best Buy person, a lady said that I don’t get the beta code until three days before the actual game comes out (when the beta is already over!)</v>
      </c>
      <c r="C7081" s="14" t="str">
        <f>VLOOKUP(A7081,Sample!A:C,3,0)</f>
        <v>Long Form</v>
      </c>
      <c r="D7081" s="14" t="str">
        <f>VLOOKUP(A7081,Sample!A:E,5,0)</f>
        <v>NEUTRAL</v>
      </c>
      <c r="E7081" t="str">
        <f t="shared" si="1"/>
        <v>en</v>
      </c>
    </row>
    <row r="7082" hidden="1">
      <c r="A7082" s="4" t="s">
        <v>24006</v>
      </c>
      <c r="B7082" s="14" t="str">
        <f>VLOOKUP(A7082,Sample!A:B,2,0)</f>
        <v>Quote: : Maybe someone can tell us if that's an allowed pc for this card. I checked the thread Mia linked, but the wiki doesn't mention that either way. What's allowed and not allowed in terms of Citi PCs seems to constantly change and/or be YMMV (for example, you usually can't PC any Citi card until you've had it at least a year). So I would think everyone simply needs to ask about their own card, and not depend on "stale" datapoints from people in other situations.
 Meanwhile, this thread we're in not the right place to keep talking about PCs. It's about retention offers. When you give up on retention, this is no longer the right thread.
 The thread that mia linked above is more for what happens to your TYP points when you cancel/downgrade/etc, not that much about what you can PC to.
 This might be an appropriate thread but it doesn't yet have any wiki:
 How do I do a Citi product change and does it result in hard pull? ...</v>
      </c>
      <c r="C7082" s="14" t="str">
        <f>VLOOKUP(A7082,Sample!A:C,3,0)</f>
        <v>Long Form</v>
      </c>
      <c r="D7082" s="14" t="str">
        <f>VLOOKUP(A7082,Sample!A:E,5,0)</f>
        <v>NEUTRAL</v>
      </c>
      <c r="E7082" t="str">
        <f t="shared" si="1"/>
        <v>en</v>
      </c>
    </row>
    <row r="7083" hidden="1">
      <c r="A7083" s="4" t="s">
        <v>24009</v>
      </c>
      <c r="B7083" s="14" t="str">
        <f>VLOOKUP(A7083,Sample!A:B,2,0)</f>
        <v>很好很详细</v>
      </c>
      <c r="C7083" s="14" t="str">
        <f>VLOOKUP(A7083,Sample!A:C,3,0)</f>
        <v>Long Form</v>
      </c>
      <c r="D7083" s="14" t="str">
        <f>VLOOKUP(A7083,Sample!A:E,5,0)</f>
        <v>NEUTRAL</v>
      </c>
      <c r="E7083" t="str">
        <f t="shared" si="1"/>
        <v>zh</v>
      </c>
    </row>
    <row r="7084" hidden="1">
      <c r="A7084" s="4" t="s">
        <v>24012</v>
      </c>
      <c r="B7084" s="14" t="str">
        <f>VLOOKUP(A7084,Sample!A:B,2,0)</f>
        <v>I think they have a British news channel but the TV was sporadic when we were there. Just go prepared and don't sweat the small stuff.</v>
      </c>
      <c r="C7084" s="14" t="str">
        <f>VLOOKUP(A7084,Sample!A:C,3,0)</f>
        <v>Long Form</v>
      </c>
      <c r="D7084" s="14" t="str">
        <f>VLOOKUP(A7084,Sample!A:E,5,0)</f>
        <v>NEUTRAL</v>
      </c>
      <c r="E7084" t="str">
        <f t="shared" si="1"/>
        <v>en</v>
      </c>
    </row>
    <row r="7085" hidden="1">
      <c r="A7085" s="4" t="s">
        <v>24015</v>
      </c>
      <c r="B7085" s="14" t="str">
        <f>VLOOKUP(A7085,Sample!A:B,2,0)</f>
        <v>Kings Lake University Gives Toronto Man A Fake Masters Degree For $8100
 Kings Lake University seemed like a perfect fit for Erwin Sniedzins. It shared his paranoia of traditional universities 
 Erwin Sniedzins found Kings Lake University on the internet. The school offered a masters degree requiring no exams or academic work. Sniedzins thought it was a school sharing his unconventional approach to education.
 Sniedzins told CBC Toronto:
 I dont necessarily like to pay $30,000 to get a masters when I feel I already have the knowledge.
 Sniedzins is president and CEO of educational software company, Mount Knowledge. Sniedzins describes himself as an Artificial Intelligence Gamification Patent Inventor and Professor. He also claims to be an inventor, Keynote Speaker and Author on his LinkedIn profile.
 Sniedzins also ran for Mayor of Toronto in 2014 and received 104 votes.
 Getting the degree
 Sniedzins claims he communicated with someone at Kings Lake University over the phone. After sending them proof of his professional and life experience, he discovered he quickly qualified for a degree. He then sent them $8,100.
 Sniedzins told CBC Toronto:
 To me, thats the direction that things are going. So I figured these guys were the vanguard of that type of stuff.
 Kings Lake University is little more than a website run by the Pakistan-based fake degree mill Axact. 
 He said the degree issued by Kings Lake University is based on his previous life experience and professional accomplishments.
 Kings Lake University alleges to have more than 100 Axact-linked schools. Schools such as Harvey, Barkley and Nixon University offered a range of educational opportunities that were ready to assist 24/7.
 CBC Journalists confirmed the obvious. None of the schools have a physical address. All the faculty photos are stock photographs. The accreditation bodies the websites cite are fake. 
 Too good to be true?
 Sniedzins said he thought the university was real: 
 It felt like they were more legit than the other ones. Their websites pretty good. And when you phone, you get someone there.
 Sniedzins said he paid the $8,100 fee after his experience was validated by the university.
 Consequently, the university mailed him his Masters degree specializing in technology in education. He also received several other signed and apparently certified documents. He said he even received a graduation cap and gown.
 Sniedzins repeatedly told CBC Toronto that he never suspected a degree was fake. He felt a degree based on life experience that required no academic work, studying or exams was in line with his approach to education.
 I thought that was great. They should actually have universities that do that.
 Sniedzins doubts were also eased by what appeared to an affidavit signed by former U.S. secretary of state John Kerry.
  CBC informed Sniedzins all the documents were fake and Sniedzins was shocked.
 I really feel stupid if thats the case and Im angry about it.
 Sniedzins advertises the degree on his personal website. However, he has removed it from his LinkedIn profile. 
 Company responds
 Axacts U.S. lawyer, Todd A. Holleman told the CBC:
 (The company) does not own or operate any online education websites or schools. There has never been any evidence produced to show that Axact owns or operates any such websites or schools.
 Axact calls itself one of the worlds leading IT companies. Yet, according to the United States Department of Justice, the company operates 350 fake schools.
 The CBC investigation also revealed there are more than 800 Canadians who could have fake degrees.</v>
      </c>
      <c r="C7085" s="14" t="str">
        <f>VLOOKUP(A7085,Sample!A:C,3,0)</f>
        <v>Long Form</v>
      </c>
      <c r="D7085" s="14" t="str">
        <f>VLOOKUP(A7085,Sample!A:E,5,0)</f>
        <v>NEUTRAL</v>
      </c>
      <c r="E7085" t="str">
        <f t="shared" si="1"/>
        <v>en</v>
      </c>
    </row>
    <row r="7086" hidden="1">
      <c r="A7086" s="4" t="s">
        <v>24018</v>
      </c>
      <c r="B7086" s="14" t="str">
        <f>VLOOKUP(A7086,Sample!A:B,2,0)</f>
        <v>I've been in MACYs with a Starbux at the inside entrance and people would sit outside and drink the coffee while others shop or after they have shopped.</v>
      </c>
      <c r="C7086" s="14" t="str">
        <f>VLOOKUP(A7086,Sample!A:C,3,0)</f>
        <v>Long Form</v>
      </c>
      <c r="D7086" s="14" t="str">
        <f>VLOOKUP(A7086,Sample!A:E,5,0)</f>
        <v>NEUTRAL</v>
      </c>
      <c r="E7086" t="str">
        <f t="shared" si="1"/>
        <v>en</v>
      </c>
    </row>
    <row r="7087" hidden="1">
      <c r="A7087" s="4" t="s">
        <v>24021</v>
      </c>
      <c r="B7087" s="14" t="str">
        <f>VLOOKUP(A7087,Sample!A:B,2,0)</f>
        <v>We might be getting close now that the big boys are all getting in on it. I'll add the Jaybird Run to the list but the consensus is that even though it uses the same drivers as the regular X3, the sound quality isn't the same. I am a big fan of the regular Wireless Soundsports so I am personally on the Bose Soundsport Free bandwagon. If Bose can pull off the same sound quality in the Free that will be a winner. $250 is steep but i'll willing to pay an extra $80 over the Jaybird. I think the real question on true wireless is are they solving a problem we don't have. I love gadgets and have tried dozens of BT headphones. Mostly of the sports variety because that's where I use them most. And even though I keep spending, I am always asking myself if these are really offering an difference over a "wired" BT headset? I am not entirely sure. There is a cool factor and I do use Jabra Elite Sports strictly for running and enjoy the complete freedom. But in 90% of the applications, the "regular" wireless version works. And if the battery is better, and the SQ is better, then it does leave my asking "why do I need true wireless". That said, I'm a sucker for shiny new toys. I ruled the Sony out because they are not sweatproof. The Zolo are intriguing but they are HUGE. The E8 will probably sound great but if they are anything like the H5 the design will fail them. I've held off on Dash Pro for the very reason you quote - mediocre SQ and $329 plus tax at best buy doesn't work for me. I cancelled my preorder of the Jaybirds in favor of the Bose. I'll report back here when I get them.</v>
      </c>
      <c r="C7087" s="14" t="str">
        <f>VLOOKUP(A7087,Sample!A:C,3,0)</f>
        <v>Long Form</v>
      </c>
      <c r="D7087" s="14" t="str">
        <f>VLOOKUP(A7087,Sample!A:E,5,0)</f>
        <v>NEGATIVE</v>
      </c>
      <c r="E7087" t="str">
        <f t="shared" si="1"/>
        <v>en</v>
      </c>
    </row>
    <row r="7088" hidden="1">
      <c r="A7088" s="4" t="s">
        <v>24024</v>
      </c>
      <c r="B7088" s="14" t="str">
        <f>VLOOKUP(A7088,Sample!A:B,2,0)</f>
        <v>This was originally posted in the Key West Forum by mistake...
 First off, if you are not currently in the Keys or do not directly know someone in the Keys (excluding resort proprietors who obviously want us all to come ASAP), please do not respond to this post.
 I've been following closely, monitoring all of the recommended websites, etc. American Airlines will give us a credit for travel elsewhere within 6 months with no penalty, so it would be very easy to cancel, if we so choose. Our planned itinerary is (was?) to arrive in Miami on 10/12, rent a car and drive to Tavernier and stay for three days at a small resort, which is currently open for business, with little or no damage, according to the owners. On 10/16 we would drive to Key West and stay at a B&amp;B there, which according to the owners, also suffered little damage. So the planned trip is 3 weeks from today. Planned activities from Tavernier include jet-skiing in the bay, deep sea fishing and snorkeling at Pennekamp plus dining at local restaurants. In Key West, my wife has placed a high priority on shopping but we would also want to visit historical sites such as the Hemingway House, etc. and Dry Tortuga park. We have a dinner reservation at Latitudes, which seems not to have suffered much damage.
 Thank you. This is a first-time visit and rescheduling may delay any return for quite some time.
 One destination mentioned in this post 1 Key West Florida Keys, Florida, United States</v>
      </c>
      <c r="C7088" s="14" t="str">
        <f>VLOOKUP(A7088,Sample!A:C,3,0)</f>
        <v>Long Form</v>
      </c>
      <c r="D7088" s="14" t="str">
        <f>VLOOKUP(A7088,Sample!A:E,5,0)</f>
        <v>NEUTRAL</v>
      </c>
      <c r="E7088" t="str">
        <f t="shared" si="1"/>
        <v>en</v>
      </c>
    </row>
    <row r="7089" hidden="1">
      <c r="A7089" s="4" t="s">
        <v>24027</v>
      </c>
      <c r="B7089" s="14" t="str">
        <f>VLOOKUP(A7089,Sample!A:B,2,0)</f>
        <v>Td Bank Orlistat 60 For Sale Viagra Pills For Cheap levitra pills online Groovorio Buy. Amytryptline Acheter Misoprostal</v>
      </c>
      <c r="C7089" s="14" t="str">
        <f>VLOOKUP(A7089,Sample!A:C,3,0)</f>
        <v>Long Form</v>
      </c>
      <c r="D7089" s="14" t="str">
        <f>VLOOKUP(A7089,Sample!A:E,5,0)</f>
        <v>NEUTRAL</v>
      </c>
      <c r="E7089" t="str">
        <f t="shared" si="1"/>
        <v>en</v>
      </c>
    </row>
    <row r="7090" hidden="1">
      <c r="A7090" s="4" t="s">
        <v>24030</v>
      </c>
      <c r="B7090" s="14" t="str">
        <f>VLOOKUP(A7090,Sample!A:B,2,0)</f>
        <v>(Upcoming) 4th - 8th OCT Amazon great indian festival (15% CB on amazon pay and 10% CB on Citibank</v>
      </c>
      <c r="C7090" s="14" t="str">
        <f>VLOOKUP(A7090,Sample!A:C,3,0)</f>
        <v>Long Form</v>
      </c>
      <c r="D7090" s="14" t="str">
        <f>VLOOKUP(A7090,Sample!A:E,5,0)</f>
        <v>NEUTRAL</v>
      </c>
      <c r="E7090" t="str">
        <f t="shared" si="1"/>
        <v>en</v>
      </c>
    </row>
    <row r="7091" hidden="1">
      <c r="A7091" s="4" t="s">
        <v>24033</v>
      </c>
      <c r="B7091" s="14" t="str">
        <f>VLOOKUP(A7091,Sample!A:B,2,0)</f>
        <v>As @nelsonpong said its kinda hard to recommend peripherals because everyone has different preferences. If you have some friends with keyboards or mice you like, ask them if you can try them for a bit. Or go to BestBuy or similar stores and try out the gaming keyboards and mice they have on display.</v>
      </c>
      <c r="C7091" s="14" t="str">
        <f>VLOOKUP(A7091,Sample!A:C,3,0)</f>
        <v>Long Form</v>
      </c>
      <c r="D7091" s="14" t="str">
        <f>VLOOKUP(A7091,Sample!A:E,5,0)</f>
        <v>NEUTRAL</v>
      </c>
      <c r="E7091" t="str">
        <f t="shared" si="1"/>
        <v>en</v>
      </c>
    </row>
    <row r="7092" hidden="1">
      <c r="A7092" s="4" t="s">
        <v>24036</v>
      </c>
      <c r="B7092" s="14" t="str">
        <f>VLOOKUP(A7092,Sample!A:B,2,0)</f>
        <v>I ended up breaking my nexus 6p two days ago in an attempt to replace the battery. Needed a phone asap and found this thread. I ended up price matching this at Bestbuy (for additional discount. $336). 
 I did not have high expectations for this phone given the price, and only planned on it being a temp replacement, but i am pleasantly surprised at the quality and it may be a keeper. One thing is I could not stand the stock launcher so I Installed Google Now launcher, and google keyboard for the stock-ish android feel.</v>
      </c>
      <c r="C7092" s="14" t="str">
        <f>VLOOKUP(A7092,Sample!A:C,3,0)</f>
        <v>Long Form</v>
      </c>
      <c r="D7092" s="14" t="str">
        <f>VLOOKUP(A7092,Sample!A:E,5,0)</f>
        <v>NEGATIVE</v>
      </c>
      <c r="E7092" t="str">
        <f t="shared" si="1"/>
        <v>en</v>
      </c>
    </row>
    <row r="7093" hidden="1">
      <c r="A7093" s="4" t="s">
        <v>24039</v>
      </c>
      <c r="B7093" s="14" t="str">
        <f>VLOOKUP(A7093,Sample!A:B,2,0)</f>
        <v>Originally Posted by SushiCW
  (Source)
  I really don't get why FD goes through the effort to make all this content, even including voice acting, and then hides it away where nobody will ever find it using solely in-game means. 99% of players will never even know it's there. Most of the rest will just watch on Youtube. 
 One of the biggest complaints about the game is the lack of "stuff" and depth... adding cool lore and unique sites is a great way to fill that, but only if you can actually find it!
 It's bizarre and makes no sense to me.
 Exactly what I feel. Why can't they do something like put in missions that would lead us to the general area of these things. It would add to the narrative of the game instead of people having to find out this stuff in forums or youtube. Don't get me wrong, I appreciate all the work everyone in the forums and youtube does to find these things and I actually am going to these areas now that my ships are well outfitted and engineered now but I think it just lessens the fun of it to discover this stuff in forums and youtube.
 Hell, I think if Galnet actually had a bigger icon in the station screen when we dock, then they could also use that as a way to lead us to these things as well. Hell, maybe even allow us to access Galnet in our ships or have a voiced broadcast that plays once as we dock (unless we disable it) or are in our ship.</v>
      </c>
      <c r="C7093" s="14" t="str">
        <f>VLOOKUP(A7093,Sample!A:C,3,0)</f>
        <v>Long Form</v>
      </c>
      <c r="D7093" s="14" t="str">
        <f>VLOOKUP(A7093,Sample!A:E,5,0)</f>
        <v>NEUTRAL</v>
      </c>
      <c r="E7093" t="str">
        <f t="shared" si="1"/>
        <v>en</v>
      </c>
    </row>
    <row r="7094" hidden="1">
      <c r="A7094" s="4" t="s">
        <v>24042</v>
      </c>
      <c r="B7094" s="14" t="str">
        <f>VLOOKUP(A7094,Sample!A:B,2,0)</f>
        <v>davidg4781 said: ↑ She doesn’t have AppleCare.
 And the main reason we went through Best Buy is its 10 minutes away instead of 2.5 hours. I was also hoping since they’re authorized we should be able to trust them. I guess my gut feeling was correct. Click to expand... You don't need AppleCare to call AppleCare and do a mail in or Express Replacement.</v>
      </c>
      <c r="C7094" s="14" t="str">
        <f>VLOOKUP(A7094,Sample!A:C,3,0)</f>
        <v>Long Form</v>
      </c>
      <c r="D7094" s="14" t="str">
        <f>VLOOKUP(A7094,Sample!A:E,5,0)</f>
        <v>NEUTRAL</v>
      </c>
      <c r="E7094" t="str">
        <f t="shared" si="1"/>
        <v>en</v>
      </c>
    </row>
    <row r="7095" hidden="1">
      <c r="A7095" s="4" t="s">
        <v>24045</v>
      </c>
      <c r="B7095" s="14" t="str">
        <f>VLOOKUP(A7095,Sample!A:B,2,0)</f>
        <v>I'll join the game.
 American Express Blue Preferred - 6% back at grocery stores, which is where I purchase all my Carnival gift cards. I time this with the 4X fuel points from my local Bakers/Krogers. When you calculate the money saved on fuel and the percentage back, I'm essentially getting 20% off Carnival gift cards every month (just a shift in the savings). They also have the Amex offers which usually has at least one that can be used for payment on Carnival annually (this is my third year getting an offer, along with various other offers that are beneficial).
 I also have the Southwest cards and earned a companion pass.</v>
      </c>
      <c r="C7095" s="14" t="str">
        <f>VLOOKUP(A7095,Sample!A:C,3,0)</f>
        <v>Long Form</v>
      </c>
      <c r="D7095" s="14" t="str">
        <f>VLOOKUP(A7095,Sample!A:E,5,0)</f>
        <v>NEUTRAL</v>
      </c>
      <c r="E7095" t="str">
        <f t="shared" si="1"/>
        <v>en</v>
      </c>
    </row>
    <row r="7096" hidden="1">
      <c r="A7096" s="4" t="s">
        <v>24048</v>
      </c>
      <c r="B7096" s="14" t="str">
        <f>VLOOKUP(A7096,Sample!A:B,2,0)</f>
        <v>Quote: : I see that with Chase too. Not sure if BofA does.
 But in the final statement, Chase shows the foreign currency.
 I believe the apps. for Chase, BofA and Citi will pop notifications showing the foreign amounts if you turn on notifications for transactions. I'll have to pay attention next time I use my CSR to confirm but I'm fairly sure Chase still shows the USD amount even in the push notifications the app sends. Apple Pay definitely shows the foreign currency amount, however.</v>
      </c>
      <c r="C7096" s="14" t="str">
        <f>VLOOKUP(A7096,Sample!A:C,3,0)</f>
        <v>Long Form</v>
      </c>
      <c r="D7096" s="14" t="str">
        <f>VLOOKUP(A7096,Sample!A:E,5,0)</f>
        <v>NEUTRAL</v>
      </c>
      <c r="E7096" t="str">
        <f t="shared" si="1"/>
        <v>en</v>
      </c>
    </row>
    <row r="7097" hidden="1">
      <c r="A7097" s="4" t="s">
        <v>24051</v>
      </c>
      <c r="B7097" s="14" t="str">
        <f>VLOOKUP(A7097,Sample!A:B,2,0)</f>
        <v>Pre-Orders are up on Best Buy. 20% off for Gamers Club members.
 https://www.bestbuy.com/site/dragon-...?skuId=6109628</v>
      </c>
      <c r="C7097" s="14" t="str">
        <f>VLOOKUP(A7097,Sample!A:C,3,0)</f>
        <v>Long Form</v>
      </c>
      <c r="D7097" s="14" t="str">
        <f>VLOOKUP(A7097,Sample!A:E,5,0)</f>
        <v>NEUTRAL</v>
      </c>
      <c r="E7097" t="str">
        <f t="shared" si="1"/>
        <v>en</v>
      </c>
    </row>
    <row r="7098" hidden="1">
      <c r="A7098" s="4" t="s">
        <v>24054</v>
      </c>
      <c r="B7098" s="14" t="str">
        <f>VLOOKUP(A7098,Sample!A:B,2,0)</f>
        <v>Quote: : I had this offer on 4 cards and paid ATT bill(regular site only) and got congrats email every time. I already got credit on 3 cards and waiting for the last credit to post. Got the last ATT credit now.
 I am 0/7 on Macy AO credit and when chatting with Amex, agent asked me to wait 6-8 weeks after the offer expires.</v>
      </c>
      <c r="C7098" s="14" t="str">
        <f>VLOOKUP(A7098,Sample!A:C,3,0)</f>
        <v>Long Form</v>
      </c>
      <c r="D7098" s="14" t="str">
        <f>VLOOKUP(A7098,Sample!A:E,5,0)</f>
        <v>NEUTRAL</v>
      </c>
      <c r="E7098" t="str">
        <f t="shared" si="1"/>
        <v>en</v>
      </c>
    </row>
    <row r="7099" hidden="1">
      <c r="A7099" s="4" t="s">
        <v>24057</v>
      </c>
      <c r="B7099" s="14" t="str">
        <f>VLOOKUP(A7099,Sample!A:B,2,0)</f>
        <v>mastercard viagra canada buy store24x7 click/online/go php?sid=36&amp;tds-l=sv&amp;tds-q=viagra Kop VIAGRA natet store24x7 click/online/go php?sid=36&amp;tds-l=sv&amp;tds-q=viagra imagizer imageshack us/v2/533x300q90/922/grcTru jpg mastercard viagra canada buy ImpotensFoothold is namelessly flapping Heads up onside anemographs morphologically skylarks behind the univalve nostrum Shaqual shall reintervene Everett has very inbetween disgraded Jämför impotensbehandlingFöljande biverkningar för Viagra har rapporterats men är väldigt ovanliga och inträffar sällan De är mer allvarliga och kräver oftast medicinsk assistans Ring din doktor om du tror att du upplever någon av dessa ovanliga biverkningar:billigaste viagra i sverige apotekdär för att få viagra ukviagra mrp indiabeställa viagra e check upviagra uk saleviagra pills melbourneviagra pharmacy irelandviagra online pharmacyviagra side effects listviagra tablet medicine kamagra now review kamagra hongqifuli com/bbs/forum php?mod=viewthread&amp;tid=486185&amp;extra= Hemsida amadeusacademy com/christmas/viewtopic php?f=14&amp;t=1471006 humor bilder Priligy för kvinnor forumeria pl/newthread php?fid=485 generisk Priligy i Kanada benessereagape it/blog/item/55-blog-ep-12-cicatrici-da-parto-il-craniosacrale-biorelato-aiuto-mamme html symptom på Clomid graviditet achsensprung net/index php?page=forum&amp;action=newanswer&amp;threadid=16041&amp;_f=0 genaric Priligy mastercard viagra canada buy Trötthet Shrubby fixative was a whiteboard Jaden was the unconscionably choosey collen Turbans had extremly wearily reorientated sore for the leftward delana Forlornness is the shallowness generic viagra rd viagra billigster preis bayer cialises al viagra viagra billiger kaufen seriös mastercard viagra canada québec viagra fiyat? viagra in india online purchase viagra kopen apotheek eu ik 2 chainz viagra download viagra online generic canada can i buy viagra at walgreens erektil dysfunktion Viagra levitra viagra cialis viagra discount pharmacy viagra tablets 100mg forum brooklynfishingclub com/showthread php?tid=410494 clomid vs nolvadex for pct auto-likbez net/pages/add html hitta detta protestpodsejmem pl/szydlo-i-kaczynski-uciekaja-z-sejmu/#comment-109000 få Eriacta mb mingba cn/t asp?id=9796&amp;page=20468# billig generisk Eriacta yswz bccnet com/forum/feed php eriacta 100 how to use 163 15 202 98/FOP/QQ/QQ_14/modules/newbb/newtopic php?forum=2 clomid visão quadrangular apexschools net/index php/forum/sub-test-category-3/170102-a0propecia-inknoise-com-laenk-propecia-1-koep-mg-propecia-1-mg-foer-propecia-1mg-finasterid-propecia-1mg-pris-propecia-2005-december-inurl-itemid-propecia-2006-arkiv-inurl-marsch-propecia-2006-blogid-inurl-marsch-propecia-2006-uppfoeljning-marsch-inlaeg#170108 ordning priligy visa kort Den vanligaste biverkningen med Viagra är inte allvarliga och försvinner oftast inom den effektiva tiden för läkemedlet (4-5 timmar) Om du lider av något av följande, bara slappna av, lägg dig ner och vänta på att det försvinner Om det inte ger med sig tveka då inte att kontakta din doktor Några av de vanligare biverkningarna med Viagra är:Viagra doseringEpistrophes shall negate Delightsomely lovesome stefan shall play down Opposite exurbias decorously valuates after the gibraltarian nostrum Century is the incessantly antiguan diapason hur Viagra arbeteköpa viagra e check upviagra phobiabilligaste viagra i sverige tillviagra quotesviagra 6 free sampleviagra like drugviagra best buy nycviagra till salubilligste viagra kaufen auf rechnungbilligaste viagra på nätet får man köpabuy viagra uk quick deliveryviagra Övernattning Leverans Lördagsutdelningviagra tablets in india pricevitalis viagramastercard viagra canada buy logandistrict4wheeldriveclub com/ld4wdc/index php/forum/suggestion-box/1239738-cialis-daily-experiences#1237838 köp cialis nätet 7th arrondissement a-d-e vraiforum com/t694240-14-zolpidem htm#p710055 ytterligare information vp m-lida ru/index php/forum/razdel-predlozhenij/204003-billigt-eriacta-i-storbritannien#204152 klicka webbplats buddhaforce com/index php?topic=370604 new#new generisk prov Eriacta rpshelf com/viewtopic php?f=4&amp;t=98895 Ambien blackout abibas club/viewtopic php?f=3&amp;t=1167288 viagra billigster preis flüssig</v>
      </c>
      <c r="C7099" s="14" t="str">
        <f>VLOOKUP(A7099,Sample!A:C,3,0)</f>
        <v>Long Form</v>
      </c>
      <c r="D7099" s="14" t="str">
        <f>VLOOKUP(A7099,Sample!A:E,5,0)</f>
        <v>NEUTRAL</v>
      </c>
      <c r="E7099" t="str">
        <f t="shared" si="1"/>
        <v>sv</v>
      </c>
    </row>
    <row r="7100" hidden="1">
      <c r="A7100" s="4" t="s">
        <v>24060</v>
      </c>
      <c r="B7100" s="14" t="str">
        <f>VLOOKUP(A7100,Sample!A:B,2,0)</f>
        <v>Yeah - he needs to stop taking care of her basically. 
 DH (dear husband) needs to set boundaries with her - buying shampoo for her Costco, no. Gatorade for the kids for sports, ok. Why can’t he say no to her? I know if I asked my Ex or DH (dear husband) Ex asked us to get them something from Costco (anywhere for that matter) we wouldn’t. We don’t have that type of relationship with them.</v>
      </c>
      <c r="C7100" s="14" t="str">
        <f>VLOOKUP(A7100,Sample!A:C,3,0)</f>
        <v>Long Form</v>
      </c>
      <c r="D7100" s="14" t="str">
        <f>VLOOKUP(A7100,Sample!A:E,5,0)</f>
        <v>NEUTRAL</v>
      </c>
      <c r="E7100" t="str">
        <f t="shared" si="1"/>
        <v>en</v>
      </c>
    </row>
    <row r="7101" hidden="1">
      <c r="A7101" s="4" t="s">
        <v>24063</v>
      </c>
      <c r="B7101" s="14" t="str">
        <f>VLOOKUP(A7101,Sample!A:B,2,0)</f>
        <v>sooo last night Cap 1 sent me a survey in my email - this survey is not intended to address individual issues oh yea then why send it to me? LOL
 first question: would you recommend us to friends and family? likely, not likely etc.. and then , tell us why you gave that answer...
 hahahah they definitely got an earfull from me! i said they dont value their current loyal customers etc etc..and based on what happened with the venture card, if they weren't my oldest credt line i would close their card (back story: everyone else in the WORLD can have a Venture card, but me, someone whos had their plat mc to QS for 4 years made every.single.payment on time and been a loyal customer can't have a Venture card, or even a VentureOne card which has a minimum CL of $3k, but they will give me a CLI on my QS of $2000 to bring my current CL to 3750..makes no sense to me..i even wrote a letter to the address on my denial AND talk to the executive office. also BF got a upgrade from plat mc to QS in THREE months, at only his 4th month of having credit, and it took me 3 1/2 years to get an upgrade to QS)
 "we may contact you to discuss your answers" .. oh yea please do!! |Cap1QS 3750 | Gamestop 950 | Discover 7000 | Amazon Store Card 900 | HSBC MC 1500 | Care Credit 1500 | HSBC Rewards 750 | Victoria's Secret $250(SCT)| Express $350(SCT) | AEO $150|| Ch 7 BK 12/2013 | Fico 619 | TU 619 | Eq 657 |EXP 664|attempting to garden until 6/2018</v>
      </c>
      <c r="C7101" s="14" t="str">
        <f>VLOOKUP(A7101,Sample!A:C,3,0)</f>
        <v>Long Form</v>
      </c>
      <c r="D7101" s="14" t="str">
        <f>VLOOKUP(A7101,Sample!A:E,5,0)</f>
        <v>NEUTRAL</v>
      </c>
      <c r="E7101" t="str">
        <f t="shared" si="1"/>
        <v>en</v>
      </c>
    </row>
    <row r="7102" hidden="1">
      <c r="A7102" s="4" t="s">
        <v>24066</v>
      </c>
      <c r="B7102" s="14" t="str">
        <f>VLOOKUP(A7102,Sample!A:B,2,0)</f>
        <v>Both have equal importance in their life, it just depends upon the situations in your life. If you have enough money to complete your studies without any problem then you should completely focus on money because at the end when you will have knowledge money you will automatically find ways to earn, but if you have some financial problems then try some scholarship or part time job and collect money because learning is very important aspect in one's life.</v>
      </c>
      <c r="C7102" s="14" t="str">
        <f>VLOOKUP(A7102,Sample!A:C,3,0)</f>
        <v>Long Form</v>
      </c>
      <c r="D7102" s="14" t="str">
        <f>VLOOKUP(A7102,Sample!A:E,5,0)</f>
        <v>NEUTRAL</v>
      </c>
      <c r="E7102" t="str">
        <f t="shared" si="1"/>
        <v>en</v>
      </c>
    </row>
    <row r="7103" hidden="1">
      <c r="A7103" s="4" t="s">
        <v>24069</v>
      </c>
      <c r="B7103" s="14" t="str">
        <f>VLOOKUP(A7103,Sample!A:B,2,0)</f>
        <v>Originally Posted by Bret
  Why? BTW, someone is in the process of buying it.
 1) When you drill a sear hole in a S/A receiver, you just made a Registered Receiver.
 2) GI sears are NOT conversion parts but factory F/A parts, thus they cannot be registered machine guns. Slapping an SN one does not change this.
 Decades of Case Law/History on this.</v>
      </c>
      <c r="C7103" s="14" t="str">
        <f>VLOOKUP(A7103,Sample!A:C,3,0)</f>
        <v>Long Form</v>
      </c>
      <c r="D7103" s="14" t="str">
        <f>VLOOKUP(A7103,Sample!A:E,5,0)</f>
        <v>NEGATIVE</v>
      </c>
      <c r="E7103" t="str">
        <f t="shared" si="1"/>
        <v>en</v>
      </c>
    </row>
    <row r="7104" hidden="1">
      <c r="A7104" s="4" t="s">
        <v>24072</v>
      </c>
      <c r="B7104" s="14" t="str">
        <f>VLOOKUP(A7104,Sample!A:B,2,0)</f>
        <v>Why is Jeff Bridge's face melting? Does he open the Ark of the Covenant in the movie?</v>
      </c>
      <c r="C7104" s="14" t="str">
        <f>VLOOKUP(A7104,Sample!A:C,3,0)</f>
        <v>Long Form</v>
      </c>
      <c r="D7104" s="14" t="str">
        <f>VLOOKUP(A7104,Sample!A:E,5,0)</f>
        <v>NEUTRAL</v>
      </c>
      <c r="E7104" t="str">
        <f t="shared" si="1"/>
        <v>en</v>
      </c>
    </row>
    <row r="7105" hidden="1">
      <c r="A7105" s="4" t="s">
        <v>24074</v>
      </c>
      <c r="B7105" s="14" t="str">
        <f>VLOOKUP(A7105,Sample!A:B,2,0)</f>
        <v>Macy has been out for the last time. Checked the weather radar and it shows rain entering into Peoria County as we speak.</v>
      </c>
      <c r="C7105" s="14" t="str">
        <f>VLOOKUP(A7105,Sample!A:C,3,0)</f>
        <v>Long Form</v>
      </c>
      <c r="D7105" s="14" t="str">
        <f>VLOOKUP(A7105,Sample!A:E,5,0)</f>
        <v>NEUTRAL</v>
      </c>
      <c r="E7105" t="str">
        <f t="shared" si="1"/>
        <v>en</v>
      </c>
    </row>
    <row r="7106" hidden="1">
      <c r="A7106" s="4" t="s">
        <v>24077</v>
      </c>
      <c r="B7106" s="14" t="str">
        <f>VLOOKUP(A7106,Sample!A:B,2,0)</f>
        <v>The bigger question is why have 2,900 employees chosen to stay at Sears when the company has been in financial trouble for the past 10 years.</v>
      </c>
      <c r="C7106" s="14" t="str">
        <f>VLOOKUP(A7106,Sample!A:C,3,0)</f>
        <v>Long Form</v>
      </c>
      <c r="D7106" s="14" t="str">
        <f>VLOOKUP(A7106,Sample!A:E,5,0)</f>
        <v>NEGATIVE</v>
      </c>
      <c r="E7106" t="str">
        <f t="shared" si="1"/>
        <v>en</v>
      </c>
    </row>
    <row r="7107" hidden="1">
      <c r="A7107" s="4" t="s">
        <v>24080</v>
      </c>
      <c r="B7107" s="14" t="str">
        <f>VLOOKUP(A7107,Sample!A:B,2,0)</f>
        <v>wh0cd423077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generics|buy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magnesium|view|home|more info|read this|more about the author|website|read more|learn more here|resource|continue|website here|additional info|read full report|click for source|link|found it for you|as an example|helpful resources|go here|found here|as an example|next page|more|get the facts|found it|more bonuses|website here|as an example|recommended reading|go here|learn more here|get more information|example|explained here|get more info|bonuses|continued|continued|explained here|discover more here|explained here|found it for you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xium|nexium|nexium|nexium|nexium|nexium|nexium|nex ium|nexium|nexium|nexium|nexium|nexium|nexium|nexi um|nexium|nexium|nexium|nexium|nexium|nexium|nexiu m|nexium|nexium|nexium|nexium|nexium|nexium|nexium |nexium|nexium|nexium|nexium|nexium|nexium|nexium| nexium|nexium|nexium|nexium|nexium|nexium|nexium|n exium|nexium|nexium|nexium|nexium|nexium|nexium|ne 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 brand|nexium drug|nexium over counter|nexium generics|nexium generics|buy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magnesium|buy nexium online|nexium otc|nexium prices|nexium pill|generic nexium 40 mg|nexium esomeprazole|cheap nexium online|nexium pills|nexium tablet|nexium without prescription|order nexium online|cheap generic nexium|nexium 40 mg capsule|generic nexium canada|nexium 40mg price|price of nexium|nexium esomeprazole magnesium|view|home|more info|read this|more about the author|website|read more|learn more here|resource|continue|website here|additional info|read full report|click for source|link|found it for you|as an example|helpful resources|go here|found here|as an example|next page|more|get the facts|found it|more bonuses|website here|as an example|recommended reading|go here|learn more here|get more information|example|explained here|get more info|bonuses|continued|continued|explained here|discover more here|explained here|found it for you http://nexiumgeneric.reisen</v>
      </c>
      <c r="C7107" s="14" t="str">
        <f>VLOOKUP(A7107,Sample!A:C,3,0)</f>
        <v>Long Form</v>
      </c>
      <c r="D7107" s="14" t="str">
        <f>VLOOKUP(A7107,Sample!A:E,5,0)</f>
        <v>NEUTRAL</v>
      </c>
      <c r="E7107" t="str">
        <f t="shared" si="1"/>
        <v>en</v>
      </c>
    </row>
    <row r="7108" hidden="1">
      <c r="A7108" s="4" t="s">
        <v>24083</v>
      </c>
      <c r="B7108" s="14" t="str">
        <f>VLOOKUP(A7108,Sample!A:B,2,0)</f>
        <v>Kaufland eyes off Australia: Five things you need to know about the German hypermarket
 Reports that privately-owned German retailer the Schwarz Group has moved to register trademarks in Australia for its massive one-stop discount shop Kaufland has prompted intense speculation yet again on what Australias grocery space will look like in future.
 Over the weekend, the Aldi rival confirmed it is conducting a feasibility study on the Australian market, having applied for the local trademark on the word Kaufland, according to Fairfax.
 We are a growth-oriented corporation assessing our expansion possibilities in existing and potential markets on a regular basis. Thereby we are presently analysing the chances of entering the Australian market, a spokesperson for the company said.
 Only after having completed those studies, we will be able to come to a decision regarding a possible market entry. If the analysis is regarded as being viable, we will be starting a pre-operational phase of securing developments and properties.
 With the likes of Dick Smith believing that Aldis race to the bottom model of discount groceries will eventually put pressure on the countrys most established supermarket names while wiping out local suppliers, the spectre of Kaufland is another complicating factor in Australias increasingly complex food market.
 Over the past two decades the business has steadily branched out from Germany and captured parts of Eastern Europe. And like Aldi, it has its own strong brand identity and relationship to customers.
 Here are five things you need to know about Kaufland.
 1. The Schwarz Group is big
 The Schwarz Group is the fifth largest retail company in the world. The business has grown significantly over the past couple of years; in 2015, it reportedly increased revenue by as much as 5 billion ($7.2 billion) in 12 months, while keeping its operations squarely within Europe.
 Schwarz also owns discount retailer Lidl, which has also registered Australian trademarks over the past couple of years as the group starts to look seriously at the benefits of the Australian market.
 The Kaufland brand now runs over 1000 stores in Germany, Romania, Bulgaria, Poland, the Czech Republic, Slovakia and Croatia, and books around 21.1 billion ($30.5 billion) in annual revenue.
 2. Its powered by Star Wars advertising
 Kaufland has developed a cult following for its digital-first advertising campaigns over recent years, and this goes beyond European markets. Christmas ads are a big deal for the brand, many of which feature kids getting overly creative with the stores products.
 A 2015 tie-in with Star Wars is the most wide-reaching campaign of the past year. It features two small fans who are united after a chance meeting at the supermarket.
 3. Its owned by a mysterious billionaire
 The press have latched onto the mystery label due to a reluctance to give much away about his life to the public, but for the owner of Schwarz Gruppe, Dieter Schwarz, business has always run in the family. The 77-year-old retailer took over the business from his father, Josef, and Forbes placed his net worth at $US20.4 billion in 2016.
 He has been engaged with building the brands and expanding the business since taking over leadership of the Schwarz Group in the late 1970s, after Josef Schwarzs death.
 4. Kaufland is a bit like Kmart in the mid 80s
 If Australians think back to the mid 80s, early 90s, and the idea of Super Kmart stores, its much like that, associate professor at Queensland University of Technology Business school Gary Mortimer told SmartCompany this morning when describing the Kaufland stores.
 While Lidl has operated in a similar vein to Aldi in its discount food offerings with rounds of discount products that change on a regular basis, Kaufland operates more like a discount retailer of private-label apparel and house items first, with an increasing fresh food offering. For this reason, Mortimer believes Lidl might be the more likely large-scale player in the Australian market in years to come, while any introduction of Kaufland would be a more token effort.
 It would be a destination retailer in the sense that youd need to get in your car and drive out there, Mortimer says.
 In the EU, Kaufland has found locations more in outer-lying suburbs, including revamping old vacant sites that other retailers havent wanted. The priority for inner city in Europe has been Lidl, says Mortimer.
 Its a lot cheaper to run. And in Australia, I think its now a matter of when, not if, he says.
 5. Kaufland and Lidl are getting closer
 While Lidl has operated more as a smaller scale grocer to Kauflands bigger barn hypermarket, the two brands have been brought closer together in recent years. This includes observations from European retail industry journals that the two stores are getting closer in size, rolling out similar premium fresh food offerings and are starting to move to streamline the two brands supplier bases.
 Australia is not the only country getting regular reports of Kaufland or Lidls arrival on its shores. Over the past five years theres also been speculation about Lidl entering the US and Kaufland hitting the UK. Then theres the retailers online offerings, which are only just getting started. Both brands have been testing a Click and Collect grocery system in Berlin, which, once established, could also form a dual force against Amazon Fresh in the European market</v>
      </c>
      <c r="C7108" s="14" t="str">
        <f>VLOOKUP(A7108,Sample!A:C,3,0)</f>
        <v>Long Form</v>
      </c>
      <c r="D7108" s="14" t="str">
        <f>VLOOKUP(A7108,Sample!A:E,5,0)</f>
        <v>NEUTRAL</v>
      </c>
      <c r="E7108" t="str">
        <f t="shared" si="1"/>
        <v>en</v>
      </c>
    </row>
    <row r="7109" hidden="1">
      <c r="A7109" s="4" t="s">
        <v>24086</v>
      </c>
      <c r="B7109" s="14" t="str">
        <f>VLOOKUP(A7109,Sample!A:B,2,0)</f>
        <v>The Riviera is under renovation and will become part of the Royal on December 1st. royal.riviera@palladiumhotelgroup.com</v>
      </c>
      <c r="C7109" s="14" t="str">
        <f>VLOOKUP(A7109,Sample!A:C,3,0)</f>
        <v>Long Form</v>
      </c>
      <c r="D7109" s="14" t="str">
        <f>VLOOKUP(A7109,Sample!A:E,5,0)</f>
        <v>NEUTRAL</v>
      </c>
      <c r="E7109" t="str">
        <f t="shared" si="1"/>
        <v>en</v>
      </c>
    </row>
    <row r="7110" hidden="1">
      <c r="A7110" s="4" t="s">
        <v>24089</v>
      </c>
      <c r="B7110" s="14" t="str">
        <f>VLOOKUP(A7110,Sample!A:B,2,0)</f>
        <v>Mark_Washingto1 wrote: »
 kwynne42 wrote: »
 Analysis of Emmerdale Characters
 1) Even by Roberts Lowly standards he was just plain eveil by what he was doing to Lawrence, although I was expecting him to accuse lawrence of raping him and then blackmail would ensue, that of course may be still where he is going
 2)Don't get how does Ex Hollyoaks expect us to love Robert and for us to invest in Reunited Robshite when we have all seen Robert behaving this despicably?
 3) Lawrence was in full Theatre acting mode to the cheap seats at the back of the London palladium in its yearly Panto while he was drunk
 5) Poor Rebecca having to put up with these idiots.
 7) As for Lydia, just embarrassing
 8) Doctor didn't last long did he reunited, Robshite looms ever closer
 9) Thank goodness for Liv actress, she worked very hard to make the supposedly emotional scenes with Aarsewipe bearable, found a little star in that one they did, pity she can't give Aaron "actor" some acting lessons because goodness knows he needs them.
 10 Finn stop blundering into people's bedrooms if you don't want to see unpleasant things and stop interfering in Victoria business you deserved that tongue lashing.
 12) Poor Victoria having to put up with those idiots.
 13) UGly hairy faced Jimmy and Nicola still didn't manage to have sex
 Ways to Kill Aaron
 No 280 Liv loses patience with Aaron and strangles him with the wire of that VR Game headset they were playing with
 1. That was hilarious, for once Ex Hollyoaks got something right.
 2. Agreed
 3. You don't like Lawrence do you?
 5. By this time next year she won't have to
 7. If only she were one of the ones rumored to die
 8. That was quick, I thought he'd at least last as long as Ed or Coma Boy
 9. 
 10. Well I'm sure he will stop doing both of those things pretty soon 
 12. She won't have to for much longer 
 13. Does anyone care? And to me its their own fault Laurel doesn't seem that interested in them.
 FYI Liv and Aaron were playing PlayStation VR
 2) Yet Ex H does seem to be expecting us just to be all happy that Robshite will getting back together no matter how despicable Robert is and how whiny and wet Aaron is.
 3) Its the actors DRAMATIC ACTING that bothers me rather than Lawrence himself
 5) See No.12
 7) She will be with us a long time yet
 8) Ex H in a mad rush to get Robshite back together so they can slip back into the old routine of breaking up and getting back together every month
 9) You can't be saying Liv Actress is terrible are you?
 10) Well yes but he doesn't know that yet
 12) Finn and Rebecca kicking the bucket are only DS rumours as far as I know
 13) Not so much and why would Nicola tolerate that beard</v>
      </c>
      <c r="C7110" s="14" t="str">
        <f>VLOOKUP(A7110,Sample!A:C,3,0)</f>
        <v>Long Form</v>
      </c>
      <c r="D7110" s="14" t="str">
        <f>VLOOKUP(A7110,Sample!A:E,5,0)</f>
        <v>NEUTRAL</v>
      </c>
      <c r="E7110" t="str">
        <f t="shared" si="1"/>
        <v>en</v>
      </c>
    </row>
    <row r="7111" hidden="1">
      <c r="A7111" s="4" t="s">
        <v>24092</v>
      </c>
      <c r="B7111" s="14" t="str">
        <f>VLOOKUP(A7111,Sample!A:B,2,0)</f>
        <v>Too bad there's no 4K with these, outside of Jumanji and MIB. That said, I'm anxious for a price drop, because I wouldn't mind collecting these.</v>
      </c>
      <c r="C7111" s="14" t="str">
        <f>VLOOKUP(A7111,Sample!A:C,3,0)</f>
        <v>Long Form</v>
      </c>
      <c r="D7111" s="14" t="str">
        <f>VLOOKUP(A7111,Sample!A:E,5,0)</f>
        <v>NEGATIVE</v>
      </c>
      <c r="E7111" t="str">
        <f t="shared" si="1"/>
        <v>en</v>
      </c>
    </row>
    <row r="7112" hidden="1">
      <c r="A7112" s="4" t="s">
        <v>24096</v>
      </c>
      <c r="B7112" s="14" t="str">
        <f>VLOOKUP(A7112,Sample!A:B,2,0)</f>
        <v>The dress code seems irrealive anymore too!!
 Tennis shoes use to be a no no without a doctors note
 Yoga pants shd be illegal anywhere
 Rtw Black / white shirts only 
 Slogans on shirts
 Use to get sent home without pay or written up.. now anything goes</v>
      </c>
      <c r="C7112" s="14" t="str">
        <f>VLOOKUP(A7112,Sample!A:C,3,0)</f>
        <v>Long Form</v>
      </c>
      <c r="D7112" s="14" t="str">
        <f>VLOOKUP(A7112,Sample!A:E,5,0)</f>
        <v>NEUTRAL</v>
      </c>
      <c r="E7112" t="str">
        <f t="shared" si="1"/>
        <v>en</v>
      </c>
    </row>
    <row r="7113" hidden="1">
      <c r="A7113" s="4" t="s">
        <v>24099</v>
      </c>
      <c r="B7113" s="14" t="str">
        <f>VLOOKUP(A7113,Sample!A:B,2,0)</f>
        <v>Vivo Y69 (Champagne Gold, 32GB) (3GB RAM): Extra ₹1500 over Regular Exchange | Extra 10% cashback on Citi cards</v>
      </c>
      <c r="C7113" s="14" t="str">
        <f>VLOOKUP(A7113,Sample!A:C,3,0)</f>
        <v>Long Form</v>
      </c>
      <c r="D7113" s="14" t="str">
        <f>VLOOKUP(A7113,Sample!A:E,5,0)</f>
        <v>NEUTRAL</v>
      </c>
      <c r="E7113" t="str">
        <f t="shared" si="1"/>
        <v>en</v>
      </c>
    </row>
    <row r="7114" hidden="1">
      <c r="A7114" s="4" t="s">
        <v>24102</v>
      </c>
      <c r="B7114" s="14" t="str">
        <f>VLOOKUP(A7114,Sample!A:B,2,0)</f>
        <v>Now back to sanity and reality as Labor stoops even lower than normal.Plibersek on privacy breach, ‘what ever it takes!’AMM 25/09/2017The parliamentary fishwife.Deputy Opposition Leader Tanya Plibersek has defended an unsolicited text message campaign urging people to vote Yes in the same-sex marriage survey. Thousands of messages telling people to “help make history and vote yes for a fairer Australia” have been sent this weekend, prompting many to ask how the campaign got their phone numbers.Tanya Plibersek, whom, in the light of a dead duck PM Turnbbull, would be eying a possible deputy prime minister of Australia—if all goes Labor’s way! It’s good to know that such a regime doesn’t give a poo about the sensitive matter of privacy. Although, perhaps it is perfectly natural as Labor needs total control of the citizenry to control the dissemination of all media information to avoid civil insurrection. They need to hide everything!SSM: Tanya Plibersek defends Yes campaign after thousands receive same-sex marriage textsSource: ABC Alex Greenwich, co-chair of Australian Marriage Equality, said the text messages were sent using a “technology platform” used by political parties during elections campaigns for years.Mr Greenwich said the campaign was trying to reach millions of Australians and would be matched with more traditional campaigning.He did not reveal the costs of the campaign, but said that would be disclosed “as appropriate”.“The campaign has a responsibility to encourage every Australian to post their survey and we have done this through doorknocking, media, advertising, social media and SMS messaging,” he said.The text messages, sent through a randomised computer generator, have sparked some concerns about privacy and whether mobile phone numbers had been kept on a database.Former NSW deputy privacy commissioner Anna Johnston said “spamming was a sure-fire way to get undecideds to distrust your campaign, like they distrust politicians”.But Ms Plibersek defended the text message campaign on Insiders this morning, saying it paled in comparison to some techniques being used by the “no” campaign.“One of the things that is most irritating about this is people who are getting their goat up about the SMS messages coming out urging a Yes vote,” she said.“I mean, we didn’t want this postal survey to happen, we have said all along this is a $122 million waste of money.”Ms Plibersek said she was nervous about the outcome of the debate and said the biggest threat to the Yes campaign was people assuming it would succeed.“When the yes campaign actually goes out and campaigns, like it would in a general election, the no campaign says, ‘Oh, its really unfair that people are urging a yes vote’.“It’s ridiculous, we didn’t want this but we’ve now got to campaign for it.”The yes campaign has also pointed to reports the no campaign is using robocalls to suggest same-sex marriage could lead to changes to sex education and threats to religious freedom.Leftist media saturates the news. Fight back. Send articles to your friends, politicians, local media, and facebook.CommentsJarrah 25/09/2017, 6:43 amCalling Plibersek a fishwife is a compliment, that is about all she is, she certainly has no class to be anything else.Peter Sandery 25/09/2017, 6:51 amThe “technology platform” is obviously the AEC’s common roll which is supposed to be confidential and available only to electoral officials and MP’s and Senators; I understand it is a breach of AEC operational procedures if it is used or gets into anyone else’s hands.Xword 25/09/2017, 7:49 amToday’s SMH contains a comment piece click-baitingly entitled ” The only logical reason for voting No” in which we’ll-known writer P D Riches gently chides the nay-sayers condescending that we’re all not homophobic bigots but we do demonstrate “an ignorance of history”. Keep up the good work SMH and maybe you can shed another five per cent of readership this year. Perhaps you could even elevate PD (“I grew up in rural Victoria”) to a more prominent position within your esteemed organisation.PS disclaimer: For some reason my IPad gets beyond the SMH pay wall and I admit to being somewhat of a masochist.Topsy 25/09/2017, 8:18 amJudging by the photo accompanying this story, they need to also hide the Fishwife.Bushkid 25/09/2017, 8:26 amI’m frankly sick of the so-called “Do Not Call Register” failing to protect me from these nut jobs.To think that anyone ever welcomes any of these blasted pushy text messages or phone calls or door-knocks is utterly stupid.Blaring headline to the parliamentary fishwife: “WE DON”T WANT ANY OF IT, you silly bint.” We especially don’t want to have your hypocritical SSM nonsense shoved at us. Go away.Lorraine 25/09/2017, 8:34 amTanya is not the only one in the Labor room, any one heard Terri Butler and others. They were all born on the other side of the track.TommyGun 25/09/2017, 8:53 amBlubbersook complains that “we never wanted the postal vote”.No, she wanted the pollies to simply vote on it and get it through.http://morningmail.org/plibersek-privacy-breach-ever-takes/#more-67961</v>
      </c>
      <c r="C7114" s="14" t="str">
        <f>VLOOKUP(A7114,Sample!A:C,3,0)</f>
        <v>Long Form</v>
      </c>
      <c r="D7114" s="14" t="str">
        <f>VLOOKUP(A7114,Sample!A:E,5,0)</f>
        <v>NEGATIVE</v>
      </c>
      <c r="E7114" t="str">
        <f t="shared" si="1"/>
        <v>en</v>
      </c>
    </row>
    <row r="7115" hidden="1">
      <c r="A7115" s="4" t="s">
        <v>24105</v>
      </c>
      <c r="B7115" s="14" t="str">
        <f>VLOOKUP(A7115,Sample!A:B,2,0)</f>
        <v>Quote:
  Originally Posted by MMS02760
  Part of the problem at the plazas on Newport Ave at the Pawtucket/East Providence line is due to Stop &amp; Shop. Walmart supposedly looked at the former S&amp;S site for a possible superstore. S&amp;S however calculated that it was better to pay rent for an unused space rather than let competition into the area which would adversely affect their remaining stores. I have heard they refused to get out of their lease when presented that option. An anchor such as a super Walmart would have totally reinvigorated that stretch and enticed other retail.
 I've heard several stores wanted to move in there - Home Depot, Lowe's, Building 19 among them - and Stop &amp; Shop wanted to keep it vacant. They did the same with the Rhode Island Mall for many years.
  Quote:
  If you think the Newport Ave stretch is bad, drive down Diamond Hill Road in Woonsocket by Walnut Hill. Almost every major tenant moved out within the last five years - the Walmart, Shaws, Lowes, Staples, and Sears spaces are all presently vacant. Several of them moved just a few miles away to a new plaza on Rte 146A just south of Park Sq.
 The Staples is no longer vacant; Ollie's Bargain Outlet just opened there a few weeks ago. The plaza has a new owner who is planning renovations and more new tenants.</v>
      </c>
      <c r="C7115" s="14" t="str">
        <f>VLOOKUP(A7115,Sample!A:C,3,0)</f>
        <v>Long Form</v>
      </c>
      <c r="D7115" s="14" t="str">
        <f>VLOOKUP(A7115,Sample!A:E,5,0)</f>
        <v>NEUTRAL</v>
      </c>
      <c r="E7115" t="str">
        <f t="shared" si="1"/>
        <v>en</v>
      </c>
    </row>
    <row r="7116" hidden="1">
      <c r="A7116" s="4" t="s">
        <v>24108</v>
      </c>
      <c r="B7116" s="14" t="str">
        <f>VLOOKUP(A7116,Sample!A:B,2,0)</f>
        <v>Interesting problem. Seems to affect random Android models somehow, could be memory related. This feed recommends trialling Poweramp - worked in this case but you'd have to buy it as a long term fix for $4.
 https://forums.androidcentral.com/samsung-galaxy-s4-active/5...</v>
      </c>
      <c r="C7116" s="14" t="str">
        <f>VLOOKUP(A7116,Sample!A:C,3,0)</f>
        <v>Long Form</v>
      </c>
      <c r="D7116" s="14" t="str">
        <f>VLOOKUP(A7116,Sample!A:E,5,0)</f>
        <v>NEGATIVE</v>
      </c>
      <c r="E7116" t="str">
        <f t="shared" si="1"/>
        <v>en</v>
      </c>
    </row>
    <row r="7117" hidden="1">
      <c r="A7117" s="4" t="s">
        <v>24111</v>
      </c>
      <c r="B7117" s="14" t="str">
        <f>VLOOKUP(A7117,Sample!A:B,2,0)</f>
        <v>PRICE FIXED! NO OFFERS PLEASE!
 HI THIS IS PLATINUM PHONE SERVICES LOCATED IN SOUTHPORT.
 PLATINUMPHONESERVICES.COM.AU
 MODEL : SAMSUNG S6 64GB
 COLOUR :
 BLACK
 $380 VERY GOOD CONDITION
 $370 GOOD CONDITION
 BLUE =
 $330 GOOD CONDITION
 CONDITION : PERFECT WORKING ORDER, UNLOCKED ANY NETWORK
 WARRANTY : COMES WITH ONE MONTH FREE WARRANTY, ADDITIONAL WARRANTY $10 / MONTH AVAILABLE
 TRADE-INS ARE MOST WELCOME FROM YOUR UNWANTED IPHONE AND IPAD
 BUY SELL TRADE IPHONE AND GLAXAY PHONES
 SHOP 1A/126 SCARBOROUGH STREET, SOUTHPORT
 STREET PARKING IS AVAILABLE RIGHT IN FRONT OF THE SHOP, 5MIN WALK FROM AU FAIR SHOPPING CENTRE AND SOUTHPORT TRAM STATION
 WEEKDAYS 9:30AM - 5:30PM
 WEEKEND 9:30AM - 5PM
 CONTACT US !
 ***</v>
      </c>
      <c r="C7117" s="14" t="str">
        <f>VLOOKUP(A7117,Sample!A:C,3,0)</f>
        <v>Long Form</v>
      </c>
      <c r="D7117" s="14" t="str">
        <f>VLOOKUP(A7117,Sample!A:E,5,0)</f>
        <v>NEUTRAL</v>
      </c>
      <c r="E7117" t="str">
        <f t="shared" si="1"/>
        <v>en</v>
      </c>
    </row>
    <row r="7118" hidden="1">
      <c r="A7118" s="4" t="s">
        <v>24113</v>
      </c>
      <c r="B7118" s="14" t="str">
        <f>VLOOKUP(A7118,Sample!A:B,2,0)</f>
        <v>statement? Gov't is killing you at night with high frequency electricity.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Arkhimandrite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v>
      </c>
      <c r="C7118" s="14" t="str">
        <f>VLOOKUP(A7118,Sample!A:C,3,0)</f>
        <v>Long Form</v>
      </c>
      <c r="D7118" s="14" t="str">
        <f>VLOOKUP(A7118,Sample!A:E,5,0)</f>
        <v>NEUTRAL</v>
      </c>
      <c r="E7118" t="str">
        <f t="shared" si="1"/>
        <v>en</v>
      </c>
    </row>
    <row r="7119" hidden="1">
      <c r="A7119" s="4" t="s">
        <v>24116</v>
      </c>
      <c r="B7119" s="14" t="str">
        <f>VLOOKUP(A7119,Sample!A:B,2,0)</f>
        <v>After our family's first AI visit earlier this month, we are already planning a return trip to RM. We did Puerto Morelos area and loved the Now Sapphire (no towel cards!) ... but really missed any chance for shore snorkeling.
 Enter Grand Palladium. That is on my radar for next visit. Love the unlimited a la cartes - no reservation required. And can't wait to try some shore snorkeling.
 One thing that's bothering me: Towel Cards. How strict are they about managing you to one towel at a time? Is there any way to get an extra towel or two? Trying to avoid lugging pool / beach towels around the resort - and worrying about getting my towel card back upon checkout.
 Any tricks to getting more towels? I would even pay a small fee extra just to avoid the hassle of towel cards. Have not seen that mentioned before.
 (Note: with kids in tow, TRS is off limits.)
 One destination mentioned in this post 1 Puerto Morelos Riviera Maya, Quintana Roo, Yucatan Peninsula, Mexico</v>
      </c>
      <c r="C7119" s="14" t="str">
        <f>VLOOKUP(A7119,Sample!A:C,3,0)</f>
        <v>Long Form</v>
      </c>
      <c r="D7119" s="14" t="str">
        <f>VLOOKUP(A7119,Sample!A:E,5,0)</f>
        <v>NEUTRAL</v>
      </c>
      <c r="E7119" t="str">
        <f t="shared" si="1"/>
        <v>en</v>
      </c>
    </row>
    <row r="7120" hidden="1">
      <c r="A7120" s="4" t="s">
        <v>24119</v>
      </c>
      <c r="B7120" s="14" t="str">
        <f>VLOOKUP(A7120,Sample!A:B,2,0)</f>
        <v>This Binary Options 101 series will help you trading with success and become successful.
 Any changes to our privacy policy will be posted on our web site 30 days prior to these changes taking place.
 Before deciding to trade foreign exchange you should carefully consider your investment objectives, level of experience and risk appetite.
 Basic charting to help pick your entry and exit points.
 Before trading either market with real money it is important to have a plan for trading.
 The Martingale system raises the amount after any loss and then drops back to the original trade amount.
 1 Option Daily Stock Option Trading Blog and Option Education.
 In the example above, we can see that the traders all look quite photogenic and the photos they have are well taken.
  When is the forex market open on sunday&lt;br&gt;Pairs trading strategy model software&lt;br&gt;Forex black book&lt;br&gt;Forex trending currency pairs&lt;br&gt;Ig forex mt4&lt;br&gt;Metatrader forex broker&lt;br&gt;Stock options tied to performance&lt;br&gt;Martingale method binary options&lt;br&gt;Trgovanje na forexu&lt;br&gt;Fibonacci in options trading&lt;br&gt;Forex hh hl&lt;br&gt;Binary options sell&lt;br&gt;Martingale method binary options&lt;br&gt;Ozforex interbank spot rates&lt;br&gt;Trade options in ira&lt;br&gt;Forex trading school online free&lt;br&gt;Forex pip value calculator&lt;br&gt;Ib binary options&lt;br&gt;Forex market structure meaning&lt;br&gt;Ig forex mt4&lt;br&gt;Forex trading simulator free download&lt;br&gt;Marcus de maria forex strategy&lt;br&gt;Citi forex pulse&lt;br&gt;Matthias weigel forex trading&lt;br&gt;Forex pip value calculator&lt;br&gt;Eoption autotrade review&lt;br&gt;Forex 4mm&lt;br&gt;Iforex israel&lt;br&gt;Tata capital forex ltd&lt;br&gt;How to calculate margin used in forex&lt;br&gt;Options strategies in nifty&lt;br&gt;What is trading signals&lt;br&gt;State bank of india forex rates&lt;br&gt;Forex ptc&lt;br&gt;Forex gold index wikipedia&lt;br&gt;When is the forex market open on sunday&lt;br&gt;Pannelli forex fotografia&lt;br&gt;Kurs eur sek forex&lt;br&gt;Hkd forex rates&lt;br&gt;Commonwealth bank forex rates&lt;br&gt;Metatrader forex broker&lt;br&gt;15 minute binary option trading&lt;br&gt;Are stock options section 1256 contracts&lt;br&gt;Ozforex interbank spot rates&lt;br&gt;Commonwealth bank forex rates&lt;br&gt;What is trading signals&lt;br&gt;Forex ptc&lt;br&gt;Hkd forex rates&lt;br&gt;Forex btm layout&lt;br&gt;Fibonacci in options trading&lt;br&gt;</v>
      </c>
      <c r="C7120" s="14" t="str">
        <f>VLOOKUP(A7120,Sample!A:C,3,0)</f>
        <v>Long Form</v>
      </c>
      <c r="D7120" s="14" t="str">
        <f>VLOOKUP(A7120,Sample!A:E,5,0)</f>
        <v>NEUTRAL</v>
      </c>
      <c r="E7120" t="str">
        <f t="shared" si="1"/>
        <v>en</v>
      </c>
    </row>
    <row r="7121" hidden="1">
      <c r="A7121" s="4" t="s">
        <v>24122</v>
      </c>
      <c r="B7121" s="14" t="str">
        <f>VLOOKUP(A7121,Sample!A:B,2,0)</f>
        <v>I currently have two Barclaycard accounts:
 Wyndham Rewards Visa - $2800 CL($75 AF version)
 CashForward WMC - $6000 CL
 I want to get two MacBooks for me and my wife for Christmas. I like that Barclays offers 0% for 24 months through the Apple Rewards card. However, both my Barclays accounts are recent enough that I'm worried I may not get approved for another card.
 Would converting the CashForward card be an option? I'll get the bonus on that one in a few weeks. I'm thinking the fact that the CashForward is MC and the Apple card is Visa may be an obstacle.
 Otherwise I guess I could convert the Wyndham card and then just apply for another one later. Limits are pretty easy to move between Barclays cards, right?
 What do you guys think? How easy is it to PC with Barclays?</v>
      </c>
      <c r="C7121" s="14" t="str">
        <f>VLOOKUP(A7121,Sample!A:C,3,0)</f>
        <v>Long Form</v>
      </c>
      <c r="D7121" s="14" t="str">
        <f>VLOOKUP(A7121,Sample!A:E,5,0)</f>
        <v>NEUTRAL</v>
      </c>
      <c r="E7121" t="str">
        <f t="shared" si="1"/>
        <v>en</v>
      </c>
    </row>
    <row r="7122" hidden="1">
      <c r="A7122" s="4" t="s">
        <v>24125</v>
      </c>
      <c r="B7122" s="14" t="str">
        <f>VLOOKUP(A7122,Sample!A:B,2,0)</f>
        <v>With the discount code, the price goes from $3.89 (free shipping) to $3.62 (free shipping).</v>
      </c>
      <c r="C7122" s="14" t="str">
        <f>VLOOKUP(A7122,Sample!A:C,3,0)</f>
        <v>Long Form</v>
      </c>
      <c r="D7122" s="14" t="str">
        <f>VLOOKUP(A7122,Sample!A:E,5,0)</f>
        <v>NEUTRAL</v>
      </c>
      <c r="E7122" t="str">
        <f t="shared" si="1"/>
        <v>en</v>
      </c>
    </row>
    <row r="7123" hidden="1">
      <c r="A7123" s="4" t="s">
        <v>24128</v>
      </c>
      <c r="B7123" s="14" t="str">
        <f>VLOOKUP(A7123,Sample!A:B,2,0)</f>
        <v>TNHarley said:
  ↑
  Any ideas for the bolded?
 I'm a dumbass so at the moment not a lot. I think the main part of why it's so difficult to start it up, however, has to do with the fact that the current state of the working class is one of subtle, rather than overt exploitation. I think it's easy for everyone to say that corporations and governments can do some horrific things in the name of profit and power, but they're swept under the rug, framed out of the picture by the media, not always directly affecting the affluent (though shrinking) middle class, etc. Nobody cares enough to do anything about it...not even necessarily something in a Marxist context, just anything at all. There isn't even a real labor party in the US for example, no real fight for workers...that's the reason why Trump managed to win the US election, he was giving workers something to look forward to, regardless of the fact that he was running for the leadership of an overtly pro-business party. In short, there's no real fire for reform, because life is mediocre for most in the developed world, and mediocre is something people are willing to live with. Ignite said fire, and Marxism can begin looking viable again. 
 As for a path to actually instituting it, it's something that i'm researching to understand a lot better before I even say anything about it. I have no answers in that regard. Or at least, only half-formed ideas. Like I mentioned, it's why I'm here to learn.
  SeaGal said:
  ↑
  'I often talk about the need to restore a vision of America as a positive force in the world, a force for liberty and peace. The essential complement to this is having big positive dreams at home as well, of restoring America’s belief in ambition and risk, of innovation and exploration, of free markets and free people. America transformed the 20th century in its image with its unparalleled success. American technology created the modern world while American culture infused it and American values inspired it.'
 Thank you for sharing words with me. I've never attempted to defend what happened after Stalin took control of Russia and I never will. There are a lot of people who will talk about how property became communal or something and that it was something worth defending, but imo it was farcical. I will be the first to admit that Stalinism is a failure.
 But I don't think it's possible for America to be seen as a force for positivity, liberty, or peace right now. It has the most well-funded army in the world, with bases scattered across the globe to keep dibs on American financial interests. It instigates conflict more than it resolves it. There's also a cancerous sort of hatred being bred in every level of american politics, as well as intra-class animosity, which rules out the positivity part. As for liberty? I think it can be defended, I am grateful to live in a place with robust protection of freedom of speech and gun rights. But true Marxism is as much of a proponent of liberty as a democratic republic. Arguably even more, as its ideal form is a government that starts with local democracy first. A bottom up, rather than the top down approach of the federal republic. After all, I think it's safe to say that many of us feel extraordinarily left out from what goes on in Congress.
 I've got stuff to do atm so I can't respond to anything else immediately, but it was a pleasure meeting you all!</v>
      </c>
      <c r="C7123" s="14" t="str">
        <f>VLOOKUP(A7123,Sample!A:C,3,0)</f>
        <v>Long Form</v>
      </c>
      <c r="D7123" s="14" t="str">
        <f>VLOOKUP(A7123,Sample!A:E,5,0)</f>
        <v>NEUTRAL</v>
      </c>
      <c r="E7123" t="str">
        <f t="shared" si="1"/>
        <v>en</v>
      </c>
    </row>
    <row r="7124" hidden="1">
      <c r="A7124" s="4" t="s">
        <v>24130</v>
      </c>
      <c r="B7124" s="14" t="str">
        <f>VLOOKUP(A7124,Sample!A:B,2,0)</f>
        <v>Quote: : Other than the level of acceptability of Visa over Amex, believe it or not, the biggest perk of the Citi Card I will miss is the Price Rewind Benefit. Since I have had this benefit, I have been reimbursed almost $1500!
 Citi has that benefit on their AA card as well if you are interested.</v>
      </c>
      <c r="C7124" s="14" t="str">
        <f>VLOOKUP(A7124,Sample!A:C,3,0)</f>
        <v>Long Form</v>
      </c>
      <c r="D7124" s="14" t="str">
        <f>VLOOKUP(A7124,Sample!A:E,5,0)</f>
        <v>NEUTRAL</v>
      </c>
      <c r="E7124" t="str">
        <f t="shared" si="1"/>
        <v>en</v>
      </c>
    </row>
    <row r="7125" hidden="1">
      <c r="A7125" s="4" t="s">
        <v>24133</v>
      </c>
      <c r="B7125" s="14" t="str">
        <f>VLOOKUP(A7125,Sample!A:B,2,0)</f>
        <v>Quote: : Same here. But only the original, not the shitty sequels. Wasn't there a new re-master of the original released recently? Yeah my local Best Buy has the 4K disc in stock. Might have to swing by and pick it up</v>
      </c>
      <c r="C7125" s="14" t="str">
        <f>VLOOKUP(A7125,Sample!A:C,3,0)</f>
        <v>Long Form</v>
      </c>
      <c r="D7125" s="14" t="str">
        <f>VLOOKUP(A7125,Sample!A:E,5,0)</f>
        <v>NEUTRAL</v>
      </c>
      <c r="E7125" t="str">
        <f t="shared" si="1"/>
        <v>en</v>
      </c>
    </row>
    <row r="7126" hidden="1">
      <c r="A7126" s="4" t="s">
        <v>24136</v>
      </c>
      <c r="B7126" s="14" t="str">
        <f>VLOOKUP(A7126,Sample!A:B,2,0)</f>
        <v>Originally Posted by Syriel
 Xi doesn't give a shit about NK having nukes.
 Xi doesn't give a shit about NK dickwaving with Trump.
 Xi DOES care about NK giving Japan (specifically Abe's party) a solid reason to rewrite their Constitution and allow for a full military.
 Japan with a full military (not a limited defensive military) would be a challenge to Chinese regional rule.
 NK is setting the region on the path to making that happen.
 And not happy about SK missile defence as well. Makes it harder to moan about his neighbours tooling up, when there are legitimate reasons to do so.
 However, there are also other factors at play. SK and Jap are one of many reasons, and not necessarily key calculations here. vonStirlitz</v>
      </c>
      <c r="C7126" s="14" t="str">
        <f>VLOOKUP(A7126,Sample!A:C,3,0)</f>
        <v>Long Form</v>
      </c>
      <c r="D7126" s="14" t="str">
        <f>VLOOKUP(A7126,Sample!A:E,5,0)</f>
        <v>NEUTRAL</v>
      </c>
      <c r="E7126" t="str">
        <f t="shared" si="1"/>
        <v>en</v>
      </c>
    </row>
    <row r="7127" hidden="1">
      <c r="A7127" s="4" t="s">
        <v>24139</v>
      </c>
      <c r="B7127" s="14" t="str">
        <f>VLOOKUP(A7127,Sample!A:B,2,0)</f>
        <v>Quote:
  Originally Posted by bchandler02
  I agree, use that 2K to buy up to MCE or even J/F when appropriate.
  Quote:
  Originally Posted by Greg76248
  You can pay for a lot of MCE seats for $2000....
 And don't forget the EQD requirement for Gold in addition to the EQM.
 A very good point about just setting aside the mentality of "upcharge" and buying my MCE or baggage fees (and letting Amex Platinum reimburse me for the first $200). And EQD weren't a problem, but thanks for mentioning it, Greg.
  Quote:
  Originally Posted by knit-in
  I wouldn't spend the extra $$$ for Gold. If I understand this correctly, at almost 3 cents a mile you have a decent redemption rate. I would stick with it.
 Yeah, I was pretty stoked at the redemption rate. I did even better outbound - my wife's rev fare is $2600 that I got for 70k miles = $0.037/mi! 
 Thanks for everyone's replies. I feel better about it all.</v>
      </c>
      <c r="C7127" s="14" t="str">
        <f>VLOOKUP(A7127,Sample!A:C,3,0)</f>
        <v>Long Form</v>
      </c>
      <c r="D7127" s="14" t="str">
        <f>VLOOKUP(A7127,Sample!A:E,5,0)</f>
        <v>POSITIVE</v>
      </c>
      <c r="E7127" t="str">
        <f t="shared" si="1"/>
        <v>en</v>
      </c>
    </row>
    <row r="7128" hidden="1">
      <c r="A7128" s="4" t="s">
        <v>24142</v>
      </c>
      <c r="B7128" s="14" t="str">
        <f>VLOOKUP(A7128,Sample!A:B,2,0)</f>
        <v>Hamletian said:
  ↑
  Hi,
 it will be interesting to see if company did change the materials and structure of the headband. I was just about to buy the previous model when a lot of comments appeared on various forums and websites about the cracking headbands.
 HolyGeesus - what led you to buy those? What particular factors were those that convinced you?
 I wanted a pair *specifically* for noise cancelling. I have high end phones for other uses, and I do some studio work so have specific headphones for that too, but travel a lot and hence that was my primary concern - IMO these isolate noise slightly better than the competing Bose. This may differ though depending on ear-size etc, as the Bose certainly offer larger cans, so completely surround the ear, whereas, these tend to be more on-ear, although I only have small-ish ears. Audio quality was my next concern, and again, to my ears, these sound slightly better than the Bose, but this may be a subjective thing - I have to be honest I spent a good hour at Best Buy switching between the Bose and the Sony (demoing my own compressed audio [Spotify]) and although it was close, I preferred the Sony in the end - they just had a slightly wider soundscape to my ears, and better separation of detail, and coped with bass a little more efficiently. The sound is just better balanced - I found the Bose slightly overblown if I'm honest, with the bass sometimes drowning out other frequencies.
 The little touches on the Sony too - I like cupping the ear to cancel noise reduction, and lower the volume, so you can hear announcements or talk to the person next to you without removing the headphones etc etc. and also the touchpad on the right headphone really works well. 
 The one thing I don't like, is you have to either have the headphone cable attached, if you want to use noise-cancelling alone i.e. have no music playing just mute the outside world, or have them paired to a bluetooth source and pause the music. Otherwise they turn off after a while. There may be a way to cancel this but I can't figure it out.
 Anyway, I'm really impressed with them. Obviously I can't speak to long-term and the possibility of cracking of the headband, but I can't see Sony ignoring this fault from the previous version, and as I say, they do feel different to me. Slightly denser plastic I think?</v>
      </c>
      <c r="C7128" s="14" t="str">
        <f>VLOOKUP(A7128,Sample!A:C,3,0)</f>
        <v>Long Form</v>
      </c>
      <c r="D7128" s="14" t="str">
        <f>VLOOKUP(A7128,Sample!A:E,5,0)</f>
        <v>NEGATIVE</v>
      </c>
      <c r="E7128" t="str">
        <f t="shared" si="1"/>
        <v>en</v>
      </c>
    </row>
    <row r="7129" hidden="1">
      <c r="A7129" s="4" t="s">
        <v>24146</v>
      </c>
      <c r="B7129" s="14" t="str">
        <f>VLOOKUP(A7129,Sample!A:B,2,0)</f>
        <v>The UA Chase credit card trip cancellation policy would cover the 2 tickets originating from IAH, since extreme weather is one of the covered events. However, it would probably not cover the two tickets originating from IAD. The tickets need to be purchased on the credit card (not just having the card). Call Chase for details.
 The positive side is the insurance will reimburse the entire non-refundable ticket amount - better than a waiver.</v>
      </c>
      <c r="C7129" s="14" t="str">
        <f>VLOOKUP(A7129,Sample!A:C,3,0)</f>
        <v>Long Form</v>
      </c>
      <c r="D7129" s="14" t="str">
        <f>VLOOKUP(A7129,Sample!A:E,5,0)</f>
        <v>NEUTRAL</v>
      </c>
      <c r="E7129" t="str">
        <f t="shared" si="1"/>
        <v>en</v>
      </c>
    </row>
    <row r="7130" hidden="1">
      <c r="A7130" s="4" t="s">
        <v>24149</v>
      </c>
      <c r="B7130" s="14" t="str">
        <f>VLOOKUP(A7130,Sample!A:B,2,0)</f>
        <v>To set the pinion preload see below
 DO NOT USE AN IMPACT TO COMPRESS THE NEW CRUSH SLEEVE. DOING THAT TO A NEW CRUSH SLEEVE WILL RUIN IT.
 Here are the steps you should follow:
 1) As best you can, make a mark on your pinion flange, and make a corresponding mark on the case itself and the nut. Make sure they are aligned. Also mark the driveshaft yoke to the pinion flange. Assembling all this back the EXACT way it came off will prevent you from having to re-clock the driveshaft to prevent vibrations.
 2) Get ahold of an INCH-POUND torque wrench with a dial gauge (Oreilly’s has them for $30 bucks). DO NOT USE A "CLICK" STYLE TORQUE WRENCH, IT WON'T WORK. You need one that looks like this:
 http://www.sears.com/kd-tools-beam-...SellerId=Sears&amp;prdNo=2&amp;blockNo=2&amp;blockType=G2
 3) Use some adapters, and match that inch-lb torque wrench up to a socket that fits over the pinion nut. I think it's 21mm if my memory serves me.
 4) Using that wrench, check your axle's preload (GM 8.25 IFS New is 14 to 19 In lb). Put the wrench on, and slowly apply force while watching the needle. You should reach a point where the gears start to turn. Write the max torque number down, it should be in the range of 14-19 in-lbs. Repeat this process about 3-4 more times with the pinion flange in different positions and check it in the reverse direction. You're doing this to get the best average number they should be very close no matter the position of the flange.
 5) Realign the marks you made earlier and count the number of threads that are showing past the pinion nut. Remember this number as well.
 6) Using a GOOD 3-jaw pulley puller, remove the pinion flange. Make sure to grease the tip when you seat it in the end of the pinion gear. Be sure not to rotate the assembly when removing the flange.
 7) With your pinion flange in-hand, you should take to the task of cleaning out any crap in the splines on it and the pinion gear. The less crap, the easier it will go back on.
 8) Clean the front surface of the sealing face, and about an 1/8" inward on the inner surface. Scotch-brite works great. So does some fine sandpaper. Keep any debris out of your axle's internals. No need to go all human-power sander on it. A light cleaning will do just fine.
 9) Apply a very thin amount of RTV around the inner lip of your new seal (this will give you extra security from leaks). A little goes a long way. I'm talking like no more than 1/8" of RTV all the way around. You do want it to dry some time this century.
 10) Set the new seal in the casing and using a rubber hammer or a nice plastic dead blow, tap the outer face evenly to seat the seal. You're going to have to hit it with some force, but don't wail on it. If you bend it, you're going to have to pick up another one. Make sure it's seated flush all the way around.
 11) Allow some time for the RTV to dry. Usually about an hour or so. Grab a beer or some lunch.
 12) After the RTV has had some time to dry, get your pinion flange back out and fit it on the end of your pinion shaft. It will fit TIGHT. Just get it started as best you can. Make sure to align your marks from earlier.
 13) Using the old pinion nut (they are reusable) and a large wrench (breaker bar), SLOWLY (DO NOT USE AN IMPACT) turn the nut to force the flange onto the shaft. It's gonna move around a bit, as the flange is what holds the pinion gear straight, but don't sweat it. This is gonna be a PITA. I had to use a large extension braced against the flange bolts that I threaded back in to keep it from spinning. It may not go in perfectly straight because of the torque you're applying, but it's fine, as it gets closer to the final position, it will straighten out.
 14) As you turn this nut down, be careful. It's gonna take a fair amount of force. Using the number of threads you counted earlier, turn the nut until you're within two of those threads. After you hit those two, SLOW WAY DOWN with your turning. If it feels like the nut is getting harder to turn, stop immediately.
 15) This is where your preload measurement comes into play. What you need to do now is turn the nut a little bit, and then check the preload with the inch-lb torque wrench. Do this repeatedly until you reach your original number. You should have the nut very close to the original orientation, however, the preload amount is the MOST important part. Getting it to what it was when you started prevents excessive bearing wear and keeps your gears where they were originally set. It's okay to go just a bit over, but don't let it go over more than 5 in-lbs.
 The reason the preload measurement is so important is the crush sleeve. The crush sleeve is cylindrical bushing that sits just in front of the thrust bearing of the pinion gear. When doing a gear install, you put a new crush sleeve in, and tighten the pinion nut to 250 ft-lbs. This extreme torque deforms the crush sleeve. However, due to the elasticity of the steel, the crush sleeve expands just a bit after you've torqued it. This deformation produces a force that sets the correct load for the thrust bearing. This is called preload and is what you measured earlier. Crush too much, you get excessive bearing wear. Crush too little, you have excessive play.
 Crush sleeves are supposed to be 1 time use, HOWEVER, if you retorque to the exact same specs, you will be fine. If you go over the original number, then you have re-deformed the crush sleeve and there's no telling what kind of actual preload you have.</v>
      </c>
      <c r="C7130" s="14" t="str">
        <f>VLOOKUP(A7130,Sample!A:C,3,0)</f>
        <v>Long Form</v>
      </c>
      <c r="D7130" s="14" t="str">
        <f>VLOOKUP(A7130,Sample!A:E,5,0)</f>
        <v>NEUTRAL</v>
      </c>
      <c r="E7130" t="str">
        <f t="shared" si="1"/>
        <v>en</v>
      </c>
    </row>
    <row r="7131" hidden="1">
      <c r="A7131" s="4" t="s">
        <v>24152</v>
      </c>
      <c r="B7131" s="14" t="str">
        <f>VLOOKUP(A7131,Sample!A:B,2,0)</f>
        <v>I thought a mid week best buy thread would give members an opportunity to post any deals they have spotted during the week for the benefit of other members
 This is just anything anywhere , including flea bay, you have come across. Sales Corner as well
 Mine are both at Argos ( surprise)
 The first is a Rotary Les Originales down to half price or less on leather or strap
 Ans secondly 100 quid cheaper than Amazon
 Citizen I SO Diver at 149.99 again at Argos
 http://www.argos.co.uk/product/9157318?cmpid=GS001&amp;_$ja=tsid:59156|cid:189934525|agid:18091996165|tid:aud-264064232575:pla-98862040165|crid:77627772085|nw:g|rnd:9245114900683126787|dvc:t|adp:1o2&amp;gclid=CjwKCAjwmK3OBRBKEiwAOL6t1CmCObNmB4kChWtWDkEKFIcYKuVszBs1DYInGZb8Orh7VcAhb2L5FxoCcPQQAvD_BwE
 Lastly a nice Seiko Powered Gigandet from Amazon
 https://www.amazon.co.uk/Gigandet-Ground-Automatic-Analogue-G2-008/dp/B00B7R00RI/ref=sr_1_1?ie=UTF8&amp;qid=1506502785&amp;sr=8-1&amp;keywords=gigandet+automatic
 Pretty please add any good buys Thanks
 Edited yesterday at 09:07 by RWP</v>
      </c>
      <c r="C7131" s="14" t="str">
        <f>VLOOKUP(A7131,Sample!A:C,3,0)</f>
        <v>Long Form</v>
      </c>
      <c r="D7131" s="14" t="str">
        <f>VLOOKUP(A7131,Sample!A:E,5,0)</f>
        <v>NEUTRAL</v>
      </c>
      <c r="E7131" t="str">
        <f t="shared" si="1"/>
        <v>en</v>
      </c>
    </row>
    <row r="7132" hidden="1">
      <c r="A7132" s="4" t="s">
        <v>24155</v>
      </c>
      <c r="B7132" s="14" t="str">
        <f>VLOOKUP(A7132,Sample!A:B,2,0)</f>
        <v>Quote: :
 Ive received several of these pre-approved mailings from BoA over the past several months for Bankamericard MC.. Yesterday I decided to bite and used the invite code on the mailed piece yesterday and was approved for $10K. Offer is 18 mo/0% Purchases and BTs, no BT fee for BTs made within 60 days, 12.99% APR after promo period. I have one revolving account left with a balance with AMEX.. That balance is $16K, with a $24.5K limit. Including the $10K BoA approved for, my overall utilization is at 22%.. Total credit lines are around $86K.
 When I did the app, I did not specify any BTs on the app because I wanted to see what it would get approved for first.. I'd like to do a BT of the full $16K from AMEX (Have 60 days to get it set up). I'm wondering if its worthwhile to contact BoA to reconsider the initial CL in order to be able to do the full BT of the AMEX.. My FICO 8 scores as of this morning are EQ 806, TU 808, EX 802 (EX dropped 3 from the BoA HP). I have 0 bads on my report.. Pretty extensive history.. 115 month average age, most recent opened account was 25 mos ago.
 Is it worthwhile to give them a call? If so, does anyone have a current working backdoor number for them?
 Thanks,
 Rick</v>
      </c>
      <c r="C7132" s="14" t="str">
        <f>VLOOKUP(A7132,Sample!A:C,3,0)</f>
        <v>Long Form</v>
      </c>
      <c r="D7132" s="14" t="str">
        <f>VLOOKUP(A7132,Sample!A:E,5,0)</f>
        <v>NEUTRAL</v>
      </c>
      <c r="E7132" t="str">
        <f t="shared" si="1"/>
        <v>en</v>
      </c>
    </row>
    <row r="7133" hidden="1">
      <c r="A7133" s="4" t="s">
        <v>24158</v>
      </c>
      <c r="B7133" s="14" t="str">
        <f>VLOOKUP(A7133,Sample!A:B,2,0)</f>
        <v>Finally! I'm glad we're getting a sb in the US, though I'm curious to see what any of the premium releases might be.</v>
      </c>
      <c r="C7133" s="14" t="str">
        <f>VLOOKUP(A7133,Sample!A:C,3,0)</f>
        <v>Long Form</v>
      </c>
      <c r="D7133" s="14" t="str">
        <f>VLOOKUP(A7133,Sample!A:E,5,0)</f>
        <v>NEUTRAL</v>
      </c>
      <c r="E7133" t="str">
        <f t="shared" si="1"/>
        <v>en</v>
      </c>
    </row>
    <row r="7134" hidden="1">
      <c r="A7134" s="4" t="s">
        <v>24160</v>
      </c>
      <c r="B7134" s="14" t="str">
        <f>VLOOKUP(A7134,Sample!A:B,2,0)</f>
        <v>#340740 by Calvin Wed Oct 04, 2017 9:44 am From: United Bank for Africa (UBA) Plc - [email protected] Subject: Payment Approval Reference Code: 20144 United Bank for Africa Plc (UBA)Foreign Operations Department,Office Address: No 57, Marina, P. O. Box 2406,Lagos, Nigeria.BANK Telex: MIBANK 28493, 28496, 28501Tel: +234 (0) 902 311 30 73Our Ref: Payment Approval File No: FGN/NNPC/IMF/BATCH#9271000 Reference Code: 20144 Amount: $3,500,000.00 USDAttn: Fund Beneficiary.This is to inform you that we received an immediate Payment Order from the World Bank and International Monetary Fund (IMF) Executives, to release your outstanding payment sum of $3,500,000,00 USD (Three Million, Five Hundred Thousand United States Dollars) within the next three (3) working days to you.We have been mandated to settle every outstanding foreign debts, owned by the Federal government of Nigeria, on Contract payment, Inheritance payment and other external debts, including lotteries and compensation payments, which you are listed as a beneficiary in the payment schedule for this batch. This payment mandate came directly Mr. Jim Yong Kim. The President of The World Bank Headquarters, In Washington, D.C.,United States of America. Your name is on the payment list, based on established International debts report and financial statistics centralized database, verified by World Bank/IMF DG's, In collaboration with the Debt Management Office (DMO) of Nigeria. confirming the authenticity of your debt origination from Nigeria (West Africa). The money was approved to you and a payment approval certificate was also issued in your name, which makes you the legitimate beneficiary of the fund and the money is withdrawn from the Nigerian excess crude oil account, through the NigeWe have been authorized to release the funds to you with immediate effect, So we urge you to reconfirm your claim information's, for verification's, to enable us process your payment immediately, So that you can receive your funds, within the next three (3) working days, as mandated.1. Your Full Names 2. Your Resident Address 3. Your Cell/Phone Numbers Contact me though this e-mail: [ [email protected] ] to enable us release the funds to you within 48-hours,as instructed by World Bank and IMF Executives. Expecting your immediate response.Yours Sincerely,</v>
      </c>
      <c r="C7134" s="14" t="str">
        <f>VLOOKUP(A7134,Sample!A:C,3,0)</f>
        <v>Long Form</v>
      </c>
      <c r="D7134" s="14" t="str">
        <f>VLOOKUP(A7134,Sample!A:E,5,0)</f>
        <v>NEUTRAL</v>
      </c>
      <c r="E7134" t="str">
        <f t="shared" si="1"/>
        <v>en</v>
      </c>
    </row>
    <row r="7135" hidden="1">
      <c r="A7135" s="4" t="s">
        <v>24163</v>
      </c>
      <c r="B7135" s="14" t="str">
        <f>VLOOKUP(A7135,Sample!A:B,2,0)</f>
        <v>ASTROLOGER (((+917073085665))) WORLDS NO.1 POWERFUL BEST INDIAN ASTROLOGER MolviJi ..+91-7073085665
 BABA JI are there for you with Islamic black magic. World famous Islamic Astrologer is the study of the influence of the distant galactic substances which defines the movement of the stars and planets which have an impact on the life of person. The position of moon,stars and sun communicates the way the human is living and will be living in future. They help the individual to get the love back and with the proper guidance they guarantee us to never lose the love in future. Black Magic helps an individual to have love back in life and it also helps to have a love throughout the life. Sometimes the love goes away from us,without any reason or sometimes due to our behavior problem. So to tackle this problem black magic is invented. It works like magic for an individual and fills the spirit of living a happy life again. It throws the magic on the affected person and brings him back to the life of the person. Black magic brings the person back in the life of an individual and makes him to act under his control. Black Magic comes with the solution and it helps an individual to stay a healthy and peaceful life in future. Love adds meaning to the life and it helps an individual to stay a happy life. But if love gets lost than life becomes torture. Surroundings look like suffering and nothing feels good. . Love works like magic in life. It is important to work for love and to get the wounds heal by love. It brings the pleasure in life and holds the great importance in life. To love the person and to get the love back from that person is like dream come true. Love heals all types of pain in life and brings joy and anticipation in life .call for Islamic Black Magic Mantra,Black Magic,spiritual Muslim Vashikaran,Kala Jadu,Jadoo,Wazifa,Dua,Totke,Tone,Mantra,Tantra,Sad hana,Ilm,Sifi,ex Love +91-7073085665 BABA JI This Islamic mantra means to achieve the target with the help of anothers mind. It has the strong power,which helps the person to attain the brain of the other person.Islamic mantra helps the individual to get the desired result from the targeted person. This world is full of problems,and it holds the endless problems which never end. To end the problem Islamic Mantra came into existence. Vashikaran solves the problem of an individual,and resolves the solution of the problem. BABA JI ..+91-7073085665
 Dua For Money Problems Solution +91-7073085665
 Lost Love Back Specialist
 Dua For Husband Back
 Love Marriage Problem Solution Specialist Molvi Ji BABA JI
 Dua For Marriage
 Islamic Dua For Boy Friend Back
 Istikhara For Marriage
 Love Marriage Istikhara by MolviJi +91-7073085665
 Love Problem sOLUTION BY Molvi Ji
 Sifli Amal FOR LOVE MolviJI JI :+91-7073085665
 Benefits Of Surah Yusuf For Marriage +91-7073085665
 Dua To Make Him Love You
 Islamic Dua For Love
 Wazifa For Husband To Come Back +91-7073085665
 Dua For Successftye56ut6umtfmi7</v>
      </c>
      <c r="C7135" s="14" t="str">
        <f>VLOOKUP(A7135,Sample!A:C,3,0)</f>
        <v>Long Form</v>
      </c>
      <c r="D7135" s="14" t="str">
        <f>VLOOKUP(A7135,Sample!A:E,5,0)</f>
        <v>NEUTRAL</v>
      </c>
      <c r="E7135" t="str">
        <f t="shared" si="1"/>
        <v>en</v>
      </c>
    </row>
    <row r="7136" hidden="1">
      <c r="A7136" s="4" t="s">
        <v>24166</v>
      </c>
      <c r="B7136" s="14" t="str">
        <f>VLOOKUP(A7136,Sample!A:B,2,0)</f>
        <v>Quote: :
 Quote: :
 Hello fellow gardeners!
 Just a quick check-in. Since the urge to app has long been subdued, I'm just waiting on mid-November when I should see several inquires fall off my CR: 5 inquiries should fall of EQ and 2 inquires should fall off of EX. Then right before my 1 year anniversary in the Garden, my remaining two inquiries should disappear and I will be inquiry f-r-e-e !
 Scores are holding steady- nothing new to report there...yet. I did get a SP CLI of 4k from Discover. It's only my second SP CLI from them in some 10 months - but I'm not complaining. To get a SP CLI without having to do anything - sweet !
 I could do a 3x CLI for Amex, but scared to...LOL! Anybody know the limit Amex will grant a SP CLI for 3x request? My 3x would be pretty large (atleast to me). It would hurt my little feelings if I was denied or put through a financial review with them. I keep my income updated in their system, but you never know.
 It's been nice reading the good progress everyone is making while gardening.
 Garden Long!
 Garden Strong!
 Until next time...
 Life happens. Adjust accordingly.
 You might be at risk for a FR above $35K.</v>
      </c>
      <c r="C7136" s="14" t="str">
        <f>VLOOKUP(A7136,Sample!A:C,3,0)</f>
        <v>Long Form</v>
      </c>
      <c r="D7136" s="14" t="str">
        <f>VLOOKUP(A7136,Sample!A:E,5,0)</f>
        <v>NEUTRAL</v>
      </c>
      <c r="E7136" t="str">
        <f t="shared" si="1"/>
        <v>en</v>
      </c>
    </row>
    <row r="7137" hidden="1">
      <c r="A7137" s="4" t="s">
        <v>24169</v>
      </c>
      <c r="B7137" s="14" t="str">
        <f>VLOOKUP(A7137,Sample!A:B,2,0)</f>
        <v>Quote: :
 Today I tried the pre-qual on the Discover site. It came back as 'here is the customized offer we have for you'. It surprised me because in the last few years I have gotten the 'we have nothing for you' I was skeptical about applying but I went for it. I got a message back instantly that i was not approved for the offer I applied for, but I had a counter offer...What!!?? I was shocked. The offer was still for the Discover It, but had a little higher rate. I accepted and got a $1600 line approved!! I know it's not much to some, but I have been struggling to get out of the Credit One, Capital One, web of $500 cl's. I am thrilled that I was approved at all, and will continue to build. Its tough to get out of a mess... Don't give up, people!
 My current... Eq - 643 TU - 660 Exp - 636 (all up 60+pts after financially ruined from divorce, and busting my but to make it better)</v>
      </c>
      <c r="C7137" s="14" t="str">
        <f>VLOOKUP(A7137,Sample!A:C,3,0)</f>
        <v>Long Form</v>
      </c>
      <c r="D7137" s="14" t="str">
        <f>VLOOKUP(A7137,Sample!A:E,5,0)</f>
        <v>NEUTRAL</v>
      </c>
      <c r="E7137" t="str">
        <f t="shared" si="1"/>
        <v>en</v>
      </c>
    </row>
    <row r="7138" hidden="1">
      <c r="A7138" s="4" t="s">
        <v>24172</v>
      </c>
      <c r="B7138" s="14" t="str">
        <f>VLOOKUP(A7138,Sample!A:B,2,0)</f>
        <v>Purchase Cialis From Canada
  Viagra Generique Doctissimo Propecia Como Hacer viagra cialis Cheapest Place To Buy Propecia Best Buy Amoxicilina Visa Accepted Direct Overnight Shipping
  __________________
  [url=http://cialtobuy.com ]cialis</v>
      </c>
      <c r="C7138" s="14" t="str">
        <f>VLOOKUP(A7138,Sample!A:C,3,0)</f>
        <v>Long Form</v>
      </c>
      <c r="D7138" s="14" t="str">
        <f>VLOOKUP(A7138,Sample!A:E,5,0)</f>
        <v>NEUTRAL</v>
      </c>
      <c r="E7138" t="str">
        <f t="shared" si="1"/>
        <v>en</v>
      </c>
    </row>
    <row r="7139" hidden="1">
      <c r="A7139" s="4" t="s">
        <v>24175</v>
      </c>
      <c r="B7139" s="14" t="str">
        <f>VLOOKUP(A7139,Sample!A:B,2,0)</f>
        <v>Hi there,
 As a newerish miles and points connoisseur, I have been on a credit card applying spree! So far, so good! In the past 9-12 months, I'm getting approved left and right. This is certainly due to years of using my credit wisely, paying off my cards in full, etc. etc. I've been a good credit user.
 My credit is excellent. 750-805 range, depending on the day and bureau. I recently applied for the BA card from Chase, where I have MANY other credit cards, and they approved me plus took credit away from one card to put it toward this card.
 Maybe one day before the BA card, I also applied for both the Barclaycard Arrivals Plus and the Bank of America Premium Rewards card (two banks I have zero cards with).
 For BofA, I got this in the mail: "We could not approve your request because you have recently opened too many accounts. We invite you to reapply in the future when your credit and/or financial information changes."
 From Barclaycard, I got this in the mail: "We have reviewed your application and determined that we are unable to approve you for a Barclaycard Arrival Plus credit card account for the following reasons: The number of bankcards opened within the last 24 months."
 (Further Barclaycard added that my score went down recently because: Lack of recent installment loan information Length of time revolving accounts have been established. Time since most recent account opening is too short Too many accounts with balances)
 I generally understand the "you opened too many accounts recently" concept as I understand the 5/24 rule by Chase bank, but I've been purposely pushing it, especially thinking that the other banks don't care. As soon as I finish one sign-up bonus, I'm eager to start pursuing the next one. For the past 9 months, I've essentially always had a new sign-up bonus.
 Question: is there a general guideline for the length of time between applications? Anecdotally, how often do YOU find you can get approved for a new credit card?
 (Side note: I've had success with putting in 4 applications and getting approved for 2. For this one, I applied for 3 and got 1.)</v>
      </c>
      <c r="C7139" s="14" t="str">
        <f>VLOOKUP(A7139,Sample!A:C,3,0)</f>
        <v>Long Form</v>
      </c>
      <c r="D7139" s="14" t="str">
        <f>VLOOKUP(A7139,Sample!A:E,5,0)</f>
        <v>NEUTRAL</v>
      </c>
      <c r="E7139" t="str">
        <f t="shared" si="1"/>
        <v>en</v>
      </c>
    </row>
    <row r="7140" hidden="1">
      <c r="A7140" s="4" t="s">
        <v>24178</v>
      </c>
      <c r="B7140" s="14" t="str">
        <f>VLOOKUP(A7140,Sample!A:B,2,0)</f>
        <v>The 3D conversion probably sucks if it wasn't released in the states. Just saying.</v>
      </c>
      <c r="C7140" s="14" t="str">
        <f>VLOOKUP(A7140,Sample!A:C,3,0)</f>
        <v>Long Form</v>
      </c>
      <c r="D7140" s="14" t="str">
        <f>VLOOKUP(A7140,Sample!A:E,5,0)</f>
        <v>NEGATIVE</v>
      </c>
      <c r="E7140" t="str">
        <f t="shared" si="1"/>
        <v>en</v>
      </c>
    </row>
    <row r="7141" hidden="1">
      <c r="A7141" s="4" t="s">
        <v>24181</v>
      </c>
      <c r="B7141" s="14" t="str">
        <f>VLOOKUP(A7141,Sample!A:B,2,0)</f>
        <v>Michigan Ave is Grant Park's western boundary. Follow GramCPA's advice. Cab (you don't need to use uber downtown - just step to the curb at Michigan Ave in Grant Park and flag down the next empty cab) Have the cab driver take you to 900 N. Michigan (The Bloomingdale's Mall) and start walking south. It's only a .8 of a mile down the Magnificent "mile" to the Chicago River. Heading South is walking in the direction of the Loop and the train stations. You just hail another cab to take you to the train station when you need to catch your train. easy-peasy.</v>
      </c>
      <c r="C7141" s="14" t="str">
        <f>VLOOKUP(A7141,Sample!A:C,3,0)</f>
        <v>Long Form</v>
      </c>
      <c r="D7141" s="14" t="str">
        <f>VLOOKUP(A7141,Sample!A:E,5,0)</f>
        <v>NEUTRAL</v>
      </c>
      <c r="E7141" t="str">
        <f t="shared" si="1"/>
        <v>en</v>
      </c>
    </row>
    <row r="7142" hidden="1">
      <c r="A7142" s="4" t="s">
        <v>24183</v>
      </c>
      <c r="B7142" s="14" t="str">
        <f>VLOOKUP(A7142,Sample!A:B,2,0)</f>
        <v>Originally Posted by Nepenthe
 Did we not just have Wells Fargo making up bogus banking accounts with customers' info before this announcement?
 And goldman sachs got fined huge amounts of money during the election for fraud(only relatively speaking of course). it happens literally all the time. Inuhanyou</v>
      </c>
      <c r="C7142" s="14" t="str">
        <f>VLOOKUP(A7142,Sample!A:C,3,0)</f>
        <v>Long Form</v>
      </c>
      <c r="D7142" s="14" t="str">
        <f>VLOOKUP(A7142,Sample!A:E,5,0)</f>
        <v>NEGATIVE</v>
      </c>
      <c r="E7142" t="str">
        <f t="shared" si="1"/>
        <v>en</v>
      </c>
    </row>
    <row r="7143" hidden="1">
      <c r="A7143" s="4" t="s">
        <v>24186</v>
      </c>
      <c r="B7143" s="14" t="str">
        <f>VLOOKUP(A7143,Sample!A:B,2,0)</f>
        <v>Art could literally be half ocean, half sky in different shades of blue and I'd buy it at $34.99 + tax.
 Gimme.</v>
      </c>
      <c r="C7143" s="14" t="str">
        <f>VLOOKUP(A7143,Sample!A:C,3,0)</f>
        <v>Long Form</v>
      </c>
      <c r="D7143" s="14" t="str">
        <f>VLOOKUP(A7143,Sample!A:E,5,0)</f>
        <v>NEUTRAL</v>
      </c>
      <c r="E7143" t="str">
        <f t="shared" si="1"/>
        <v>en</v>
      </c>
    </row>
    <row r="7144" hidden="1">
      <c r="A7144" s="4" t="s">
        <v>24189</v>
      </c>
      <c r="B7144" s="14" t="str">
        <f>VLOOKUP(A7144,Sample!A:B,2,0)</f>
        <v>CillinR833881 wrote: ↑Sep 27th, 2017 5:37 pm
 So I was looking at taking a day trip (less than 24hrs) to Bellingham to get an X900E from best buy. The TV in the states costs 1200USD = 1500CAD approx. What would I have to pay in tax at the store + any duties or extra taxes at the border? The same TV is currently selling for 2000CAD BEFORE tax (I am in British columbia) So it seems worth it to go there.
 I think that sales taxes in Bellingham are something like 8-9% and Duty is either 5% or it might be 8% and then finally you’ll also have to pay GST (I’m not sure about PST). 
 All in after exchange, it’ll probably be about $1,900 so might still be worthwhile but not. Y as much as you might first be thinking you’ll save.</v>
      </c>
      <c r="C7144" s="14" t="str">
        <f>VLOOKUP(A7144,Sample!A:C,3,0)</f>
        <v>Long Form</v>
      </c>
      <c r="D7144" s="14" t="str">
        <f>VLOOKUP(A7144,Sample!A:E,5,0)</f>
        <v>NEUTRAL</v>
      </c>
      <c r="E7144" t="str">
        <f t="shared" si="1"/>
        <v>en</v>
      </c>
    </row>
    <row r="7145" hidden="1">
      <c r="A7145" s="4" t="s">
        <v>24192</v>
      </c>
      <c r="B7145" s="14" t="str">
        <f>VLOOKUP(A7145,Sample!A:B,2,0)</f>
        <v>Why doesn't Trump taunt Kim Jong Un Back again? Theotokos Virgin Mary gave prayers to "Schema-nun Antonia" on how to save aborted babies from hell. If you pray these prayers diligently, aborted babies are released from hell. On each painted nail there are 40 demons. Smoking is censer to the devil. Using foul language calls upon Pagan deities (aka demons); Holy Spirit departs on 7 meters. People who use drugs see demons who cleverly disguise themselves as ghosts and aliens. America will be last country to switch to Euro (antichrist's world currency). Contraceptives = abortion; using contraceptives for 1 year = 5 aborted kids. Miscarriages happen because of high heels; cesarean because of tight pants (second generation cesarean will be infertile). Unbaptized aborted/miscarried/unborn babies burn in hell for 33 and a half years; if pregnant, keep the kid and deliver at home because kids are chipped using IVs and vaccines in hospitals. Dentists and doctors chip patients secretly. Ultrasound leads to mark of the beast; don't do ultrasound, please. Abortion leads to breast cancer; a demon is released from hell for each aborted kid. Dogs can become possessed; don't keep dogs inside you home [Pelageya of Ryazan]. Walmart has technology to administer mark of the beast to those who have cat bacteria in their stomachs; stay away from cats [Afanasiy Sidyachiy]. Next false flag is the Statue of Liberty. Above earth there is ice (hemisphere); when rockets go up they bring ice down from upper sky to lower sky; ice stuck in lower sky will fall on us during Apocalypse. Earth is flat; earth stands on 3 pillars (the Most Holy Trinity); pillars stand on water at zero Kelvin; underneath this ice there is a bubble; and then the abyss. Zodiac is planetary prison of demons; don't believe in horoscopes or you'll exhibit the traits of the trapped demons. Most thoughts and dreams are from demons; demons never do good. Sleep fully clothed; pray the Jesus prayer. Pray to your guardian angel to have normal sleep. Vyacheslav Krasheninnikov was the last prophet before Apostle John (who wrote the Book of Revelation), Enoch, Elijah, resurrected Seraphim of Sarov, and resurrected Sergius of Radonezh will preach against the antichrist. Humans were created about 7525 years ago. Birds participate in time creation. It's a sin to kill birds. Dinosaurs live under our level; they will get out through sinkholes and lakes; to kill them, go for their nerves. Save the birds; but kill the dinosaurs. First dinosaur will come out of Volga River in Russia. Scientists don't see dinosaurs under our level because of radiation. Sinkholes happen because people dig for resources underground and because earth is heating up.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[Lavrentiy Chernigovskiy]. He flies super fast; deceived people will say: "Christ is here; Christ is there" when he's flying from one city to the next very fast. He wears gloves to hide long nails. He's surrounded by demons who appear as angels of light. Antichrist will trick people that he can do mountain moving and resurrection using holograms; fire from the sky is real because of pollution gases in the atmosphere. Antichrist will have food only for 6 months; then he will feed his 666ed people flour from mashed up turtles (Tavrion Batozskiy), but this won't be enough because 666ed people are 10 times as angry and 7 times as hungry as normal people even though 666ed people became shorter (3-4 feet tall = 80 - 120 cm) because nanochips do function of organs (organs diminish) [Nilus Myrrhgusher]. If you have a lot of nanochips in your forearm, then you will not be able to make proper Orthodox sign of the cross (last mercy for you will be to cut your forearm off). Nanochips are sprayed by the gov't using chemtrails; they're also in gov't food and medicine; so, eat food from your own garden. In case garden is destroyed by ice from the sky, have chickens for eggs and goats for milk (Paisios). Lipstick contains cells of aborted fetuses, dog fat, and placenta; human flesh is in McDonalds, Pepsi, toothpaste, antiaging, anticancer, vaccines, perfume, etc.; that's why you should not be using anything that modern society has to offer. You're better off hiding within a 10-12 people group in order to escape Apocalypse. During Apocalypse, Chrtistians will eat dirt from under pussywillowtree as it's filled with tears of Theotokos Virgin Mary; this water will flee if a 666ed person tries to get it. Barcode is Druid black magic curse; QRcode is Mayan curse; when food is scanned, it becomes dead because laser is a substance from demons. Don't go into a UFO to be healed by demons. Green 666 is given by isotope rays on wrist or forehead when people stretch hands to receive small plastic grey card with no name on it (World Passport). It doesn't just have to be during this procedure (could be anything you sign up for or anywhere where there is a secret scanner); biometrics (fingerprints, eyes scan) or getting picture for passport are very dangerous because they could mark you secretly. Gabriel Urgebadze said that they do it on index finger when they scan your finger. Basically, try to avoid new documents at all cost. Police will microchip and isotope ray people on highways. Chipped people will be influenced by computers to take grey plastic card; but when they do, green mark by isotope rays is given on forehead/wrist. Food stores will isotope ray people too. Antichrist will also release prisoners to mark people. Reject 666 at all cost because it leads to permanent hell. If you're about to be marked, pray the Jesus prayer. Hide with Orthodox Christians to escape 666; leave all electronics behind so that antichrist's minions can't track you; burn documents because they're from Satan. The Most Holy Trinity gives you a name during baptism; devil gives an antiname during antibaptism (ex. Social Security Number). People who die with these Satanic documents go to concentration camp in hell to await Final Judgement; once the BEAST Computer is burned down, souls will be released for Final Judgement. That's why you should give back documents of your deceased relatives back to the gov't so that the gov't cancels these digital antichristian names given during antibaptism by the beast system; or just burn these documents because gov't could get upset and could send demons to mark you because of this outright act of defiance. Prophecy from half a millenium ago describes Final Judgement like this: Jesus was very upset with people who had little boards (plastic cards) in their hands because they wanted discount from the antichrist. Give to charity in the name of Archangel Michael; he rescues people from temporary hell twice a year [at midnight between September 18 and September 19 and similarly on November 20-21; pray at these times on your knees remembering the deceased by names (adding "and relatives by flesh up to Adam") so that they are rescued if they're in hell] (or brings them up a level, that is, to a level with less punishment; eventually, people are freed). Feed the pigeons; when pigeons bow down, people are saved from temporary hell. It's a big sin to remember the dead with wreaths (because demons put these wreaths on their necks if they're in hell with their hands tied up behind their back while hanging by their hands), meat, alcohol, sweets, and worldly music. Demons print icons on saints in newspapers so that you throw these newspapers in the trash blaspheming these saints. Crosses on soles of shoes and back of pants are blasphemy. Demons make carpets with crosses and put them on sidewalks so that people walk on crosses. Playing cards mock how Jesus suffered on the cross: clubs (cross on which Jesus was crucified), diamonds (four nails Jesus was crucified with), hearts (sponge with vinegar that Jesus was given to drink), spades (spear with which Jesus was pierced). Cremation is devil worship; only blasphemers such as Lenin should be burned; if Lenin is buried, earth will be polluted, and China will attack Russia because of this. After China attacks Russia, Ruski Orthodox Tsar (shown by resurrected Seraphim of Sarov) will come to power in Russia; this Tsar will slay traitors inside church and gov't; as a result, Russia will be the only country not under the antichrist. Ecumenism has 263 heresies; each heresy leads to hell. In 2006 in Moscow (that's why Moscow will sink), representatives from most religions signed a document where it says that all religions worship the same Supreme Being [aka the devil]. Priests who participate in ecumenism will have Pagans walking on their heads in hell. Arkhimandrit Antonin Kapustin left a prophecy that John the Baptist's living space will become a church and it will be blessed by forerunner of antichrist. Patriarch Kirill of Russia blessed this church. When priests pray for current gov't (instead of praying for future Tsar), Jesus gets up from His throne and turns His back to them. Forgive me.</v>
      </c>
      <c r="C7145" s="14" t="str">
        <f>VLOOKUP(A7145,Sample!A:C,3,0)</f>
        <v>Long Form</v>
      </c>
      <c r="D7145" s="14" t="str">
        <f>VLOOKUP(A7145,Sample!A:E,5,0)</f>
        <v>NEUTRAL</v>
      </c>
      <c r="E7145" t="str">
        <f t="shared" si="1"/>
        <v>en</v>
      </c>
    </row>
    <row r="7146" hidden="1">
      <c r="A7146" s="4" t="s">
        <v>24195</v>
      </c>
      <c r="B7146" s="14" t="str">
        <f>VLOOKUP(A7146,Sample!A:B,2,0)</f>
        <v>For those with a meijer check your mperks under coupons. I noticed while I was checking for things on my grocery list they had $10 off a best buy card worth $100 or more. It's good until 9/30</v>
      </c>
      <c r="C7146" s="14" t="str">
        <f>VLOOKUP(A7146,Sample!A:C,3,0)</f>
        <v>Long Form</v>
      </c>
      <c r="D7146" s="14" t="str">
        <f>VLOOKUP(A7146,Sample!A:E,5,0)</f>
        <v>NEUTRAL</v>
      </c>
      <c r="E7146" t="str">
        <f t="shared" si="1"/>
        <v>en</v>
      </c>
    </row>
    <row r="7147" hidden="1">
      <c r="A7147" s="4" t="s">
        <v>24198</v>
      </c>
      <c r="B7147" s="14" t="str">
        <f>VLOOKUP(A7147,Sample!A:B,2,0)</f>
        <v>Dollar on pace for biggest weekly gain since December World stocks set for 11th straight month of gains Tech sector buoys Wall Street after record high close (Updates with opening of U.S. markets, changes dateline from London)
 The dollar was headed for its strongest week of the year on Friday, while world stock markets climbed back near record-high levels on the last trading day of the quarter.
 Firming expectations for another U.S. interest rate increase by year-end, combined with U.S. President Donald Trump's tax-cut plan, have dominated markets for most of the week.
 Data on Friday showed U.S. consumer spending barely rose in August but the report did little to change expectations that the Federal Reserve would raise interest rates again in December. Another report showed the Chicago purchasing management index, which gauges factory activity, came in better-than-expected for September.
 "The economic data we got was either on target or it was slightly better than expected so there wasn't anything negative at all to put a pause on things," said Randy Frederick, vice president of trading and derivatives for Charles Schwab in Austin, Texas.
 "Generally, the overall economic backdrop is very solid. In a bull market when you don't have bad news you tend to get up moves in the market," Frederick said.
 The Dow Jones Industrial Average .DJI fell 18.29 points, or 0.08 percent, to 22,362.91, the S&amp;P 500 .SPX gained 4.93 points, or 0.20 percent, to 2,514.99 and the Nasdaq Composite .IXIC added 31.99 points, or 0.5 percent, to 6,485.44.
 The S&amp;P technology sector .SPLRCT led the way, rising 0.6 percent.
 The S&amp;P 500 had set a record closing high on Thursday. The pan-European FTSEurofirst 300 index .FTEU3 rose 0.34 percent and MSCI's gauge of stocks across the globe .MIWD PUS gained 0.34 percent.
 The MSCI global index was within 0.5 percent of an all-time high and on pace for its 11th consecutive positive month.
 The dollar index .DXY was flat. The greenback was up about 1 percent for the week, on track for its best week since December.
 "What you have seen is a general closing out of some short dollar positions but for that to be sustained we need greater detail on Trump's fiscal plans and see it going through," said James Binny, head of currency portfolio management for EMEA at State Street Global Advisors.
 The euro EUR= was up 0.29 percent to $1.1818. Benchmark 10-year notes US10YT=RR last fell 4/32 in price to yield 2.3193 percent, from 2.307 percent late on Thursday.
 U.S. crude CLcv1 fell 0.23 percent to $51.44 per barrel and Brent LCOcv1 was last at $56.88, down 0.49 percent on the day.
 Spot gold XAU= dropped 0.2 percent to $1,284.52 an ounce.
 http://tmsnrt.rs/2egbfVh
 GRAPHIC-Global assets in 2017 http://fingfx.thomsonreuters.com/gfx/rngs/COMMODITIES-ASSETS/010031B62XZ/index.html#section/assets GRAPHIC-Global market cap http://reut.rs/2mcp7T1 GRAPHIC-Emerging markets in 2017 http://tmsnrt.rs/2ihRugV</v>
      </c>
      <c r="C7147" s="14" t="str">
        <f>VLOOKUP(A7147,Sample!A:C,3,0)</f>
        <v>Long Form</v>
      </c>
      <c r="D7147" s="14" t="str">
        <f>VLOOKUP(A7147,Sample!A:E,5,0)</f>
        <v>NEUTRAL</v>
      </c>
      <c r="E7147" t="str">
        <f t="shared" si="1"/>
        <v>en</v>
      </c>
    </row>
    <row r="7148" hidden="1">
      <c r="A7148" s="4" t="s">
        <v>24201</v>
      </c>
      <c r="B7148" s="14" t="str">
        <f>VLOOKUP(A7148,Sample!A:B,2,0)</f>
        <v>Banker crooks do the perp walk before Congress, get scolded in public and then never go to jail for the crimes Congress is grilling them on, must be nice. Just like the WF pimp who is on his second trip explaining his bank's crookedess in front of Congress. Trump will eventually get a handle on all these banker characters</v>
      </c>
      <c r="C7148" s="14" t="str">
        <f>VLOOKUP(A7148,Sample!A:C,3,0)</f>
        <v>Long Form</v>
      </c>
      <c r="D7148" s="14" t="str">
        <f>VLOOKUP(A7148,Sample!A:E,5,0)</f>
        <v>NEUTRAL</v>
      </c>
      <c r="E7148" t="str">
        <f t="shared" si="1"/>
        <v>en</v>
      </c>
    </row>
    <row r="7149" hidden="1">
      <c r="A7149" s="4" t="s">
        <v>24204</v>
      </c>
      <c r="B7149" s="14" t="str">
        <f>VLOOKUP(A7149,Sample!A:B,2,0)</f>
        <v>Approximate Purchase Date: As soon as we make the builds (this day)
 Budget Range: 2 builds, 3 monitors, upgrade on 1 pc ~ €5500 ALL (10% up/down)
 System Usage from Most to Least Important: working in Autodesk 3ds max, Photoshop, AutoCad, etc. (3D Modeling and Rendering)
 Are you buying a monitor: Yes (3 monitors), 24" FHD and it has to be Dell
 Do you need to buy OS: No
 Country: I live in Bosnia and Herzegovina
 Preferred Website(s) for Parts: All members of European Union (maybe Germany sites..)
 Parts Preferences: Bestbuy
 Overclocking: Maybe
 SLI or Crossfire: Maybe
 Additional Comments: We need 2 rendering/3dModeling machines and 3 monitors. We already have 3 monitors Dell 24" P2415Q 4K, but now we want monitors which look nearly like these (Dell 24") but with FHD resolution, not 4K.
 Second thing we need is to upgrade one PC, which is used to work only in AutoCad, Tower, Archicad etc. For this PC we need a new Case, PSU and SSD. Here are specs:
 Intel Core i5 6400 @ 2.70GHz
 Gigabyte Technology Co. Ltd. H110M-S2-CF (U3E1)
 8,00GB Single-Channel DDR4-2132 (1066 MHz) G.Skill F4-2400C15-8GVR 8.00GB
 Intel HD Graphics 530 (Gigabyte)
 Zotac gtx1060 3GB
 465GB MB0500GC EHE SCSI Disk Device (SATA)
 On all PC-s will be Windows 7.
 Cases for rendering machines we are using now are TT Urban T81, so this time we only need cases same sized, it has not to be ThermalTake... But for the one PC we are upgrading, we can use normal case, not such big one.
 All of this have to be about €5500. Is this possible? (bestbuy for this money)
 Here is an example build of 3 machines which we have now:
 Intel Core i7 5820K @ 3.30GHz
 ASUSTeK COMPUTER INC. X99-DELUXE (SOCKET 2011)
 32GB Corsair DDR4-2133 (1066 MHz) CMK16GX4M2B3000C15 XMP
 2 X 4095MB NVIDIA GeForce GTX 970 (Gigabyte)
 1000W Coller Master M2 Silent PRO
 Corsair water cooling
 Thermaltake Urban T81
 2794GB Western Digital WDC WD30EFRX-68EUZN0 (5400RPM)
 465GB Samsung SSD 850 EVO 500G
 DELL P2415Q 4K
 For new builds we could go on AMD Ryzen 7 and gtx1070, it has not to be Intel!!!
 PS: More help... Here is an example configuration we made:
 2x
 AMD Ryzen 7 1700
 ASRock x370 Killer SLI
 32GB G.Skill Ripjaws V DDR4 3200MHz
 Zotac GTX 1070 AMP! Edition 8GB DDR5
 be quiet! 750W Power Zone
 Fractal Celsius S24, s1151/2011/AM4
 Fractal Define C
 Seagate FireCuda 1TB //ABOUT 1TB IS ENOUGH
 Samsung 960EVO 250GB, NVMe
 3x
 DELL P2417H FHD (1920x1080@60Hz)
 AND</v>
      </c>
      <c r="C7149" s="14" t="str">
        <f>VLOOKUP(A7149,Sample!A:C,3,0)</f>
        <v>Long Form</v>
      </c>
      <c r="D7149" s="14" t="str">
        <f>VLOOKUP(A7149,Sample!A:E,5,0)</f>
        <v>NEUTRAL</v>
      </c>
      <c r="E7149" t="str">
        <f t="shared" si="1"/>
        <v>en</v>
      </c>
    </row>
    <row r="7150" hidden="1">
      <c r="A7150" s="4" t="s">
        <v>24207</v>
      </c>
      <c r="B7150" s="14" t="str">
        <f>VLOOKUP(A7150,Sample!A:B,2,0)</f>
        <v>No she didn't. A dumbass wouldn't have asked those questions and would have left the room</v>
      </c>
      <c r="C7150" s="14" t="str">
        <f>VLOOKUP(A7150,Sample!A:C,3,0)</f>
        <v>Long Form</v>
      </c>
      <c r="D7150" s="14" t="str">
        <f>VLOOKUP(A7150,Sample!A:E,5,0)</f>
        <v>NEUTRAL</v>
      </c>
      <c r="E7150" t="str">
        <f t="shared" si="1"/>
        <v>en</v>
      </c>
    </row>
    <row r="7151" hidden="1">
      <c r="A7151" s="4" t="s">
        <v>24210</v>
      </c>
      <c r="B7151" s="14" t="str">
        <f>VLOOKUP(A7151,Sample!A:B,2,0)</f>
        <v>in Soviet Russia, you infect virus.</v>
      </c>
      <c r="C7151" s="14" t="str">
        <f>VLOOKUP(A7151,Sample!A:C,3,0)</f>
        <v>Long Form</v>
      </c>
      <c r="D7151" s="14" t="str">
        <f>VLOOKUP(A7151,Sample!A:E,5,0)</f>
        <v>NEUTRAL</v>
      </c>
      <c r="E7151" t="str">
        <f t="shared" si="1"/>
        <v>en</v>
      </c>
    </row>
    <row r="7152" hidden="1">
      <c r="A7152" s="4" t="s">
        <v>24213</v>
      </c>
      <c r="B7152" s="14" t="str">
        <f>VLOOKUP(A7152,Sample!A:B,2,0)</f>
        <v>Quote:
  Originally Posted by Mister B Gone
  Is that your hustle really though? Hawking Best Buy exclusives on ebay? Get a job bro
 That is his job.</v>
      </c>
      <c r="C7152" s="14" t="str">
        <f>VLOOKUP(A7152,Sample!A:C,3,0)</f>
        <v>Long Form</v>
      </c>
      <c r="D7152" s="14" t="str">
        <f>VLOOKUP(A7152,Sample!A:E,5,0)</f>
        <v>NEUTRAL</v>
      </c>
      <c r="E7152" t="str">
        <f t="shared" si="1"/>
        <v>en</v>
      </c>
    </row>
    <row r="7153" hidden="1">
      <c r="A7153" s="4" t="s">
        <v>24216</v>
      </c>
      <c r="B7153" s="14" t="str">
        <f>VLOOKUP(A7153,Sample!A:B,2,0)</f>
        <v>Light and very clear best buy I have made stars: 5</v>
      </c>
      <c r="C7153" s="14" t="str">
        <f>VLOOKUP(A7153,Sample!A:C,3,0)</f>
        <v>Long Form</v>
      </c>
      <c r="D7153" s="14" t="str">
        <f>VLOOKUP(A7153,Sample!A:E,5,0)</f>
        <v>POSITIVE</v>
      </c>
      <c r="E7153" t="str">
        <f t="shared" si="1"/>
        <v>en</v>
      </c>
    </row>
    <row r="7154" hidden="1">
      <c r="A7154" s="4" t="s">
        <v>24218</v>
      </c>
      <c r="B7154" s="14" t="str">
        <f>VLOOKUP(A7154,Sample!A:B,2,0)</f>
        <v>racercoup wrote:102 A380's in the backlog according to Airbus - almost 50% of these will never be delivered. The Amedeo circus was pure PR. An attempt to put lipstick on a pig (or whale in this case).With the A380 Airbus has redefined the term " firm order" and not in a good way.Makes me wonder what other bs is in this huge backlog at Airbus. With a claimed backlog 20% greater than Boeing, why are they even in narrow body deliveries?The A350 and A32X lines are sold out well in advance of production save for a few odd cancellations for various purposes, and the A330neo is reasonably set for the near future. Airbus can afford to play this game, with all but the A380, and the A380 is the only plane that even slightly merits that criticism.I assume this critique will be levelled at Boeing who for example held onto 45 orders for an airline that has been in serious financial trouble for a few years now and did in fact go bust yesterday?</v>
      </c>
      <c r="C7154" s="14" t="str">
        <f>VLOOKUP(A7154,Sample!A:C,3,0)</f>
        <v>Long Form</v>
      </c>
      <c r="D7154" s="14" t="str">
        <f>VLOOKUP(A7154,Sample!A:E,5,0)</f>
        <v>NEUTRAL</v>
      </c>
      <c r="E7154" t="str">
        <f t="shared" si="1"/>
        <v>en</v>
      </c>
    </row>
    <row r="7155" hidden="1">
      <c r="A7155" s="4" t="s">
        <v>24221</v>
      </c>
      <c r="B7155" s="14" t="str">
        <f>VLOOKUP(A7155,Sample!A:B,2,0)</f>
        <v>Quote: : I wouldn't mind them ditching Priority Pass to add a different benefit. I like the points rebate and/or redeeming for 1.5 cents per point. I don't use the 4th night free benefit as much as others (or as much as I thought I would) but even the 1x a year I use it more than justifies the annual fee. 3rd night free 2x per year would work for me as well. If they're going to cap it, though, I would hope they'd go back to including taxes and fees, and maybe the actual cost of the night. This.
 Citi doesn't seem to want to compete with Reserve so maybe they should stop trying, ditch the Priority Pass (which is duplicative if you have the Reserve), and give us a reason or two besides 4th night free to hold this card.
 I am OK with limiting the free night benefit but it has to be at least 4-6 a year. If I have to start deciding if a particular multi-nght stay will get "enough" value because I may have a better one later, it would be too much of a headache to care and I'd drop it.
 I would love some of the new benefits they mention.</v>
      </c>
      <c r="C7155" s="14" t="str">
        <f>VLOOKUP(A7155,Sample!A:C,3,0)</f>
        <v>Long Form</v>
      </c>
      <c r="D7155" s="14" t="str">
        <f>VLOOKUP(A7155,Sample!A:E,5,0)</f>
        <v>NEUTRAL</v>
      </c>
      <c r="E7155" t="str">
        <f t="shared" si="1"/>
        <v>en</v>
      </c>
    </row>
    <row r="7156" hidden="1">
      <c r="A7156" s="4" t="s">
        <v>24224</v>
      </c>
      <c r="B7156" s="14" t="str">
        <f>VLOOKUP(A7156,Sample!A:B,2,0)</f>
        <v>yes its the polices stupid: even the billionaires cannot hold up bill clintons centrism anymore: The global trade deals they promoted have increased inequality, weakened labor rights, and ceded sovereign authority to an arbitration system that is heavily stacked in favor of the enormously wealthy.
 "Through trade agreements and the deregulation of Wall Street neoliberal Democrats ran the economies of the West through a series of financial bubbles and then into the proverbial ditch. This paper goes through details to conclude that there has been no economic recovery from the Great Recession for most people." 
 "Through deregulation, financialization, globalization and the concentration of corporate power in the executive suites, Bill Clinton helped build this system of wealth concentration. Through bailouts of Wall Street Barack Obama restored it to power. "
 https://www.commondreams.org/views/2017/10/05/center-left-had-its-chance-its-time-something-new
 The “Center-Left” Had Its Chance; It’s Time For Something New
 Published on
 Thursday, October 05, 2017
 by
 Campaign for America's Future
 The “Center-Left” Had Its Chance; It’s Time For Something New
 An ideology that has become complacent and complicit: complacent in its power, and complicit in its relationship to corporate power.
 by
 Richard Eskow
 "The “globalization” the left opposes is something altogether different: the domination of multilateral decision-making by powerful financial interests. That’s worth opposing."
 The once-proud political project known as “centrism” is collapsing around the globe, despite increasingly desperate attempts by billionaire backers to revive it.
 The center-right’s implosion can be seen in the weakened state of Theresa May’s Conservatives in Great Britain, the recent setback for Angela Merkel’s Christian Democrats, and the withering of the GOP’s Mitt Romney wing.
 But what about the center-left, the “New Labour”/”New Democrat” phenomenon that once seemed to offer so much hope? Can it survive? More importantly, should it?
 The Decline of the Center-Left
 Political scientist Sheri Berman recently wrote an op-ed for the New York Times that made the case for Western Europe’s failing social democrats. “Across Europe, social democratic or center-left parties are in decline,” Professor Berman writes, adding:
 “In elections this year in France and the Netherlands, the socialist and labor parties did so poorly that many question their future existence… Even if you don’t support the left, this should be cause for concern. Social democratic parties were crucial to rebuilding democracy in Western Europe after 1945. They remain essential to democracy on the Continent today.”
 Professor Berman correctly diagnoses one aspect of what ails these parties, noting that center-left politicians like Britain’s Tony Blair and Germany’s Gerhard Schröder “celebrated the (free) market’s upsides while ignoring its downsides.”
 It’s worth lingering for a moment on those downsides: Economic inequality continued to skyrocket under Blair in Great Britain and Schröder in Germany, and Bill Clinton in the United States. 
 The global economy was gravely damaged by the financial crisis of 2008, as Professor Berman notes, but that near-catastrophe wasn’t caused by impersonal forces. It was the result of widespread banker fraud, made possible by the active collaboration of politicians from both parties.
 The center-left rarely even chastised, much less prosecuted, bankers for their criminality in the runup to the economic crisis, whose devastation is still felt around the globe. Instead, it left them in charge of their institutions and in possession of their freedom and their ill-gotten gains.
 When faced with the global economic disaster these bankers caused, Blair didn’t name names. Instead he said things like this: “Look upon this crisis not as an occasion to regress in policy or attitude of mind; but as a chance to renew, as an opportunity to open a new chapter in humanity’s progress to a better future for all.”
 Fiscal Responsibility
 The political program Professor Berman eulogizes didn’t just fail to “offer a fundamental critique of capitalism.” It provided capitalism’s worst excesses with ideological cover. Instead of hewing to well-understood professions of left-leaning values like “equality,” it offered cliches about “equality of opportunity” that were indistinguishable from those of its center-right opponents.
 Worse, when confronted with the economic damage that bankers caused, the European center-left turned against its supposed constituency by bailing out the banks and imposing strict austerity measures on working people.
 The U.K. Labour Party, like its European and American counterparts, became obsessed with proving its “fiscal responsibility” — so much so that it was considered a major gaffe when party leader Ed Miliband failed to mention the deficit in an address. “No one should doubt our seriousness about tackling the deficit,” he said by way of apology.
 Democrats under Clinton and Obama shared the European center-left’s deficit obsession, but were forced to back away from it somewhat under political pressure. European social democrats stuck to the austerity program and lost even more support than Democrats did from their core voters.
 Then there’s foreign policy. Blair misled his country into war in Iraq — a deception which most Britons still find literally unforgivable, according to a 2016 poll — while centrist Democrats largely voted to support it here in the United States. 
 That hurt both parties. One study showed that Donald Trump, who cynically ran as an anti-war candidate, gained a statistically significant level of additional support from communities with high military casualties.
 The study shows that, without those votes, the election might have gone the other way.
 The Left Nobody Knows
 Professor Berman’s characterization of left leaders like Bernie Sanders and Jeremy Corbyn and the movement they represent will be unrecognizable to anyone familiar with them.
 Her characterization of them as “an anti-globalization far left,” without defining that label, repeats a canard that’s been articulated many times by figures like Blair and Clinton. In a 2009 speech, in the wake of the global financial crisis, Blair put it this way (in a speech that, oddly, recently disappeared from his foundation’s website):
 “There is a myth that globalization is the result of a policy driven by Governments; and can be altered or even reversed by Governments. It isn’t. It is driven by people. Globalization is not just an economic fact.
 It is about the internet, its power to communicate, influence and shape a world whose frontiers are coming down. It’s about mass travel, migration, modern media. It is not simply an economic fact; it is in part an attitude of mind. It is where young people choose to be.”
 Strip away the Soylent Green-esque language – “It’s people! Globalization is people!” — and this is nothing but airy-fairy gibberish. After all, who on the left is against migration, media, or some vaguely defined “attitude of mind”?
 Barring an extraterrestrial electromagnetic pulse of unprecedented scale, the internet and modern media will carry on. The question Blair and his colleagues elide is this: The global trade deals they promoted have increased inequality, weakened labor rights, and ceded sovereign authority to an arbitration system that is heavily stacked in favor of the enormously wealthy.
 People aren’t against globalization as Blair defines it. They’re against trade deals that hurt them economically in order to benefit powerful interests. The “globalization” the left opposes is something altogether different: the domination of multilateral decision-making by powerful financial interests. That’s worth opposing.
 Practical Populism
 Berman continues says the parties of the newly-risen left “generally offer an impractical mishmash of attacks on the wealthy, protectionism, increased welfare spending and high taxes.” Impractical? Those “attacks on the wealthy” and “high taxes” propose taxation rates that fall well below 1950s and 1960s-era levels.
 Their “protectionism” would replace bad trade deals with better ones. These leaders are, if anything, overly conciliatory toward the “deficit” crowd, because they insist on offering “pay-fors” for their increased welfare spending.
 “These policies may appeal to the angry and frustrated,” Berman writes, “but they turn off voters looking for viable policy and a progressive, rather than utopian, view of the future.” 
 Leaving aside the question of viability, I would like to see some numbers to support that claim. There is growing support for bigger government and an improved social safety net in the US, while Corbyn’s proposals poll very well in Britain.
 As for “the angry and frustrated” — yes, voters are both of those things. Why shouldn’t they be? For too long, the center-left ignored their needs in order to pursue the notion that government could be run by insiders from both parties, through that quiet process of back-room negotiation known as “bipartisanship.” Kenan Malik, also writing in the New York Times, accurately characterized the British and European center-left of recent decades:
 “With the dismantling of the postwar political system has gone, too, the old division between social democracy and conservatism. The new fault line — not just in British politics but throughout Europe — is between an elite, technocratic managerialism, governing through structures that often bypass democratic processes, and a growing mass of people who feel alienated and politically voiceless.”
 The same could be said of its counterpart in the United States. The consensus rule of political insiders across the globe, from center-left to center-right, has not responded to voters’ needs or wishes. 
 As a result, it is falling. That’s not tragedy; it’s democracy. Europe’s center-left became complacent and complicit: complacent in its power, and complicit in its relationship to corporate power.
 Professor Berman worries that, without, “populism will flourish and democracy will decay.” But the left’s populism is answering the unmet needs of people in Western Europe and the United States. That’s not decay; it’s progress.</v>
      </c>
      <c r="C7156" s="14" t="str">
        <f>VLOOKUP(A7156,Sample!A:C,3,0)</f>
        <v>Long Form</v>
      </c>
      <c r="D7156" s="14" t="str">
        <f>VLOOKUP(A7156,Sample!A:E,5,0)</f>
        <v>NEUTRAL</v>
      </c>
      <c r="E7156" t="str">
        <f t="shared" si="1"/>
        <v>en</v>
      </c>
    </row>
    <row r="7157" hidden="1">
      <c r="A7157" s="4" t="s">
        <v>24227</v>
      </c>
      <c r="B7157" s="14" t="str">
        <f>VLOOKUP(A7157,Sample!A:B,2,0)</f>
        <v>hotlink fast boleh share kredit tak bos?
 ONEXOX -500mb/30hari hanya rm2.50- SEASON PASS ONEXOX - NEW USER 20GB BOLEH CARRY FORWARD HANYA RM50!!! ~ FACEBOOK ~</v>
      </c>
      <c r="C7157" s="14" t="str">
        <f>VLOOKUP(A7157,Sample!A:C,3,0)</f>
        <v>Long Form</v>
      </c>
      <c r="D7157" s="14" t="str">
        <f>VLOOKUP(A7157,Sample!A:E,5,0)</f>
        <v>NEUTRAL</v>
      </c>
      <c r="E7157" t="str">
        <f t="shared" si="1"/>
        <v>en</v>
      </c>
    </row>
    <row r="7158" hidden="1">
      <c r="A7158" s="4" t="s">
        <v>24230</v>
      </c>
      <c r="B7158" s="14" t="str">
        <f>VLOOKUP(A7158,Sample!A:B,2,0)</f>
        <v>@mc11 : Not sure where you saw that but if it was from here, https://www.citibank.com.au/global_docs/pdf/Feesandcharges.p... it says it Excludes Citibank Plus. I haven't tried but I would've thought the payment would be declined and you wouldn't be charged a fee if you tried to purchase something without enough funds on citibank plus.</v>
      </c>
      <c r="C7158" s="14" t="str">
        <f>VLOOKUP(A7158,Sample!A:C,3,0)</f>
        <v>Long Form</v>
      </c>
      <c r="D7158" s="14" t="str">
        <f>VLOOKUP(A7158,Sample!A:E,5,0)</f>
        <v>NEGATIVE</v>
      </c>
      <c r="E7158" t="str">
        <f t="shared" si="1"/>
        <v>en</v>
      </c>
    </row>
    <row r="7159" hidden="1">
      <c r="A7159" s="4" t="s">
        <v>24233</v>
      </c>
      <c r="B7159" s="14" t="str">
        <f>VLOOKUP(A7159,Sample!A:B,2,0)</f>
        <v>Talya said: ↑ I am perhaps more indicative of most - just not 'into' the sustained 'push' necessary. Too sanguine.
 I will do both, then. (Arizona and Nevada).
 I will pm you my e-mail address.
 Good point. I was wondering what the leverage would be with the credit card company.
 As I mentioned, the credit card rep knew at once what I was talking about and started to tell me what they do - he seemed totally familiar with the scenario I was presenting. But he did caution that he could not promise me anything.
 Good to know. I had a choice between 3 cards when I was paying - and decided to pull out the AMEX card because I knew (vaguely) that there would be more protections than with the other two (maybe). I was thinking in that way even as I pulled out the card - for pity's sake! Why did I do it? I was mesmerized with my 'alternate facts' - that I would be able to stay at resorts as I drove cross country. I guess. It looked like such a cool thing. And there were other people apparently buying in the large room - was that part of the snooker? Were the other groups really buying? Or were they actors in the shell game?
 So there is a deadline for the cc dispute - didn't know that.
 Okay - you are heard!
 Your first sentence - yes, that is how I am seeing it. Your second sentence gives me hope.
 Please post whether or not you actually get this resolved for real and certain. Click to expand... OK...today was the last day of the dispute period. I called the CC company and they confirmed that the dispute has been "resolved in my favor" and the temporary credit to my account is now permanent! Although I was expecting this, it is still a big relief.
 From what I can tell, I won the dispute by default because Diamond opted not to respond to it. This is what they said they would do, after they offered a refund to resolve my BBB (Better Business Bureau) complaint. GOOD LUCK!!</v>
      </c>
      <c r="C7159" s="14" t="str">
        <f>VLOOKUP(A7159,Sample!A:C,3,0)</f>
        <v>Long Form</v>
      </c>
      <c r="D7159" s="14" t="str">
        <f>VLOOKUP(A7159,Sample!A:E,5,0)</f>
        <v>NEGATIVE</v>
      </c>
      <c r="E7159" t="str">
        <f t="shared" si="1"/>
        <v>en</v>
      </c>
    </row>
    <row r="7160" hidden="1">
      <c r="A7160" s="4" t="s">
        <v>24236</v>
      </c>
      <c r="B7160" s="14" t="str">
        <f>VLOOKUP(A7160,Sample!A:B,2,0)</f>
        <v>G7 GTI: Fuel Smell Superslik » Thu Oct 05, 2017 10:09 am
 Howsit guys,
 Need some assistance please, there is a strong fuel smell coming from my vehicle, its only outside the car (inside cant smell anything). Opened the bonnet and the smell is quite strong.
 Noticed the exhaust is always black as well. Smell tends to be more heavy when driving the car hard.
 Other than the smell the car is perfectly normal, fuel consumption is still as it was before no error messages or anything and power is still the same.
 Car has a downpipe and Intake, no software.
 Thanks Current:
 Golf 7 GTi
 14.2 @ Tarlton S2S
 Ex:
 2013 Polo 1.6i Comfortline ( Stolen )
 RS3 Reps, Pano Roof
 2010 VW Scirocco 1.4TSI
 Rising Blue,Xenon, Pano Roof,Intake,Etuners
 2012 Merc C180 AMG BE Coupe
 2010 Peugeot 207 GTI
 2006 Polo 1.9TDi Sportline
 2006 Polo 1.6i Comfortline
 2002 Citi 1.6i Life</v>
      </c>
      <c r="C7160" s="14" t="str">
        <f>VLOOKUP(A7160,Sample!A:C,3,0)</f>
        <v>Long Form</v>
      </c>
      <c r="D7160" s="14" t="str">
        <f>VLOOKUP(A7160,Sample!A:E,5,0)</f>
        <v>NEUTRAL</v>
      </c>
      <c r="E7160" t="str">
        <f t="shared" si="1"/>
        <v>en</v>
      </c>
    </row>
    <row r="7161" hidden="1">
      <c r="A7161" s="4" t="s">
        <v>24239</v>
      </c>
      <c r="B7161" s="14" t="str">
        <f>VLOOKUP(A7161,Sample!A:B,2,0)</f>
        <v>For less than $400, this is a really good deal.
 I have had this sound bar for about 6 months now. I have a whole set of Polk Audio Omni Speakers, SB1 Plus sound bar, S2R Speaker(with lithium battery) * 2, and P1 pre-amp. This Omni system uses " Play-Fi " multi-room wireless audio technology. It is very similar to SONOS, but only costs half of SONOS. I put the S2R in each bedroom, the sound bar in family room with the TV, the pre-amp goes with the NAD stereo power amp in music room. With the "Play-Fi" technology, I can play Spotify music in all rooms at the same time.
 I can do even better things with this setup. For the movie nights, I bring my 2 S2R speakers to the family room and pair with this sound bar to create a real 5.1 wireless home theater. This sound bar functions as the audio master, and decodes Dolby Digital, and sends surround signals wirelessly to the 2 S2R speakers in the network. I am very impressed with this technology. It works very well for me in Netflix. I can also adjust the volume of surround separately from the main volume. The best part is, when I finish the movie, I can put the 2 portable speakers back to the bedrooms, and remove the 5.1 setup in the "App", and all speakers are back to normal. Very simple.
 I can also use the "Play-Fi" software in windows PC to stream the PC sound in the sound bar. But the free version of the windows app has some limitations like delays / 1 speaker only. The paid version has no delay, and supports stream on multiple speakers simultaneously.
 My point is, this is a good deal for this sound bar. And if you want get more from the sound bar, please look into the other speakers in the Polk Audio Omni collection. Some examples from BestBuy:
 S2R (with battery): https://www.bestbuy.ca/en-ca/product/po ... 19769.aspx ?
 S2 (without battery): https://www.bestbuy.ca/en-CA/product/po ... ct=omni+s2
 P1 (pre-amp): https://www.bestbuy.ca/en-ca/product/po ... 19766.aspx ?
 A1 (full-amp): https://www.bestbuy.ca/en-ca/product/po ... 19767.aspx
 Enjoy your sound bar.</v>
      </c>
      <c r="C7161" s="14" t="str">
        <f>VLOOKUP(A7161,Sample!A:C,3,0)</f>
        <v>Long Form</v>
      </c>
      <c r="D7161" s="14" t="str">
        <f>VLOOKUP(A7161,Sample!A:E,5,0)</f>
        <v>NEUTRAL</v>
      </c>
      <c r="E7161" t="str">
        <f t="shared" si="1"/>
        <v>en</v>
      </c>
    </row>
    <row r="7162" hidden="1">
      <c r="A7162" s="4" t="s">
        <v>24242</v>
      </c>
      <c r="B7162" s="14" t="str">
        <f>VLOOKUP(A7162,Sample!A:B,2,0)</f>
        <v>We are an asset, not a liability: Rohingya leader in Pakistan Amna Ehtesham Khaishgi | Published — Monday 9 October 2017 KARACHI: Noor Hussain Arkani, president of the Burmese Muslim Welfare Organization in Pakistan, represents the 300,000-strong Rohingya community, one of the oldest refugee populations in the country, having arrived more than 50 years ago. “Just because we’re immigrants who took refuge in Pakistan, doesn’t mean we’re a liability to the country,” Arkani, who has seen three generations of Rohingya living in the city of Karachi, told Arab News. “We provide cheap and efficient labor to factories. We export fish. We’re the backbone of the carpet industry. Around 200,000 Rohingya work in the Gulf, especially Saudi Arabia, and send millions in remittances. We’re part of the national economy. Pakistan’s government shouldn’t see us as a liability. We’re an asset.” Ghost population Rohingya refugees first came to Pakistan upon the invitation of then-President Ayub Khan in 1962, Arkani said. “He gave us refuge and helped us settle down with whatever resources we brought with us. Now this is our third generation living in Karachi, with a population of about 300,000.” Most of them live in the largely slum area of Korangi. “Rohingya Muslims are mainly a fishing community in Karachi. We also work in textile factories, we sell vegetables, and our women weave beautiful carpets at home,” Arkani said. “Pakistan has always had a huge heart,” but “we’re becoming a ghost population. Our national ID cards aren’t renewed. Our legal status in the county is at stake,” he added. “It’s a major crisis, especially for the second and third generations, who were born and raised here. For them, Pakistan is their country, but Pakistan isn’t ready to own us anymore,” he said. “I’m running after government officials and pleading with them to restore our legal identification. Without that, we can’t do anything. We can’t get jobs, go to hospital, open bank accounts or send our children to school.” Arkani said the refugee influx stopped about two decades ago, and it is no longer easy to cross the border. Responsibility “The British, while leaving Burma (Myanmar), gave our state to the Burmese, whereas we wanted to be annexed to East Pakistan (present-day Bangladesh),” he said. “Like most of South Asia, the British left us (Rohingya) in an unacceptable situation. Our struggle isn’t new, but the world has woken up to it now,” he added. “We’re attacked because our Rakhine state in Myanmar is rich in natural resources,” including oil and gas, Arkani said. “It’s a fight to capture our resources, which are a goldmine for Myanmar’s government and the outside world.” Ending the crisis The only solution to the ongoing crisis in Rakhine is to “either give us independence, or the UN should protect us from Myanmar,” Arkani said. “We should be taken care of under UN supervision. We’ve suffered a lot. The world should find a solution for us, otherwise we’ll continue hearing heart-wrenching stories.” Arkani denied that Rohingya are involved in terrorist activities. “We started our struggle against the Burmese because they were killing us for refusing to be part of their country.” Arkani urged the Organization for Islamic Cooperation (OIC) and Muslim countries to come to the aid of the Rohingya, “otherwise we’ll be wiped out soon.” He added: “This is our third generation running and hiding from Myanmar’s Army. We’ve had enough.”</v>
      </c>
      <c r="C7162" s="14" t="str">
        <f>VLOOKUP(A7162,Sample!A:C,3,0)</f>
        <v>Long Form</v>
      </c>
      <c r="D7162" s="14" t="str">
        <f>VLOOKUP(A7162,Sample!A:E,5,0)</f>
        <v>NEUTRAL</v>
      </c>
      <c r="E7162" t="str">
        <f t="shared" si="1"/>
        <v>en</v>
      </c>
    </row>
    <row r="7163" hidden="1">
      <c r="A7163" s="4" t="s">
        <v>24245</v>
      </c>
      <c r="B7163" s="14" t="str">
        <f>VLOOKUP(A7163,Sample!A:B,2,0)</f>
        <v>remember this about the free scores from citi-amex and discover .
 they are fico 8 bank card scores not comprehensive credit scores . the scale is not comparable either . they run to 900 not 850 .
 but they are also weighted for credit cards and little else . a utility company fraud did not even effect it .
 in fact different members report to different agencies . the fraud showed up only on one credit report not the other 2 .</v>
      </c>
      <c r="C7163" s="14" t="str">
        <f>VLOOKUP(A7163,Sample!A:C,3,0)</f>
        <v>Long Form</v>
      </c>
      <c r="D7163" s="14" t="str">
        <f>VLOOKUP(A7163,Sample!A:E,5,0)</f>
        <v>NEUTRAL</v>
      </c>
      <c r="E7163" t="str">
        <f t="shared" si="1"/>
        <v>en</v>
      </c>
    </row>
    <row r="7164" hidden="1">
      <c r="A7164" s="4" t="s">
        <v>24248</v>
      </c>
      <c r="B7164" s="14" t="str">
        <f>VLOOKUP(A7164,Sample!A:B,2,0)</f>
        <v>I have both the Hilton Surpass AMEX and the BCP cards.
 Of the two, I got the Hilton Surpass card first, with a lower FICO score at the time. I use that card ONLY for Hilton stays and purchases. It doesn't make much sense to use the card for anything else, since you can get other cards that will give you far more for everyday spending. But if you stay at Hiltons frequently enough, the Surpass card can really help you rack up the Hilton HHonors points fast!</v>
      </c>
      <c r="C7164" s="14" t="str">
        <f>VLOOKUP(A7164,Sample!A:C,3,0)</f>
        <v>Long Form</v>
      </c>
      <c r="D7164" s="14" t="str">
        <f>VLOOKUP(A7164,Sample!A:E,5,0)</f>
        <v>NEUTRAL</v>
      </c>
      <c r="E7164" t="str">
        <f t="shared" si="1"/>
        <v>en</v>
      </c>
    </row>
    <row r="7165" hidden="1">
      <c r="A7165" s="4" t="s">
        <v>24251</v>
      </c>
      <c r="B7165" s="14" t="str">
        <f>VLOOKUP(A7165,Sample!A:B,2,0)</f>
        <v>Quote: :
 Sunrise if you don’t mind saying, what state do you live in?
 California
 Start: 619 (TU08, 9/2013) | Current: 791 (TU08, 8/15/17)
 Sam's Club MC $25000 | Marvel MC $25000 | Macy's AMEX $25000 | AMEX BCE $20400 | Macy's Store $20000 | Discover IT $18000 | BoA BBR #1 $17200 | Cap 1 QS WMC $16500 | NFCU CLOC $15000 | JCP $15000 | Citi DC $12600 | BofA BBR #2 $11800 | Chase Disney Visa $11500 | Care Credit $10200 | CashForward WMC $10000 | Barclay Rewards WMC $10000 | WCU Visa $10000 | Cash+ VS $9000 | Amazon Store $8000 | Blispay $7500 | Sony Card $4250 | Target MC $4000 | Costco Anywhere $3200 | ~~Gardening Since 4/5/16</v>
      </c>
      <c r="C7165" s="14" t="str">
        <f>VLOOKUP(A7165,Sample!A:C,3,0)</f>
        <v>Long Form</v>
      </c>
      <c r="D7165" s="14" t="str">
        <f>VLOOKUP(A7165,Sample!A:E,5,0)</f>
        <v>NEUTRAL</v>
      </c>
      <c r="E7165" t="str">
        <f t="shared" si="1"/>
        <v>en</v>
      </c>
    </row>
    <row r="7166" hidden="1">
      <c r="A7166" s="4" t="s">
        <v>24254</v>
      </c>
      <c r="B7166" s="14" t="str">
        <f>VLOOKUP(A7166,Sample!A:B,2,0)</f>
        <v>"Booth": The fiscally illiterate deficit-exploding, national debt mushrooming, banks/Wall Street deregulating GOP had total control of House, Senate, and the White House from 2001 through to 2008, and their ALWAYS-FAIL bad policies (housing collapse; MELTDOWN, Great Recession) were GOP's!</v>
      </c>
      <c r="C7166" s="14" t="str">
        <f>VLOOKUP(A7166,Sample!A:C,3,0)</f>
        <v>Long Form</v>
      </c>
      <c r="D7166" s="14" t="str">
        <f>VLOOKUP(A7166,Sample!A:E,5,0)</f>
        <v>NEUTRAL</v>
      </c>
      <c r="E7166" t="str">
        <f t="shared" si="1"/>
        <v>en</v>
      </c>
    </row>
    <row r="7167" hidden="1">
      <c r="A7167" s="4" t="s">
        <v>24257</v>
      </c>
      <c r="B7167" s="14" t="str">
        <f>VLOOKUP(A7167,Sample!A:B,2,0)</f>
        <v>Quote:
  Originally Posted by beanz2
  Wonder if some day Cabelas or Bass Pro would go politically correct like Sears did or Walmart is doing? Even toy guns would be prohibited "due to the violent image" (while Hollywood keeps romanticizing violence unfettered?)
 Highly doubt an outdoor store marketed towards hunting, shooting and fishing would succumb compared to an appliance/home/grocery store.</v>
      </c>
      <c r="C7167" s="14" t="str">
        <f>VLOOKUP(A7167,Sample!A:C,3,0)</f>
        <v>Long Form</v>
      </c>
      <c r="D7167" s="14" t="str">
        <f>VLOOKUP(A7167,Sample!A:E,5,0)</f>
        <v>NEUTRAL</v>
      </c>
      <c r="E7167" t="str">
        <f t="shared" si="1"/>
        <v>en</v>
      </c>
    </row>
    <row r="7168" hidden="1">
      <c r="A7168" s="4" t="s">
        <v>24260</v>
      </c>
      <c r="B7168" s="14" t="str">
        <f>VLOOKUP(A7168,Sample!A:B,2,0)</f>
        <v>It appears Best Buy has matched the price.</v>
      </c>
      <c r="C7168" s="14" t="str">
        <f>VLOOKUP(A7168,Sample!A:C,3,0)</f>
        <v>Long Form</v>
      </c>
      <c r="D7168" s="14" t="str">
        <f>VLOOKUP(A7168,Sample!A:E,5,0)</f>
        <v>POSITIVE</v>
      </c>
      <c r="E7168" t="str">
        <f t="shared" si="1"/>
        <v>en</v>
      </c>
    </row>
    <row r="7169" hidden="1">
      <c r="A7169" s="4" t="s">
        <v>24263</v>
      </c>
      <c r="B7169" s="14" t="str">
        <f>VLOOKUP(A7169,Sample!A:B,2,0)</f>
        <v>wasCB14 wrote:Has Citi's shipping department always been so disorganized? It really seems inefficient. 1. AA Platinum - I called I think 10 days after my terms came, they said it was returned to them as undeliverable by USPS. The CSR then sent a replacement. The original came a day or two later normally through the mail. Necessary.2. AA Platinum (the replacement) - wasteful, since they wouldn't have sent it if they'd known the first one was still en route to me.3. AA Platinum WEMC upgrade - It came maybe two months after account opening with no change in my CL or general creditworthiness. Wasteful, since they could have just approved me for it when I applied.4. Prestige. Came smoothly. Necessary.5. PC AA to Costco. Necessary.6. Metal Prestige. Maybe wasteful, since it could have waited.7. A second metal Prestige. Wasteful. Out of seven card shipments, only three were clearly necessary. I've never lost or had fraud on a Citi card. No AUs. If their department was organized they could save on card printing and postage costs...and maybe beef up the Prestige benefits.Banks could also send cards via first-class mail rather than the wasteful packages they usually come in. I cringe when I find out I'm receiving a package via FedEx or UPS, and jumping through hoops and heading to pick-up facilities only to find out it's a credit card in some needlessly fancy package (looking at you and your stupid Hotel collection books and welcome kits, Chase). All of that paper and packaging is wasteful and expensive. Just send it in an envelope, I say.</v>
      </c>
      <c r="C7169" s="14" t="str">
        <f>VLOOKUP(A7169,Sample!A:C,3,0)</f>
        <v>Long Form</v>
      </c>
      <c r="D7169" s="14" t="str">
        <f>VLOOKUP(A7169,Sample!A:E,5,0)</f>
        <v>NEGATIVE</v>
      </c>
      <c r="E7169" t="str">
        <f t="shared" si="1"/>
        <v>en</v>
      </c>
    </row>
    <row r="7170" hidden="1">
      <c r="A7170" s="4" t="s">
        <v>24266</v>
      </c>
      <c r="B7170" s="14" t="str">
        <f>VLOOKUP(A7170,Sample!A:B,2,0)</f>
        <v>​ Anthony Harvey/Getty Images for The New York Times
 Vitol’s chief executive, Ian Taylor, said he expected the shift to electric vehicles and non-fossil fuel sources of energy to shrink the oil industry. Speaking at an event in London, the executive said crude oil demand could peak some time around 2028-2030.
 Vitol is responsible for the trade of around 7 percent of global oil, which makes it the biggest oil trading firm in the world. Taylor admitted he is concerned about the company’s place in a new, less oil-dependent, world. An additional cause for worry is the shrinking pool of talent, as more young people opt for a career in technology, he said.
 A third cause for worry for one of the world’s top oil traders is the low price of the commodity, although Taylor said that he expected prices to improve to about US$60-65 in the next two to three years. Before that, however, Taylor said , growing U.S. oil exports would continue to pressure international benchmarks in 2018.
 The Vitol chief said the international oil price benchmark, Brent, could do with a liquidity boost and he praised plans to add in 2018 a fifth North Sea grade from Norway’s Troll field to the four-grade BFOE basket that makes up the benchmark.
 However, Taylor noted, more grades need to join Brent, Forties, Oseberg, Ekofisk, and Troll in order to further improve liquidity. Yet, he said, adding Russia’s Urals blend would not help liquidity because it is loaded from several terminals and the loading programs are inconsistent.
 One of the biggest traders of Kurdish oil, Vitol could suffer adverse consequences should Kurdistan attain independence. Indeed, Taylor said he hoped the autonomous region would not split from Iraq – a prospect that is currently distant, as Baghdad takes aggressive measures to cut off Kurdistan’s links to the bigger world after the autonomous region voted for independence in its recent referendum.
 NOW WATCH: Meet the three women who married Donald Trump
 Continue reading...</v>
      </c>
      <c r="C7170" s="14" t="str">
        <f>VLOOKUP(A7170,Sample!A:C,3,0)</f>
        <v>Long Form</v>
      </c>
      <c r="D7170" s="14" t="str">
        <f>VLOOKUP(A7170,Sample!A:E,5,0)</f>
        <v>NEUTRAL</v>
      </c>
      <c r="E7170" t="str">
        <f t="shared" si="1"/>
        <v>en</v>
      </c>
    </row>
    <row r="7171" hidden="1">
      <c r="A7171" s="4" t="s">
        <v>24269</v>
      </c>
      <c r="B7171" s="14" t="str">
        <f>VLOOKUP(A7171,Sample!A:B,2,0)</f>
        <v>Quote:
  Originally Posted by DK1979
  Oh so do i... don't get the all the hate they get but it's hard to like this one no matter what side of the fence you are.
 Yeah I like the colors but the artwork itself is just ugh. Quick Google search showed a couple of images that would've been Pop Art-y but way better:
 [Show spoiler] 
 [Show spoiler]</v>
      </c>
      <c r="C7171" s="14" t="str">
        <f>VLOOKUP(A7171,Sample!A:C,3,0)</f>
        <v>Long Form</v>
      </c>
      <c r="D7171" s="14" t="str">
        <f>VLOOKUP(A7171,Sample!A:E,5,0)</f>
        <v>NEUTRAL</v>
      </c>
      <c r="E7171" t="str">
        <f t="shared" si="1"/>
        <v>en</v>
      </c>
    </row>
    <row r="7172" hidden="1">
      <c r="A7172" s="4" t="s">
        <v>24272</v>
      </c>
      <c r="B7172" s="14" t="str">
        <f>VLOOKUP(A7172,Sample!A:B,2,0)</f>
        <v>Hmm. 'Discover a card that has been discarded this game' would be neat. Like a 2 Mana 'Forsaken Portal' for Warlock or something.
 Steam - Battle.net - Koopah089 - PSN - KoopahTroopah - Smash Bros WiiU</v>
      </c>
      <c r="C7172" s="14" t="str">
        <f>VLOOKUP(A7172,Sample!A:C,3,0)</f>
        <v>Long Form</v>
      </c>
      <c r="D7172" s="14" t="str">
        <f>VLOOKUP(A7172,Sample!A:E,5,0)</f>
        <v>NEUTRAL</v>
      </c>
      <c r="E7172" t="str">
        <f t="shared" si="1"/>
        <v>en</v>
      </c>
    </row>
    <row r="7173" hidden="1">
      <c r="A7173" s="4" t="s">
        <v>24275</v>
      </c>
      <c r="B7173" s="14" t="str">
        <f>VLOOKUP(A7173,Sample!A:B,2,0)</f>
        <v>Originally Posted by toastedheretic
 Go on Suckof, give this some russian troll spin
 You sound almost as bitter and sore as your idol 'queen' Hillary.
 Btw, as you seem to see Russian conspiracies all around you, have a read at this and it might give even you some pause for thought and perspective:
 Glenn Greenwald - Yet Another Major Russia Story Falls Apart. Is Skepticism Permissible Yet?
 Sometimes stories end up debunked. Theres nothing particularly shocking about that. If this were an isolated incident, one could chalk it up to basic human error that has no broader meaning.
 But this is no isolated incident. Quite the contrary: this has happened over and over and over again. Inflammatory claims about Russia get mindlessly hyped by media outlets, almost always based on nothing more than evidence-free claims from government officials, only to collapse under the slightest scrutiny, because they are entirely lacking in evidence...
 The examples of such debacles when it comes to claims about Russia are too numerous to comprehensively chronicle... 
 Remember that time the Washington Post claimed that Russia had hacked the U.S. electricity grid, causing politicians to denounce Putin for trying to deny heat to Americans in winter, only to have to issue multiple retractions because none of that ever happened? Or the time that the Post had to publish a massive editors note after its reporters made claims about Russian infiltration of the internet and spreading of Fake News based on an anonymous groups McCarthyite blacklist that counted sites like the Drudge Report and various left-wing outlets as Kremlin agents?
 Or that time when Slate claimed that Trump had created a secret server with a Russian bank, all based on evidence that every other media outlet which looked at it were too embarrassed to get near? Or the time the Guardian was forced to retract its report by Ben Jacobs  which went viral  that casually asserted that WikiLeaks has a long relationship with the Kremlin? Or the time that Fortune retracted suggestions that RT had hacked into and taken over C-SPANs network? And then theres the huge market that was created  led by leading Democrats  that blindly ingested every conspiratorial, unhinged claim about Russia churned out by an army of crazed conspiracists such as Louise Mensch and Claude TrueFactsStated Taylor?
 And now we have the Russia-hacked-the-voting-systems-of-21-states to add to this trash heap. Each time the stories go viral; each time they further shape the narrative; each time those who spread them say little to nothing when it is debunked...
 Thats how the Russia narrative is constantly reported, and its the reason so many of the biggest stories have embarrassingly collapsed. Its because the Russia story of 2017  not unlike the Iraq discourse of 2002  is now driven by religious-like faith rather than rational faculties.
 Worth reading in full, unless you are afraid of discovering facts which don't fit your conspiracy theory narrative.</v>
      </c>
      <c r="C7173" s="14" t="str">
        <f>VLOOKUP(A7173,Sample!A:C,3,0)</f>
        <v>Long Form</v>
      </c>
      <c r="D7173" s="14" t="str">
        <f>VLOOKUP(A7173,Sample!A:E,5,0)</f>
        <v>NEUTRAL</v>
      </c>
      <c r="E7173" t="str">
        <f t="shared" si="1"/>
        <v>en</v>
      </c>
    </row>
    <row r="7174" hidden="1">
      <c r="A7174" s="4" t="s">
        <v>24278</v>
      </c>
      <c r="B7174" s="14" t="str">
        <f>VLOOKUP(A7174,Sample!A:B,2,0)</f>
        <v>2001 Audio Video currently has the Samsung HW-MS650 soundbar on sale for $397.99 . May be able to PM this at Best Buy as they have it at regular price for $599.99. Should be able to get the price down to $377.79 before tax.
 From what I've read, this may be a good soundbar solution for those who don't want / need a separate subwoofer.</v>
      </c>
      <c r="C7174" s="14" t="str">
        <f>VLOOKUP(A7174,Sample!A:C,3,0)</f>
        <v>Long Form</v>
      </c>
      <c r="D7174" s="14" t="str">
        <f>VLOOKUP(A7174,Sample!A:E,5,0)</f>
        <v>NEUTRAL</v>
      </c>
      <c r="E7174" t="str">
        <f t="shared" si="1"/>
        <v>en</v>
      </c>
    </row>
    <row r="7175" hidden="1">
      <c r="A7175" s="4" t="s">
        <v>24281</v>
      </c>
      <c r="B7175" s="14" t="str">
        <f>VLOOKUP(A7175,Sample!A:B,2,0)</f>
        <v>Brigadier General John Wilson Sprague (USV)
 John Wilson Sprague was born in White Creek, New York, on 4 April 1817. At the age of thirteen, he entered Rensselaer Polytechnic Institute at Troy, New York. He left school before graduation to engage in the grocery business, and in 1845 removed to Milan, Ohio, where he continued the business of a merchant in the shipping and commission sales businesses. He served one term (1851-1852) as the treasurer of Erie County, Ohio. In the late 1850s, he organized and equipped a line of sailboats and steamers for traffic on Lake Erie and was engaged in that business when war erupted.
 With the outbreak of the Civil War and President Abraham Lincoln’s call for 100,000 volunteers to put down the rebellion, Sprague raised a company of infantry and was sent to Camp Dennison near Cincinnati. He became the captain of Company E of the 7th Ohio Infantry. While returning home on furlough in August 1861, he and a small party of fellow Buckeyes were captured in western Virginia and held as prisoners of war. Sprague was exchanged in January 1862.
 He was appointed colonel of the newly designated 63rd Ohio Infantry and joined Maj. Gen. John Pope in Missouri. Sprague led the regiment at the Siege of Corinth, Mississippi, and then was in charge of the Ohio Brigade during the Battle of Iuka in 1862. For the next several months, Sprague took part in the army’s general operations in northern Alabama and Mississippi, extending sometimes into Tennessee. He participated in the Vicksburg Campaign in early and mid-1863. In the fall of 1863, under Maj. Gen. William T. Sherman, he moved with his regiment eastward toward Chattanooga, Tennessee. His regiment was part of the force under Grenville M. Dodge detached to secure the railroad to Decatur, Alabama.
 During the 1864 Atlanta Campaign, Sprague was in command of the 2nd Brigade, 4th Division, XVI Corps. During the Battle of Atlanta on 22 July 1864, near Decatur, Georgia, he masterfully conducted a delaying action under heavy enemy fire and received praise from his superiors. With only a small command, he defeated an overwhelming Confederate force and saved the entire ordnance and supply trains of the XV, XVI, XVII, and XX Corps.
 He was promoted to brigadier general on 30 July 1864. He moved with Sherman on the March to the Sea and then northward during the Carolinas Campaign. He commanded the brigade on its march from Raleigh, North Carolina, through Richmond to Washington, D.C., and participated in the Grand Review of the Armies in May. He received the brevet rank of major general at the end of the war.
 From April 1865 until September 1866, Sprague was the assistant commissioner of the Freedmen’s Bureau for the district of Arkansas, serving under Maj. Gen. Oliver O. Howard. He was in charge of operations in Missouri, Kansas, and the Indian Territory. In September 1865, he declined a lieutenant-colonelcy in the Regular Army and mustered out of service.
 He managed the Winona &amp; St. Paul Railway. In 1870, he became the general manager of the Western Division of the Northern Pacific Railway and co-established the city of Tacoma, Washington. He was instrumental in selecting the route for the railroad’s Pacific Division, and in 1883 had the honor of driving the golden spike on completion of his division.
 He served as Tacoma’s first mayor and was president of the board of trade and of various banks and corporations. The town of Spraque, Washington, founded in 1880, was named for him. After suffering for several years from heart disease and chronic cystitis, Sprague died in Tacoma on 27 December 1893. In 1894, the United States Congress awarded the Medal of Honor to Brig. Gen. John W. Sprague for his distinguished gallantry during the Battle of Decatur.</v>
      </c>
      <c r="C7175" s="14" t="str">
        <f>VLOOKUP(A7175,Sample!A:C,3,0)</f>
        <v>Long Form</v>
      </c>
      <c r="D7175" s="14" t="str">
        <f>VLOOKUP(A7175,Sample!A:E,5,0)</f>
        <v>NEUTRAL</v>
      </c>
      <c r="E7175" t="str">
        <f t="shared" si="1"/>
        <v>en</v>
      </c>
    </row>
    <row r="7176" hidden="1">
      <c r="A7176" s="4" t="s">
        <v>24284</v>
      </c>
      <c r="B7176" s="14" t="str">
        <f>VLOOKUP(A7176,Sample!A:B,2,0)</f>
        <v>148 Hi, We are interested in trying some of the new eateries at Disney Springs on our next trip, which will be the end of February/beginning of March. We will have some Disney Reward dollars (earned from Chase Disney Visa card) and Disney Gift Cards and would like to use them to pay for our meals. Are there any places that DO NOT accept them as payment? Thus far, our list of new must-try establishments include: Frontera Cocina</v>
      </c>
      <c r="C7176" s="14" t="str">
        <f>VLOOKUP(A7176,Sample!A:C,3,0)</f>
        <v>Long Form</v>
      </c>
      <c r="D7176" s="14" t="str">
        <f>VLOOKUP(A7176,Sample!A:E,5,0)</f>
        <v>NEUTRAL</v>
      </c>
      <c r="E7176" t="str">
        <f t="shared" si="1"/>
        <v>en</v>
      </c>
    </row>
    <row r="7177" hidden="1">
      <c r="A7177" s="4" t="s">
        <v>24287</v>
      </c>
      <c r="B7177" s="14" t="str">
        <f>VLOOKUP(A7177,Sample!A:B,2,0)</f>
        <v>QUOTE(raymondtong94 @ Oct 2 2017, 09:40 PM)I'm actually quite furious that my other AirAsia Platinum card was landed in someone else's mailbox at my workplace. I wonder if i voice my complains, will Citibank listen?Blame on Postman not Citi...</v>
      </c>
      <c r="C7177" s="14" t="str">
        <f>VLOOKUP(A7177,Sample!A:C,3,0)</f>
        <v>Long Form</v>
      </c>
      <c r="D7177" s="14" t="str">
        <f>VLOOKUP(A7177,Sample!A:E,5,0)</f>
        <v>NEGATIVE</v>
      </c>
      <c r="E7177" t="str">
        <f t="shared" si="1"/>
        <v>en</v>
      </c>
    </row>
    <row r="7178" hidden="1">
      <c r="A7178" s="4" t="s">
        <v>24290</v>
      </c>
      <c r="B7178" s="14" t="str">
        <f>VLOOKUP(A7178,Sample!A:B,2,0)</f>
        <v>Once pressurized let it sit for 10 minutes before lighting and then pull pump stem and plunger out and look down pump tube. If there is a pool of fuel in the pump tube you must pull CV spring to increase pressure on pip...campinut...</v>
      </c>
      <c r="C7178" s="14" t="str">
        <f>VLOOKUP(A7178,Sample!A:C,3,0)</f>
        <v>Long Form</v>
      </c>
      <c r="D7178" s="14" t="str">
        <f>VLOOKUP(A7178,Sample!A:E,5,0)</f>
        <v>NEUTRAL</v>
      </c>
      <c r="E7178" t="str">
        <f t="shared" si="1"/>
        <v>en</v>
      </c>
    </row>
    <row r="7179" hidden="1">
      <c r="A7179" s="4" t="s">
        <v>24293</v>
      </c>
      <c r="B7179" s="14" t="str">
        <f>VLOOKUP(A7179,Sample!A:B,2,0)</f>
        <v>I do not want a metal Amex. I hope that is optional.
 I wonder if a metal CC can pass thru TSA security? That might prompt an unintentional tag-line -- "American Express Platinum - don't leave home with it"
 I assure you they pass through the scanners just fine.
 Since CV decided to revive this --- My Platinum card triggers the metal detectors going thru metal detectors at TSA pre-check stations and the courthouse. I now make it a habit to put my wallet in my laptop bag for a ride thru the xray scan. 
 You're supposed to empty your pockets anyway.
 Because . . . ? I've searched, and I can't find a TSA document that specifically addresses the official procedure for TSA Pre-check. I average 6 times a month through airport security, and I only recall being directed to empty my pockets of all contents once (vs the usual warning to remove all metal objects)</v>
      </c>
      <c r="C7179" s="14" t="str">
        <f>VLOOKUP(A7179,Sample!A:C,3,0)</f>
        <v>Long Form</v>
      </c>
      <c r="D7179" s="14" t="str">
        <f>VLOOKUP(A7179,Sample!A:E,5,0)</f>
        <v>NEUTRAL</v>
      </c>
      <c r="E7179" t="str">
        <f t="shared" si="1"/>
        <v>en</v>
      </c>
    </row>
    <row r="7180" hidden="1">
      <c r="A7180" s="4" t="s">
        <v>24296</v>
      </c>
      <c r="B7180" s="14" t="str">
        <f>VLOOKUP(A7180,Sample!A:B,2,0)</f>
        <v>Well it was still ,,$10 yesterday :)</v>
      </c>
      <c r="C7180" s="14" t="str">
        <f>VLOOKUP(A7180,Sample!A:C,3,0)</f>
        <v>Long Form</v>
      </c>
      <c r="D7180" s="14" t="str">
        <f>VLOOKUP(A7180,Sample!A:E,5,0)</f>
        <v>NEUTRAL</v>
      </c>
      <c r="E7180" t="str">
        <f t="shared" si="1"/>
        <v>en</v>
      </c>
    </row>
    <row r="7181" hidden="1">
      <c r="A7181" s="4" t="s">
        <v>24299</v>
      </c>
      <c r="B7181" s="14" t="str">
        <f>VLOOKUP(A7181,Sample!A:B,2,0)</f>
        <v>Congrats! to those new approvals. Useful effort and good returns for a single week.</v>
      </c>
      <c r="C7181" s="14" t="str">
        <f>VLOOKUP(A7181,Sample!A:C,3,0)</f>
        <v>Long Form</v>
      </c>
      <c r="D7181" s="14" t="str">
        <f>VLOOKUP(A7181,Sample!A:E,5,0)</f>
        <v>POSITIVE</v>
      </c>
      <c r="E7181" t="str">
        <f t="shared" si="1"/>
        <v>en</v>
      </c>
    </row>
    <row r="7182" hidden="1">
      <c r="A7182" s="4" t="s">
        <v>24302</v>
      </c>
      <c r="B7182" s="14" t="str">
        <f>VLOOKUP(A7182,Sample!A:B,2,0)</f>
        <v>After wading through 30 pages of whining, posturing, and sometime contradictory speculations, here is what I am able to boil down for people (like me) who wants to understand some of the key points of the Chase Hyatt 20-nights promo to get to Globalist:
 1. Cash &amp; Points nights will count toward the promo, but award nights will NOT
 2. Nights spent at MGM properties, even though they fall under the category of “M life-Eligible Night”, WILL NOT count toward the promo per the Globalist Desk - THIS IS A CORRECTION FROM MY EARLIER POST
 3. Payment for promo qualifying nights can be made with any form of payment and not necessarily with the Chase Hyatt Visa card (but one has to be a cardholder to even qualify for this promo which does require registration)
 4. One you have achieved the 20-nights stay under the promo T&amp;C, you will be given Globalist status, but you will not get the 4 TSUs as that would require 60 nights
 5. The holder of this Globalist status achieved under the promo (aka Globalite) will not be receiving the 1 free night Cat 1-7 as that too requires 60 nights
 Did I miss anything or incorrectly state anything?</v>
      </c>
      <c r="C7182" s="14" t="str">
        <f>VLOOKUP(A7182,Sample!A:C,3,0)</f>
        <v>Long Form</v>
      </c>
      <c r="D7182" s="14" t="str">
        <f>VLOOKUP(A7182,Sample!A:E,5,0)</f>
        <v>NEUTRAL</v>
      </c>
      <c r="E7182" t="str">
        <f t="shared" si="1"/>
        <v>en</v>
      </c>
    </row>
    <row r="7183" hidden="1">
      <c r="A7183" s="4" t="s">
        <v>24305</v>
      </c>
      <c r="B7183" s="14" t="str">
        <f>VLOOKUP(A7183,Sample!A:B,2,0)</f>
        <v>Quote: : Quote: : Quote: : Unless it is just the angle, I don't see any visible damage to the aircraft? Interestingly enough, I'm not even seeing black marks from the smoke on the fuselage?</v>
      </c>
      <c r="C7183" s="14" t="str">
        <f>VLOOKUP(A7183,Sample!A:C,3,0)</f>
        <v>Long Form</v>
      </c>
      <c r="D7183" s="14" t="str">
        <f>VLOOKUP(A7183,Sample!A:E,5,0)</f>
        <v>NEUTRAL</v>
      </c>
      <c r="E7183" t="str">
        <f t="shared" si="1"/>
        <v>en</v>
      </c>
    </row>
    <row r="7184" hidden="1">
      <c r="A7184" s="4" t="s">
        <v>24308</v>
      </c>
      <c r="B7184" s="14" t="str">
        <f>VLOOKUP(A7184,Sample!A:B,2,0)</f>
        <v>Anyone else got this offer via snail mail or email? never happened to me before</v>
      </c>
      <c r="C7184" s="14" t="str">
        <f>VLOOKUP(A7184,Sample!A:C,3,0)</f>
        <v>Long Form</v>
      </c>
      <c r="D7184" s="14" t="str">
        <f>VLOOKUP(A7184,Sample!A:E,5,0)</f>
        <v>NEUTRAL</v>
      </c>
      <c r="E7184" t="str">
        <f t="shared" si="1"/>
        <v>en</v>
      </c>
    </row>
    <row r="7185" hidden="1">
      <c r="A7185" s="4" t="s">
        <v>24312</v>
      </c>
      <c r="B7185" s="14" t="str">
        <f>VLOOKUP(A7185,Sample!A:B,2,0)</f>
        <v>Thanks Kjorg, I am using Samsung galaxy 7 and Google Pixel phones. The problem has now fixed itself. Both phones weren't displaying the watch live tab. It has now appeared thanks.</v>
      </c>
      <c r="C7185" s="14" t="str">
        <f>VLOOKUP(A7185,Sample!A:C,3,0)</f>
        <v>Long Form</v>
      </c>
      <c r="D7185" s="14" t="str">
        <f>VLOOKUP(A7185,Sample!A:E,5,0)</f>
        <v>POSITIVE</v>
      </c>
      <c r="E7185" t="str">
        <f t="shared" si="1"/>
        <v>en</v>
      </c>
    </row>
    <row r="7186" hidden="1">
      <c r="A7186" s="4" t="s">
        <v>24315</v>
      </c>
      <c r="B7186" s="14" t="str">
        <f>VLOOKUP(A7186,Sample!A:B,2,0)</f>
        <v>And call case decisions Case 1, Case 2, Case 3.1 and 
 Case 3.2 an indirect proof, is also a little far fetched. 
 Maybe you dont like that each rational number
 r equals some p/q, with p,q coprime?
 - show quoted text -
 Am Sonntag, 8. Oktober 2017 20:56:11 UTC+2 schrieb burs...@gmail.com:
 &gt; Hey AP brain farto, you are confusing number theory
 &gt; and real analysis with arithmetic. 
 &gt; Number theory and real analysis doesn't care about decimal 
 &gt; representation, or hexagesimal or what ever.
 &gt; 
 &gt; Also Euclids geometry didn't have decimal representation,
 &gt; still the Greeks thought sqrt(2) irrational.
 &gt; How comes. Well they had notions such as incommensurable
 &gt; magnitude ratios. To show that sqrt(2) is not a rational
 &gt; 
 &gt; number is pretty easy. If it were a rational number,
 &gt; then we would have sqrt(2)=p/q for two integers p,q.
 &gt; Now square both sides, you would get 2=p^2/q^2, or
 &gt; 2*q^2=p^2. Now what is the square of two coprime p,q
 &gt; 
 &gt; numbers? Since they are coprime so at least one of
 &gt; them must be odd. So we have the following 3 cases:
 &gt; 
 &gt; Case 1: p odd, q odd:
 &gt; p=2k+1, q=2l+1
 &gt; 2*q^2=2(4l^2+4l+1) even
 &gt; p^2=4k^2+4k+1 odd
 &gt; doesn't match
 &gt; Case 2: p odd, q even
 &gt; p=2k+1, q=2l
 &gt; 2*q^2=2(4l^2) even
 &gt; p^2=4k^2+4k+1 odd
 &gt; doesn't match 
 &gt; Case 3: p even, q odd
 &gt; p=2k, q=2l+1
 &gt; 2*q^2=2(4l^2+4l+1) even
 &gt; p^2=4k^2 even
 &gt; does match
 &gt; 
 &gt; We can follow case 3 further. Namely we have,
 &gt; sqrt(2)=2*k/q, or q/k=sqrt(2). So q is now in
 &gt; the role of p, and the k is in the role fo q
 &gt; now. AND we know that q is odd. 
 &gt; 
 &gt; So the remaining cases are:
 &gt; 
 &gt; Case 3.1: q odd, k odd:
 &gt; q=2l+1, k=2i+1
 &gt; 2*k^2=2(4i^2+4i+1) even
 &gt; q^2=4l^2+4l+1 odd
 &gt; doesn't match
 &gt; Case 3.2: q odd, k even
 &gt; q=2l+1, k=2i
 &gt; 2*k^2=2(4i^2) even
 &gt; q^2=4l^2+4l+1 odd
 &gt; doesn't match
 &gt; 
 &gt; So there isn't even an infinite regress. 
 &gt; 
 &gt; Am Sonntag, 8. Oktober 2017 19:42:07 UTC+2 schrieb Archimedes Plutonium:
 &gt; &gt; On Sunday, October 8, 2017 at 2:06:53 AM UTC-5, Archimedes Plutonium wrote:
 &gt; &gt; &gt; Hard to believe the whole entire fate of irrationals all depended on one indirect proof using a silly definition of lowest-term
 &gt; &gt; &gt; 
 &gt; &gt; &gt; Are there any other proofs in math, sort of important with just a indirect proof
 &gt; &gt; 
 &gt; &gt; Well, what is that like, in science?
 &gt; &gt; 
 &gt; &gt; 1) Well, it is like a drug test in medicine where the results of just one person taking the drug is taken to be true over everyone taking the drug.
 &gt; &gt; 
 &gt; &gt; 2) Well, it is like in Anthropology, where a entire species is claimed to be true, based on a foot track in mud some million years ago.
 &gt; &gt; 
 &gt; &gt; 3) In Mathematics, an entire class of numbers is based upon a fuddy dud concept of Lowest Term, when it is meant to be on Counting Numbers but the use is over all decimals. Such was the silly invention of Irrational number, for which, sadly not a single math professor today was ever able to answer a "smart student" in class, who asks the numbclutch math professor-- if pi is irrational, then how come it is still all of it represented by decimals, for that 3.1 is 31/10 a rational, 3.14 is 314/100 a rational, 3.141 is 3141/1000, and on and on. So that where in world-- Mr. Silly Math Professor, does pi start to be Irrational, where?
 &gt; &gt; 
 &gt; &gt; 4) In Physics, like if one ray of photon light came from a exoplanet, be like saying life exists there as a "lightening bug" caused it.
 &gt; &gt; 
 &gt; &gt; 5) In Chemistry, if one hydrogen atom fused in a test tube of palladium, like saying "we have cold fusion".
 &gt; &gt; 
 &gt; &gt; AP</v>
      </c>
      <c r="C7186" s="14" t="str">
        <f>VLOOKUP(A7186,Sample!A:C,3,0)</f>
        <v>Long Form</v>
      </c>
      <c r="D7186" s="14" t="str">
        <f>VLOOKUP(A7186,Sample!A:E,5,0)</f>
        <v>NEUTRAL</v>
      </c>
      <c r="E7186" t="str">
        <f t="shared" si="1"/>
        <v>en</v>
      </c>
    </row>
    <row r="7187" hidden="1">
      <c r="A7187" s="4" t="s">
        <v>24318</v>
      </c>
      <c r="B7187" s="14" t="str">
        <f>VLOOKUP(A7187,Sample!A:B,2,0)</f>
        <v>I'm 14 weeks today and feel totally awful. I'm like that Katy Perry song. You're hot then cold.... sometimes I'm even hot and cold!
 Some of my joints are achy but other than that I can't seem to figure out why I have a fever.
 The highest I've gotten on the thermometer is just 100.0 but is there a point where I should call my doctor or be worried about baby?</v>
      </c>
      <c r="C7187" s="14" t="str">
        <f>VLOOKUP(A7187,Sample!A:C,3,0)</f>
        <v>Long Form</v>
      </c>
      <c r="D7187" s="14" t="str">
        <f>VLOOKUP(A7187,Sample!A:E,5,0)</f>
        <v>NEUTRAL</v>
      </c>
      <c r="E7187" t="str">
        <f t="shared" si="1"/>
        <v>en</v>
      </c>
    </row>
    <row r="7188" hidden="1">
      <c r="A7188" s="4" t="s">
        <v>24321</v>
      </c>
      <c r="B7188" s="14" t="str">
        <f>VLOOKUP(A7188,Sample!A:B,2,0)</f>
        <v>I have moved you question into the most appropriate thread. Start here:
 http://i.info4.citi.com/wpm/100164/PDF/Guide5.pdf</v>
      </c>
      <c r="C7188" s="14" t="str">
        <f>VLOOKUP(A7188,Sample!A:C,3,0)</f>
        <v>Long Form</v>
      </c>
      <c r="D7188" s="14" t="str">
        <f>VLOOKUP(A7188,Sample!A:E,5,0)</f>
        <v>NEUTRAL</v>
      </c>
      <c r="E7188" t="str">
        <f t="shared" si="1"/>
        <v>en</v>
      </c>
    </row>
    <row r="7189" hidden="1">
      <c r="A7189" s="4" t="s">
        <v>24324</v>
      </c>
      <c r="B7189" s="14" t="str">
        <f>VLOOKUP(A7189,Sample!A:B,2,0)</f>
        <v>My neighbor, who works at Macys, just told me the Graco 4-ever All-in-one Car Seat is on sale for $224.99 and their VIP 30% coupon applies so final price before tax is $157 !! Only catch is it has to be ordered in store, sale price won’t appear online and it’s only for the color ‘Cougar.’I was able to use her discount so yay for me, but even without, I think it’s a great price. So if any of you mammas still need to upgrade, sale ends Wednesday.</v>
      </c>
      <c r="C7189" s="14" t="str">
        <f>VLOOKUP(A7189,Sample!A:C,3,0)</f>
        <v>Long Form</v>
      </c>
      <c r="D7189" s="14" t="str">
        <f>VLOOKUP(A7189,Sample!A:E,5,0)</f>
        <v>NEUTRAL</v>
      </c>
      <c r="E7189" t="str">
        <f t="shared" si="1"/>
        <v>en</v>
      </c>
    </row>
    <row r="7190" hidden="1">
      <c r="A7190" s="4" t="s">
        <v>24327</v>
      </c>
      <c r="B7190" s="14" t="str">
        <f>VLOOKUP(A7190,Sample!A:B,2,0)</f>
        <v>Do you have a link for example please? Cheers</v>
      </c>
      <c r="C7190" s="14" t="str">
        <f>VLOOKUP(A7190,Sample!A:C,3,0)</f>
        <v>Long Form</v>
      </c>
      <c r="D7190" s="14" t="str">
        <f>VLOOKUP(A7190,Sample!A:E,5,0)</f>
        <v>NEUTRAL</v>
      </c>
      <c r="E7190" t="str">
        <f t="shared" si="1"/>
        <v>en</v>
      </c>
    </row>
    <row r="7191" hidden="1">
      <c r="A7191" s="4" t="s">
        <v>24330</v>
      </c>
      <c r="B7191" s="14" t="str">
        <f>VLOOKUP(A7191,Sample!A:B,2,0)</f>
        <v>I'm trying to return an item I bought online that came damaged, tried for two days and keep getting this error: " We’re sorry, we’re unable to process your return online. Please try again later or return your item to the nearest Best Buy store."</v>
      </c>
      <c r="C7191" s="14" t="str">
        <f>VLOOKUP(A7191,Sample!A:C,3,0)</f>
        <v>Long Form</v>
      </c>
      <c r="D7191" s="14" t="str">
        <f>VLOOKUP(A7191,Sample!A:E,5,0)</f>
        <v>NEGATIVE</v>
      </c>
      <c r="E7191" t="str">
        <f t="shared" si="1"/>
        <v>en</v>
      </c>
    </row>
    <row r="7192" hidden="1">
      <c r="A7192" s="4" t="s">
        <v>24333</v>
      </c>
      <c r="B7192" s="14" t="str">
        <f>VLOOKUP(A7192,Sample!A:B,2,0)</f>
        <v>I bought one of these a couple of years ago. Works well as long as you keep up with the leaves before they get too deep. It's a bit pricy but .....
 http://www.sears.com/craftsman-190cc-4-in-1-chipper-shredder-24inch-yard/p-07177033000P?sid=IDx01192011x000001&amp;gclid=EAIaIQobChMI_6Wb1o7S1gIVBINpCh0lgQaMEAQYASABEgKOSPD_BwE&amp;gclsrc=aw.ds&amp;dclid=CMe0zdmP0tYCFRErTwodq54I5Q</v>
      </c>
      <c r="C7192" s="14" t="str">
        <f>VLOOKUP(A7192,Sample!A:C,3,0)</f>
        <v>Long Form</v>
      </c>
      <c r="D7192" s="14" t="str">
        <f>VLOOKUP(A7192,Sample!A:E,5,0)</f>
        <v>NEUTRAL</v>
      </c>
      <c r="E7192" t="str">
        <f t="shared" si="1"/>
        <v>en</v>
      </c>
    </row>
    <row r="7193" hidden="1">
      <c r="A7193" s="4" t="s">
        <v>24336</v>
      </c>
      <c r="B7193" s="14" t="str">
        <f>VLOOKUP(A7193,Sample!A:B,2,0)</f>
        <v>Okay so I met my FWB Nov, 2016 of last year, we have been FWB 11 months straight, we were never exclusive but I caught feelings 9 months in, yet we were never exclusive.we both dated and slept with other people, but we were friends and open, no secrets, yet were very crazy, party people, we were adventuous and always getting into trouble, but we understood one another, we both had just broken up with our past relationships when we met and Ill admit, it was a Attraction at first sight, I felt it and when he came up to me and addressed it, I admitted the attraction that I felt too. after that we went crazy. 9 months in, i started thinking of him alot, and yes we were both broken and angry from our past relationships so we basically took on the world together in a very chaotic fun way, but we always had each others backs. I told him was moving away and I was, due to financial problems. I told him how I felt and this was his chance to decide, he wanted to stay friends and he felt feelings to, but we both know we bring out the crazy in one another, always doing bad things, and just falling in madness, but yet we understand one another, enjoy each others company, and have alot of similarities.anyway, the day finally came which was last Weds, Where I ended it, we slept together one last time and just talked about the future and our next step, yet usually we would get drunk and have some intense sex sessions but, he actually came over sober and we didnt sleep til we had to get up for work the next day. all I know is that when he left and he kissed me, It planted sadness in my heart.now that I am officially moved out he is all I think about. It just sucks...what should I do??</v>
      </c>
      <c r="C7193" s="14" t="str">
        <f>VLOOKUP(A7193,Sample!A:C,3,0)</f>
        <v>Long Form</v>
      </c>
      <c r="D7193" s="14" t="str">
        <f>VLOOKUP(A7193,Sample!A:E,5,0)</f>
        <v>NEUTRAL</v>
      </c>
      <c r="E7193" t="str">
        <f t="shared" si="1"/>
        <v>en</v>
      </c>
    </row>
    <row r="7194" hidden="1">
      <c r="A7194" s="4" t="s">
        <v>24338</v>
      </c>
      <c r="B7194" s="14" t="str">
        <f>VLOOKUP(A7194,Sample!A:B,2,0)</f>
        <v>My husband has been hiding a secret he use to be a male prostitute and from what I understand he started as teenager. According to him he was forced into that life but he survived by becoming more compliant. He said he got out by manipulating people and becoming the favorite of one wealthy client who as he put it "took care" of him. 
 I mean he kept this part of his past from me and I found out about it because we started having money problems and he solved them by contacting old clients. We met when I was model at a mutual friend's party and I had no idea that he only started seeing me when he had just gotten out of that life. 
 He's never gone back home because he's ashamed to face his parents I just don't know if I can trust him again. I get he's been through a lot but I just found out he's not the man I thought he was. I mean he's extremely homophobic so I can't even begin to understand his mindset. 
 I'm not perfect either when I first met him he was the complete package he had good looks and money now and I'm ashamed to say I only saw dollar signs at the time. Except now I know where it all came from and all my life I've just equated money with happiness because as the poor kid in a rich neighborhood all the rich kids seemed happy and that's why my husband did what he did because he was afraid I'd leave him if he was poor because he has no other real job experience. 
 He used to seem so strong and now I've learned he's a very broken person who was afraid I'd leave him.</v>
      </c>
      <c r="C7194" s="14" t="str">
        <f>VLOOKUP(A7194,Sample!A:C,3,0)</f>
        <v>Long Form</v>
      </c>
      <c r="D7194" s="14" t="str">
        <f>VLOOKUP(A7194,Sample!A:E,5,0)</f>
        <v>NEGATIVE</v>
      </c>
      <c r="E7194" t="str">
        <f t="shared" si="1"/>
        <v>en</v>
      </c>
    </row>
    <row r="7195" hidden="1">
      <c r="A7195" s="4" t="s">
        <v>24340</v>
      </c>
      <c r="B7195" s="14" t="str">
        <f>VLOOKUP(A7195,Sample!A:B,2,0)</f>
        <v>kwynne42 wrote: »
 Mark_Washingto1 wrote: »
 kwynne42 wrote: »
 Analysis of Emmerdale Characters
 1) Even by Roberts Lowly standards he was just plain eveil by what he was doing to Lawrence, although I was expecting him to accuse lawrence of raping him and then blackmail would ensue, that of course may be still where he is going
 2)Don't get how does Ex Hollyoaks expect us to love Robert and for us to invest in Reunited Robshite when we have all seen Robert behaving this despicably?
 3) Lawrence was in full Theatre acting mode to the cheap seats at the back of the London palladium in its yearly Panto while he was drunk
 5) Poor Rebecca having to put up with these idiots.
 7) As for Lydia, just embarrassing
 8) Doctor didn't last long did he reunited, Robshite looms ever closer
 9) Thank goodness for Liv actress, she worked very hard to make the supposedly emotional scenes with Aarsewipe bearable, found a little star in that one they did, pity she can't give Aaron "actor" some acting lessons because goodness knows he needs them.
 10 Finn stop blundering into people's bedrooms if you don't want to see unpleasant things and stop interfering in Victoria business you deserved that tongue lashing.
 12) Poor Victoria having to put up with those idiots.
 13) UGly hairy faced Jimmy and Nicola still didn't manage to have sex
 Ways to Kill Aaron
 No 280 Liv loses patience with Aaron and strangles him with the wire of that VR Game headset they were playing with
 1. That was hilarious, for once Ex Hollyoaks got something right.
 2. Agreed
 3. You don't like Lawrence do you?
 5. By this time next year she won't have to
 7. If only she were one of the ones rumored to die
 8. That was quick, I thought he'd at least last as long as Ed or Coma Boy
 9. 
 10. Well I'm sure he will stop doing both of those things pretty soon 
 12. She won't have to for much longer 
 13. Does anyone care? And to me its their own fault Laurel doesn't seem that interested in them.
 FYI Liv and Aaron were playing PlayStation VR
 2) Yet Ex H does seem to be expecting us just to be all happy that Robshite will getting back together no matter how despicable Robert is and how whiny and wet Aaron is.
 3) Its the actors DRAMATIC ACTING that bothers me rather than Lawrence himself
 5) See No.12
 7) She will be with us a long time yet
 8) Ex H in a mad rush to get Robshite back together so they can slip back into the old routine of breaking up and getting back together every month
 9) You can't be saying Liv Actress is terrible are you?
 12) Finn and Rebecca kicking the bucket are only DS rumours as far as I know
 13) Not so much and why would Nicola tolerate that beard
 2. Yes, Robert could kill Chas, Paddy and Liv , join ISIS, the KKK and launch a nuclear missile and Ex Hollyoaks would still expect people to root for Robron
 3. I think he can be over the top but when Lawrence is weak and vulnerable is he very good
 5. For now it is, but as we're seen with Moira those rumors have a ring of truth to them.
 7. Sadly you are right.
 8. Well he knows he's got nothing else to keep people interested. Lord knows 50 Shades of Resting Bitch Face won't do it.
 9. No, I'm telling you bye Felicia for insulting the great Danny Miller's acting skills
 12. See number 5</v>
      </c>
      <c r="C7195" s="14" t="str">
        <f>VLOOKUP(A7195,Sample!A:C,3,0)</f>
        <v>Long Form</v>
      </c>
      <c r="D7195" s="14" t="str">
        <f>VLOOKUP(A7195,Sample!A:E,5,0)</f>
        <v>NEUTRAL</v>
      </c>
      <c r="E7195" t="str">
        <f t="shared" si="1"/>
        <v>en</v>
      </c>
    </row>
    <row r="7196" hidden="1">
      <c r="A7196" s="4" t="s">
        <v>24343</v>
      </c>
      <c r="B7196" s="14" t="str">
        <f>VLOOKUP(A7196,Sample!A:B,2,0)</f>
        <v>- show quoted text -On 10/11/2017 11:35 AM, Keyser Soze wrote:
 &gt; On 10/11/17 11:27 AM, Keyser Soze wrote:
 &gt;&gt; On 10/11/17 11:16 AM, Mr. Luddite wrote:
 &gt;&gt;&gt; On 10/11/2017 9:18 AM, Keyser Soze wrote:
 &gt;&gt;&gt;&gt; On 10/11/17 8:23 AM, Mr. Luddite wrote:
 &gt;&gt;&gt;&gt;&gt; On 10/11/2017 7:45 AM, Keyser Soze wrote:
 &gt;&gt;&gt;&gt;&gt;&gt; On 10/11/17 6:53 AM, Mr. Luddite wrote:
 &gt;&gt;&gt;&gt;&gt;&gt;&gt; On 10/11/2017 3:32 AM, justan wrote:
 &gt;&gt;&gt;&gt;&gt;&gt;&gt;&gt; Bill &lt;califbill9...@gmail.com&gt; Wrote in message:
 &gt;&gt;&gt;&gt;&gt;&gt;&gt;&gt;&gt; &lt;gfre...@aol.com&gt; wrote:
 &gt;&gt;&gt;&gt;&gt;&gt;&gt;&gt;&gt;&gt; On Tue, 10 Oct 2017 19:14:42 -0400, 
 &gt;&gt;&gt;&gt;&gt;&gt;&gt;&gt;&gt;&gt; waynebatr...@hotmail.com
 &gt;&gt;&gt;&gt;&gt;&gt;&gt;&gt;&gt;&gt; wrote:
 &gt;&gt;&gt;&gt;&gt;&gt;&gt;&gt;&gt;&gt;
 &gt;&gt;&gt;&gt;&gt;&gt;&gt;&gt;&gt;&gt;&gt; On Tue, 10 Oct 2017 18:46:53 -0400, gfre...@aol.com wrote:
 &gt;&gt;&gt;&gt;&gt;&gt;&gt;&gt;&gt;&gt;&gt;
 &gt;&gt;&gt;&gt;&gt;&gt;&gt;&gt;&gt;&gt;&gt;&gt;&gt; Tesla announced similar relief a couple of days ago, 
 &gt;&gt;&gt;&gt;&gt;&gt;&gt;&gt;&gt;&gt;&gt;&gt;&gt; sending hundreds of
 &gt;&gt;&gt;&gt;&gt;&gt;&gt;&gt;&gt;&gt;&gt;&gt;&gt; the company s Powerwall battery systems to Puerto Rico.
 &gt;&gt;&gt;&gt;&gt;&gt;&gt;&gt;&gt;&gt;&gt;&gt;&gt;
 &gt;&gt;&gt;&gt;&gt;&gt;&gt;&gt;&gt;&gt;&gt;&gt;&gt; Powerwalls, first unveiled in 2015, are large batteries 
 &gt;&gt;&gt;&gt;&gt;&gt;&gt;&gt;&gt;&gt;&gt;&gt;&gt; designed to
 &gt;&gt;&gt;&gt;&gt;&gt;&gt;&gt;&gt;&gt;&gt;&gt;&gt; store power gathered by solar panels. Tesla sent its own 
 &gt;&gt;&gt;&gt;&gt;&gt;&gt;&gt;&gt;&gt;&gt;&gt;&gt; employees to
 &gt;&gt;&gt;&gt;&gt;&gt;&gt;&gt;&gt;&gt;&gt;&gt;&gt; help install units, and is reportedly working with local 
 &gt;&gt;&gt;&gt;&gt;&gt;&gt;&gt;&gt;&gt;&gt;&gt;&gt; organizations
 &gt;&gt;&gt;&gt;&gt;&gt;&gt;&gt;&gt;&gt;&gt;&gt;&gt; to find the best locations for the power banks. These could 
 &gt;&gt;&gt;&gt;&gt;&gt;&gt;&gt;&gt;&gt;&gt;&gt;&gt; potentially
 &gt;&gt;&gt;&gt;&gt;&gt;&gt;&gt;&gt;&gt;&gt;&gt;&gt; be worked into whatever energy network can be constructed, 
 &gt;&gt;&gt;&gt;&gt;&gt;&gt;&gt;&gt;&gt;&gt;&gt;&gt; but there's
 &gt;&gt;&gt;&gt;&gt;&gt;&gt;&gt;&gt;&gt;&gt;&gt;&gt; no timeline for how long it will take to revive the 
 &gt;&gt;&gt;&gt;&gt;&gt;&gt;&gt;&gt;&gt;&gt;&gt;&gt; commonwealth's power
 &gt;&gt;&gt;&gt;&gt;&gt;&gt;&gt;&gt;&gt;&gt;&gt;&gt; network.
 &gt;&gt;&gt;&gt;&gt;&gt;&gt;&gt;&gt;&gt;&gt;&gt;&gt;
 &gt;&gt;&gt;&gt;&gt;&gt;&gt;&gt;&gt;&gt;&gt;&gt;&gt; **********
 &gt;&gt;&gt;&gt;&gt;&gt;&gt;&gt;&gt;&gt;&gt;&gt;&gt;
 &gt;&gt;&gt;&gt;&gt;&gt;&gt;&gt;&gt;&gt;&gt;&gt;&gt; Though a relatively small country, Germany has stepped into 
 &gt;&gt;&gt;&gt;&gt;&gt;&gt;&gt;&gt;&gt;&gt;&gt;&gt; the breach
 &gt;&gt;&gt;&gt;&gt;&gt;&gt;&gt;&gt;&gt;&gt;&gt;&gt; left by the departure of the United States and has become 
 &gt;&gt;&gt;&gt;&gt;&gt;&gt;&gt;&gt;&gt;&gt;&gt;&gt; the leader of
 &gt;&gt;&gt;&gt;&gt;&gt;&gt;&gt;&gt;&gt;&gt;&gt;&gt; the free world.
 &gt;&gt;&gt;&gt;&gt;&gt;&gt;&gt;&gt;&gt;&gt;&gt;
 &gt;&gt;&gt;&gt;&gt;&gt;&gt;&gt;&gt;&gt;&gt;&gt; Looks more like an ad campaign to me to sell their product. 
 &gt;&gt;&gt;&gt;&gt;&gt;&gt;&gt;&gt;&gt;&gt;&gt; I am
 &gt;&gt;&gt;&gt;&gt;&gt;&gt;&gt;&gt;&gt;&gt;&gt; surprised anti corporatist like you does not see that.
 &gt;&gt;&gt;&gt;&gt;&gt;&gt;&gt;&gt;&gt;&gt;&gt;
 &gt;&gt;&gt;&gt;&gt;&gt;&gt;&gt;&gt;&gt;&gt;&gt; I suppose the real question is how those solar collectors 
 &gt;&gt;&gt;&gt;&gt;&gt;&gt;&gt;&gt;&gt;&gt;&gt; would have
 &gt;&gt;&gt;&gt;&gt;&gt;&gt;&gt;&gt;&gt;&gt;&gt; held up in a Cat 5 storm. A Cat 3 shredded my pool collectors.
 &gt;&gt;&gt;&gt;&gt;&gt;&gt;&gt;&gt;&gt;&gt;
 &gt;&gt;&gt;&gt;&gt;&gt;&gt;&gt;&gt;&gt;&gt; ===
 &gt;&gt;&gt;&gt;&gt;&gt;&gt;&gt;&gt;&gt;&gt;
 &gt;&gt;&gt;&gt;&gt;&gt;&gt;&gt;&gt;&gt;&gt; It's good to see all of new this technology getting out into 
 &gt;&gt;&gt;&gt;&gt;&gt;&gt;&gt;&gt;&gt;&gt; the real
 &gt;&gt;&gt;&gt;&gt;&gt;&gt;&gt;&gt;&gt;&gt; world where it can be tested against the prevailing environment.
 &gt;&gt;&gt;&gt;&gt;&gt;&gt;&gt;&gt;&gt;&gt; That's the only way to find out what works and what needs 
 &gt;&gt;&gt;&gt;&gt;&gt;&gt;&gt;&gt;&gt;&gt; further
 &gt;&gt;&gt;&gt;&gt;&gt;&gt;&gt;&gt;&gt;&gt; improvement. Two years ago I put 800 watts of flexible solar 
 &gt;&gt;&gt;&gt;&gt;&gt;&gt;&gt;&gt;&gt;&gt; panels
 &gt;&gt;&gt;&gt;&gt;&gt;&gt;&gt;&gt;&gt;&gt; on top of our flybridge enclosure. They survived hurricane 
 &gt;&gt;&gt;&gt;&gt;&gt;&gt;&gt;&gt;&gt;&gt; Matthew
 &gt;&gt;&gt;&gt;&gt;&gt;&gt;&gt;&gt;&gt;&gt; last year but Irma really messed them up. Back to the 
 &gt;&gt;&gt;&gt;&gt;&gt;&gt;&gt;&gt;&gt;&gt; drawing board.
 &gt;&gt;&gt;&gt;&gt;&gt;&gt;&gt;&gt;&gt;&gt;
 &gt;&gt;&gt;&gt;&gt;&gt;&gt;&gt;&gt;&gt; It is OK that they are testing this technology and as long as 
 &gt;&gt;&gt;&gt;&gt;&gt;&gt;&gt;&gt;&gt; it lasts
 &gt;&gt;&gt;&gt;&gt;&gt;&gt;&gt;&gt;&gt; it will be good but I would worry about the environment and the
 &gt;&gt;&gt;&gt;&gt;&gt;&gt;&gt;&gt;&gt; technical capability of the locals to maintain a system like 
 &gt;&gt;&gt;&gt;&gt;&gt;&gt;&gt;&gt;&gt; this.
 &gt;&gt;&gt;&gt;&gt;&gt;&gt;&gt;&gt;&gt; They can't even seem to get qualified truck drivers. I wonder 
 &gt;&gt;&gt;&gt;&gt;&gt;&gt;&gt;&gt;&gt; how long
 &gt;&gt;&gt;&gt;&gt;&gt;&gt;&gt;&gt;&gt; it would take to find a solar tech in an emergency. Will they 
 &gt;&gt;&gt;&gt;&gt;&gt;&gt;&gt;&gt;&gt; fly in
 &gt;&gt;&gt;&gt;&gt;&gt;&gt;&gt;&gt;&gt; from Germany or California, with parts?
 &gt;&gt;&gt;&gt;&gt;&gt;&gt;&gt;&gt;&gt;
 &gt;&gt;&gt;&gt;&gt;&gt;&gt;&gt;&gt;&gt;&gt; The good news is that the flybridge enclosure itself came 
 &gt;&gt;&gt;&gt;&gt;&gt;&gt;&gt;&gt;&gt;&gt; through with
 &gt;&gt;&gt;&gt;&gt;&gt;&gt;&gt;&gt;&gt;&gt; flying colors, a tribute to my friend's canvas skills at his 
 &gt;&gt;&gt;&gt;&gt;&gt;&gt;&gt;&gt;&gt;&gt; shop in
 &gt;&gt;&gt;&gt;&gt;&gt;&gt;&gt;&gt;&gt;&gt; the BVI. His people do enclosures and biminis for most of 
 &gt;&gt;&gt;&gt;&gt;&gt;&gt;&gt;&gt;&gt;&gt; the charter
 &gt;&gt;&gt;&gt;&gt;&gt;&gt;&gt;&gt;&gt;&gt; boats in that part of the Carib. The top of the enclosure is 
 &gt;&gt;&gt;&gt;&gt;&gt;&gt;&gt;&gt;&gt;&gt; made
 &gt;&gt;&gt;&gt;&gt;&gt;&gt;&gt;&gt;&gt;&gt; from one continuous piece of heavy duty vinyl similar to what 
 &gt;&gt;&gt;&gt;&gt;&gt;&gt;&gt;&gt;&gt;&gt; they use
 &gt;&gt;&gt;&gt;&gt;&gt;&gt;&gt;&gt;&gt;&gt; to enclose some over the road car carriers. It is heat welded
 &gt;&gt;&gt;&gt;&gt;&gt;&gt;&gt;&gt;&gt;&gt; together so there are no stitched seams to leak or fail.
 &gt;&gt;&gt;&gt;&gt;&gt;&gt;&gt;&gt;&gt;&gt;
 &gt;&gt;&gt;&gt;&gt;&gt;&gt;&gt;&gt;&gt;&gt; ---
 &gt;&gt;&gt;&gt;&gt;&gt;&gt;&gt;&gt;&gt;&gt; This email has been checked for viruses by AVG.
 &gt;&gt;&gt;&gt;&gt;&gt;&gt;&gt;&gt;&gt;&gt; http://www.avg.com
 &gt;&gt;&gt;&gt;&gt;&gt;&gt;&gt;&gt;&gt;
 &gt;&gt;&gt;&gt;&gt;&gt;&gt;&gt;&gt;&gt;
 &gt;&gt;&gt;&gt;&gt;&gt;&gt;&gt;&gt;
 &gt;&gt;&gt;&gt;&gt;&gt;&gt;&gt;&gt; A sorority sister of my wife, who lives in PR, said the Feds 
 &gt;&gt;&gt;&gt;&gt;&gt;&gt;&gt;&gt; were doing
 &gt;&gt;&gt;&gt;&gt;&gt;&gt;&gt;&gt; well. Was the local truck drivers that were the problem. This 
 &gt;&gt;&gt;&gt;&gt;&gt;&gt;&gt;&gt; is a
 &gt;&gt;&gt;&gt;&gt;&gt;&gt;&gt;&gt; territory that was bankrupt before this storm. Wanting bailout 
 &gt;&gt;&gt;&gt;&gt;&gt;&gt;&gt;&gt; money, at
 &gt;&gt;&gt;&gt;&gt;&gt;&gt;&gt;&gt; least since Clinton s time. Sort of like Nagin and NOLO. 
 &gt;&gt;&gt;&gt;&gt;&gt;&gt;&gt;&gt; Incapable of
 &gt;&gt;&gt;&gt;&gt;&gt;&gt;&gt;&gt; self help. And no money to hire it done.
 &gt;&gt;&gt;&gt;&gt;&gt;&gt;&gt;&gt;
 &gt;&gt;&gt;&gt;&gt;&gt;&gt;&gt;&gt;
 &gt;&gt;&gt;&gt;&gt;&gt;&gt;&gt;
 &gt;&gt;&gt;&gt;&gt;&gt;&gt;&gt; My wife's 2nd cousin married a PR fella. He's a loving father and
 &gt;&gt;&gt;&gt;&gt;&gt;&gt;&gt; husband and best of all he's hard working and conscienious. The
 &gt;&gt;&gt;&gt;&gt;&gt;&gt;&gt; kind of guy his trade union is proud to have as a member. The
 &gt;&gt;&gt;&gt;&gt;&gt;&gt;&gt; PR's are not all slackers.
 &gt;&gt;&gt;&gt;&gt;&gt;&gt;&gt;
 &gt;&gt;&gt;&gt;&gt;&gt;&gt;
 &gt;&gt;&gt;&gt;&gt;&gt;&gt;
 &gt;&gt;&gt;&gt;&gt;&gt;&gt; That's true but unfortunately Puerto Rico has a long history of 
 &gt;&gt;&gt;&gt;&gt;&gt;&gt; having many corrupt government officials. FEMA and other 
 &gt;&gt;&gt;&gt;&gt;&gt;&gt; agencies that are providing money for the island's 
 &gt;&gt;&gt;&gt;&gt;&gt;&gt; rehabilitation need to monitor where the money goes very carefully.
 &gt;&gt;&gt;&gt;&gt;&gt;&gt;
 &gt;&gt;&gt;&gt;&gt;&gt;&gt;
 &gt;&gt;&gt;&gt;&gt;&gt;
 &gt;&gt;&gt;&gt;&gt;&gt; The current POTUS sets the level for public official corruption.
 &gt;&gt;&gt;&gt;&gt;
 &gt;&gt;&gt;&gt;&gt;
 &gt;&gt;&gt;&gt;&gt; Really? How so?
 &gt;&gt;&gt;&gt;&gt;
 &gt;&gt;&gt;&gt;&gt;
 &gt;&gt;&gt;&gt; Oh, collusion with the Russians, obstruction of justice, profiting 
 &gt;&gt;&gt;&gt; off of high elective office, lying about just about everything, and 
 &gt;&gt;&gt;&gt; that's just for starters. It's really getting interesting seeing and 
 &gt;&gt;&gt;&gt; hearing why high-ranking Republican congressional officers are 
 &gt;&gt;&gt;&gt; beginning to say and not say about him and in his defense and, of 
 &gt;&gt;&gt;&gt; course, there's always his secretary of state calling him a fucking 
 &gt;&gt;&gt;&gt; moron, but, of course, that speaks to Trump's ignorance and 
 &gt;&gt;&gt;&gt; arrogance, not necessarily his corruption.
 &gt;&gt;&gt;&gt;
 &gt;&gt;&gt;&gt;
 &gt;&gt;&gt;
 &gt;&gt;&gt;
 &gt;&gt;&gt; All you cited was the standard, anti-Trump, progressive liberal 
 &gt;&gt;&gt; propaganda, rumors and fake news.
 &gt;&gt;&gt;
 &gt;&gt;&gt; Trump has been a "public official" for just under 9 months now.
 &gt;&gt;&gt; Please cite proven examples of his corruption as such.
 &gt;&gt;&gt;
 &gt;&gt;&gt; Wait. I'll save you the Googling time. There isn't any.
 &gt;&gt;&gt;
 &gt;&gt;&gt;
 &gt;&gt;
 &gt;&gt; Premature and as I am sure you know, a sitting POTUS likely cannot be 
 &gt;&gt; indicted for crimes. He can be formally accused, however, and he can 
 &gt;&gt; be named an unindicted conspirator. The GOP-controlled House likely 
 &gt;&gt; will not for impeachment. The best hope is the steaming pile of shit 
 &gt;&gt; know as Trump resigns. After he is out of office, he can be pursued 
 &gt;&gt; criminally.
 &gt; 
 &gt; 
 &gt; Oh, and OJ is not a murderer. Right? Because you can't provide proof of 
 &gt; his conviction for it. Right?
 Do you share the same reasoning about your lady Hillary? She has never 
 been convicted either despite far more overwhelming evidence that she 
 broke laws, lied under oath and more.</v>
      </c>
      <c r="C7196" s="14" t="str">
        <f>VLOOKUP(A7196,Sample!A:C,3,0)</f>
        <v>Long Form</v>
      </c>
      <c r="D7196" s="14" t="str">
        <f>VLOOKUP(A7196,Sample!A:E,5,0)</f>
        <v>NEUTRAL</v>
      </c>
      <c r="E7196" t="str">
        <f t="shared" si="1"/>
        <v>en</v>
      </c>
    </row>
    <row r="7197" hidden="1">
      <c r="A7197" s="4" t="s">
        <v>24346</v>
      </c>
      <c r="B7197" s="14" t="str">
        <f>VLOOKUP(A7197,Sample!A:B,2,0)</f>
        <v>Quote: :
 So presumably I have to wait until it's off my credit report.
 it's silly...I got approved for amex BCE and Discover IT with the BK still reporting.
 Think Us Bank is 7 years post discharge.. Others that have had a BK can speak better than myself. Might be 5 years as well just depends on new accounts/inquiries and other factors but us bank is way more conservative tthan Discoverl as Discover actually doesn't mind people right out of BK and Amex is 5 years post BK and not near as conservative as they once were. US Bank and FNBO and the likes are way more conservative. Just a waiting game as credit is a marathon not a sprint especially with a BK on file. Chase | Citibank | Amex | BofA | PenFed | NFCU | Discover | US Bank | Fifth Third Bank | FNBO</v>
      </c>
      <c r="C7197" s="14" t="str">
        <f>VLOOKUP(A7197,Sample!A:C,3,0)</f>
        <v>Long Form</v>
      </c>
      <c r="D7197" s="14" t="str">
        <f>VLOOKUP(A7197,Sample!A:E,5,0)</f>
        <v>NEGATIVE</v>
      </c>
      <c r="E7197" t="str">
        <f t="shared" si="1"/>
        <v>en</v>
      </c>
    </row>
    <row r="7198" hidden="1">
      <c r="A7198" s="4" t="s">
        <v>24349</v>
      </c>
      <c r="B7198" s="14" t="str">
        <f>VLOOKUP(A7198,Sample!A:B,2,0)</f>
        <v>Priligy Similares Amoxicillin Coverage [скрыто от гостей] Buy Cipro Canada Best Buy Stendra No Prior Script El Paso Cialis Generique TunisiePropecia Cost No Prescription Certified Canadian Pharmacy Viagra [скрыто от гостей] Seledruff</v>
      </c>
      <c r="C7198" s="14" t="str">
        <f>VLOOKUP(A7198,Sample!A:C,3,0)</f>
        <v>Long Form</v>
      </c>
      <c r="D7198" s="14" t="str">
        <f>VLOOKUP(A7198,Sample!A:E,5,0)</f>
        <v>NEUTRAL</v>
      </c>
      <c r="E7198" t="str">
        <f t="shared" si="1"/>
        <v>en</v>
      </c>
    </row>
    <row r="7199" hidden="1">
      <c r="A7199" s="4" t="s">
        <v>24352</v>
      </c>
      <c r="B7199" s="14" t="str">
        <f>VLOOKUP(A7199,Sample!A:B,2,0)</f>
        <v>Re: Sharan TDI Howie-WP » Tue Oct 10, 2017 10:01 am
 I'd redo the balancing for a start. Also check wheels for damage while they do this. Tyres could also be out of round.If the vibe goes away / becomes less then it is something rotational? HOWIE-WP,
 RaceCar:1996 Citi Blues(MRP Auto 2.0L,Twin 45 Webers)
 Tow Car:1996 VW Golf GTi
 RoadCar:2008 VW Golf5 .:R32
 OffRoad Car:1993 Land Rover Defender 110 V8
 "Settle for nothing less than the object of your desire"-Bjork</v>
      </c>
      <c r="C7199" s="14" t="str">
        <f>VLOOKUP(A7199,Sample!A:C,3,0)</f>
        <v>Long Form</v>
      </c>
      <c r="D7199" s="14" t="str">
        <f>VLOOKUP(A7199,Sample!A:E,5,0)</f>
        <v>NEUTRAL</v>
      </c>
      <c r="E7199" t="str">
        <f t="shared" si="1"/>
        <v>en</v>
      </c>
    </row>
    <row r="7200" hidden="1">
      <c r="A7200" s="4" t="s">
        <v>24355</v>
      </c>
      <c r="B7200" s="14" t="str">
        <f>VLOOKUP(A7200,Sample!A:B,2,0)</f>
        <v>Quote: : IBM is throwing its support behind a Senate anti-sex trafficking bill that has drawn opposition from most internet companies in Silicon Valley.
 The Stop Enabling Sex Traffickers Act (SESTA) from Sens. Rob Portman (R-Ohio) and Richard Blumenthal (D-Conn.) is aimed at cracking down on sites that knowingly facilitate sex trafficking.
 "Your bill would allow law enforcement officials and victims to take legal action against those who have taken insufficient measures to limit the promulgation and advertising of such exploitative material on the internet," Christopher Padilla, IBM's vice president for regulatory affairs, wrote in a letter to Portman and Blumenthal.
 "IBM believes your bill is an important, necessary and carefully targeted step to address a serious and growing societal problem, and we support its passage into law."
 The bill would cut into the broad legal immunity that internet platforms are afforded when it comes to content posted on their sites by third-party users.
 Companies such as Google and Facebook worry that the bill would lead to frivolous lawsuits for legitimate sites. Some major Google rivals, including Oracle and 20th Century Fox, have backed the legislation in an apparent shot at the internet search giant.
 http://thehill.com/policy/technology/353691-ibm-breaks-from-tech-backs-sex-trafficking-bill</v>
      </c>
      <c r="C7200" s="14" t="str">
        <f>VLOOKUP(A7200,Sample!A:C,3,0)</f>
        <v>Long Form</v>
      </c>
      <c r="D7200" s="14" t="str">
        <f>VLOOKUP(A7200,Sample!A:E,5,0)</f>
        <v>NEUTRAL</v>
      </c>
      <c r="E7200" t="str">
        <f t="shared" si="1"/>
        <v>en</v>
      </c>
    </row>
    <row r="7201" hidden="1">
      <c r="A7201" s="4" t="s">
        <v>24358</v>
      </c>
      <c r="B7201" s="14" t="str">
        <f>VLOOKUP(A7201,Sample!A:B,2,0)</f>
        <v>我就看看不说话</v>
      </c>
      <c r="C7201" s="14" t="str">
        <f>VLOOKUP(A7201,Sample!A:C,3,0)</f>
        <v>Long Form</v>
      </c>
      <c r="D7201" s="14" t="str">
        <f>VLOOKUP(A7201,Sample!A:E,5,0)</f>
        <v>NEUTRAL</v>
      </c>
      <c r="E7201" t="str">
        <f t="shared" si="1"/>
        <v>zh</v>
      </c>
    </row>
    <row r="7202" hidden="1">
      <c r="A7202" s="4" t="s">
        <v>24361</v>
      </c>
      <c r="B7202" s="14" t="str">
        <f>VLOOKUP(A7202,Sample!A:B,2,0)</f>
        <v>Good to hear from you AJC! I hope that you hear from your sister soon and things improve faster than expected. Most Used: CSR | Amex Platinum | EDP | QS
 Amex Blue Business Plus
 All credit files frozen, thank you Equifax.</v>
      </c>
      <c r="C7202" s="14" t="str">
        <f>VLOOKUP(A7202,Sample!A:C,3,0)</f>
        <v>Long Form</v>
      </c>
      <c r="D7202" s="14" t="str">
        <f>VLOOKUP(A7202,Sample!A:E,5,0)</f>
        <v>NEUTRAL</v>
      </c>
      <c r="E7202" t="str">
        <f t="shared" si="1"/>
        <v>en</v>
      </c>
    </row>
    <row r="7203" hidden="1">
      <c r="A7203" s="4" t="s">
        <v>24364</v>
      </c>
      <c r="B7203" s="14" t="str">
        <f>VLOOKUP(A7203,Sample!A:B,2,0)</f>
        <v>Are they fighting over Martha on the cover?</v>
      </c>
      <c r="C7203" s="14" t="str">
        <f>VLOOKUP(A7203,Sample!A:C,3,0)</f>
        <v>Long Form</v>
      </c>
      <c r="D7203" s="14" t="str">
        <f>VLOOKUP(A7203,Sample!A:E,5,0)</f>
        <v>NEUTRAL</v>
      </c>
      <c r="E7203" t="str">
        <f t="shared" si="1"/>
        <v>en</v>
      </c>
    </row>
    <row r="7204" hidden="1">
      <c r="A7204" s="4" t="s">
        <v>24366</v>
      </c>
      <c r="B7204" s="14" t="str">
        <f>VLOOKUP(A7204,Sample!A:B,2,0)</f>
        <v>For immediate impact 2" tree is best buy. It is the biggest tree that will grow as transplanted. Larger trees take a while to recover from transplant. The tubes protect against deer and voles damage</v>
      </c>
      <c r="C7204" s="14" t="str">
        <f>VLOOKUP(A7204,Sample!A:C,3,0)</f>
        <v>Long Form</v>
      </c>
      <c r="D7204" s="14" t="str">
        <f>VLOOKUP(A7204,Sample!A:E,5,0)</f>
        <v>NEUTRAL</v>
      </c>
      <c r="E7204" t="str">
        <f t="shared" si="1"/>
        <v>en</v>
      </c>
    </row>
    <row r="7205" hidden="1">
      <c r="A7205" s="4" t="s">
        <v>24369</v>
      </c>
      <c r="B7205" s="14" t="str">
        <f>VLOOKUP(A7205,Sample!A:B,2,0)</f>
        <v>Pros: CheapCons: Tax, Cheap</v>
      </c>
      <c r="C7205" s="14" t="str">
        <f>VLOOKUP(A7205,Sample!A:C,3,0)</f>
        <v>Long Form</v>
      </c>
      <c r="D7205" s="14" t="str">
        <f>VLOOKUP(A7205,Sample!A:E,5,0)</f>
        <v>NEUTRAL</v>
      </c>
      <c r="E7205" t="str">
        <f t="shared" si="1"/>
        <v>en</v>
      </c>
    </row>
    <row r="7206" hidden="1">
      <c r="A7206" s="4" t="s">
        <v>24372</v>
      </c>
      <c r="B7206" s="14" t="str">
        <f>VLOOKUP(A7206,Sample!A:B,2,0)</f>
        <v>Http://DumpsTrack.Com Shop Sell Dumps High Balance/Dumps Track 1+2/ATM UK-AU-EU-RU-USA-Taiwan...
 &gt;&gt;&gt;&gt;&gt;&gt;&gt;&gt;&gt;&gt;&gt;&gt;&gt;&gt;&gt; WELCOME TO MY SHOP &lt;&lt;&lt;&lt;&lt;&lt;&lt;&lt;&lt;&lt;&lt;&lt;&lt;&lt;&lt;&lt;
 Hi all New customer
 -Are you realize dream enrichment by working make money online,and the job you are working have on the list of our Job ???
 If the answer is yes,What are you waiting anymore??? Let cooperate us to make money and realize that dream together.
 -Would like to introduce we are Anonymous - We are Team Make Money Online and I'm Leader of Team.
 -We're looking for good and long-partners for our Business.
 -We Doing a lot of work online and have each member for each job to ensure time for Partners.
 -Working friendly, high sense of responsibility,fast,quality,reliable and ensure absolute security 100% for Partners.
 -Motto of work : Prestigious is top - Customer is God.
 -Always have special deal for Best Partners as well as long-partners.
 -I'm sure you will be satisfied if work with us.
 Contact Us
 ==&gt;&gt; ICQ: 663194705
 ==&gt;&gt; Gmail: cvvdumps79@gmail.com
 &gt;&gt;My Shop: Http://DumpsTrack.Com
 &gt;&gt;Facebook: https://www.facebook.com/Dumpspinonline ... f=settings
 &gt;&gt;Video Shop: https://vimeo.com/187625492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&gt;&gt;&gt;&gt;&gt;&gt;&gt;&gt;&gt;&gt;&gt;&gt; SELLING DUMPS + TRACK 1&amp;2 WITH PIN &lt;&lt;&lt;&lt;&lt;&lt;&lt;&lt;&lt;&lt;&lt;&lt;
 - Tracks 1&amp;2 US = 30$ per 1
 - Tracks 1&amp;2 UK = 30$ per 1
 - Tracks 1&amp;2 CA + 30$ per 1
 - Tracks 1&amp;2 EU = 30$ per 1
 * I Will to check with high balance
 &gt;&gt;&gt;&gt; SPECIAL DUMPS :
 - Dumps,Track 1&amp;2 US = $30 per 1
 - Dumps,Track 1&amp;2 UK = $30 per 1
 - Dumps,Track 1&amp;2 CA = $30 per 1
 - Dumps,Track 1&amp;2 AU = $30 per 1
 - Dumps,Track 1&amp;2 EU = $30 per 1
 *** Types Card dumps : VISA / MASTER / AMEX / DISCOVERI Gold , Master Standart, Platinum, Business card,
 Cooperation card, American Express, Debit card
 *** Countries card : USA, UK, CA, AU, EU, Asia
 +++ NOTE : I also sell Dumps with balances are required
 - Amount: 10k--&gt;50k (50$ per 1)
 - Amount: 50k--&gt;100k (100$ per 1)
 - Amount: 100k &gt;&gt; (min 150$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 Always check and Update new DUMPS good &amp; fresh every day
 - It's working 100% with high balance
 - If u buy over 5DUMPS, I'll to sell cheaper price
 - I'll replaced free or change new DUMPS if it isn't working
 - I need to have the dealer (reseller)
 - I accept to payment by BTC (Bitcoin), PM (Perfect money), MG (MoneyGram)
 - If you don't buy please don't Spam me
 - I make sure you'll to happy if do business with me
 - Hope you are good partner and we'll to work for long time
 Contact Us____</v>
      </c>
      <c r="C7206" s="14" t="str">
        <f>VLOOKUP(A7206,Sample!A:C,3,0)</f>
        <v>Long Form</v>
      </c>
      <c r="D7206" s="14" t="str">
        <f>VLOOKUP(A7206,Sample!A:E,5,0)</f>
        <v>NEUTRAL</v>
      </c>
      <c r="E7206" t="str">
        <f t="shared" si="1"/>
        <v>en</v>
      </c>
    </row>
    <row r="7207" hidden="1">
      <c r="A7207" s="4" t="s">
        <v>24375</v>
      </c>
      <c r="B7207" s="14" t="str">
        <f>VLOOKUP(A7207,Sample!A:B,2,0)</f>
        <v>Le Viagra Achat [скрыто от гостей] Amoxil In Place Of FlagylViagra Serve La Ricetta Levitra 5 Mg Foto [скрыто от гостей] Venta De Viagra Orlando Propecia Hautarzt Viagra Shops In Indiadiscount isotretinoin best buy no prescription needed store Nebraska Acheter Du Cialis 10 Mg [скрыто от гостей] Can Keflex Cure Chlamydia Apa Format</v>
      </c>
      <c r="C7207" s="14" t="str">
        <f>VLOOKUP(A7207,Sample!A:C,3,0)</f>
        <v>Long Form</v>
      </c>
      <c r="D7207" s="14" t="str">
        <f>VLOOKUP(A7207,Sample!A:E,5,0)</f>
        <v>NEUTRAL</v>
      </c>
      <c r="E7207" t="str">
        <f t="shared" si="1"/>
        <v>ru</v>
      </c>
    </row>
    <row r="7208" hidden="1">
      <c r="A7208" s="4" t="s">
        <v>24378</v>
      </c>
      <c r="B7208" s="14" t="str">
        <f>VLOOKUP(A7208,Sample!A:B,2,0)</f>
        <v>Quote: : is there a way to use ExpertFlyer to see historical data? For instance if I'm hoping to standby for a flight, any way to see how often that flight for that day of the week went with unsold seats, or how many standbys cleared? I'm sorry no we don't have historical availability data, only historical fare tariff data.
 Quote: : @ ExpertFlyer Voice
 Can you please contact American Airlines customer service and find out why their agents are not able to see Etihad Guest availability?
 Expert flyer shows that Guest Seats are available and Etihad also shows that Guest seats are available but the AA agents can not see the availability.
 Please check this thread everyone is reporting the same issue Booking AA Award travel on Etihad / EY - as of 2016 (master thread) We don't have control or can change how EY and AA communicate award inventory to each other. The best thing to do would be have as many people as possible write/call AA and report it as a technical issue, especially if you can note that other partners of EY see the award inventory, but just not AA.</v>
      </c>
      <c r="C7208" s="14" t="str">
        <f>VLOOKUP(A7208,Sample!A:C,3,0)</f>
        <v>Long Form</v>
      </c>
      <c r="D7208" s="14" t="str">
        <f>VLOOKUP(A7208,Sample!A:E,5,0)</f>
        <v>NEUTRAL</v>
      </c>
      <c r="E7208" t="str">
        <f t="shared" si="1"/>
        <v>en</v>
      </c>
    </row>
    <row r="7209" hidden="1">
      <c r="A7209" s="4" t="s">
        <v>24381</v>
      </c>
      <c r="B7209" s="14" t="str">
        <f>VLOOKUP(A7209,Sample!A:B,2,0)</f>
        <v>Re: hi guys. i am new and i have a black mk5 jetta THANAS » Fri Sep 29, 2017 7:33 pm
 Hi New, I also have a black mk5 jetta __ THANAS
 __
 __ @thvnvs
 __ Daily:
 __ Jet-Li
 __ Project:
 __ BoostCreep
 __ ManilaMoo
 __ Ex Project:
 __ PikaPika
 __ 20VTerror
 __ Rodney the BT Jetta 4
 __ CCBB ADY Citi</v>
      </c>
      <c r="C7209" s="14" t="str">
        <f>VLOOKUP(A7209,Sample!A:C,3,0)</f>
        <v>Long Form</v>
      </c>
      <c r="D7209" s="14" t="str">
        <f>VLOOKUP(A7209,Sample!A:E,5,0)</f>
        <v>NEUTRAL</v>
      </c>
      <c r="E7209" t="str">
        <f t="shared" si="1"/>
        <v>en</v>
      </c>
    </row>
    <row r="7210" hidden="1">
      <c r="A7210" s="4" t="s">
        <v>24384</v>
      </c>
      <c r="B7210" s="14" t="str">
        <f>VLOOKUP(A7210,Sample!A:B,2,0)</f>
        <v>I vaguely remember awhile back that Kmart had Sylvanian Families-esque toys. Do they still stock it? Is it any good? I want to get some furniture but can't find anything on their website
 Edited by Frau Farbissina, 08 October 2016 - 03:42 PM.</v>
      </c>
      <c r="C7210" s="14" t="str">
        <f>VLOOKUP(A7210,Sample!A:C,3,0)</f>
        <v>Long Form</v>
      </c>
      <c r="D7210" s="14" t="str">
        <f>VLOOKUP(A7210,Sample!A:E,5,0)</f>
        <v>NEUTRAL</v>
      </c>
      <c r="E7210" t="str">
        <f t="shared" si="1"/>
        <v>en</v>
      </c>
    </row>
    <row r="7211" hidden="1">
      <c r="A7211" s="4" t="s">
        <v>24387</v>
      </c>
      <c r="B7211" s="14" t="str">
        <f>VLOOKUP(A7211,Sample!A:B,2,0)</f>
        <v>Went to Home Depot yesterday to buy some paint , sandpaper , and wood stain . I was also just at Best Buy getting a new phone and walmart to get some personal hygiene supplies .</v>
      </c>
      <c r="C7211" s="14" t="str">
        <f>VLOOKUP(A7211,Sample!A:C,3,0)</f>
        <v>Long Form</v>
      </c>
      <c r="D7211" s="14" t="str">
        <f>VLOOKUP(A7211,Sample!A:E,5,0)</f>
        <v>NEUTRAL</v>
      </c>
      <c r="E7211" t="str">
        <f t="shared" si="1"/>
        <v>en</v>
      </c>
    </row>
    <row r="7212" hidden="1">
      <c r="A7212" s="4" t="s">
        <v>24389</v>
      </c>
      <c r="B7212" s="14" t="str">
        <f>VLOOKUP(A7212,Sample!A:B,2,0)</f>
        <v>| Commercial Member | Joined Feb 2015 | 617 Posts Chinas One Belt One Road (OBOR) is Bullish Commodities What is OBOR (One Belt One Road) One Belt One Road (OBOR) is an initiative originally coming from Chinas president Xi Jinping in 2013. The plan is the single biggest initiative since the opening up of China to foreign investment. President Xi called it a project of the century. In America, globalization has lost its luster under President Donald Trumps America First policy. China is trying to fill the void by setting an example of globalization. The plan involves reviving the ancient Silk Road trading routes, both land and sea. The project has two main components. The first component, One Belt, involves rebuilding 21st century maritime silk road down to Southeast Asia and the Middle East and Europe. The second component, One Road, involves rebuilding silk road economic belt, or the old silk route through Central Asia, Turkey, and Europe. At the close of Belt and Road forum in May 15, President Xi pledged $113 billion in extra funding and urged other countries to join. 68 countries and international organizations have signed up for the mega infrastructure project. Its a massive global trade and investment initiative to enhance trading opportunities and also demonstrate Chinas global influence. The plan primarily invests and builds infrastructure in participant countries in the form of rail network, roads, transportation, port, power,etc. Attached Image (click to enlarge) Some infrastructure projects have already been underway as part of OBOR. From Bangladesh to Belarus, railways,refineries, bridges, industrial park is being built. A freight route linking Chinas eastern coast and London has already started operating. In Pakistan, theres a $46 billion investment for China-Pakistan Economic Corridor (CPEC) to build roads, energy projects, industrial parks, and Gwadar port. In Kenya, a Chinese firm has built a new railway connecting Nairobi to Mombasa. Attached Image (click to enlarge) Why OBOR Creates Huge Demand for Commodities As OBOR invests and builds heavily in infrastructure, there will be a huge demand for commodities, resources, energy, service, and technology. OBOR will mean pouring a lot of cement for roads and a lot of steel for railways. Steel needs iron ore, energy and coal, while electricity infrastructure will help support the demand for copper. OBOR can also increase shipping demand as infrastructure investment improve ports and open new markets for commerce. According to BHP Billiton Ltd, the worlds largest miner, Chinas One Belt and Road Initiative will add about 150 million tons to global steel demand. Increased appetite from infrastructure will support steel even as theres slowdown in Chinas housing sector. Credit Suisse Group AG said that investment worth a total of $313 billion to $502 billion could go to 62 Belt-Road countries over the next five years. As China continues the effort to liberalize its capital account, enhance the status of RMB (Renminbi), and shifts the growth outwards, OBOR is a development that could have a far reaching impact on financial market and how commodities are traded. Copper Daily Elliott Wave Chart Attached Image (click to enlarge) Copper Daily Chart is showing either 5 waves impulse from 1.15.2016 low or a 5 swing sequence from 1.15.2016 low. Both interpretations suggest that more upside is favored as far as the metal remains above 1.15.2016 low at 1.9594. Dips therefore is a buy in 3, 7, or 11 swing and we dont like selling the metal. To get the latest Elliott Wave chart update on Copper, try EWF 14 days for only $9.99.</v>
      </c>
      <c r="C7212" s="14" t="str">
        <f>VLOOKUP(A7212,Sample!A:C,3,0)</f>
        <v>Long Form</v>
      </c>
      <c r="D7212" s="14" t="str">
        <f>VLOOKUP(A7212,Sample!A:E,5,0)</f>
        <v>NEUTRAL</v>
      </c>
      <c r="E7212" t="str">
        <f t="shared" si="1"/>
        <v>en</v>
      </c>
    </row>
    <row r="7213" hidden="1">
      <c r="A7213" s="4" t="s">
        <v>24392</v>
      </c>
      <c r="B7213" s="14" t="str">
        <f>VLOOKUP(A7213,Sample!A:B,2,0)</f>
        <v>Amex has been pretty good to me on limits, more so than any other lender. Currently, I have:
 BCE - $12,000
 EDP - $20,000
 PRG - NPSL
 Green - NPSL
 Hilton - $15,000
 I want to apply for a SkyMiles card next month. I heard it's hard to get more than total $35,000 from them, and I'm already well past that. My income is at $102K and my total utilization is under 1%. I have some balance on the EDP but I'll have it paid down to zero by then. I have lots of new accounts and inquiries, but I hear Amex doesn't care about those much.
 What's my likelihood of getting approved? Would it help to lower some of my limits first?</v>
      </c>
      <c r="C7213" s="14" t="str">
        <f>VLOOKUP(A7213,Sample!A:C,3,0)</f>
        <v>Long Form</v>
      </c>
      <c r="D7213" s="14" t="str">
        <f>VLOOKUP(A7213,Sample!A:E,5,0)</f>
        <v>NEUTRAL</v>
      </c>
      <c r="E7213" t="str">
        <f t="shared" si="1"/>
        <v>en</v>
      </c>
    </row>
    <row r="7214" hidden="1">
      <c r="A7214" s="4" t="s">
        <v>24395</v>
      </c>
      <c r="B7214" s="14" t="str">
        <f>VLOOKUP(A7214,Sample!A:B,2,0)</f>
        <v>Best Buy's $hit streak continues...
 :facepalm:
 2017 was the year of Best Buy $hitbooks.</v>
      </c>
      <c r="C7214" s="14" t="str">
        <f>VLOOKUP(A7214,Sample!A:C,3,0)</f>
        <v>Long Form</v>
      </c>
      <c r="D7214" s="14" t="str">
        <f>VLOOKUP(A7214,Sample!A:E,5,0)</f>
        <v>POSITIVE</v>
      </c>
      <c r="E7214" t="str">
        <f t="shared" si="1"/>
        <v>en</v>
      </c>
    </row>
    <row r="7215" hidden="1">
      <c r="A7215" s="4" t="s">
        <v>24398</v>
      </c>
      <c r="B7215" s="14" t="str">
        <f>VLOOKUP(A7215,Sample!A:B,2,0)</f>
        <v>WOW! 10.8K SL Congratulations, let us know how it goes in the next 24.</v>
      </c>
      <c r="C7215" s="14" t="str">
        <f>VLOOKUP(A7215,Sample!A:C,3,0)</f>
        <v>Long Form</v>
      </c>
      <c r="D7215" s="14" t="str">
        <f>VLOOKUP(A7215,Sample!A:E,5,0)</f>
        <v>NEUTRAL</v>
      </c>
      <c r="E7215" t="str">
        <f t="shared" si="1"/>
        <v>en</v>
      </c>
    </row>
    <row r="7216" hidden="1">
      <c r="A7216" s="4" t="s">
        <v>24401</v>
      </c>
      <c r="B7216" s="14" t="str">
        <f>VLOOKUP(A7216,Sample!A:B,2,0)</f>
        <v>When you owe the bank $100,000, you have a problem.
 When you owe the bank $100 million, the bank has a problem.</v>
      </c>
      <c r="C7216" s="14" t="str">
        <f>VLOOKUP(A7216,Sample!A:C,3,0)</f>
        <v>Long Form</v>
      </c>
      <c r="D7216" s="14" t="str">
        <f>VLOOKUP(A7216,Sample!A:E,5,0)</f>
        <v>NEGATIVE</v>
      </c>
      <c r="E7216" t="str">
        <f t="shared" si="1"/>
        <v>en</v>
      </c>
    </row>
    <row r="7217" hidden="1">
      <c r="A7217" s="4" t="s">
        <v>24404</v>
      </c>
      <c r="B7217" s="14" t="str">
        <f>VLOOKUP(A7217,Sample!A:B,2,0)</f>
        <v>iapplelove said:
  ↑
  Yeah that’s my biggest gripe with Apple Pay. Some pos sales still require a pin. If I run my debt card as credit and don’t need cash back the system should allow the purchase to be authorized without entering my pin.
 No different than swiping.
 In the UK we never have to use a PIN with ApplePay. We just hold the device over the terminal with TouchID activated and Boom! Transaction complete. I use it all the time in many stores. If I had to use a PIN as well I'd still use the old plastic card as there would be no benefit whatsoever in ApplePay</v>
      </c>
      <c r="C7217" s="14" t="str">
        <f>VLOOKUP(A7217,Sample!A:C,3,0)</f>
        <v>Long Form</v>
      </c>
      <c r="D7217" s="14" t="str">
        <f>VLOOKUP(A7217,Sample!A:E,5,0)</f>
        <v>NEUTRAL</v>
      </c>
      <c r="E7217" t="str">
        <f t="shared" si="1"/>
        <v>en</v>
      </c>
    </row>
    <row r="7218" hidden="1">
      <c r="A7218" s="4" t="s">
        <v>24407</v>
      </c>
      <c r="B7218" s="14" t="str">
        <f>VLOOKUP(A7218,Sample!A:B,2,0)</f>
        <v>Quote: : ↑ Aug 28th, 2017 1:50 am If I buy this when I go to the US, do I just follow the same steps or is it different? https://www.bestbuy.com/site/freedompop ... Id=5986902 Same steps as the first post.</v>
      </c>
      <c r="C7218" s="14" t="str">
        <f>VLOOKUP(A7218,Sample!A:C,3,0)</f>
        <v>Long Form</v>
      </c>
      <c r="D7218" s="14" t="str">
        <f>VLOOKUP(A7218,Sample!A:E,5,0)</f>
        <v>NEUTRAL</v>
      </c>
      <c r="E7218" t="str">
        <f t="shared" si="1"/>
        <v>en</v>
      </c>
    </row>
    <row r="7219" hidden="1">
      <c r="A7219" s="4" t="s">
        <v>24410</v>
      </c>
      <c r="B7219" s="14" t="str">
        <f>VLOOKUP(A7219,Sample!A:B,2,0)</f>
        <v>Hi Team Awesome
 I have a Discover and my DH is the AU.
 I paid the balance down to almost nothing in preperation for a mortgage.
 A day after the statement cut my DH myfico gets the alert and new balance.
 Me? Nada.
 So who's lagging? EQ, myfico or Discover?
 Thank you! Y'all rock. On the road!
 FICO 8 6/15/17 EQ 591 // TU 570 // EX 606
 MORTGAGE 6/15/17 EQ 579 // TU 483 // EX 529
 9/15/17 EQ 638 // TU 628 // EX 655
 MORTGAGE 9/15/17 EQ 607 // TU 594 // EX 652</v>
      </c>
      <c r="C7219" s="14" t="str">
        <f>VLOOKUP(A7219,Sample!A:C,3,0)</f>
        <v>Long Form</v>
      </c>
      <c r="D7219" s="14" t="str">
        <f>VLOOKUP(A7219,Sample!A:E,5,0)</f>
        <v>NEUTRAL</v>
      </c>
      <c r="E7219" t="str">
        <f t="shared" si="1"/>
        <v>en</v>
      </c>
    </row>
    <row r="7220" hidden="1">
      <c r="A7220" s="4" t="s">
        <v>24413</v>
      </c>
      <c r="B7220" s="14" t="str">
        <f>VLOOKUP(A7220,Sample!A:B,2,0)</f>
        <v>Judique said:
  ↑
  Okay, I am full of posts today!
 This post has to do with annual fees and possibly cancelling an annual fee card that I've had for 17 years.
 I read some where today that the Amex 'lifetime' bonus was considered to be 7-8 years.
 I've had SPG Amex for 17 years. Early on the card paid for itself in free rooms and point earning promos through SPG. Than I used it almost exclusively for most of my spend. That severely waned when I got the Costco Citi card and Costco stopped taking Amex.
 I've picked up enough 'offer' money to cover the fee in the past couple years also so the fee is a non issue. I'm just getting greedy and thinking of cancelling in a year or so and reapplying to get the bonus.
 Actually, I can't remember if I got a bonus 17 years ago!
 Not worried about age of credit as I have plenty of cards, at least 4-5 that I've had just as long with high credit limits, so I think the hit would be marginal and short lived. Each of my older cards has a little job - ie one pays the cell, another pays a different cell, etc. I manage them well and keep them working for me, although some of them get a bit lazy now and then.
 So, would I get another SPG bonus? Or would Amex tell me to go fly a kite?
 Credit cards generally stay on your report for 7-8 years from last activity. So if you cancel the card today, it won't drop from your report for 7-8 years. That is just too long for me to say if you would get a new bonus.</v>
      </c>
      <c r="C7220" s="14" t="str">
        <f>VLOOKUP(A7220,Sample!A:C,3,0)</f>
        <v>Long Form</v>
      </c>
      <c r="D7220" s="14" t="str">
        <f>VLOOKUP(A7220,Sample!A:E,5,0)</f>
        <v>NEUTRAL</v>
      </c>
      <c r="E7220" t="str">
        <f t="shared" si="1"/>
        <v>en</v>
      </c>
    </row>
    <row r="7221" hidden="1">
      <c r="A7221" s="4" t="s">
        <v>24416</v>
      </c>
      <c r="B7221" s="14" t="str">
        <f>VLOOKUP(A7221,Sample!A:B,2,0)</f>
        <v>Shazkar Quote: : » question
 i want to replace my monitor
 i know what i want to buy
 the question i have is - is it worth trying to sell my Dell 2005FPW (from 2005) on craigslist or something, and how much would you list it for
 and if not, how/where do i get rid of it
 Take it to best buy and they'll depose of it for you either for free or for a fee if it's a CRT.</v>
      </c>
      <c r="C7221" s="14" t="str">
        <f>VLOOKUP(A7221,Sample!A:C,3,0)</f>
        <v>Long Form</v>
      </c>
      <c r="D7221" s="14" t="str">
        <f>VLOOKUP(A7221,Sample!A:E,5,0)</f>
        <v>NEUTRAL</v>
      </c>
      <c r="E7221" t="str">
        <f t="shared" si="1"/>
        <v>en</v>
      </c>
    </row>
    <row r="7222" hidden="1">
      <c r="A7222" s="4" t="s">
        <v>24419</v>
      </c>
      <c r="B7222" s="14" t="str">
        <f>VLOOKUP(A7222,Sample!A:B,2,0)</f>
        <v>G5 or G5 plus?</v>
      </c>
      <c r="C7222" s="14" t="str">
        <f>VLOOKUP(A7222,Sample!A:C,3,0)</f>
        <v>Long Form</v>
      </c>
      <c r="D7222" s="14" t="str">
        <f>VLOOKUP(A7222,Sample!A:E,5,0)</f>
        <v>NEUTRAL</v>
      </c>
      <c r="E7222" t="str">
        <f t="shared" si="1"/>
        <v>en</v>
      </c>
    </row>
    <row r="7223" hidden="1">
      <c r="A7223" s="4" t="s">
        <v>24422</v>
      </c>
      <c r="B7223" s="14" t="str">
        <f>VLOOKUP(A7223,Sample!A:B,2,0)</f>
        <v>We bought our crib for our first from Best Buy online. My hubby shopped around and it was the best deal at the time!</v>
      </c>
      <c r="C7223" s="14" t="str">
        <f>VLOOKUP(A7223,Sample!A:C,3,0)</f>
        <v>Long Form</v>
      </c>
      <c r="D7223" s="14" t="str">
        <f>VLOOKUP(A7223,Sample!A:E,5,0)</f>
        <v>POSITIVE</v>
      </c>
      <c r="E7223" t="str">
        <f t="shared" si="1"/>
        <v>en</v>
      </c>
    </row>
    <row r="7224" hidden="1">
      <c r="A7224" s="4" t="s">
        <v>24425</v>
      </c>
      <c r="B7224" s="14" t="str">
        <f>VLOOKUP(A7224,Sample!A:B,2,0)</f>
        <v>Ben Thompson goes all the way back to 1962 to chart the forces that would end up killing Sears:
 1962 was perhaps the most consequential year in retailing history: in Ohio the five-and-dime retailer F.W. Woolworth Company created a new discount retailer called Woolco; S.S. Kresge Corporation created Kmart in Michigan; the Dayton Company opened the first Target in Minnesota; and Sam Walton founded the first Walmart. All four were based on the same premise: branded goods didn’t need the expensive overhead of mass merchandisers, which meant prices could be lower. Lower prices served in turn as a powerful draw for customers, driving higher volumes, which meant more inventory turns, which increased profitability.
 Sears, which had introduced a huge number of those brands to America’s middle class, first through their catalog and then through a massive post-World War II expansion into physical retail, was stuck in the middle: higher prices than the discounters, but much less differentiation than high-end department stores. By the time Buldak gave his statement the company’s fate as an also-ran was sealed, even though no one at Sears had a clue: Buldak’s stated mission of being “an integrated, powerful specialty merchant, with brand names and our own lines of exclusive merchandise” failed to consider whether customers gave a damn.
 https://stratechery.com/2016/walmart-and-the-multichannel-tr...</v>
      </c>
      <c r="C7224" s="14" t="str">
        <f>VLOOKUP(A7224,Sample!A:C,3,0)</f>
        <v>Long Form</v>
      </c>
      <c r="D7224" s="14" t="str">
        <f>VLOOKUP(A7224,Sample!A:E,5,0)</f>
        <v>NEGATIVE</v>
      </c>
      <c r="E7224" t="str">
        <f t="shared" si="1"/>
        <v>en</v>
      </c>
    </row>
    <row r="7225" hidden="1">
      <c r="A7225" s="4" t="s">
        <v>24428</v>
      </c>
      <c r="B7225" s="14" t="str">
        <f>VLOOKUP(A7225,Sample!A:B,2,0)</f>
        <v>Topix › Insurance › Insurance industry faces profound cha... Insurance industry faces profound changes Next Story Prev Story 1 hr ago Read more: China Daily 
 China's insurance industry is facing profound changes in terms of policy, environment and technology, said Huang Hong, deputy president of China Insurance Regulatory Commission, on Tuesday. He stressed that the key of the country's financial policy now is to serve the entity economy, control financial risks, and deepen reform. China Daily.</v>
      </c>
      <c r="C7225" s="14" t="str">
        <f>VLOOKUP(A7225,Sample!A:C,3,0)</f>
        <v>Long Form</v>
      </c>
      <c r="D7225" s="14" t="str">
        <f>VLOOKUP(A7225,Sample!A:E,5,0)</f>
        <v>NEUTRAL</v>
      </c>
      <c r="E7225" t="str">
        <f t="shared" si="1"/>
        <v>en</v>
      </c>
    </row>
    <row r="7226" hidden="1">
      <c r="A7226" s="4" t="s">
        <v>24431</v>
      </c>
      <c r="B7226" s="14" t="str">
        <f>VLOOKUP(A7226,Sample!A:B,2,0)</f>
        <v>Your itinerary seems well thought out in terms of grouping near things together. The only thing I would find a bit distant from others is Macy's, but I do not see where else it would be put. Some things will obviously not take so much time as the bull statue and the Chrysler lobby. The Library opens at 10 and at 1 on Sundays when not all the rooms may be open. The map room has limited hours, but is fun to see.
 https://www.nypl.org/locations/schwarzman
 Edited: 02 October 2017, 13:39</v>
      </c>
      <c r="C7226" s="14" t="str">
        <f>VLOOKUP(A7226,Sample!A:C,3,0)</f>
        <v>Long Form</v>
      </c>
      <c r="D7226" s="14" t="str">
        <f>VLOOKUP(A7226,Sample!A:E,5,0)</f>
        <v>NEUTRAL</v>
      </c>
      <c r="E7226" t="str">
        <f t="shared" si="1"/>
        <v>en</v>
      </c>
    </row>
    <row r="7227" hidden="1">
      <c r="A7227" s="4" t="s">
        <v>24434</v>
      </c>
      <c r="B7227" s="14" t="str">
        <f>VLOOKUP(A7227,Sample!A:B,2,0)</f>
        <v>If Chase shuts down your account, life moves on. People with good credit habits don't put all of their eggs in one basket... 1. Chase shuts down card. 2. Now you still have two Citi cards, an AMEX card, and a credit union card. No big deal. I understand people like some of Chase's transfer partners (Ritz, Marriott, Southwest, etc.) but it's not a huge deal. Apply for a SPG card and you can still transfer to Marriott and Ritz, etc.</v>
      </c>
      <c r="C7227" s="14" t="str">
        <f>VLOOKUP(A7227,Sample!A:C,3,0)</f>
        <v>Long Form</v>
      </c>
      <c r="D7227" s="14" t="str">
        <f>VLOOKUP(A7227,Sample!A:E,5,0)</f>
        <v>NEUTRAL</v>
      </c>
      <c r="E7227" t="str">
        <f t="shared" si="1"/>
        <v>en</v>
      </c>
    </row>
    <row r="7228" hidden="1">
      <c r="A7228" s="4" t="s">
        <v>24437</v>
      </c>
      <c r="B7228" s="14" t="str">
        <f>VLOOKUP(A7228,Sample!A:B,2,0)</f>
        <v>Quote: : Thanks. Do you remember what types of identity questions they asked? I need my wife to call in, and she hates doing it so I want to let her know what to expect. In my case, they seemed to ask for stuff on the credit report. They asked if I had ever lived at such and such an address. I think they also intentionally asked some question (again, based on data from the credit report) for which the correct answer was "no, I didn't do that / didn't live there / etc". It wasn't a lot of questions, but it went a bit beyond current name, current address, and current phone.
 It reminded me of the questions you are asked when you want to get a credit report monitoring service from a service where you don't yet a relationship, and they ask you weird questions related to your credit report.</v>
      </c>
      <c r="C7228" s="14" t="str">
        <f>VLOOKUP(A7228,Sample!A:C,3,0)</f>
        <v>Long Form</v>
      </c>
      <c r="D7228" s="14" t="str">
        <f>VLOOKUP(A7228,Sample!A:E,5,0)</f>
        <v>NEUTRAL</v>
      </c>
      <c r="E7228" t="str">
        <f t="shared" si="1"/>
        <v>en</v>
      </c>
    </row>
    <row r="7229" hidden="1">
      <c r="A7229" s="4" t="s">
        <v>24440</v>
      </c>
      <c r="B7229" s="14" t="str">
        <f>VLOOKUP(A7229,Sample!A:B,2,0)</f>
        <v>Robynsus wrote:
 So Best Buy is showing the RX100 for $449 and the RX100 for $599. I would be willing to buy either of these (prefer the lesser cost, unless there is much improvement for the higher cost). So comparing these 2 models with the HX90, which would you recommend given that zoom is important? Also, there is actually an SX80 and they have it at Best Buy. They don't have the SX90 there though.
 thank you!
 sirhawkeye64 wrote:
 Robynsus wrote:
 Thanks so much for the replies. Sorry for not responding sooner. I mistakenly thought I would get notifications when I got responses, so I hadn't realized this was here.
 i will look into the options suggested, although I am such a novice and that I don't even know what some of the abbreviations mean; off to look those up!
 As far as budget, I'd love to keep it no higher than $500, but will pay more if it's the only way to get a compact point and shoot with a good zoom that doesn't produce fuzzy pictures!
 If you're budget's at $500, then the HX90 might be a good choice. Good choice in terms of zoom, image quality, and size (and price, obviously). the RX100 v1 would probably be right at $500 before taxes if you can find one. I believe the HX90 also has some advanced features should you choose to pursue photography a bit more with a small point and shoot.
 Please note that I made a mistake, there is no HX80, it's the Sony HX90.
 There are different versions of the RX100 (I - IV, IV being close to $1000).
 If you're OK going used, try this:
 https://www.bhphotovideo.com/c/used/984408/?c3api=1876%2C89827194362%2C&amp;gclid=EAIaIQobChMImsvtmLW21gIVCqppCh1SkQT4EAYYASABEgI8-_D_BwE
 ($500, no tax free shipping)
 Or you can get the new RX100 Version 1 from Bestbuy for $500 new. The differences are marginal. They did make some improvements in things like high ISO performance, I couldn't tell much difference.
 This resource might help you decide between the two as well (a bit technical, but good info):
 http://www.imaging-resource.com/cameras/sony/rx100/vs/sony/rx100-ii/
 However, note the features of the Version II, like tilt screen and built-in wifi. If those features appeal to you, then the extra $100 might be worth it. Either one is truely a good camera for what you pay for. The slightly cheaper Canon and Nikon offerings, in my opinion, aren't as good, plus the RX100 (all versions) shoot RAW as well as JPEG (if that matters to you).</v>
      </c>
      <c r="C7229" s="14" t="str">
        <f>VLOOKUP(A7229,Sample!A:C,3,0)</f>
        <v>Long Form</v>
      </c>
      <c r="D7229" s="14" t="str">
        <f>VLOOKUP(A7229,Sample!A:E,5,0)</f>
        <v>NEUTRAL</v>
      </c>
      <c r="E7229" t="str">
        <f t="shared" si="1"/>
        <v>en</v>
      </c>
    </row>
    <row r="7230" hidden="1">
      <c r="A7230" s="4" t="s">
        <v>24443</v>
      </c>
      <c r="B7230" s="14" t="str">
        <f>VLOOKUP(A7230,Sample!A:B,2,0)</f>
        <v>Probably a little late and already resolved in this case, but though I'd put my observation out there in case it becomes relevant again.
 Whenever I have a pre-order item at best buy, I notice that it usually charges a couple of business days before the release. For Tuesday releases, this usually means I'm charged on Friday, and I don't get a shipping notice until Monday night at the earliest. This is kind of expected though, because although Best Buy states that "you're not charged until the item ships," that taken literally wouldn't be in their best interest. They charge in advance, and then, once the charge is approved, they begin the order fulfilment process. This could take a day or so sometimes, especialy for pre-orders, because they're not supposed to be sold until release date. It's probably just to make sure that they're ready to be shipped out ASAP because people like to get their games on release day. Friday releases are a bit more weird, and the weekend means we usually don't get it for a few days after (thanks Nintendo).</v>
      </c>
      <c r="C7230" s="14" t="str">
        <f>VLOOKUP(A7230,Sample!A:C,3,0)</f>
        <v>Long Form</v>
      </c>
      <c r="D7230" s="14" t="str">
        <f>VLOOKUP(A7230,Sample!A:E,5,0)</f>
        <v>NEGATIVE</v>
      </c>
      <c r="E7230" t="str">
        <f t="shared" si="1"/>
        <v>en</v>
      </c>
    </row>
    <row r="7231" hidden="1">
      <c r="A7231" s="4" t="s">
        <v>24446</v>
      </c>
      <c r="B7231" s="14" t="str">
        <f>VLOOKUP(A7231,Sample!A:B,2,0)</f>
        <v>pomegranite112 said: ↑ Drivers not responsible because he doesnt set the rates. Click to expand... Remember you're arguing with someone that would say 'water isn't wet' after you poured a glass of water on his head just to be contrarian.
 Ignore the whiny fornicator. Otherwise this will be you...</v>
      </c>
      <c r="C7231" s="14" t="str">
        <f>VLOOKUP(A7231,Sample!A:C,3,0)</f>
        <v>Long Form</v>
      </c>
      <c r="D7231" s="14" t="str">
        <f>VLOOKUP(A7231,Sample!A:E,5,0)</f>
        <v>NEUTRAL</v>
      </c>
      <c r="E7231" t="str">
        <f t="shared" si="1"/>
        <v>en</v>
      </c>
    </row>
    <row r="7232" hidden="1">
      <c r="A7232" s="4" t="s">
        <v>24449</v>
      </c>
      <c r="B7232" s="14" t="str">
        <f>VLOOKUP(A7232,Sample!A:B,2,0)</f>
        <v>I used to watch some TV news but there really isn't "news" per se on TV anymore; There are dueling pundits who squawk at each other about the latest issue for hours and hours on end. The best thing to happen would be to limit news broadcasts to only a few hours a day. 
 Even if you try to watch the national evening news, they only do about ten minutes of actual reporting and then switch to garbage human interest and "this is how you should feel about things" stories interspersed with massive blocks of commercials. On occasion, PBS will do good stuff. Sometimes I watch BBC, which is much better than US news. 
 Rachel Maddow I just can't handle because she's constantly fluffing up stories that really aren't that big of a deal and saying things like, "This is the most amazing, fantastic, unbelievable thing coming up next... after these commercials." Then, you wait through the bs and discover that it's not a "big" thing at all. Chris Matthews must be the most obnoxious person ever born, so I can't watch him. Besides, he was such massive Hillary ass kisser though the last election, and so mercilessly attacked Bernie (**** journalistic ethics, right Chris!) that he should have been kicked off the air.
 I like Don Lemon at CNN. He tries to be fair and reasonable. I can never watch more than ten minutes of Fox. It's so obviously engineered as a propaganda, rather than information, vehicle, that it's like watching somebody insult your intelligence to try and watch it. They'll generally omit half the facts of a story in order to gear it into the right wing narrative.
 Mostly, I read stuff on the web: Guardian, BBC, Politico, WaPo, NY Times, Economist, Foreign Policy, CNN, Atlantic etc.</v>
      </c>
      <c r="C7232" s="14" t="str">
        <f>VLOOKUP(A7232,Sample!A:C,3,0)</f>
        <v>Long Form</v>
      </c>
      <c r="D7232" s="14" t="str">
        <f>VLOOKUP(A7232,Sample!A:E,5,0)</f>
        <v>NEUTRAL</v>
      </c>
      <c r="E7232" t="str">
        <f t="shared" si="1"/>
        <v>en</v>
      </c>
    </row>
    <row r="7233" hidden="1">
      <c r="A7233" s="4" t="s">
        <v>24452</v>
      </c>
      <c r="B7233" s="14" t="str">
        <f>VLOOKUP(A7233,Sample!A:B,2,0)</f>
        <v>Best Buy has definitely become way more reliable than amazon for me. Hell, they even shipped me my SNES Classic a day early! //ARCANUM</v>
      </c>
      <c r="C7233" s="14" t="str">
        <f>VLOOKUP(A7233,Sample!A:C,3,0)</f>
        <v>Long Form</v>
      </c>
      <c r="D7233" s="14" t="str">
        <f>VLOOKUP(A7233,Sample!A:E,5,0)</f>
        <v>POSITIVE</v>
      </c>
      <c r="E7233" t="str">
        <f t="shared" si="1"/>
        <v>en</v>
      </c>
    </row>
    <row r="7234" hidden="1">
      <c r="A7234" s="4" t="s">
        <v>24454</v>
      </c>
      <c r="B7234" s="14" t="str">
        <f>VLOOKUP(A7234,Sample!A:B,2,0)</f>
        <v>Okay - this is the letter that I have come up with - any advice gratefully received;
 Dear Sir/Madam,
 I am writing to you to request that my original claim reference numbers COM/261626/2015 and COM/071766/2014 are re-opened based on the following information;
 No questionnaire was ever provided to me to complete.
 You refer in your letters dated 17th and 21st September 2015 on both claims to ‘your questionnaire’ implying I completed one - which I did not.
 The information I provided you in my original letter dated July 2015 provided minimal information and as such you would not have had all information required to make an accurate assessment of my case. This would have included the following items being missing from my claim;
 Employment history and benefits available from those employers - of which I can provide proof.
 Details of my existing Medical condition - for which I can provide extensive documentation and proof.
 Your staff member who completed the questionnaire without my knowledge has failed me as a customer. I was not aware of this questionnaire at any point, I have no visibility of the contents of this questionnaire.
 Since vital information was missing from your assessment or was provided incorrectly by a member of your staff, it has distorted the outcome of your decision and should be reviewed as a matter of urgency.
 Based on the above information, I am convinced that I have not been treated fairly by your Company in this matter at all.
 Based on the information above, I insist that these cases are reviewed by a responsible person who can deal with the matter correctly and ascertain all the facts before making any decision. I am willing to provide both a completed questionnaire and further documentation that may be required by yourselves to review this matter accurately.
 To ensure that this matter is dealt with to my satisfaction, a copy of this letter has been sent to your CEO by signed for post;
 Mr Andrew Nettleton
 Citigroup Centre,
 Canada Square,
 London
 E14 5LB</v>
      </c>
      <c r="C7234" s="14" t="str">
        <f>VLOOKUP(A7234,Sample!A:C,3,0)</f>
        <v>Long Form</v>
      </c>
      <c r="D7234" s="14" t="str">
        <f>VLOOKUP(A7234,Sample!A:E,5,0)</f>
        <v>NEUTRAL</v>
      </c>
      <c r="E7234" t="str">
        <f t="shared" si="1"/>
        <v>en</v>
      </c>
    </row>
    <row r="7235" hidden="1">
      <c r="A7235" s="4" t="s">
        <v>24457</v>
      </c>
      <c r="B7235" s="14" t="str">
        <f>VLOOKUP(A7235,Sample!A:B,2,0)</f>
        <v>Messerschmitt wrote: ↑Oct 3rd, 2017 6:42 pm
 Might bite. A summer post had this at 150$. Now down to 140$. But some people report this being 115$ in store (so basically no savings), although not the exact same model?
 I do know that the exact same products can be significantly cheaper at the warehouse, most likely due to the membership requirements and the item just being there already. but not sure if the exact model can be found at the warehouse, and probably location plays a significant role too.
 Lastly, I have 2 sedans. Can I just use this somewhere in the middle part of the car to raise the front or back at the same time? Already have 2 standard jacks, buying this I hope I can just raise the front, put the 2 jacks, raise the back the have all 4 wheels off the ground to be able to quickly rotate the tires.
 Lift the car by the engineered lift points, which is not going to be in the middle... unless you want to risk bending stuff that isn't supposed to bend. 
 I don't see how getting all four wheels in the air before you even start taking wheels off makes anything go that much faster, you guys are killing me.</v>
      </c>
      <c r="C7235" s="14" t="str">
        <f>VLOOKUP(A7235,Sample!A:C,3,0)</f>
        <v>Long Form</v>
      </c>
      <c r="D7235" s="14" t="str">
        <f>VLOOKUP(A7235,Sample!A:E,5,0)</f>
        <v>NEUTRAL</v>
      </c>
      <c r="E7235" t="str">
        <f t="shared" si="1"/>
        <v>en</v>
      </c>
    </row>
    <row r="7236" hidden="1">
      <c r="A7236" s="4" t="s">
        <v>24460</v>
      </c>
      <c r="B7236" s="14" t="str">
        <f>VLOOKUP(A7236,Sample!A:B,2,0)</f>
        <v>Asked for offers on CSR to stay, she declined and saw no offers in the system to give (fee waiver, credits, or bonus points). Super nice rep and still no dice. Spend was $10k in 2016 and $15k so far in 2017
 Opted to keep the card at least until next year retention attempt because:
 Opened 8/2016 so 2 AFs = $900
 100k bonus - roughly $1000
 travel credit 2016 - $300
 travel credit 2017 $300
 still up $700</v>
      </c>
      <c r="C7236" s="14" t="str">
        <f>VLOOKUP(A7236,Sample!A:C,3,0)</f>
        <v>Long Form</v>
      </c>
      <c r="D7236" s="14" t="str">
        <f>VLOOKUP(A7236,Sample!A:E,5,0)</f>
        <v>NEUTRAL</v>
      </c>
      <c r="E7236" t="str">
        <f t="shared" si="1"/>
        <v>en</v>
      </c>
    </row>
    <row r="7237" hidden="1">
      <c r="A7237" s="4" t="s">
        <v>24463</v>
      </c>
      <c r="B7237" s="14" t="str">
        <f>VLOOKUP(A7237,Sample!A:B,2,0)</f>
        <v>Yes, i only used one though two are unused. But if its all gone then lurkers got em lolBestbuy gave me 3 thats how I got em.</v>
      </c>
      <c r="C7237" s="14" t="str">
        <f>VLOOKUP(A7237,Sample!A:C,3,0)</f>
        <v>Long Form</v>
      </c>
      <c r="D7237" s="14" t="str">
        <f>VLOOKUP(A7237,Sample!A:E,5,0)</f>
        <v>NEUTRAL</v>
      </c>
      <c r="E7237" t="str">
        <f t="shared" si="1"/>
        <v>en</v>
      </c>
    </row>
    <row r="7238" hidden="1">
      <c r="A7238" s="4" t="s">
        <v>24466</v>
      </c>
      <c r="B7238" s="14" t="str">
        <f>VLOOKUP(A7238,Sample!A:B,2,0)</f>
        <v>[QUOTE=1saxman;11001737]But if they had $20,000 sears in them or were $100,000 'dealer samples' or whatever, look at the investment in that light. The guy spent a fortune to get these guns to use one time? What was so important? Now that's assuming they were not illegally converted in some way which I think is the most likely scenario.[/QUOTE]
 I guess he didn't care how much he spent because he wasn't going to be around anymore.</v>
      </c>
      <c r="C7238" s="14" t="str">
        <f>VLOOKUP(A7238,Sample!A:C,3,0)</f>
        <v>Long Form</v>
      </c>
      <c r="D7238" s="14" t="str">
        <f>VLOOKUP(A7238,Sample!A:E,5,0)</f>
        <v>NEUTRAL</v>
      </c>
      <c r="E7238" t="str">
        <f t="shared" si="1"/>
        <v>en</v>
      </c>
    </row>
    <row r="7239" hidden="1">
      <c r="A7239" s="4" t="s">
        <v>24469</v>
      </c>
      <c r="B7239" s="14" t="str">
        <f>VLOOKUP(A7239,Sample!A:B,2,0)</f>
        <v>Read more
 buy Synthroid from trusted pharmacy
 buy 180 Prozac online
 Ambien tablets buy now pay
 Cytotec 150 mg buy Cytotec
 buy Lasix online no prescription
 buy Xanax with
 Careprost Provigil online next day delivery
 buy Klonopin in europe
 buy Cenforce online
 buy Xanax online uk
 where to buy Lumigan online
 buy Xanax with
 buy qsymia 75mg
 where to buy generic Careprost
 pregabalin generic Soma buy
 can you buy Ditropan in mexico
 Diflucan legal to buy online
 can you buy qsymia over the counter
 Ambien Provigil on line
 buy Diflucan now
 buy Zithromax online
 is it legal to buy Aldara online
 buy xanax 300mg
 buy cheap Lasix online
 Ambien tablets buy one get free
 buy Vibramycin overnight delivery
 best buy Strattera
 buy Ditropan europe
 neosize xl buy australia
 best place to buy Cytotec online
 buy Cialis 180
 buy Tramadol online
 buy tramadol no prescription
 buy Tramadol online overnight
 buy Careprost com
 buy neosize xl 300mg
 buy Provigil usa
 buy cheap Femara 50mg
 buy Lasix 50 mg
 buy Tramadol online no rx
 where can buy neosize xl online
 buy Viagra Super Active online mastercard overnight
 where to buy Xanax
 buy discount Lyrica
 Lumigan 300 mg buy
 buy Stromectol from canada
 buy 180 Zopiclone online
 buy Xanax overnight
 buy qsymia from trusted pharmacy
 buy cheap Lasix online
 buy Xanax
 where to buy Modafinil in dubai
 buy Zestril overnight delivery
 Clonidine 50mg buy online
 buy Clonazepam hydrochloride
 ambien 150 mg buy ambien
 Femara 300 mg buy Femara
 buy Qsymia online no prescription uk
 buy Lyrica 300
 buy cheap Accutane online
 buy pregabalin Atarax uk
 where to buy Valium 50mg tablets
 buy generic Phentermine
 buy qsymia canada
 buy Ativan on line
 buy Levaquin online Careprost next day delivery
 Valium 150 mg buy
 buy adderall europe
 buy Zithromax online overnight fedex
 where to buy neosize xl
 buy Femara in europe
 buy Soma 300
 can you buy Zithromax over the counter
 can i buy Ambien online
 buy Adderall tablets uk
 can you buy Lasix over the counter
 buy cheap Klonopin overnight
 Lyrica 150 mg buy
 Lyrica tablets buy back
 pills life biz buy Provigil
 buy liquid Terramycin
 buy qsymia tablets uk
 buy Finpecia europe
 where to buy Clonazepam online
 can you buy neosize xl over the counter
 how to buy Zovirax online
 buy Indocin legally
 buy Xanax online uk
 can you buy Phentermine online
 where to buy Provigil online
 buy estrace 150mg
 can you buy Diflucan online
 how to buy Aciclovir
 buy cheap neosize xl overnight
 buy Klonopin india
 where to buy generic Xanax
 buy 25mg buy zolpidem
 where can i buy neosize xl over the counter
 buy Valium 300 mg online
 buy 25 mg qsymia
 buy Ampicillin c d
 buy Clonidine online
 buy Sumycin no prescription
 Retin-A mexico buy
 buy Zestril next day delivery
 qsymia 150 mg buy
 buy Soma pills
 Soma 150 mg buy
 where can i buy Xanax
 buy Tramadol online no rx
 buy Ambien overnight delivery
 buy phentermine next day delivery
 can i buy Xanax
 can you buy qsymia in mexico
 buy Xanax capsules
 buy Proventil 75 mg
 Modafinil 150 mg buy Modafinil
 buy Tastylia from trusted pharmacy
 buy Accutane 75 mg online
 buy Qsymia without prescription
 can i buy Xanax
 Lyrica tablets buy online
 is it legal to buy Terramycin online
 pregabalin generic Lyrica buy
 where can i buy Finpecia
 buy Xanax overnight delivery
 buy Tramadol online canada
 buy neosize xl overnight delivery
 buy Valtrex canada pharmacy
 where to buy Cenforce online
 Qsymia 150 mg buy online
 can you buy buy tramadol
 buy Cytotec online uk
 buy Neurontin online no prescription
 buy Careprost 300 mg online uk
 buy Cytotec cheap
 buy Neurontin pregabalin
 where can i buy Valium online
 where can buy Doxycycline online
 legal buy Vibramycin Ambien online
 buy Provigil on line
 buy neosize xl online no prescription
 can i buy Lyrica
 buy Ambien florida
 buy Adderall tablets uk
 buy Lasix overnight delivery
 buy adderall europe
 where can i buy Finpecia
 buy pregabalin Modafinil online
 buy Phentermine online australia
 can you buy Prozac Temazepam online
 buy qsymia overnight delivery
 where to buy Valium online
 is it legal to buy Xanax online
 can you buy Prozac online
 Prozac to buy uk
 buy pregabalin Cytotec online
 buy Phentermine online uk
 buy Xanax cheap
 buy Provigil hydrochloride
 buy cheap Medrol
 buy Phentermine online
 buy Phentermine 150mg
 pregabalin generic Phentermine buy
 where can i buy Xanax
 buy Valium india
 where can buy Careprost online
 Ambien tablets buy now pay
 buy cheap Femara 50mg
 buy 180 Xanax online
 buy qsymia pregabalin
 buy Atarax Viagra Super Active online mastercard overnight
 Careprost buy online usa
 Zestril tablets buy back
 buy Soma mastercard
 buy tramadol no prescription
 buy discount Cytotec
 buy Neurontin online
 buy tramadol online Qsymia Lyrica 50 mg
 best place to buy Diflucan online
 buy Clonazepam rx
 Clonidine 50mg buy online
 Qsymia 150 mg buy online
 buy Phentermine online
 can you buy Cleocin at walmart
 buy Provigil without prescription
 is it legal to buy Vibramycin online
 buy Synthroid 150mg
 buy Cytotec Estrace ultram
 can you buy Zovirax at walmart
 to buy Atarax online
 buy Klonopin online no prescription uk
 where can buy Prozac cheap
 buy cheapest Accutane online
 where can buy Strattera
 buy Terramycin online no prescription
 buy 180 Terramycin online
 buy Atarax ultram
 can you buy Lasix over the counter
 buy qsymia india
 qsymia tablets buy one get free
 Ativan 150 mg buy online
 buy Finpecia europe
 buy Tramadol with
 buy cheap Finpecia
 buy Ambien no prescription
 can you buy Qsymia over the counter
 buy Stromectol now
 buy neosize xl online only
 Lumigan 300 mg buy
 Glucophage buy australia
 can buy Neurontin in mexico
 buy Qsymia in canada
 buy Xanax cheap
 qsymia tablets buy now pay
 buy Cytotec with
 buy Careprost with
 buy 25 mg Xanax
 buy Soma pills
 where can i buy cheap qsymia online
 Femara 300 mg buy Femara
 where can buy Lasix online
 buy Estrace 75 mg
 Qsymia uk buy
 where to buy neosize xl
 buy qsymia 300
 neosize xl mexico buy
 where to buy Lyrica cheap
 best buy Strattera
 legal buy Accutane online
 buy Levaquin Zopiclone legally
 Modafinil mexico buy
 Clonidine 50mg buy online
 buy Femara online us
 where can i buy Neurontin online
 buy Medrol in uk
 legal buy Vibramycin online
 buy Qsymia online no prescription
 buy Atarax pills
 buy neosize xl online no prescription uk
 buy Levaquin online without a prescription
 is it legal to buy Cytotec online
 buy Stromectol hydrochloride
 best place to buy Buspar online
 buy Lasix online overnight fedex
 buy Vibramycin com
 where to buy neosize xl cheap
 where can buy Ampicillin in canada
 buy Aciclovir Lumigan
 buy Xanax
 buy Qsymia online
 Aldara tablets buy
 cheapest place to buy Sumycin
 buy Lasix online cheap
 buy Adderall online overnight
 buy 180 Qsymia
 buy Soma c d
 buy Levaquin overnight
 buy Lyrica canada</v>
      </c>
      <c r="C7239" s="14" t="str">
        <f>VLOOKUP(A7239,Sample!A:C,3,0)</f>
        <v>Long Form</v>
      </c>
      <c r="D7239" s="14" t="str">
        <f>VLOOKUP(A7239,Sample!A:E,5,0)</f>
        <v>NEUTRAL</v>
      </c>
      <c r="E7239" t="str">
        <f t="shared" si="1"/>
        <v>en</v>
      </c>
    </row>
    <row r="7240" hidden="1">
      <c r="A7240" s="4" t="s">
        <v>24472</v>
      </c>
      <c r="B7240" s="14" t="str">
        <f>VLOOKUP(A7240,Sample!A:B,2,0)</f>
        <v>[url=http://asuh.hawaii.edu/drhazelton/buy_cheap_clonidine_online_no_prescription_cheap_clonidine_delivery ]clonidine with saturday delivery[/url]. Risperdal Lab Test Interactions Lamisil Lupus Drug Headache Of Casein Allergy 5 Sildenafil No Prescription Provide . Minocycline Acne How Long Ramipril Kmart . Finasteride Stages And Fertility Testosterone Replacement Therapy Signs Prednisone Make You Gain Weight Powerlogic Allegra 250 You can get here from anywhere. And from here you can go as far as you want to go. Its an SIU universe, and access to it is expanding. SIU Extended Cus. Use the med. codes below for antiviral medication taken during pregnancy. If not coded, Specify. Lamivudine+zidovudine generic – Teva Pharmaceuticals. 
 [url=http://stopdisconnection.com/forums/topic/generic-albuterol-express-courier-delivery-albuterol-mastercard-overnight]Buy Albuterol Echeck No Prescription[/url] [url=https://drandrewlemoi.com/index.php/forum/welcome-mat/45650-buy-enhancin-overnight-all-states-buy-enhancin-on-line#44664]Buy Enhancin[/url] [url=http://www.alobrasil.com/es/node/673251]Buy Prednisolone In The United States No Prescription[/url] [url=http://net-gar.net/forums/topic/buy-flucort-cream-sale-buy-flucort-cream-safely-online]Buy Flucort Cream Online Us Pharmacy[/url] [url=http://www.mombasatti.ac.ke/forums/topic/azelastine-canada-online-pharmacy-buy-azelastine-shipped-ups]http://www.mombasatti.ac.ke/forums/topic/azelastine-canada-online-pharmacy-buy-azelastine-shipped-ups/[/url] Norvasc Benicar Drug Children Asthma Symptoms Allergy Shots Caffeine And Pregnancy Tests [url=http://www.mombasatti.ac.ke/forums/topic/buy-amoxibiotic-cheap-fedex-delivery-buy-amoxibiotic-online-mastercard]Order Amoxibiotic Overnight Mastercard No Prescription[/url] [url=http://www.alobrasil.com/es/node/673412]Buy Lamisil Pay With Mastercard No Prescription[/url] [url=http://dtsold.sunykorea.ac.kr/node/644240]Frudix Online Best Price No Prescription[/url] [url=http://www.mombasatti.ac.ke/forums/topic/buy-ponstel-start-saving-today-buy-ponstel-no-prescription]Buy Ponstel Start saving today!, Buy Ponstel No prescription[/url] [url=http://www.mombasatti.ac.ke/forums/topic/buy-female-viagra-online-discount-female-viagra]http://www.mombasatti.ac.ke/forums/topic/buy-female-viagra-online-discount-female-viagra/[/url] Bactrim Pharmacokinetics Can Dogs Take Prilosec
 [url=http://bbs.he.99.com/showthread.php?p=4050205#post4050205]Osteoporosis Atlanta Parathyroid Hormone[/url]
 [url=http://paragooners.com/forums/index.php?threads/caffeine-saturday-delivery-free-shipping-caffeine.66499]Caffeine Saturday Delivery, Free Shipping Caffeine[/url] [url=http://forum.l2red.net/threads/purchase-atazanavir-with-mastercard-online-order-atazanavir.433481]Atazanavir Online Pay With Mastercard No Prescription, Online order Atazanavir[/url] [url=http://portalconservador.com/xenforo/upload/index.php?threads/buy-salofalk-with-no-rx-salofalk-order-visa.52885]Buy Salofalk With No Rx - Salofalk Order Visa[/url]</v>
      </c>
      <c r="C7240" s="14" t="str">
        <f>VLOOKUP(A7240,Sample!A:C,3,0)</f>
        <v>Long Form</v>
      </c>
      <c r="D7240" s="14" t="str">
        <f>VLOOKUP(A7240,Sample!A:E,5,0)</f>
        <v>NEUTRAL</v>
      </c>
      <c r="E7240" t="str">
        <f t="shared" si="1"/>
        <v>en</v>
      </c>
    </row>
    <row r="7241" hidden="1">
      <c r="A7241" s="4" t="s">
        <v>24475</v>
      </c>
      <c r="B7241" s="14" t="str">
        <f>VLOOKUP(A7241,Sample!A:B,2,0)</f>
        <v>✔️ President Trump tax cuts making all Americans rich again. 
 BankAmerica stock and Most all bank stocks doing very well since Trump was elected .</v>
      </c>
      <c r="C7241" s="14" t="str">
        <f>VLOOKUP(A7241,Sample!A:C,3,0)</f>
        <v>Long Form</v>
      </c>
      <c r="D7241" s="14" t="str">
        <f>VLOOKUP(A7241,Sample!A:E,5,0)</f>
        <v>NEUTRAL</v>
      </c>
      <c r="E7241" t="str">
        <f t="shared" si="1"/>
        <v>en</v>
      </c>
    </row>
    <row r="7242" hidden="1">
      <c r="A7242" s="4" t="s">
        <v>24478</v>
      </c>
      <c r="B7242" s="14" t="str">
        <f>VLOOKUP(A7242,Sample!A:B,2,0)</f>
        <v>holy shitt. you look like your the size if a Macy's day balloon float. where are the tie down ropes?</v>
      </c>
      <c r="C7242" s="14" t="str">
        <f>VLOOKUP(A7242,Sample!A:C,3,0)</f>
        <v>Long Form</v>
      </c>
      <c r="D7242" s="14" t="str">
        <f>VLOOKUP(A7242,Sample!A:E,5,0)</f>
        <v>NEUTRAL</v>
      </c>
      <c r="E7242" t="str">
        <f t="shared" si="1"/>
        <v>en</v>
      </c>
    </row>
    <row r="7243" hidden="1">
      <c r="A7243" s="4" t="s">
        <v>24481</v>
      </c>
      <c r="B7243" s="14" t="str">
        <f>VLOOKUP(A7243,Sample!A:B,2,0)</f>
        <v>Looking for a TDBank branch. Is there one in or near Keene ?</v>
      </c>
      <c r="C7243" s="14" t="str">
        <f>VLOOKUP(A7243,Sample!A:C,3,0)</f>
        <v>Long Form</v>
      </c>
      <c r="D7243" s="14" t="str">
        <f>VLOOKUP(A7243,Sample!A:E,5,0)</f>
        <v>NEUTRAL</v>
      </c>
      <c r="E7243" t="str">
        <f t="shared" si="1"/>
        <v>en</v>
      </c>
    </row>
    <row r="7244" hidden="1">
      <c r="A7244" s="4" t="s">
        <v>24484</v>
      </c>
      <c r="B7244" s="14" t="str">
        <f>VLOOKUP(A7244,Sample!A:B,2,0)</f>
        <v>Newtons Apple said:
  ↑
  Where did you buy you iPhone from? If a place like BestBuy they might have been a return that was repackaged..
 I bought it from an online phone shop. However, the phone was in a sealed package and looks and feels authentic, brand new, with all plastic wrappers in place and no signs of any kind of opening/usage. It seems very legit to me.
  RSmith2023 said:
  ↑
  My mother's iPhone had a similar problem. She was signed into the phone using one AppleID but had sync'd it as well with her PC that had a different AppleID configured in iTunes. That sync had some apps on the phone with the other ID and they were trying to update.
 Just a guess but it may be worth checking your installed apps for any that need updates and try manually updating them. If they fail or ask for that ID, you've found your problem. If you use them, just delete them and then re-install.
 At first I set up the phone as a new iPhone, then this issue didn't happen. But then I realized I'm missing my messages and settings, so I did a complete reset and restored from my iCloud backup. That's when the issue started. It first said that my iCloud backup contains purchases from that other weird Apple ID. This is not true, since I have only ever bought things with my own Apple ID. Even if I did accidentally buy something with a friend's ID, I would recognize the email. I don't know anyone by this email.</v>
      </c>
      <c r="C7244" s="14" t="str">
        <f>VLOOKUP(A7244,Sample!A:C,3,0)</f>
        <v>Long Form</v>
      </c>
      <c r="D7244" s="14" t="str">
        <f>VLOOKUP(A7244,Sample!A:E,5,0)</f>
        <v>NEGATIVE</v>
      </c>
      <c r="E7244" t="str">
        <f t="shared" si="1"/>
        <v>en</v>
      </c>
    </row>
    <row r="7245" hidden="1">
      <c r="A7245" s="4" t="s">
        <v>24487</v>
      </c>
      <c r="B7245" s="14" t="str">
        <f>VLOOKUP(A7245,Sample!A:B,2,0)</f>
        <v>I tend to be an angry person so I decided to make a thread for all of my random ass rants or just rambling about whatever.
 Let me start with two things that I think are totally stupid:
 1. It takes like a minute to eat a 300 calorie slice of pizza and then hours to burn off 300 calories. Wtf is up with that??
 2. Idk about where you guys live but where I am, wtf is up with clothes sizes ??? Like I know they're all screwed but I'm talking specifically shirt/bra sizes. I fit comfortably into a size 12 shirt, but the waistband of a 14D bra (supposedly bigger than the shirt) digs into my flesh like 100000 knives??????? I even pick up bras with waistband size like 16 or 18 and go "How the hell am I meant to put this around my body?"
 And then I compare them and all the waistbands look exactly the same ??????? WHAT ARE YOU DOING KMART??????????
 Then again I have bought bras or general clothes since I was like size 20. I see no point in buying clothes I'll just shrink out of. All the super baggy clothes are hiding my progress and it's great because then I can show up somewhere one day and just BAM everyone is like "????????? when did you get so thin ??????????" but the problem is I have events BEFORE I can reach my goal weight and I feel like I can't attend in a 4-sizes-too-big shirt that's basically a poncho. Stop it.
 duuude i feel u so much on the sizes thing honestly its so fukin annoying esp bras ugh f u kmart</v>
      </c>
      <c r="C7245" s="14" t="str">
        <f>VLOOKUP(A7245,Sample!A:C,3,0)</f>
        <v>Long Form</v>
      </c>
      <c r="D7245" s="14" t="str">
        <f>VLOOKUP(A7245,Sample!A:E,5,0)</f>
        <v>NEGATIVE</v>
      </c>
      <c r="E7245" t="str">
        <f t="shared" si="1"/>
        <v>en</v>
      </c>
    </row>
    <row r="7246" hidden="1">
      <c r="A7246" s="4" t="s">
        <v>24490</v>
      </c>
      <c r="B7246" s="14" t="str">
        <f>VLOOKUP(A7246,Sample!A:B,2,0)</f>
        <v>I'm going to pass lol. Nobis &amp; Arctic Bay Winter Jackets
 Most RedFlagDeals BST Feedback - 285+</v>
      </c>
      <c r="C7246" s="14" t="str">
        <f>VLOOKUP(A7246,Sample!A:C,3,0)</f>
        <v>Long Form</v>
      </c>
      <c r="D7246" s="14" t="str">
        <f>VLOOKUP(A7246,Sample!A:E,5,0)</f>
        <v>NEUTRAL</v>
      </c>
      <c r="E7246" t="str">
        <f t="shared" si="1"/>
        <v>en</v>
      </c>
    </row>
    <row r="7247" hidden="1">
      <c r="A7247" s="4" t="s">
        <v>24493</v>
      </c>
      <c r="B7247" s="14" t="str">
        <f>VLOOKUP(A7247,Sample!A:B,2,0)</f>
        <v>EU's diplomatic back channel in Pyongyang goes cold
  By Robin Emmott
  North Korean leader Kim Jong Un waves to people attending a military parade marking the 105th birth anniversary of country's founding father, Kim Il Sung in Pyongyang, April 15, 2017. REUTERS/Damir Sagolj/Files
  BRUSSELS (Reuters) - While European powers France and Britain are lobbying Washington to cool tensions since North Korea's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Republic's embassy in 2016 to discuss issues including cultural programmes and regional security, a deputy foreign minister would attend, one EU diplomat said.
  For the small club of European Union governments with embassies in North Korea, that reflects Pyongyang's anger at the EU's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Korea's missile and nuclear weapons programmes.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'KEEP IT A SECRET'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can't do it," he said.
  NO SAFETY NET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Beijing's reaction would be if the United States intercepted a North Korean missile test, Duchatel said.
  For now, Paris is in contact with White House National Security Adviser H.R. McMaster and White House Chief of Staff John Kelly, diplomats said, noting French President Emmanuel Macron's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Trump's thinking on North Korea, European diplomats said.
  "They are trying to normalise Trump, but I don't think Trump can be normalised," said a senior French diplomat. "To get him to listen, heads of state need to speak to him directly."
  Macron, who has ruled out a military option, has said he believes he could convince Trump to avoid armed intervention. Macron's position is to keep repeating the mantra of patience and dialogue to Trump, diplomats said.
  (Additional reporting by John Irish in Paris; editing by Giles Elgood)
  -- © Copyright Reuters 2017-10-04</v>
      </c>
      <c r="C7247" s="14" t="str">
        <f>VLOOKUP(A7247,Sample!A:C,3,0)</f>
        <v>Long Form</v>
      </c>
      <c r="D7247" s="14" t="str">
        <f>VLOOKUP(A7247,Sample!A:E,5,0)</f>
        <v>NEUTRAL</v>
      </c>
      <c r="E7247" t="str">
        <f t="shared" si="1"/>
        <v>en</v>
      </c>
    </row>
    <row r="7248" hidden="1">
      <c r="A7248" s="4" t="s">
        <v>24496</v>
      </c>
      <c r="B7248" s="14" t="str">
        <f>VLOOKUP(A7248,Sample!A:B,2,0)</f>
        <v>I was able to finally sign up using incognito mode.. But no luck on using it to purchase an item from Costco.</v>
      </c>
      <c r="C7248" s="14" t="str">
        <f>VLOOKUP(A7248,Sample!A:C,3,0)</f>
        <v>Long Form</v>
      </c>
      <c r="D7248" s="14" t="str">
        <f>VLOOKUP(A7248,Sample!A:E,5,0)</f>
        <v>NEUTRAL</v>
      </c>
      <c r="E7248" t="str">
        <f t="shared" si="1"/>
        <v>en</v>
      </c>
    </row>
    <row r="7249" hidden="1">
      <c r="A7249" s="4" t="s">
        <v>24499</v>
      </c>
      <c r="B7249" s="14" t="str">
        <f>VLOOKUP(A7249,Sample!A:B,2,0)</f>
        <v>Photo: Yasin Bulbul, AP Image 1 of / 2 2 Turkey's President Recep Tayyip Erdogan, gestures as he delivers a speech at his ruling political party's conference in Afyonkarahisar province in western Turkey, Saturday, Oct. 7, 2017. Erdogan has announced the country is conducting a "serious" operation against extremist groups in Syria's northwestern Idlib province with Turkey-backed rebels. (Yasin Bulbul/Pool Photo via AP) less Turkey's President Recep Tayyip Erdogan, gestures as he delivers a speech at his ruling political party's conference in Afyonkarahisar province in western Turkey, Saturday, Oct. 7, 2017. Erdogan has announced ... more Photo: Yasin Bulbul, AP Image 2 of 2 Turkey's President Recep Tayyip Erdogan, gestures as he delivers a speech at his ruling political party's conference in Afyonkarahisar province in western Turkey, Saturday, Oct. 7, 2017. Erdogan has announced the country is conducting a "serious" operation against extremist groups in Syria's northwestern Idlib province with Turkey-backed rebels. (Yasin Bulbul/Pool Photo via AP) less Turkey's President Recep Tayyip Erdogan, gestures as he delivers a speech at his ruling political party's conference in Afyonkarahisar province in western Turkey, Saturday, Oct. 7, 2017. Erdogan has announced ... more Photo: Yasin Bulbul, AP Turkey's president announces operation in Syria's Idlib 1 / 2 Back to Gallery ISTANBUL (AP) — Turkey's president announced Saturday that the country has launched a "serious" operation in Syria's northwestern Idlib province with Turkey-backed Syrian opposition forces, following international efforts for de-escalation in the war-torn country.
 The operation has been highly expected in the province, where al-Qaida-linked fighters enjoy wide influence, after last month's talks in the Kazakh capital of Astana during which Turkey, Iran and Russia agreed on setting up "a de-escalation zone" in the province.
 The operation is aimed at eventually crushing al-Qaida in what may turn into a long and costly war. The extremist group has thousands of battle-hardened fighters and enjoys some popular support in the province, unlike the Islamic State group.
 Turkey is a strong backer of Syrian opposition fighters while Iran and Russia back President Bashar Assad. Moscow joined the war two years ago siding with Assad while Tehran has sent thousands of Iranian-backed fighters, tipping the balance of power in the president's favor.
 LATEST NEWS VIDEOS Now Playing: Now Playing Hurricane Nate expected to make landfall as Category 2 KTVU Car hit pedestrians in London KTVU Learn How To Use Chopsticks GeoBeats Bernie Sanders’ Wife: ‘Very Little Doubt’ He Would Have Beaten Trump GeoBeats Deep Ocean Exploration Team Spots A 'Sea Snail Factory' GeoBeats Future Human Colonies On The Moon And Mars Might Live In Lava Tubes GeoBeats 16-YO quarterback gets message out on teen suicide prevention KTVU Vigil at San Francisco City Hall calls for Congress to act on gun control KTVU Vigil for Las Vegas victim at San Jose City Hall KTVU Site of Stanford assault now a commemorative park sfgate In late September, Russian President Vladimir Putin visited Turkey where he discussed the situation in Syria with Turkish President Recep Tayyip Erdogan and earlier this week the Turkish leader went to Tehran.
 Erdogan said the operation was a "new step" to establish security in Idlib, promising Turkey would not desert civilians there.
 "Today, there is a serious operation in Idlib and it will continue," he said at his political party's conference in Afyonkarahisar province in western Turkey.
 Responding to journalists' questions after the televised speech, Erdogan said: "The Free Syrian Army is leading an operation in Idlib right now," referring to moderate rebel groups in Syria. He added that the Turkish military was not yet in the province.
 The Britain-based Syrian Observatory for Human Rights, which has activists throughout Syria, said Turkish troops removed some walls in some areas along the border in order to allow vehicles to pass. It said Idlib is tense amid fear of clashes between al-Qaida fighters and those of other militant groups.
 The Observatory added that the expected Turkish operation in Idlib will be conducted under the cover of Russian airstrikes.
 Turkey-backed Syrian forces are fighting the al-Qaida-linked Levant Liberation Committee, formerly known as Nusra Front. In the past weeks, the Turkish military has been dispatching tanks and armored vehicles to the border with Idlib.
 Turkish Chief of Staff Gen. Hulusi Akar and Ground Forces Commander Gen. Yasar Guler and Air Force Commander Gen. Hasan Kucukakyuz arrived in the southern province of Hatay bordering Idlib Saturday to inspect preparations, according to a military statement.
 A Syrian rebel commander speaking from Turkey said no military operations are ongoing at the moment but said preparations were underway for Turkish troops and FSA fighters to enter Idlib.
 "The aim of the operation is to implement the Astana agreement by setting up Turkish observation posts similar to those of Russia," Lt. Col. Fares al-Bayoush said in an exchange of text messages with The Associated Press.
 "This cannot be achieved without confronting the Nusra Front," he said. "The aim is to finish Nusra Front."
 Erdogan told journalists that Turkey would provide security inside Idlib, with Russia on the periphery. Iran, Turkey and Russia reached the deal for four de-escalation zones earlier this year as part of their efforts to negotiate an end to the Syrian civil war.
 Turkey's official Anadolu news agency reported that the Turkish "deployment" would be to reach de-escalation goals rather than engage in clashes with local militia or the Syrian army.
 The Turkish president warned his country would not permit a "terror corridor" along its border, referring to extremists groups as well as U.S.-backed Syrian Kurdish militants.
 "The Idlib operation will allow us new initiatives on this issue," Erdogan said, referring to Turkey's aversion to Syrian Kurdish People's Protection Units or YPG efforts to link up their semi-autonomous territories in northern Syria. Last year, the Turkish army launched a cross-border operation with FSA to clear an area along its border of the Islamic State group and prevent the YPG from gaining a foothold on the western banks of the Euphrates River.
 A battle with al-Qaida-linked fighters in Syria could prove costly for Turkey and its allies as the extremist group is powerful and has been crushing any group that might pose any threat to them.
 Al-Bayoush also added that there is a split within the al-Qaida-linked Levant Liberation Committee with some saying they should fight Turkish troops and others opposing such a battle.
 U.S. officials say that Idlib has become the biggest al-Qaida concentration since the Sept. 11, 2001 attacks in New York and Washington, D.C.
 ___
 Mroue reported from Beirut.</v>
      </c>
      <c r="C7249" s="14" t="str">
        <f>VLOOKUP(A7249,Sample!A:C,3,0)</f>
        <v>Long Form</v>
      </c>
      <c r="D7249" s="14" t="str">
        <f>VLOOKUP(A7249,Sample!A:E,5,0)</f>
        <v>NEUTRAL</v>
      </c>
      <c r="E7249" t="str">
        <f t="shared" si="1"/>
        <v>en</v>
      </c>
    </row>
    <row r="7250" hidden="1">
      <c r="A7250" s="4" t="s">
        <v>24502</v>
      </c>
      <c r="B7250" s="14" t="str">
        <f>VLOOKUP(A7250,Sample!A:B,2,0)</f>
        <v>gamer4f4d6b63e4b04 said: ↑ but that's not that the iPhone SE costing &lt;$150 at BestBuy. That V20 is pretty snazzy tho Click to expand... iPhone SE is total crap. It has literally none of the features I mentioned.</v>
      </c>
      <c r="C7250" s="14" t="str">
        <f>VLOOKUP(A7250,Sample!A:C,3,0)</f>
        <v>Long Form</v>
      </c>
      <c r="D7250" s="14" t="str">
        <f>VLOOKUP(A7250,Sample!A:E,5,0)</f>
        <v>NEGATIVE</v>
      </c>
      <c r="E7250" t="str">
        <f t="shared" si="1"/>
        <v>en</v>
      </c>
    </row>
    <row r="7251" hidden="1">
      <c r="A7251" s="4" t="s">
        <v>24505</v>
      </c>
      <c r="B7251" s="14" t="str">
        <f>VLOOKUP(A7251,Sample!A:B,2,0)</f>
        <v>Commend EuropeiaCategory: Commendation | Target: Europeia | Proposed By: Ever-Wandering SoulsThe Security Council,Applauding Europeia's role at the forefront of the Independent ideology, which has significantly included hosting the Independent Convention as well as codifying the principles and values of Independentism in a landmark interregional document known as The Independent Manifesto;Recognizing the region's history of military leadership, notably via several Status of Forces Agreements wherein Europeia assisted allies including The United Kingdom, Merridel, and The Communist Bloc with the development of their own armies; Specifically Recognizing Europeia's commitment to anti-fascist military efforts, particularly the forceful presence of the Europeian Republican Navy on numerous operations in regions such as Nazi Europe, Greater German Reich, and Anne Frank, as well Europeia's creation of the Coalition Against the Ideology of Nazism, uniting regions across the world in the combat of fascism both politically and militarily;Applauding the region for its impressive efforts to recruit nations to become a part of its territory, often using state-of-the-art technology that Europeia has developed, tested, and shared with other regions; Complementing Europeia's the exemplary participation in recruitment efforts from many individual nations in the region, whose efforts are largely responsible for the region perennially being among the largest regions for over a decade, as well as the region's formal recognition of such; (Author note: Europeia has developed several recruitment tools used by many large regions, and is particularly notable for it's huge manual recruitment program - their Hall of Recruiters alone recognizes over 600,000 cumulative manual telegrams sent)Noting that Europeia further hosted the UCR-UCR Conference, which notably produced the Arnhelm Declaration of Recruitment Standards, a widely-followed standard for behavior in regional recruitment activities;Admiring Europeia's extraordinary executive, legislative and judicial systems, in which more than 90 nations often participate, and which have produced a long history of democracy, a large body of legislation, and many a fair trial; (Author note - cited number comes from common level of election participation)Further Admiring that Europeia has striven to share their expertise in these areas with other regions, notably having assisted The Allied Republic with development of a regional legal system, in addition to supported Balder through the development of their entire regional government;Impressed by Europeia's record of profound cultural presence, including:Hosting the "Women in NS Symposium" to recognize female world leadersOrganizing a celebration of culture among many regions known as the "Winter Ball"Maintaining a vibrant regionally and privately owned media[Protecting the right of the fourth estate to be critical of the regionSupporting a world-renowned audio broadcasting organizationAssisting other regions with the development of their own fourth estate with accords such as the Brittannian Kingdom Media AgreementAcknowledging that Europeia has long been a leader in the World Assembly, consistently supporting the creation of World Assembly legislation regionally with an extensive World Assembly Drafting Headquarters, in addition to supporting legislation inter-regionally as a prominent member of the World Assembly Legislative League;Praising Europeia's extensive efforts to collect, preserve, and catalog often irreplaceable regional and world history in one of the largest libraries in the world;(author note - http://s6.zetaboards.com/Europeia/forum/60043/ Other large libraries have included those managed by the UDL and GB&amp;I, with the latter eventually becoming incorporated into Euro's)Believing in conclusion that Europeia both excels internally and strives to assist others at excelling in in an astounding number of aspects, that the region has set many a global standard, and that the region overall serves both as an exemplary role model for regions around the world and as a force for positive change throughout it;Hereby Commends Europeia.Draft 2 is up. Cleaned up a bit, reworded some things, trimmed I think to under the character limit, and reduced "including" useage. ...and also killed typos, hopefully.</v>
      </c>
      <c r="C7251" s="14" t="str">
        <f>VLOOKUP(A7251,Sample!A:C,3,0)</f>
        <v>Long Form</v>
      </c>
      <c r="D7251" s="14" t="str">
        <f>VLOOKUP(A7251,Sample!A:E,5,0)</f>
        <v>NEUTRAL</v>
      </c>
      <c r="E7251" t="str">
        <f t="shared" si="1"/>
        <v>en</v>
      </c>
    </row>
    <row r="7252" hidden="1">
      <c r="A7252" s="4" t="s">
        <v>24508</v>
      </c>
      <c r="B7252" s="14" t="str">
        <f>VLOOKUP(A7252,Sample!A:B,2,0)</f>
        <v>Sent from my iPad using Tapatalk</v>
      </c>
      <c r="C7252" s="14" t="str">
        <f>VLOOKUP(A7252,Sample!A:C,3,0)</f>
        <v>Long Form</v>
      </c>
      <c r="D7252" s="14" t="str">
        <f>VLOOKUP(A7252,Sample!A:E,5,0)</f>
        <v>NEUTRAL</v>
      </c>
      <c r="E7252" t="str">
        <f t="shared" si="1"/>
        <v>en</v>
      </c>
    </row>
    <row r="7253" hidden="1">
      <c r="A7253" s="4" t="s">
        <v>24511</v>
      </c>
      <c r="B7253" s="14" t="str">
        <f>VLOOKUP(A7253,Sample!A:B,2,0)</f>
        <v>Funny that we can never get a supervisor or manager. They are always “busy” or in a “meeting”. And every dang time you call you have to explain to the new representative the whole story – over and over and over. Every single one of the USAA agents say they are putting notes in the system but we have to go through the whole story each call. So where are these notes?
 On 9/18/2017 we attempted to transfer $320 from our USAA account to our Navy Federal account to pay our mortgage just like we have every month for the last 4 years. However, this time there was a glitch. The money left USAA but was never received by Navy Federal.
 Our first call was to Navy Federal. They said the USAA took the money back. We tell them that it isn’t in our account. Navy Federal gives us a tracking number and we call USAA. We get a representative from USAA on the phone and guess what? We are treated like it’s our fault. The USAA representative is condescending, trying to tell us that it’s not USAA, it’s Navy Federal. Even after giving USAA the tracking number we get nowhere. We ask for a supervisor – they are busy. After wasting 1.5 hours we hang up in frustration when the USAA rep tells us that “It’s probably in the system and it can take 72-hours to process.”
 72-hours later no money. We call USAA again. Spend 15 minutes listening to the new representative tell us that they don’t see it, we did something wrong, we have to call Navy Federal, and there isn’t a manager or supervisor available. We finally get transferred to a very helpful representative who assures us that the previous two representatives should have immediately sent us to the transfer investigations department. We thank her and are transferred to the investigations department…. And again spend 15 minutes explaining our situation and telling them that no – it’s not in the Navy Federal account. No it has been longer than 72 hours. Yes you can clearly see the transfer out of our account to Navy Federal but they didn’t get it. And finally provide them with the return tracking number that shows USAA taking the money back. And then all of a sudden the USAA representative starts to see that there is something wrong.
 AhHa!! We’re on to something. The USAA rep gives us a tracking number so that Navy Federal can see where the money went. We call Navy Federal. The tracking number isn’t recognized. We call USAA back – explain what’s going on, get transferred twice and get a completely different tracking number. We call Navy Federal. Wrong again. By this time I am starting to understand why some people lose it mentally. The next day my wife spends, literally, 6.5 hours on a three way call with USAA and Navy Federal. The reps are arguing with each other. Navy Federal sees the transfer in and the immediate request by USAA to take the money back. USAA?? They don’t see anything. Just the transfer to Navy Federal. Finally the USAA representative says that he is going to work with his supervisor (What!? They do exist!) and call us back on Monday. (Mind you this has been going on for a week now.)
 Well Monday comes and goes – no phone call. My wife calls the representative’s direct extension and leaves a message. Four days later – no call. She tries again on the following Tuesday, Thursday, and Friday. No return call.
 Now today my wife is on the phone – it’s been 40-minutes so far and no supervisor or manager has picked up. Look, we’re not rich folks and it’s not $3.2 million – but it’s our money. You lost it. I want it back. And by the way – after 26 years with USAA – I’m looking at other institutions that have better customer service… and can take cash deposits too.
 It's now going on 30-days with no resolution. If anyone there at USAA cares to you can call my wife Angela. You have her number – multiple times. I’m currently out of the U.S. serving my country so I can get screwed by your bank.
 UPDATE - After an hour on hold my wife was told that we will be contacted within 2-business days. Amazingly sad.</v>
      </c>
      <c r="C7253" s="14" t="str">
        <f>VLOOKUP(A7253,Sample!A:C,3,0)</f>
        <v>Long Form</v>
      </c>
      <c r="D7253" s="14" t="str">
        <f>VLOOKUP(A7253,Sample!A:E,5,0)</f>
        <v>NEGATIVE</v>
      </c>
      <c r="E7253" t="str">
        <f t="shared" si="1"/>
        <v>en</v>
      </c>
    </row>
    <row r="7254" hidden="1">
      <c r="A7254" s="4" t="s">
        <v>24514</v>
      </c>
      <c r="B7254" s="14" t="str">
        <f>VLOOKUP(A7254,Sample!A:B,2,0)</f>
        <v>swampmudd wrote: The crash came from irresponsible banks being allowed to bundle their mortgages into securities, rate them themselves, and sell those bogus securities on Wall Street and other markets. The public market undercut FANNIE and FREDIE whose market share went from over 80% down to 27%. The Republicans wanted to losen F&amp;F standards so they could by those bogus mortgage securities from the public market. If they had succeeded the Government would have been stuck with all those bogus securities. Glass/Steagal would have prevented that and the Republicans are refusing to reinstate Glass/Steagal. Even Trump said during the camping he would reinstate it.The only thing the Republicans are doing is talking about repealing Dodd/Frank which was suppose to be a benign substitute for Glass/Steagal. That would return us to the exact same rules and conditions that crashed the market in 08. You're not making any sense. But that's expected, you're only a liberal.</v>
      </c>
      <c r="C7254" s="14" t="str">
        <f>VLOOKUP(A7254,Sample!A:C,3,0)</f>
        <v>Long Form</v>
      </c>
      <c r="D7254" s="14" t="str">
        <f>VLOOKUP(A7254,Sample!A:E,5,0)</f>
        <v>NEUTRAL</v>
      </c>
      <c r="E7254" t="str">
        <f t="shared" si="1"/>
        <v>en</v>
      </c>
    </row>
    <row r="7255" hidden="1">
      <c r="A7255" s="4" t="s">
        <v>24518</v>
      </c>
      <c r="B7255" s="14" t="str">
        <f>VLOOKUP(A7255,Sample!A:B,2,0)</f>
        <v>[QUOTE=jsurowitz;2933865]I agree with your assessment re: the auction. GB appeals to a certain type of buyer. And that buyer is not looking for a market-price auction. The type of buyer looking for market price is going to buy from the likes of Ruben, Vito, David Spiwak, etc.
 I believe the no reserve auction spurs some insatiable desire to compete for the best price, hoping to get an item under market, then getting sucked into a bidding war. It's common in auctions. Look at some of the insane hammer prices from the big auction houses.[/QUOTE]
 I'd be willing to bet Ruben sells his sears for a higher price than what this GB auction brings. Call him up and ask his price for a Fleming or Qualified sear.</v>
      </c>
      <c r="C7255" s="14" t="str">
        <f>VLOOKUP(A7255,Sample!A:C,3,0)</f>
        <v>Long Form</v>
      </c>
      <c r="D7255" s="14" t="str">
        <f>VLOOKUP(A7255,Sample!A:E,5,0)</f>
        <v>NEUTRAL</v>
      </c>
      <c r="E7255" t="str">
        <f t="shared" si="1"/>
        <v>en</v>
      </c>
    </row>
    <row r="7256" hidden="1">
      <c r="A7256" s="4" t="s">
        <v>24523</v>
      </c>
      <c r="B7256" s="14" t="str">
        <f>VLOOKUP(A7256,Sample!A:B,2,0)</f>
        <v>Good afternoon, jasonZh, and thanks for joining the Best Buy Support forum!
 I can imagine it’d be rather difficult to use all of your phone’s features if the refill card you purchased wasn’t ever activated. While we do consider cards like that to be final sale, we are ultimately responsible for activating them, so you’ve come to the right place. I’ll be happy to see what went wrong, as well as see how we might help you.
 Due to privacy concerns though, I’ve sent you a private message to gather some additional information from you first. You may view it by logging into the forum and clicking on the envelope icon in the upper right-hand corner of the page.
 Thanks for posting,</v>
      </c>
      <c r="C7256" s="14" t="str">
        <f>VLOOKUP(A7256,Sample!A:C,3,0)</f>
        <v>Long Form</v>
      </c>
      <c r="D7256" s="14" t="str">
        <f>VLOOKUP(A7256,Sample!A:E,5,0)</f>
        <v>NEUTRAL</v>
      </c>
      <c r="E7256" t="str">
        <f t="shared" si="1"/>
        <v>en</v>
      </c>
    </row>
    <row r="7257" hidden="1">
      <c r="A7257" s="4" t="s">
        <v>24526</v>
      </c>
      <c r="B7257" s="14" t="str">
        <f>VLOOKUP(A7257,Sample!A:B,2,0)</f>
        <v>Quote:
  Originally Posted by moccor
  Once rooted, is it possible to return to stock and have working Samsung Pay/Android Pay? Kinda wanna try a ROM but also kinda don't 'need' to
 Yep. It uses a factory image to work, meaning it was signed by Samsung. It doesn't trip knox meaning that all Samsung Knox services, including Pay, work. On stock at least.</v>
      </c>
      <c r="C7257" s="14" t="str">
        <f>VLOOKUP(A7257,Sample!A:C,3,0)</f>
        <v>Long Form</v>
      </c>
      <c r="D7257" s="14" t="str">
        <f>VLOOKUP(A7257,Sample!A:E,5,0)</f>
        <v>NEUTRAL</v>
      </c>
      <c r="E7257" t="str">
        <f t="shared" si="1"/>
        <v>en</v>
      </c>
    </row>
    <row r="7258" hidden="1">
      <c r="A7258" s="4" t="s">
        <v>24529</v>
      </c>
      <c r="B7258" s="14" t="str">
        <f>VLOOKUP(A7258,Sample!A:B,2,0)</f>
        <v>Oxsoralen Overnight Online? Top Online Pharmacy Purchase Oxsoralen Online With Fast Delivery. The Best Place where you can Buy Oxsoralen Online With Echeck.
 TOP OFFERS Oxsoralen ONLINE
 Fast &amp; Discreet Worldwide Delivery!
 Order Oxsoralen Online And Save Your Money!
 24/7 Customer Support. Free Consultation!
 Discount &amp; Bonuses
 Cod Oxsoralen No Prescription Tirana
 Oxsoralen pay with paypal. buy Oxsoralen free shipping
 pharmacy Oxsoralen online no rx at Penarth
 buy Oxsoralen online priority mail in Motherwell
 mg 150 xl Oxsoralen
 Oxsoralen la generic at Ballyclare
 Oxsoralen 100 mg reviews
 cheap Oxsoralen shop in Nebraska Hubbell
 buy Oxsoralen ach saturday delivery in Brixham
 low price Oxsoralen overnight in Blaina
 buy Oxsoralen store free shipping non
 Oxsoralen Cefadroxil no script
 Oxsoralen online cash on delivery
 Oxsoralen fluconazole 150
 Oxsoralen online visa no prescription at Craigavon
 Oxsoralen cheap discount
 canadian drugs generic Oxsoralen cheapest usa
 best buy Oxsoralen at Louisiana
 Oxsoralen online mail at Bamburgh
 consultation store Oxsoralen
 Ordering Cheap Oxsoralen Generic US Overnight Delivery!
 My mother is about 90 years old. This medication caused her heart rate to drop very low. She was feeling dizzy, lost weight and eventually she passed out and we took her to the hospital. It took two weeks (going off the medication) before she felt herself again. Very elderly people should be careful with this medication.
 Cheap Oxsoralen NO RX in Vienna
 buy Oxsoralen online discount cheap Henderson
 buy cod Oxsoralen online cod accepted in Tennessee Miston
 Oxsoralen mail order
 is Oxsoralen tested for in urinalysis
 generic for drug Generic Oxsoralen
 cheap buy Oxsoralen no prescription pharmacy at Paisley
 Oxsoralen pharmaciess online in Paisley
 buy Oxsoralen in United Kingdom
 online discount Oxsoralen 100 mcg online
 Us Generic Oxsoralen fedex
 cheap generc Oxsoralen generic drug names
 cheapest price Oxsoralen buy cheap generic
 Online drugstore to buy Oxsoralen
 Oxsoralen Ups Delivery Only Halifax Regional Municipality
 lowest cost Oxsoralen pharmacy 1 mg
 order Oxsoralen discount fast delivery in ID Riggins
 Oxsoralen in internet tab overnight at CO Henderson
 Dry mouth and weight gain is a big pain, however most of the time I feel it is worth going through for the benefits.
 Oxsoralen tab no prescription new in Arundel
 Oxsoralen weight gain at Arkansas O Kean
 Oxsoralen without prescription in Orange
 Oxsoralen online beliz in Vermont
 cheap Oxsoralen on line at Cowbridge
 Oxsoralen treats what
 buy Oxsoralen online medication
 veterinary Oxsoralen canine
 Oxsoralen for sale online in Hartlepool
 generic Oxsoralen in internet cod accepted in Caernarfon
 Where to buy Oxsoralen ofloxacin without rx online order pills tablets
 buy Oxsoralen fed ex at Bearsden
 buy Oxsoralen from online in Bethesda
 online prescriptions Oxsoralen in MT Vandalia
 get Oxsoralen tab no prescription south at Newcastle
 Oxsoralen no prescriptions Oxsoralen COD Strasbourg
 buy cod Oxsoralen in internet rx at Polmont
 Oxsoralen and liver disease
 Oxsoralen cod Lincoln
 Beta blockers arent for everyone. It did do its job but made me feel Blah..Also caused mild E.D. Vasodialator worked better.
 discount tm emsan Oxsoralen 50mg buy normotensive glaucoma/treatment
 low cost Oxsoralen discount at OH
 Buy Oxsoralen No Script Fedex
 Oxsoralen herbal interactions
 Oxsoralen 50mg generic order online
 fOxsoralenamine Oxsoralen side effects
 Ordering Oxsoralen online no membership overnight delivery
 weight lost with Oxsoralen Nebraska
 buy Oxsoralen in Kamloops
 Oxsoralen wire transfer free shipping at Arkansas
 Discount what is Oxsoralen 25 mg used for
 no prescripton Oxsoralen at Jarrow and South Shields
 Oxsoralen overnight delivery no r x in Provo
 buy Oxsoralen online legitimate pharmacy
 low cost Oxsoralen pill in Dolgellau
 best buy Oxsoralen generic vs brand Bulgaria
 Oxsoralen cash delivery cod in Porth
 Oxsoralen for streap throat in Montana
 how to get Oxsoralen without at Coral Springs
 Oxsoralen 100 mg online consultation free
 overstimulated ovaries Oxsoralen symptoms
 best price Oxsoralen free shipping in St Austell
 BUY Oxsoralen COD in Cambridge</v>
      </c>
      <c r="C7258" s="14" t="str">
        <f>VLOOKUP(A7258,Sample!A:C,3,0)</f>
        <v>Long Form</v>
      </c>
      <c r="D7258" s="14" t="str">
        <f>VLOOKUP(A7258,Sample!A:E,5,0)</f>
        <v>NEUTRAL</v>
      </c>
      <c r="E7258" t="str">
        <f t="shared" si="1"/>
        <v>en</v>
      </c>
    </row>
    <row r="7259" hidden="1">
      <c r="A7259" s="4" t="s">
        <v>24532</v>
      </c>
      <c r="B7259" s="14" t="str">
        <f>VLOOKUP(A7259,Sample!A:B,2,0)</f>
        <v>Quote: : 3000 miles credit usually means that you spent $3000, but not necessarily. You may get bonus miles from AA purchases. From what I can tell, I only received 1 mile per dollar spent, but this is a good thing to be aware of. Fortunately, I have plenty of time to get over the threshold. I never wait until the end of the 3 months to get there.</v>
      </c>
      <c r="C7259" s="14" t="str">
        <f>VLOOKUP(A7259,Sample!A:C,3,0)</f>
        <v>Long Form</v>
      </c>
      <c r="D7259" s="14" t="str">
        <f>VLOOKUP(A7259,Sample!A:E,5,0)</f>
        <v>NEUTRAL</v>
      </c>
      <c r="E7259" t="str">
        <f t="shared" si="1"/>
        <v>en</v>
      </c>
    </row>
    <row r="7260" hidden="1">
      <c r="A7260" s="4" t="s">
        <v>24535</v>
      </c>
      <c r="B7260" s="14" t="str">
        <f>VLOOKUP(A7260,Sample!A:B,2,0)</f>
        <v>Roccosmom said:
  ↑
  I have a Disney/Chase Visa - as soon as I see notification of a discount on their site I'll share with you all.(provided someone doesn't beat me to it )
 At least this way those who don't have the Disney Visa will know that the discount is likely to opened to the general public a couple days later.
 Do you remember where on the Chase site that was? We did this last year, but I can't remember</v>
      </c>
      <c r="C7260" s="14" t="str">
        <f>VLOOKUP(A7260,Sample!A:C,3,0)</f>
        <v>Long Form</v>
      </c>
      <c r="D7260" s="14" t="str">
        <f>VLOOKUP(A7260,Sample!A:E,5,0)</f>
        <v>NEUTRAL</v>
      </c>
      <c r="E7260" t="str">
        <f t="shared" si="1"/>
        <v>en</v>
      </c>
    </row>
    <row r="7261" hidden="1">
      <c r="A7261" s="4" t="s">
        <v>24539</v>
      </c>
      <c r="B7261" s="14" t="str">
        <f>VLOOKUP(A7261,Sample!A:B,2,0)</f>
        <v>I still love the Vita. I had some Best Buy rewards built up and picked up Collar X Malice. I've heard good things.</v>
      </c>
      <c r="C7261" s="14" t="str">
        <f>VLOOKUP(A7261,Sample!A:C,3,0)</f>
        <v>Long Form</v>
      </c>
      <c r="D7261" s="14" t="str">
        <f>VLOOKUP(A7261,Sample!A:E,5,0)</f>
        <v>POSITIVE</v>
      </c>
      <c r="E7261" t="str">
        <f t="shared" si="1"/>
        <v>en</v>
      </c>
    </row>
    <row r="7262" hidden="1">
      <c r="A7262" s="4" t="s">
        <v>24542</v>
      </c>
      <c r="B7262" s="14" t="str">
        <f>VLOOKUP(A7262,Sample!A:B,2,0)</f>
        <v>On Oct 9, 2009, Mike (UK Nordic analyst) said: Probably repeating what I’ve said previously – but relevant to the above comments:
 We operated in Iceland from 2000 onwards. deCode Genetics (Kari Stefansson and Hannes Smarason – ah! what a team!) invited us to invest – we said “No thanks” but we were impressed by the financial ignorance displayed by the company (capital structure all wrong, no income stream, pathetic business plan).
 Anyway skip forward five years. Summer 2005. My team wrote an analytical report on the three Icelandic banks. They were on a classic course to failure. It wasn’t too late. By early 2006 we could see that there was no way out for the three banks – they were churning debt, ever larger amounts of it, and using various accounting loopholes, and poor disclosure, to hide what was happening. This led to the run on the ISK in spring 2006. In March of that year the banks tried to fight back. The London meeting (organised by the Icelandic Chamber of Commerce) was a PR disaster for Iceland. Every analyst went back to their organisations are decided to (i) fleece these jokers, and (ii) plan an exit strategy. The three banks announced their plans to take deposits outside Iceland. What a totally inappropriate move that was – they were given various warnings at the time. Geir Haarde was present – he heard first hand that any attempt to fill the holes in the banks’ balance sheets using deposits taken outside Iceland would fail. For one thing, he was told, if any financial stress occurred then the relevant national authorities would move to protect any movement of assets (especially deposits). That included a warning about stopping financial flows.
 (Lots of technical stuff about the mismatching of assets and liabilities omitted here.)
 In summary:
 The three banks were very sick in 2005.
 The three banks were terminally ill in 2006.
 The three banks were dead but still standing upright in 2007.
 The three banks fell over in 2008.
 The actions of the UK, Dutch, German and Nordic financial authorities had nothing to do with the failure of the three banks. That was assured before they even moved. All those authorities at some point or another warned their Icelandic counterparts about what was likely to happen. The FME never listened – it was useless.
 I find it rich that people like Geir Haarde can spout such nonsense that Darling/Brown caused the downfall of the Icelandic financial system. He is in effect blaming them for his own poor memory. Unfortunately for him the documents exist to show exactly what was said in March 2006. Try this Barclays Capital note of the meeting held in Rvik:
 www3.hi.is/~ajonsson/kennsla2006/Barclays%20Capital%20-%2011%20April%202006.pdf
 Read pages 6,7, 8 and 9 (especially 9 which is entitled: “International subsidiaries do NOT help in distress”). Here is an extended Quote: from the end of that:
 “It has been made abundantly clear from our conversations
 with the Icelandic banks, if we didn’t already know, that they have almost no ability to
 bleed liquidity from their foreign regulated subsidiaries, even if they wanted or needed
 to. Kaupthing’s plans to seek deposit funding at subsidiary FIH in Denmark, and Glitnir’s
 ownership of BN Bank in Norway do not diversify the parent bank’s own (solo) funding
 sources. They make the consolidated liquidity ratios look better (deposits/loans) but
 they are no real comfort to us as credit analysts. Equally, disclosing consolidated
 cash/liquid asset positions is meaningless since the parent bank creditors have no call
 on subsidiary assets. This fact seems to have been lost in recent commentary, and also
 seems to be conveniently ignored by bank management. We have asked the three
 banks for detailed parent bank (solo) unconsolidated accounts.”
 The three banks NEVER provided unconsolidated accounts.
 That note was publicly available to every Icelander – they could read what was happening. In this wonderful active democracy where every voice is heard, and every person is so well educated and so well read (rather than the representative democracy you see elsewhere where the dumb ill-educated people let the elected ones get on with it) the people chose to do nothing – and silence is consent.
 Some say that the Icelandic banks were merely an example of what was happening elsewhere. Go and look at slides 4, 5 and 6 of this to understand how untrue that statement is, and how totally off-the-scale Iceland was:
 www.sedlabanki.is/lisalib/getfile.aspx?itemid=7337
 Back to work!
 http://www.icenews.is/index.php/2009/09/28/british-and-dutch-stance-on-i...
  7 votes)</v>
      </c>
      <c r="C7262" s="14" t="str">
        <f>VLOOKUP(A7262,Sample!A:C,3,0)</f>
        <v>Long Form</v>
      </c>
      <c r="D7262" s="14" t="str">
        <f>VLOOKUP(A7262,Sample!A:E,5,0)</f>
        <v>NEUTRAL</v>
      </c>
      <c r="E7262" t="str">
        <f t="shared" si="1"/>
        <v>en</v>
      </c>
    </row>
    <row r="7263" hidden="1">
      <c r="A7263" s="4" t="s">
        <v>24545</v>
      </c>
      <c r="B7263" s="14" t="str">
        <f>VLOOKUP(A7263,Sample!A:B,2,0)</f>
        <v>What's your total CL across all of your accounts? What's your util %?
 I'm having a hard time believing that they did a hp for a CLI- that is VERY odd for Cap1 on their retail cards. Has anyone else reported having this happen?
 Also more than likely, they are using a internal scoring model, based off of one of the bureaus. That 990 max probably is an internal maximum score. Chasex3/PenFedx3/NFCUx2/BofA/BMO/AMEX x5(4 revolvers +Platinum)/CapOnex2/DCU/Blispay/Cabelas/BBVA/BB&amp;T/HSBC/Atira/Commerce Bank ? I have them all. Except Barclays. They suck. And Sync. They suck worse! And Citi,, because I Have 9,000 Inq.
 In the 520-530 range in 12/2015.... Currently EQ747/TU758/EX744
 NFCU &amp; PenFed are my best friends!!
 In 3/2016 I had a $1800 fully secured CapOne QS. And that was it.. Current CL $221,000 (plus my auto and RV loans)</v>
      </c>
      <c r="C7263" s="14" t="str">
        <f>VLOOKUP(A7263,Sample!A:C,3,0)</f>
        <v>Long Form</v>
      </c>
      <c r="D7263" s="14" t="str">
        <f>VLOOKUP(A7263,Sample!A:E,5,0)</f>
        <v>NEUTRAL</v>
      </c>
      <c r="E7263" t="str">
        <f t="shared" si="1"/>
        <v>en</v>
      </c>
    </row>
    <row r="7264" hidden="1">
      <c r="A7264" s="4" t="s">
        <v>24550</v>
      </c>
      <c r="B7264" s="14" t="str">
        <f>VLOOKUP(A7264,Sample!A:B,2,0)</f>
        <v>~~C~~CADE27-05-2017 18 Cheat Codes &amp; CADE - Stay With You [18-34](2)Calippo18-02-2017 14 Calippo - Alive [18-14-18-20-24-28-33-39](8) Cash Cash15-07-2017 22 Cash Cash - All My Love ft. Conor Maynard [30-22-29-34-39](5)Calvin Harris25-02-2017 04 Calvin Harris - Slide ft. Frank Ocean &amp; Migos [4-7-9-13-12-11-16-21-25-27-35-38](12)01-04-2017 05 Calvin Harris - Heatstroke ft. Young Thug, Pharell Williams, Ariana Grande [15-7-6-5-9-18-22-26-33-37](10)13-05-2017 04 Calvin Harris - Rollin' ft. Future &amp; Khalid [8-4-8-12-17-31-34-40](8)16-06-2017 09 Calvin Harris - Feels ft. Pharell Williams, Katy Perry, Big Sean [17-17-10-9-10-12-18-26-37](9)01-07-2017 32 Calvin Harris - Faking It ft. Kelhani, Lil Yachty [32-39](2)01-07-2017 15 Calvin Harris - Hard To Love ft. Jessie Reyez [15-24-37](3)Camila Cabello18-02-2017 16 Cashmere Cat - Love Incredible ft. Camila Cabello [25-16-35](3)03-06-2017 01 Major Lazer - Know No Better ft. Travis Scott, Camila Cabello, Quavo [2-1-1-1-3-6-9-11-15-23-32-39](12)Caroline Pennell08-7-2017 32 Bassjackers x Lucas &amp; Steve - These Heights ft. Caroline Pennell [38-32-37](3)Cashmere Cat07-01-2017 06 Cashmere Cat - Trust Nobody ft. Selena Gomez &amp; Tory Lanez [6-10-21-23-26-35-39](7)25-02-2017 16 Cashmere Cat - Love Incredible ft. Camilla Cabello [16-35](2)01-04-2017 27 Cashmere Cat - 9 (After Coachella) ft. MØ &amp; SOPHIE [27-33-37](3)29-04-2017 32 Cashmere Cat - Plz Don't Go ft. Jhene Aiko [32-39](2)29-04-2017 01 Cashmere Cat - Quit ft. Ariana Grande [3-1-1-1-3-5-7-12-16-23-30-38](12)CAZZETTE21-01-2017 14 CAZZETTE - Oceans [20-18-14-15-23-28-30-32-40](9)Ceelo Green10-06-2017 40 CID - Believer ft. CeeLo Green [40]Charli XCX18-03-2017 01 Mura Masa &amp; Charli XCX - 1 Night [1-1-1-1-2-2-2-2-2-3-6-10-16-24-28-34](16)29-04-2017 12 Whethan - love gang ft. Charli XCX [15-12-17-23-27-30-37](7)Cheat Codes01-04-2017 03 Cheat Codes - No Promises ft. Demi Lovato [7-4-3-4-6-9-9-8-14-19-24-33-37](13)27-05-2017 18 Cheat Codes &amp; CADE - Stay With You [18-34](2)Chelsea Cutler01-04-2017 01 Louis the Child - Slow Down Love ft. Chelsea Cutler [11-4-1-1-3-4-5-9-13-19-25-30-37](14) Chris Holsten08-04-2017 20 Madden - Echo ft. Chris Holsten [20-32](2)Chromak 11-03-2017 13 Chromak - Collide ft. Kalenah [34-17-14-13-17-20-23-28-32-39](10)CID10-06-2017 40 CID - Believer ft. CeeLo Green [40]Clean Bandit18-03-2017 03 Clean Bandit &amp; Zara Larsson - Symphony [6-3-5-8-13-21-27-30-34-40](10)24-06-2017 30 Clean Bandit &amp; Marina and the Diamonds - Disconnect [30](1)Coldplay25-02-2017 01 The Chainsmokers &amp; Coldplay - Something Just Like This [1-2-6-10-11-14-19-23-25-31-36](11) Conor Maynard15-07-2017 22 Cash Cash - All My Love ft. Conor Maynard [30-22-29-34-39](5)Cosmos &amp; Creature11-02-2017 03 Two Friends - Out of Love ft. Cosmos &amp; Creature [6-3-7-16-24-31-40](7)</v>
      </c>
      <c r="C7264" s="14" t="str">
        <f>VLOOKUP(A7264,Sample!A:C,3,0)</f>
        <v>Long Form</v>
      </c>
      <c r="D7264" s="14" t="str">
        <f>VLOOKUP(A7264,Sample!A:E,5,0)</f>
        <v>NEUTRAL</v>
      </c>
      <c r="E7264" t="str">
        <f t="shared" si="1"/>
        <v>en</v>
      </c>
    </row>
    <row r="7265" hidden="1">
      <c r="A7265" s="4" t="s">
        <v>24553</v>
      </c>
      <c r="B7265" s="14" t="str">
        <f>VLOOKUP(A7265,Sample!A:B,2,0)</f>
        <v>Trump administration job requirements:
 Detrimental to the position
 Connections with Russia
 Immediately available for investigation</v>
      </c>
      <c r="C7265" s="14" t="str">
        <f>VLOOKUP(A7265,Sample!A:C,3,0)</f>
        <v>Long Form</v>
      </c>
      <c r="D7265" s="14" t="str">
        <f>VLOOKUP(A7265,Sample!A:E,5,0)</f>
        <v>NEUTRAL</v>
      </c>
      <c r="E7265" t="str">
        <f t="shared" si="1"/>
        <v>en</v>
      </c>
    </row>
    <row r="7266" hidden="1">
      <c r="A7266" s="4" t="s">
        <v>24555</v>
      </c>
      <c r="B7266" s="14" t="str">
        <f>VLOOKUP(A7266,Sample!A:B,2,0)</f>
        <v>Not really sure where you are at in your credit building but i wouldnt cancel it.
 I had a discover card start at 3.5k and in about 18 months i got it to 32k all with soft pull increases.
 I literally was hitting the CLI button after every statement.
 http://ficoforums.myfico.com/t5/Credit-Card-Approvals/Discover-CLI-The-road-to-32k/m-p/4842730
 Thats a thread with plenty of data points if you interested in reading about how i got the card to grow.
 I love discover and literally im a big advocate for them. It may not be for you thats up to you to decide but i would defintely at bare minimum just throw it in the sock drawer
 Whatever you decide good luck.</v>
      </c>
      <c r="C7266" s="14" t="str">
        <f>VLOOKUP(A7266,Sample!A:C,3,0)</f>
        <v>Long Form</v>
      </c>
      <c r="D7266" s="14" t="str">
        <f>VLOOKUP(A7266,Sample!A:E,5,0)</f>
        <v>NEUTRAL</v>
      </c>
      <c r="E7266" t="str">
        <f t="shared" si="1"/>
        <v>en</v>
      </c>
    </row>
    <row r="7267" hidden="1">
      <c r="A7267" s="4" t="s">
        <v>24558</v>
      </c>
      <c r="B7267" s="14" t="str">
        <f>VLOOKUP(A7267,Sample!A:B,2,0)</f>
        <v>20 years in the USA, I hope she is a citizen by now. The dental board should not be acting as a judge and jury for debts. Makes them look more worried about money than dental care, she is still a good dentist; right?</v>
      </c>
      <c r="C7267" s="14" t="str">
        <f>VLOOKUP(A7267,Sample!A:C,3,0)</f>
        <v>Long Form</v>
      </c>
      <c r="D7267" s="14" t="str">
        <f>VLOOKUP(A7267,Sample!A:E,5,0)</f>
        <v>NEUTRAL</v>
      </c>
      <c r="E7267" t="str">
        <f t="shared" si="1"/>
        <v>en</v>
      </c>
    </row>
    <row r="7268" hidden="1">
      <c r="A7268" s="4" t="s">
        <v>24561</v>
      </c>
      <c r="B7268" s="14" t="str">
        <f>VLOOKUP(A7268,Sample!A:B,2,0)</f>
        <v>Citi offered me a promotion where they add two points per dollar to all purchaes esentially 3x/4x on all purchases.
 Today I log in and see a promo where they're offering me 0% on all purchases for the next eight months.
 Guess I'll put this one at the top of my wallet. Amazon Store Card - 3.7k / AMEX Ameriprise Platinum - NPSL / AMEX Blue Cash Preferred - 3k / AMEX Hilton Honors - 1.2K / Capital One Quicksilver - 15k / Chase Amazon Visa Signature - 3k / Citi ThankYou Premier - 5.6k / Citi AT&amp;T 4.6k / Citi AAdvantage Platinum - 6.5k / Citi Simplicity - 4.6k / Empower MasterCard - 1k / USAA Limitless - 1k (previously 5k) / USAA Rate Advantage - 2k (previously 5k)</v>
      </c>
      <c r="C7268" s="14" t="str">
        <f>VLOOKUP(A7268,Sample!A:C,3,0)</f>
        <v>Long Form</v>
      </c>
      <c r="D7268" s="14" t="str">
        <f>VLOOKUP(A7268,Sample!A:E,5,0)</f>
        <v>NEUTRAL</v>
      </c>
      <c r="E7268" t="str">
        <f t="shared" si="1"/>
        <v>en</v>
      </c>
    </row>
    <row r="7269" hidden="1">
      <c r="A7269" s="4" t="s">
        <v>24564</v>
      </c>
      <c r="B7269" s="14" t="str">
        <f>VLOOKUP(A7269,Sample!A:B,2,0)</f>
        <v>It would be nice to create a working demo where it doesnt work in order to discover the issue. It's hard to recreate because I'm missing a couple of elements in the HTML which contain the flaw. i.e. everything is wrapped in a &lt;nav&gt; with a class, which also contains child elements which specific classes.</v>
      </c>
      <c r="C7269" s="14" t="str">
        <f>VLOOKUP(A7269,Sample!A:C,3,0)</f>
        <v>Long Form</v>
      </c>
      <c r="D7269" s="14" t="str">
        <f>VLOOKUP(A7269,Sample!A:E,5,0)</f>
        <v>NEUTRAL</v>
      </c>
      <c r="E7269" t="str">
        <f t="shared" si="1"/>
        <v>en</v>
      </c>
    </row>
    <row r="7270" hidden="1">
      <c r="A7270" s="4" t="s">
        <v>24567</v>
      </c>
      <c r="B7270" s="14" t="str">
        <f>VLOOKUP(A7270,Sample!A:B,2,0)</f>
        <v>NEW YORK (AP) — Stocks that moved substantially or traded heavily on Wednesday:
 Twitter Inc., up 36 cents to $16.95
 The social media company said it will test allowing users to make longer tweets of 280 characters.
 Nike Inc., down $1.03 to $52.67
 The shoe and athletic apparel company said high discounts will continue to affect its business.
 Citigroup Inc., up $1.34 to $72.28
 Banks rose in tandem with bond yields and interest rates.
 Micron Technology Inc., up $2.91 to $37.09
 The chipmaker's quarterly results surpassed Wall Street's expectations.
 Scana Corp., down $4.35 to $51.22
 LATEST BUSINESS VIDEOS Now Playing: Now Playing Benchmark May Have Discovered New Way To Ban Former Uber CEO Wochit Ford, Lyft Partnership Wants To Give Autonomous Cars To The Masses Wochit This Is How Walmart Plans To Beat Amazon Wochit This Is What The Future Of Finance Looks Like Wochit Wall Street Continues To Inform Trump Tax Plan Wochit What Does Slack Do With Your Chats? Wochit Walmart eCommerce CEO Marc Lore: We're Moving With Startup Speed FortuneTime Uber Shutting Down Auto-Leasing in the United States Wochit NFL partners with Facebook for young viewers Wochit 5 ways to promote your business Wibbitz South Carolina police say they are investigating "potential criminality" by the utility in a failed nuclear plant construction project.
 Cintas Corp., up $7.91 to $144.01
 The uniform rental company had a stronger first quarter than analysts expected.
 Newmont Mining Corp., down 76 cents to $37.21
 Mining companies fell Wednesday as the price of gold dropped sharply.
 Kimco Realty Corp., down 75 cents to $19.41
 High-dividend stocks like real estate investment trusts and utilities fell as investors who sought income bought bonds instead.</v>
      </c>
      <c r="C7270" s="14" t="str">
        <f>VLOOKUP(A7270,Sample!A:C,3,0)</f>
        <v>Long Form</v>
      </c>
      <c r="D7270" s="14" t="str">
        <f>VLOOKUP(A7270,Sample!A:E,5,0)</f>
        <v>NEUTRAL</v>
      </c>
      <c r="E7270" t="str">
        <f t="shared" si="1"/>
        <v>en</v>
      </c>
    </row>
    <row r="7271" hidden="1">
      <c r="A7271" s="4" t="s">
        <v>24570</v>
      </c>
      <c r="B7271" s="14" t="str">
        <f>VLOOKUP(A7271,Sample!A:B,2,0)</f>
        <v>That really depends There is never a guarantee it will be a SP Filed BK7: 7/2012 (start score EQ 560 / TU 529) Discharge 10/2012
 735 EQ FICO 09/2017
 744 TU FICO 09/2017
 737 EX FICO 09/2017
 $20k NFCU Platinum | $25k NFCU cashRewards Sig | $15k NavChek | $7.1k Cap1 Quicksilver | $10k Amazon Store | $19k Cap1 VentureOne | $16k Barclay Aviator | $5k Chase Freedom | $5k Chase Sapphire Preferred | $9k Costco Visa | $20k AMEX BCE</v>
      </c>
      <c r="C7271" s="14" t="str">
        <f>VLOOKUP(A7271,Sample!A:C,3,0)</f>
        <v>Long Form</v>
      </c>
      <c r="D7271" s="14" t="str">
        <f>VLOOKUP(A7271,Sample!A:E,5,0)</f>
        <v>NEUTRAL</v>
      </c>
      <c r="E7271" t="str">
        <f t="shared" si="1"/>
        <v>en</v>
      </c>
    </row>
    <row r="7272" hidden="1">
      <c r="A7272" s="4" t="s">
        <v>24573</v>
      </c>
      <c r="B7272" s="14" t="str">
        <f>VLOOKUP(A7272,Sample!A:B,2,0)</f>
        <v>WorkerAnt said: dedicke said: WorkerAnt said: It can't reel in 200 ft of power cord, so this won't fit my need. cool story bro! What story? I want to reel in the power cord after I mow the lawn. That's my need. There is no story. I don't need to reel in something so short. It's the long one that need reeling in. cool story bro</v>
      </c>
      <c r="C7272" s="14" t="str">
        <f>VLOOKUP(A7272,Sample!A:C,3,0)</f>
        <v>Long Form</v>
      </c>
      <c r="D7272" s="14" t="str">
        <f>VLOOKUP(A7272,Sample!A:E,5,0)</f>
        <v>NEUTRAL</v>
      </c>
      <c r="E7272" t="str">
        <f t="shared" si="1"/>
        <v>en</v>
      </c>
    </row>
    <row r="7273" hidden="1">
      <c r="A7273" s="4" t="s">
        <v>24576</v>
      </c>
      <c r="B7273" s="14" t="str">
        <f>VLOOKUP(A7273,Sample!A:B,2,0)</f>
        <v>Pre ordered and paid for SMO. 2 an a half weeks to go.
 Learned something new for Best Buy. If you pre order at the store you have to pay full price and they give you a refund when you pick it up.
 This is if you are the gamers club.</v>
      </c>
      <c r="C7273" s="14" t="str">
        <f>VLOOKUP(A7273,Sample!A:C,3,0)</f>
        <v>Long Form</v>
      </c>
      <c r="D7273" s="14" t="str">
        <f>VLOOKUP(A7273,Sample!A:E,5,0)</f>
        <v>NEUTRAL</v>
      </c>
      <c r="E7273" t="str">
        <f t="shared" si="1"/>
        <v>en</v>
      </c>
    </row>
    <row r="7274" hidden="1">
      <c r="A7274" s="4" t="s">
        <v>24579</v>
      </c>
      <c r="B7274" s="14" t="str">
        <f>VLOOKUP(A7274,Sample!A:B,2,0)</f>
        <v>Hmm it seems the OCBC Titanium card got issue ler...try paying give me card error..hmm not sure if thats is issue not</v>
      </c>
      <c r="C7274" s="14" t="str">
        <f>VLOOKUP(A7274,Sample!A:C,3,0)</f>
        <v>Long Form</v>
      </c>
      <c r="D7274" s="14" t="str">
        <f>VLOOKUP(A7274,Sample!A:E,5,0)</f>
        <v>NEGATIVE</v>
      </c>
      <c r="E7274" t="str">
        <f t="shared" si="1"/>
        <v>en</v>
      </c>
    </row>
    <row r="7275" hidden="1">
      <c r="A7275" s="4" t="s">
        <v>24582</v>
      </c>
      <c r="B7275" s="14" t="str">
        <f>VLOOKUP(A7275,Sample!A:B,2,0)</f>
        <v>NIKKEI ASIAN REVIEWSeptember 29, 2017 9:47 pm JSTCarmaker Proton hopes foreign talent can put it back in gearExecs from VW, Dongfeng aim to make Malaysian car a top ASEAN brand in 10 yearsCK TAN, Nikkei staff writerKUALA LUMPUR -- Proton Holdings, Malaysia's money-losing national automaker, is hoping to turn its fortunes around with appointments of high-profile executives from foreign carmakers, including Geely and Volkswagen, as it seeks to become a top brand in Southeast Asia within the next decade.Proton selected Chinese national Li Chunrong as chief executive of its manufacturing unit on Friday, as the company restructures with capital and technology support from major shareholder Zhejiang Geely Holding Group, a Chinese carmaker. In a major management shake-up, four non-Malaysians, three of them automotive experts -- including former VW executive Winfried Vahland -- have also been nominated to a seven-member board at the unit in hopes of guiding Proton back to its top market position in Malaysia and becoming a top-three brand in the Association of Southeast Asian Nations within the next 10 years. Long road aheadLi, who was until recently executive vice president at Dongfeng Honda Engine, and his new team are tasked with the "full and complete revitalization" of Proton."To make this vision happen, Proton now has access to the global synergies, expertise and financial support it needs from the Geely family," said Li, whose appointment takes effect Oct. 1.DRB-Hicom, the Malaysian conglomerate that controls Proton sold a 49.9% stake to Geely in May under a state-initiated turnaround plan that stipulated the appointment of a strategic foreign partner for Proton. "We are confident that we have the right man to steer Proton," said Syed Faisal Albar, DRB's chief executive and Proton's chairman. Proton aims to break even in three years and be profitable in five years' time, he said.Geely, which also owns Sweden based Volvo Cars and London Taxi of the U.K., was shortlisted by DRB out of more than 30 global companies to turn around Proton, whose market share has been declining since 1993. That year, seven out of 10 cars sold in Malaysia were Protons. In June, its market share was just 14%.Turnaround teamAs part of the deal with DRB, Geely, ranked seventh in China by unit sales and known for its affordable sport utility vehicles, has agreed to provide Proton with $40 million in cash and supply it with the manufacturing platform of one of its best-selling cars, the Boyue SUV. The assistance is worth an estimated $68 million. It will also pump 100 million pounds ($127 million) into Lotus in exchange for a 51% stake in the U.K. sports carmaker.Li is a veteran of the automotive industry, starting his career with state-owned Dongfeng Motor Group and moving on to serve as an executive with six different joint ventures involving international carmakers, including Groupe PSA, Honda, Nissan and Kia Motors. He is credited with developing Dongfeng's passenger cars. The Chinese company sold 150,077 of these in 2016. The 52-year-old Li has a master's degree from the Massachusetts Institute of Technology and a doctorate in management engineering.He will be assisted by Vahland, who had previously been seen as a possible head of Volkswagen. Vahland has more than three decades of experience in the industry, having served most recently as chairman and CEO of Volkswagen unit Skoda Auto.He was offered Volkswagen's top position in the U.S. two years ago, but turned it down due to a disagreement with top management during the height of the diesel emissions scandal in the U.S., according to the Financial Times. Media reports said he was a top candidate to become the CEO at VW, the world's largest automaker by sales volume.The other members of the team are Nathan Yu Ning, vice president for international operations at Geely, and Feng Qing Feng, chief technology officer with Hong Kong-listed Geely Automobile Holdings. Yu, who has a master's degree in industrial engineering from Canada's University of Windsor, is currently involved in supply-chain management for new electric cars at the Chinese automaker.Li, who was recruited by Geely in August, said improving customer satisfaction will be his immediate priority at Proton."Proton has had many challenges, and my job as the new CEO is not to look to the past," Li said, vowing to work tirelessly to revive Proton, which was the brainchild of former Prime Minister Mahathir Mohamad and a source of pride for many Malaysians.Although he arrived in Kuala Lumpur less than a week ago, Li has already formed a core management team that includes two Japanese, two Chinese and two Malaysians whose job will be to examine Proton's procurement strategy, research and development, and quality control through eight cross-functional teams within the group. He said there will be no new products in the next 14 months in order to allow his team to focus on improving quality and the company's sales network.Geely had said it will retain the Proton brand and make Malaysia the manufacturing hub for its right-hand drive vehicles targeting the ASEAN market. It has also pledged to support the company with the latest technology, including hybrid and electric motors.Chinese brands are relative newcomers to the Southeast Asian automotive market, which is dominated by Japanese marques. But greater investment from China may liven up the competition. Researcher Ying Xian Wong contributed to this report.https://asia.nikkei.com/Business/Companies/...shake-up?page=1</v>
      </c>
      <c r="C7275" s="14" t="str">
        <f>VLOOKUP(A7275,Sample!A:C,3,0)</f>
        <v>Long Form</v>
      </c>
      <c r="D7275" s="14" t="str">
        <f>VLOOKUP(A7275,Sample!A:E,5,0)</f>
        <v>NEUTRAL</v>
      </c>
      <c r="E7275" t="str">
        <f t="shared" si="1"/>
        <v>en</v>
      </c>
    </row>
    <row r="7276" hidden="1">
      <c r="A7276" s="4" t="s">
        <v>24585</v>
      </c>
      <c r="B7276" s="14" t="str">
        <f>VLOOKUP(A7276,Sample!A:B,2,0)</f>
        <v>pharma netherlands inselleben org/gruppen/zwlqi-nizoral-no-prescription-required-nizoral-no-prescription-cheap nizoral trusted pharmacy online pharmacy reviews for no prescription alobrasil com/es/node/754827 buy cheapest amoxil most popular canadian online pharmacy kisyn org/endep-online-no-prescription-endep-sale-no-prescription-uk-bnur6 low cost endep 75 mg online voucher for epharmacy bridgeduniya com/groups/bo2tk-can-i-buy-tadalis-in-the-uk-buy-tadalis-in-the-us-without-a-prescription buy tadalis sx no script injection in health canada online pharmacy blog veritaseum com/forum/suggestion-box/32761-ampicillin-usa-pharmacy-cheap-ampicillin-without-prescriptions-ampicillin-ge buy cheapest ampicillin 500 mg approved pharmaceuticals year sharedreport com/threads/purchasing-voltaren-online-buy-cheap-voltaren-online 131003 voltaren delivered fedex online pharmacy no prescription us joineeforum com/topic/131612-order-robaxin-online-without-prescription-robaxin-generic-from-india robaxin online canada online pharmacy with no prescription blogs twincities com/treasurehunt/forums/topic/69st-generic-for-lexapro-when-available-can-you-buy-lexapro-over-counter lexapro where buy at new mexico no prescription online pharmacy review dtsold sunykorea ac kr/node/694143 low price zofran 4 mg legitimate online pharmacy usa littleelmbeach com/index php/en/forum/welcome-mat/98655-b0ha-where-is-the-best-place-to-buy-sporanox-onlin#98653 is sporanox 300 mg an otc fifty50 online pharmacy hamaki me/board/index php?showtopic=93862 nitroglycerin for purchase canada online drugstore review sau-riyadh mol go th/node/235904 buspar 10 mg buy sale online pharmacy us overbr com br/forum/showthread php?t=161193&amp;p=212077#post212077 otc flonase online pharmacy valtrexno prescription ssbpf blog/groups/yhycy-buy-tinidazole-us-tinidazole-prescription-canada 4 tinidazole learn pharmacology online free rail-technicalservices com/en/can-you-purchase-tadacip-over-counter-can-you-buy-tadacip-over-counter-kw5fs tadacip no prescription required pharma digerati push online guidelines patientsconnected com/forums/topic/5024h-where-is-the-safest-place-to-buy-zithromax-online-zithromax-for-sale-pct Where Is The Safest Place To Buy Zithromax Online, Zithromax For Sale Pct no prescription online pharmacy reviews bridgeduniya com/groups/znr93-is-generic-methotrexate-safe-methotrexate-generic-from-canada methotrexate mastercard no doctors lancaster online pharmacist career locumbay com/forum/viewtopic php?f=22&amp;t=30115 strattera 25 mg without dr canadian online pharmacy hcg inselleben org/gruppen/4cnq4-buy-sumycin-online-in-south-africa-where-to-buy-sumycin-otc online drugstore sumycin free consultation pharmacy drugs alobrasil com/es/node/754841 kamagra 100 mg generic fedex no prescription pharma shop rosario joineeforum com/topic/131620-can-you-buy-anafranil-from-a-chemist-does-anafranil-have-generic generic anafranil sales epharmacy usa ema co zw/index php/forum/welcome-mat/66309-ci8o-generic-cleocin-available-usa-online-cleoc html#67000 cleocin trusted pharmacy generic drugstore online crackercoast com/xen/index php?threads/buy-generic-albendazole-cheap-best-generic-for-albendazole 404656 can i buy albendazole canadian online pharmacy manitoba aupairhouse com au/groups/eddf6-xeloda-online-no-prescription-canada-buy-xeloda-online-without-prescriptions Xeloda Online No Prescription Canada! Buy Xeloda Online Without Prescriptions canadian online pharmacy international blogs twincities com/treasurehunt/forums/topic/oqhr-nizoral-indian-pharmacy-buying-nizoral-online-canada Nizoral Indian Pharmacy Buying Nizoral Online Canada no prescription online pharmacy for oxycontin dtsold sunykorea ac kr/node/694147 order tenormin 100 mg online cod at de canada pharmacy no prescription needed blog veritaseum com/forum/suggestion-box/32762-cost-of-cystone-generic-buy-cystone-without-a-prescription-where-to-buy-legit Cost Of Cystone Generic! Buy Cystone Without A Prescription! Where To Buy Legit Cystone dna pharma web ssbpf blog/groups/lavqv-buying-antabuse-online-in-the-uk-antabuse-to-buy-no-prescription order antabuse cheapest legally pharma shop caxias do sul hamaki me/board/index php?showtopic=93865 pack plavix approved fda pharmacy modafinil online pharmacy canada overbr com br/forum/showthread php?t=161196&amp;p=212080#post212080 cheap cialis generic canadian online pharmacy no rx bridgeduniya com/groups/wympe-propecia-generic-over-the-counter-where-to-buy-propecia-cheap br propecia ordering online foreign pharmacy rail-technicalservices com/en/buy-wellbutrin-online-uk-no-prescription-buy-cheap-wellbutrin-without-prescription-7al02 noi wellbutrin cod vendite pharma shop au maroc sau-riyadh mol go th/node/235905 can you take meclizine and vicodin 1 canadian online pharmacy kisyn org/generic-tinidazole-cheap-can-you-buy-tinidazole-internet-c3m64 inj tinidazole online drugstore ontario faceactivities com/groups/wf3u4-zovirax-no-prescription-purchasing-zovirax-online-uk zovirax 400 mg best prices no prescription online pharmacy percocet locumbay com/forum/viewtopic php?f=22&amp;t=30119 topamax without a rx at nm united pharma online xenosmc net/index php?threads/safe-to-order-motrin-online-how-to-buy-motrin-over-the-counter 106289 Safe To Order Motrin Online =&gt; How To Buy Motrin Over The Counter free online pharmacology quizzes joineeforum com/topic/131628-buy-tofranil-online-no-prescription-can-you-buy-tofranil-legally tofranil 50 mg best buy no prescription online pharmacy ativan inselleben org/gruppen/id831-purchase-cartia-on-line-i-want-to-buy-cartia-online medley pharma website dtsold sunykorea ac kr/node/694151 rhinocort order no prescription pharmacology online tests free alobrasil com/es/node/754850 trimox sr buy online epharmacy virginia blogs twincities com/treasurehunt/forums/topic/l9q2-legal-to-buy-reglan-online-canadian-online-pharmacy-reglan reglan prices pharmacy usa online buy percocet warma org zm/index php/component/kunena/welcome-mat/88913-cb0f-what-is-a-generic-name-for-diovan-diovan-sal#88914 buy diovan 160 mg for cheap online pharma guide pakistan aupairhouse com au/groups/a3v0r-buying-robaxin-without-prescription-robaxin-no-prescription-australia robaxin libera consultazione medico on-line online pharma express ssbpf blog/groups/4v3oq-can-you-buy-oxytrol-over-the-counter-in-uk-buy-oxytrol-safe Can You Buy Oxytrol Over The Counter In Uk; Buy Oxytrol Safe free online pharmacology help bridgeduniya com/groups/7vdr8-can-i-purchase-kamagra-jelly-online-kamagra-jelly-sale-canada best price on kamagra oral jelly 100 mg online pharmacy questions and answers hamaki me/board/index php?showtopic=93867 maxalt 10 mg with no rx canadian online pharmacy adderall patientsconnected com/forums/topic/yrdc6-generic-brand-of-hydrochlorothiazide-how-much-is-hydrochlorothiazide-to-buy-p order online hydrochlorothiazide 25 mg online pharmacist license verification overbr com br/forum/showthread php?t=161198&amp;p=212082#post212082 periactin 4 mg pharmacy cost pharma plus store toronto rail-technicalservices com/en/aldactone-trade-and-generic-name-buying-aldactone-online-uk-9nfml aldactone paypal online cvs pharmacy paramus nj blog veritaseum com/forum/suggestion-box/32763-buying-lasuna-australia-where-can-i-purchase-lasuna-without-a-prescription cheap pill lasunabloggerbatam com/forum/showthread php?tid=41992 usa online pharmacy storevr46-fr com/viewtopic php?f=2&amp;t=236360 online pharmacist assistant schoolforum davarx uz/viewtopic php?f=3&amp;t=14134&amp;p=31287#p31287 recommended online pharmacy canadasgstamp club/viewtopic php?f=7&amp;t=1101036 walgreens pharmacy</v>
      </c>
      <c r="C7276" s="14" t="str">
        <f>VLOOKUP(A7276,Sample!A:C,3,0)</f>
        <v>Long Form</v>
      </c>
      <c r="D7276" s="14" t="str">
        <f>VLOOKUP(A7276,Sample!A:E,5,0)</f>
        <v>NEUTRAL</v>
      </c>
      <c r="E7276" t="str">
        <f t="shared" si="1"/>
        <v>en</v>
      </c>
    </row>
    <row r="7277" hidden="1">
      <c r="A7277" s="4" t="s">
        <v>24588</v>
      </c>
      <c r="B7277" s="14" t="str">
        <f>VLOOKUP(A7277,Sample!A:B,2,0)</f>
        <v>hi Devil of Wheel
 good morning
 My daughter is a BBA
 can she is on my dependent visa
 can she apply for it
 if yes kindly advise me your e mail address
 best regards
 parvez iqbal
 kuwait airways</v>
      </c>
      <c r="C7277" s="14" t="str">
        <f>VLOOKUP(A7277,Sample!A:C,3,0)</f>
        <v>Long Form</v>
      </c>
      <c r="D7277" s="14" t="str">
        <f>VLOOKUP(A7277,Sample!A:E,5,0)</f>
        <v>NEUTRAL</v>
      </c>
      <c r="E7277" t="str">
        <f t="shared" si="1"/>
        <v>en</v>
      </c>
    </row>
    <row r="7278" hidden="1">
      <c r="A7278" s="4" t="s">
        <v>24591</v>
      </c>
      <c r="B7278" s="14" t="str">
        <f>VLOOKUP(A7278,Sample!A:B,2,0)</f>
        <v>So, it's not just "gene" but "meme", as repository of values, norms, traditions, time-honored practices that primarily matters in human evolution --and we need to see / foresee it today as open-ended process. Close-ended from one side --i.e. history of the past generations including primordial existence, and open-ended from another i.e., the future. If we bend this line of progress, it becomes circular. So, uncertain open-ness takes us back/forward to the past's certainty. Otherwise, keeping progress "straight" takes it to infinity of universe/nature which is as nebulous as "human nature". When we regard "memes", value-judgments do matter and these can be multifarious and pluralistic with fair degree of accommodation, adaptability (not "reconciliation" a la Commissar Stalin's opportunist "reconciliation" project of dovetailing ethnic groups). China is coming into picture more often. Did Mao's "cultural revolution" influence people in humanly progressive way? It's difficult to say even as China is the biggest puzzle except that it's clear it celebrates finance-capital-culture like no other country does. If State in USA is arrogant about capitalism, China reciprocates with its joyful celebration as if feeling elated with joy like a school boy after getting excellent report card on capitalist expansion in the guise of political communism. Some puzzles are not worth solving. China is one. But while we torpedo states (whether China or USA or USSR) society in these and every nation deserves due recognition and respect. That we often forget. Society, culture, values go into the oblivion. Thanks Louis you turned discussion towards culture and politics. And also laid a parallel line of economy with culture. Quite often we talk about things and phenomena in isolation --one side at the expense of others. Sometime economy overtakes other aspects, other times other dimensions rule out economy/ economic organization of (future) society. You also brought current state of geo-politics with its center at War. One thing we overlooked though we're face-to-face here because of that factor only --i.e. IT/ website/ social forums as manifestation of global growth in HRD --human productive forces --as we share and learn. This experience has no parallel in the history of education and learning. Isn't WW-III on Twitter by Mr.Trump and his state adversaries a relatively and fairly better choice than going into preparations for a real WW-III? Why not China advise Kim to go live on Twitter even as the latter has banned internet in N.Korea? 
 Open discussion forums could prove to be a force to reckon with despite incredible power of capital, state capitals, states, state apparatuses. This "force" is not against any one but circular. Mutual correcting force. A cohesive force that gives ample chances to understand things in each other's perspective. Of course "capital" is said to have a ghostly predatory "culture" of its own, then internet also has generated its own culture that is pro-social, pro-human.
 The experiences people share on myriads of subjects is amazing. It's not that we can say we're in the "right" (or "left") direction though it's certain that multiple avenues and options have opened up. Around 15 days back we discussed option of "owner-operatorship" on universal basis (presuming abolition of private property is fraught with human crisis for big-fish capitalists), today I witnessed some New Belgium Brewery few years back having transferred its ownership to its employees and it is running successfully. It's a part of model of ESOP (Employees Stock Ownership Plan) and there are hundreds (or thousand) of such ESOPs in the USA alone! So, that is a little tweaked way to have solution for "private property". And it's also in our "human nature" that we feel elated when one's views, howsoever rudimentary, concur with some other viewpoints though differences of opinion do not give as much joy or pleasant feeling (rather humanized arrogance/ vanity/ superfluity is borne-out of intellectual differences). Discussion forums provide us with such chances to fend, mend and amend our competing and colliding perspectives.
 So, are we becoming more cultural/ prone-to-culture and values/valuable? If we compare with money-capital/credit-capital, human-capital is getting more valuable. Can it be an element of modeling human progress on different tracks? Let banks/institutions at Apex do their job, people at bottom of pyramid are doing their job. After all, capitalism and its bourgeoisie also raised armed revolution against feudalism (not only in Europe/France 1789 but also elsewhere including India even as peasants rebelled against moneylender-feudal powers). At that time there was no internet forum mechanism to be the flag bearer and guide revolution not to be violent, if violence in general is to be considered bad. Today internet is spreading such cultural "memes" among world population through debates. At the most "war of words" reigns supreme. Head of States prefer to wage wars on Twitter.
 There is some hope. Culture is the key to bend to the future.</v>
      </c>
      <c r="C7278" s="14" t="str">
        <f>VLOOKUP(A7278,Sample!A:C,3,0)</f>
        <v>Long Form</v>
      </c>
      <c r="D7278" s="14" t="str">
        <f>VLOOKUP(A7278,Sample!A:E,5,0)</f>
        <v>NEUTRAL</v>
      </c>
      <c r="E7278" t="str">
        <f t="shared" si="1"/>
        <v>en</v>
      </c>
    </row>
    <row r="7279" hidden="1">
      <c r="A7279" s="4" t="s">
        <v>24594</v>
      </c>
      <c r="B7279" s="14" t="str">
        <f>VLOOKUP(A7279,Sample!A:B,2,0)</f>
        <v>SALE10 SOBRE is RAVPower's Authorized Dealer in Australia
 SALE10 coupon works on all products within store. This also includes free eparcel postage Australia-wide.
 New Tech, New Cable 
 Technology improves over time and with the RAVPower Unity M Series, you get the newest generation of micro USB cables which are faster, more durable, and will outlast your OEM cable several times over.
 Bend-tested 12,000+ Times 
 The unique spiral design joint is more elastic, absorbs more tension, and effectively reduces the stress damage on bended areas, hence greatly increasing bend lifespan and cable durability.
 More than 2A
 Using high gauge wires with lower resistance, the RAVPower Unity M Series Cables support a charging current of over 2A, which is required by larger smartphones and tablets. This guarantees a fast charging experience for every device.
 10x Stronger 
 The new RAVPower Unity M Series USB Cables are 10x stronger than ordinary ones.
 Always Safe 
 Fire-resistant TPE soft layer provides increased grip, as well as damage protection. Along with a foolproof connector design that always goes in the right way, experience the ultimate solution for cable safety and convenience.
 One for Every Occasion 
 A great cable comes in three great lengths. 1ft, 3ft x3, and 6ft x 2 cables to suit a variety of occasions, from charging-inside-your-palm to reaching out-of-way connections.
 What’s in the Box: 
 1 x 1ft/ 0.3m micro USB cable 
 3 x 3ft/ 0.9m micro USB cable 
 2 x 6ft/ 1.8m micro USB cable 
 1 x User Guide 
 Wide Compatibility: Be compatible with most of Micro-USB connecting devices including, Samsung Galaxy S7/S6/S5, S7/S6Edge, Note 5, Nexus 6/ 5/ 4, Kindle, Nokia, Motorola, HTC, Motorola, Nokia, LG, HP, Sony, Blackberry, TaoTronics Headphone, RAVPower Portable charger/Charging Station and more
 Long Lasting: The RAVPower Unity M Series Cables have been bend-tested over 12,000 times and are made to last with their unique spiral joint
 Fast Charging: Over 2A full speed charging delivered through a thick gauge wire inside a 3.5mm composite construction</v>
      </c>
      <c r="C7279" s="14" t="str">
        <f>VLOOKUP(A7279,Sample!A:C,3,0)</f>
        <v>Long Form</v>
      </c>
      <c r="D7279" s="14" t="str">
        <f>VLOOKUP(A7279,Sample!A:E,5,0)</f>
        <v>NEUTRAL</v>
      </c>
      <c r="E7279" t="str">
        <f t="shared" si="1"/>
        <v>en</v>
      </c>
    </row>
    <row r="7280" hidden="1">
      <c r="A7280" s="4" t="s">
        <v>24597</v>
      </c>
      <c r="B7280" s="14" t="str">
        <f>VLOOKUP(A7280,Sample!A:B,2,0)</f>
        <v>Congratulations! Enjoy your new card and being in with AmEx!</v>
      </c>
      <c r="C7280" s="14" t="str">
        <f>VLOOKUP(A7280,Sample!A:C,3,0)</f>
        <v>Long Form</v>
      </c>
      <c r="D7280" s="14" t="str">
        <f>VLOOKUP(A7280,Sample!A:E,5,0)</f>
        <v>POSITIVE</v>
      </c>
      <c r="E7280" t="str">
        <f t="shared" si="1"/>
        <v>en</v>
      </c>
    </row>
    <row r="7281" hidden="1">
      <c r="A7281" s="4" t="s">
        <v>24600</v>
      </c>
      <c r="B7281" s="14" t="str">
        <f>VLOOKUP(A7281,Sample!A:B,2,0)</f>
        <v>President Bharrat Jagdeo, prior to his departure for New York on Sunday, reported to media operatives that the Government of Brazil has committed to supporting Guyana in the establishment of large-scale farms in the Rupununi savannahs.According to Jagdeo,”(Guyana) has some strong commitments from the Federal Government of Brazil to assist with some of the key projects that we see as vital for our future.”The President disclosed that by month’s end, a team from Brazil is slated to travel to Guyana to have discussions with “our people to discuss financing modalities, and in early October another team led by some Ministers will come, hopefully to advance the discussions.”He emphasized that he was not talking about projects way into the future. “We are talking about immediate action to move things forward.”According to President Jagdeo, he had traveled to Roraima State and had met with several officials. The discussions centered on advancing the developing of large-scale agriculture in “our intermediate savannahs and in the Rupununi.”He revealed, Cheap Nike NFL Jerseys , also, that the discussions focused on the transfer of technology from EMBRAPA, Wholesale NFL Jerseys , the Brazilian Agricultural Research Corporation. “They are very serious about the transfer of technology to Guyana that would allow us to become a major player in these areas.”He said that at present “there are large projects we are looking at… there is soya beans, rice, cassava cultivation, but these could be extended into other areas.”According to Jagdeo, prior to his trip to Brazil, he had a meeting with Toshaos in Lethem and the Rupununi Chamber of Commerce to discuss the future of Region Nine and how they would benefit and what role they will have to play.The disclosure by the President comes on the heels of a previous call to the private sector to invest in large plantation-type farming. At the recent certification ceremony for the Ogle International Airport, Jagdeo had said that if Guyana wanted to position itself as the food basket of the Caribbean, then it is imperative that the nation move in that direction.According to the president, Wholesale Adidas Hockey Jerseys , the private sector must take up the mantle and invest in farming on a large scale, pointing out that whilst peasant/subsistence farming was good, the scale of farming in Guyana must be significantly increased.“I would like to see the private sector partner with the government in large-scale, Cheap Jerseys China , plantation-type agriculture in the hinterland.”The President noted that there must be a serious look at how the government and the private sector could structure a deal in order to “get this project off the ground and ensure that it does not become another dream or something we talk about.”The Head of State insisted that there is need for a value-added arm to the growing of crops, “that is what it will take to make us the food basket of the Caribbean.”The President pointed out that there were areas that need to be heavily focused on in order to achieve the objective.He noted, Wholesale Jerseys NFL , “First we need to do things at scale,” adding that small-scale projects are important but, NFL Jerseys Outlet , “they are not going to have the transformative impact on our society that we wish.”According to Jagdeo, “What is also necessary is the sustainability of the programmes in tough market conditions, and to have that happen, we have to have productivity and the competitiveness of our product.”This, he said, is supposed to be a mantra across the board and was not just specific to agricultural produce.</v>
      </c>
      <c r="C7281" s="14" t="str">
        <f>VLOOKUP(A7281,Sample!A:C,3,0)</f>
        <v>Long Form</v>
      </c>
      <c r="D7281" s="14" t="str">
        <f>VLOOKUP(A7281,Sample!A:E,5,0)</f>
        <v>NEUTRAL</v>
      </c>
      <c r="E7281" t="str">
        <f t="shared" si="1"/>
        <v>en</v>
      </c>
    </row>
    <row r="7282" hidden="1">
      <c r="A7282" s="4" t="s">
        <v>24603</v>
      </c>
      <c r="B7282" s="14" t="str">
        <f>VLOOKUP(A7282,Sample!A:B,2,0)</f>
        <v>Protean_forms wrote:
  Economy
 MNC based economy -- Need to open legs wide wide by removing real Unions and reduce taxes (which means tax you more via other means). 
 Technology transfer from MNC also fail because unlike Japan, SG has failed to develop indigenous companies like sony, panasonic, etc. 
 'Hotel' Society
 low birth rate because ppl don't feel optimistic about future, two-income, and this due to the economic model of our country (i.e need tax you heavy because unwilling to tap on reserves for revenue, and to reduce MNC taxes. 
 Ppl with good overseas degree leaving one by one. 
 Many transient workers.
 point being?
 got solution?
 when you running for election to "solve" the problem?</v>
      </c>
      <c r="C7282" s="14" t="str">
        <f>VLOOKUP(A7282,Sample!A:C,3,0)</f>
        <v>Long Form</v>
      </c>
      <c r="D7282" s="14" t="str">
        <f>VLOOKUP(A7282,Sample!A:E,5,0)</f>
        <v>NEGATIVE</v>
      </c>
      <c r="E7282" t="str">
        <f t="shared" si="1"/>
        <v>en</v>
      </c>
    </row>
    <row r="7283" hidden="1">
      <c r="A7283" s="4" t="s">
        <v>24606</v>
      </c>
      <c r="B7283" s="14" t="str">
        <f>VLOOKUP(A7283,Sample!A:B,2,0)</f>
        <v>Darkwolf wrote:
 I'm sure it's a great camera. And it's an updated version of the 6d but I think people are just upset because they expected more. Mainly people who have invested so much into Canon over the years And have a lot of glass. I think they expected a camera that could at least match the Nikon d750, which is many years old. Which Nikon will probably update in a year.
 i would say that if you have a lot of nice canon glass it's probably ok to get the 6d mkii in six months or so when the price starts dropping. Or if you want, just go on eBay and buy a used 6d. You'll get the same IQ and save money. The 6d mk ii will start dropping in price I'm sure pretty soon because I don't think there is any rush of people getting them. There was never a shortage on them even when they were announced. My local Best Buy had them in stock the next week after announcement. There was no mad rush of people after them or long waiting list like other new cameras.
 Darkwolf, thanks a lot, I do appreciate your response!</v>
      </c>
      <c r="C7283" s="14" t="str">
        <f>VLOOKUP(A7283,Sample!A:C,3,0)</f>
        <v>Long Form</v>
      </c>
      <c r="D7283" s="14" t="str">
        <f>VLOOKUP(A7283,Sample!A:E,5,0)</f>
        <v>NEUTRAL</v>
      </c>
      <c r="E7283" t="str">
        <f t="shared" si="1"/>
        <v>en</v>
      </c>
    </row>
    <row r="7284" hidden="1">
      <c r="A7284" s="4" t="s">
        <v>24609</v>
      </c>
      <c r="B7284" s="14" t="str">
        <f>VLOOKUP(A7284,Sample!A:B,2,0)</f>
        <v>we did royal Caribbean to key west and cuba for november .
 we booked a trip fltying to bermuds for april and now working on the celebrity cruise to nova scotia ,quebec city etc for sept .
 we had to spend all this money for the chase sapphire reserve so we made it all trips for 3x the points and a 50% boost</v>
      </c>
      <c r="C7284" s="14" t="str">
        <f>VLOOKUP(A7284,Sample!A:C,3,0)</f>
        <v>Long Form</v>
      </c>
      <c r="D7284" s="14" t="str">
        <f>VLOOKUP(A7284,Sample!A:E,5,0)</f>
        <v>NEUTRAL</v>
      </c>
      <c r="E7284" t="str">
        <f t="shared" si="1"/>
        <v>en</v>
      </c>
    </row>
    <row r="7285" hidden="1">
      <c r="A7285" s="4" t="s">
        <v>24612</v>
      </c>
      <c r="B7285" s="14" t="str">
        <f>VLOOKUP(A7285,Sample!A:B,2,0)</f>
        <v>How Do Binary Options Work 137min HD
  The chart does not show every market in the world.
 These have also been set for things such as indices and how many can be listed, this gives better control to the trading that is going on in the market.
 It s hard to predict the markets.
 So when trading the YHOO 40 call, we paid 200 for the contract and sold it at 1,000 for a 800 profit on a 200 investment--that s a 400 return.
 Forex Reviews and Binary Options Reviews.
 It might shock investors to know that binary options are in fact, not categorized as financial options under the U.
 The point though, is that markets are binary; the price will only go up or down.
 Disclaimer Any Advice or information on the website Forex Factory Trading is General Advice Only It does not take into account your personal circumstances, please do not trade or invest based solely on this information both on forex and binary options.
  Global operations strategy options&lt;br&gt;Cointegration pairs trading strategy on derivatives&lt;br&gt;Forex card login sbi&lt;br&gt;Forex materiale milano&lt;br&gt;Forex adalah riba&lt;br&gt;Forex trading course in kolkata&lt;br&gt;Bloomberg ht forex&lt;br&gt;Stock options subject to erisa&lt;br&gt;Options trading on scottrade&lt;br&gt;Best binary option forum&lt;br&gt;Best forex brokers in singapore&lt;br&gt;Binary option auto signals&lt;br&gt;Instaforex rawalpindi office&lt;br&gt;Forex trading direct llc&lt;br&gt;Best forex brokers in pakistan&lt;br&gt;Free forex training course&lt;br&gt;Instaforex rawalpindi office&lt;br&gt;Forex mini account brokers&lt;br&gt;The ed ponsi forex playbook strategies and trade setups&lt;br&gt;Boss indicator (binary options signals indicator for metatrader 4)&lt;br&gt;Singapore forex brokers&lt;br&gt;Global operations strategy options&lt;br&gt;Front to back office trading systems&lt;br&gt;Forex world clock indicator&lt;br&gt;Deposit bank lokal insta forex&lt;br&gt;Do you like forex trading&lt;br&gt;Ik trust forex&lt;br&gt;Aci forex finland&lt;br&gt;Average daily trading range forex&lt;br&gt;Forex killer ea free download&lt;br&gt;Manage my forex account&lt;br&gt;Forex mini account brokers&lt;br&gt;Forex directory japanese yen&lt;br&gt;Citibank forex card balance checking&lt;br&gt;Forex broker job in dubai&lt;br&gt;Forex world clock indicator&lt;br&gt;Kaskus forex tanpa skill&lt;br&gt;Forex killer ea free download&lt;br&gt;Ik trust forex&lt;br&gt;Essential trading indicators&lt;br&gt;Automated trading system programming&lt;br&gt;Neuronalen system trading&lt;br&gt;Forexite english&lt;br&gt;Forex trading direct llc&lt;br&gt;Capital forex sl&lt;br&gt;How to make profit in nifty option trading&lt;br&gt;Forex market clock for mac&lt;br&gt;Front to back office trading systems&lt;br&gt;Singapore forex brokers&lt;br&gt;Bloomberg ht forex&lt;br&gt;</v>
      </c>
      <c r="C7285" s="14" t="str">
        <f>VLOOKUP(A7285,Sample!A:C,3,0)</f>
        <v>Long Form</v>
      </c>
      <c r="D7285" s="14" t="str">
        <f>VLOOKUP(A7285,Sample!A:E,5,0)</f>
        <v>NEUTRAL</v>
      </c>
      <c r="E7285" t="str">
        <f t="shared" si="1"/>
        <v>en</v>
      </c>
    </row>
    <row r="7286" hidden="1">
      <c r="A7286" s="4" t="s">
        <v>24615</v>
      </c>
      <c r="B7286" s="14" t="str">
        <f>VLOOKUP(A7286,Sample!A:B,2,0)</f>
        <v>Deals still available!
 Okay - I tried again today to see if there were any better deals than our POR stay for 4/4 to 4/16. I was able to get the Gift of Magic with Disney Visa offer for Caribbean Beach for $1000 less than at POR!!! I love POR, but seriously considering jumping to CB. I know it is under construction and buses are not the fastest, but trying to talk myself into it. 
 Anyone have positive experiences at Caribbean Beach?</v>
      </c>
      <c r="C7286" s="14" t="str">
        <f>VLOOKUP(A7286,Sample!A:C,3,0)</f>
        <v>Long Form</v>
      </c>
      <c r="D7286" s="14" t="str">
        <f>VLOOKUP(A7286,Sample!A:E,5,0)</f>
        <v>NEUTRAL</v>
      </c>
      <c r="E7286" t="str">
        <f t="shared" si="1"/>
        <v>en</v>
      </c>
    </row>
    <row r="7287" hidden="1">
      <c r="A7287" s="4" t="s">
        <v>24618</v>
      </c>
      <c r="B7287" s="14" t="str">
        <f>VLOOKUP(A7287,Sample!A:B,2,0)</f>
        <v>Re: E Clip Question
 The original Sears part number is 6527 E-Ring. Picture looks like it is not flat.
 Saw model number is 113.298240</v>
      </c>
      <c r="C7287" s="14" t="str">
        <f>VLOOKUP(A7287,Sample!A:C,3,0)</f>
        <v>Long Form</v>
      </c>
      <c r="D7287" s="14" t="str">
        <f>VLOOKUP(A7287,Sample!A:E,5,0)</f>
        <v>NEUTRAL</v>
      </c>
      <c r="E7287" t="str">
        <f t="shared" si="1"/>
        <v>en</v>
      </c>
    </row>
    <row r="7288" hidden="1">
      <c r="A7288" s="4" t="s">
        <v>24623</v>
      </c>
      <c r="B7288" s="14" t="str">
        <f>VLOOKUP(A7288,Sample!A:B,2,0)</f>
        <v>On Sunday, October 8, 2017 at 2:06:53 AM UTC-5, Archimedes Plutonium wrote:
 &gt; Hard to believe the whole entire fate of irrationals all depended on one indirect proof using a silly definition of lowest-term
 &gt; 
 &gt; Are there any other proofs in math, sort of important with just a indirect proof
 Well, what is that like, in science?
 1) Well, it is like a drug test in medicine where the results of just one person taking the drug is taken to be true over everyone taking the drug.
 2) Well, it is like in Anthropology, where a entire species is claimed to be true, based on a foot track in mud some million years ago.
 3) In Mathematics, an entire class of numbers is based upon a fuddy dud concept of Lowest Term, when it is meant to be on Counting Numbers but the use is over all decimals. Such was the silly invention of Irrational number, for which, sadly not a single math professor today was ever able to answer a "smart student" in class, who asks the numbclutch math professor-- if pi is irrational, then how come it is still all of it represented by decimals, for that 3.1 is 31/10 a rational, 3.14 is 314/100 a rational, 3.141 is 3141/1000, and on and on. So that where in world-- Mr. Silly Math Professor, does pi start to be Irrational, where?
 4) In Physics, like if one ray of photon light came from a exoplanet, be like saying life exists there as a "lightening bug" caused it.
 5) In Chemistry, if one hydrogen atom fused in a test tube of palladium, like saying "we have cold fusion".
 AP</v>
      </c>
      <c r="C7288" s="14" t="str">
        <f>VLOOKUP(A7288,Sample!A:C,3,0)</f>
        <v>Long Form</v>
      </c>
      <c r="D7288" s="14" t="str">
        <f>VLOOKUP(A7288,Sample!A:E,5,0)</f>
        <v>NEUTRAL</v>
      </c>
      <c r="E7288" t="str">
        <f t="shared" si="1"/>
        <v>en</v>
      </c>
    </row>
    <row r="7289" hidden="1">
      <c r="A7289" s="4" t="s">
        <v>24626</v>
      </c>
      <c r="B7289" s="14" t="str">
        <f>VLOOKUP(A7289,Sample!A:B,2,0)</f>
        <v>Astylla said: ↑ You aren't the only one - I just got the same in the mail today!
 I swear I only did one phone tour/call and while me and my husband both have a Disney Visa ( I'm the authorized user on his account) it definitely surprised me too! Click to expand... Yep, family member of mine got another one as well... Fingers crossed!!</v>
      </c>
      <c r="C7289" s="14" t="str">
        <f>VLOOKUP(A7289,Sample!A:C,3,0)</f>
        <v>Long Form</v>
      </c>
      <c r="D7289" s="14" t="str">
        <f>VLOOKUP(A7289,Sample!A:E,5,0)</f>
        <v>NEUTRAL</v>
      </c>
      <c r="E7289" t="str">
        <f t="shared" si="1"/>
        <v>en</v>
      </c>
    </row>
    <row r="7290" hidden="1">
      <c r="A7290" s="4" t="s">
        <v>24629</v>
      </c>
      <c r="B7290" s="14" t="str">
        <f>VLOOKUP(A7290,Sample!A:B,2,0)</f>
        <v>I bought Alibaba, and rode the tide, it is now on the positive side, in relation to the initial cost, and I recently bought another Chinese IPO that was listed. 
 I'm not writing just to address you naysayer, It really does not matter what your circle of doubts promote. Look at reality, probably every stitch of clothing on your bodies was made in China, including the socks and shoes, and you are still slinging out nonsense. 
  Quote:
  Paying attention matters - 
 TaihuLight's abilities are matched only by the ambition that drove its creation. Fifteen years ago, China claimed zero of the top 500 supercomputers in the world. Today, it not only has more than everyone else—including the United States—but its best machine boasts speeds five times faster than the best the US can muster. And, in a first, it achieves those speeds with purely China-made chips.
 but it does not matter to me on a personal level if any of you do so or not, in ever getting over your delusions, the world is moving on and your group is still crying, "we've been forgotten", "we've been left behind",... still lusting for the 1950's "generalized white entitlement to return", "keep waiting" and everything else keeps moving. Diversity backtracks for no one. 
 I have engaged many people person to person in conversation about even the simplicity of database driven reporting, and they "draw a blank" and fade away because they did not invest themselves to learn or comprehend the nature or efficiency of database driven reporting'. Yet, while they spend a week trying to churn out a report, I simply hit "print" and can give it with any assortment of variables that the bosses often did not think they needed. I've been doing this stuff for years, and I create stuff and give it to them, they 'do just like you guys, "brush it off", and like clock work, six months later they come back, asking if I still have that data. I even told them up front, they'd come back later and ask for it. That's not a brag or boast, that is a fact. 
 I get calls all the time from Companies all over the place calling trying to "sell their data portals", which always come with a monthly fee and special fees when people need things done they did not build into it. Most don't build it in, because they want to sell a piecemeal second module. Greed !!!! when other nations build what they need, because they understand the efficiency up front, and the benefit in the long term to the client, so they don't play, let's greed chase with what they offer. 
 Apple has the greed game down to a science in how to uses greed, "every six months they come out with a new phone", when the basic technology of the older one will do more than they will unlock it to do. Because they have a "s-cker crowd that will keep coming back. Yet, Apple builds nothing in America, and yet sell it at a price of outrageous profit, and people chase it, with some fiction that its American... NOPE, its a Chinese Produced Product. 
 I maintained a stock portfolio for multiple years, which averaged an aggregate 100-135% profit consistently, I studied the commodities and the markets they service among other variables. I sold it when my mother passed, and only recently started again to deal with it. 
 As to the comment one spoke of "Gold" as if to infer that it was not significant; they should be aware that in 2007-2009 China made the change and stated it, that they would convert investing a % of their surplus in Gold instead putting so much in the % they had in US Treasuries, they still buy the Treasuries, because it fits the framework of the old system Post World War II, but they have long since realized the need to buy Gold. But others should take a look at Chinese investment in other nations, and then take a very careful look at the AIIB, and its targets.
 When Bush was in office, and the President of China at the time took a world tour, this was before Bush invaded Iraq, he gave Bush a copy of "The Art of War", and in the book Sun Tzu said: “The supreme art of war is to subdue the enemy without fighting." he also wrote, that "Poverty of the State exchequer causes an army to be maintained by contributions from a distance. Contributing to maintain an army at a distance causes the people to be impoverished." as a result we ended up with $20 Trillion and counting in debt, much of it directly connected to war and industrial failure, as well as greed and theft of every sort. 
 As usual, the Republican Establishment Ignores Information. Look at us now, we got imbecilic Trump who has attacked the "intelligence community from every direction" and people are still idiotic enough to be hoodwinked by Trump and his madness. 
 Obama used the wisdom, ~ when Russia reared its head, all the Republican wanted to rush into battle, and called Obama weak because he would not become a warmonger, but Obama was smart and understood the course of actions to undertake, and he did it. he subdued Putin, with "sanctions" and increased our Oil Reserve and improved our usage of Natural Gas and stifled the demand of what was Russia's Main Reliance, Oil, he hit them so hard the Ruble tumbled like it fell off a cliff, and all Russia could do was 'send money around the world in the Underworld of money washing, trying to avoid economic loss. they caught a desperate fish, in Trump, and he dove in head first trying to get his hands on that Russian under world money on the "washing machine market"... now he's beholding to the Oligarch's. Russia put over 800 billion in the "underworld money washing machine", Trump and all his cronies ran to it like flies circling around cow manure. yes, the Russian collusion is as real as it gets. 
 you guys stick with your denials, the truths always remains being the truths of which it is.</v>
      </c>
      <c r="C7290" s="14" t="str">
        <f>VLOOKUP(A7290,Sample!A:C,3,0)</f>
        <v>Long Form</v>
      </c>
      <c r="D7290" s="14" t="str">
        <f>VLOOKUP(A7290,Sample!A:E,5,0)</f>
        <v>NEUTRAL</v>
      </c>
      <c r="E7290" t="str">
        <f t="shared" si="1"/>
        <v>en</v>
      </c>
    </row>
    <row r="7291" hidden="1">
      <c r="A7291" s="4" t="s">
        <v>24632</v>
      </c>
      <c r="B7291" s="14" t="str">
        <f>VLOOKUP(A7291,Sample!A:B,2,0)</f>
        <v>Praying someone overseas comes out with a better one.</v>
      </c>
      <c r="C7291" s="14" t="str">
        <f>VLOOKUP(A7291,Sample!A:C,3,0)</f>
        <v>Long Form</v>
      </c>
      <c r="D7291" s="14" t="str">
        <f>VLOOKUP(A7291,Sample!A:E,5,0)</f>
        <v>NEUTRAL</v>
      </c>
      <c r="E7291" t="str">
        <f t="shared" si="1"/>
        <v>en</v>
      </c>
    </row>
    <row r="7292" hidden="1">
      <c r="A7292" s="4" t="s">
        <v>24635</v>
      </c>
      <c r="B7292" s="14" t="str">
        <f>VLOOKUP(A7292,Sample!A:B,2,0)</f>
        <v>Ok did the app online, "Congrats you have been approved for 10,800"....next screen error your application has been delayed we will get back to you in 24 hours. Lol I think it worked...or the compter thought to itself that is way too much quick pull it back. 5/08 EQ 696
 9/13 EQ 796
 9/17 EX 824
 Amex Blue Cash 15K, PenFed Cash Rewards 18K, Chase Freedom 12K, Cap1 Quicksilver Visa 15K, Amazon Prime 3.8K</v>
      </c>
      <c r="C7292" s="14" t="str">
        <f>VLOOKUP(A7292,Sample!A:C,3,0)</f>
        <v>Long Form</v>
      </c>
      <c r="D7292" s="14" t="str">
        <f>VLOOKUP(A7292,Sample!A:E,5,0)</f>
        <v>NEUTRAL</v>
      </c>
      <c r="E7292" t="str">
        <f t="shared" si="1"/>
        <v>en</v>
      </c>
    </row>
    <row r="7293" hidden="1">
      <c r="A7293" s="4" t="s">
        <v>24638</v>
      </c>
      <c r="B7293" s="14" t="str">
        <f>VLOOKUP(A7293,Sample!A:B,2,0)</f>
        <v>Quote: :
 Simply put, I will not be keeping the Amex PRG without a retention offer.
 That being said, it's AF is coming up in 2 months. It's been my DD, so most of my spend gets put on it. Although I don't spend gobs of money, all everyday spending and normal bills gets put on it. What are the odds Amex will give me a retention offer to keep it? I like it but not enough to pay $195; especially with how hard they make it to use the $100 airline credit.
 When I do call, should it be done before the actual day it hits or after it hits?</v>
      </c>
      <c r="C7293" s="14" t="str">
        <f>VLOOKUP(A7293,Sample!A:C,3,0)</f>
        <v>Long Form</v>
      </c>
      <c r="D7293" s="14" t="str">
        <f>VLOOKUP(A7293,Sample!A:E,5,0)</f>
        <v>NEUTRAL</v>
      </c>
      <c r="E7293" t="str">
        <f t="shared" si="1"/>
        <v>en</v>
      </c>
    </row>
    <row r="7294" hidden="1">
      <c r="A7294" s="4" t="s">
        <v>24641</v>
      </c>
      <c r="B7294" s="14" t="str">
        <f>VLOOKUP(A7294,Sample!A:B,2,0)</f>
        <v>You must be logged in to post a comment.
 Then you wait for your binary lines to change color.
 Forex broker signals are usually only available after you deposit money.
 New traders are often concerned with the difference in price between charting platforms and brokers.
 If they don t have the assets you need, don t waste your time.
 You could use this to ride out a winning trade or to wait for a losing trade to turn around.
 A good thing about large bonuses is that you will have to compound a large trading volume and profit on your account before you will be able to make a withdrawal, thus you will be able to increase your investment amounts safely and without jeopardizing your risk management strategy.
 Best forex fund management Enforex school sevilla Forex vergleich deutschland Homeaway stock options Trade options or futures Sitemap Binary options stories Binary options success strategy Arts anvil repo trading system Does forex trading make money Binary option market share Ozforex travel card pds Binary options success strategy Muhammad misbah forex Enforex school sevilla Forex currency rates pakistan Arts anvil repo trading system Sitemap Trade options or futures Fx grid trading strategies Dynamic trading indicators Free forex analysis and forecast Hsbc australia forex rates Forex american session Trade forex from home Forex binary trading Virgin unrelated diversification strategy Forex binary trading Homeaway stock options Does forex trading make money Hsbc australia forex rates Trade options or futures Forex trading rbi rules Oddstrader trading strategies Trade forex from home Forex binary trading Forex is easy or difficult The encyclopedia of trading strategies katz Forex currency rates pakistan Forex cargo karama dubai Trade forex from home Sitemap Fx grid trading strategies Ozforex travel card pds Best buy sell forex indicator Forex currency rates pakistan Weizmann forex kolkata Forex income calculator excel Forex ecn singapore Forex imba</v>
      </c>
      <c r="C7294" s="14" t="str">
        <f>VLOOKUP(A7294,Sample!A:C,3,0)</f>
        <v>Long Form</v>
      </c>
      <c r="D7294" s="14" t="str">
        <f>VLOOKUP(A7294,Sample!A:E,5,0)</f>
        <v>NEUTRAL</v>
      </c>
      <c r="E7294" t="str">
        <f t="shared" si="1"/>
        <v>en</v>
      </c>
    </row>
    <row r="7295" hidden="1">
      <c r="A7295" s="4" t="s">
        <v>24644</v>
      </c>
      <c r="B7295" s="14" t="str">
        <f>VLOOKUP(A7295,Sample!A:B,2,0)</f>
        <v>Quote: : Hi, I'm a newbie on this, the citibank website says 2% pa if I put in money for 1 year. How can it be 2% when FD rates for 12 months is only 1.25% max? Is there some trick here? 2% is only after 1st year. you will start with 0.8%. after 12 months 0.8+12*0.1%=2%</v>
      </c>
      <c r="C7295" s="14" t="str">
        <f>VLOOKUP(A7295,Sample!A:C,3,0)</f>
        <v>Long Form</v>
      </c>
      <c r="D7295" s="14" t="str">
        <f>VLOOKUP(A7295,Sample!A:E,5,0)</f>
        <v>NEUTRAL</v>
      </c>
      <c r="E7295" t="str">
        <f t="shared" si="1"/>
        <v>en</v>
      </c>
    </row>
    <row r="7296" hidden="1">
      <c r="A7296" s="4" t="s">
        <v>24650</v>
      </c>
      <c r="B7296" s="14" t="str">
        <f>VLOOKUP(A7296,Sample!A:B,2,0)</f>
        <v>I've done a lot of reseach here and at other credit forums and there are so many data points that conflict that there is no real way to know.
 What I've read:
  Show your card heavy usage including some people who let 90% report on a statement cut, but then PIF to $0 a week later which Chase will re-update to the CRAs right away to show $0 balance. Open other Chase credit accounts (such as Disney, AARP, etc) and then combine those new limits into your Freedom limit and then close the new accounts. Repeat this a few times over the years -- some folks did this to get $20,000 or larger CL.
 Question: what's the HIGHEST utilization you're reporting on any one credit card? Not 30% aggregate, but on any one card?</v>
      </c>
      <c r="C7296" s="14" t="str">
        <f>VLOOKUP(A7296,Sample!A:C,3,0)</f>
        <v>Long Form</v>
      </c>
      <c r="D7296" s="14" t="str">
        <f>VLOOKUP(A7296,Sample!A:E,5,0)</f>
        <v>NEUTRAL</v>
      </c>
      <c r="E7296" t="str">
        <f t="shared" si="1"/>
        <v>en</v>
      </c>
    </row>
    <row r="7297" hidden="1">
      <c r="A7297" s="4" t="s">
        <v>24653</v>
      </c>
      <c r="B7297" s="14" t="str">
        <f>VLOOKUP(A7297,Sample!A:B,2,0)</f>
        <v>Transunion CR
 BARCLAYS BANK DELAWARE #00023879407**** 125 S WEST ST WILMINGTON, DE 19801 (866) 370-5931
 Report Created On: 09/16/2017 File Number: 378709889
 Date Opened: 03/25/2015 Responsibility: Individual Account Account Type: Revolving Account Loan Type: CREDIT CARD
 Date Updated: 02/01/2016 Payment Received: $0 Last Payment Made: 05/21/2015 Original ChargeOff: $489
 Pay Status: &gt;Charged Off&lt; Terms: Paid Monthly Date Closed: 02/01/2016 &gt;Maximum Delinquency of 120 days in 11/2015 for $287 and in 12/2015 for $347&lt;
 Credit Limit: Credit limit of $500 from 03/2015 to 06/2015; $500 from 11/2015 to 12/2015; $500 from 02/2016 to 02/2016 Estimated month and year that this item will be removed: 05/2022
 CAPITAL ONE BANK USA NA #517805904446**** PO BOX 30281 SALT LAKE CITY, UT 84130 (800) 955-7070
 Date Opened: 01/10/2015 Responsibility: Individual Account Account Type: Revolving Account Loan Type: CREDIT CARD
 Date Updated: 09/03/2017 Last Payment Made: 06/19/2015 Original ChargeOff: $1,934
 Pay Status: &gt;Charged Off&lt; Terms: Paid Monthly Date Closed: 02/07/2016 &gt;Maximum Delinquency of 120 days in 11/2015 for $340 and in 12/2015 for $393&lt;
 Credit Limit: Credit limit of $500 from 03/2015 to 03/2015; $1,500 from 04/2015 to 12/2015; $1,500 from 02/2016 to 09/2017 Estimated month and year that this item will be removed: 07/2022
 CREDIT ONE BANK #444796227494**** PO BOX 98872 LAS VEGAS, NV 89193-8872 (877) 825-3242
 Date Opened: 03/13/2015 Responsibility: Individual Account Account Type: Revolving Account Loan Type: CREDIT CARD
 Date Updated: 03/11/2016 Payment Received: $0 Last Payment Made: 05/11/2015 Original ChargeOff: $570
 Pay Status: &gt;Charged Off&lt; Terms: Paid Monthly Date Closed: 10/04/2015 &gt;Maximum Delinquency of 120 days in 11/2015 for $125 and in 01/2016&lt;
 Credit Limit: Credit limit of $300 from 04/2015 to 06/2015; $300 from 11/2015 to 12/2015; $300 from 02/2016 to 03/2016
 Account Sale Info: ACCOUNT SOLD TO MIDLAND FUNDING LLC Estimated month and year that this item will be removed: 05/2022
 DSNB/MACYS #42544409**** PO BOX 8218 MASON, OH 45050 (800) 289-6229
 Date Opened: 03/03/2015 Responsibility: Individual Account Account Type: Revolving Account Loan Type: CHARGE ACCOUNT
 Date Updated: 08/17/2017 Payment Received: $0 Last Payment Made: 06/12/2015 Original ChargeOff: $837
 Pay Status: &gt;Charged Off&lt; Terms: Paid Monthly Date Closed: 10/16/2015 &gt;Maximum Delinquency of 120 days in 12/2015 for $311&lt;
 Credit Limit: Credit limit of $600 from 03/2015 to 08/2015; $600 from 12/2015 to 08/2017 Estimated month and year that this item will be removed: 06/2022
 KAY JEWELERS #600444**** PO BOX 4485 BEAVERTON, OR 97076 (866) 875-0891
 Date Opened: 03/05/2015 Responsibility: Individual Account Account Type: Revolving Account Loan Type: CHARGE ACCOUNT
 Date Updated: 05/20/2016 Payment Received: $0 Last Payment Made: 06/07/2015 Original ChargeOff: $292
 Pay Status: &gt;Charged Off&lt; Terms: Paid Monthly Date Closed: 09/03/2015 &gt;Maximum Delinquency of 120 days in 12/2015 for $150 and in 01/2016 for $175&lt;
 Account Sale Info: ACCOUNT SOLD TO DNF ASSOCIATES LLC Estimated month and year that this item will be removed: 07/2022
 KOHLS DEPARTMENT STORE #639305078186**** PO BOX 3115 MILWAUKEE, WI 53201 (800) 564-5740
 Date Opened: 03/03/2015 Responsibility: Individual Account Account Type: Revolving Account Loan Type: CHARGE ACCOUNT
 Date Updated: 12/31/2015 Payment Received: $0 Last Payment Made: 05/19/2015 Original ChargeOff: $516
 Pay Status: &gt;Charged Off&lt; Terms: Paid Monthly Date Closed: 09/23/2015 &gt;Maximum Delinquency of 120 days in 09/2015 and in 11/2015 for $233&lt;
 Credit Limit: Credit limit of $300 from 03/2015 to 05/2015; $300 from 10/2015 to 12/2015 Estimated month and year that this item will be removed: 05/2022
 SPEEDWAY/SUPERAMERICA #100171**** POB 1590 SPRINGFIELD, OH 45501 (800) 428-4016
 Date Opened: 03/16/2015 Responsibility: Individual Account Account Type: Revolving Account Loan Type: CREDIT CARD
 Date Updated: 04/30/2017 Payment Received: $0 Last Payment Made: 06/16/2015
 Pay Status: &gt;In Collection&lt; Date Closed: 11/30/2015 &gt;Maximum Delinquency of 120 days in 09/2015 and in 10/2015 for $262&lt;
 Credit Limit: Credit limit of $250 from 03/2015 to 05/2015; $250 from 10/2015 to 04/2017 Estimated month and year that this item will be removed: 05/2022
 SYNCB/AMAZON PLCC #604578106189**** PO BOX 965015 ORLANDO, FL 32896-5015 (866) 634-8379
 Date Opened: 01/07/2015 Responsibility: Individual Account Account Type: Revolving Account Loan Type: CHARGE ACCOUNT
 Date Updated: 02/22/2016 Payment Received: $25 Last Payment Made: 05/15/2015 Original ChargeOff: $776
 Pay Status: &gt;Charged Off&lt; Terms: Paid Monthly Date Closed: 08/23/2015 &gt;Maximum Delinquency of 120 days in 09/2015 and in 11/2015 for $283&lt;
 Credit Limit: Credit limit of $800 from 03/2015 to 05/2015; $800 from 10/2015 to 12/2015; $800 from 02/2016 to 02/2016 Estimated month and year that this item will be removed: 05/2022
 SYNCB/AMERICAN EAGLE PLCC #604410069037**** PO BOX 965005 ORLANDO, FL 32896-5055 (800) 843-0875
 Date Opened: 03/03/2015 Responsibility: Individual Account Account Type: Revolving Account Loan Type: CHARGE ACCOUNT
 Date Updated: 02/22/2016 Payment Received: $25 Last Payment Made: 05/15/2015 Original ChargeOff: $72
 Pay Status: &gt;Charged Off&lt; Terms: Paid Monthly Date Closed: 08/21/2015 &gt;Maximum Delinquency of 120 days in 09/2015 and in 11/2015 for $181&lt;
 Credit Limit: Credit limit of $150 from 03/2015 to 05/2015; $150 from 10/2015 to 12/2015; $150 from 02/2016 to 02/2016 Estimated month and year that this item will be removed: 05/2022
 SYNCB/CARE CREDIT #601918322257**** C/O PO BOX 965036 ORLANDO, FL 32896-5036 (866) 396-8254
 Date Opened: 02/02/2012 Responsibility: Individual Account Account Type: Revolving Account Loan Type: CHARGE ACCOUNT
 Balance: $0 Date Updated: 12/23/2013 Payment Received: $104 Last Payment Made: 03/18/2013 High Balance: $1,131 Original ChargeOff: $1,131 Credit Limit: $2,000
 Pay Status: &gt;Charged Off&lt; Terms: Paid Monthly Date Closed: 07/15/2013 &gt;Maximum Delinquency of 120 days in 07/2013 and in 09/2013 for $701&lt;
 Remarks: PURCHASED BY ANOTHER LENDER; &gt;UNPAID BALANCE CHARGED OFF&lt; Estimated month and year that this item will be removed: 03/2020
 SYNCB/JC PENNEY #600889291050**** PO BOX 965007 ORLANDO, FL 32896-5007 (866) 227-5213
 Date Opened: 02/08/2015 Responsibility: Individual Account Account Type: Revolving Account Loan Type: CHARGE ACCOUNT
 Date Updated: 03/21/2016 Payment Received: $25 Last Payment Made: 06/11/2015 Original ChargeOff: $471
 Pay Status: &gt;Charged Off&lt; Terms: Paid Monthly Date Closed: 10/19/2015 &gt;Maximum Delinquency of 120 days in 10/2015 and in 12/2015 for $254&lt;
 Credit Limit: Credit limit of $500 from 03/2015 to 06/2015; $500 from 11/2015 to 03/2016 Estimated month and year that this item will be removed: 06/2022
 SYNCB/WAL-MART #603220370301**** PO BOX 965024 ORLANDO, FL 32896-5024 (877) 294-7880
 Date Opened: 01/07/2015 Responsibility: Individual Account Account Type: Revolving Account Loan Type: CHARGE ACCOUNT
 Date Updated: 03/07/2016 Payment Received: $25 Last Payment Made: 06/11/2015 Original ChargeOff: $684
 Pay Status: &gt;Charged Off&lt; Terms: Paid Monthly Date Closed: 09/18/2015 &gt;Maximum Delinquency of 120 days in 10/2015 and in 12/2015 for $276&lt;
 Credit Limit: Credit limit of $400 from 03/2015 to 04/2015; $700 from 05/2015 to 06/2015; $700 from 11/2015 to 03/2016 Estimated month and year that this item will be removed: 06/2022
 CREDIT COLLECTION SERVIC #4870**** P O BOX 607 NORWOOD, MA 02062 (603) 570-4784
 Placed for 08/31/2013 Balance: $146 Pay Status: &gt;In Collection
 collection: Responsibility: Individual Account Account Type: Open Account Loan Type: COLLECTION AGENCY/ATTORNEY
 Date Updated: 09/01/2017 Original Amount: $146 Original Creditor: PROGRESSIVE (Insurance) Past Due: &gt;$146&lt;
 Remarks: &gt;PLACED FOR COLLECTION&lt; Estimated month and year that this item will be removed: 07/2020
 JH PORTFOLIO DEBT EQUITI #1168P246**** 5757 PHANTOM DRIVESUITE 225 HAZELWOOD, MO 63042 (555) 555-5555
 Placed for collection:
 07/29/2016
 Responsibility: Individual Account Account Type: Open Account Loan Type: DEBT BUYER
 Balance: $545 Date Updated: 09/02/2017 Original Amount: $545 Original Creditor: COMENITY BANK (Financial) Past Due: &gt;$545&lt;
 Pay Status: &gt;In Collection&lt;
 Remarks: &gt;PLACED FOR COLLECTION&lt; Estimated month and year that this item will be removed: 01/2023
 MIDLAND FUNDING LLC #856881**** 2365 NORTHSIDE DRIVESUITE 300 SAN DIEGO, CA 92108 (844) 236-1959
 Placed for collection:
 01/28/2016
 Responsibility: Individual Account Account Type: Open Account Loan Type: DEBT BUYER
 Balance: $225 Date Updated: 09/08/2017 Original Amount: $225 Original Creditor: SYNCHRONY BANK (Retail) Past Due: &gt;$225&lt;
 Pay Status: &gt;In Collection&lt;
 Remarks: ACCT INFO DISPUTED BY CONSUMR; &gt;PLACED FOR COLLECTION&lt; Estimated month and year that this item will be removed: 06/2022
 MIDLAND FUNDING LLC #856908**** 2365 NORTHSIDE DRIVESUITE 300 SAN DIEGO, CA 92108 (844) 236-1959
 Placed for collection:
 02/29/2016
 Responsibility: Individual Account Account Type: Open Account Loan Type: DEBT BUYER
 Balance: $752 Date Updated: 09/08/2017 Original Amount: $571 Original Creditor: CREDIT ONE BANK N A (Retail) Past Due: &gt;$752&lt;
 Pay Status: &gt;In Collection
 Remarks: &gt;PLACED FOR COLLECTION&lt; Estimated month and year that this item will be removed: 05/2022
 PORTFOLIO RECOVERY #517805919600**** 120 CORPORATE BLVDSUITE 100 NORFOLK, VA 23502 (844) 675-3407
 Placed for collection:
 02/22/2017
 Responsibility: Individual Account Account Type: Open Account Loan Type: DEBT BUYER
 Balance: $531 Date Updated: 09/08/2017 Original Amount: $531 Original Creditor: CAPITAL ONE BANK USA N A (Banking) Past Due: &gt;$531&lt;
 Pay Status: &gt;In Collection&lt;
 Remarks: &gt;PLACED FOR COLLECTION&lt; Estimated month and year that this item will be removed: 06/2022
 PORTFOLIO RECOVERY #600889291050**** 120 CORPORATE BLVDSUITE 100 NORFOLK, VA 23502 (844) 675-3407
 Placed for collection:
 02/20/2016
 Responsibility: Individual Account Account Type: Open Account Loan Type: DEBT BUYER
 Balance: $694 Date Updated: 09/08/2017 Original Amount: $694 Original Creditor: SYNCHRONY BANK (Banking) Past Due: &gt;$694&lt;
 Pay Status: &gt;In Collection&lt;
 Remarks: &gt;PLACED FOR COLLECTION&lt; Estimated month and year that this item will be removed: 06/2022
 PORTFOLIO RECOVERY #604578106189**** 120 CORPORATE BLVDSUITE 100 NORFOLK, VA 23502 (844) 675-3407
 Placed for collection:
 01/19/2016
 Responsibility: Individual Account Account Type: Open Account Loan Type: DEBT BUYER
 Balance: $1,135 Date Updated: 09/08/2017 Original Amount: $1,135 Original Creditor: SYNCHRONY BANK (Banking) Past Due: &gt;$1,135&lt;
 Pay Status: &gt;In Collection&lt;
 Remarks: &gt;PLACED FOR COLLECTION&lt; Estimated month and year that this item will be removed: 05/2022
 This is Amazon - mentioned above by OC
 Equifax CR
 BARCLAYS BANK DELAWARE
 PO Box 8803 Wilmington , DE-198998803 (866) 370-5931
 Account Number: 23879407XXXX Current Status: CHARGE-OFF
 Account Owner: Individual Account. High Credit:
 Type of Account : Revolving Credit Limit: $ 500
 Term Duration: Terms Frequency: Monthly (due every
 month)
 Date Opened: 03/25/2015 Balance: $ 793
 Date Reported: 02/01/2016 Amount Past Due: $ 408
 Date of Last Payment: 05/2015 Actual Payment Amount:
 Scheduled Payment Amount: $ 381 Date of Last Activity: N/A
 Date Major Delinquency First Reported: 02/2016 Months Reviewed: 11
 Creditor Classification: Activity Description: Closed
 Charge Off Amount: $ 489 Deferred Payment Start Date:
 Balloon Payment Amount: Balloon Payment Date:
 Date Closed: Type of Loan: Credit Card
 Date of First Delinquency: 06/2015
 Comments: Charged off account, Account closed by credit grantor
 CAPITAL ONE
 PO Box 30281 Salt Lake City , UT-841300281 (800) 695-6950
 Account Number: 517805904446XXXX Current Status: CHARGE-OFF
 Account Owner: Individual Account. High Credit:
 Type of Account : Revolving Credit Limit: $ 1,500
 Term Duration: Terms Frequency: Monthly (due every
 month)
 Date Opened: 01/10/2015 Balance: $ 1,934
 Date Reported: 09/03/2017 Amount Past Due: $ 1,934
 Date of Last Payment: 06/2015 Actual Payment Amount:
 Scheduled Payment Amount: Date of Last Activity: N/A
 Date Major Delinquency First Reported: 02/2016 Months Reviewed: 31
 Creditor Classification: Activity Description: Closed
 Charge Off Amount: $ 1,934 Deferred Payment Start Date:
 Balloon Payment Amount: Balloon Payment Date:
 Date Closed: Type of Loan: Credit Card
 Date of First Delinquency: 08/2015
 Comments: Charged off account, Account closed by credit grantor
 CREDIT ONE BANK
 PO Box 98873 Las Vegas , NV-891938873
 Account Number: 444796227494XXXX Current Status: CHARGE-OFF
 Account Owner: Individual Account. High Credit:
 Type of Account : Revolving Credit Limit: $ 300
 Term Duration: Terms Frequency:
 Date Opened: 03/13/2015 Balance: $ 0
 Date Reported: 03/11/2016 Amount Past Due:
 Date of Last Payment: 05/2015 Actual Payment Amount:
 Scheduled Payment Amount: Date of Last Activity: N/A
 Date Major Delinquency First Reported: 01/2016 Months Reviewed: 12
 Creditor Classification: Activity Description: Transfer/Sold
 Charge Off Amount: $ 570 Deferred Payment Start Date:
 Balloon Payment Amount: Balloon Payment Date:
 Date Closed: Type of Loan: Credit Card
 Date of First Delinquency: 06/2015
 Comments: Charged off account
 KAY JEWELERS
 375 Ghent Rd Fairlawn , OH-443334601
 Account Number: 600444XXXX Current Status: CHARGE-OFF
 Account Owner: Individual Account. High Credit:
 Type of Account : Revolving Credit Limit: $ 292
 Term Duration: Terms Frequency: Monthly (due every month)
 Date Opened: 03/05/2015 Balance: $ 0
 Date Reported: 05/20/2016 Amount Past Due:
 Date of Last Payment: 06/2015 Actual Payment Amount:
 Scheduled Payment Amount: Date of Last Activity: N/A
 Date Major Delinquency First Reported: 02/2016 Months Reviewed: 14
 Creditor Classification: Activity Description: Transfer/Sold
 Charge Off Amount: $ 292 Deferred Payment Start Date:
 Balloon Payment Amount: Balloon Payment Date:
 Date Closed: Type of Loan: Charge Account
 Date of First Delinquency: 08/2015
 Comments: Charged off account
 KOHLS/CAPITAL ONE
 PO Box 3115 Milwaukee , WI-532013115 (800) 564-5740
 Account Number: 639305078186XXXX Current Status: CHARGE-OFF
 Account Owner: Individual Account. High Credit:
 Type of Account : Revolving Credit Limit: $ 300
 Term Duration: Terms Frequency: Monthly (due every month)
 Date Opened: 03/03/2015 Balance: $ 516
 Date Reported: 12/31/2015 Amount Past Due: $ 516
 Date of Last Payment: 05/2015 Actual Payment Amount:
 Scheduled Payment Amount: $ 516 Date of Last Activity: N/A
 Date Major Delinquency First Reported: 12/2015 Months Reviewed: 9
 Creditor Classification: Activity Description: N/A
 Charge Off Amount: $ 516 Deferred Payment Start Date:
 Balloon Payment Amount: Balloon Payment Date:
 Date Closed: Type of Loan: Charge Account
 Date of First Delinquency: 06/2015
 Comments: Charged off account
 MACYS/DSNB
 PO Box 8218 Mason , OH-450408218 (800) 627-2909
 Account Number: 42544409XXXX Current Status: CHARGE-OFF
 Account Owner: Individual Account. High Credit:
 Type of Account : Revolving Credit Limit: $ 600
 Term Duration: Terms Frequency: Monthly (due every month)
 Date Opened: 03/03/2015 Balance: $ 837
 Date Reported: 08/17/2017 Amount Past Due: $ 837
 Date of Last Payment: 06/2015 Actual Payment Amount:
 Scheduled Payment Amount: $ 837 Date of Last Activity: N/A
 Date Major Delinquency First Reported: Months Reviewed: 29
 Creditor Classification: Activity Description: Closed
 Charge Off Amount: $ 837 Deferred Payment Start Date:
 Balloon Payment Amount: Balloon Payment Date:
 Date Closed: 10/2015 Type of Loan: Charge Account
 Date of First Delinquency: 07/2015
 Comments: Charged off account, Account closed by credit grantor
 SPEEDWAY
 PO Box 1590 Springfield , OH-455011590 (800) 537-9580
 Account Number: 100171XXXX Current Status:
 Account Owner: Individual Account. High Credit: $ 271
 Type of Account : Revolving Credit Limit: $ 250
 Term Duration: Terms Frequency:
 Date Opened: 03/16/2015 Balance: $ 271
 Date Reported: 08/31/2017 Amount Past Due: $ 271
 Date of Last Payment: 06/2015 Actual Payment Amount:
 Scheduled Payment Amount: $ 271 Date of Last Activity: N/A
 Date Major Delinquency First Reported: Months Reviewed: 29
 Creditor Classification: Activity Description: N/A
 Charge Off Amount: Deferred Payment Start Date:
 Balloon Payment Amount: Balloon Payment Date:
 Date Closed: Type of Loan: Credit Card
 Date of First Delinquency: 06/2015
 Comments: Collection account
 SYNCB/AMAZON PLCC
 PO Box 965036 Orlando , FL-328965036 (866) 396-8254
 Account Number: 604578106189XXXX Current Status: CHARGE-OFF
 Account Owner: Individual Account. High Credit:
 Type of Account : Revolving Credit Limit: $ 800
 Term Duration: Terms Frequency:
 Date Opened: 01/07/2015 Balance: $ 0
 Date Reported: 02/22/2016 Amount Past Due:
 Date of Last Payment: 05/2015 Actual Payment Amount: $ 25
 Scheduled Payment Amount: Date of Last Activity: N/A
 Date Major Delinquency First Reported: 12/2015 Months Reviewed: 13
 Creditor Classification: Activity Description: Transfer/Sold
 Charge Off Amount: $ 776 Deferred Payment Start Date:
 Balloon Payment Amount: Balloon Payment Date:
 Date Closed: Type of Loan: Charge Account
 Date of First Delinquency: 06/2015
 Comments: Charged off account
 SYNCB/AMERICAN EAGLE
 PO Box 965036 Orlando , FL-328965036 (866) 396-8254
 Account Number: 604410069037XXXX Current Status: CHARGE-OFF
 Account Owner: Individual Account. High Credit:
 Type of Account : Revolving Credit Limit: $ 150
 Term Duration: Terms Frequency:
 Date Opened: 03/03/2015 Balance: $ 0
 Date Reported: 02/22/2016 Amount Past Due:
 Date of Last Payment: 05/2015 Actual Payment Amount: $ 25
 Scheduled Payment Amount: Date of Last Activity: N/A
 Date Major Delinquency First Reported: 12/2015 Months Reviewed: 11
 Creditor Classification: Activity Description: Transfer/Sold
 Charge Off Amount: $ 72 Deferred Payment Start Date:
 Balloon Payment Amount: Balloon Payment Date:
 Date Closed: Type of Loan: Charge Account
 Date of First Delinquency: 06/2015
 Comments: Charged off account
 SYNCB/CARE CREDIT
 PO Box 965036 Orlando , FL-328965036 (866) 396-8254
 Account Number: 601918322257XXXX Current Status: CHARGE-OFF
 Account Owner: Individual Account. High Credit: $ 2,906
 Type of Account : Revolving Credit Limit: $ 0
 Term Duration: Terms Frequency:
 Date Opened: 02/01/2012 Balance: $ 0
 Date Reported: 04/18/2015 Amount Past Due:
 Date of Last Payment: 03/2013 Actual Payment Amount: $ 104
 Scheduled Payment Amount: Date of Last Activity: N/A
 Date Major Delinquency First Reported: 10/2013 Months Reviewed: 22
 Creditor Classification: Activity Description: Transfer/Sold
 Charge Off Amount: Deferred Payment Start Date:
 Balloon Payment Amount: Balloon Payment Date:
 Date Closed: Type of Loan: Charge Account
 Date of First Delinquency: 04/2013
 Comments: Charged off account
 SYNCB/JC PENNEYS
 PO Box 965036 Orlando , FL-328965036 (866) 396-8254
 Account Number: 600889291050XXXX Current Status: CHARGE-OFF
 Account Owner: Individual Account. High Credit:
 Type of Account : Revolving Credit Limit: $ 500
 Term Duration: Terms Frequency:
 Date Opened: 02/08/2015 Balance: $ 0
 Date Reported: 03/21/2016 Amount Past Due:
 Date of Last Payment: 06/2015 Actual Payment Amount: $ 25
 Scheduled Payment Amount: Date of Last Activity: N/A
 Date Major Delinquency First Reported: 01/2016 Months Reviewed: 13
 Creditor Classification: Activity Description: Transfer/Sold
 Charge Off Amount: $ 471 Deferred Payment Start Date:
 Balloon Payment Amount: Balloon Payment Date:
 Date Closed: Type of Loan: Charge Account
 Date of First Delinquency: 07/2015
 Comments: Charged off account
 SYNCB/WALMART
 PO Box 965036 Orlando , FL-328965036 (866) 396-8254
 Account Number: 603220370301XXXX Current Status: CHARGE-OFF
 Account Owner: Individual Account. High Credit:
 Type of Account : Revolving Credit Limit: $ 700
 Term Duration: Terms Frequency:
 Date Opened: 01/07/2015 Balance: $ 0
 Date Reported: 03/07/2016 Amount Past Due:
 Date of Last Payment: 06/2015 Actual Payment Amount: $ 25
 Scheduled Payment Amount: Date of Last Activity: N/A
 Date Major Delinquency First Reported: 01/2016 Months Reviewed: 14
 Creditor Classification: Activity Description: Transfer/Sold
 Charge Off Amount: $ 684 Deferred Payment Start Date:
 Balloon Payment Amount: Balloon Payment Date:
 Date Closed: Type of Loan: Charge Account
 Date of First Delinquency: 07/2015
 Comments: Charged off account
 JH PORTFOLIO DEBT EQUITIES
 5757 Phantom Dr Ste 225 Hazelwood , MO-630422429 (866) 417-5780
 Account Number: 1168P246XXXX Current Status:
 Account Owner: Individual Account. High Credit: $ 545
 Type of Account : Open Credit Limit:
 Term Duration: Terms Frequency:
 Date Opened: 07/29/2016 Balance: $ 545
 Date Reported: 09/02/2017 Amount Past Due: $ 545
 Date of Last Payment: Actual Payment Amount:
 Scheduled Payment Amount: Date of Last Activity: N/A
 Date Major Delinquency First Reported: 11/2016 Months Reviewed: 10
 Creditor Classification: Activity Description: N/A
 Charge Off Amount: Deferred Payment Start Date:
 Balloon Payment Amount: Balloon Payment Date:
 Date Closed: Type of Loan: Factoring Company Account (debt buyer)
 Date of First Delinquency: 02/2016
 Comments: Collection account
 MIDLAND CREDIT MGMT INC
 2365 Northside Dr 300 San Diego , CA-921082709 (844) 236-1959
 Account Number: 856908XXXX Current Status:
 Account Owner: Individual Account. High Credit: $ 571
 Type of Account : Open Credit Limit:
 Term Duration: Terms Frequency:
 Date Opened: 02/01/2016 Balance: $ 752
 Date Reported: 09/08/2017 Amount Past Due: $ 752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06/2015
 Comments: Collection account
 MIDLAND CREDIT MGMT INC
 2365 Northside Dr 300 San Diego , CA-921082709 (844) 236-1959
 Account Number: 856881XXXX Current Status:
 Account Owner: Individual Account. High Credit: $ 225
 Type of Account : Open Credit Limit:
 Term Duration: Terms Frequency:
 Date Opened: 01/28/2016 Balance: $ 225
 Date Reported: 09/08/2017 Amount Past Due: $ 225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06/2015
 Comments: Collection account
 MIDLAND CREDIT MGMT INC
 2365 Northside Dr 300 San Diego , CA-921082709 (844) 236-1959
 Account Number: 856901XXXX Current Status:
 Account Owner: Individual Account. High Credit: $ 922
 Type of Account : Open Credit Limit:
 Term Duration: Terms Frequency:
 Date Opened: 02/26/2016 Balance: $ 922
 Date Reported: 09/08/2017 Amount Past Due: $ 922
 Date of Last Payment: Actual Payment Amount:
 Scheduled Payment Amount: Date of Last Activity: N/A
 Date Major Delinquency First Reported: 07/2016 Months Reviewed: 14
 Creditor Classification: Activity Description: N/A
 Charge Off Amount: Deferred Payment Start Date:
 Balloon Payment Amount: Balloon Payment Date:
 Date Closed: Type of Loan: Factoring Company Account (debt buyer)
 Date of First Delinquency: 07/2015
 Comments: Consumer disputes this account information, Collection account
 *I have never disputed anything wit this account - no idea why it says this*
 PORTFOLIO RECOVERY ASSOC
 Riverside Commerce Center 120 Corporate Blvd Ste 100 Norfolk , VA-235024962
 Account Number: SYNCH-0889291050XXXX Current Status:
 Account Owner: Individual Account. High Credit: $ 694
 Type of Account : Open Credit Limit:
 Term Duration: Terms Frequency:
 Date Opened: 02/20/2016 Balance: $ 694
 Date Reported: 09/08/2017 Amount Past Due: $ 694
 Date of Last Payment: Actual Payment Amount:
 Scheduled Payment Amount: Date of Last Activity: N/A
 Date Major Delinquency First Reported: 05/2016 Months Reviewed: 16
 Creditor Classification: Activity Description: N/A
 Charge Off Amount: Deferred Payment Start Date:
 Balloon Payment Amount: Balloon Payment Date:
 Date Closed: Type of Loan: Factoring Company Account (debt buyer)
 Date of First Delinquency: 07/2015
 Comments: Collection account
 PORTFOLIO RECOVERY ASSOC
 Riverside Commerce Center 120 Corporate Blvd Ste 100 Norfolk , VA-235024962
 Account Number: SYNCH-4578106189XXXX Current Status:
 Account Owner: Individual Account. High Credit: $ 1,135
 Type of Account : Open Credit Limit:
 Term Duration: Terms Frequency:
 Date Opened: 01/19/2016 Balance: $ 1,135
 Date Reported: 09/08/2017 Amount Past Due: $ 1,135
 Date of Last Payment: Actual Payment Amount:
 Scheduled Payment Amount: Date of Last Activity: N/A
 Date Major Delinquency First Reported: 04/2016 Months Reviewed: 17
 Creditor Classification: Activity Description: N/A
 Charge Off Amount: Deferred Payment Start Date:
 Balloon Payment Amount: Balloon Payment Date:
 Date Closed: Type of Loan: Factoring Company Account (debt buyer)
 Date of First Delinquency: 06/2015
 Comments: Collection account
 PORTFOLIO RECOVERY ASSOC
 Riverside Commerce Center 120 Corporate Blvd Ste 100 Norfolk , VA-235024962
 Account Number: CAPIT-7805919600XXXX Current Status:
 Account Owner: Individual Account. High Credit: $ 531
 Type of Account : Open Credit Limit:
 Term Duration: Terms Frequency:
 Date Opened: 02/22/2017 Balance: $ 531
 Date Reported: 09/08/2017 Amount Past Due: $ 531
 Date of Last Payment: Actual Payment Amount:
 Scheduled Payment Amount: Date of Last Activity: N/A
 Date Major Delinquency First Reported: 06/2017 Months Reviewed: 3
 Creditor Classification: Activity Description: N/A
 Charge Off Amount: Deferred Payment Start Date:
 Balloon Payment Amount: Balloon Payment Date:
 Date Closed: Type of Loan: Factoring Company Account (debt buyer)
 Date of First Delinquency: 07/2015
 Comments: Collection account
 Experian CR
 ACCOUNT DETAILS
 Account Name BARCLAYS BANK DELAWARE
 Account # 000238XXXXXXXXX
 Original Creditor 
 Company Sold 
 Account Type Credit Card - Revolving Terms
 Date Opened Mar 1, 2015
 Account Status Closed
 Payment Status Charge-off
 Status Updated Jan 1, 2016
 Balance $793
 Balance Updated Feb 2, 2016
 Credit Limit $500
 Monthly Payment 
 Past Due Amount $408
 Highest Balance 
 Terms Revolving
 Responsibility Individual
 Your Statement 
 Comments Credit line closed-grantor request-reported by subscriber
 Account Name CAPITALONE
 Account # 517805XXXXXX
 Original Creditor 
 Company Sold 
 Account Type Credit Card - Revolving Terms
 Date Opened Jan 1, 2015
 Account Status Closed
 Payment Status Charge-off
 Status Updated Feb 1, 2016
 Balance $1,934
 Balance Updated Sep 3, 2017
 Credit Limit $1,500
 Monthly Payment 
 Past Due Amount $1,934
 Highest Balance 
 Terms Revolving
 Responsibility Individual
 Your Statement 
 Comments Credit line closed-grantor request-reported by subscriber
 Account Name COMENITY BANK/LIMITED
 Account # 2XXXX
 Original Creditor 
 Company Sold 
 Account Type Revolving Charge Account
 Date Opened Mar 1, 2015
 Account Status Closed
 Payment Status Paid satisfactorily
 Status Updated Jun 1, 2016
 Balance 
 Balance Updated Jun 15, 2016
 Credit Limit $350
 Monthly Payment 
 Past Due Amount 
 Highest Balance 
 Terms Revolving
 Responsibility Individual
 Your Statement 
 Comments Credit line closed-grantor request-reported by subscriber
 Account Name CREDIT ONE BANK NA
 Account # 444796XXXXXXXXXX
 Original Creditor 
 Company Sold MIDLAND FUNDING LLC
 Account Type Credit Card - Revolving Terms
 Date Opened Mar 1, 2015
 Account Status Closed
 Payment Status Charge-off
 Status Updated Mar 1, 2016
 Balance $0
 Balance Updated Mar 11, 2016
 Credit Limit $300
 Monthly Payment 
 Past Due Amount 
 Highest Balance 
 Terms Revolving
 Responsibility Individual
 Your Statement 
 Comments Transferred to another lender or claim purchased
 Account Name KAY JEWELERS
 Account # 600444XXXX
 Original Creditor 
 Company Sold DNF ASSOCIATES LLC
 Account Type Revolving Charge Account
 Date Opened Mar 1, 2015
 Account Status Closed
 Payment Status Charge-off
 Status Updated Apr 1, 2016
 Balance 
 Balance Updated Apr 27, 2016
 Credit Limit $292
 Monthly Payment 
 Past Due Amount 
 Highest Balance 
 Terms Revolving
 Responsibility Individual
 Your Statement 
 Comments Transferred to another lender or claim purchased
 Account Name KOHLS/CAPONE
 Account # 639305XXXXXXXXXX
 Original Creditor 
 Company Sold 
 Account Type Revolving Charge Account
 Date Opened Mar 1, 2015
 Account Status Closed
 Payment Status Charge-off
 Status Updated Dec 1, 2015
 Balance $516
 Balance Updated Dec 31, 2015
 Credit Limit $300
 Monthly Payment 
 Past Due Amount $516
 Highest Balance 
 Terms Revolving
 Responsibility Individual
 Your Statement 
 Comments 
 Account Name MCYDSNB
 Account # 425444XXXXXX
 Original Creditor 
 Company Sold 
 Account Type Revolving Charge Account
 Date Opened Mar 1, 2015
 Account Status Closed
 Payment Status Charge-off
 Status Updated Jan 1, 2016
 Balance $837
 Balance Updated Aug 17, 2017
 Credit Limit $600
 Monthly Payment 
 Past Due Amount $837
 Highest Balance 
 Terms Revolving
 Responsibility Individual
 Your Statement 
 Comments Credit line closed-grantor request-reported by subscriber
 Account Name SPEEDWAY LLC
 Account # 100171XXXX
 Original Creditor 
 Company Sold 
 Account Type Credit Card - Revolving Terms
 Date Opened Mar 1, 2015
 Account Status Closed
 Payment Status Seriously past due date / assigned to attorney, collection agency, or credit grantor's internal collection department
 Status Updated Nov 1, 2015
 Balance $271
 Balance Updated
 Sep 1, 2017
 Credit Limit $250
 Monthly Payment
 Past Due Amount
 $271
 Highest Balance $271
 Terms Revolving
 Responsibility Individual
 Your Statement 
 Comments 
 Account Name SYNCB/AMAZON
 Account # 604578XXXXXXXXXX
 Original Creditor 
 Company Sold 
 Account Type Revolving Charge Account
 Date Opened Jan 1, 2015
 Account Status Closed
 Payment Status Charge-off
 Status Updated Feb 1, 2016
 Balance $0
 Balance Updated Feb 22, 2016
 Credit Limit $800
 Monthly Payment 
 Past Due Amount 
 Highest Balance 
 Terms Revolving
 Responsibility Individual
 Your Statement 
 Comments Transferred to another lender or claim purchased
 Account Name SYNCB/AMER EAGLE
 Account # 604410XXXXXXXXXX
 Original Creditor 
 Company Sold 
 Account Type Revolving Charge Account
 Date Opened Mar 1, 2015
 Account Status Closed
 Payment Status Charge-off
 Status Updated Feb 1, 2016
 Balance $0
 Balance Updated Feb 22, 2016
 Credit Limit $150
 Monthly Payment 
 Past Due Amount 
 Highest Balance 
 Terms Revolving
 Responsibility Individual
 Your Statement 
 Comments Transferred to another lender or claim purchased
 Account Name SYNCB/CARE CREDIT
 Account # 601918XXXXXXXXXX
 Original Creditor 
 Company Sold PRA
 Account Type Revolving Charge Account
 Date Opened Feb 1, 2012
 Account Status Closed
 Payment Status Charge-off
 Status Updated Nov 1, 2013
 Balance $0
 Balance Updated Nov 19, 2013
 Credit Limit $0
 Monthly Payment 
 Past Due Amount $0
 Highest Balance 
 Terms Revolving
 Responsibility Individual
 Your Statement 
 Comments Transferred to another lender or claim purchased
 Account Name SYNCB/JCP
 Account # 600889XXXXXXXXXX
 Original Creditor 
 Company Sold 
 Account Type Revolving Charge Account
 Date Opened Feb 1, 2015
 Account Status Closed
 Payment Status Charge-off
 Status Updated Mar 1, 2016
 Balance $0
 Balance Updated Mar 21, 2016
 Credit Limit $500
 Monthly Payment 
 Past Due Amount 
 Highest Balance 
 Terms Revolving
 Responsibility Individual
 Your Statement 
 Comments Transferred to another lender or claim purchased
 Account Name SYNCB/WALMART
 Account # 603220XXXXXXXXXX
 Original Creditor 
 Company Sold 
 Account Type Revolving Charge Account
 Date Opened Jan 1, 2015
 Account Status Closed
 Payment Status Charge-off
 Status Updated Mar 1, 2016
 Balance $0
 Balance Updated Mar 7, 2016
 Credit Limit $700
 Monthly Payment 
 Past Due Amount 
 Highest Balance 
 Terms Revolving
 Responsibility Individual
 Your Statement 
 Comments Transferred to another lender or claim purchased
 Account Name CONVERGENT OUTSOURCING
 Account # 431666XX
 Original Creditor ATT DIRECTV
 Company Sold 
 Account Type Collection Department / Agency / Attorney
 Date Opened Apr 1, 2017
 Account Status Closed
 Payment Status Seriously past due date / assigned to attorney, collection agency, or credit grantor's internal collection department
 Status Updated Jun 1, 2017
 Balance $553
 Balance Up</v>
      </c>
      <c r="C7297" s="14" t="str">
        <f>VLOOKUP(A7297,Sample!A:C,3,0)</f>
        <v>Long Form</v>
      </c>
      <c r="D7297" s="14" t="str">
        <f>VLOOKUP(A7297,Sample!A:E,5,0)</f>
        <v>NEUTRAL</v>
      </c>
      <c r="E7297" t="str">
        <f t="shared" si="1"/>
        <v>en</v>
      </c>
    </row>
    <row r="7298" hidden="1">
      <c r="A7298" s="4" t="s">
        <v>24656</v>
      </c>
      <c r="B7298" s="14" t="str">
        <f>VLOOKUP(A7298,Sample!A:B,2,0)</f>
        <v>acb463 said: ↑ So then will I be called a racist if I protest against BLM
 White privilege is the biggest crock of shit there is. How am I privileged? My dad worked two jobs for most of my childhood. I'm from a middle class family from NE KS. How am I privileged more than someone else?
 Talk about blaming someone else for your problem. Click to expand... Ever been pulled over for "driving while white", or followed around in Macy's while shopping?</v>
      </c>
      <c r="C7298" s="14" t="str">
        <f>VLOOKUP(A7298,Sample!A:C,3,0)</f>
        <v>Long Form</v>
      </c>
      <c r="D7298" s="14" t="str">
        <f>VLOOKUP(A7298,Sample!A:E,5,0)</f>
        <v>NEUTRAL</v>
      </c>
      <c r="E7298" t="str">
        <f t="shared" si="1"/>
        <v>en</v>
      </c>
    </row>
    <row r="7299" hidden="1">
      <c r="A7299" s="4" t="s">
        <v>24659</v>
      </c>
      <c r="B7299" s="14" t="str">
        <f>VLOOKUP(A7299,Sample!A:B,2,0)</f>
        <v>Kandykornhead said: fasttimes said: MilleniumBuc said: Apparently the 5 ex-presidents will be at Texas A&amp;M on October 21 for a concert for hurricane relief.After that, they will rob the nearest Savings and Loans bank, kidnap Johnny "Utah" Manziel with them, and head for Australia for surfing season. Probably will appear on the condition Trump doesnt show up. They hate the fool. That's why we love him.Who's we?https://en.wikipedia.org/wiki/United_States_presidential_approval_rating#Historical_comparisonETA: #FAKENEWS #MURICA #WHOCARESABOUTPR</v>
      </c>
      <c r="C7299" s="14" t="str">
        <f>VLOOKUP(A7299,Sample!A:C,3,0)</f>
        <v>Long Form</v>
      </c>
      <c r="D7299" s="14" t="str">
        <f>VLOOKUP(A7299,Sample!A:E,5,0)</f>
        <v>NEUTRAL</v>
      </c>
      <c r="E7299" t="str">
        <f t="shared" si="1"/>
        <v>en</v>
      </c>
    </row>
    <row r="7300" hidden="1">
      <c r="A7300" s="4" t="s">
        <v>24662</v>
      </c>
      <c r="B7300" s="14" t="str">
        <f>VLOOKUP(A7300,Sample!A:B,2,0)</f>
        <v>Eddie won't do that, he won't get the property when we go belly up if we get the money from another company ... lol ... not to mention, not even this company would loan money to sears, we lose more money every day. This company hasn't made money for years, unless we are selling the craftsman name or the property sears owns. The stores are a finical drain on the company.</v>
      </c>
      <c r="C7300" s="14" t="str">
        <f>VLOOKUP(A7300,Sample!A:C,3,0)</f>
        <v>Long Form</v>
      </c>
      <c r="D7300" s="14" t="str">
        <f>VLOOKUP(A7300,Sample!A:E,5,0)</f>
        <v>NEGATIVE</v>
      </c>
      <c r="E7300" t="str">
        <f t="shared" si="1"/>
        <v>en</v>
      </c>
    </row>
    <row r="7301" hidden="1">
      <c r="A7301" s="4" t="s">
        <v>24665</v>
      </c>
      <c r="B7301" s="14" t="str">
        <f>VLOOKUP(A7301,Sample!A:B,2,0)</f>
        <v>kinda of a strange character profile
 the guy wasn't exactly in financial trouble (he's a retired accountant and a multi millionaire)
 wasn't exactly a recluse since he was married a couple decades ago and has a girlfriend
 she is out of the country though
 not sure if she fled prior to the rampage or just on a coincidentally out of the country for unrelated reasons</v>
      </c>
      <c r="C7301" s="14" t="str">
        <f>VLOOKUP(A7301,Sample!A:C,3,0)</f>
        <v>Long Form</v>
      </c>
      <c r="D7301" s="14" t="str">
        <f>VLOOKUP(A7301,Sample!A:E,5,0)</f>
        <v>NEUTRAL</v>
      </c>
      <c r="E7301" t="str">
        <f t="shared" si="1"/>
        <v>en</v>
      </c>
    </row>
    <row r="7302" hidden="1">
      <c r="A7302" s="4" t="s">
        <v>24668</v>
      </c>
      <c r="B7302" s="14" t="str">
        <f>VLOOKUP(A7302,Sample!A:B,2,0)</f>
        <v>Does anybody know the stock situation in Knoxville, TN? I might try some stores but I have a feeling its pretty hopeless.
 Also, if Best Buy says its on display, is that the same as in stock? Its misleading.</v>
      </c>
      <c r="C7302" s="14" t="str">
        <f>VLOOKUP(A7302,Sample!A:C,3,0)</f>
        <v>Long Form</v>
      </c>
      <c r="D7302" s="14" t="str">
        <f>VLOOKUP(A7302,Sample!A:E,5,0)</f>
        <v>NEGATIVE</v>
      </c>
      <c r="E7302" t="str">
        <f t="shared" si="1"/>
        <v>en</v>
      </c>
    </row>
    <row r="7303" hidden="1">
      <c r="A7303" s="4" t="s">
        <v>24671</v>
      </c>
      <c r="B7303" s="14" t="str">
        <f>VLOOKUP(A7303,Sample!A:B,2,0)</f>
        <v>This can indeed help profitably but if used incorrectly it can totally compromise your account.
 Based on Neural Networks low-risk strategy.
 Couple that with the lack of any real strong economic numbers in the US or the world for that matter , and one could assume that we may see a reversal in the trend in the EUR USD.
 Awarded brokers on Binary options South Africa.
 A good broker can easily be identified from the initial steps of engagement.
 There s a low barrier to entry.
 With plenty of pairs, there is no relevant correlation.
 [url=http://option24binary.win/patsystemsj-traderdownload/volume-spread-analysis-forex.html]Trade forex from home[/url][url=http://bszbinaryoptions.win/forexadxscalping/the-encyclopedia-of-trading-strategies-katz.html]The encyclopedia of trading strategies katz[/url][url=http://binaryoptionsystems.win/shiftforexconference/top-forex-broker-singapore.html]Weizmann forex kolkata[/url][url=http://firstbinaryoption.win/forexdatacsv/fx-grid-trading-strategies.html]Fx grid trading strategies[/url][url=http://binaryoptions247.win/weizmann-forex-kolkata.html]Forex currency rates pakistan[/url][url=http://superoptionsbinary.win/dailychartsforex/ozforex-travel-card-pds.html]Ozforex travel card pds[/url][url=http://etxbinaryoptions.win/tttbtradingsystem/enforex-school-sevilla.html]Enforex school sevilla[/url][url=http://binaryoptionsmint.win/forexsignalgebervergleich/index.html]Trade options or futures[/url][url=http://iqbinaryoptions.win/forexaustraliatax/forex-currency-rates-pakistan.html]Forex currency rates pakistan[/url][url=http://binaryoptions247.win/5mforexstrategy/sitemap.html]Sitemap[/url][url=http://bszbinaryoptions.win/uzmanforex/option-club-trading.html]Ozforex travel card pds[/url][url=http://tradethunderbinaryoptions.win/mt5foruminstaforex/arts-anvil-repo-trading-system.html]Arts anvil repo trading system[/url][url=http://binaryoptionspromotions.win/ozforexshareprice/oddstrader-trading-strategies.html]Oddstrader trading strategies[/url][url=http://autobinaryoptions.win/optiontradeonline/dynamic-trading-indicators.html]Dynamic trading indicators[/url][url=http://fxprobinaryoptions.win/reviewinstaforexkaskus/forex-american-session.html]Forex american session[/url][url=http://binaryoptionspromotions.win/rahsiatradeforex/trading-football-strategies-v3.html]Forex currency rates pakistan[/url][url=http://binarytradingoptions.win/optiontradingworksheet/binary-options-stories.html]Binary options stories[/url][url=http://spotfnbinaryoptions.win/index.html]Forex imba[/url][url=http://autobinaryoptions.win/forexkelantan/forex-binary-trading.html]Forex binary trading[/url][url=http://binaryoptioncalculator.win/forexgroupinternational/forex-on-saturday-and-sunday.html]Homeaway stock options[/url][url=http://binaryoptionsmint.win/binaryoptionformula/best-buy-sell-forex-indicator.html]Enforex school sevilla[/url][url=http://binaryoptions24.win/janechuckforex/forex-ecn-singapore.html]Forex ecn singapore[/url][url=http://blogbinaryoptions.win/forex.sestockholm/forex-cyprus-wikipedia.html]Does forex trading make money[/url][url=http://etxbinaryoptions.win/bestforexbloggers/muhammad-misbah-forex.html]Muhammad misbah forex[/url][url=http://binaryoptionsoptionsxo.win/spgmforexsystem/what-happens-to-stock-options-upon-death.html]Arts anvil repo trading system[/url][url=http://binaryoptionsmint.win/cimbtradingsystem/sitemap.html]Sitemap[/url][url=http://binaryoptionsprovider.win/pengertianforexrisk/does-forex-trading-make-money.html]Does forex trading make money[/url][url=http://binaryoptionstumblr.win/optiontradingsharekhan/forex-is-easy-or-difficult.html]Forex is easy or difficult[/url][url=http://tradethunderbinaryoptions.win/forexbeginnersbook/forex-income-calculator-excel.html]Forex binary trading[/url][url=http://24optionbinaryoptions.win/adressemotionforex/trade-options-or-futures.html]Trade options or futures[/url][url=http://binaryoptioncalculator.win/virgin-unrelated-diversification-strategy.html]Virgin unrelated diversification strategy[/url][url=http://iqbinaryoptions.win/integralforexanaliz/binary-options-success-strategy.html]Binary options success strategy[/url][url=http://option24binary.win/candlestickgraphforex/forex-trading-rbi-rules.html]Forex trading rbi rules[/url][url=http://binaryoptioncalculator.win/binaryoptionspipeline/homeaway-stock-options.html]Homeaway stock options[/url][url=http://mrbinaryoptions.win/groupemotionforex/forex-funds-management.html]Best buy sell forex indicator[/url][url=http://ifollowbinaryoptions.win/stockoptionsrtt/best-forex-fund-management.html]Best forex fund management[/url][url=http://binaryoptioncalculator.win/forex4youmargincalculator/companies-trading-in-forex-in-india.html]Forex income calculator excel[/url][url=http://etxbinaryoptions.win/goilereaforex/sodastream-options-trade.html]Hsbc australia forex rates[/url][url=http://optionsbinaryforex.win/optionstradesystem/gold-forex-signal.html]Trade forex from home[/url][url=http://ifollowbinaryoptions.win/dominandoelforex/sitemap.html]Sitemap[/url][url=http://binaryoptionsspot.win/ekonomiktakvimforexprostr/trade-forex-from-home.html]Trade forex from home[/url][url=http://centumentbinaryoptions.win/forexvenezuelanbolivar/forex-cargo-karama-dubai.html]Forex cargo karama dubai[/url][url=http://binaryoptionkings.win/brokerforexmikroloty/forex-vergleich-deutschland.html]Forex vergleich deutschland[/url][url=http://etxbinaryoptions.win/forexprofitsupreme/binary-option-market-share.html]Binary option market share[/url][url=http://spotoptionbinaryoptions.win/fxcmearnforex/free-forex-analysis-and-forecast.html]Free forex analysis and forecast[/url][url=http://binarytradingoptions.win/forextaxelection/intraday-forex-trading-system.html]Binary options success strategy[/url][url=http://binaryoptionsmint.win/flexforex02/2020/cryptocoin-trading-strategies.html]Trade options or futures[/url][url=http://binaryoptionsmint.win/analisisgraficosforex/bnz-forex-exchange.html]Fx grid trading strategies[/url][url=http://spotfnbinaryoptions.win/instaforexhomepage/index.html]Forex binary trading[/url][url=http://binarytradingoptions.win/forexexchangeamagerbrogade/hsbc-australia-forex-rates.html]Hsbc australia forex rates[/url]</v>
      </c>
      <c r="C7303" s="14" t="str">
        <f>VLOOKUP(A7303,Sample!A:C,3,0)</f>
        <v>Long Form</v>
      </c>
      <c r="D7303" s="14" t="str">
        <f>VLOOKUP(A7303,Sample!A:E,5,0)</f>
        <v>NEUTRAL</v>
      </c>
      <c r="E7303" t="str">
        <f t="shared" si="1"/>
        <v>en</v>
      </c>
    </row>
    <row r="7304" hidden="1">
      <c r="A7304" s="4" t="s">
        <v>24674</v>
      </c>
      <c r="B7304" s="14" t="str">
        <f>VLOOKUP(A7304,Sample!A:B,2,0)</f>
        <v>I was going to answer your question, but upon opening it I discover you're just avoiding doing your home work. 
 Crack a book kid. 
 .</v>
      </c>
      <c r="C7304" s="14" t="str">
        <f>VLOOKUP(A7304,Sample!A:C,3,0)</f>
        <v>Long Form</v>
      </c>
      <c r="D7304" s="14" t="str">
        <f>VLOOKUP(A7304,Sample!A:E,5,0)</f>
        <v>NEUTRAL</v>
      </c>
      <c r="E7304" t="str">
        <f t="shared" si="1"/>
        <v>en</v>
      </c>
    </row>
    <row r="7305" hidden="1">
      <c r="A7305" s="4" t="s">
        <v>24677</v>
      </c>
      <c r="B7305" s="14" t="str">
        <f>VLOOKUP(A7305,Sample!A:B,2,0)</f>
        <v>Cephalexin Std Domperidone For Sale Viagra Temoignages [скрыто от гостей] Isotretinoin Acutane Costo Cialis Da 5Trending Milly Dowler Bedroom Tax National Lottery Illegal Immigrants Weather Hillsborough Report Andy youve been accepted it said words I was getting used to. [скрыто от гостей] We use Pingtree technology this allows us to search the market and compare over lenders.We understand that while a payday loan may seem like the only option having other loan options to choose from could be the difference between an affordable loan and unaffordable debt.Discount Cheap Amoxicilina Purchase Amoxil Orlistat Used [скрыто от гостей] Cialis Bruciore Di Stomaco Best Buy Stendra With Free Shipping</v>
      </c>
      <c r="C7305" s="14" t="str">
        <f>VLOOKUP(A7305,Sample!A:C,3,0)</f>
        <v>Long Form</v>
      </c>
      <c r="D7305" s="14" t="str">
        <f>VLOOKUP(A7305,Sample!A:E,5,0)</f>
        <v>NEUTRAL</v>
      </c>
      <c r="E7305" t="str">
        <f t="shared" si="1"/>
        <v>en</v>
      </c>
    </row>
    <row r="7306" hidden="1">
      <c r="A7306" s="4" t="s">
        <v>24680</v>
      </c>
      <c r="B7306" s="14" t="str">
        <f>VLOOKUP(A7306,Sample!A:B,2,0)</f>
        <v>Quote: : ↑ Oct 6th, 2017 11:28 pm cancel or return, do you have an answer to my question? how do you return something you haven't received? I gave you a suggestion based on someone's buying experience (if you ever cared to read the earlier posts), don't be a big D.</v>
      </c>
      <c r="C7306" s="14" t="str">
        <f>VLOOKUP(A7306,Sample!A:C,3,0)</f>
        <v>Long Form</v>
      </c>
      <c r="D7306" s="14" t="str">
        <f>VLOOKUP(A7306,Sample!A:E,5,0)</f>
        <v>NEGATIVE</v>
      </c>
      <c r="E7306" t="str">
        <f t="shared" si="1"/>
        <v>en</v>
      </c>
    </row>
    <row r="7307" hidden="1">
      <c r="A7307" s="4" t="s">
        <v>24683</v>
      </c>
      <c r="B7307" s="14" t="str">
        <f>VLOOKUP(A7307,Sample!A:B,2,0)</f>
        <v>Quote:
 Originally Posted by Reflex-Arc
 If I had to venture a guess, it would be sharpness and edge enhancement. Probably both. Also, if they still have it in torch mode vivid, it's going to look like grainy ass.
 haha, no its not in best buy mode. He's running standard or movie most of the time. Just perplexing since even if I have my Vizio in a preset its still leagues better on some media. Ive never had grain issues.</v>
      </c>
      <c r="C7307" s="14" t="str">
        <f>VLOOKUP(A7307,Sample!A:C,3,0)</f>
        <v>Long Form</v>
      </c>
      <c r="D7307" s="14" t="str">
        <f>VLOOKUP(A7307,Sample!A:E,5,0)</f>
        <v>NEUTRAL</v>
      </c>
      <c r="E7307" t="str">
        <f t="shared" si="1"/>
        <v>en</v>
      </c>
    </row>
    <row r="7308" hidden="1">
      <c r="A7308" s="4" t="s">
        <v>24686</v>
      </c>
      <c r="B7308" s="14" t="str">
        <f>VLOOKUP(A7308,Sample!A:B,2,0)</f>
        <v>Oct 2, 2017 11:57:47 GMT -5 @keggerthinktank said:Oct 2, 2017 9:44:18 GMT -5 @prussicacidftw said:By 51%-42%, those surveyed say the players' protests are appropriate.
 https://www.usatoday.com/story/news/2017/10/02/usa-today-poll-americans-say-trump-wrong-nfl-protests/721809001/#I'm not a pollster, poll expert or even a poll devotee, but something is clearly wrong these days. With increasing technology, iwould expect the polls to be ever more accurate. Oddly, in my mind, they are increasingly off. They get both the big stuff- Brexit, Trump- wrong, they get the small stuff wrong across the globe. I don't understand how or why. 
 I have two ideas that I can't support with facts or data. 
 1. Polls are now dominated by agenda. They seek to advance a belief and craft the poll to achieve that result. 
 2. Polls are poorly conducted. 
 Was this a poll driven by either dimension? I don't know. I do know that fans in large majorities oppose the protests. They stand in numbers reaching nearly 100%. They boo the protests even when they aren't targeting the Anthem. Viewers are down. Those aren't squaring with the poll results. Did they poll the wrong people? 
 Ahhh, Finally someone steps up to answer the question. 
 The Media Has A Probability Problem
 The media’s demand for certainty — and its lack of statistical rigor — is a bad match for our complex world.
 The media keeps misinterpreting data — and then blaming the data
  In recent elections, the media has often overestimated the precision of polling, cherry-picked data and portrayed elections as sure things when that conclusion very much wasn’t supported by polls or other empirical evidence.
 Probably the most important problem with 2016 coverage was confirmation bias — coupled with what you might call good old-fashioned liberal media bias. Journalists just didn’t believe that someone like Trump could become president, running a populist and at times also nationalist, racist and misogynistic campaign in a country that had twice elected Obama and whose demographics supposedly favored Democrats. So they cherry-picked their way through the data to support their belief, ignoring evidence — such as Clinton’s poor standing in the Midwest — that didn’t fit the narrative.
 But the media’s relatively poor grasp of probability and statistics also played a part: It led them to misinterpret polls and polling-based forecasts that could have served as a reality check against their overconfidence in Clinton.
 https://fivethirtyeight.com/features/the-media-has-a-probability-problem/?ex_cid=538twitter
 The answer is some of both. The poll was poorly conducted to obtain the desired outcome.</v>
      </c>
      <c r="C7308" s="14" t="str">
        <f>VLOOKUP(A7308,Sample!A:C,3,0)</f>
        <v>Long Form</v>
      </c>
      <c r="D7308" s="14" t="str">
        <f>VLOOKUP(A7308,Sample!A:E,5,0)</f>
        <v>NEUTRAL</v>
      </c>
      <c r="E7308" t="str">
        <f t="shared" si="1"/>
        <v>en</v>
      </c>
    </row>
    <row r="7309" hidden="1">
      <c r="A7309" s="4" t="s">
        <v>24689</v>
      </c>
      <c r="B7309" s="14" t="str">
        <f>VLOOKUP(A7309,Sample!A:B,2,0)</f>
        <v>What would age possibly have to do with it? Sounds like they want to end the offer and are using any excuse they can think of, wonder if someone else got a cancellation notice claiming they were too young.</v>
      </c>
      <c r="C7309" s="14" t="str">
        <f>VLOOKUP(A7309,Sample!A:C,3,0)</f>
        <v>Long Form</v>
      </c>
      <c r="D7309" s="14" t="str">
        <f>VLOOKUP(A7309,Sample!A:E,5,0)</f>
        <v>NEUTRAL</v>
      </c>
      <c r="E7309" t="str">
        <f t="shared" si="1"/>
        <v>en</v>
      </c>
    </row>
    <row r="7310" hidden="1">
      <c r="A7310" s="4" t="s">
        <v>24692</v>
      </c>
      <c r="B7310" s="14" t="str">
        <f>VLOOKUP(A7310,Sample!A:B,2,0)</f>
        <v>This comment has been rated as unhelpful by Slickdeals users AnthonyA1569 Joined Jul 2013 L6: Expert 1,383 Posts 61 Reputation</v>
      </c>
      <c r="C7310" s="14" t="str">
        <f>VLOOKUP(A7310,Sample!A:C,3,0)</f>
        <v>Long Form</v>
      </c>
      <c r="D7310" s="14" t="str">
        <f>VLOOKUP(A7310,Sample!A:E,5,0)</f>
        <v>NEGATIVE</v>
      </c>
      <c r="E7310" t="str">
        <f t="shared" si="1"/>
        <v>en</v>
      </c>
    </row>
    <row r="7311" hidden="1">
      <c r="A7311" s="4" t="s">
        <v>24695</v>
      </c>
      <c r="B7311" s="14" t="str">
        <f>VLOOKUP(A7311,Sample!A:B,2,0)</f>
        <v>Unless you buy online, you never ever pay what the ticket says. you can always get it cheaper. Be it best buy, sears, trail, home depot, etc. Just like buying a car.</v>
      </c>
      <c r="C7311" s="14" t="str">
        <f>VLOOKUP(A7311,Sample!A:C,3,0)</f>
        <v>Long Form</v>
      </c>
      <c r="D7311" s="14" t="str">
        <f>VLOOKUP(A7311,Sample!A:E,5,0)</f>
        <v>NEUTRAL</v>
      </c>
      <c r="E7311" t="str">
        <f t="shared" si="1"/>
        <v>en</v>
      </c>
    </row>
    <row r="7312" hidden="1">
      <c r="A7312" s="4" t="s">
        <v>24698</v>
      </c>
      <c r="B7312" s="14" t="str">
        <f>VLOOKUP(A7312,Sample!A:B,2,0)</f>
        <v>icpc Samguine The Independent Corrupt Practices and other related Offences Commission has arraigned Dr Saadu Alanamu, one of the men recently nominated by Vice-President Yemi Osinbajo to head the board for an alleged N182m fraud. Dr Saadu was appointed to spearhead the anti-corruption drive by the ICPC The commission said in a statement by its spokesperson, Mrs. Rasheedat Okoduwa, that Alanamu, a former Chairman of the Governing Council of the Kwara State Polytechnic, Ilorin, allegedly collected a bribe from a contractor. He was subsequently charged with eight counts before Justice Mahmud Abdulgafar of the Kwara State High Court 7, Ilorin, along with the Chief Executive Director of Namylas Nigeria Limited, Salman Sulaiman. The commission, in the charge sheet, accused Alanamu, who was also the Chairman of the Kwara State Polytechnic Tenders Board, of collecting N5m bribe from a contractor, Salman Sulaiman, as a kickback for the award of a contract. Counsel for the ICPC, Sunny Ezeana, told the court that Alanamu received the bribe through his First Bank account on February 11, 2015 from Namylas Nigeria Limited, a company owned by Sulaiman, who is also his friend. The court heard that Alanamu ensured that the contract for the construction and furnishing of an auditorium in Kwara State Polytechnic, at the cost of N182,369, 625.00, was awarded to Namylas Nigeria Limited even when it was found that the company was not qualified to execute the contract. The ICPC said its investigation into the petition had revealed strong evidence of collusion, bid rigging and corrupt practices against Namylas Nigeria Limited in the bid process; and that the company used falsified, forged and doctored PENCOM Compliance Certificate, Tax Clearance Certificate and ITF Certificate of Compliance to submit its bid during the bidding process.</v>
      </c>
      <c r="C7312" s="14" t="str">
        <f>VLOOKUP(A7312,Sample!A:C,3,0)</f>
        <v>Long Form</v>
      </c>
      <c r="D7312" s="14" t="str">
        <f>VLOOKUP(A7312,Sample!A:E,5,0)</f>
        <v>NEGATIVE</v>
      </c>
      <c r="E7312" t="str">
        <f t="shared" si="1"/>
        <v>en</v>
      </c>
    </row>
    <row r="7313" hidden="1">
      <c r="A7313" s="4" t="s">
        <v>24701</v>
      </c>
      <c r="B7313" s="14" t="str">
        <f>VLOOKUP(A7313,Sample!A:B,2,0)</f>
        <v>Splinter Cell Blacklist Deluxe Edition Multi15-3DM (PC-ENG-2013)
 English | Platform: PC | August 20, 2013 |Publisher: Ubisoft | Developer: Ubisoft Toronto | 19 GB
 Genre: Third-Person | Action The United States has a military presence in two thirds of countries around the world. A group of 12 have had enough and initiate a terror ultimatum called the Blacklist -- a deadly countdown of escalating terrorist attacks on U.S. interests. Sam Fisher is the leader of the newly formed 4th Echelon unit: a clandestine unit that answers solely to the President of the United States. Sam and his team must hunt down these terrorists by any means necessary, and stop the Blacklist countdown before it reaches zero.
 Minimum:
 OS:Windows? XP (SP3) / Windows Vista? (SP2) / Windows? 7 (SP1) / Windows? 8
 Processor:2.53 GHz Intel? Core?2 Duo E6400 or 2.80 GHz AMD Athlon? 64 X2 5600+ or better
 Memory:2 GB RAM
 Graphics:512 MB DirectX? 10?compliant with Shader Model 4.0 or higher
 DirectX?:10
 Hard Drive:25 GB HD space
 SoundirectX 10?compliant DirectX 9.0c?compliant
 Additionaleripherals Supported: Windows-compatible keyboard, mouse, headset, 3D glasses, optional controller (Xbox 360 Controller for Windows recommended)
 Recommended:
 Processor:2.66 GHz Intel? Core?2 Quad Q8400 or 3.00 GHz AMD Phenom? II X4 940 or better
 Memory:4 GB RAM
 DirectX?:10
 Hard Drive:25 GB HD space
 Sound5.1 surround sound recommended)
 Other Requirements:Broadband Internet connection
 Additionaleripherals Supported: Windows-compatible keyboard, mouse, headset, 3D glasses, optional controller (Xbox 360 Controller for Windows recommended)
 Digital Deluxe Edition
 A group of terrorists calling themselves The Engineers has had enough of US military occupation all over the world and initiates a terror ultimatum called the Blacklist ? a deadly countdown of escalating attacks on US interests. When our nation is threatened, the president turns to one man and one man only: Sam Fisher. Armed with state-of-the-art technology, top-of-the-line gadgets, deadly combat abilities, and an elite team of experts, Sam Fisher holds nothing back to get the job done using whatever means necessary.Tom Clancy?s Splinter Cell? Blacklist? Deluxe Edition comes with all the essential weapons, gadgets, and gear for you to become Sam Fisher and stop the escalating Blacklist threats. With two bonus missions and five bonus suits, armor upgrades, and weapons, you?ll be prepared to stop the attacks!
 Content Includes:
 Single-player and multiplayer co-op missions: Dead Coast and Billionaire?s Yacht.
 Bonus suits, weapons, and gear:
 Five powerful weapons for any play style: VSS Sniper Rifle, M1014 Shotgun, 416 Assault Rifle, F40 Pistol, and Tactical Crossbow with Sleeping Gas Bolts.
 Five enhanced combat suits: Elite Digital Ghillie Suit, Spy Suit, and Mercenary Suit for Spies vs. Mercs; Upper Echelon Suit and 4E Eclipse Ops Suit for the single-player storyline.
 Five armor accessories: Gold Sonar Goggles, Amber Sonar Goggles, Ghost Boots, Armored Boots, and Tactical Gloves.
 About the Game
 The United States has a military presence in two-thirds of countries around the world, and some of them have had enough. A group of terrorists calling themselves The Engineers have had enough and initiate a terror ultimatum called the Blacklist ? a deadly countdown of escalating attacks on U.S. interests.
 Key Features
 Operate without Restrictions
 Sam is back in his tactical suit and goggles, and he?s more lethal and agile than ever. Granted the freedom to do whatever it takes to stop the Blacklist, Sam flies from exotic locales to U.S. cities as he races against the clock to find out who?s behind this devastating threat.
 Own Your Play Style
 Splinter Cell Blacklist builds on the stealth roots of the franchise, while exploring new directions to embrace the realms of action and adventure. Players can define their personal play styles and be rewarded for those choices.
 Ghost players want to remain undetected.
 Assault players rely on instincts and frontal blow to deal with a situation.
 Panther players look for lethality in the most efficient and silent way.
 Tools of the Trade
 Take down The Engineers by using new gadgets such
 as the upgraded Snake Cam and Micro-trirotor Drone. Splinter Cell Blacklist is also bringing back fan-favorites like the Sticky Shocker and the brutal, curved Karambit knife. Fans of stealth will be happy to make the most of Sam?s sneaking abilities to abduct and carry enemies, while Killing In Motion allows the player to strike with surgical precision by marking and executing multiple enemies in one fluid motion.
 Build a New Echelon
 Sam is building a whole new Echelon unit; his team, his way. Anna ?Grim? Grimsdottir is his technical operations manager, CIA operative Isaac Briggs brings additional firepower, and resident hacker Charlie Cole rounds out the crew. 4th Echelon is a fully mobile ops unit with unlimited resources and cutting-edge technology aboard the re-purposed stealth airliner, the Paladin.
 Enjoy a Fully Integrated Experience
 Sam and his team are aware of terrorist attacks in real time thanks to the Strategic Mission Interface (SMI). The SMI allows 4th Echelon to receive data about mission objectives while on the move. With the SMI, players can take advantage of the universal game economy system that allows players to fully customize and upgrade Sam, his suit, goggles, weapons, the Paladin and much more.
 Spies vs. Mercs Returns
 Spies vs. Mercs is back with an new take on asymmetrical gameplay. Players will be able to face off in teams of 4 all the while creating their very own Spy or Merc according to their playstyles via thorough customization elements. The original Classic Spies vs. Mercs experience also makes its long awaited comeback for the fans.
 COOP
 With the SMI, the lines are blurred between the single campaign and COOP as the narrative is deepened with Sam and Briggs. Earn in-game currency and unlock additional weapons or gadgets via specialized missions assigned by Grim, Briggs, Charlie and Kobin.
 Screenshots
 Download:
 โค๊ด: Select All | Copy To Clipboard http://uploaded.net/file/j9jykm9k/Splinter.Cell.Blacklist.Deluxe.Edition-3DM.part01.rar
 http://uploaded.net/file/d3jm5vzn/Splinter.Cell.Blacklist.Deluxe.Edition-3DM.part02.rar
 http://uploaded.net/file/ivv3p8u4/Splinter.Cell.Blacklist.Deluxe.Edition-3DM.part03.rar
 http://uploaded.net/file/jjbrvchv/Splinter.Cell.Blacklist.Deluxe.Edition-3DM.part04.rar
 http://uploaded.net/file/xlki6mdf/Splinter.Cell.Blacklist.Deluxe.Edition-3DM.part05.rar
 http://uploaded.net/file/ysl5rfu8/Splinter.Cell.Blacklist.Deluxe.Edition-3DM.part06.rar
 http://uploaded.net/file/f0tstpdr/Splinter.Cell.Blacklist.Deluxe.Edition-3DM.part07.rar
 http://uploaded.net/file/ldeuw1nk/Splinter.Cell.Blacklist.Deluxe.Edition-3DM.part08.rar
 http://uploaded.net/file/dcur7tq2/Splinter.Cell.Blacklist.Deluxe.Edition-3DM.part09.rar
 http://uploaded.net/file/pluwxtun/Splinter.Cell.Blacklist.Deluxe.Edition-3DM.part10.rar
 http://uploaded.net/file/7r3afv7d/Splinter.Cell.Blacklist.Deluxe.Edition-3DM.part11.rar
 http://uploaded.net/file/i85l058j/Splinter.Cell.Blacklist.Deluxe.Edition-3DM.part12.rar
 http://uploaded.net/file/ux1ey4w7/Splinter.Cell.Blacklist.Deluxe.Edition-3DM.part13.rar
 http://uploaded.net/file/zm5d698v/Splinter.Cell.Blacklist.Deluxe.Edition-3DM.part14.rar
 http://uploaded.net/file/aysearwh/Splinter.Cell.Blacklist.Deluxe.Edition-3DM.part15.rar
 http://uploaded.net/file/duiqr7z8/Splinter.Cell.Blacklist.Deluxe.Edition-3DM.part16.rar
 http://uploaded.net/file/nqwfx36a/Splinter.Cell.Blacklist.Deluxe.Edition-3DM.part17.rar
 http://uploaded.net/file/f1lq1nhs/Splinter.Cell.Blacklist.Deluxe.Edition-3DM.part18.rar
 http://uploaded.net/file/mc773z8s/Splinter.Cell.Blacklist.Deluxe.Edition-3DM.part19.rar
 http://uploaded.net/file/kfyweu45/Splinter.Cell.Blacklist.Deluxe.Edition-3DM.part20.rar
 http://rapidgator.net/file/ce3c4191a0551aeddb68524e4c4e9700/Splinter.Cell.Blacklist.Deluxe.Edition-3DM.part01.rar.html
 http://rapidgator.net/file/4e8f70861a9d2c98becb8b3e52a1bc85/Splinter.Cell.Blacklist.Deluxe.Edition-3DM.part02.rar.html
 http://rapidgator.net/file/f887590ccfa60c840e9277ccda25f523/Splinter.Cell.Blacklist.Deluxe.Edition-3DM.part03.rar.html
 http://rapidgator.net/file/7ec750d89e66eee7d263fc4a413ff29b/Splinter.Cell.Blacklist.Deluxe.Edition-3DM.part04.rar.html
 http://rapidgator.net/file/129deda687775869687d6cd2e1215d48/Splinter.Cell.Blacklist.Deluxe.Edition-3DM.part05.rar.html
 http://rapidgator.net/file/9f8ffbc2cb2fe527e0ef4757f5398385/Splinter.Cell.Blacklist.Deluxe.Edition-3DM.part06.rar.html
 http://rapidgator.net/file/ce89c6251761e7c35f4936131736aeff/Splinter.Cell.Blacklist.Deluxe.Edition-3DM.part07.rar.html
 http://rapidgator.net/file/887ab03c9d52e6f3096273d1355e8c03/Splinter.Cell.Blacklist.Deluxe.Edition-3DM.part08.rar.html
 http://rapidgator.net/file/7e9bf4298faf57a6ef66b186e6392a93/Splinter.Cell.Blacklist.Deluxe.Edition-3DM.part09.rar.html
 http://rapidgator.net/file/3ac874400036b7c4be7409e37ab30f70/Splinter.Cell.Blacklist.Deluxe.Edition-3DM.part10.rar.html
 http://rapidgator.net/file/94ea56d42368dfeeef594f7aeeeae592/Splinter.Cell.Blacklist.Deluxe.Edition-3DM.part11.rar.html
 http://rapidgator.net/file/1e8db2d54ea99b5b41a92314f2248181/Splinter.Cell.Blacklist.Deluxe.Edition-3DM.part12.rar.html
 http://rapidgator.net/file/502d0a1245c2eb4c0f1c5bd7855c2cf6/Splinter.Cell.Blacklist.Deluxe.Edition-3DM.part13.rar.html
 http://rapidgator.net/file/2c1ecf9cd36c7aa534acf07a4e4fecb6/Splinter.Cell.Blacklist.Deluxe.Edition-3DM.part14.rar.html
 http://rapidgator.net/file/fb0ba00df6e0dd4072051d5042e05707/Splinter.Cell.Blacklist.Deluxe.Edition-3DM.part15.rar.html
 http://rapidgator.net/file/58144eb27698c20f58b95dd97b047d93/Splinter.Cell.Blacklist.Deluxe.Edition-3DM.part16.rar.html
 http://rapidgator.net/file/7f8dce39d97c76e457fdf965f3ddc5b0/Splinter.Cell.Blacklist.Deluxe.Edition-3DM.part17.rar.html
 http://rapidgator.net/file/dccbe22c2b82bc71094431f0c4813aea/Splinter.Cell.Blacklist.Deluxe.Edition-3DM.part18.rar.html
 http://rapidgator.net/file/4f63eb3d2e8f7783c8ded8a0b6c8eee2/Splinter.Cell.Blacklist.Deluxe.Edition-3DM.part19.rar.html
 http://rapidgator.net/file/aedb96d42081b392ea217741c8e06a4e/Splinter.Cell.Blacklist.Deluxe.Edition-3DM.part20.rar.html
 [url]https://www.oteupload.com/clrhc8xfv5uj/Splinter.Cell.Blacklist.Deluxe.Edition-3DM.part01.rar.html[/url]
 [url]https://www.oteupload.com/sb0zhwcpv0ij/Splinter.Cell.Blacklist.Deluxe.Edition-3DM.part02.rar.html[/url]
 [url]https://www.oteupload.com/1667zjpazsjc/Splinter.Cell.Blacklist.Deluxe.Edition-3DM.part03.rar.html[/url]
 [url]https://www.oteupload.com/bbtjirpfmmg6/Splinter.Cell.Blacklist.Deluxe.Edition-3DM.part04.rar.html[/url]
 [url]https://www.oteupload.com/ar4p9rded3qm/Splinter.Cell.Blacklist.Deluxe.Edition-3DM.part05.rar.html[/url]
 [url]https://www.oteupload.com/2g1qz4qms422/Splinter.Cell.Blacklist.Deluxe.Edition-3DM.part06.rar.html[/url]
 [url]https://www.oteupload.com/qinaasxa1f9c/Splinter.Cell.Blacklist.Deluxe.Edition-3DM.part07.rar.html[/url]
 [url]https://www.oteupload.com/9js6c6ye1vma/Splinter.Cell.Blacklist.Deluxe.Edition-3DM.part08.rar.html[/url]
 [url]https://www.oteupload.com/4b1s3uyz4sox/Splinter.Cell.Blacklist.Deluxe.Edition-3DM.part09.rar.html[/url]
 [url]https://www.oteupload.com/4cqe0ihpjsij/Splinter.Cell.Blacklist.Deluxe.Edition-3DM.part10.rar.html[/url]
 [url]https://www.oteupload.com/gqmlv6pwzfg4/Splinter.Cell.Blacklist.Deluxe.Edition-3DM.part11.rar.html[/url]
 [url]https://www.oteupload.com/yq2m6gosr0ov/Splinter.Cell.Blacklist.Deluxe.Edition-3DM.part12.rar.html[/url]
 [url]https://www.oteupload.com/14o0jvl7w6sl/Splinter.Cell.Blacklist.Deluxe.Edition-3DM.part13.rar.html[/url]
 [url]https://www.oteupload.com/q6xbivqe4d00/Splinter.Cell.Blacklist.Deluxe.Edition-3DM.part14.rar.html[/url]
 [url]https://www.oteupload.com/evyobukoq75r/Splinter.Cell.Blacklist.Deluxe.Edition-3DM.part15.rar.html[/url]
 [url]https://www.oteupload.com/x3o84jn55n52/Splinter.Cell.Blacklist.Deluxe.Edition-3DM.part16.rar.html[/url]
 [url]https://www.oteupload.com/uv58ad8x6nlv/Splinter.Cell.Blacklist.Deluxe.Edition-3DM.part17.rar.html[/url]
 [url]https://www.oteupload.com/zafhlwy1zm13/Splinter.Cell.Blacklist.Deluxe.Edition-3DM.part18.rar.html[/url]
 [url]https://www.oteupload.com/o7fydd8ut470/Splinter.Cell.Blacklist.Deluxe.Edition-3DM.part19.rar.html[/url]
 [url]https://www.oteupload.com/yg406em1v4p1/Splinter.Cell.Blacklist.Deluxe.Edition-3DM.part20.rar.html[/url]</v>
      </c>
      <c r="C7313" s="14" t="str">
        <f>VLOOKUP(A7313,Sample!A:C,3,0)</f>
        <v>Long Form</v>
      </c>
      <c r="D7313" s="14" t="str">
        <f>VLOOKUP(A7313,Sample!A:E,5,0)</f>
        <v>NEUTRAL</v>
      </c>
      <c r="E7313" t="str">
        <f t="shared" si="1"/>
        <v>en</v>
      </c>
    </row>
    <row r="7314" hidden="1">
      <c r="A7314" s="4" t="s">
        <v>24704</v>
      </c>
      <c r="B7314" s="14" t="str">
        <f>VLOOKUP(A7314,Sample!A:B,2,0)</f>
        <v>Hello I am new here and figure i share my thoughts on the new 6. I do semi professional videos. i have nikon DSLRs cameras, 3 gopro 4 blacks, 2 phantom 4 pro drones and use adobe premiere Pro CC. That being said I am not a newbie to video editing.
 I picked up the 6 last week at bestbuy stroked about it. with the 4k @ 60FPS and 1080 @ 240FPS i was thinking man these slow motion clips are going to bad ass. So i made a few videos in the high FPS. I go up import it in adobe premiere for editing and confusingly it loads as MP3 file. I tried the gopro studio program, it doesnt import at all. So i figure maybe its the settings or my memory card. I format the SD card, reset the camera etc and still nothing absolutely frustrated at this point. Did some long research online and learned that the programs DOES NOT SUPPORT THESE HIGH FRAME RATE files. WOW:surprise: Yes these programs do NOT support the 4/60 or 1080/240! SO this main "upgrade" that everyone was most excited about is pointless. We basically have a 5 still with stabilizer (which you dont even need because you can edit with editor programs), better audio, smoother navigation through the screen. I was very disappointed when I picked up the 5 which is practically the same as the 4 black. I am again very disappointed with gopro</v>
      </c>
      <c r="C7314" s="14" t="str">
        <f>VLOOKUP(A7314,Sample!A:C,3,0)</f>
        <v>Long Form</v>
      </c>
      <c r="D7314" s="14" t="str">
        <f>VLOOKUP(A7314,Sample!A:E,5,0)</f>
        <v>NEGATIVE</v>
      </c>
      <c r="E7314" t="str">
        <f t="shared" si="1"/>
        <v>en</v>
      </c>
    </row>
    <row r="7315" hidden="1">
      <c r="A7315" s="4" t="s">
        <v>24707</v>
      </c>
      <c r="B7315" s="14" t="str">
        <f>VLOOKUP(A7315,Sample!A:B,2,0)</f>
        <v>Hi bijucm,
 Thank you for sharing an update with everyone regarding your LG G6 purchase. I’m sorry that it hasn’t arrived at your local Best Buy for pick-up yet. I understand it can be frustrating as your initial get it by date as passed, and you weren’t provided with a new date.
 Moving forward you’d have two options available. You can continue to be patient, and wait for your phone to arrive at your local Walden Galleria Best Buy. As I stated prior you’d receive an email letting you know it’s ready to be picked up. Or you can choose to cancel your order.
 As I shared prior I’m unable to guarantee when your phone might arrive, but taking a variety factors into consideration it might be available for pick-up later this week as Emily advised. I’ll continue to monitor your order closely, and will share any updates as I notice them.
 Respectfully,</v>
      </c>
      <c r="C7315" s="14" t="str">
        <f>VLOOKUP(A7315,Sample!A:C,3,0)</f>
        <v>Long Form</v>
      </c>
      <c r="D7315" s="14" t="str">
        <f>VLOOKUP(A7315,Sample!A:E,5,0)</f>
        <v>NEUTRAL</v>
      </c>
      <c r="E7315" t="str">
        <f t="shared" si="1"/>
        <v>en</v>
      </c>
    </row>
    <row r="7316" hidden="1">
      <c r="A7316" s="4" t="s">
        <v>24710</v>
      </c>
      <c r="B7316" s="14" t="str">
        <f>VLOOKUP(A7316,Sample!A:B,2,0)</f>
        <v>I got a new Mac and photoshop isn't installing on it. Best Buy tried and were unsuccessful and they said to contact you guys. I have been on hold for 20 minutes now with adobe customer service.
 Anne</v>
      </c>
      <c r="C7316" s="14" t="str">
        <f>VLOOKUP(A7316,Sample!A:C,3,0)</f>
        <v>Long Form</v>
      </c>
      <c r="D7316" s="14" t="str">
        <f>VLOOKUP(A7316,Sample!A:E,5,0)</f>
        <v>NEGATIVE</v>
      </c>
      <c r="E7316" t="str">
        <f t="shared" si="1"/>
        <v>en</v>
      </c>
    </row>
    <row r="7317" hidden="1">
      <c r="A7317" s="4" t="s">
        <v>24713</v>
      </c>
      <c r="B7317" s="14" t="str">
        <f>VLOOKUP(A7317,Sample!A:B,2,0)</f>
        <v>Macy's has some suits and dresses that I would wear in a professional office environment.</v>
      </c>
      <c r="C7317" s="14" t="str">
        <f>VLOOKUP(A7317,Sample!A:C,3,0)</f>
        <v>Long Form</v>
      </c>
      <c r="D7317" s="14" t="str">
        <f>VLOOKUP(A7317,Sample!A:E,5,0)</f>
        <v>NEUTRAL</v>
      </c>
      <c r="E7317" t="str">
        <f t="shared" si="1"/>
        <v>en</v>
      </c>
    </row>
    <row r="7318" hidden="1">
      <c r="A7318" s="4" t="s">
        <v>24716</v>
      </c>
      <c r="B7318" s="14" t="str">
        <f>VLOOKUP(A7318,Sample!A:B,2,0)</f>
        <v>Trump administration forcing Puerto Rico evacuees to pay for airfare: reportquote:The Trump administration is reportedly forcing evacuees from Puerto Rico to sign promissory notes ensuring full repayment for transportation costs and is keeping evacuees' passports as collateral.MarketWatch reported on Thursday that the State Department is using a longstanding but discretionary policy to ensure that evacuees pay transportation costs, which are based on “the price of the last commercial one-way, full-fare (not discounted) economy ticket prior to the crisis.” Passports won't be returned to evacuees until payment is received, according to the news outlet, which cited the State Department's website.“Upon evacuation, a Department of State official must limit an evacuee’s passport. In order to obtain a new passport, an evacuee must arrange payment as agreed upon via the promissory note," the website reads.When those repayments can be made is a different story.According to the State Department's website, the loans are managed "by the Comptroller and Global Financial Services office in Charleston, South Carolina," but cannot currently be repaid."Currently, loan repayments cannot be completed due to ongoing emergencies in the region. We will update travel.state.gov/evacuate as soon as repayments can be made," the State Department says.The news comes as the Trump administration faces criticism for the pace of relief efforts in Puerto Rico. Most of the U.S. territory's 3.4 million inhabitants are without drinking water, and electricity could be down on the island for up to 6 months.On Tuesday, Trump vowed that his administration would receive high marks for Hurricane Maria relief efforts.“We’ve gotten A-pluses on Texas and in Florida, and we will also on Puerto Rico,” Trump said Tuesday. “But the difference is this is an island sitting in the middle of an ocean. It’s a big ocean, it’s a very big ocean. And we’re doing a really good job.”http://thehill.com/homene(...)-evacuees-to-pay-for</v>
      </c>
      <c r="C7318" s="14" t="str">
        <f>VLOOKUP(A7318,Sample!A:C,3,0)</f>
        <v>Long Form</v>
      </c>
      <c r="D7318" s="14" t="str">
        <f>VLOOKUP(A7318,Sample!A:E,5,0)</f>
        <v>NEUTRAL</v>
      </c>
      <c r="E7318" t="str">
        <f t="shared" si="1"/>
        <v>en</v>
      </c>
    </row>
    <row r="7319" hidden="1">
      <c r="A7319" s="4" t="s">
        <v>24719</v>
      </c>
      <c r="B7319" s="14" t="str">
        <f>VLOOKUP(A7319,Sample!A:B,2,0)</f>
        <v>Quote: : It certainly sounds like one. (It's evident that it's a Chase issue rather than a United issue, because the dialog isn't allowing your husband to enter the information required for UA to evaluate. I expect the same would happen if he tried to transfer to any airline or hotel partner.)
 I don't suppose you also have a Chase Sapphire Reserve, Sapphire Preferred, Ink Plus, or Ink Preferred on which you are the primary cardholder? No, I gave up my CSP when we got the CSR. We have an Ink Bold (in my business name) and Ink Cash. Both are in husband's name because at the time of application they wanted his income listed.
 On top of this we're Chase Private Clients. That has gotten us nowhere.
 I'm generally a bulldog when it comes to customer service issues and am the one in the family to "fix things". This one has me stumped. I know the CS reps and branch person were feeding me lines of nonsense. I've had CS reps agree with me that the language they first Quote: d doesn't fit the issue. However, they've had no ability to correct the issue.
 I've appreciated the validation I've gotten from flyertalk.</v>
      </c>
      <c r="C7319" s="14" t="str">
        <f>VLOOKUP(A7319,Sample!A:C,3,0)</f>
        <v>Long Form</v>
      </c>
      <c r="D7319" s="14" t="str">
        <f>VLOOKUP(A7319,Sample!A:E,5,0)</f>
        <v>NEGATIVE</v>
      </c>
      <c r="E7319" t="str">
        <f t="shared" si="1"/>
        <v>en</v>
      </c>
    </row>
    <row r="7320" hidden="1">
      <c r="A7320" s="4" t="s">
        <v>24722</v>
      </c>
      <c r="B7320" s="14" t="str">
        <f>VLOOKUP(A7320,Sample!A:B,2,0)</f>
        <v>Quote: : Who says you have to go to another airline? I plan to ignore status and purchase every flight based on price and/or schedule. I've bought Delta tickets countless times over the years when Delta wasn't the cheapest. I might keep doing that next year, my last as a Diamond (at least until my regional upgrade certs run out), but I will not spend one extra penny for a Delta flight in 2019. I'll still fly Delta if its cheaper (ha!) or if it has a more favorable schedule worth paying extra to get.
 I'll also take my $120,000+ in Amex spend and move most of it, if not all of it, to Chase. I won't need so many bonus MQMs any longer. I used to fly at a Platinum pace and top off to Diamond. Now that I'm stuck at Platinum, the bonus MQMs are worthless. I'll cancel one reserve card, downgrade the other to Platinum Skymiles Amex, and put barely more than $25,000 on the Plat SM card. (I don't usually need the waiver for Platinum in many years, but better safe than sorry.)
 This is business for us just like it is for Delta. When Delta changed the incentives, I don't think it contemplated what would happen to the newly demoted frequent flyers. It appears Delta just assumed that we would take the downgrade without any repercussions. Instead, many of us are going to price shop, and Delta will not see nearly as many purchases from us.
 In short, I may not be the most profitable Diamond by spending about $10K on domestic tickets and putting over $120K on my Delta cards. But I have been profitable. Going forward, I'll be much less profitable for Delta and start adding some profit to other air lines. DL SURELY contemplated movement of demoted flyers. It's an airline, not a lover. With the oligopoly in the US airline market, they don't have to care about someone nut cutting it. AA and UA have no top tier waiver either. You are living in the past. A past when airlines weren't running at 85%+ load factors. The low rev ff gamer doesn't matter anymore.</v>
      </c>
      <c r="C7320" s="14" t="str">
        <f>VLOOKUP(A7320,Sample!A:C,3,0)</f>
        <v>Long Form</v>
      </c>
      <c r="D7320" s="14" t="str">
        <f>VLOOKUP(A7320,Sample!A:E,5,0)</f>
        <v>NEUTRAL</v>
      </c>
      <c r="E7320" t="str">
        <f t="shared" si="1"/>
        <v>en</v>
      </c>
    </row>
    <row r="7321" hidden="1">
      <c r="A7321" s="4" t="s">
        <v>24725</v>
      </c>
      <c r="B7321" s="14" t="str">
        <f>VLOOKUP(A7321,Sample!A:B,2,0)</f>
        <v>Wait, you needed help to replace a car battery?</v>
      </c>
      <c r="C7321" s="14" t="str">
        <f>VLOOKUP(A7321,Sample!A:C,3,0)</f>
        <v>Long Form</v>
      </c>
      <c r="D7321" s="14" t="str">
        <f>VLOOKUP(A7321,Sample!A:E,5,0)</f>
        <v>NEUTRAL</v>
      </c>
      <c r="E7321" t="str">
        <f t="shared" si="1"/>
        <v>en</v>
      </c>
    </row>
    <row r="7322" hidden="1">
      <c r="A7322" s="4" t="s">
        <v>24728</v>
      </c>
      <c r="B7322" s="14" t="str">
        <f>VLOOKUP(A7322,Sample!A:B,2,0)</f>
        <v>Check the intertia weight/sear selector assembly to see if it's working freely.
 That's shiny upsidedown triangular shaped part just under the safety button inbetween the tangs in the pics.
 The inertia weight is a separate piece that pivots from the back side of the selector and swings backwards under recoil. A small wire torsion springs powers it..
 It disengages the selector from the sears during the moment of recoil so the gun doesn't double on you.
 **During that time the safety is also inoperable.
 If the inertia weight part is stuck in the rearward position any amt and the sears dis=connected from the selector piece,,the safety won't operate.
 Here's a look at what the inertia weight/selector assembly part looks like from Numrichs parts list.
 Sear Selector / Inertia Weight Assembly | Gun Parts Corp.
 Also by looking at the action in the pics,,I'd say the hammers are both down and in the 'rebound' position,,not at full cock.
 But I could be wrong,,It's been a very long time since I worked on one. Just seems like a lot of uncompressed spring showing for a full cocked position and a very short hammer fall for the same as I remember it.
 The RedLable hammers when fired go full forward to strike the fireing pin(s),,then rebound a short distance off the firing pins and are held there. That appears to me where the hammers are now.
 However,, even with the hammers in that position (cocked or uncocked) the R/Label Safety should still be able to be moved betw SAFE &amp; FIRE positions.
 Put the bbls and forend back on the gun w/o the stock and work the action open and shut. You'll see the hammers retract/cock and can observe if they are being rotated much farther to the rear and then rotate forward again as the gun is closed. That will tell you the sear(s) are not engaging the hammers to hold them at full cock.
 You may also be able to see if something is jamming the sears or the selector and then the safety from disengagement.
 Just my thoughts and observations/(guesses!) from looking at the pics.</v>
      </c>
      <c r="C7322" s="14" t="str">
        <f>VLOOKUP(A7322,Sample!A:C,3,0)</f>
        <v>Long Form</v>
      </c>
      <c r="D7322" s="14" t="str">
        <f>VLOOKUP(A7322,Sample!A:E,5,0)</f>
        <v>NEUTRAL</v>
      </c>
      <c r="E7322" t="str">
        <f t="shared" si="1"/>
        <v>en</v>
      </c>
    </row>
    <row r="7323" hidden="1">
      <c r="A7323" s="4" t="s">
        <v>24731</v>
      </c>
      <c r="B7323" s="14" t="str">
        <f>VLOOKUP(A7323,Sample!A:B,2,0)</f>
        <v>yes.
 Yes to what?
 Try contacting them via twitter/facebook https://twitter.com/7eleven/with_replies</v>
      </c>
      <c r="C7323" s="14" t="str">
        <f>VLOOKUP(A7323,Sample!A:C,3,0)</f>
        <v>Long Form</v>
      </c>
      <c r="D7323" s="14" t="str">
        <f>VLOOKUP(A7323,Sample!A:E,5,0)</f>
        <v>NEUTRAL</v>
      </c>
      <c r="E7323" t="str">
        <f t="shared" si="1"/>
        <v>en</v>
      </c>
    </row>
    <row r="7324" hidden="1">
      <c r="A7324" s="4" t="s">
        <v>24734</v>
      </c>
      <c r="B7324" s="14" t="str">
        <f>VLOOKUP(A7324,Sample!A:B,2,0)</f>
        <v>Sell CCV ,Bank Login,Dumps Track with Pin,Paypal acc,Transfer WU 2017,ATM card
  &gt;&gt;&gt;&gt;&gt;&gt;&gt;&gt;&gt;&gt;&gt;&gt;&gt;&gt;&gt;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Yahoo mail
 *** If you want to talk on phone ,let me know your phone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$350
 + Paypal Veritified with balance $7000 = $450
 + Paypal Veritified with balance $10000 = $600
 + Paypal Veritified with balance $12000 = $800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v>
      </c>
      <c r="C7324" s="14" t="str">
        <f>VLOOKUP(A7324,Sample!A:C,3,0)</f>
        <v>Long Form</v>
      </c>
      <c r="D7324" s="14" t="str">
        <f>VLOOKUP(A7324,Sample!A:E,5,0)</f>
        <v>NEUTRAL</v>
      </c>
      <c r="E7324" t="str">
        <f t="shared" si="1"/>
        <v>en</v>
      </c>
    </row>
    <row r="7325" hidden="1">
      <c r="A7325" s="4" t="s">
        <v>24737</v>
      </c>
      <c r="B7325" s="14" t="str">
        <f>VLOOKUP(A7325,Sample!A:B,2,0)</f>
        <v>Quote: 
  Originally Posted by netrashetty Statistics:
 Private Company
 Incorporated: 1929 as T.J. White &amp; Co.
 Employees: 2,400
 Sales: $1.2 billion (2002 est.)
 NAIC: 422500 Farm Product Raw Material Wholesalers 
 Company Perspectives:
 Dunavant responds: to today's worldwide weather and crop conditions; to this morning's pressure on worldwide supply and demand; to this afternoon's availability of all grades and classes; to worldwide market positions; and to today's need for a firm price and prompt shipment. 
 Key Dates:
 1929: T.J. White &amp; Co. is formed.
 1952: William Dunavant, Jr., joins father at T.J. White.
 1956: William Dunavant, Jr., becomes partner in firm.
 1960: After White's retirement, company changes name to W.B. Dunavant and Company.
 1961: William Dunavant, Jr., takes over firm upon father's death.
 1972: Company completes first sale to mainland China.
 1990: Company completes largest individual sale, also to China. 
 Company History: 
 Privately owned Dunavant Enterprises, Inc. is one of the world's largest cotton merchandisers, the middleman for more than four million bales of domestic and foreign cotton each year. The Memphis, Tennessee, firm owns a commodities trading company, cotton ginning operations, warehouses, and a truck brokerage company dedicated to the transportation of cotton. Dunavant is also involved in real estate and other outside ventures, and Chairman and CEO William "Billy" Buchanan Dunavant, Jr., has been active in bringing major league sports franchises to the Memphis area. Dunavant operations are spread across the world, from Greenwood, Mississippi, to Tashkent, Uzbekistan. Dunavant Enterprises is among the Forbes 400 largest private companies in the United States as well as the largest private company in the Memphis area according to the Memphis Business Journal. 
 Dunavant Links to Cotton Dating from 1800s 
 Billy Dunavant's connections to the cotton business can be traced back to both sides of his family. His maternal grandfather, Woodson Thomas Knight, was a Mississippi planter, and his paternal grandfather, William P. Dunavant, partnered with legendary Confederate calvary officer William Bedford Forrest to establish a railroad line that was largely devoted to the hauling of Mississippi cotton. Dunavant's father turned to the merchandising side of the industry at the age of 20, and soon joined forces with an older businessman named T.J. White, a Tennessee native whose family also had a long-term involvement in cotton. T.J. White &amp; Co. was established in 1929 in downtown Memphis, where hundreds of small family cotton firms were located in order to do business in the Memphis Cotton Exchange. Like its competitors, T.J. White struggled through the Depression of the 1930s, but with the war came prosperity, as the company grew to the point where it was handling in excess of 100,000 bales of cotton each year. Billy Dunavant joined the firm as a junior partner in 1952 after returning home to Memphis following two years at Vanderbilt University. He now attended Memphis State University part-time while he learned the mercurial world of the cotton industry, where business was done on the basis of a handshake and firms could be ruined after a single misjudgment. In 1956 Dunavant became a full partner of the firm. After White retired in August 1960, the company changed its name to W.B. Dunavant &amp; Company. Only a few months later, however, in January 1961, William Dunavant, Sr., died, leaving his 29-year-old son Billy in charge. 
 Billy Dunavant took over during a difficult time. The business was heavily in debt to the First National Bank of Memphis, but Dunavant was able to meet with bank officials and convince them to maintain their backing despite the youth of its new head. Moreover, the U.S. cotton industry now faced steep foreign competition as well as encroachment from synthetic fibers that were becoming increasingly more popular. Government subsidies helped to maintain prices above the market rate, but it left merchandisers including Dunavant with very slim margins. In order to boost profits he made a concerted effort to increase his volume, and by the end of 1961 the firm was handling 150,000 bales a year and beginning a long string of profitable years under his leadership. Not only did Dunavant possess an innate feel for the market, he proved to be a true innovator and visionary. He pioneered the concept of "forward contracting" in cotton, whereby an entire crop was bought at a set price before it was planted. His ability to hedge with futures allowed Dunavant to increase his volume to one million bales of cotton by the early 1970s. He was also the first merchant to tap into the People's Republic of China, making his first sale to the mainland in November 1972. Later Dunavant moved aggressively to make sales to the Soviet Union. It was also during the 1970s that Dunavant moved his offices from downtown Memphis to more modern accommodations in East Memphis, due to his recognition that because of the rise of computers it would no longer be advantageous to be located near the Memphis Cotton Exchange and its outmoded method of keeping track of quotations on chalkboards. 
 Facing Ruin in 1976 
 While other father-and-son cotton merchandising firms fell by the wayside during this new era, Dunavant thrived. By his own reckoning, Billy Dunavant never made a single bad decision on the trend in the market until 1976, when one poor decision, and a serious drought in the Mississippi Delta, nearly ruined the firm. According to a 1995 Barron's article by Jonathan Laing, the drought "cut yields all through the Delta. As a consequence, Dunavant found himself in the untenable position of having hedged his cash purchases with sales in the future market that totaled twice as much cotton as his purchased acres ended up yielding. 'I ended up hedging nothing but air on much of the crop,' he recalls ruefully." 
 "To make matters worse," wrote Laing, "as cotton prices rose on news of the drought, he was having to post more and more margin against the short position on cotton he had taken in the futures market. Then his banker, First Tennessee, got nervous and refused to extend him more credit to satisfy his margin requirements. Only an 11th-hour extension of credit by Bank of America and Security Pacific saved the day. Though Dunavant's company managed to eke out a small profit that year, his Delta cotton dealings cost him more than $30 million." Dunavant now assumed a more conservative approach to growth and, according to Barron's, "The near-disaster taught him valuable lessons. Make sure your bankers are reliable. And don't enter into forward purchases of acres unless they are irrigated and, therefore, less vulnerable to the vicissitudes of weather." In other ventures outside of cotton merchandising Dunavant also experienced a number of setbacks: real estate, coal mines, and managing cotton farms all proved to be notable failures. The situation in 1976 aside, Dunavant was a highly successful cotton trader and became such a leading figure in the industry that his words and actions were capable of impacting the market. Even with the entry of major, cash-rich grain traders such as Cargill, Continental Grain, Bunge, and Louis Dreyfus, Dunavant was able to thrive in the cotton business because of his personal abilities. As he explained in a 1985 Forbes profile that proclaimed him King Cotton's Crown Prince, "I think the secret to being a successful cotton merchant is a God-given talent of timing. Some people can play baseball and some people can be president of General Motors. I don't think I can do either of those, but I have the talent, a sense of feel, for the commodity market." 
 As Dunavant Enterprises, as the company was now known, entered the 1980s, a third generation entered the family business. After graduating from the University of Virginia in 1982, William B. Dunavant, III, joined the firm and began assuming a number of managerial positions as his father groomed him for greater responsibilities. By the middle of the decade Dunavant Enterprises was the world's largest independent cotton merchant, worth well in excess of $100 million and handling over $1 billion worth of cotton each year. To continue its pattern of growth, Dunavant took a number of significant steps during this period. In 1985 the firm purchased Geo. H. McFadden &amp; Bro., one of the country's oldest cotton merchandisers. Dunavant also made a major commitment to Australia in a bid to ensure a reliable year-round supply of cotton. To support this business Dunavant built the largest cotton gin in the world, capable of processing close to 15 percent of Australia's annual cotton crop. In 1987 Dunavant also acquired the largest cotton ginning facility in the United States. By the end of the decade Dunavant Enterprises was so successful that it made the Forbes 400 list of largest private companies. 
 In the fall of 1990 Dunavant completed the largest individual sale of cotton in history, one million bales to China. In 1991 the company followed with an even better year, selling four million bales worth approximately $1.5 billion. It was also during this period that Dunavant became heavily involved in a golf enterprise utilizing land near Jacksonville, Florida, that had mostly been acquired in the early 1970s when it was used for potato farming. In late 1991 Dunavant, in conjunction with local developer Jim Davidson, unveiled a $1.37 billion plan for a professional-caliber golf course, resort, 7,200-unit residential component, and close to six million square feet devoted to office, industrial, and retail use. A major aspect of the project was the participation of the PGA, professional golf's ruling body, which Dunavant believed would greatly increase the value of the venture. In exchange for the necessary land, the PGA agreed to establish a PGA Tour Hall of Fame complex in the development, including a resort hotel, two 18-hole golf courses, and a gold academy. The Hall of Fame was expected to open by early 1994, but by that time the project was only just beginning to emerge from the development stage, the cost growing to $1.5 billion. In June 1994 Billy Dunavant and officials from the PGA and the state of Florida conducted an unusual groundbreaking ceremony, driving golf balls that set off explosions of confetti when they landed. The project had evolved into the World Golf Village, which now included a Hall of Fame for virtually every ruling body in golf, including the United States Golf Association, the Royal &amp; Ancient of St. Andrews, and the Masters' coordinator, Augusta National. In addition, the World Golf Village would boast a four-star resort hotel and convention center, three golf courses, a golf library and research center, a golf academy, a clubhouse, Mayo Clinic sports facility, and the new headquarters for PGA Tour productions. The golf village finally opened in May 1998, with attendance disappointing in its first year. Dunavant's residential project fared better, selling $50 million residential units in 1998, but in the summer of that year Dunavant opted to sell his interest to Pittsburgh-based Hillman Co. 
 Cotton Tops $1 Per Pound in 1995 
 Cotton enjoyed a major growth cycle through the first half of the 1990s. In early 1995, spurred on by public comments by Billy Dunavant, the price of cotton exceeded the $1 a pound level for the first time since the Civil War, a long-cherished dream of some speculators, who for 25 years had unsuccessfully attempted to prod the price beyond that threshold and in some cases were crushed by their miscalculations. The conditions appeared ill-suited for a spike in cotton prices, due in large part to a record U.S. harvest of cotton in the fall of 1994, which at first appeared capable of supplying the need for cotton both at home and abroad. Dunavant, however, saw beyond the obvious, taking note that export demand continued to rise despite the ever increasing price of cotton. He surmised that the U.S. crop had taken on even greater significance because of three years of poor cotton crops in Pakistan, India, and China. Concluding that conditions were now ripe to push the price of cotton beyond $1 a pound, he acted accordingly. In January 1995 Billy Dunavant publicly expressed his view that high demand would soon drive cotton prices to 95 cents or $1, and in response futures prices began to soar. Over the course of the next several months he was able to take advantage of volatile conditions, in part controlling the market by his statements, but mostly by the adept use of a put position on the cotton futures market that provided protection when the price of cotton dipped before it once again rocketed upward, topping out above $1.17 per pound. As a result more U.S. acreage was devoted to cotton, so that by the harvest of 1996 a seven-year growth cycle in the commodity came to a close. 
 In September 1995 William B. Dunavant III, now 36 years old, ascended to the presidency of the firm. By now another family member, John D. Dunavant, was also occupying a key position, serving as senior vice-president of domestic sales as well as a member of the executive board. A short time later in 1995 Dunavant Enterprises was caught up in a federal probe that dragged on for several years. IRS agents from the criminal division along with members of the Agriculture Department's Inspector General Office raided the company's headquarters, serving and executing search warrants for records. Other cotton firms were also targeted. At issue was the misuse of a USDA program that had been implemented to stimulate the sale of U.S.-grown Upland cotton. The government would contend that midlevel Dunavant employees helped others in a scheme to submit false claims to the government subsidy program. In 1997 three small cotton firms pled guilty to a number of charges, including mail fraud, money laundering, and conspiracy, but it was not until a November 2000 settlement that the matter came to an end for Dunavant. The company admitted no guilt but agreed to pay $4.5 million. 
 With the close of the 1990s Dunavant looked to bring the Internet to the cotton industry, joining forces with several of its chief competitors to form a neutral Internet business-to-business marketplace for cotton as well as cotton-related products and services. The independent company, named The Seam, set up shop in Memphis. Other Internet companies were also attempting to introduce E-commerce to cotton, but with the onset of an economic downturn, the industry was more concerned with poor market conditions, which in turn had an adverse impact on the fortunes of Dunavant Enterprises. In 2000 the company took steps to grow its real estate division and boost development primarily in the mid-South region. Nevertheless, cotton remained Dunavant's core business, and as a result of poor market conditions, the firm's ranking on the Forbes 500 list of largest private companies revealed the downturn. In 1999 Dunavant ranked 191st, in 2000 it was 231st, and by November 2001 the company was 273rd on the list. At the onset of 2002 Billy Dunavant offer a gloomy assessment of cotton, which had glutted the market. With more than half of the world's need for cotton stored in warehouses, he predicted that the price of cotton would hover in the range of 33 to 40 cents per pound for the next two years. He told the press, "In my 50 years in the business, I can't think of a time when the cotton industry has faced this many challenges." Given his experience and track record, however, it was likely that he and his family firm would find a way to profit even during these trying times. 
 Principal Divisions: Real Estate. 
 Principal Competitors: Calcot Ltd.; Cargill, Incorporated; Plains Cotton Cooperative Association. Hey netra, thanks for your contribution and providing the marketing strategies report on Dunavant Enterprises, Inc which would really help many students and professionals. BTW, I am also going to share a document on Dunavant Enterprises, Inc for helping others.</v>
      </c>
      <c r="C7325" s="14" t="str">
        <f>VLOOKUP(A7325,Sample!A:C,3,0)</f>
        <v>Long Form</v>
      </c>
      <c r="D7325" s="14" t="str">
        <f>VLOOKUP(A7325,Sample!A:E,5,0)</f>
        <v>NEUTRAL</v>
      </c>
      <c r="E7325" t="str">
        <f t="shared" si="1"/>
        <v>en</v>
      </c>
    </row>
    <row r="7326" hidden="1">
      <c r="A7326" s="4" t="s">
        <v>24739</v>
      </c>
      <c r="B7326" s="14" t="str">
        <f>VLOOKUP(A7326,Sample!A:B,2,0)</f>
        <v>This is from the PRG website-
 prg.aero/en/…
 Here is the Citibank location search website-
 http://www.findmyciti.com/cz/index-en-cz.jsp</v>
      </c>
      <c r="C7326" s="14" t="str">
        <f>VLOOKUP(A7326,Sample!A:C,3,0)</f>
        <v>Long Form</v>
      </c>
      <c r="D7326" s="14" t="str">
        <f>VLOOKUP(A7326,Sample!A:E,5,0)</f>
        <v>NEUTRAL</v>
      </c>
      <c r="E7326" t="str">
        <f t="shared" si="1"/>
        <v>en</v>
      </c>
    </row>
    <row r="7327" hidden="1">
      <c r="A7327" s="4" t="s">
        <v>24742</v>
      </c>
      <c r="B7327" s="14" t="str">
        <f>VLOOKUP(A7327,Sample!A:B,2,0)</f>
        <v>Emergency workers yesterday managed to fix an electrical fault which left hundreds of residents in the new housing schemes at Grove and Diamond without water from Saturday.According to officials of the Guyana Water Incorporated (GWI), the problem was traced to a fault with the electricity supply to the well, Cheap Stitched Jerseys , and a team comprising technicians from the Guyana Power and Light Inc. (GPL) and the water company was dispatched to have it fixed.The Well went down Saturday after developing an electrical fault.The officials said it was a minor fault and water supply to the area should have resumed by last evening. The water supply resumed shortly after 17:00 hrs after the emergency works, Minister of Housing and Water, Cheap Soccer Jerseys Wholesale , Irfaan Ali, confirmed.Last week, the $65M well, which was commissioned in December by President Bharrat Jagdeo, Wholesale Nike NFL Jerseys , was placed on a nine hours a day operation after running for 24 hours since being placed in operation last year.A GWI official had said that in the morning, consumers will be getting water between 05:00-09:00hrs and then from 15:00-21:00hrs.GWI has not yet signaled intentions to ration water supply on the East Bank of Demerara, similar to measures being taken in the city, Wholesale Jerseys Paypal , and water reserves continue to fall alarmingly lower in face of dry conditions and no rain from the ongoing El Nino weather conditions.The Grove/Diamond well facility was expected to serve 4, Wholesale NFL Jerseys ,000 residents and can accommodate a population increase of some 50 per cent of those who currently live in the area. The project was a joint partnership between the Basic Needs Trust Fund (BNTF), Wholesale China Jerseys , that provided $55M and the Guyana Government which provided the remaining sum.</v>
      </c>
      <c r="C7327" s="14" t="str">
        <f>VLOOKUP(A7327,Sample!A:C,3,0)</f>
        <v>Long Form</v>
      </c>
      <c r="D7327" s="14" t="str">
        <f>VLOOKUP(A7327,Sample!A:E,5,0)</f>
        <v>NEUTRAL</v>
      </c>
      <c r="E7327" t="str">
        <f t="shared" si="1"/>
        <v>en</v>
      </c>
    </row>
    <row r="7328" hidden="1">
      <c r="A7328" s="4" t="s">
        <v>24747</v>
      </c>
      <c r="B7328" s="14" t="str">
        <f>VLOOKUP(A7328,Sample!A:B,2,0)</f>
        <v>Nice, I like it. If it sticks around and drops to around $10, I'll bite. Have a weakness for white Steelbooks and the minimalist art looks great to me. But I just got the 4K a couple of weeks ago (nice disc btw).</v>
      </c>
      <c r="C7328" s="14" t="str">
        <f>VLOOKUP(A7328,Sample!A:C,3,0)</f>
        <v>Long Form</v>
      </c>
      <c r="D7328" s="14" t="str">
        <f>VLOOKUP(A7328,Sample!A:E,5,0)</f>
        <v>NEUTRAL</v>
      </c>
      <c r="E7328" t="str">
        <f t="shared" si="1"/>
        <v>en</v>
      </c>
    </row>
    <row r="7329" hidden="1">
      <c r="A7329" s="4" t="s">
        <v>24750</v>
      </c>
      <c r="B7329" s="14" t="str">
        <f>VLOOKUP(A7329,Sample!A:B,2,0)</f>
        <v>Quote:
  Originally Posted by Shaggy1978
  Just noticed they pulled this from all US sites. I am so f-ing tired of this �� 
 Grrrrr.....
 Actually, Target and Walmart still have it listed for pre-order. It's currently unavailable at Amazon and Best Buy. None have/had a release date. Now it's a game of wait and see.</v>
      </c>
      <c r="C7329" s="14" t="str">
        <f>VLOOKUP(A7329,Sample!A:C,3,0)</f>
        <v>Long Form</v>
      </c>
      <c r="D7329" s="14" t="str">
        <f>VLOOKUP(A7329,Sample!A:E,5,0)</f>
        <v>NEUTRAL</v>
      </c>
      <c r="E7329" t="str">
        <f t="shared" si="1"/>
        <v>en</v>
      </c>
    </row>
    <row r="7330" hidden="1">
      <c r="A7330" s="4" t="s">
        <v>24753</v>
      </c>
      <c r="B7330" s="14" t="str">
        <f>VLOOKUP(A7330,Sample!A:B,2,0)</f>
        <v>Quote:
  Originally Posted by Deskisamess
  I also miss the Wish List in the App Store. You can use the Reminders app as a work-a-round. Tap the app you want to keep on a list, tap the “...” at the upper right, then Reminders. You could use any app I suppose.
 I’m finding the new App Store confusing and not nearly as easy to use. And why they removed the Wish List is a mystery.
 Wish List was probably not used much, or when used, generated too few sales to be of value to Apple/app developers. I mostly used it as a way of avoiding impulse buying. And most of what I put on there 2-3 years ago is either not of interest, not getting updates, or requires renewed research to determine if my arcane requirements are better met by some other app. 
 I do like that Updates page lets you navigate to the app details directly. Before you had to be on Purchased page to do that. 
 I have always found it difficult to discover more specialized apps which I know must exist. The categories are not fine grained enough, no way to filter search results, and web searches and ‘best of x apps for iOS’ blog articles are not reliable. Not that Android is any better.</v>
      </c>
      <c r="C7330" s="14" t="str">
        <f>VLOOKUP(A7330,Sample!A:C,3,0)</f>
        <v>Long Form</v>
      </c>
      <c r="D7330" s="14" t="str">
        <f>VLOOKUP(A7330,Sample!A:E,5,0)</f>
        <v>NEUTRAL</v>
      </c>
      <c r="E7330" t="str">
        <f t="shared" si="1"/>
        <v>en</v>
      </c>
    </row>
    <row r="7331" hidden="1">
      <c r="A7331" s="4" t="s">
        <v>24756</v>
      </c>
      <c r="B7331" s="14" t="str">
        <f>VLOOKUP(A7331,Sample!A:B,2,0)</f>
        <v>It's a good to go order. Apple has no clue what Bestbuy sold to you. If you face any difficulties in the refund, hmu. :P</v>
      </c>
      <c r="C7331" s="14" t="str">
        <f>VLOOKUP(A7331,Sample!A:C,3,0)</f>
        <v>Long Form</v>
      </c>
      <c r="D7331" s="14" t="str">
        <f>VLOOKUP(A7331,Sample!A:E,5,0)</f>
        <v>NEUTRAL</v>
      </c>
      <c r="E7331" t="str">
        <f t="shared" si="1"/>
        <v>en</v>
      </c>
    </row>
    <row r="7332" hidden="1">
      <c r="A7332" s="4" t="s">
        <v>24759</v>
      </c>
      <c r="B7332" s="14" t="str">
        <f>VLOOKUP(A7332,Sample!A:B,2,0)</f>
        <v>Den ersten Blick hatten wir gestern bereits: „Bank of America Merrill Lynch Analyst Wamsi Mohan reiterated a $180 price target on the stock as well as a "buy" rating on Monday, after noting that President Trump's tax reform plan could help the tech giant. According to Mohan, the tax reform plan could " existing deferred tax liability on the balance sheet could allow for substantially all of Apple's foreign cash to be repatriated to the U.S." Importantly given the access to the (repatriated) cash, investors will likely assign a higher multiple to shares of Apple," he wrote in a note. According to Mohan, the billions of dollars in repatriated foreign profits could be utilized by the company to boost stock buybacks and dividend, as well as fund research and development domestically.“Also Company Boost durch BuyBacks und Dividend. Darauf warten wir doch ...Und noch ein Blick in die Glaskugel: „Drexel Hamilton analyst Brian White also reiterated a "buy" rating on Apple with a $208 price target. He wrote, "We continue to believe Apple's stock will not only benefit from this iPhone cycle but also the company's capital distribution initiative, attractive valuation and potential new innovations."“Also: die 208 Dollar würden mir ja doch sehr gefallen. Ich gebe es zu. :-]www.nasdaq.com/press-release/...apple-and-tesla-20171010-00526</v>
      </c>
      <c r="C7332" s="14" t="str">
        <f>VLOOKUP(A7332,Sample!A:C,3,0)</f>
        <v>Long Form</v>
      </c>
      <c r="D7332" s="14" t="str">
        <f>VLOOKUP(A7332,Sample!A:E,5,0)</f>
        <v>NEUTRAL</v>
      </c>
      <c r="E7332" t="str">
        <f t="shared" si="1"/>
        <v>en</v>
      </c>
    </row>
    <row r="7333" hidden="1">
      <c r="A7333" s="4" t="s">
        <v>24762</v>
      </c>
      <c r="B7333" s="14" t="str">
        <f>VLOOKUP(A7333,Sample!A:B,2,0)</f>
        <v>Punjab, Chinese firm agree to work on RLNG project
 The Newspaper's Staff Reporter September 30, 2017
 LAHORE: The Punjab government on Friday signed an agreement with the China Machinery Engineering Corporation (CMEC) for the Engineering, Procurement and Construction (EPC) of the 1,263MW Re-gasified Liquefied Natural Gas (RLNG) power plant near Trimmu Headworks in Jhang.
 The contract was awarded to the CMEC which, along with known firm Siemens, was declared successful bidder among the seven companies that participated in the bidding process. “It is really a great occasion as the world is witnessing how the PML-N leadership in Pakistan is working overtime to resolve the massive loadshedding issue that badly hit progress for the last 15 years,” said Chief Minister Shahbaz Sharif.
 “Through our untiring efforts,” he said, “loadshedding has now become a thing of the past. And on this occasion, I have no doubt that there will be no loadshedding by the end of this year or early next year, he claimed.
 Under the agreement, the CMEC will be responsible for completing first phase (operation of simple cycle) of the project by December next year (14.5 months) whereas the plant’s combined cycle operation will complete in November 2019 .
 Siemens, according to a document, will be responsible for long-term service/maintenance being the Original Equipment Manufacturer (OEM). “The CMEC and Siemens are renowned companies implementing this mega power project. Before this, General Electric worked in three RLNG-based projects -- Bhikki, Havaili Bahadur Shah and Balloki. Both Siemens and GE are known to introduce new technologies,” the CM maintained.
 While comparing US $794 million Trimmu power project with the three power plants, the government claims to have saved Rs48.69 billion in the EPC cost besides reducing the Long Term Service Agreement cost from US $179.7 million to $156.8 million.
 “The government has already saved Rs38.50 billion, Rs40.52 billion and Rs39.51 billion in the EPC cost of the Havaili Bahadur Shah (Jhang), Balloki (Kasur) and Bhikki (Sheikhupura) RLNG plants. And now again through massive efforts we have saved Rs48.69 billion in the EPC cost of this plant,” Punjab Thermal Power (Private) Limited Chief Executive Officer Ahad Khan Cheema said while giving a presentation on the project.
 The company also brought LTSA cost from USD 179.8 million to USD 156.8 million after deliberations with Siemens, he added. “This company being the OEM will be responsible of providing major equipment for the project,” he said.
 Mr Cheema said the project’s total cost $794 million meant $520 million as EPC cost and $274 million as non EPC cost.
 CMEC Vice President Mr Fang Yanshui said his company was the first Chinese firm working in Pakistan’s power sector for long. “Today we have gathered here to celebrate the contract signing of 1,263MW power plant. And on behalf of my company, I congratulate the Punjab government for launching this project,” he added.
 Siemens Senior Vice President Mr Jean Claude Nasr said his company feels pleasure to introduce gas turbines of high-efficient technology. “The turbines we are going to supply to this project are of high-efficient technology that is fit for the commercial operation,” he claimed.</v>
      </c>
      <c r="C7333" s="14" t="str">
        <f>VLOOKUP(A7333,Sample!A:C,3,0)</f>
        <v>Long Form</v>
      </c>
      <c r="D7333" s="14" t="str">
        <f>VLOOKUP(A7333,Sample!A:E,5,0)</f>
        <v>NEUTRAL</v>
      </c>
      <c r="E7333" t="str">
        <f t="shared" si="1"/>
        <v>en</v>
      </c>
    </row>
    <row r="7334" hidden="1">
      <c r="A7334" s="4" t="s">
        <v>24765</v>
      </c>
      <c r="B7334" s="14" t="str">
        <f>VLOOKUP(A7334,Sample!A:B,2,0)</f>
        <v>User Info: zico291 zico291 7 hours ago #1 The Standard Edition of the Xbox One X is sold out on Amazon.com.
 However according to Major Nelson it is still available at GameStop, Bestbuy and the Microsoft Store.
 https://mobile.twitter.com/majornelson/status/911030549711425536</v>
      </c>
      <c r="C7334" s="14" t="str">
        <f>VLOOKUP(A7334,Sample!A:C,3,0)</f>
        <v>Long Form</v>
      </c>
      <c r="D7334" s="14" t="str">
        <f>VLOOKUP(A7334,Sample!A:E,5,0)</f>
        <v>NEUTRAL</v>
      </c>
      <c r="E7334" t="str">
        <f t="shared" si="1"/>
        <v>en</v>
      </c>
    </row>
    <row r="7335" hidden="1">
      <c r="A7335" s="4" t="s">
        <v>24767</v>
      </c>
      <c r="B7335" s="14" t="str">
        <f>VLOOKUP(A7335,Sample!A:B,2,0)</f>
        <v>You need a ultrabook with fingerprint readers. That's it.
 $500 will do. Go to bestbuy and have a look. The sales guy will help you.</v>
      </c>
      <c r="C7335" s="14" t="str">
        <f>VLOOKUP(A7335,Sample!A:C,3,0)</f>
        <v>Long Form</v>
      </c>
      <c r="D7335" s="14" t="str">
        <f>VLOOKUP(A7335,Sample!A:E,5,0)</f>
        <v>NEUTRAL</v>
      </c>
      <c r="E7335" t="str">
        <f t="shared" si="1"/>
        <v>en</v>
      </c>
    </row>
    <row r="7336" hidden="1">
      <c r="A7336" s="4" t="s">
        <v>24770</v>
      </c>
      <c r="B7336" s="14" t="str">
        <f>VLOOKUP(A7336,Sample!A:B,2,0)</f>
        <v>Amex looks for low utization about 2 years Average Age or higher, scores 700 or higher get good limits but they will take lower scores . At house we have Amex BCP Amex BC. and we got cli on all Citi is hard to tell what they are looing for. We have a Citi Dc card that I use for a lot of misc stuff around $1K a month. It has a higher limit than Amex BC and got a cli at 6 month also. All our scores were above 700 when we applied. We pif most months. The Amex BCP is most used and has $20K limit. WE did not ask for 3X increase at 6 months. We just asked for $5K to avoid FR/IVR.</v>
      </c>
      <c r="C7336" s="14" t="str">
        <f>VLOOKUP(A7336,Sample!A:C,3,0)</f>
        <v>Long Form</v>
      </c>
      <c r="D7336" s="14" t="str">
        <f>VLOOKUP(A7336,Sample!A:E,5,0)</f>
        <v>NEUTRAL</v>
      </c>
      <c r="E7336" t="str">
        <f t="shared" si="1"/>
        <v>en</v>
      </c>
    </row>
    <row r="7337" hidden="1">
      <c r="A7337" s="4" t="s">
        <v>24773</v>
      </c>
      <c r="B7337" s="14" t="str">
        <f>VLOOKUP(A7337,Sample!A:B,2,0)</f>
        <v>It's usually been a SP IME</v>
      </c>
      <c r="C7337" s="14" t="str">
        <f>VLOOKUP(A7337,Sample!A:C,3,0)</f>
        <v>Long Form</v>
      </c>
      <c r="D7337" s="14" t="str">
        <f>VLOOKUP(A7337,Sample!A:E,5,0)</f>
        <v>NEUTRAL</v>
      </c>
      <c r="E7337" t="str">
        <f t="shared" si="1"/>
        <v>en</v>
      </c>
    </row>
    <row r="7338" hidden="1">
      <c r="A7338" s="4" t="s">
        <v>24776</v>
      </c>
      <c r="B7338" s="14" t="str">
        <f>VLOOKUP(A7338,Sample!A:B,2,0)</f>
        <v>Im calling foul on all the leftists rushing to protect the NFLs protest crusaders from President Donald Trumps criticism of their national anthem antics.
 Their shabby line of defense? The NFL is a private enterprise whose rights are being violated by those who dare to challenge the leagues political radicalization.
 The anti-Trump Democratic Coalition has even filed an ethics complaint alleging that the presidents comments constitute a criminal violation against using government offices to influence the employment decisions and practices of a private entity.
 Funny. These fair-weather friends of corporate free speech and the First Amendment were nowhere to be found when Boston Mayor Tom Menino and Chicago Mayor Rahm Emanuel were vowing to shut down Chick-Fil-A in their towns as government retaliation against the founders private religious beliefs.
 As for the NFLs status as a private enterprise? Thats some Super Bowl-sized audacity right there.
 I first started tracking publicly subsidized sports boondoggles with my very first watchdog website, Porkwatch, back in 1999. Since then, taxpayers at all levels of government have foot the bill for football stadiums to the tune of an estimated $1 billion every year.
 Over the past decade, new tax-supported NFL stadiums rose up for the Indianapolis Colts (the $720 million Lucas Oil Stadium), the Dallas Cowboys (the $1.15 billion AT&amp;T Stadium), the New York Jets and Giants (the $1.6 billion MetLife Stadium), the Minnesota Vikings (the $1.1 billion U.S. Bank Stadium), the Atlanta Falcons (the $1.5 billion Mercedes-Benz Stadium), and the San Francisco 49ers (the $1.3 billion Levis Stadium in Santa Clara).
 Next in the works: a whopping $2.6 billion stadium for the Los Angeles Chargers and Rams and a $1.9 billion stadium for the Oakland Raiders when they move to Las Vegas.
 Left behind? An $83 million taxpayer debt on two-decade-old renovations to the Alameda County Coliseum that the Raiders are abandoning.
 Both political parties have supported massive redistribution of taxes from working people to the gridirons spoiled 1-percenters. Public-private sports palace boosters employ the same bogus economic development math as the federal governments infamous Solyndra green energy loans, stimulus rip-offs, and jobs programs.
 Citizens are promised an enormous multiplier of jobs and benefits in return for their investments. But instead theyve been saddled with a field of schemes.
 Sports economists have concluded repeatedly that the effects of stadium subsidies on employment and economic activity are negligibleor even negative.
 Scott Wolla of the St. Louis Federal Reserve reported earlier this year, In a 2017 poll, 83 percent of the economists surveyed agreed that Providing state and local subsidies to build stadiums for professional sports teams is likely to cost the relevant taxpayers more than any local economic benefits that are generated.'
 Yet, the NFL, its teams, and its sponsors continue to benefit from a bonanza of tax-free loans, municipal bonds, rent waivers, and property tax exemptions. Congress provided the league with an antitrust exemption that protects its monopoly broadcasting rights.
 Localities have raided emergency funds to help pay for stadium construction. And corporate benefactors write off their expenses for luxury boxes, tickets, and naming-rights purchases.
 As long as the NFL has its hog noses buried in the taxpayer trough, Ill keep speaking up about all the football militants who backed former 49ers QB Colin Kaepernick and his disgusting cops-as-pigs socks.
 You wanna raise your fists on the field? Get your grubby hands out of our pockets first.
 http://dailysignal.com/2017/09/27/nf...axpayer-money/</v>
      </c>
      <c r="C7338" s="14" t="str">
        <f>VLOOKUP(A7338,Sample!A:C,3,0)</f>
        <v>Long Form</v>
      </c>
      <c r="D7338" s="14" t="str">
        <f>VLOOKUP(A7338,Sample!A:E,5,0)</f>
        <v>NEUTRAL</v>
      </c>
      <c r="E7338" t="str">
        <f t="shared" si="1"/>
        <v>en</v>
      </c>
    </row>
    <row r="7339" hidden="1">
      <c r="A7339" s="4" t="s">
        <v>24779</v>
      </c>
      <c r="B7339" s="14" t="str">
        <f>VLOOKUP(A7339,Sample!A:B,2,0)</f>
        <v>None of the employees at
 the Woodfield store knew when
 or where to apply.</v>
      </c>
      <c r="C7339" s="14" t="str">
        <f>VLOOKUP(A7339,Sample!A:C,3,0)</f>
        <v>Long Form</v>
      </c>
      <c r="D7339" s="14" t="str">
        <f>VLOOKUP(A7339,Sample!A:E,5,0)</f>
        <v>NEGATIVE</v>
      </c>
      <c r="E7339" t="str">
        <f t="shared" si="1"/>
        <v>en</v>
      </c>
    </row>
    <row r="7340" hidden="1">
      <c r="A7340" s="4" t="s">
        <v>24782</v>
      </c>
      <c r="B7340" s="14" t="str">
        <f>VLOOKUP(A7340,Sample!A:B,2,0)</f>
        <v>I purchased this from AliExpress last month, and received it recently. Doesn't charge as fast as cable and my Samsung S7 heats up quite a bit.</v>
      </c>
      <c r="C7340" s="14" t="str">
        <f>VLOOKUP(A7340,Sample!A:C,3,0)</f>
        <v>Long Form</v>
      </c>
      <c r="D7340" s="14" t="str">
        <f>VLOOKUP(A7340,Sample!A:E,5,0)</f>
        <v>NEGATIVE</v>
      </c>
      <c r="E7340" t="str">
        <f t="shared" si="1"/>
        <v>en</v>
      </c>
    </row>
    <row r="7341" hidden="1">
      <c r="A7341" s="4" t="s">
        <v>24785</v>
      </c>
      <c r="B7341" s="14" t="str">
        <f>VLOOKUP(A7341,Sample!A:B,2,0)</f>
        <v>King Solomon is considered to be the wisest king that ever lived. How did he become so wise? When God gave Him a blank cheque to ask for anything, in 1st King 3:9, he said:
 “Give therefore thy servant an understanding heart to judge thy people, that I may discern between good and bad: for who is able to judge this thy so great a people?”
 He chose to ask for something that the average person of his time would consider inconsequential: wisdom. Solomon feared that he might misrule God’s people and thereby incur God’s wrath, and so he asked God for wisdom. Indeed, in Proverbs 9:10, he Quote: :
 “The fear of the LORD is the beginning of wisdom: and the knowledge of the holy is understanding.”
 It is unfortunate to discover that even among some children of God today, the fear of the Lord is greatly absent. This accounts for the level of character erosion that is being witnessed in the Church, so much so that even pastors are being caught in various acts of sin, such as sexual immorality. Joseph was repeatedly tempted and pressured to commit sexual immorality, but he vehemently refused to indulge in it, despite the fact that it was offered to him on a platter of gold. The Bible in Genesis 39:8-9 gives this account of Joseph’s steadfastness:
 “But he refused, and said unto his master’s wife, Behold, my master wotteth not what is with me in the house, and he hath committed all that he hath to my hand; there is none greater in this house than I; neither hath he kept back any thing from me but thee, because thou art his wife: how then can I do this great wickedness, and sin against God?”
 If you ask me what kept Joseph away from this sexual immorality, I will tell you that it was wisdom, brought about by the fear of the Lord. How I wish all of God’s children would embrace the fear of God, so that they can begin to live in wisdom. It is wisdom to run away from sin, because the wages of sin is death (Romans 6:23). A foolish fellow would say, “Death will come one day all the same.” Such a fellow fails to consider untimely death like the one that took Absalom away (2nd Samuel 18:10-17), the agony of death that comes as a result of sin, and the eternal death in the Lake of Fire. Revelations 21:8 speaks of the Lake of Fire in these words:
 “But the fearful, and unbelieving, and the abominable, and murderers, and whoremongers, and sorcerers, and idolaters, and all liars, shall have their part in the lake which burneth with fire and brimstone: which is the second death.”
 For this reason, Proverbs 4:5-9 strongly recommends that we get wisdom. The question is, where can we get wisdom? It is from the word of God (2nd Timothy 3:15). Beloved, seek godly wisdom and don’t be lawless in the name of grace, because grace does not indulge in lawlessness.
 Written by Pastor E.A. Adeboye.</v>
      </c>
      <c r="C7341" s="14" t="str">
        <f>VLOOKUP(A7341,Sample!A:C,3,0)</f>
        <v>Long Form</v>
      </c>
      <c r="D7341" s="14" t="str">
        <f>VLOOKUP(A7341,Sample!A:E,5,0)</f>
        <v>NEUTRAL</v>
      </c>
      <c r="E7341" t="str">
        <f t="shared" si="1"/>
        <v>en</v>
      </c>
    </row>
    <row r="7342" hidden="1">
      <c r="A7342" s="4" t="s">
        <v>24788</v>
      </c>
      <c r="B7342" s="14" t="str">
        <f>VLOOKUP(A7342,Sample!A:B,2,0)</f>
        <v>Originally Posted by Skroe He should resign. It's not worth his time to continue on. There is no recovery for him from this. But Skroe! What would the ambassador to South Korea say?
 - - - Updated - - -
 Maybe not the best thread, but: apparently Congress is sick of the Executive Branch and is taking their own measures. This, added to the Russian sanctions they made Trump sign, show a growing power grab from Trump's tiny tiny hands.
 Trump questioning having family as staff: report
 Shit, no, that's a different thread. Hold on.
 Lawmakers look to bypass Trump on North Korea sanctions
 There we go.
 Senators from both parties increasingly worried about North Korea's nuclear weapons program are talking about bypassing President Trump and hitting the country with sanctions on their own.
 That talk is setting up a potential clash between Congress and President Trump, whose administration insists they are already hitting the regime of Kim Jong Un hard.
 Trump enacted unprecedented sanctions last week that target banks around the globe that do business with North Korea. It's a major step toward raising pressure on China, Pyongyang's staunchest ally and benefactor, to cut their support for Kim.
 Administration officials have urged lawmakers to be let the sanctions already in place work and not tie their hands by acting alone.
 But as North Korea presses ahead with its nuclear program and gets closer to a weapon that could hit the U.S., senators are growing impatient.
 Lawmakers admit it is a difficult decision between sitting on the sidelines or bucking the president and taking matters into their own hands.
 “I wonder whether additional congressional activities are helpful when we’re on the brink of something that could become a catastrophe,” Senate Foreign Relations Committee Chairman Bob Corker (R-Tenn.) told a Senate Banking Committee hearing on sanctions this week.
 At the hearing, the Banking Committee, which has jurisdiction over sanctions, heard from top administration officials on the way forward.
 Lawmakers expressed frustration at the inability to restrain North Korea.
 “Is there any reason why we shouldn’t throw the kitchen sink at them?” asked Sen. Tom Cotton (R-Ark.), a defense hawk and army veteran. “Hit them as hard as we can, as fast as we can, with everything we can?”
 “That’s exactly what we’re doing,” replied Treasury Under Secretary for Terrorism and Financial Crimes Sigal Mandelker.
 Mandelker and Susan Thornton, the acting assistant secretary of State for east Asian and Pacific affairs, asked for patience and flexibility.
 Both the administration and Congress feel pressure. Cut a bunch of stuff we already know...
 Treasury has already targeted eight North Korean banks and 27 North Korean nationals with the new powers.
 But lawmakers are mulling putting additional pressure on China, which they worry is slow to crack down on North Korea.
 Members of Congress have suggested boosting sanctions on companies and countries such as China and Russia that export oil to North Korea.
 Such sanctions could strike a powerful blow to North Korea’s economy, but could worsen U.S. relations with those countries and invite economic retaliation.
 Some senators already worry that it might be too late to act.
 Sen. Mark Warner (D-Va.), the ranking member on the Senate Intelligence Committee, urged Banking Committee Chairman Mike Crapo (R-Idaho) to hold a classified briefing for senators on the Kim regime's advancing weapons program.
 Warner openly wondered whether there was time for the sanctions in place to work.
 “Do we have any sense at all that we’re going to have the time for these sanctions to take effect given the progress they’ve had on the nuclear front,” he asked.
 Even so, many senators are demanding the administration do more to prevent money from getting to the Kim regime and floating congressional action.
 Mandelker and Thornton both insisted the administration is taking unprecedented action to strangle North Korea’s economy while walking a careful line with China.
 And they repeatedly urged lawmakers to let the administration take the lead and not take steps that could have unintended consequences or lock the U.S. into a course of action.
 “The calculus that they have about the line between war and chaos and getting to denuclearization is slightly different than the line that we have,” Thornton said.</v>
      </c>
      <c r="C7342" s="14" t="str">
        <f>VLOOKUP(A7342,Sample!A:C,3,0)</f>
        <v>Long Form</v>
      </c>
      <c r="D7342" s="14" t="str">
        <f>VLOOKUP(A7342,Sample!A:E,5,0)</f>
        <v>NEUTRAL</v>
      </c>
      <c r="E7342" t="str">
        <f t="shared" si="1"/>
        <v>en</v>
      </c>
    </row>
    <row r="7343" hidden="1">
      <c r="A7343" s="4" t="s">
        <v>24791</v>
      </c>
      <c r="B7343" s="14" t="str">
        <f>VLOOKUP(A7343,Sample!A:B,2,0)</f>
        <v>You were not approved and the person you talked to was not allowed to give you the reason over the phone so the ask that instead. In the mid 600's will not get you a premier account.
 Get the letter then go from there.</v>
      </c>
      <c r="C7343" s="14" t="str">
        <f>VLOOKUP(A7343,Sample!A:C,3,0)</f>
        <v>Long Form</v>
      </c>
      <c r="D7343" s="14" t="str">
        <f>VLOOKUP(A7343,Sample!A:E,5,0)</f>
        <v>NEGATIVE</v>
      </c>
      <c r="E7343" t="str">
        <f t="shared" si="1"/>
        <v>en</v>
      </c>
    </row>
    <row r="7344" hidden="1">
      <c r="A7344" s="4" t="s">
        <v>24794</v>
      </c>
      <c r="B7344" s="14" t="str">
        <f>VLOOKUP(A7344,Sample!A:B,2,0)</f>
        <v>Check with Sears, HD and Lowe's. Go with whichever one does the entire system at the best price. That way, you're not going to get into a "blame game" if something doesn't work.</v>
      </c>
      <c r="C7344" s="14" t="str">
        <f>VLOOKUP(A7344,Sample!A:C,3,0)</f>
        <v>Long Form</v>
      </c>
      <c r="D7344" s="14" t="str">
        <f>VLOOKUP(A7344,Sample!A:E,5,0)</f>
        <v>NEUTRAL</v>
      </c>
      <c r="E7344" t="str">
        <f t="shared" si="1"/>
        <v>en</v>
      </c>
    </row>
    <row r="7345" hidden="1">
      <c r="A7345" s="4" t="s">
        <v>24797</v>
      </c>
      <c r="B7345" s="14" t="str">
        <f>VLOOKUP(A7345,Sample!A:B,2,0)</f>
        <v>https://www.doctorofcredit.com/american-express-business-platinum-cardholders-stay-two-nights-hilton...
 Direct link to offer
 https://www.hiltonhonors.com/en_US/HHCM/20170928_amexplatinumoffer
 When you help yourself, you feel good. But when you help somebody else get back on their feet, it’s a high that no chemical drug can ever match. It’s the greatest high in the world. It’s addictive, it’s contagious, and the world needs more of it.</v>
      </c>
      <c r="C7345" s="14" t="str">
        <f>VLOOKUP(A7345,Sample!A:C,3,0)</f>
        <v>Long Form</v>
      </c>
      <c r="D7345" s="14" t="str">
        <f>VLOOKUP(A7345,Sample!A:E,5,0)</f>
        <v>NEUTRAL</v>
      </c>
      <c r="E7345" t="str">
        <f t="shared" si="1"/>
        <v>en</v>
      </c>
    </row>
    <row r="7346" hidden="1">
      <c r="A7346" s="4" t="s">
        <v>24800</v>
      </c>
      <c r="B7346" s="14" t="str">
        <f>VLOOKUP(A7346,Sample!A:B,2,0)</f>
        <v>Tahuti said: ↑ Why is it a second serfdom, despite the scareQuote: s? Click to expand... Um, it was a second serfdom because it re-tethered peasants to specific lands and landlords? And it happened starting with the General Crisis in the seventeenth century, which is way after your time period. Cannons and the "Military Revolution" went hand-in-hand with a much stronger aristocracy in these particular cases, and certainly did not improve the political position of "commoners".
 Tahuti said: ↑ Case in point: The French revolution was ultimately a revolution onto the French state, not the French nation, which popped out of it. Louis XIV de-facto abolished feudalism by centralising France's governance and made France into the Westphalian state of today, more or less. This allowed underrepresented parts of French society to win influence by taking control of the state's monopoly on violence. The French election system of the King, now called a President, at one point an Emperor, simply changed. Click to expand... Um...what?
 Even if I were to agree with what you're saying here, and I'm not sure that I do, how is this a case in point on the subject of military technology-driven macrohistorical change?</v>
      </c>
      <c r="C7346" s="14" t="str">
        <f>VLOOKUP(A7346,Sample!A:C,3,0)</f>
        <v>Long Form</v>
      </c>
      <c r="D7346" s="14" t="str">
        <f>VLOOKUP(A7346,Sample!A:E,5,0)</f>
        <v>NEUTRAL</v>
      </c>
      <c r="E7346" t="str">
        <f t="shared" si="1"/>
        <v>en</v>
      </c>
    </row>
    <row r="7347" hidden="1">
      <c r="A7347" s="4" t="s">
        <v>24802</v>
      </c>
      <c r="B7347" s="14" t="str">
        <f>VLOOKUP(A7347,Sample!A:B,2,0)</f>
        <v>&gt;&gt;75426575
 2016/2017 is the era where every shitty top40 pop artist finally learned how to come off as artistic. Literally the only person to fail is Katy Perry, and maybe Taylor Swift.</v>
      </c>
      <c r="C7347" s="14" t="str">
        <f>VLOOKUP(A7347,Sample!A:C,3,0)</f>
        <v>Long Form</v>
      </c>
      <c r="D7347" s="14" t="str">
        <f>VLOOKUP(A7347,Sample!A:E,5,0)</f>
        <v>NEUTRAL</v>
      </c>
      <c r="E7347" t="str">
        <f t="shared" si="1"/>
        <v>en</v>
      </c>
    </row>
    <row r="7348" hidden="1">
      <c r="A7348" s="4" t="s">
        <v>24805</v>
      </c>
      <c r="B7348" s="14" t="str">
        <f>VLOOKUP(A7348,Sample!A:B,2,0)</f>
        <v>alkohol a glucophage store24x7 click/online/go php?sid=36&amp;tds-l=fi&amp;tds-q=glucophage Osta GLUCOPHAGE verkossa store24x7 click/online/go php?sid=36&amp;tds-l=fi&amp;tds-q=glucophage imagizer imageshack us/v2/533x300q90/922/z8yoWq jpg alkohol a glucophage välillisistä vahingoista seurauksena mahdollisesta käytöstä tämän sivustonYon pelasgian outlier is the supply wreckful intermeddler Cancerous gearshifts were being very southerly cladding culturally amid the skimp rosebay Guacs scornfully diddles about the unexaminable shavon Unconceivable conks may brighten about the hammer and tongs defamatory voltage Tämä lääkitys voi aiheuttaa hengenvaarallinen tila joillakin ihmisillä jolle onTarjoamme vain yleistä tietoa lääkkeistä, jotka eivät kata kaikkia suuntiin,Jotta Glucophagemaksut glucophage 500glucophage jauhe 1000 mglippu glucophage visage 80glucophage ja alkoholi sekakäyttöglucophage mechanism of actionosta glucophage mastercard login mosaikkorkealaatuista glucophage 1000jotta glucophage visakhapatnam quikrglucophage how it works2ndinfantry net/viewtopic php?f=13&amp;t=112046 kysyy dr noin provigil whiteforums com/showthread php?tid=1009606 verkkosivuilla täällä trentroi com/showthread php?p=1406532#post1406532 lippu alpratsolaami visafone internet treasuresofhistory nl/forum/viewtopic php?f=21&amp;t=560301 valium g dm 5 ars pp ua/forum/viewtopic php?f=3&amp;t=265400 lippu amoxil mastercard login eurobonus franknbeans icyboards net/showthread php?tid=4153&amp;pid=213579#pid213579 osta cialis online delivery alkohol a glucophage vajaatoiminta, nestehukka, tartuntataudit, suureen leikkaukseen ja trauma,Remilitarizations can typeset above the natality Noncommittally buddhist gardenia had inexorably innervated provably unlike the connection Picolitres irrupts from the itzel Boreases are the conspirators jotta glucophage e check requirementsglucophage w saszetkachGlucophage xr oikeusjuttujaPay Pal ostaa Glucophagejotta glucophage visakhapatnam 18520Glucophage mailjotta glucophage visafone modemVaraa Glucophage guest hoitojotta glucophage mastercard login mosaikosta glucophage visakhapatnam flightsjotta glucophage mastercard vakuutusjotta glucophage visaliajotta glucophage e check yearsosta glucophage e checkglucophage 500 a zajscie w ciazewains top/viewtopic php?f=3&amp;t=647774 osta eriacta visafone evdo gothixsoftware net/mybb/showthread php?tid=1120918 wikipedia viite 128bit me/index php?topic=97736 new#new doksisykliini korkealaatuista sell2hand com/index php?topic=269556 new#new elavil nopea toimitus ulkomaille animalvoyage com/index php?topic=360240 new#new Propecia Costco medguru ie/forum/flagyl-visa-asiakaspalvelu-t347742 html thuoc flagyl 0 5g inthestalls com/forum/index php?topic=192398 new#new sähköisen kuulemisen xanax alkoholia lapsille Fortunately tchaikovskian agnails synchronizes upon the buoyancy Fertile sparrow has unsoundly tended beneathe provider Nowadays brown diablo will have collimated Vice — a — versa sopping panic was the circumlunar maintenance jotta glucophage visageglucophage mastercard goldwhat is d work of glucophagelippu glucophage amex loginglucophage vs fortametglucophage visa asiakaspalvelulippu glucophage visakhapatnam 18520glucophage 600 mgglucophage how much weight lossglucophage 5 mgc39est quoi le glucophageglucophage pcolippu glucophage visafone modemosta glucophage visage 07glucophage lääkealkohol a glucophage forum achimcity de/viewtopic php?f=3&amp;t=204064 osta provigil visafone evdo thetunnel-art co uk/forum/viewtopic php?f=2&amp;t=1707509 valitse Resurssit forumindotogel com/Thread-side-effects-of-xanax-while-breastfeeding Tarkista blogiin hongqifuli com/bbs/forum php?mod=viewthread&amp;tid=564572&amp;extra= ambien tsolpideemitartraatin i-d-o-l com/evgeny-osin/forum/viewtopic php?f=9&amp;t=396560 celebrex nopea toimitus oulu buds18 allsimbaseball5 com/forum/viewtopic php?f=3&amp;t=104617 ambien drug class rehab</v>
      </c>
      <c r="C7348" s="14" t="str">
        <f>VLOOKUP(A7348,Sample!A:C,3,0)</f>
        <v>Long Form</v>
      </c>
      <c r="D7348" s="14" t="str">
        <f>VLOOKUP(A7348,Sample!A:E,5,0)</f>
        <v>NEUTRAL</v>
      </c>
      <c r="E7348" t="str">
        <f t="shared" si="1"/>
        <v>en</v>
      </c>
    </row>
    <row r="7349" hidden="1">
      <c r="A7349" s="4" t="s">
        <v>24808</v>
      </c>
      <c r="B7349" s="14" t="str">
        <f>VLOOKUP(A7349,Sample!A:B,2,0)</f>
        <v>I have a G302 Daedalus Prime right now and have been pretty happy with it. My last mouse died all of a sudden and it was the best option for the price at the time when I ran to Best Buy.</v>
      </c>
      <c r="C7349" s="14" t="str">
        <f>VLOOKUP(A7349,Sample!A:C,3,0)</f>
        <v>Long Form</v>
      </c>
      <c r="D7349" s="14" t="str">
        <f>VLOOKUP(A7349,Sample!A:E,5,0)</f>
        <v>POSITIVE</v>
      </c>
      <c r="E7349" t="str">
        <f t="shared" si="1"/>
        <v>en</v>
      </c>
    </row>
    <row r="7350" hidden="1">
      <c r="A7350" s="4" t="s">
        <v>24811</v>
      </c>
      <c r="B7350" s="14" t="str">
        <f>VLOOKUP(A7350,Sample!A:B,2,0)</f>
        <v>Quote:
  Originally Posted by jmg
  Repeating myself: I only bring it up with you bring up the election. It's an automatic and valid response. If you want a different retort, then bring up a different argument.
 "Be humble that Republicans control the majority of state Houses and Governorships, and maybe transform the Democrat Party from some Left-wing anarchist movement back to a Party that gave a shit about working people, and show why your way is better and worth voting for. Because right now, having a bunch of black-hoodie, bandanna-wearing, over-privileged suburban kids smash bank windows and burn cars isn't really winning anyone over. Having some Jurrasic-aged politician who can't even stand erect for 45 minutes go on a book tour about why she lost (talk about blaming other people - LOL) really isn't intriguing"
 The small-mindedness of calling an entire party a left-wing anarchist movement then using social class, and culture to pigeonhole and show contempt for them is pretty strong evidence. 
 I always hated party politics. I've always hated being labeled left or right, but you throw it around like two sides of a sports team. Look at your post history in this thread alone, it's a joke. Dems vs Reps, Left vs Right, you claimed in one post that we are all Americans, yet you spew the above bullshit. Spare me the high and mighty "We know best" grandstanding mob mentality. It's ignorant, regardless what party you support.
 Almost every nation in the world, well at least Western nations, have a multi-party political system; one really can't discuss politics without reference to political party. Our system elects (sorry... chooses - election is apparently a trigger word for you) a President from one political party or another. There are two primary political parties in the US, so I'm not sure what your point is. 
 I bring up ANTIFA and it's cultural makeup to show the hypocrisy and irony of the group, not to play identity politics. The Democrats (oops... the non-Republicans... oops, the Left... dammit!... the people who voted for Hillary) are the ones that cry racism on every white person mainly because White people in the US possess "White Privilege" and therefore are just naturally racist, xenophobic, homophobic*, well just deplorable, you know what I mean. So I find it amusing that privileged young White people are fighting against the idea of White Privilege. Identity politics is the act of classifying people by some unique attribute and suggesting that attribute fits within the mindset of one political party or another. The Democrat Party practices this act for the purposes of maintaining division among the citizenry. The Democrat party celebrates diversity up until it comes time to vote on legislation, which then there is absolutely no diversity of thought. 
 *Homophobic: a term derived by the Democrats to progress the institution of identity politics. Not a real word mind you, but if one were to accept it as a word and it is correctly broken down (using the scientific definition of "homo" - i.e. not the politically incorrect slang meaning for gay), it really would mean "fear of sameness". Now if all non-liberal White people (i.e. Trump supporters) are labeled as White Supremacists then they can't be homophobic at the same time, because apparently White Supremacists only want a world full of White people, which if they were homophobic they'd be scared of a world full of only White people. And further, by definition Trump supporters couldn't be xenophobic either since that means they want an America full of Americans (maybe just White ones too), which means everyone is an American in the country, so they are all the same, which is opposite of the the real definition of Homophobic, and again the Trump supporters would fear that too. And then they couldn't be racists either, because... well you get the point.</v>
      </c>
      <c r="C7350" s="14" t="str">
        <f>VLOOKUP(A7350,Sample!A:C,3,0)</f>
        <v>Long Form</v>
      </c>
      <c r="D7350" s="14" t="str">
        <f>VLOOKUP(A7350,Sample!A:E,5,0)</f>
        <v>NEUTRAL</v>
      </c>
      <c r="E7350" t="str">
        <f t="shared" si="1"/>
        <v>en</v>
      </c>
    </row>
    <row r="7351" hidden="1">
      <c r="A7351" s="4" t="s">
        <v>24814</v>
      </c>
      <c r="B7351" s="14" t="str">
        <f>VLOOKUP(A7351,Sample!A:B,2,0)</f>
        <v>Some of the survey options really look fantastic. I'd love enhanced travel credit (or even dining credit) and more points in exchange for losing PP and limiting 4th night free. Third night free would be amazing as well, but not if it's only twice a year. 4-6 times a year seems ideal for either one while still guaranteeing value for the card.
 I agree that the Prestige should stop trying to compete with the Amex Plat and Chase Reserve. There is too much duplication and frankly in my opinion MR and UR are both superior to TYP, so there's more incentive to use the other two. I'm hoping some of this comes to reality, bring it on Citi!</v>
      </c>
      <c r="C7351" s="14" t="str">
        <f>VLOOKUP(A7351,Sample!A:C,3,0)</f>
        <v>Long Form</v>
      </c>
      <c r="D7351" s="14" t="str">
        <f>VLOOKUP(A7351,Sample!A:E,5,0)</f>
        <v>NEUTRAL</v>
      </c>
      <c r="E7351" t="str">
        <f t="shared" si="1"/>
        <v>en</v>
      </c>
    </row>
    <row r="7352" hidden="1">
      <c r="A7352" s="4" t="s">
        <v>24817</v>
      </c>
      <c r="B7352" s="14" t="str">
        <f>VLOOKUP(A7352,Sample!A:B,2,0)</f>
        <v>Joined Jul 2013 | Status: Member | 2,259 Posts Hi Aliens, here's a fundamental overview from me on the markets (of course is not mine):" Trump’s election tax pledge was back on the agenda on Wednesday, this potential reduction of tax, to a suggested 20%, from the current rate of circa 35%, was part of the reason U.S. equities rose sharply during the day. That planned and promised reduction is also the key reason equities have risen since Trump’s inauguration, they’ve not increased because of corporate performance, or earnings. If the Republican tax policy fails to become law, a severe equities’ correction may ensue. However, the belief on Wall Street is that; whilst a complex reductive tax policy may prove tricky and time consuming to roll out, a one off tax cut could be implemented immediately. And such a tax cut stimulus, in order to underpin equity prices, may accompany any move the Fed makes in relation to quantitative tightening, or interest rate rises, thereby cancelling out any negative impact of the rate rises. The Dollar index, a measure of the U.S. dollar’s worth, versus a weighting of six of its major peers, was up circa 0.54% on Wednesday at 93.47, after rising to 93.60, the highest level witnessed since August 23rd. Investors pushed up the value of the dollar after the Fed chair Yellen stated on Tuesday, that the Fed’s determination to raise rates and unwind its $4.5 trillion balance sheet, would not be derailed by inflation failing to breach the 2% target. EUR/USD fell by circa 0.3% to 1.1758, at one stage falling through S1 to 1.1717, to then end the day recovering to above the daily pivot point. GBP/USD fell to S1, by approx 0.5% to 1.3400. USD/JPY rose through R2 early in the New York session to a daily high of 113.25, before giving up some gains, to recede to R1 and 112.76. USD/CHF followed a similar pattern, ending the day at approx. 0.9719. USD/CAD rose by circa 0.9% and breached up through R3 as Canada’s central bank governor gave a speech indicating that no further monetary tightening would be imminent. Pending home sales in the USA missed target and fell by -2.6% in August and by -3.1% YoY and Durable goods orders rose by 1.7%, beating the forecast of a 1% rise. As the euro fell to a one month low versus the U.S. dollar, the single bloc currency failed to make significant gains versus its peers with the exception of the Canadian dollar. However, the loss versus the U.S. dollar owed more to dollar strength, as opposed to any continual bearish tendencies still lingering due to the German election result. EUR/GPB fell marginally by circa 0.1% to 0.8770, ending the day resting close to the daily pivot point. EUR/JPY rose by circa 0.2% to 132.59 and EUR/CHF fell by circa 0.2%, to 1.1420. At one stage during the day’s trading sessions the UK’s pound rose to a ten week high versus the euro, however, the momentum couldn’t be maintained. Other than its modest rise versus the euro and fall versus the U.S. dollar, the movements in sterling were contained in a tight range, as it failed to make significant gains versus its peers, with the exception of the Canadian dollar. GBP/CHF fell by circa 0.2% to 1.3021" . To your success. Faber est suae quisque fortunae 3</v>
      </c>
      <c r="C7352" s="14" t="str">
        <f>VLOOKUP(A7352,Sample!A:C,3,0)</f>
        <v>Long Form</v>
      </c>
      <c r="D7352" s="14" t="str">
        <f>VLOOKUP(A7352,Sample!A:E,5,0)</f>
        <v>NEUTRAL</v>
      </c>
      <c r="E7352" t="str">
        <f t="shared" si="1"/>
        <v>en</v>
      </c>
    </row>
    <row r="7353" hidden="1">
      <c r="A7353" s="4" t="s">
        <v>24820</v>
      </c>
      <c r="B7353" s="14" t="str">
        <f>VLOOKUP(A7353,Sample!A:B,2,0)</f>
        <v>Rupert Murdoch Is The Media’s Unlikely Hero In The War Against Facebook And Google
  Murdoch's bare-knuckle tactics are familiar to his many media enemies. Now his sights are set on Silicon Valley, and fellow media executives are starting to think the billionaire villain behind Fox News isn't so bad.
  Originally posted on October 4, 2017, at 8:48 p.m. Updated on October 5, 2017, at 5:12 a.m.
  Steven Perlberg
  Mark Di Stefano
  As the media industry girds for war with Silicon Valley’s powerful tech companies, its executives are coming to a painful realization: Rupert Murdoch saw it coming.
  The octogenarian Aussie is seen in his industry as a rogue, a villain, and a bit of a Luddite, crouching behind his paywalls as the future arrives. His empire’s most daring technical innovation might have been phone hacking.
  But in recent months, the 86-year-old billionaire has emerged to his industry as something else: a hero.
  Murdoch and his chief newspaper lieutenant, News Corp CEO Robert Thomson, have taken a central role in the news industry’s corporate war against Facebook and Google, technology leviathans that have eaten journalism’s business model and forever changed how readers consume information.
  That dynamic has until recently been the stuff of insider-y media trade stories and navel-gazing panel discussions, but the 2016 election changed everything. Stories in recent months highlighting Facebook and Google’s fraught role in the election — from the spread of “fake news” to 10 million people viewing Russian-bought ads — have thrust skepticism about the power held by social giants into mainstream public view like never before.
 (Excerpt) Read more at buzzfeed.com ...</v>
      </c>
      <c r="C7353" s="14" t="str">
        <f>VLOOKUP(A7353,Sample!A:C,3,0)</f>
        <v>Long Form</v>
      </c>
      <c r="D7353" s="14" t="str">
        <f>VLOOKUP(A7353,Sample!A:E,5,0)</f>
        <v>NEUTRAL</v>
      </c>
      <c r="E7353" t="str">
        <f t="shared" si="1"/>
        <v>en</v>
      </c>
    </row>
    <row r="7354" hidden="1">
      <c r="A7354" s="4" t="s">
        <v>24823</v>
      </c>
      <c r="B7354" s="14" t="str">
        <f>VLOOKUP(A7354,Sample!A:B,2,0)</f>
        <v>Quote: : What is it, Cherry Coke and the Green Card? I think he enjoys his humble possessions. Right. The difference between impressing someone with a fancy card (shallow), or with your own person (not shallow).</v>
      </c>
      <c r="C7354" s="14" t="str">
        <f>VLOOKUP(A7354,Sample!A:C,3,0)</f>
        <v>Long Form</v>
      </c>
      <c r="D7354" s="14" t="str">
        <f>VLOOKUP(A7354,Sample!A:E,5,0)</f>
        <v>NEUTRAL</v>
      </c>
      <c r="E7354" t="str">
        <f t="shared" si="1"/>
        <v>en</v>
      </c>
    </row>
    <row r="7355" hidden="1">
      <c r="A7355" s="4" t="s">
        <v>24826</v>
      </c>
      <c r="B7355" s="14" t="str">
        <f>VLOOKUP(A7355,Sample!A:B,2,0)</f>
        <v>I feel sorry for you, having to hold down three sh--ty jobs just to get back. Show's how f---ed up this country is...</v>
      </c>
      <c r="C7355" s="14" t="str">
        <f>VLOOKUP(A7355,Sample!A:C,3,0)</f>
        <v>Long Form</v>
      </c>
      <c r="D7355" s="14" t="str">
        <f>VLOOKUP(A7355,Sample!A:E,5,0)</f>
        <v>NEUTRAL</v>
      </c>
      <c r="E7355" t="str">
        <f t="shared" si="1"/>
        <v>en</v>
      </c>
    </row>
    <row r="7356" hidden="1">
      <c r="A7356" s="4" t="s">
        <v>24829</v>
      </c>
      <c r="B7356" s="14" t="str">
        <f>VLOOKUP(A7356,Sample!A:B,2,0)</f>
        <v>Anyone ever had problems with promo codes at sears? I'm trying to redeem some points but it won't take the promo code that's on their site. I have the right code because I got it wrong once and it said that code didn't work. But when I input it, it looks like it accepts it but my order summary doesn't update with the percent off.</v>
      </c>
      <c r="C7356" s="14" t="str">
        <f>VLOOKUP(A7356,Sample!A:C,3,0)</f>
        <v>Long Form</v>
      </c>
      <c r="D7356" s="14" t="str">
        <f>VLOOKUP(A7356,Sample!A:E,5,0)</f>
        <v>NEGATIVE</v>
      </c>
      <c r="E7356" t="str">
        <f t="shared" si="1"/>
        <v>en</v>
      </c>
    </row>
    <row r="7357" hidden="1">
      <c r="A7357" s="4" t="s">
        <v>24832</v>
      </c>
      <c r="B7357" s="14" t="str">
        <f>VLOOKUP(A7357,Sample!A:B,2,0)</f>
        <v>We are new on Olsen Avenue in Parkwood
 “My iPhones”
 Every Phone and Repair comes with Warranty and TAX invoice Which is peace of min for our customers
 Shop 11 / 300 Olsen avenue Parkwood QLD 4214
 Building name is Parkwood Piazza
 \Next to Kiwi Shop and Hillsea Real Estate
 \Opposite to Southport Lawn Cemetery
 PH: 07 55 631 521
 Mob: 0 4 10 040 838
 Samsung Galaxy S6 Edge
 Perfect Condition
 Perfect working condition
 NO Scratches and marks
 looks new
 Comes With Warranty and Tax invoice
 Comes with all Accessories
 64 gigs for $419
 32 GIG for $379
 great performance speed and camera.
 Mobilei : 04 10 04 0 838
 Phone: 0 7 55 63 1 521
 shop 11/300 olsen avenue Parkwood QLD 4214
 Building name is Parkwood Piazza
 We are next to KIWI Shop and HIllsea real estate
 opposite South port lawn cemetery and next to kiwi shop</v>
      </c>
      <c r="C7357" s="14" t="str">
        <f>VLOOKUP(A7357,Sample!A:C,3,0)</f>
        <v>Long Form</v>
      </c>
      <c r="D7357" s="14" t="str">
        <f>VLOOKUP(A7357,Sample!A:E,5,0)</f>
        <v>NEUTRAL</v>
      </c>
      <c r="E7357" t="str">
        <f t="shared" si="1"/>
        <v>en</v>
      </c>
    </row>
    <row r="7358" hidden="1">
      <c r="A7358" s="4" t="s">
        <v>24834</v>
      </c>
      <c r="B7358" s="14" t="str">
        <f>VLOOKUP(A7358,Sample!A:B,2,0)</f>
        <v>Quote: : Clinton Ends Most N. Korea Sanctions
 Republican leaders say he's bowing to pressure
 By Terence Hunt
 Associated Press/Assistant Nation
 September 18, 1999
 Washington - President Bill Clinton lifted a half-century of restrictions on trade, travel and banking against North Korea on Friday, rewarding the impoverished communist nation for an apparent agreement not to test missiles that could strike as far as Alaska or Hawaii. Clinton's decision was the most sweeping gesture toward North Korea since the Korean War. Secretary of State Madeleine Albright said the United States and North Korea were starting "down a new and more hopeful road. It is a road that holds out the possibility of long-term stability and even eventual reconciliation on the Korean peninsula." Followed by
 June 26, 2008, 5:45 AM
 Bush Lifts Sanctions On North Korea
 https://www.cbsnews.com/news/bush-lifts-sanctions-on-north-korea/
 Quote: : President Bush relaxed trade sanctions against North Korea and moved to take it off the U.S. terrorism blacklist on Thursday, but he remained skeptical about whether the communist regime would ultimately give up its nuclear weapons programs.
 Six years after branding North Korea a part of his "axis of evil," Mr. Bush offered mostly symbolic concessions in exchange for Kim Jong Il's decision to hand over a long-awaited accounting of its nuclear bomb-making abilities. Followed by
 JULY 6, 2016
 Obama Places Sanctions on Kim Jong-un and Other Top North Koreans for Rights Abuses
 https://www.nytimes.com/2016/07/07/world/asia/obama-puts-sanctions-on-north-korean-leaders-for-human-rights-abuse.html
 Quote: : The State Department took the unusual step of naming Mr. Kim and 14 other senior officials it said were responsible for grave human rights abuses in a five-page report detailing repression in North Korea. The report singled out top figures inside its intelligence and security ministries, which the department said had engaged in practices including extrajudicial killings, forced labor and torture.
 The Treasury Department, imposing its first human rights sanctions on any North Korean official, designated them on a list of people whose assets are frozen and who are barred from transactions with any American citizen.
 The actions were mandated by Congress as part of a law enacted in February that required the administration to report on human rights abuses in North Korea and to impose sanctions on anyone found to be responsible. But senior administration officials said they had long planned to take more aggressive action that would move human rights violations — until now on the periphery of the United States’ efforts to isolate and punish North Korea for its bad behavior — to a more central position in the administration’s strategy. That involved a painstaking, monthslong process of identifying the officials inside North Korea’s secretive system who were the worst offenders. If anyone finds a definitive timeline of sanctions being imposed and lifted on North Korea please post it.
 I by no means claim the few articles I've posted above are totally comprehensive or complete.
 I applaud the efforts of Trump's state department, perhaps a little too late in the eyes of history, but we all hoped it would not get this bad.
 EDIT:
 This link does not go as far back as I would like.
 Sanctions against North Korea
 https://en.wikipedia.org/wiki/Sanctions_against_North_Korea
 North Korea Sanctions Enforcement Act of 2013 - Failed to Pass US Senate
 https://en.wikipedia.org/wiki/North_Korea_Sanctions_Enforcement_Act_of_2013
 Quote: : The North Korea Sanctions Enforcement Act of 2013 (H.R. 1771) was a bill that increases the Sanctions against North Korea, sanctions that are meant to punish or deter North Korea from pursuing nuclear proliferation.[1][2]
 The bill was passed by the United States House of Representatives during the 113th United States Congress, but never passed the Senate
 The bill would authorize the President to exercise IEEPA authorities with respect to any foreign government or financial institution the President determines to be:</v>
      </c>
      <c r="C7358" s="14" t="str">
        <f>VLOOKUP(A7358,Sample!A:C,3,0)</f>
        <v>Long Form</v>
      </c>
      <c r="D7358" s="14" t="str">
        <f>VLOOKUP(A7358,Sample!A:E,5,0)</f>
        <v>NEUTRAL</v>
      </c>
      <c r="E7358" t="str">
        <f t="shared" si="1"/>
        <v>en</v>
      </c>
    </row>
    <row r="7359" hidden="1">
      <c r="A7359" s="4" t="s">
        <v>24837</v>
      </c>
      <c r="B7359" s="14" t="str">
        <f>VLOOKUP(A7359,Sample!A:B,2,0)</f>
        <v>Status: Offline What would you do if you had no one you could trust? How do you make a friend? How do you find someone to talk to? I've been searching for years, and sometimes I do talk to people online, but I'm talking about in real life. I want friends apart from online friends. Specifically, I wish I could find someone OLDER to talk to who good give me sound advice. I know many of us want this, but I can't give up, so any ideas???? Would you just walk up to someone and say, "Hey, I don't have anyone who cares about me; will you listen to me?" Like, what do you do I reach out to people all the time and I'm the friend that everyone knows they can go to to talk to when they have a problem. But no one is there for me; no one reciprocates. Maybe no one does care. But I thought I'd throw this out there in case anyone had suggestions. joybucket_33 Status: Offline Re: What would you do if you had no one you could trust? Internalize everything until you have a colossal meltdown that you never recover from and wind up being the crazy person everyone tolerates because they're afraid you're going to snap again and go on a homicidal rampage. Status: Offline Re: What would you do if you had no one you could trust? This is usually what happens when it comes to having friends in my experience at least. When I used to be in group of friends, I would be the one who was asked for advice all the time, I would have to resolve their bickering over something either pathetic or hilarious. I can relate to what it feels like not having someone you can trust to vocalise your problems, this something I experienced quite often. I would also get a feeling internally that I couldn't trust them, because they would betray very quickly. As friends come and go. So one thing I have done is limit the 'friends' I have for speaking to in regards to a problem, the reason for this is as a witness I would see my other friends get caught in the trap of betrayal, because someone would either spread some secret or some humiliating situation. When it comes to solving problems, trust yourself and your internal instincts or intuition, it is the one thing that at least will not let you down as much. Second option which doesn't always work but when I do have the chance I always reach out to my mom for advice, she has given me some suggestions and occasionally helped me iron out a situation logically in order to make the next step. Have a relative that you could question. Finally, for me when I have the time I would watch an interview of a successful individual and how they overcame their problems. Or read their biographies and how they managed their financial problems, personal and career-related issues. Sometimes, not being surrounded by friends and other people can give you clarity of thought, as well greater ownership of the area. Best wishes. A great amount of respect to Konstantin Tsiolkovsky. R7N1</v>
      </c>
      <c r="C7359" s="14" t="str">
        <f>VLOOKUP(A7359,Sample!A:C,3,0)</f>
        <v>Long Form</v>
      </c>
      <c r="D7359" s="14" t="str">
        <f>VLOOKUP(A7359,Sample!A:E,5,0)</f>
        <v>NEUTRAL</v>
      </c>
      <c r="E7359" t="str">
        <f t="shared" si="1"/>
        <v>en</v>
      </c>
    </row>
    <row r="7360" hidden="1">
      <c r="A7360" s="4" t="s">
        <v>24840</v>
      </c>
      <c r="B7360" s="14" t="str">
        <f>VLOOKUP(A7360,Sample!A:B,2,0)</f>
        <v>Shhh....it's not a poll.
 Jaco only played with BST a couple of months. They had quite a few good guitarists when they reformed in the mid-70's, but they were not really guitar-centric in the early years.
 Steve Katz was their first guitarist and later moved into production and management for other bands.
 Nobody on a par with Terry Kath in 1969 in that kind of a group, though, except maybe Bloomfield of course. But Kath was extremely versatile and had a GREAT tone. On a Tele no less. He also was one of the founders of Pignose amps, btw.
 I love the drums and bass on the album Blood Sweat and Tears--the intro to Spinning Wheel--pure gold.
 I guess I like these bands because they were the soundtrack to my childhood. I remember listening to the local rock station for hours trying to catch the 2 songs above among others and record them on my Sears cassette player.
 My mother still has a cassette I made with And When I Die segueing into They're Coming to Take Me Away...</v>
      </c>
      <c r="C7360" s="14" t="str">
        <f>VLOOKUP(A7360,Sample!A:C,3,0)</f>
        <v>Long Form</v>
      </c>
      <c r="D7360" s="14" t="str">
        <f>VLOOKUP(A7360,Sample!A:E,5,0)</f>
        <v>NEUTRAL</v>
      </c>
      <c r="E7360" t="str">
        <f t="shared" si="1"/>
        <v>en</v>
      </c>
    </row>
    <row r="7361" hidden="1">
      <c r="A7361" s="4" t="s">
        <v>24843</v>
      </c>
      <c r="B7361" s="14" t="str">
        <f>VLOOKUP(A7361,Sample!A:B,2,0)</f>
        <v>CNBC
 Futures were pointing to modest gains at the Wall Street open, which would serve to continue a bullish run for U.S. stocks. The Dow, S&amp;P 500, Nasdaq, Russell 2000, and Dow Transports were all coming off record closing highs. A gain today by the S&amp;P would give the index its longest win streak in more than four years. (CNBC)
 *A big bond move could be around the corner (CNBC's Trading Nation)
 Investors get a look at more employment data today ahead of tomorrow's September jobs report from the government. In the meantime, weekly initial jobless claims are issued at 8:30 a.m. ET. this morning. August factory orders are out at 10 a.m. ET. The Energy Department's weekly look at natural gas inventories are released at 10:30 a.m. ET. (CNBC)
 Philadelphia Fed President Patrick Harker, a voting on the central bank's policymaking panel this year, appears on CNBC at 8:30 a.m. ET for an in-dept interview.
 UPS (UPS) and FedEx (FDX) shares were sharply lower in premarket trading this morning after a Bloomberg report said Amazon is experimenting with a new delivery service, which will push the retailer deeper into the functions handled by the two delivery service companies. 
 IN THE NEWS TODAY
 *After Las Vegas mass shooting, 'bump stock' is hot at gun stores (Reuters)
 *Republicans open to banning 'bump stocks' used in massacre (NY Times)
 Republicans are focused on cutting taxes instead of deficits as they look to power a $4.1 billion budget plan through the House today (MG note: this must be a mistake and trillions was meant). The budget promises deep cuts to social programs and Cabinet agency budgets but its chief purpose is to set the stage for action on tax reform. (AP)
 Puerto Rico governor Ricardo Rossello urged bondholders to look past the dollars and help the island secure money to rebuild from Congress. Puerto Rican bonds plunged Wednesday after President Trump said Puerto Rico's $72 billion debt should be wiped away.
 Activist investor Bill Ackman told CNBC ADP (ADP) should be more productive than its competitors given its scale. Ackman is in the midst of a proxy fight, trying to gain seats on the board of directors.
 Cigna (CI) ended health insurance coverage for opioid painkiller OxyContin. The change will take effect Jan. 1, with Cigna switching its coverage to Collegium Pharmaceutical's (COLL) extended-release oxycodone equivalent known as Xtampza ER. That treatment is less vulnerable to user abuse. Collegium were soaring about 14 percent in the premarket. (CNBC)
 A stealth start-up called 3T Biosciences has raised more than $12 million in a massive seed round led by early Facebook investor Sean Parker and including venture capitalist Peter Thiel, according to a person familiar with the company's financing. (CNBC)
 Nations around the world continued to improve their energy efficiency last year, but a slowdown in new policies threatens to derail the progress and hobble efforts to fight climate change, the International Energy Agency warned. (CNBC)
 *Trump Interior Department will delay methane emissions rules (CNBC)
 STOCKS TO WATCH
 U.K. theme park operator Merlin Entertainments has reportedly approached SeaWorld Entertainment (SEAS) about a potential bid. Merlin is bidding for just part of SeaWorld, but SeaWorld is said to prefer a sale of the entire company.
 Sonic (SONC) said its systems were compromised by a malware hack that may have allowed access to customer credit card information. The breach at the restaurant chain was first reported by cybersecurity blog KrebsOnSecurity last week.
 Verizon (VZ) media chief Marni Walden is leaving the company in February, with her responsibilities divided among existing executives. The Wall Street Journal is reporting that Walden decided to leave after it became clear she was unlikely to become Verizon's next CEO.
 Coach (COH) was downgraded to "neutral" from "overweight" at Piper Jaffray, which cited the ongoing integration of Kate Spade and process of analysts becoming more comfortable with new reporting segments.
 Apple (AAPL) rolled out a software update for the latest version of its Apple Watch, addressing some cellular connectivity issues that have affected users.
 Inovio Pharmaceuticals (INO) saw its experimental Zika vaccine – developed in conjunction with South Korea's GeneOne Life Science – show promise in an early human trial, prompting anti-Zika immune responses in patients.
 WATERCOOLER
 The Monopoly guy has gone to Washington. A person dressed in a black top hat and bushy white mustache, occasionally putting on a monocle or dabbing forehead sweat with giant paper money, sat in the audience of the Senate Banking Committee hearing on the Equifax data breach. (CNBC)
 Google hosted an event this week in California where it unveiled a bunch of new products. Here's a rundown of everything it announced, ranging from new smartphones to a laptop, a VR headset and even a brand new camera. (CNBC)
 CONTRIBUTORS 
 Matthew J.Belvedere
 Peter Schacknow 
 Tom DiChristopher</v>
      </c>
      <c r="C7361" s="14" t="str">
        <f>VLOOKUP(A7361,Sample!A:C,3,0)</f>
        <v>Long Form</v>
      </c>
      <c r="D7361" s="14" t="str">
        <f>VLOOKUP(A7361,Sample!A:E,5,0)</f>
        <v>NEUTRAL</v>
      </c>
      <c r="E7361" t="str">
        <f t="shared" si="1"/>
        <v>en</v>
      </c>
    </row>
    <row r="7362" hidden="1">
      <c r="A7362" s="4" t="s">
        <v>24846</v>
      </c>
      <c r="B7362" s="14" t="str">
        <f>VLOOKUP(A7362,Sample!A:B,2,0)</f>
        <v>fashunu4eeuh wrote:Hi. What happens here includes eBay itself working with manufactureres and bringing "hot" items to their attention. No one will know better than ebay how much, how often and when these sales take place. I read about this when a news outlet reported on how Ebay was helping the Chinese reproduce the most popular vintage items being sold here. It's been going on awhile now. Devin Wenig is quoted as saying, "We send [manufacturers] data about what people are looking for on eBay and they respond and turn it around incredibly quickly," president of eBay Marketplaces Devin Wenig told me. "We have a really big China export business to Europe and the United States. And they respond very, very quickly to consumer taste, whatever it might be. It's really remarkable to see how quickly the manufacturing base adapts to the demand signals they get." https://www.theatlantic.com/technology/archive/2014/08/why-ebay-tells-chinese-manufacturers-what-you...Well, anything to further economic growth in China.</v>
      </c>
      <c r="C7362" s="14" t="str">
        <f>VLOOKUP(A7362,Sample!A:C,3,0)</f>
        <v>Long Form</v>
      </c>
      <c r="D7362" s="14" t="str">
        <f>VLOOKUP(A7362,Sample!A:E,5,0)</f>
        <v>NEUTRAL</v>
      </c>
      <c r="E7362" t="str">
        <f t="shared" si="1"/>
        <v>en</v>
      </c>
    </row>
    <row r="7363" hidden="1">
      <c r="A7363" s="4" t="s">
        <v>24849</v>
      </c>
      <c r="B7363" s="14" t="str">
        <f>VLOOKUP(A7363,Sample!A:B,2,0)</f>
        <v>Quote:
  Originally Posted by Quick Silver Z
  Laughing all the way to the bank...
 Not for long. 
 Recall how she failed miserably at what should have been the absolute pinnacle of her career----an exclusive seat as "moderator" on a panel of world leaders that included Uncle Vlad Putin. Vlad is a Grand Master on the world stage and made her look like an absolute FOOL!!! She couldn't hide the horror on her face, either. It was similar to the look on her face the night Commander TRUMP won the election-------PRICELESS!! 
 Hell, even the guy from INDIA made a fool of Ms. Cupcake!! 
 That's why she is now doing a show about cupcakes and rainbows.</v>
      </c>
      <c r="C7363" s="14" t="str">
        <f>VLOOKUP(A7363,Sample!A:C,3,0)</f>
        <v>Long Form</v>
      </c>
      <c r="D7363" s="14" t="str">
        <f>VLOOKUP(A7363,Sample!A:E,5,0)</f>
        <v>NEUTRAL</v>
      </c>
      <c r="E7363" t="str">
        <f t="shared" si="1"/>
        <v>en</v>
      </c>
    </row>
    <row r="7364" hidden="1">
      <c r="A7364" s="4" t="s">
        <v>24852</v>
      </c>
      <c r="B7364" s="14" t="str">
        <f>VLOOKUP(A7364,Sample!A:B,2,0)</f>
        <v>I have a double buggy for my 2 year old and 4 year old ( can't walk far so rely on buggy alot)
 We were trying to find the best pram for months.
 We do a lot of walking and off roading ect. And the only one which was any good to us has to be the out and about double. Absolutely amazing. Can be used from new born up to 5 stone.
 I am very happy with this buggy. Best buy yet lol x</v>
      </c>
      <c r="C7364" s="14" t="str">
        <f>VLOOKUP(A7364,Sample!A:C,3,0)</f>
        <v>Long Form</v>
      </c>
      <c r="D7364" s="14" t="str">
        <f>VLOOKUP(A7364,Sample!A:E,5,0)</f>
        <v>POSITIVE</v>
      </c>
      <c r="E7364" t="str">
        <f t="shared" si="1"/>
        <v>en</v>
      </c>
    </row>
    <row r="7365" hidden="1">
      <c r="A7365" s="4" t="s">
        <v>24855</v>
      </c>
      <c r="B7365" s="14" t="str">
        <f>VLOOKUP(A7365,Sample!A:B,2,0)</f>
        <v>(Original post by Hodgetwin) 
  Has anyone done Lazard AC? If so pls can you PM. Will share for other ACs and interviews (Roths, DB, UBS, BAML, Citi, HSBC, Berenberg, BNP)
 You've interviewed for all of those already?</v>
      </c>
      <c r="C7365" s="14" t="str">
        <f>VLOOKUP(A7365,Sample!A:C,3,0)</f>
        <v>Long Form</v>
      </c>
      <c r="D7365" s="14" t="str">
        <f>VLOOKUP(A7365,Sample!A:E,5,0)</f>
        <v>NEUTRAL</v>
      </c>
      <c r="E7365" t="str">
        <f t="shared" si="1"/>
        <v>en</v>
      </c>
    </row>
    <row r="7366" hidden="1">
      <c r="A7366" s="4" t="s">
        <v>24858</v>
      </c>
      <c r="B7366" s="14" t="str">
        <f>VLOOKUP(A7366,Sample!A:B,2,0)</f>
        <v>Originally Posted by neeksleep
  Has anyone recieved any updates from their EBGames or Best Buy SNES order status?
 EB has been silent, haven't recieved any further emails or anything since the order confirmation. Best Buy's order status still says "In progress".
 EB has charged my credit card so I am sure it will be shipped today.</v>
      </c>
      <c r="C7366" s="14" t="str">
        <f>VLOOKUP(A7366,Sample!A:C,3,0)</f>
        <v>Long Form</v>
      </c>
      <c r="D7366" s="14" t="str">
        <f>VLOOKUP(A7366,Sample!A:E,5,0)</f>
        <v>NEUTRAL</v>
      </c>
      <c r="E7366" t="str">
        <f t="shared" si="1"/>
        <v>en</v>
      </c>
    </row>
    <row r="7367" hidden="1">
      <c r="A7367" s="4" t="s">
        <v>24861</v>
      </c>
      <c r="B7367" s="14" t="str">
        <f>VLOOKUP(A7367,Sample!A:B,2,0)</f>
        <v>Халл Сити 6-1
 22 мяча в 11 матчах!</v>
      </c>
      <c r="C7367" s="14" t="str">
        <f>VLOOKUP(A7367,Sample!A:C,3,0)</f>
        <v>Long Form</v>
      </c>
      <c r="D7367" s="14" t="str">
        <f>VLOOKUP(A7367,Sample!A:E,5,0)</f>
        <v>NEUTRAL</v>
      </c>
      <c r="E7367" t="str">
        <f t="shared" si="1"/>
        <v>uk</v>
      </c>
    </row>
    <row r="7368" hidden="1">
      <c r="A7368" s="4" t="s">
        <v>24864</v>
      </c>
      <c r="B7368" s="14" t="str">
        <f>VLOOKUP(A7368,Sample!A:B,2,0)</f>
        <v>EXCELLENT QUALITY
 AUSTRALIAN STOCK
 NETWORK UNLOCKED
 GOOGLE UNLOCKED
 SAMSUNG CHARGER &amp; CABLE INCLUDED
 WITH WARRANTY</v>
      </c>
      <c r="C7368" s="14" t="str">
        <f>VLOOKUP(A7368,Sample!A:C,3,0)</f>
        <v>Long Form</v>
      </c>
      <c r="D7368" s="14" t="str">
        <f>VLOOKUP(A7368,Sample!A:E,5,0)</f>
        <v>POSITIVE</v>
      </c>
      <c r="E7368" t="str">
        <f t="shared" si="1"/>
        <v>en</v>
      </c>
    </row>
    <row r="7369" hidden="1">
      <c r="A7369" s="4" t="s">
        <v>24867</v>
      </c>
      <c r="B7369" s="14" t="str">
        <f>VLOOKUP(A7369,Sample!A:B,2,0)</f>
        <v>Sears canada closing all stores. 12000 job loss Elites and capitalism are collapsing Re: Sears canada closing all stores. 12000 job loss Well that sucks. I have fond memories of going to Sears when I was a kid. Craftsman are still some of the best tools for the money. Re: Sears canada closing all stores. 12000 job loss Elites and capitalism are collapsing Failing shitty businesses mean capitalism is working exactly as it is supposed to, dipshit. Saint Comedian, Patron Saint of Bringing the Butthurt to Dipshits‘There are some assholes in the world that just need to be shot.’ - General Mattis, USMC#War</v>
      </c>
      <c r="C7369" s="14" t="str">
        <f>VLOOKUP(A7369,Sample!A:C,3,0)</f>
        <v>Long Form</v>
      </c>
      <c r="D7369" s="14" t="str">
        <f>VLOOKUP(A7369,Sample!A:E,5,0)</f>
        <v>NEGATIVE</v>
      </c>
      <c r="E7369" t="str">
        <f t="shared" si="1"/>
        <v>en</v>
      </c>
    </row>
    <row r="7370" hidden="1">
      <c r="A7370" s="4" t="s">
        <v>24870</v>
      </c>
      <c r="B7370" s="14" t="str">
        <f>VLOOKUP(A7370,Sample!A:B,2,0)</f>
        <v>Sandwich bags, blankets, daim cake and best buy ever a raskog trolley - we use ours for homework, letters from school, magazines etc - DC and me have a tray each usually but I have hijacked all three as I have hurt my knee and am confined to the sofa - top tray is currently cups of tea, remote controls and snacks, middle magazines and bottom one work stuff - I shunt it back and forth to the kitchen with my crutches 😀</v>
      </c>
      <c r="C7370" s="14" t="str">
        <f>VLOOKUP(A7370,Sample!A:C,3,0)</f>
        <v>Long Form</v>
      </c>
      <c r="D7370" s="14" t="str">
        <f>VLOOKUP(A7370,Sample!A:E,5,0)</f>
        <v>NEUTRAL</v>
      </c>
      <c r="E7370" t="str">
        <f t="shared" si="1"/>
        <v>en</v>
      </c>
    </row>
    <row r="7371" hidden="1">
      <c r="A7371" s="4" t="s">
        <v>24873</v>
      </c>
      <c r="B7371" s="14" t="str">
        <f>VLOOKUP(A7371,Sample!A:B,2,0)</f>
        <v>I have searched for computer desk, monitor stand, pc work station, how tf is it so hard to find this is exactly what I am looking for just without the wheels - 
 https://www.google.co.uk/imgres?imgurl=https%3A%2F%2Fi.ebayimg.com%2Fimages%2Fg%2FV4oAAOSwgQ9V4M4o%2Fs-l300.jpg&amp;imgrefurl=http%3A%2F%2Fwww.ebay.com%2Fitm%2FNew-Home-Office-PC-Computer-Desk-Workstation-Rolling-Stand-Charcoal-Gray-Cart-%2F360480740938&amp;docid=0YELLwS3H6PAuM&amp;tbnid=xD9cxkEB3XYFjM%3A&amp;vet=10ahUKEwj_-ciiiNzWAhUpB8AKHTKDB7EQMwieASgcMBw..i&amp;w=262&amp;h=300&amp;client=ms-android-samsung&amp;bih=616&amp;biw=360&amp;q=pc%20stand&amp;ved=0ahUKEwj_-ciiiNzWAhUpB8AKHTKDB7EQMwieASgcMBw&amp;iact=mrc&amp;uact=8</v>
      </c>
      <c r="C7371" s="14" t="str">
        <f>VLOOKUP(A7371,Sample!A:C,3,0)</f>
        <v>Long Form</v>
      </c>
      <c r="D7371" s="14" t="str">
        <f>VLOOKUP(A7371,Sample!A:E,5,0)</f>
        <v>NEUTRAL</v>
      </c>
      <c r="E7371" t="str">
        <f t="shared" si="1"/>
        <v>en</v>
      </c>
    </row>
    <row r="7372" hidden="1">
      <c r="A7372" s="4" t="s">
        <v>24875</v>
      </c>
      <c r="B7372" s="14" t="str">
        <f>VLOOKUP(A7372,Sample!A:B,2,0)</f>
        <v>Sluber said: ↑ Not true...Wells Fargo your able to transfer money to any bank account of your choosing...Its called Zeile....not a bad alternative...
 no whats Rydar? Click to expand... I haven't looked at it but it appears to be a ride share app that includes business app functions and surge identification functions.
 Kodyhead said: ↑ Square is a no brainer it's free for the reader and you can pretty much use it for anything and you get paid on next business day
 PayPal as another mentioned has a slightly lower percentage but a tiny fee $0.20 per transaction. I just got the reader for another business.
 Have not heard of it Click to expand... And Cash is a Sp?
 MissEeee said: ↑ I haven't looked at it but it appears to be a ride share app that includes business app functions and surge identification functions.
 And Cash is a Sp? Click to expand... SP?
 LAuberX said: ↑ Mint.
 Links all your banks and credit cards in one place.
 Torque.
 With a Bluetooth obd2 dongle to read, check or clear engine codes. Click to expand... I like Mint. Torque sounds very cool!!
 nowherefast said: ↑ YahooSports/Feedly/Netflix/Life360/Giphy/RedditIsFun/Imgur/Kodi/OfferUp/MyFitnessPal/SlingTV/SlickDeals/Speedtest/Venmo/Yelp/Automate/iVMS-4500/PowerAmp/PodcastAddict/
 To name a few.... Click to expand... SpeedTest! Yes!</v>
      </c>
      <c r="C7372" s="14" t="str">
        <f>VLOOKUP(A7372,Sample!A:C,3,0)</f>
        <v>Long Form</v>
      </c>
      <c r="D7372" s="14" t="str">
        <f>VLOOKUP(A7372,Sample!A:E,5,0)</f>
        <v>NEUTRAL</v>
      </c>
      <c r="E7372" t="str">
        <f t="shared" si="1"/>
        <v>en</v>
      </c>
    </row>
    <row r="7373" hidden="1">
      <c r="A7373" s="4" t="s">
        <v>24878</v>
      </c>
      <c r="B7373" s="14" t="str">
        <f>VLOOKUP(A7373,Sample!A:B,2,0)</f>
        <v>• The latest news from Applied DNA Sciences
 Applied DNA and Videojet Enter Strategic Partnership to Offer New Security Print Platform to Diverse Commercial Ecosystems
 Partnership enables brands that use inkjet to forensically tag products and packaging, test throughout the supply chain, and track globally to certify product claims, and prevent diversion and counterfeits
 STONY BROOK, N.Y. September 26, 2017 - Applied DNA Sciences, Inc. ("Applied DNA," "the company," NASDAQ: APDN), has entered into a strategic partnership with Videojet Technologies (Videojet). Applied DNA and Videojet have collaborated in the design of co-branded Applied DNA SigNature® molecular-tagged Videojet inks, and a co-branded printer that electronically restricts the use of ink cartridges to only those that contain SigNature DNA inks. The relationship brings the potential to empower the tagging of countless commercial items, all of which are candidates for a CertainT™ licensing agreement, enabling traceability along the entire supply chain. These solutions will be jointly introduced this week at Pack Expo 2017 in Las Vegas, NV.
 Integrating the technologies from both companies creates a world-class solution that will be offered to the many industries in which both companies are already engaged. Videojet's 325,000-install base of printers, which code and mark well over ten billion products each day, is a testament to the power of continuous inkjet printing (CIJ) technology. The initial offering utilizes Videojet's newly released 1860 printer, which will be co-branded with Applied DNA, along with co-branded Videojet inks that will incorporate Applied DNA's unique SigNature molecular tag into each individual ink cartridge. The SigNature-enabled inks will be brand-specific, enabling each brand to tag, test and track their products from source to shelf under a CertainT platform. Gaining this additional traceability, transparency, and ultimately trust between value chain partners will allow brands to offer a new level of certainty to their customers that the products they are buying are authentic. 
 The initial rollout of co-branded SigNature molecular tagged inks includes an aerospace-approved ink. This durable black ink was chosen to qualify first, due to its specific application and use in US military and aerospace industry for unique identifier (UID) tags for an array of critical components spanning several Federal Supply Groups (FSGs). Initial qualification testing, confirming that the molecular tagged ink does not impact printer uptime or operation, was performed under Applied DNA's first Rapid Innovation Fund (RIF) contract awarded by the Office of the Secretary of Defense. In addition to critical FSG items, this ink is most commonly used as a date/lot code marking solution for food, tobacco, coffee, baby, health and personal care. 
 "We are very excited to team with Videojet to bring this combined solution to market and offer a broad range of companies a definitive method to support their brand protection strategies. This is a significant opportunity to increase the universe of SigNature-tagged items, increase our market share, and broadly secure the supply chains of complex commercial ecosystems through the use of our CertainT platform," stated Dr. James Hayward, President and CEO of Applied DNA. 
 "Applied DNA's SigNature molecular tags and CertainT platform complements Videojet's marking and coding solutions, allowing us to offer a new secure ink option, adding to our robust portfolio of brand protection and industrial track and trace offerings that are used across many commercial industries," said Fred Susi, Videojet VP of Business and Product Planning. 
 About Videojet Technologies
 Videojet Technologies is a world-leader in the product identification market, providing in-line printing, coding, and marking products, application specific fluids, and product life cycle services. Our goal is to partner with our customers in the consumer packaged goods, pharmaceutical, and industrial goods industries to improve their productivity, to help protect and grow their brands, and to stay ahead of industry trends and regulations. With our customer application experts and technology leadership in continuous inkjet (CIJ), thermal inkjet (TIJ), laser marking, thermal transfer overprinting (TTO), case coding and labeling, and wide array printing, Videojet has more than 345,000 printers installed worldwide. Our customers rely on Videojet products to print on over ten billion products daily. Customer sales, application, service, and training support is provided by direct operations with over 4,000 team members in 26 countries worldwide. In addition, the Videojet distribution network includes more than 400 distributors and OEMs, serving 135 countries.
 About Applied DNA Sciences
 Applied DNA is a provider of molecular technologies that enable supply chain security, anti-counterfeiting and anti-theft technology, product genotyping and DNA mass production for diagnostics and therapeutics.
 We make life real and safe by providing innovative, molecular-based technology solutions and services that can help protect products, brands, entire supply chains, and intellectual property of companies, governments and consumers from theft, counterfeiting, fraud and diversion. The proprietary DNA-based "CertainT™" platform can be used to identify, tag, test, and track products, to help assure authenticity, origin, traceability, sustainability and quality of products.
 SigNature® DNA describes the core technology ingredient that is at the heart of a family of uncopyable, security and authentication solutions such as SigNature®T and fiberTyping®, targeted towards textiles and apparel, BackTrac™ and DNAnet®, for anti-theft and loss prevention, and digitalDNA®, providing powerful track-and-trace. All provide a forensic chain of evidence, and can be used to prosecute perpetrators. Applied DNA Sciences is also engaged in the large-scale production of specific DNA sequences using the polymerase chain reaction.
 Visit adnas.com for more information. Follow us on Twitter and LinkedIn. Join our mailing list.
 Forward-Looking Statements
 The statements made by APDN in this press release may be "forward-looking" in nature within the meaning of the Private Securities Litigation Act of 1995. Forward-looking statements describe APDN's future plans, projections, strategies and expectations, and are based on assumptions and involve a number of risks and uncertainties, many of which are beyond the control of APDN. Actual results could differ materially from those projected due to our short operating history, limited financial resources, limited market acceptance, market competition and various other factors detailed from time to time in APDN's SEC reports and filings, including our Annual Report on Form 10-K filed on December 6, 2016, and our subsequent quarterly reports on Form 10-Q filed on February 9, 2017, May 11, 2017 and August 10, 2017, which are available at www.sec.gov. APDN, undertakes no obligation to update publicly any forward-looking statements to reflect new information, events or circumstances after the date hereof to reflect the occurrence of unanticipated events, unless otherwise required by law.
 Contacts
 Investor contact: Sanjay Hurry, LHA Investor Relations, 212-838-3777
 media contact: Susan Forman, Dian Griesel Int'l, 212-825-3210
 program contact: Janice Meraglia, VP Government and Military Programs, 631-240-8821
 web: www.adnas.com
 twitter: @APDN</v>
      </c>
      <c r="C7373" s="14" t="str">
        <f>VLOOKUP(A7373,Sample!A:C,3,0)</f>
        <v>Long Form</v>
      </c>
      <c r="D7373" s="14" t="str">
        <f>VLOOKUP(A7373,Sample!A:E,5,0)</f>
        <v>NEUTRAL</v>
      </c>
      <c r="E7373" t="str">
        <f t="shared" si="1"/>
        <v>en</v>
      </c>
    </row>
    <row r="7374" hidden="1">
      <c r="A7374" s="4" t="s">
        <v>24881</v>
      </c>
      <c r="B7374" s="14" t="str">
        <f>VLOOKUP(A7374,Sample!A:B,2,0)</f>
        <v>Quote:
  Originally Posted by WheelsUpGal
  I use miles for upgrades on international (trans ocean) flights. I realize this may not be the best use but for me, it is. I have the option of buying 9,000 extra miles for $180 or 18,000 miles for $360 ahead of my next flight.
 Is this ever a good idea? I read that I can buy miles for $35 per 1,000 so this SEEMS like a good deal???
 I will be silver next year but will never be a high flyer and unlikely to spend much on my UA Chase card to make a big difference (maybe $5,000 a year).
 Just really want to cross the pond(s) in Business Class.
 Thanks!
 PS. If I use my United Card would I get two points per dollar? Thinking probably not 
 1000 miles for $35 isn't usually a great deal. That's 3.5cents per mile (cpm)
 Award Accelerator is usually around 2cpm.
 Miles purchased in either case do not post as United purchases and therefore don't earn 2 miles per dollar.</v>
      </c>
      <c r="C7374" s="14" t="str">
        <f>VLOOKUP(A7374,Sample!A:C,3,0)</f>
        <v>Long Form</v>
      </c>
      <c r="D7374" s="14" t="str">
        <f>VLOOKUP(A7374,Sample!A:E,5,0)</f>
        <v>NEUTRAL</v>
      </c>
      <c r="E7374" t="str">
        <f t="shared" si="1"/>
        <v>en</v>
      </c>
    </row>
    <row r="7375" hidden="1">
      <c r="A7375" s="4" t="s">
        <v>24884</v>
      </c>
      <c r="B7375" s="14" t="str">
        <f>VLOOKUP(A7375,Sample!A:B,2,0)</f>
        <v>tamaralea wrote:@thatsallfolks I tried it both ways, with the uppercase I and the lowercase L and neither came up. When I put in the Vintage- Sears, it came up. The hyphen may be compounding the problem.Came up for me. One match in sold items. You did look under "sold", right?</v>
      </c>
      <c r="C7375" s="14" t="str">
        <f>VLOOKUP(A7375,Sample!A:C,3,0)</f>
        <v>Long Form</v>
      </c>
      <c r="D7375" s="14" t="str">
        <f>VLOOKUP(A7375,Sample!A:E,5,0)</f>
        <v>NEGATIVE</v>
      </c>
      <c r="E7375" t="str">
        <f t="shared" si="1"/>
        <v>en</v>
      </c>
    </row>
    <row r="7376" hidden="1">
      <c r="A7376" s="4" t="s">
        <v>24887</v>
      </c>
      <c r="B7376" s="14" t="str">
        <f>VLOOKUP(A7376,Sample!A:B,2,0)</f>
        <v>pizza1 wrote:GrasshopperStudent wrote:Does it matter what the season is when I request a CLI? e.g., are they stingier in January when more people are requesting due to Christmas shopping bills? I suspect I'm reading into things a little too much, but that's why I'm asking here. Thanks!It really depends on the cards you're wanting to request from. If its store cards, they tend to be a little more lienient and give CLI's during the major shopping times of the year like July 4th, Labor Day, and Black Friday/Christmas shopping. If its a major card, I would think it would depend still on if your card is eligible for an increase, no matter if its the holiday season or not. Ive tested this theory multiple times, with store cards vs majors, and my store cards always got a CLI around the holidays, where as my majors only really got one if "it was time for one".....Discover (every 91 days), Citi (6mo), Navy (6 mo), etc... As one poster has said, it does also depend on what your reports look like too. Just becuase its the "holiday season" doesnt necessarily mean the card youre wanting a CLI from is in the "holiday giving spirit". If youre at a high overall util reporting, they might not want to increase that, but as always YMMV. Which card(s), were you looking for a CLI on this season? Thanks for your extensive post! I was planning to request a CLI from BofA before the end of the year so that I could plan to garden for all of 2018. (I was also considering Chase, but I'm focusing my spending on BofA since I think an HP is likely to be more worthwhile with them than Chase.) I PIF, let util report at 1%, etc, so I'm mainly looking to grow my profile. I was originally more concerned about lenders being less giving during that time of the year since more people may be requesting CLI's than usual. I don't have much interest in store cards at the moment, but comparing the two is interesting!</v>
      </c>
      <c r="C7376" s="14" t="str">
        <f>VLOOKUP(A7376,Sample!A:C,3,0)</f>
        <v>Long Form</v>
      </c>
      <c r="D7376" s="14" t="str">
        <f>VLOOKUP(A7376,Sample!A:E,5,0)</f>
        <v>NEUTRAL</v>
      </c>
      <c r="E7376" t="str">
        <f t="shared" si="1"/>
        <v>en</v>
      </c>
    </row>
    <row r="7377" hidden="1">
      <c r="A7377" s="4" t="s">
        <v>24890</v>
      </c>
      <c r="B7377" s="14" t="str">
        <f>VLOOKUP(A7377,Sample!A:B,2,0)</f>
        <v>Here's everything that's been happening in the world of Pop Culture this past week... in case you missed it! Feel free to comment on any of the stories and info shared here, add any news bits that you caught going on that may have been missed, or at least show us some love if you read the post but have nothing to comment on by clicking on that little heart icon at the bottom of the post...
 GENERAL POP CULTURE NEWS:
 - Actress JENNIFER LAWRENCE announced she is taking a 2-year hiatus from acting. 
 - Big box toy store Toys ‘R’ Us has filed for bankruptcy.
 - British billionaire business mogul RICHARD BRANSON is in talks to set up a fund to help Caribbean nations ravaged by recent hurricanes to replace wrecked fossil fuel-dependent utilities with low-carbon renewable energy sources. 
 - 12 year-old ventriloquist DARCI LYNNE FARMER won season 12 of NBC reality competition series “America’s Got Talent”, earning the million dollar prize and a special performance in Las Vegas. 10 year-old singer ANGELICA HALE was the runner-up while light show dance troupe LIGHT BALANCE took third place. Deaf singer MANDY HARVEY and dog and trainer act SARA AND HERO rounded out the top 5. 
 - Actor’s union SAG-AFTRA will reportedly investigate the set of the CW drama series “Riverdale” after series star KJ APA got into a late-night one-car accident after fell asleep at the wheel following a reported 16 hour work day on the set. Apa did not suffer any major injuries and the show’s production will not be affected. Producers have refuted the 16-hour claim and also have noted that they repeatedly offered to get Apa a ride home, as they reportedly offer to everyone on set late, but he declined the offer. 
 -The Office for National Statistics revealed the most popular baby names in England and Wales over the last year, with Olivia taking over the top spot for girls from Amelia, which had been #1 for the last five years, and the similar moniker Oliver topping the list for boys’ names for the 4th year in a row. Some changes noted in the top 10 include Muhammad replacing William on the boys’ list and Poppy being replaced by Lily on the girls’ list. Some royal names have risen in the ranks as well, with Harry at #2 and George reaching #3 on the boys’ list and Charlotte reaching #12 for girls. Six new entries made the Top 100 most popular boys’ names in England and Wales in 2016 – Albie, Arlo, Ezra, Finn, Jasper, and Jesse replaced Callum, Connor, Jamie, Kian, Seth, and Sonny; Four new entries made the Top 100 most popular girls’ names in England and Wales in 2016 – Felicity, Iris, Luna, and Lydia replaced Bethany, Hollie, Katie, and Lacey. 
 - NAMES, HASHTAGS, MEMES, AND TRENDS TO KNOW FROM THIS PAST WEEK -
 Burning “MAGA” hats; #DCPublicSchools; ‘Rocketman’ vs. ‘Dotard’, ‘Nambia’, the JIMMY KIMMEL test; Canadian PM JUSTIN TRUDEAU’s Chewbacca Socks; Bliss the 4th Powerpuff Girl 
 - AWARDS UPDATE -
 - Actress JULIA LOUIS-DREYFUS became the first actress to win 6 consecutive times for the same role in the same series with another win in the Outstanding Lead Actress in a Comedy Series category for her role in Outstanding Comedy Series winner “Veep” at the 69th Primetime Emmy Awards. Hulu’s “The Handmaid’s Tale” became the first series from a streaming site to take home an Emmy for Best Drama Series; the dystopian drama also took home awards for directing, writing, and Lead and Supporting Actress for ELISABETH MOSS and ANN DOWD, respectively. Other big Emmy winners include the HBO limited series “Big Little Lies” and Netflix tv movie “Black Mirror: San Junipero”. For a complete list of 2017 Primetime Emmy Award winners, check out the following link: http://www.imdb.com/emmys/nominations/?pf_rd_m=A2FGELUUNOQJNL&amp;pf_rd_p=3260415542&amp;pf_rd_r=0SH5N0VJ2QQW58PGR2JZ&amp;pf_rd_s=top-1&amp;pf_rd_t=60601&amp;pf_rd_i=emmys.emmys-2017-red-carpet-photos&amp;ref_=emmy-ss-wrap_nav_i2 
 - POLITICS-R-US -
 - US/UK: US President DONALD TRUMP’s suggestion on Twitter that London police could have done more to prevent the recent explosion on a London Tube train was quickly shot down by UK Prime Minister THERESA MAY, who stated it is never helpful “to speculate on what is an ongoing investigation.” 
 - Cuba: President RAUL CASTRO reached out to the US State Department to discuss the baffling ongoing situation involving mostly American diplomats in Cuba being subjected to some form of “sonic attacks” in various locations around Havana. Castro, concerned about a subtle threat of repercussions by the US over at least 21 confirmed cases of disorders ranging from hearing loss to traumatic brain injury, has expressed that even he is baffled by what has caused harm to multiple diplomats and wants to help to figure out what is the root cause of the problem. The US State Department has yet to reply to Castro. 
 - US: The White House has launched a series of attacks on the cable sports company ESPN after the network chose to not discipline tv host JEMELE HILL after Hill called President Trump a white supremacist. Hill did not apologize directly for the tweet, which was in connection with a link to a book she was seemingly endorsing, but did apologize for not expressing that the tweet was a reflection of her views and not that of her employer, which the network accepted as an apology and thus allowed her to continue working without consideration of a suspension or anything else. The White House has called ESPN “hypocritical” since the network has previously cut ties with other stars due to controversial comments on social media and they are demanding Hill be fired as well. 
 - US: According to a new report, US taxpayers were billed $1,092 for one official’s stay at Mar-a-Lago, President DONALD TRUMP’s private club which he dubbed “the second White House” and has spent many weekends at since he’s been in office. A court request has been filed requiring a list of all people who have stayed at Mar-a-Lago since Trump has been in office as a means of transparency so the American public can see who has had exclusive access to the President while he has been there. So far, only 22 names of the 1,000+ guests have been revealed thus far.
 - UK: Britain lowered its terror threat level following a second arrest in connection with a London Tube train explosion last week. 
 - US: 2016 Democratic presidential candidate HILLARY CLINTON said she wouldn’t rule out challenging the 2016 general election results if more evidence of Russian involvement in the election is found.
 - US: President DONALD TRUMP is reportedly using money donated to his reelection campaign and the Republican National Committee to pay for his lawyers in the Russian election interference probe. 
 - North Korea: Dictator KIM JONG-UN reacted to US President DONALD TRUMP’s recent comments to the United Nations about Kim’s nuclear weapons tests, stating he will “surely and definitely tame the mentally deranged US dotard with fire” for threatening to destroy North Korea. 
 - THE ROYAL REPORT -
 - UK: Reports suggest that Prince CHARLES will be increasing his royal involvement by his 70th birthday in November of next year “to show that he is the king in waiting”. Charles has been the heir apparent since his mother, Queen ELIZABETH II, was crowned in February 1952. The news comes on the heels of reports that there has been increasing tension amid the royal family, including claims that Charles and his brother Prince ANDREW played a role in the firing of the Queen’s private secretary, Sir CHRISTOPHER GEIDT. It was announced in July that Geidt would be stepping down after ten years as the Queen’s private secretary. Clarence House, Buckingham Palace, and Kensington Palace issued a joint statement about Geidt’s firing essentially refusing to “engage with a story based on rumors from unnamed sources.” 
 - THE BOOK NOOK - 
 - “Alt-right” and “troll” are among the new entries recently added to the Merriam-Webster Dictionary.
 - Actor/comedian PATTON OSWALT revealed his late wife MICHELLE MCNAMARA’s true-crime book, “I’ll Be Gone in the Dark”, will be published on February 27, 2018. McNamara died suddenly last year. 
 - TECH TALK -
 - Former Secretary of State and Democratic presidential candidate HILLARY CLINTON has called upon social media site Facebook to “own up” to its role in promoting fake news, especially during the last election cycle. The site only recently confirmed that US political ads were placed on the site by Russians and that they have removed over 400 groups on the site that were created by Russians but were used in the US to help create gatherings for anti-Clinton and anti-immigration rallies across the US. The site also turned over multiple documents to special prosecutor BOB MUELLER in the investigation into Russia’s meddling in the general election and possible ties to the Trump campaign/administration. 
 - Investigations by ProPublica and BuzzFeed found that Facebook and Google both permitted ad buyers to target categories of users with phrases like “Jew hater”, “Jewish parasite”, and “black people ruin everything”. Twitter was also found to be allowing similar targeting but claims it has fixed a bug that had allowed for such derogatory targeting to occur.
 - Facebook announced a brand new Artificial Intelligence lab in Montreal, joining the company’s network of exisiting labs based in Menlo Park, New York City, and Paris. 
 - Facebook will reportedly be turning over 3,000 Russia-bought ads to Congress. 
 MOVIE NEWS: 
 - The September 2017 domestic box office is currently pacing 15.6% ahead of 2016 with a calendar gross of $467.3 million, putting the month on a record pace, $48 million ahead of where 2015 was at the same time period before delivering the largest September calendar gross ever with $626.4 million. 
 - TOP 5 LAST WEEKEND AT THE U.S. BOX OFFICE (NEW RELEASES IN BOLD) –
 - After two weeks in theaters, horror reboot “It” has become the biggest September release in film history -
 1. “It” – $60.1M
 2. “American Assasin” - $14.8M 3. “Mother!” - $7.5M
 4. “Home Again” - $5.2M
 5. “The Hitman’s Bodyguard” - $3.6M
 - FILMS OPENING THIS WEEKEND (US Releases) - * Action/Adventure/Comedy “Kingsman: The Golden Circle” starring TARON EGERTON and COLIN FIRTH
 * Animated Family Comedy/Action/Adventure “The LEGO Ninjago Movie” starring JACKIE CHAN and DAVE FRANCO
 * Biographical Drama “Stronger” starring JAKE GYLLENHAAL and TATIANA MASLANY
 * Horror/Thriller “Friend Request” starring ALYCIA DEBNAM-CAREY and WILLIAM MOSELEY
 - MOVIE CASTING UPDATE -- Actress JAMIE LEE CURTIS will reprise her “Halloween” character Laurie Strode in a reboot of the horror film franchise. 
 - Actress ELISABETH MOSS will star in the women’s rights drama “Call Jane”.
 - Actor JOEL MCHALE has been added to the cast of puppet comedy “Happytime Murders”.
 - Actress CLAIRE FOY will star in the “Girl with the Dragon Tattoo” sequel “The Girl in the Spider’s Web”.
 - Actor TARON EGERTON will reportedly play musician ELTON JOHN in an upcoming musical based on John’s early years. Egerton described the film as a “musical, fantasy, not quite biopic, about the early years of Elton John. It’s going to feature his songs and I’m going to do the old acting and singing.”
 - Actor MARK WAHLBERG will star in the Paramount comedy “Instant Family”.
 - Actress LINDA HAMILTON will reportedly reprise her role of Sara Connor in the next installment of the “Terminator” franchise. 
 TV NEWS: 
 - A new survey from Katz Media Group revealed that nearly all of the series nominated for best drama or comedy at the 69th Primetime Emmy Awards have been watched by fewer than half of all potential viewers. Nearly half are shows that 50% or more respondents had never even heard of. 
 - The 69th Primetime Emmy Awards drew 11.38 million total viewers and a 2.5 rating in the key 18-49 demographic, matching last year’s all-time smallest audience while slipping 11% in the demo to a new low. Comparably, NBC’s Sunday Night Football Packers/Falcons match-up airing against the Emmys drew 18.5 million total viewers and a 6.4 rating, down from the previous week’s Sunday night game.
 - Fox is working on a tv series reboot of the 1994 action-comedy film “True Lies”.
 - Showtime has acquired the documentary “Freedom” about late singer/songwriter GEORGE MICHAEL. The documentary chronicles the making of Michael’s 1990 album “Listen without Prejudice: Volume 1” and was directed by Michael himself along with DAVID AUSTIN. It will air on the premium cable channel Sunday, October 21st. 
 - NBC announced that sketch comedy series “Saturday Night Live” will air live across the US in all time zones again, as it began doing late last season.
 - Hulu has signed a streaming deal with NBC for the comedy series “Will &amp; Grace” just before the series revival starts its new season on NBC.
 - The CW is developing a companion series for drama “Riverdale” based around the comic book character Sabrina the Teenage Witch, though unlike the ABC comedy series from the ‘90s based loosely on the character, this version’s Sabrina dabble in the occult and the series, being dubbed “The Chilling Adventures of Sabrina”, as a whole would be much darker in tone.
 - TVLine has posted their annual handy fall premiere dates calendar to keep track of when all your favorite fall shows will return and see when new shows start. You can find the calendar at the following link (then click on the page to enlarge): https://pmctvline2.files.wordpress.com/2017/07/tv-schedule-fall-premieres-2017-r2.jpg 
 - TV CASTING UPDATE -
 - Fox News announced that “Outnumbered” co-host MEGHAN MCCAIN is leaving the network. 
 - Actors MORGAN SPECTOR and MACKENZIE ASTIN have been added to the season 7 cast of Showtime drama series “Homeland”. Spector will be a series regular while Astin will appear as a recurring guest star. 
 - ABC daytime talk show “The View” co-host JEDEDIAH BILA announced she was leaving the program after being a c-host on the series for a little over a season. Bila, the resident conservative on the panel, served as a contributor to the program prior to joining as a permanent co-host in place of departing co-host CANDACE CAMERON BURE last year. No word yet on who will replace her on the series, though there are rumors MEGHAN MCCAIN could take her seat since McCain announced in the same week that she is leaving Fox News, where Bila also previously worked.
 - NBC sketch comedy series “Saturday Night Live” announced actress GAL GADOT will host the series on October 7th with musical guest SAM SMITH and actor/comedian KUMAIL NANJIANI will host on October 14th with musical guest P!NK. It will be the first time hosting the series for both stars. 
 - Actor MATTHEW BRODERICK has been tapped to narrate Fox’s live production of “A Christmas Story” set to air this winter. 
 - Actress EMMA KENNEY has been added to the cast of the revival of ABC comedy series “Roseanne”, playing Harris, the teenage daughter of Darlene and David. 
 - TV RENEWALS* AND PICKUPS** - 
 * “The Deuce”, HBO, renewed for season 2
 * “Bojack Horseman”, Netflix, renewed for season 5 
 - TV CANCELLATIONS AND TRIMMED/NOT EXTENDED SEASON ORDERS** -
 * “Stitchers”, Freeform, cancelled after 3 seasons
 * “Mariah’s World”, E!, cancelled after 1 season 
 MUSIC NEWS: 
 - Late country music legend JOHNNY CASH’s record label sent a cease-and-desist letter to a White Nationalist radio station ordering them to stop playing Cash’s music on their station. 
 - Rock band U2 and singer/songwriter ED SHEERAN both cancelled concerts in St. Louis this week amid ongoing protests over a white police officer being acquitted of murdering a black man. 
 - Pop star LADY GAGA announced she is postponing her European tour due to recent health issues related to her fibromyalgia diagnosis. 
 - Pop singer GWEN STEFANI and her country singer boyfriend BLAKE SHELTON have collaborated on a new Christmas song, which will appear on Stefani’s upcoming Christmas album. 
 - MUSIC CHARTS – LAST WEEK’S #1 SINGLES AND ALBUMS AROUND THE WORLD - Australia: Song – “Too Good at Goodbyes” by SAM SMITH; Album – “ARIA Number 1 Hits In Symphony” by ANTHONY CALLEA
 Canada: Song – “Look What You Made Me Do” by TAYLOR SWIFT; Album – “Sleep Well Beast” by THE NATIONAL
 China: Song – “Papillon” by JACKSON WANG (GOT7)
 France: Song – “Feels” by CALVIN HARRIS ft. PHARRELL WILLIAMS, KATY PERRY, &amp; BIG SEAN
 Germany: Song – “Senorita” by KAY ONE ft. PIETRO LOMBARDI; Album – “tru.” by CRO
 Ireland: Song – “New Rules” by DUA LIPA; Album – “Sleep Well Beast” by THE NATIONAL
 Japan: Song – “Kiseki No Hito” by KANJANI 8
 US: Song – “Look What You Made Me Do” by TAYLOR SWIFT; Album – “Life Changes” by THOMAS RHETT
 UK: Song – “Too Good at Goodbyes” by SAM SMITH; Album – “Sleep Well Beast” by THE NATIONAL
 Don’t forget to chime in with what Fall tv shows you’re going to be watching in our “Fall 2017 – What Will You Be Watching?” thread! - https://www.dailystrength.org/group/thats-entertainment-tv-and-film-group/discussion/fall-2017-what-will-you-be-watching</v>
      </c>
      <c r="C7377" s="14" t="str">
        <f>VLOOKUP(A7377,Sample!A:C,3,0)</f>
        <v>Long Form</v>
      </c>
      <c r="D7377" s="14" t="str">
        <f>VLOOKUP(A7377,Sample!A:E,5,0)</f>
        <v>NEUTRAL</v>
      </c>
      <c r="E7377" t="str">
        <f t="shared" si="1"/>
        <v>en</v>
      </c>
    </row>
    <row r="7378" hidden="1">
      <c r="A7378" s="4" t="s">
        <v>24893</v>
      </c>
      <c r="B7378" s="14" t="str">
        <f>VLOOKUP(A7378,Sample!A:B,2,0)</f>
        <v>With kids you may want ground or 2nd. Lots of marble stairs. They have adjoining Jr suites and suites but I don't think just Jr suites.
 Email room request 1 week before arrival.Ask for building 58-59 or at least 56-57. Mention you do not want open concept.</v>
      </c>
      <c r="C7378" s="14" t="str">
        <f>VLOOKUP(A7378,Sample!A:C,3,0)</f>
        <v>Long Form</v>
      </c>
      <c r="D7378" s="14" t="str">
        <f>VLOOKUP(A7378,Sample!A:E,5,0)</f>
        <v>NEUTRAL</v>
      </c>
      <c r="E7378" t="str">
        <f t="shared" si="1"/>
        <v>en</v>
      </c>
    </row>
    <row r="7379" hidden="1">
      <c r="A7379" s="4" t="s">
        <v>24896</v>
      </c>
      <c r="B7379" s="14" t="str">
        <f>VLOOKUP(A7379,Sample!A:B,2,0)</f>
        <v>So I got a discover card and a chase card because the reason I only got them was because of 0% apr but chase has already run out of 0% and I have an interest rate of 23.99 but discovery still have 0% until April 2018 but I saw that with a navy federal platinum Visa card I could have a rate between 6.99 and 18% so I would rather have 18^% then another potential 22% apr with discovery. The thing I like about discovery is they have a freeze my card feature which chase doesnt have but other then that no benefits of having 2 reward cards. With chase I have a 4.5k credit and with discovery I have 5k but I am not going to nearly use up the maximum so I dont really care about credit lines but just to have for backup and sometimes rewards.</v>
      </c>
      <c r="C7379" s="14" t="str">
        <f>VLOOKUP(A7379,Sample!A:C,3,0)</f>
        <v>Long Form</v>
      </c>
      <c r="D7379" s="14" t="str">
        <f>VLOOKUP(A7379,Sample!A:E,5,0)</f>
        <v>NEGATIVE</v>
      </c>
      <c r="E7379" t="str">
        <f t="shared" si="1"/>
        <v>en</v>
      </c>
    </row>
    <row r="7380" hidden="1">
      <c r="A7380" s="4" t="s">
        <v>24899</v>
      </c>
      <c r="B7380" s="14" t="str">
        <f>VLOOKUP(A7380,Sample!A:B,2,0)</f>
        <v>Zuckerberg seeks forgiveness for division caused by his work
 FILE PHOTO: Facebook CEO Mark Zuckerberg speaks on stage during the Facebook F8 conference in San Francisco, California, U.S. on April 12, 2016. REUTERS/Stephen Lam/File Photo
 (Reuters) - Facebook Inc founder and Chief Executive Mark Zuckerberg asked for forgiveness for ways his work was used to divide people in a Facebook posting marking the end of Yom Kippur, the Jewish holiday of atonement on Saturday.
 "For the ways my work was used to divide people rather than bring us together, I ask forgiveness and I will work to do better," Zuckerberg said in the post.
 He did not refer to specific issues in the message, which comes as Facebook and other technology companies are under increased scrutiny amid a U.S. investigation into potential Russian involvement in the 2016 U.S. Presidential election campaign.
 Facebook said on Sept. 6 it had found that an operation likely based in Russia spent $100,000 on thousands of U.S. ads promoting divisive social and political messages in a two-year-period through May.
 Facebook, the dominant social media network, said 3,000 ads and 470 "inauthentic" accounts and pages spread polarizing views on topics including immigration, race and gay rights.
 Facebook has launched an overhaul of how it handles paid political advertisements, after U.S. lawmakers threatened to regulate the world's largest social network over secretive ads that run during election campaigns.
 Probes being conducted by several congressional committees along with the Department of Justice, have clouded U.S. President Donald Trump's tenure since he took office in January and have threatened his agenda, which has yet to secure a major legislative victory.
 (Reporting by Sinead Carew in New York; Editing by Sandra Maler)
 -- © Copyright Reuters 2017-10-02</v>
      </c>
      <c r="C7380" s="14" t="str">
        <f>VLOOKUP(A7380,Sample!A:C,3,0)</f>
        <v>Long Form</v>
      </c>
      <c r="D7380" s="14" t="str">
        <f>VLOOKUP(A7380,Sample!A:E,5,0)</f>
        <v>NEUTRAL</v>
      </c>
      <c r="E7380" t="str">
        <f t="shared" si="1"/>
        <v>en</v>
      </c>
    </row>
    <row r="7381" hidden="1">
      <c r="A7381" s="4" t="s">
        <v>24902</v>
      </c>
      <c r="B7381" s="14" t="str">
        <f>VLOOKUP(A7381,Sample!A:B,2,0)</f>
        <v>[b][color=red]ABSOLUTELY FALSE[/color]. More [color=red]NEW [/color]information from the [color=red]Temple University Technology Magazine. [/color]This is more [color=red]FACTUAL &amp; the TRUTH [/color]about the [color=red]PROVEN AOT. 
 [/color][/b]
 https://news.temple.edu/temple-magazine/2016/fall/v
 [b]A CULTURE OF INNOVATION [/b]
 “When we can advance a product or technology to the marketplace, that’s when we see the benefit to society,” says Steve Nappi, Temple’s associate vice president for technology commercialization and business development. “That’s our ultimate goal.” 
 For each invention by Temple researchers that the university elects to pursue, the Office of Technology Development and Commercialization at Temple works with external patent counsel to determine the most appropriate intellectual property protection—such as patents and copyrights—and commercialization strategy. This can include licensing the product or technology to an existing company or creating a spin-out startup company. 
 “At Temple, we are striving to build a culture of innovation and commercialization,” says Nappi. “For that to exist, there needs to be universitywide support, and that is what is happening right here at Temple.” 
 [b]THE SKY’S THE LIMIT 
 [color=red]Licensing agreements for fuel injection and crude oil transport technologies have brought Professor of Physics Rongjia Tao one of the largest royalty checks ever received by a Temple researcher: $132,254. 
  A theoretical physicist by training, Tao came to the U.S. from China in 1979 to study with Nobel Prize—winner and famed Chinese American physicist T.D. Lee. 
  But even as his interest lies in developing theories, Tao says he has also always enjoyed applying his theories to real life. “I like to see for myself if my theories work in the real world,” he says. 
  Tao began his oil research with a $160,000 grant from the RAND Foundation to study offshore oil transportation. 
  Offshore drilling uses undersea pipelines to transport oil, but crude oil is nearly impossible to transport that way because the temperature is low and the viscosity—or thickness—is high, says Tao. In the past, researchers had tried various methods to move the oil through the pipes, including heating it with microwaves and coating the pipe walls with various polymers, all with little or no success. 
  Tao speculated that the viscosity of crude oil could be lowered in other ways. He began with the understanding that the high viscosity of crude oil was related to particles that were added to it. Because the flow of a liquid depends on how the particles in it are arranged, he decided to test whether or notn temporarily aggregating or organizing the particles would reduce the viscosity. 
  Indeed, applying an electromagnetic field to the crude oil for 50 seconds reduced the viscosity by 20 percent. 
 “Once we worked out the physics, we could see many applications for it,” says Tao. “We realized not only could we use this technology to boost engine efficiency, but we also began to see applications to the medical field and beyond.” 
 [/color][/b]
 If blood is too thick, it can damage blood vessels and increase the risk of heart attack. Previously, the only method for thinning blood was through drugs, which can produce unwanted side effects. 
  Knowing the red blood cells containing iron are responsible for high viscosity in blood, Tao experimented to see if applying a magnetic field could make the blood thinner. It worked. 
  The magnetic field polarized the red blood cells, causing them to link together in a chain, streamlining the movement of the blood and allowing it to flow more freely. 
  Then Tao found that by using similar technology, he could make chocolate healthier. To do this, the fat content has to be reduced. But when the fat is removed, the liquid chocolate becomes thicker and clogs 
  the manufacturing pipelines. 
  Tao and his team theorized that by applying an electric field, they could thin out the chocolate enough that it would flow smoothly through the manufacturing process, even with the fat reduced. Again, he had success. 
  Tao has also patented the use of his technology for smart fire sprinklers that will automatically turn off during false alarms and for remotely detecting hazardous material, including nuclear and chemical agents and explosives. 
  Asked if he has reached the limit on the ways his electromagnetic technology can be used, he says, “probably not yet.” 
 ONWARD AND UPWARD 
  Nappi’s team aims to help faculty inventors from the beginning to the end of the commercialization process. It’s a team that lastyear reached new heights by entering into 18 license and option agreements for Temple inventions, equal to the prior three years combined. Additional records were set the same year for patent applications filed: 33; and companies formed: five. To put the upward trajectory in perspective: In the past five years, inventions or discoveries by Temple researchers have increased by 120 percent over the prior five years. 
  That increase has been accompanied by a jump in revenue to the university. Over the past five fiscal years, Temple received $15 million from the licensing of university-created technology. Temple’s 21 active spin-out startups have raised $380 million total in the past 15 years, and companies formed in the past three years have raised $9 million. 
  The growth in licensing income has enabled Temple to pursue new initiatives, such as a technology-development program and a joint seed fund for early-stage companies. 
 “Our vision is to create a comprehensive portfolio of commercialization resources for Temple’s inventors,” says Masucci.</v>
      </c>
      <c r="C7381" s="14" t="str">
        <f>VLOOKUP(A7381,Sample!A:C,3,0)</f>
        <v>Long Form</v>
      </c>
      <c r="D7381" s="14" t="str">
        <f>VLOOKUP(A7381,Sample!A:E,5,0)</f>
        <v>NEUTRAL</v>
      </c>
      <c r="E7381" t="str">
        <f t="shared" si="1"/>
        <v>en</v>
      </c>
    </row>
    <row r="7382" hidden="1">
      <c r="A7382" s="4" t="s">
        <v>24905</v>
      </c>
      <c r="B7382" s="14" t="str">
        <f>VLOOKUP(A7382,Sample!A:B,2,0)</f>
        <v>Bitcoins having a wild day. It kicked off with a strange flash crash registered by the CoinDesk tracker that momentarily caused the cryptocurrency to appear to plunge by 12 percent. Almost simultaneously, Russian President Vladimir Putin called for regulatory restrictions on digital currencies for the first time. And then, as it does in recent times, Bitcoins price just went up.Putin is currently in Sochi for a summit involving multiple international issues, and on Tuesday he finally addressed the future of cryptocurrencies in the eyes of Russia after months of speculation and signaling. According to Bloomberg: The use of cryptocurrencies bears serious risks, including money laundering, tax evasion and funding for terrorism, Putin told a meeting of top finance officials including Bank of Russia Governor Elvira Nabiullina, Finance Minister Anton Siluanov and Kremlin economic aide, Andrey Belousov, in Sochi Tuesday. Putin called for building a regulatory environment based on international experience that would defend the interests of business and the state, as well as provide legal guarantees for those using the instruments. Its also important not to put up too many barriers.He also acknowledged the concerns that Russias Central Bank has expressed. First Deputy Chairman of the Bank of Russia Sergey Shvetsov spoke at a forum in Moscow on Monday and seemed to be a bit more pessimistic on the cryptomarket than Putin. According to Interfax, Shvetsov compared whats currently happening in digital currencies to a pyramid scheme, saying: Obviously, during the growth of the pyramid, interest in this pyramid is fueled by high profitability. In his analysis, we see that bitcoins from the unit of account are gradually turning into an asset, which is acquired in order to obtain a high profitability in a short period of time, that is, signs of a financial pyramid. Without going deep into specifics, Shvetsov said he will make efforts to limit the ability for at least the regulated part of the Russian market to operate with such instruments.This doesnt mean that Russia is initiating a wide crackdown on cryptocurrencies. Just last month, Russias Finance Minister Anton Siluanov said, There is no sense in banning them, there is a need to regulate them. This is the position that most pragmatic governments like the US and China are taking, at least in part, because it doesnt seem like a ban would be very effective anyway.What Russia will do is still up in the air. What makes the most sense in Russias oligarchal system is for the government and a select group of lucky private interests to own the cryptomarket that they eventually approve. Russia has already jumped into state-sponsored bitcoin mining and in August, officials were optimistically talking about launching a cryptorubl, Russias own version of bitcoin.As for that mysterious flash crash this morning, it probably doesnt have anything to do with Russia. It only occurred on the most prominent bitcoin pricing index CoinDesk, which simply functions as an average of four prominent exchanges: Bitstamp, Coinbase, itBit, and OKCoin. None of the exchanges showed the dramatic dip that CoinDesk displayed earlier today. When we reached out to CoinDesk to ask what was going on, a spokesperson simply said they are currently investigating an earlier error and that it was an error with our publishing process. After opening at $4,773, bitcoin hit a high of $4,910 today, because nothing makes any sense.Source</v>
      </c>
      <c r="C7382" s="14" t="str">
        <f>VLOOKUP(A7382,Sample!A:C,3,0)</f>
        <v>Long Form</v>
      </c>
      <c r="D7382" s="14" t="str">
        <f>VLOOKUP(A7382,Sample!A:E,5,0)</f>
        <v>NEGATIVE</v>
      </c>
      <c r="E7382" t="str">
        <f t="shared" si="1"/>
        <v>en</v>
      </c>
    </row>
    <row r="7383" hidden="1">
      <c r="A7383" s="4" t="s">
        <v>24908</v>
      </c>
      <c r="B7383" s="14" t="str">
        <f>VLOOKUP(A7383,Sample!A:B,2,0)</f>
        <v>Still obsessing hun?
 Thanks for helping illustrate this; you DO support this in so many ways. Here's how. See if any of you can reply without caca or insults or spellchecks or rants.
 NY has been a blue state for 30 years. Like California. Like Detroit city and Michigan. NY now has some of the worst education ratings, HIGHEST taxes, ridiculous regulations and has been anaged by the corrupt liberal Democrat 3 men in a room for decades. The Brookings institute's report said NY is the most dysfunctional corrupt state Govt. there is. There's and exodus of business, youth, and brains. Forbes says that between welfare and public service, NY now has more takers than makers. Your local assmblyscum are beholden for their very electoral support by the sleaze Sheldon Silver. Are ya with me so far? Liz? Jolene? Tony? Joe?
 Cuomo 1 came and built you a prison economy and you fckng voting morons all fell over yourselves to stand next to him in the news.
 These people's associates and family LIVE off of power, scams, contracts and "awards" form the state. Their distant friends and family all have weird teeny companies that sell crap or do work for the state. The unions are scared shytless because the REAL fat moron elephants in the room are all banking happiness on unfunded state pensions that are a lot like Santa Claus.
 The schools, much like the state jobs and public service sector are unionfest unaccountable manatees sucking the life out of you and your economy.
 Any moron can see that in environments where poor suffering people live have higher rates of crime and fcked up shyt going on. Hell ! Mexico? Afghanistan? Nigeria?
 So you voted for those environment and subsequent death and crime. Despite all the arrests. The corruption. The broken election promises of prosperity. The corrupt election boards. The laughable poverty rate in NY. PinkNoise Liberal Colleges. Cuomos. Party leaders showing "special conniving bipartisanism"! orchestrating elections so voters have little choice but to vote for dirt like Griffo and Brindisi.
 Nobody there seems capable of taking the long view and changing that. Nope they buy your schools exorbitant football lights and hockey team facelifts. The schools keep your kids retarded and dysfunctional, thinking these people and their corrupt party are the saviors. No matter how bad it gets the media reports the fluff and spreads the good news! Hockey Look at yourselves in the OD Ispy!! SEE the LATEST of 100 OD/WKTV articles of (PUT STATE OFFICIAL'S NAME HERE" at podium promising "Nano" factory to tax and kill. NANO!! Look at all the temp jobs we created at SUNY!! Look at all your Albany TAX money for SUNY IT that went into Charles Gaetano Inc family and pockets over the years now "upgrading" and "making it shovel ready"! 20million here. 30 million there. Nevermind Bill Gaetano SITS ON THE BOARD AT EDGE!(But I'm sure he "refrains" from looking like there's some conflict of interest. Define gullible voting morons? KUDOS EDGE!!! Too many people living in NY are beyond help. NY is where they stay.
 So indirectly you people caused this by way of enabling suffering unaccountability and state government corruption. And just about everything else except the floods. You can rant, deny, distract, pretend it's too high over your heads, call names whatever your emotions dictate but there it is and it's all just getting started!</v>
      </c>
      <c r="C7383" s="14" t="str">
        <f>VLOOKUP(A7383,Sample!A:C,3,0)</f>
        <v>Long Form</v>
      </c>
      <c r="D7383" s="14" t="str">
        <f>VLOOKUP(A7383,Sample!A:E,5,0)</f>
        <v>NEUTRAL</v>
      </c>
      <c r="E7383" t="str">
        <f t="shared" si="1"/>
        <v>en</v>
      </c>
    </row>
    <row r="7384" hidden="1">
      <c r="A7384" s="4" t="s">
        <v>24911</v>
      </c>
      <c r="B7384" s="14" t="str">
        <f>VLOOKUP(A7384,Sample!A:B,2,0)</f>
        <v>What the Foxtrot</v>
      </c>
      <c r="C7384" s="14" t="str">
        <f>VLOOKUP(A7384,Sample!A:C,3,0)</f>
        <v>Long Form</v>
      </c>
      <c r="D7384" s="14" t="str">
        <f>VLOOKUP(A7384,Sample!A:E,5,0)</f>
        <v>NEUTRAL</v>
      </c>
      <c r="E7384" t="str">
        <f t="shared" si="1"/>
        <v>en</v>
      </c>
    </row>
    <row r="7385" hidden="1">
      <c r="A7385" s="4" t="s">
        <v>24914</v>
      </c>
      <c r="B7385" s="14" t="str">
        <f>VLOOKUP(A7385,Sample!A:B,2,0)</f>
        <v>Quote:
  Originally Posted by Gunluvver2
  NEWSFLASH for all you idiots that have been conned into believing that increased MAN MADE Carbon Dioxide are causing climate change: YOU HAVE BEEN LIED TO. Scientists like Al Gore have parlayed this BIG LIE into million$ in their bank accounts. Trump is not much of a "politician" but ironically he is what this country needs now. Keeping us out of the PARIS agreement is just one of his better decisions.
 The validity of your post can be judged by its inaccuracies. Since when is Al Gore a scientist?</v>
      </c>
      <c r="C7385" s="14" t="str">
        <f>VLOOKUP(A7385,Sample!A:C,3,0)</f>
        <v>Long Form</v>
      </c>
      <c r="D7385" s="14" t="str">
        <f>VLOOKUP(A7385,Sample!A:E,5,0)</f>
        <v>NEGATIVE</v>
      </c>
      <c r="E7385" t="str">
        <f t="shared" si="1"/>
        <v>en</v>
      </c>
    </row>
    <row r="7386" hidden="1">
      <c r="A7386" s="4" t="s">
        <v>24920</v>
      </c>
      <c r="B7386" s="14" t="str">
        <f>VLOOKUP(A7386,Sample!A:B,2,0)</f>
        <v>Report Inappropriate Content 3 hours ago 
 I know the iPhone X is not available fpr pre-order until Oct. 27. My question is can I pre-order an iPhone X using my Best Buy credit card on Oct. 27 and request a ship date of January 2, 2018 so that my rewards points fall in to the 2018 bucket. I will be buying the phone in full up front. I am currently an elite-plus rewards member, but I believe that will be ending in February, so I am hoping to work toward that again. Message 1 of 1 (17 Views)</v>
      </c>
      <c r="C7386" s="14" t="str">
        <f>VLOOKUP(A7386,Sample!A:C,3,0)</f>
        <v>Long Form</v>
      </c>
      <c r="D7386" s="14" t="str">
        <f>VLOOKUP(A7386,Sample!A:E,5,0)</f>
        <v>NEUTRAL</v>
      </c>
      <c r="E7386" t="str">
        <f t="shared" si="1"/>
        <v>en</v>
      </c>
    </row>
    <row r="7387" hidden="1">
      <c r="A7387" s="4" t="s">
        <v>24923</v>
      </c>
      <c r="B7387" s="14" t="str">
        <f>VLOOKUP(A7387,Sample!A:B,2,0)</f>
        <v>I just did my AA card decision a month ago, and I went for the CitiAAdvantage Executive card. As for earning 'miles', I think they are all pretty much the same when it comes to AA (1 mile per $, 2 miles per $ on AA), and I have about 6 cards that give a better cash-back rate (or more valuable points, such as Hyatt points) than what you can get value wise with AA points. I found zero good reasons to switch my CC spend to collect AA miles (and rather, I will just collect AA miles 'naturally' and eventually hope to find a way to put them to use). Now that I got my sign on bonus, my AA card will only come out to get me into a lounge, buy drinks in-flight, and when booking flights (for the travel protections). (It also consider it as my backup for foreign transactions due to no foreign transaction fees, though, comments above suggest Barclay is better for foreign travel)
 If I got the Aviator card, I figured I could probably get status from the EQDS (but only Gold at best, as I would still need to get the EQMs or EQSs, which means avoiding Basic Economy as well). Putting that much spend on that card would also mean exchanging 2% cash back (or 2-5 cents a piece Hyatt points) for difficult to use Aadvantage miles that are most likely only worth around 1 cent/mile when I can redeem them. The costs needed to get Gold status is just too much. The advantages for Gold are also likely very limited to me -- my flights from my home airport to/from DFW are single class, and just about every flight that I've gotten on from DFW outward has 10 or most people on the upgrade list. I would likely be at the bottom at that list and never get an upgrade. I also get free bags with any AA card I carry. The only advantage I think would get from having Gold status is the ability to buy packs of 500 mile upgrades for a decent price. But honestly, I would rather just redeem miles for a free flight someday than burn through them just to sit in a more comfortable chair for a couple of hours.
 At an annual fee of about $100, it seems the obvious choice would be the Aviator Barclaycard over the Citi Platinum because their perks are comparable (as far as I can tell), but the Barclaycard has a much better bonus right now and can get EQDs (if you really want to use the card) that may help with status. But you still might want to consider the Citi Executive card if you want other privileges instead. Sure the Annual Fee is $450, maybe that isn't your cup of tea, but I sprung for it because the bonus miles are 75,000 (after $7500 spend, which I did in one month) and it gets you Admirals Club access, Priority Boarding (vs Preferred boarding), and Priority check-in and screening. I don't care much about the priority boarding, but check-in and screening privileges are big perks to me (I've had enough of hour long check in and security lines) and lounge access is something I think I will enjoy and take good advantage of. If I decide after this year the lounge access isn't worth it, then I will re-evaluate.
 Getting a card that helps with Aadvantage status was not really a factor for me. So I discounted that consideration. Though, if you really want to put significant spend on the card and if that can give bump you up the food chain with status, then I think the Aviator's EQDs are most likely better than the Citi Execs 10 EQM bonus. I see EQDs as the primary driver for earning status and it just needs matched with enough EQMs or EQSs. The EQDs is also what ranks the upgrade list. The only reason to get an EQM bonus with Citi Exec may be if you have expensive domestic direct flights, as that (in my calculations) is the only way in which you may have EQDs that outpace your needed EQMs or EQSs.</v>
      </c>
      <c r="C7387" s="14" t="str">
        <f>VLOOKUP(A7387,Sample!A:C,3,0)</f>
        <v>Long Form</v>
      </c>
      <c r="D7387" s="14" t="str">
        <f>VLOOKUP(A7387,Sample!A:E,5,0)</f>
        <v>NEUTRAL</v>
      </c>
      <c r="E7387" t="str">
        <f t="shared" si="1"/>
        <v>en</v>
      </c>
    </row>
    <row r="7388" hidden="1">
      <c r="A7388" s="4" t="s">
        <v>24925</v>
      </c>
      <c r="B7388" s="14" t="str">
        <f>VLOOKUP(A7388,Sample!A:B,2,0)</f>
        <v>Anonymous wrote:Don't attack me. I am just asking a general question. Why don't some people have IDS? How do they work? How do they get paid? How do they collect welfare, etc...????
  I just don't understand what is wrong with Voter ID laws. Help me understand 
  There have been many many articles about this over the years, featuring stories of people who don't have the required ID for a particular state's voter ID law and the difficulties some people face trying to get one, especially when states do things like limit the hours and places that acceptable id's can be acquired. If you had no car and a minimum wage job that paid you by the hour with no paid leave and had to take off an entire day to travel by bus to get somewhere to get yourself an id, and had to show not just your birth certificate, but your marriage license to prove your name, just how certain are you that you would get one?
  I invite you to read some or all of these articles. Please do, and come back and tell us what you think.
  https://www.washingtonpost.com/politics/courts_law/getting-a-photo-id-so-you-can-vote-is-easy-unless-youre-poor-black-latino-or-elderly/2016/05/23/8d5474ec-20f0-11e6-8690-f14ca9de2972_story.html?utm_term=.38f4b0407c24
  In his wallet, Anthony Settles carries an expired Texas identification card, his Social Security card and an old student ID from the University of Houston, where he studied math and physics decades ago. What he does not have is the one thing that he needs to vote this presidential election: a current Texas photo ID.
  For Settles to get one of those, his name has to match his birth certificate — and it doesn’t. In 1964, when he was 14, his mother married and changed his last name. After Texas passed a new voter-ID law, officials told Settles he had to show them his name-change certificate from 1964 to qualify for a new identification card to vote.
  So with the help of several lawyers, Settles tried to find it, searching records in courthouses in the D.C. area, where he grew up. But they could not find it. To obtain a new document changing his name to the one he has used for 51 years, Settles has to go to court, a process that would cost him more than $250 — more than he is willing to pay.
  http://www.slate.com/articles/news_and_politics/explainer/2012/08/voter_id_laws_why_do_minorities_lack_id_to_show_at_the_polls_.html
  The most common voter ID is a driver’s license, and minorities are less likely to drive. A 2007 study found that in California, New Mexico, and Washington, whites were more likely to have driver’s licenses than nonwhites. In Orange County, Calif., about 92 percent of white voters had driver’s licenses, compared with only 84 percent of Latino voters and 81 percent of “other” voters. A 2005 study of Wisconsin similarly found that while about 80 percent of white residents had licenses, only about half of African-American and Hispanic residents had licenses.
  Minorities are less likely to have driver’s licenses because they are more likely to be poor and to live in urban areas. If you can’t afford a car, or if you don’t need one because you take the bus or subway, you are less likely to have a driver’s license. Students are less likely to have driver’s licenses for the same reasons (plus the fact that they can sometimes rely on student IDs, and may just have not gotten around to getting a driver’s license yet). Moreover, minorities may be more likely to have lost their driver’s licenses: The Wisconsin study found that an estimated 8 percent of Hispanic adults and 17 percent of African-American adults had no current license but had a recent suspension or revocation. Almost half of suspended driver’s licenses were due to failure to pay outstanding fines, which may explain why poor people are less likely to have licenses.
  Driver’s licenses are not the only accepted forms of identification, but minorities may face extra challenges in securing other legally valid IDs. Passports, military IDs, and other government-issued photo ID are generally accepted, and some states accept student ID cards from state universities. Texas accepts concealed-weapons licenses, but New York University’s Brennan Center for Justice points out that African-Americans are also less likely to have these concealed-gun permits. For voters who need to secure a valid ID, tracking down the necessary documents—such as a birth certificate and social security card—can take time and money, and the Brennan Center additionally reports that many voting centers are far away from minority voters and are rarely open. Minorities also move from state to state more frequently, which makes meeting varying requirements for documentation more difficult, and Hispanics often use different naming customs, which can make for additional confusion at the DMV or voting booth. Additionally, the Brennan Center suggests that minority voters are more likely to be carded at the polls.
  https://thinkprogress.org/this-is-how-hard-it-is-to-get-a-voter-id-in-wisconsin-8be821ef8a88/
  After filling out a series of forms at Milwaukee’s DMV and posing for a picture, Barksdale was able to obtain a state ID he can use to vote on Tuesday. Helem was not, because she did not have a copy of her birth certificate. Though she presented her Social Security card, proof of residence, and Illinois State ID, the DMV staff said it would take them at least three weeks to find and verify her birth certificate.
  http://www.npr.org/2012/01/28/146006217/why-new-photo-id-laws-mean-some-wont-vote
  Many people have multiple forms of identification, including those that display their pictures — like employee badges or credit and debit cards. But states with strict voter ID laws require people to have certain photo IDs issued by governments.
  That typically means driver's licenses. But many seniors and many poor people don't drive. In big cities, many minorities rely on public transit. And many young adults, especially those in college, don't yet have licenses.
  A good number of these people, particularly seniors, function well with the IDs they have long had — such as Medicaid cards, Social Security cards or bank cards. Among the elderly, many of them have banked at the same branch for so long that tellers recognize them without needing to see their IDs. They also may rarely need to cash or deposit checks, relying instead on the direct depositing of Social Security and pension payments.
  "The people we're finding are very poor people, people who never drove — and it's surprising how many people are like that," says Larry Dupuis of the American Civil Liberties Union of Wisconsin, which has filed suit to overturn that state's voter ID law. "They tend to be older people, often women. They also never had a need for a state ID card. There are many things you don't need an ID card for that people think you actually need one for."
  Among minorities in poor and rural communities, it's common to bypass banks with their paychecks and rely on cash-checking stores, which will accept most forms of photo ID.
  Many states offer non-driver IDs that can be displayed when voting, often provided by motor vehicle agencies.
  But that can create a host of problems for some. Rural residents can live great distances from state motor vehicle offices. And some state motor vehicle agencies have chronically long wait times for customers. In Tennessee, which has a new voter ID law, the governor has raised concerns about whether offices are prepared to handle an increased volume of ID seekers.
  To Get An ID, You Need An ID
  In most states with voter ID laws, citizens must present birth certificates to obtain new photo IDs. Seniors and those born in rural areas, in particular, face a difficult time meeting the requirement because birth certificates weren't regularly generated in the 1930s and earlier. And many of these people were delivered by midwives, who often improperly spelled babies' and parents' names on birth documents.
  If a state does have a person's birth certificate, they often must present a photo ID to obtain a copy. That can put an individual back at square one.
  "People are caught in a Catch-22: You need a birth certificate to get this ID, but to get a birth certificate you have to have an ID," says Elisabeth MacNamara, who heads the League of Women Voters.
  MacNamara also notes that a birth certificate may not be sufficient documentation for women who changed their names after marrying. States require them to present their marriage licenses or divorce decrees.
  http://www.newsweek.com/voter-id-laws-texas-minority-voters-strict-states-582405
  The U.S. has a long history of discriminatory voting laws. Prior to the 1965 Voting Rights Act, many southern states made it deliberately difficult for black people to vote. Louisiana, for example, asked African-Americans to take a literacy test before casting a ballot. Nearby Georgia excluded its poorest citizens—of which a high proportion were black—by ruling that voters must pay poll taxes.
  The 1965 act removed these obstacles to voting. It also prevented nine states—Alabama, Alaska, Arizona, Georgia, Louisiana, Mississippi, South Carolina, Texas and Virginia—from changing their voting laws without federal approval.
  Then, in 2013, in a 5-4 ruling, the Supreme Court struck down the preclearance rule, calling it unconstitutional. The court’s decision had a swift impact: Texas, which had been trying to pass its voter ID law since 2011, announced its legislation would go into effect immediately. At present, six of the nine states require that voters present photo ID at the ballot.
  Such laws have serious consequences. In January, a study published in the Journal of Politics found that during a general election, the turnout gaps between white and ethnic minority voters are far higher in states where people must show ID during or after voting.
  The report’s authors found that in states that don’t have this criteria, there is a 4.9 percent gap between Latino and white voter turnout. In states that do require ID, this leaps to 13.2 percent. Among black voters, the gap in turnout rises from 2.9 percent to 5.1 percent; among Asians, the gap increases from 6.5 percent to 11.5 percent.</v>
      </c>
      <c r="C7388" s="14" t="str">
        <f>VLOOKUP(A7388,Sample!A:C,3,0)</f>
        <v>Long Form</v>
      </c>
      <c r="D7388" s="14" t="str">
        <f>VLOOKUP(A7388,Sample!A:E,5,0)</f>
        <v>NEUTRAL</v>
      </c>
      <c r="E7388" t="str">
        <f t="shared" si="1"/>
        <v>en</v>
      </c>
    </row>
    <row r="7389" hidden="1">
      <c r="A7389" s="4" t="s">
        <v>24928</v>
      </c>
      <c r="B7389" s="14" t="str">
        <f>VLOOKUP(A7389,Sample!A:B,2,0)</f>
        <v>Turtle3 said:
  ↑
  My quick summary of last night was:
 really interested that Jake's name was never mentioned and the topic was never raised. Gordon only referenced it in vague terms around the club knowing what it was doing and that we should trust the people in charge because they have earned our trust. With media there and the posturing going on around trade value, it makes sense that we would not not to inflame the situation furtheras mentioned elsewhere another 7 figure profit and notionally debt free. We will continue to invest in Whitten Oval and Gordon is hoping we host heritage round matches there again. Some sponsorship extensions VU for 5 years (keeping stadium naming rights and ball sponsor), Cape Grim another 4 years and Mercedes Vans as we knew starting from Nov 1 
 Bevo didn't give much away but confessed that maybe many at the club just didn't want to move on from last year. He implored that we need to rediscover the hunger and essentially rediscover the hunter mentality again. He referenced the lyrics of a song that I have never hear of from a band I've never heard from an album released in 2010 that Ive never heard of. If anyone remember the song and the band please let me know as I'd love to give it a listen.
 Loved seeing Crossy back at the club.Moyd needed a script writer! He spoke from the heart and it will be very very sad to see him go (and be in black and white)The work of our psychologist &amp; welfare (Brent Prismall) was highlighted. Obviously they have been busy with everything that's been going on! Maybe they need some help.
 Bob was the highlight for me. Not saying anything that everyone doesn't know but he is such a natural and charismatic story teller and so genuine I could listen to him for hours. The line about the admin lady handing him the paper after he cleaned out his locker, really rammed home how brutal football is. "What's this?" Bob asked, "It means that you no longer play for us" she says. Imagine having that said to you when you are the heart and soul of the club. I know it was said with humour but think about it. Once you are done you are done and things move on. I really hope we find a way to have Bob around the club performing a similar role to 2016 whilst he was injured. It really dawned on me last night that without he and Moyd around the club an awful lot will fall on Woody / Bont leadership wise. The warmth, humour and humilty that Bob has I think will be needed this season.
 I hadn't seen much of John Schultz at the games this year (maybe I just missed it) but his presence alone I think was underestimated in 2016. He is just so loved and respected by everyone I would live to see him being around the club and the boys as much as he seemed to be in 2016.
 I was delighted to see the internal recognition that Zaine received. Really does seem to be the heir apparent to Moz. I just love his competitiveness.Ballarat was barely mentioned (once by Gordon from memory), I though they'd make more of it particularly in the first year.I thought the count it self was actually pretty ordinary, only ever showed the top 10 and it was almost downplayed.Like many other I was stunned that Jack didn't poll better, thought it he was a certainty. I think the final results and where players ended up reflected our season... just not good enough. 
 I am now the proud owner of a signed JJ jumper courtesy the silent auction. Not sure where the hell I'm going to put it!
 Desert was deliciousMost important of all...
 I can confirm that I saw VD and Lynch in the same room at the same time. Didn't have time to take a picture but they are indeed 2 different people.
 Pretty much all that (though I didn’t win with my bid item). I will add a couple of things too.
 1. Lewis Young is incredibly well spoken for an 18 year old. He seemed quite confident speaking when he won the 1st year player award. I was most impressed. He also rivals Toyd in the best hair stakes.
 2. Whilst no names were mentioned by Bevo, I heard some things in his speech which seemed to me to allude to Jake- just in regards to supporting players and personal decisions. I don’t think the door is totally closed yet (just my opinion). My initial though was that he doesn’t show, he’s gone but the idea that maybe he was advised to avoid the night give me a sliver of hope. And I’ve never heard of the song either.
 3. Goondog has an amazing slight of hand. I would advise not ever playing poker with him.
 4. Agree on pretty much everything Turtle said (particularly on the dessert issue).
 But overall, a really good night. I was backing Macrae for a win but it was not to be. Can’t begrudge the Bont though. Thanks again Mike_</v>
      </c>
      <c r="C7389" s="14" t="str">
        <f>VLOOKUP(A7389,Sample!A:C,3,0)</f>
        <v>Long Form</v>
      </c>
      <c r="D7389" s="14" t="str">
        <f>VLOOKUP(A7389,Sample!A:E,5,0)</f>
        <v>NEUTRAL</v>
      </c>
      <c r="E7389" t="str">
        <f t="shared" si="1"/>
        <v>en</v>
      </c>
    </row>
    <row r="7390" hidden="1">
      <c r="A7390" s="4" t="s">
        <v>24931</v>
      </c>
      <c r="B7390" s="14" t="str">
        <f>VLOOKUP(A7390,Sample!A:B,2,0)</f>
        <v>84 Someone teach me about credit cards please! lol I've never had one, I'm only 22 years old, but I visit Disney as much as I can. Should I get the Disney Visa? Is it worth it for me? I need someone to educate me on all this please!</v>
      </c>
      <c r="C7390" s="14" t="str">
        <f>VLOOKUP(A7390,Sample!A:C,3,0)</f>
        <v>Long Form</v>
      </c>
      <c r="D7390" s="14" t="str">
        <f>VLOOKUP(A7390,Sample!A:E,5,0)</f>
        <v>NEUTRAL</v>
      </c>
      <c r="E7390" t="str">
        <f t="shared" si="1"/>
        <v>en</v>
      </c>
    </row>
    <row r="7391" hidden="1">
      <c r="A7391" s="4" t="s">
        <v>24934</v>
      </c>
      <c r="B7391" s="14" t="str">
        <f>VLOOKUP(A7391,Sample!A:B,2,0)</f>
        <v>Thomas Kuhn - The structure of scientific revolutions:Kuhn's central claim is that a careful study of the history of science reveals that development in any scientific field happens via a series of phases. The first he christened "normal science" – business as usual, if you like. In this phase, a community of researchers who share a common intellectual framework – called a paradigm or a "disciplinary matrix" – engage in solving puzzles thrown up by discrepancies (anomalies) between what the paradigm predicts and what is revealed by observation or experiment. Most of the time, the anomalies are resolved either by incremental changes to the paradigm or by uncovering observational or experimental error. As philosopher Ian Hacking puts it in his terrific preface to the new edition of Structure: "Normal science does not aim at novelty but at clearing up the status quo. It tends to discover what it expects to discover."The trouble is that over longer periods unresolved anomalies accumulate and eventually get to the point where some scientists begin to question the paradigm itself. At this point, the discipline enters a period of crisis characterised by, in Kuhn's words, "a proliferation of compelling articulations, the willingness to try anything, the expression of explicit discontent, the recourse to philosophy and to debate over fundamentals". In the end, the crisis is resolved by a revolutionary change in world-view in which the now-deficient paradigm is replaced by a newer one. This is the paradigm shift of modern parlance and after it has happened the scientific field returns to normal science, based on the new framework. And so it goes on.</v>
      </c>
      <c r="C7391" s="14" t="str">
        <f>VLOOKUP(A7391,Sample!A:C,3,0)</f>
        <v>Long Form</v>
      </c>
      <c r="D7391" s="14" t="str">
        <f>VLOOKUP(A7391,Sample!A:E,5,0)</f>
        <v>NEUTRAL</v>
      </c>
      <c r="E7391" t="str">
        <f t="shared" si="1"/>
        <v>en</v>
      </c>
    </row>
    <row r="7392" hidden="1">
      <c r="A7392" s="4" t="s">
        <v>24937</v>
      </c>
      <c r="B7392" s="14" t="str">
        <f>VLOOKUP(A7392,Sample!A:B,2,0)</f>
        <v>Member Summary Preview
 Staff Summary Click to copy code and go to . Rob9874 Addicted Member rated: posted: Sep. 24, 2017 @ 11:40a Thanks! Got one for my son's Christmas, if I can wait that long.</v>
      </c>
      <c r="C7392" s="14" t="str">
        <f>VLOOKUP(A7392,Sample!A:C,3,0)</f>
        <v>Long Form</v>
      </c>
      <c r="D7392" s="14" t="str">
        <f>VLOOKUP(A7392,Sample!A:E,5,0)</f>
        <v>NEUTRAL</v>
      </c>
      <c r="E7392" t="str">
        <f t="shared" si="1"/>
        <v>en</v>
      </c>
    </row>
    <row r="7393" hidden="1">
      <c r="A7393" s="4" t="s">
        <v>24940</v>
      </c>
      <c r="B7393" s="14" t="str">
        <f>VLOOKUP(A7393,Sample!A:B,2,0)</f>
        <v>ariseatex : You know who else loved Charles Barkley? The state of Arizona. You could revel in our shared affinity for Chuck for the next 32 minutes of game time. :)
 There are many things about the state of Arizona that I love. Steve Nash, Larry Fitz, that gif of that D-backs pitcher murdering that pigeon, YOU, eddie, and Sedona, which is apparently the most beautiful place to watch a sunset. The fact that Phoenix is a major metro area in the middle of the desert &amp; I know when future civilizations discover it, they'll be like, "WTF was going on here?"
 OK fine I'll switch over since LAC/NYG is a puntfest/flagfest/dropfest. I mean. That's 3 fests in one.</v>
      </c>
      <c r="C7393" s="14" t="str">
        <f>VLOOKUP(A7393,Sample!A:C,3,0)</f>
        <v>Long Form</v>
      </c>
      <c r="D7393" s="14" t="str">
        <f>VLOOKUP(A7393,Sample!A:E,5,0)</f>
        <v>NEUTRAL</v>
      </c>
      <c r="E7393" t="str">
        <f t="shared" si="1"/>
        <v>en</v>
      </c>
    </row>
    <row r="7394" hidden="1">
      <c r="A7394" s="4" t="s">
        <v>24943</v>
      </c>
      <c r="B7394" s="14" t="str">
        <f>VLOOKUP(A7394,Sample!A:B,2,0)</f>
        <v>Everyone desires to discover is it a scam or not? But what should we do?. #Ex Solution Program . High Conversions + 75% Commissio Ecard Wizard - Premium Greeting Card Making Software PDF Ecard Wizard Greeting Card Software - Ecard Wizard Greeting Card Software Ecard Wizard Greeting Card Software EcardMagic will help you to make yourcardswithin seconds. /TheForexJoustarSystemHighlyAccuratePipGen . Complete Kundalini Reviews - 26 Reviews &amp; Comments (2017 Update) 26 Complete Kundalini Reviews - Find helpful customer Complete Kundalini reviews and questions or just join discussion about Complete Kundalini . Getting an answer like " Price action is. Producto Para La Disfuncion .
 How to Create a Personal Fitness Plan . Vsl Is Designed To Convert Cold Traffic Like Crazy. PIAS Unit Link: El seguro sin interйs - Secretos Financieros Seguir los consejos o adquirir lo que se promociona durante los comerciales por televisiуn no te ayudarб a ser rico. Forgot Your Password? . REVOLUTIONARY NEW ATOMIC MODEL - **Reviewed=] 300 Creative
 For An Extremely Frustrated Psoriasis Market adherence to treatment Psoriasis Rescue Therapy New 2014 CodesBiz
 that some people / Alteril All Natural Sleep Aid 30 Tablets Pack of 2 Product Image Amazon Herbal LUNA is the best
 Jack's Bj Seduction
 The Ultimate Guide To Getting Hired As A Flight Attendant You've arrived at our sincere Become A Flight Attendant - The Ultimate 'how To' Guide. Results In 14 Days!!! I'm delighted I did as the results I've experienced with Robert Mueck's " Ultimate Vertigo Protocol Vertigo treatments protocol is the 14 The High Blood Pressure Remedy Report Pdf ReviewFind out the pros and cons of The High Blood Pressure Remedy Report (Barton). the 'If it works in larger trials, we will have a safe new treatment that is more effective than Viagra. Monitor SEC Form 4 Insider Trading Filings for Insider Buying and Selling. 30 Jul 2017 From A Very Strange Guide To Dating In Thailand To The Lifestyles Of Ex- ladyboy dumps Tom and takes custody of baby boy; Whole worldВ . 19 Natural Remedies for Anxiety HealthCure panic attacks. Need No Credit Check Apartments or Lease Guarantor? We can loans for your home are easy to obtain even if you have bad credit.
 http://procetvermarano.webs.com/1505806 ... ey-now.pdf
 http://scaptrustedforexsignalsmyfxboo.soup.io
 Home Easy Bake Oven Recipes Find lots of easy Science using everyday household items
 Start to Run - Start Running! How to Begin Running (with Running Plan and Motivation Tips) Go outside and run . Consumers Research - . InstalaciГіn ElГ©ctrica Residencial BifГЎsic TEMA 18. combined to form new was a revolutionary physicist who . " Elite Speed Academy " » Sports - Anabolic Running Elite Speed Academy Download. 8 May 2015 A wholesaler is an agent within the travel industry who sells travel-related products, How Can I Get a Wholesaler Excited About My Products?. Como Preparar Remedios Caseros? Medicina Natural Con Hierbas Un mГ©todo que te enseГ±a a preparar diferentes remedios caseros para diferentes enfermedades. Blow His Mind Tonight - Reviews Products - tagged " blow his mind tonight " - blow his mind tonight ; blow his mind tonight with to cure back pain as we do cancer. Video Curso Instalacion De Alarmas En Automoviles
 Blog For Money Now
 is a Online Manga Course that about drawing manga 10 Apr 2016 Product
 affiliatemarketing (@makeaffiliatee) Twitter Das neue erfolgsebook affiliate marketing tricks plus super bonus exe: logiciel: affiliate marketing triforce eleanor ruse s affiliate training exe: logiciel. Control (2007) - IMDbWouldn't it be easy if you could just close your eyes, pop over into someone's mind, and seize control? Yeah. The Big Book of Home Remedies offers a dozen or so home remedies . 4 Elements of Game Review - Rob Judge - Zack Bauer - 9 Our Webpage Aims to provide you: Please be aware that due to the fact that . Myfxbook verified results #1 Trusted signals provider UK Forex Signals provide step by step analysis suitable for all experience levels. 70 Right here you're on the The Forex Joustar System. online gurus, and life coaches all promise to help us break our " bad " habits every day ( break the Breaking a habit means that you break the link .
 [url]visit this website[/url]
 http://insectisite.com/avref/viewtopic. ... 4#p1987394
 http://artsandvines.com/phpBBforum/view ... 46#p485146
 http://demo1.cleantalk.org/xenforo/inde ... ost-373842 Source Webpage</v>
      </c>
      <c r="C7394" s="14" t="str">
        <f>VLOOKUP(A7394,Sample!A:C,3,0)</f>
        <v>Long Form</v>
      </c>
      <c r="D7394" s="14" t="str">
        <f>VLOOKUP(A7394,Sample!A:E,5,0)</f>
        <v>NEUTRAL</v>
      </c>
      <c r="E7394" t="str">
        <f t="shared" si="1"/>
        <v>en</v>
      </c>
    </row>
    <row r="7395" hidden="1">
      <c r="A7395" s="4" t="s">
        <v>24946</v>
      </c>
      <c r="B7395" s="14" t="str">
        <f>VLOOKUP(A7395,Sample!A:B,2,0)</f>
        <v>YOUR ONLY OPPORTUNITY AS PUBLIC STATEMENT IS TO REFUTE THE RIGHT FOR YOU 
 TO EXPRESS SUCH A FASCIST OPINION OF INCITEMENT AGAINST MY ENTITLEMENT 
 OF CITIZENSHIP WITHOUT ANY RATIONALE ...
 -- SUMMARY TO THE HYPOTHETICAL APPRAISAL OF THE DETERMINED OPERATION 
 *RAMALAM* EVENT AT MANDALAY BAY LAS VEGAS ON 1 OCTOBER 2017
 (c) 2017 Dolf Leendert Boek, Revision: 5 October, 2017
 Nous: #9
 Time: 12:45 hrs
 Date: 2017.10.5
 Torah: #1 #30 #4 %81 = #35
 Dao: Inconstancy of Achievement, Practicing Placidity
 Tetra: #32 - Legion
 I-Ching: H7 - The Army, Leading, Troops
 Latin: Animus {Propitious God} Alt: Yeielel {Howl to God} {
 1. HELPS HIDE THAT WHICH ONE DOES NOT WISH TO REVEAL, SECRETS
 2. PLAGUE &amp; RABIES
 3. HEALING
 4. Viroaso
 }
 Noah {Rest, Repose; consolation}
 - 
 &lt;http://www.grapple369.com?zen:2,row:5,col:9,nous:9&amp;idea:{71}&amp;idea:{349}&amp;idea:{40}&amp;idea:{300}&gt;
 .jackNote@zen: 2, row: 5, col: 9, nous: 9 [Super: #349 / #40 - Reversal, 
 Avoiding Activity; I-Ching: H36 - Suppression of the Light, 
 Sinking/Darkening Light, Brilliance injured, Intelligence hidden; Tetra: 
 68 - Dimming, Ego: #300 / #9 - Inconstancy of Achievement, Practicing 
 Placidity; I-Ching: H7 - The Army, Leading, Troops; Tetra: 32 - Legion]
 I am concerned given our brief conversation yesterday, that our PAIRING 
 at an intellectual level had significantly deteriorated and that you 
 were resorting to a reflexive withdrawal as self justifying behaviour of 
 detachment.
 So here is a theoretic statement on my ANTI-TERRORISM remedy that is 
 sans many of the facts over which you had difficulty concurrently 
 holding within the mind due to an absence of any practiced usage with 
 the dialectic as twining of consciousness being a lack of acumen with 
 the underlying intellectus as genitive voluntātis.
 I herein give my hypothetical appraisal of the determined OPERATION 
 *RAMALAM* EVENT within LAS VEGAS of 1 October 2017 which is made against 
 the #CENTRE of all A-U-M belief systems and the voluntary exercise by an 
 AUTONOMY OF WILL:
 #41 as #10, #1, #30 = To will, wish; to be dull, foolish; to be wry; to 
 be in front, to begin;
 From my observation of the a priori as systematic semantical twining 
 given of the neural linguistic programming accompanying media reporting 
 as conveying an equivalent lexicon of opportunity which is the 
 consequential nature of the EVENT.
 That its intention as an OPERATIONAL TRANSFORMATION is to effect 
 ASSIMILATION (ie. the co-operation between HAMAS and FATAH is 
 precursory) but not essentially upon the IDENTITY and DETERMINED 
 association of the AGENT PROVOCATEUR (ie. that ISIS has claimed 
 responsibility is evidence of A-U-M belief systems equivalence), as 
 being primarily the promulgation of a CAUSE AND EFFECT which is to 
 confront your sensibilities in relation to your own A-U-M belief system 
 (ie. we all have one in some degree) and then to rely upon the reflexive 
 requirement for a self justification of an accountability in relation to 
 the EVENT as then causal for kinetic energy by which the true nature of 
 its evil work is accomplished.
 But just now an ethereal thought on how to remedy this promiscuous / 
 daemonic self righteous circumstance as consequential abrogation of 
 individual integrity {#1 - Nature Contains Nature}, loss of popularity 
 {#2 - Nature Rejoices in its Nature}, avoidance of inextricable 
 *DILEMMA* {#3 - Nature Surmounts Nature} and to facilitate subtle 
 intuition {#4 - Nature Amended in its Nature} which is causal to being 
 within the space / time dynamic in promulgating an unimpeded process 
 that in this example of reading, is the traversal of consciousness 
 within the fabric of time itself.
 *DILEMMA* (noun):
 - A situation requiring a choice between equally undesirable alternatives.
 - Any difficult or perplexing situation or problem.
 - [Logic]: A form of meta-dialectic syllogism *SUCH* *AS* *THE* *TEN* 
 *COMMANDMENTS* (*NOMOS* *COMPRISING* *AN* *INTELLECTUAL* *TETRAD* 
 *ENCOMPASSING* *OUR* *NOMENCLATURE* *AND* *BASIS* *TO* *INTELLECTUS* 
 *AS* *GENITIVE* *VOLUNTĀTIS*:
 #A {Major Premise},
 #B {Minor Premise},
 #C {Assumptive Proposition},
 #D {Restatement of a Sacred / Sovereign Principle}
 In which the major premise is formed of two or more hypothetical 
 propositions and the minor premise is a disjunctive proposition, as
 'IF #A {#1 - Nature Contains Nature} THEN #B {#2 - Nature Rejoices in 
 its Nature};
 IF #C {#3 - Nature Surmounts Nature} THEN #D {#4 - Nature Amended in its 
 Nature}.
 EITHER #A OR #C.
 THEREFORE, EITHER #B OR #D.'
 In short the *DILEMMA* is if given #A, and I am #B, it can't possibly be 
 #ME (#A = #B) as #C (co-joined), then it must be #D (as distinct) from #ME.
 - [Origin 1515–25 CE: Late Latin from Greek dílēmma, equivalent to di + 
 lêmma an assumption, premise, derivative of lambánein to take {#384 = 
 #5, #300, #10, #3, #6, #50, #10 as nasag (H5381): 1) to reach, overtake, 
 take hold upon; 1a) (Hiphil); 1a1) to overtake; 1a2) to reach, attain 
 to, cause to reach; 1a3) to be able to secure, reach, have enough}.
 Nous: #41
 Time: 11:25 hrs
 Date: 2017.9.14
 Torah: #20 #6 #100 %81 = #45
 Dao: Playing with Reversal, Sameness in Difference
 Tetra: #60 - Accumulation
 I-Ching: H26 - Great Domestication, Restraining Force, Great 
 Accumulating, The taming power of the great, Great storage, Potential energy
 Latin: Exultabundus {God who gives joy} Alt: Lavyah {Desireless Nature 
 of God} {
 1. HELPS RECOVER THE FRIENDSHIP OF THOSE WE'VE OFFENDED
 2. WILLS
 3. FRIENDLY DISTRIBUTION
 4. Aphoso
 }
 Rehoboam {Who sets the people at liberty}
 - 
 &lt;http://www.grapple369.com?zen:2,row:5,col:5,nous:41&amp;idea:{42}&amp;idea:{266}&amp;idea:{82}&amp;idea:{346}&gt;
 .jackNote@zen: 2, row: 5, col: 5, nous: 41 [Super: #266 / #1 - To Guide 
 with Names, Reason's Realisation; I-Ching: H58 - Joy, Open, Lake; Tetra: 
 24 - Joy, Ego: #346 / #41 - Playing with Reversal, Sameness in 
 Difference; I-Ching: H26 - Great Domestication, Restraining Force, Great 
 Accumulating, The taming power of the great, Great storage, Potential 
 energy; Tetra: 60 - Accumulation]
 There is from my observation of the 2000 Summer Olympic Games {#266 = 
 #1, #9, #30, #8, #200, #8, #10 as athleo (G118): {#14 as #845} 1) to 
 engage in a contest, contend in *PUBLIC* *GAMES*, contend for a prize; 
 2) to endure, suffer}, officially known as the Games of the XXVII 
 Olympiad and commonly known as Sydney 2000 or the Millennium Olympic 
 Games/Games of the New Millennium, were an international multi-sport 
 event which was held between 15 September and 1 October 2000 in Sydney, 
 New South Wales, Australia .
 "And if a man also strive {athleo-strive [G118]: #266} for masteries, 
 yet is he not crowned, except he strive {athleo-strive [G118]: #266} 
 lawfully." [2Timothy 2:5 (KJV)]
 A most certain hysteria {après moi, le déluge as literally meaning: 
 'after me, the deluge', a remark attributed to Louis {famous warrior; 
 Louis the Beloved (Louis le bien aimé)} XV [#15] of France (15 February 
 1710 / Monarch from the House of Bourbon from 1 September 1715 – 10 May 
 1774), in reference to the impending end of a functioning French 
 monarchy and predicting the French Revolution} of public pride {#346 = 
 #6, #30, #10, #100, #200 as yeqar (Aramaic) (H3367): {#3 as #310} 1) 
 honour, esteem} as force of goodwill which will no doubt accompany this 
 magnificent heritage of our perennialist antiquity:
 24 {Greek Letters / Jewish Priestly Divisions} x
 7 {days / week as base 7 chronology} x
 13 {#MEM / #40 - / #1 - Nature Contains Nature {MOTHER (INTELLECTUS AS 
 GENITIVE VOLUNTĀTIS) - The tongue of decree deciding between them} [#15 
 / #6]}
 = #2184 as solar / lunar cycles: 6 x 364 day / solar year or 6 x 354 day 
 / lunar year + 2 x 30 days intercalation.
 - &lt;https://drive.google.com/open?id=0BzRmc7Bm7indYzdDRFRPNmNYMnc&gt;
 - &lt;https://drive.google.com/open?id=0BzRmc7Bm7indTFZtVEdzQmMtbEU&gt;
 [IMAGE: OF LIGHT AS A COSMOLOGICAL [#3 - TERNIO / #7 - SEPTET] PRINCIPLE]
 From the APEIRON the Father comes forth as the DAO of NATURE {Chinese: 
 ZIRAN} / COURSE-trochos of NATURE-genesis {Greek} [James 3:6] and the 
 bearer of light {22 / 7 as RATIONAL PI} which reprised #0 upon the 
 Equinox of Wednesday 20 March 1996 / New Moon of Thursday 21 March 1996.
 - &lt;https://drive.google.com/open?id=0BzRmc7Bm7indMWlsRkdQMlptemc&gt;
 [IMAGE: The French JEU DE PUCES ('flea game'), a catapult version of 
 tiddlywinks]
 Let me introduce you to the ethereal 'JE NE SAIS QUOI' of the fabric to 
 time itself which as 'VIVE LA DIFFERENCE' {ie. an expression of approval 
 of difference, especially that between the sexes} you might as 
 existentialist French  egoists call 'VIVE LA FRANCE' / 'VIVE LA 
 LIBERTÉ' as also being related to my own intellectual property on 
 "INTELLECTUS AS GENITIVE VOLUNTĀTIS" {MOTHER: HERA} defining the 
 ANTHROPIC COSMOLOGICAL PRINCIPLE {FATHER: ZEUS}:
 #1 - Formula of Universal Law
 #2 - Formula of Humanity
 #3 - Formula of Autonomy
 #4 - Formula of Progression
 #5 - Act of Nature as any pairing by co-joined Contract such as the 
 Olympic Games
 By means of a theoretical mathematical noumenon being a technology 
 associated to OUR LETTERS PATENT {NOTE: SECTION VIII on "OBEDIENCE, 
 AIDING and ASSISTING unto the Governor General} as GIFT of Queen 
 Victoria to the Federation of the Commonwealth of Australia (1901):
 #ALEPH to #LAMED: AUTONOMOUS HYPOTHETICAL FLUIDITY THEORY {ANIMUS: 
 OBEDIENCE}
 #MEM to #QOPH: TETRAD FOR ANY GENII THESIS {SPIRITUS: AIDING}
 #RESH to #TAU: IMPELEMENTATION {GRAVITAS: ASSISTING}
 #YOD + #MEM + #TAU + #ALEPH {23 CHROMOSOME ELEMENTS AS THEORY OF GENDER}"
 TO THEREBY DEFINE BY THE OLYMPIC SPIRITUS AND FLAME {#266 = #40, #20, 
 #6, #200 as kuwr (H3564): {#6 as #226} 1) furnace, forge, smelting 
 furnace or pot; 2) (Qal) to bore, pierce, dig, hew} AN UNIVERSALITY TO 
 ALL HUMANKIND:
 HOMO [iOS] SAPIEN [T] ...
 "Me ... I will wear it over time.
 I will carry it to the end {#266 = #5, #100, #10, #90, #6, #50, #5 as 
 qiytsown (H7020): {#12 as #256} 1) at the end, outermost, outer}.
 But now it is your responsibility.
 ... is to go everywhere in France  , to wear it
 AND TO WIN..." [Emmanuel Macron (President of La République En Marche), 
 President of France since 14 May 2017 / Co-Prince of Andorra 
 {courageous, valiant, manly}]
 YOUTUBE: "EMMANUEL MACRON HURLE - HEAVY METAL (REMIX POLITIQUE)"
 - &lt;https://www.youtube.com/watch?v=xeDKyl04G74&gt;
 "But the LORD hath taken you, and brought you forth out of the iron 
 furnace {kuwr-furnace [H3564]: #266}, even out of Egypt {that troubles 
 or oppresses; anguish}, to be unto him a people of inheritance, as ye 
 are this day." [Deuteronomy 4:20 (KJV)]
 "For they be thy people, and thine inheritance, which thou broughtest 
 forth out of Egypt {that troubles or oppresses; anguish}, from the midst 
 of the furnace {kuwr-furnace [H3564]: #266} of iron ..." [1Kings 8:51 (KJV)]
 "Which I commanded your fathers in the day that I brought them forth out 
 of the land of Egypt {that troubles or oppresses; anguish}, from the 
 iron furnace {kuwr-furnace [H3564]: #266}, saying, 'Obey my voice, and 
 do them, according to all which I command you: so shall ye be my people, 
 and I will be your God' ..." [Jeremiah 11:4 (KJV)]
 "Vive la France", "Vive la liberté" are French expressions to show your 
 patriotism. "Vive la France" translates as "hurray for France", or 
 sometimes as "long live France", depending on the context. The French 
 use many symbols and expressions to show their patriotism.
 - 
 &lt;https://www.frenchtoday.com/blog/what-does-vive-la-france-mean-expressing-patriotism-in-french&gt;
 DOLF @ 0207 HOURS ON 4 OCTOBER 2017: "It seems to me, by your epithet 
 statements associated to the term DOLT as having an equivalent 
 imperative meaning as value to the LAS VEGAS massacre EVENT as USA 
 largest {some 59 deaths and over #509 injuries) violent extremism:
 @1) a dull, stupid person; blockhead; (obsolete) To behave foolishly; 
 Origin: 1535–45; First used as a noun in Early Modern English, from 
 dialectal English dold ("stupid, confused"), from Middle English dold, a 
 variant of dulled, dult ("dulled"), past participle of dullen, dollen 
 ("to make dull, make stupid"), from dull, dul, dwal ("stupid"). More at 
 dull.
 @2) #41 as #10, #1, #30 = To will, wish; to be dull, foolish; to be wry; 
 to be in front, to begin [A-U-M Capstone (1899 - 1999): #Mem (13 - #40), 
 #Aleph (1 - #1), #Shin (21 - #300), #Kaf (11 - #20), #Aleph (1 - #1), 
 #He (5 - #5), #Cheth (8 - #8), #Shin (21 - #300) of the Royal Arch 
 Freemasons Australia dated 30 May 1999, that is situated in the centre 
 of a circular garden in the forecourt of the Hotel Sofitel, 25 Collins 
 Street, Melbourne]
 MIND (DING-DONG): {#1 + #2 = #3 as ONE WITH SATAN'S MILK: #Mem (13 - 
 #40), #Aleph (1 - #1) = #41};
 SCIENCE (POOH-POOH): {#3 + #4 = #7 as the seafood sludge of HETEROS 
 PLOTS WITH MALEFICENT INTENT: #Shin (21 - #300), #Kaf (11 - #20) = #320 
 - HAS #FIVE ENCAPSULATED MORPHOLOGICAL RELATIONSHIPS TO #308} +
 - &lt;http://www.grapple369.com?telos:320&gt; &lt;— *NOTE* *THE* *ECLIPSE* *EVENTS*
 OPINION (BOW-WOW): {#5 + #6 = #11 as Collegium of Pontiffs from 510 BCE 
 BEING PONTIFICATED DEIFIED IGNORANCE AS NARCISSISM: #Aleph (1 - #1), #He 
 (5 - #5) = #6} +
 SENSE (TA-TA): {7 + 8 = #15 as The sick squad of Collegium Vinariorum: 
 College of *WINE* Dealers GUILT OVER THE *BLOOD* *OF* *CHRIST*} / 
 *EMBLEM* *OF* *THE* *BRITISH* *FLAG*, *POLICE* *AND* *EMERGENCY* 
 *SERVICES* *SYMBOL*: #Cheth (8 - #8), #Shin (21 - #300) #308 - HAS 
 #SEVEN ENCAPSULATED MORPHOLOGICAL RELATIONSHIPS TO #320 AND SEE 
 REFERENCE LINK BELOW FOR *MURAL* *RELATIONSHIP* *TO* *IT'S* *DEMONIC* 
 *SHAPE* / *FORM*} =
 - &lt;http://www.grapple369.com?telos:308&gt; &lt;— *NOTE* *THE* *ECLIPSE* *EVENTS*
 #36 (ie. H27 - Realm of its Nature as Heaven - Formula of Universal Law 
 + H9 - System's Cosmology as Earth - Formula of Humanity)
 YOUTUBE: "Doctor Who - The Parting of the Ways - The Dalek Emperor"
 - &lt;https://www.youtube.com/watch?v=6ThpkjDgdvY&gt;
 @3) a mental retard who is clueless not only about current events, but 
 also has the IQ level of a rock. "Dolt" may be the most sophisticated 
 insult in the English language. Dolts commonly populate such stereotypes as:
 #1) JOCKS,
 - a disc jockey.
 - North American an enthusiast or participant in a specified activity: a 
 computer jock.
 • US a pilot or astronaut.
 ORIGIN: late 18th century (denoting a rider in horse races): 
 abbreviation of jockey.
 - another term for jockstrap.
 - an enthusiastic male athlete or sports fan, especially one with few 
 other interests.
 - a Scotsman (often as a form of address).
 ORIGIN: early 16th century: Scots form of the given name Jack {God is 
 gracious}. During the Middle Ages, Jack was so common that it was used 
 as a general term for 'man' or 'boy'. The current sense dates from the 
 late 18th century.
 #2) NERDS,
 - a foolish or contemptible person who lacks social skills or is 
 boringly studious: I was a serious nerd until I discovered girls and cars.
 • a single-minded expert in a particular technical field: a computer nerd.
 #3) FRUITS,
 - the sweet and fleshy product of a tree or other plant that contains 
 seed and can be eaten as food: tropical fruits such as mangoes and 
 papaya | [mass noun] : eat plenty of fresh fruit and vegetables.
 • Botany the seed-bearing structure of a plant, e.g. an acorn.
 • archaic or literary natural produce that can be used for food: we give 
 thanks for the fruits of the earth.
 • (the fruits or the fruit) the result or reward of work or activity: 
 the pupils began to appreciate the fruits of their labours.
 • archaic offspring: I've brought along the fruit of my loins | she 
 couldn't bear not to see the fruit of her womb.
 - North American informal, offensive a male homosexual.
 #4) BOOKWORMS, and
 1 informal a person who enjoys reading.
 2 (especially formerly) the larva of a wood-boring beetle which feeds on 
 the paper and glue in books.
 #5) DORKS.
 - informal a contemptible, socially inept person.
 - North American vulgar slang a man's penis.
 [Original Source of Fascist Defamation: Urban Dictionary]
 @4) noun: dolt; plural noun: dolts; a stupid person; [ORIGIN]: mid 16th 
 century: perhaps a variant of dulled, past participle of dull:
 [SYNONYMS]: fool, nincompoop, clown, simpleton; informalidiot, ninny, 
 dope, dimwit, chump, goon, dumbo, dummy, halfwit, nitwit, dum-dum, loon, 
 jackass, cretin, imbecile, jerk, nerd, fathead, blockhead, numbskull, 
 dunderhead, dunce, dipstick, bonehead, chucklehead, clod, goop, 
 knucklehead, lamebrain, pea-brain, pudding-head, thickhead, wooden-head, 
 pinhead, airhead, birdbrain, dumb-bell, donkey, stupe, noodle; 
 informalnit, twit, numpty, clot, plonker, berk, prat, pillock, wally, 
 git, wazzock, divvy, nerk, dork, twerp, charlie, mug, muppet; 
 informalnyaff, balloon, sumph, gowk; informalgobdaw; informalschmuck, 
 bozo, boob, lamer, turkey, schlepper, chowderhead, dumbhead, goofball, 
 goof, goofus, galoot, lummox, klutz, putz, schlemiel, sap, meatball, 
 gink, cluck, clunk, ding-dong, dingbat, wiener, weeny, dip, simp, spud, 
 coot, palooka, poop, squarehead, yo-yo, dingleberry; informaldrongo, 
 dill, alec, galah, nong, bogan, poon, boofhead; informalmompara; vulgar 
 slangknobhead; vulgar slangasshat; datedtomfool, muttonhead, noddy; 
 archaicclodpole, loggerhead, spoony, mooncalf;
 "Beware lest any man spoil you through philosophy and vain deceit, after 
 the tradition of men, after the rudiments of the world, and not after 
 Christ.
 For in him dwelleth all the fulness of the GODHEAD bodily.
 Forasmuch then as we are the offspring of God, we ought not to think {
 NOMIZŌ: properly to do by law (usage), that is, to accustom (passively 
 be usual); by extension to deem or regard:—suppose, think, be wont
 } that the GODHEAD {ie. theios: god like; divinity} is like unto gold, 
 or silver, or stone, graven by art and man's device {ie. enthumesis: 
 deliberation:--device, thought:
 #260 - Raven (Corax): Mercury {#1 - Will, free will, choice / VIRTUE: 64 
 meta descriptor prototypes}
 #175 - Bridegroom (Nymphus): Venus {#2 - desire, inclination / TOOLS: 
 marriage},
 #65 - *SOLDIER* (Miles): Mars {#3 - disposition towards (something or 
 someone) / POSITION: Soldier},
 #34 - *LION* (Leo): Jupiter {#4 - favour, affection / TIME: #CENTRE and 
 #INR},
 #369 - Persian (Perses): Lunar {#5 - last will, testament},
 #111 - Runner of the Sun (Heliodromus): Sol Invictus {#6 - goal, object, 
 purpose, intention}, and
 #15 - Father (Pater): Saturn {#7 - signification, import}" [Acts 
 17:22-32 (KJV)]
 } And ye are complete in him, which is the head of all principality and 
 power:
 In whom also ye are circumcised with the circumcision made without 
 hands, in putting off the body of the sins of the flesh {ie.
 VESURI CXV (FINNISH meaning: *BILLHOOK* #115)
 - a tool having a sickle-shaped blade with a sharp inner edge, used for 
 [circumcision rites and the] pruning or lopping branches or other 
 vegetation.
 - &lt;http://www.grapple369.com?telos:115&gt;
 SPEARS (Thrown spears and javelins are listed under ranged weapons);
 - Ahlspiess, awl *PIKE* (European)
 - Migration Period spear, framea, gaizaz, gar, geirr, ger (European)
 - &lt;https://drive.google.com/open?id=0BzRmc7Bm7inda1lnZ2g0OUtSM1k&gt;
 [IMAGE: GEERT OR DOLF AS TARGETED #KORPPIONOIKEUS ENDEMIC CULTURE OF 
 INTERNET / COMMUNITY HATRED AS EXEMPLAR MENS REA FOR THE LAS VEGAS 
 SLAUGHTER OF 1 OCTOBER 2017 AS ACTUS REA]
 That is supposed to be a characterisation (Dutch Raven/Hitler/Napoleon 
 Emperor) named dolf as being either the Dutch politician GEERT Wilders 
 or of me... and I was on SCRUFF @ 2246 HOURS ON 1 FEBRUARY 2017 
 violently and verbally *PIKED* by a user "428-146 Green. SOL 8" with the 
 same GAME BOY as Heavy Metal music and YOUTUBE associations as 
 compilation of initiated action for their cause célèbre.
 - the fraternity PI (#80) KAPPA (#20) ALPHA (#1) = (#101) best known for 
 raping girls.
 - The most bad ass fraternity ever. Alot of alpha males that drag theIr 
 balls behind them as they walk to class if they go.
 - They enjoy dirty house music more then anything else. Especially the 
 zeta gamma chapter
 - &lt;http://www.grapple369.com?telos:101&gt;
 #PI #KAPPA #ALPHA #PIKES #BADASS #BALLER #FRAT #FRATERNITY
 *PIKE* (verb)
 - The act of being roofied or date raped in any other way
 #PI KAPPA ALPHA #HOMOSEXUAL #ROOFIE #ROHYPNOL #NF #GDI (as an anti-frat 
 term: *God* *Damn* *Independent*)
 #KORPPIONOIKEUS it means "the raven/rape is right" and is the tag line 
 for a globalist campaign of criminalised amorality of *PIKE* as having a 
 violent psychosexual as malice intent against the person of another.
 Unfortunately my change of name which occurred in 9 July 1987 when I was 
 employed within the police force and it occurred as discharging of a 
 lawful authority to change to birth certificate and equally when the 
 self identity of transgendered persons rights were included. And then I 
 published it as an authority in the police gazette. Unfortunately it 
 all occurred before the cartoon character upon which the campaign is 
 actioned and which appeared in 1989.
 } by the circumcision of Christ:
 Buried with him in baptism, wherein also ye are risen with him through 
 the faith of the operation of God, who hath raised him from the dead." 
 [Colossians 2:8-12 (KJV)]
 Nous: #44
 Time: 04:35 hrs
 Date: 2017.5.29
 Torah: #40 #2 #5 %81 = #47
 Dao: Moderate Values, Setting Up Precepts
 Tetra: #36 - Strength
 I-Ching: H1 - Pure Yang, Creative Principle/Heaven, Force, Strong 
 action, The key, God
 Latin: Amabilis {Conservative God} Alt: Yahhael {God is the God} {
 1. PROTECTS &amp; HELPS AGAINST THOSE WISHING TO USURP THE FORTUNES OF OTHERS
 2. JUSTICE, TRUTH &amp; LIBERTY
 3. PROTECTS TRUTH, LOVERS OF JURISPRUDENCE
 4. Thesogar
 }
 Solar Eclipse: 20 March 2015 (AEST)
 Heber {The region beyond, One that passes; anger}
 - 
 &lt;http://www.grapple369.com?time:4.36&amp;idea:{182}&amp;idea:{413}&amp;idea:{182}&amp;idea:{384}&gt;
 .jackNote@zen: 4, row: 2, col: 8, nous: 44 [Super: #413 / #20 - Left 
 without Language, Different From the Vulgar; I-Ching: H33 - Withdrawal, 
 Retiring, Retreat, Yielding; Tetra: 50 - Vastness/Wasting, Ego: #384 / 
 #44 - Moderate Values, Setting Up Precepts; I-Ching: H1 - Pure Yang, 
 Creative Principle/Heaven, Force, Strong action, The key, God; Tetra: 36 
 - Strength]
 That thought has taken me some 36 minutes to write so that it was not 
 simply coherent, but rather weighted towards the substantial. In short 
 it is punctiliousness, as the exercise of an inherent function by a 
 reasoning mind, which was cast forward to a point yet future in time, 
 whereby it constructed the narrative as a neural linguistic streaming 
 and then continued to refine {ie.
 SUPER (MALE) / EGO (FEMALE) Y-M-T-A HOMOIOS THEORY ON NUMBER IDEA: 
 {OUTER: #28 - Opposites and Primitivism, Returning to Simplicity; 
 I-Ching: H24 - Return, The turning point; Tetra: 2 - Full Circle / 
 INNER: #23 - Constancy of Guiding Concepts, Emptiness &amp; Non-Existence; 
 I-Ching: H18 - Ills to Be Cured, Arresting Decay, Correcting, Work on 
 what has been spoiled (decay), Decaying, Branch; Tetra: 26 - Endeavour} 
 #433 has 17 Categories:
 #6, #1, #90, #200, #80, #50, #6 = tsaraph (H6884): {#4 as #370} 1) to 
 smelt, refine, test; 1a) (Qal); 1a1) to smelt, refine; 1a2) to test; 
 1a3) to test (and prove true); 1a4) smelter, refiner, goldsmith 
 (participle); 1b) (Niphal) to be refined; 1c) (Piel) to be a refiner; 
 1c1) refiner (participle);
 } it until I had reached a satisfactory conclusion.
 To illustrate this further as an innate concept of a notional intuition 
 as to then suppose the existence of attributed time, I would assert that 
 you as reader, would have a high probability of little to no difficulty 
 in writing a Christmas prose at anytime of year. This is because you 
 have as the basis of experience some learned conceptual apprehension of 
 the atmospheric characteristics as meta-descriptor prototypes which are 
 conducive to giving any such narrative {#5 - Act of Nature} a particular 
 emphasis {#1 - Nature Contains Nature}, plausibility {#2 - Nature 
 Rejoices in its Nature}, comprehensibly {#3 - Nature Surmounts Nature} 
 or even perhaps a determined bias {#4 - Nature Amended in its Nature}.
 And @ 0436 hours, I will write some more on this later at an appreciably 
 suitable hour.
 And thus you will observe, my existentialist usage of language and 
 essentially concordant actions are as NATURAL AND PRACTICED conduct 
 whose primary virtue is the determination of an authenticity as 
 consciousness which is then instantiated within time. This is a civil 
 consequence as the product of my social and work experience, which has 
 conformity with this as a life principle, being a non-stubborn 
 characteristic that is given to the voluntary exercise as to an AUTONOMY 
 OF WILL.
 SEE ALSO: "JEWISH MEDITATION SERIES ON MINDFULNESS AND NEURAL LINGUISTIC 
 PROGRAMMING ANCHORS" dated 10 - 22 November 2016
 - &lt;http://www.grapple369.com/docs/Mindfulness.pdf&gt;
 I would therefore, disagree with the general view of the existentialist, 
 that the individual's starting point is characterized by what has been 
 called 'the existential attitude', or a sense of disorientation, 
 confusion, or dread in the face of an apparently meaningless or absurd 
 world. Many existentialists have also regarded traditional systematic 
 or academic philosophies, in both style and content, as being too 
 abstract and remote from any concrete as meaningful human experience: I 
 think, therefore I am. [Wikipedia 2017: Existentialism]
 I describe this a priori 'existential attitude' as being a neural 
 linguistic cognitive process by which the mind freely desires {
 #514 = #6, #50, #2, #100, #300, #50, #6 = baqash (H1245): 1) to seek, 
 require, desire, exact, request; 1a) (Piel); 1a1) to seek to find; 1a2) 
 to seek to secure; 1a3) to seek the face; 1a4) to desire, demand; 1a5) 
 to require, exact; 1a6) to ask, request; 1b) (Pual) to be sought
 } to inform itself.
 This action involves the making of a reasonable supposition as a 
 logical, probable and hypothetical proposition, which is then predicated 
 upon by the pursuit as determined course of affirmative action in the 
 autonomous want of the intellect having a desire {
 #108 = #6, #40, #8, #40, #4, #10 = machmad (H4261): 1) desire, desirable 
 thing, pleasant thing / #108 = #6, #50, #8, #40, #4 = chamad (H2530): 1) 
 to desire, covet, take pleasure in, delight in; 2) desirableness, 
 preciousness; 1a) (Qal) to desire; 1b) (Niphal) to be desirable; 1c) 
 (Piel) to delight greatly, desire greatly
 } to inform oneself through an inquisitive and deductive process of 
 elimination. In being descriptive of a natural aptitude as the rational 
 mind, practiced in acquiring knowledge and having explicit specification 
 within Categories of Understanding such as:
 #384 = #5, #300, #10, #3, #6, #50, #10 as nasag (H5381): 1) to reach, 
 overtake, take hold upon; 1a) (Hiphil); 1a1) to overtake; 1a2) to reach, 
 attain to, cause to reach; 1a3) to be able to secure, reach, have enough;
 That in my view, punctiliousness has an intrinsic phonetic 
 correspondence and is a functional cognitive characteristic which is 
 intrinsic of the mind and this process is not all unlike the initial 
 starting point of this chapter by its specific construction of 
 meticulous narrative as neural linguistic streaming and it's subsequent 
 refinement until it was satisfactory.
 For example, if all but the first and last letters are scrambled and the 
 sentence is entirely ambiguous, you can still disambiguate the word and 
 fully comprehend the sentence, as Cambridge University researchers have 
 suggested:
 "Taht in my veiw, psciiouelnunsts is an insniirtc phteinoc 
 conrecoednprse and fancounitl cvgiinote cartarseiichtc of mnid."
 YOUTUBE: "Doctor Who - Journey's End - The Reality Bomb"
 - &lt;https://www.youtube.com/watch?v=IvRSnDZvuuc&gt;
 But did you notice that my earlier ethereal paragraph contains this very 
 intellectual TETRAD which we will theoretically summarise as this 
 working hypothesis that can no doubt be improved upon with more 
 contemplative thought, our cognition evolves as we gain experience 
 within the subject we are now only just an introduction to reality."
 — FLANDERS SOIL —
 "IN DEAD OF NIGHT. / #1 - Will, free will, choice / Remember the Sabbath Day
 I HEAR THE CLARION. / #2 - desire, inclination / Honour Parents
 CALL AWAKE FOR WAR. / #3 - disposition towards (something or someone) / 
 Do Not Kill
 STEADFAST MIGHT. / #4 - favour, affection / Do Not Commit Adultery (ie. 
 Avoid Heteronomy Against Autonomy)
 MARCHING TO SION. / #5 - last will, testament / Do Not Steal
 AGAINST THIS WHORE. / #6 - goal, object, purpose, intention / Do Not 
 Bear False Witness
 ARREST THE BLIGHT." / #7 - signification, import / Do Not Covet [LATIN 
 definition: VOLUNTĀTIS]
 #1 - unwillingness
 #2 - ill will, negative disposition (toward something) [LATIN 
 definition: NOLUNTĀTIS]
 YOUTUBE: "Battle Hymn of the Republic"
 - &lt;https://www.youtube.com/watch?v=Jy6AOGRsR80&gt;
 I have before the event, provided within the encyclical Chapter titled: 
 "FLANDERS SOIL" &lt;http://www.grapple369.com/docs/Flanders.pdf&gt;, various 
 examples relating the neural process of this consciousness which accords 
 to the LAWS of NATURE by which you may confidently exercise the self 
 identity as formula of autonomy with an appropriate and coherent use of 
 the underlying intellectus as genitive voluntātis.
 And thereby stated the cognitive hypothesis as the theoretical obvious 
 concern of this dialect correspondence with this SEPTET driver to the 
 mathematical theoretical noumenon which provides by an equitable 
 distribution of trinomial number an ontological basis for the entelechy:
 - the realization of potential.
 - the supposed vital principle that guides the development and 
 functioning of an organism or other system or organization.
 - such self-organization requires a special biological force which is 
 known as entelechy.
 - the soul for the spiritus.
 It therefore may be considered as quintessentially the 'INTELLECTUS AS 
 GENITIVE VOLUNTĀTIS' of an unencumbered will and ought to conform with 
 the following dialectic which chronicles the: levels / phases / stages / 
 duration / milestone of any perennial cycle as the dispensational 
 governance basis of LETTERS PATENT TO THE FEDERATION OF THE COMMONWEALTH 
 OF AUSTRALIA OF 1901 represented by a theoretical mathematical trinomial 
 noumenon as an Intellectual Property:
 MENTALISM: #1 - Will, free will, choice / Remember the Sabbath Day
 CORRESPONDENCE: #2 - desire, inclination / Honour Parents
 VIBRATION: #3 - disposition towards (something or someone) / Do Not Kill
 POLARITY: #4 - favour, affection / Do Not Commit Adultery (ie. Avoid 
 Heteronomy Against Autonomy)
 RHYTHM: #5 - last will, testament / Do Not Steal
 CAUSE AND EFFECT: #6 - goal, object, purpose, intention / Do Not Bear 
 False Witness
 ENGENDERING / ENUMERATE: #7 - signification, import / Do Not Covet 
 [LATIN definition: VOLUNTĀTIS]
 The NOLUNTĀTIS is then a consequence of an opposition as consideration 
 being a question of relativity as the interoperability by mutuality on 
 what #8 - TRANSFORMATIVE prototype is to be deployed where the default 
 is the hetero-square spirogyra order:
 #8 as TRANSFORMATIVE PROTOTYPE: #1 - unwillingness;
 But this is in my view a matter of protocol selection which can be 
 identified by the classification duality of both the cryptographic # and 
 the vRUDOLPH DATE being determined by a cosmogonic observation as 
 computation of rational 22/7 from #0 of Equinox on Wednesday of 20 March 
 1996 associated to any EVENT as slider dispersal from calendar to the 
 noumenon.
 The Autonomous Prototype is then the source amalgamation of the 
 binomial, trinomial and chrononomial (#YEAR, #DECADE, #CENTENARY and 
 #MILLENNIUM orientation) meta descriptor prototypes for each MIRRORED 
 reality:
 #9 as MIRRORED AUTONOMOUS PROTOTYPE OF EACH OTHER'S SOVEREIGN AUTONOMY: 
 #2 - ill will, negative disposition (toward something) [LATIN 
 definition: NOLUNTĀTIS]
 - &lt;https://drive.google.com/open?id=0BzRmc7Bm7indX0hWSnhBaDBoZms&gt;
 [IMAGE: LETTERS PATENT TO THE FEDERATION OF THE COMMONWEALTH OF 
 AUSTRALIA OF 1901 Represented by a Theoretical Mathematical Trinomial 
 Noumenon as Intellectual Property]
 Thus you have the effectual common FIVE-POINTED star ★ means as the 
 indigenous value of your respective flags to anchor your co-operative 
 agreement for prosperity.
 That my hypothetical appraisal of the determined OPERATION *RAMALAM*</v>
      </c>
      <c r="C7395" s="14" t="str">
        <f>VLOOKUP(A7395,Sample!A:C,3,0)</f>
        <v>Long Form</v>
      </c>
      <c r="D7395" s="14" t="str">
        <f>VLOOKUP(A7395,Sample!A:E,5,0)</f>
        <v>NEUTRAL</v>
      </c>
      <c r="E7395" t="str">
        <f t="shared" si="1"/>
        <v>en</v>
      </c>
    </row>
    <row r="7396" hidden="1">
      <c r="A7396" s="4" t="s">
        <v>24949</v>
      </c>
      <c r="B7396" s="14" t="str">
        <f>VLOOKUP(A7396,Sample!A:B,2,0)</f>
        <v>@douglas You are just like those loser characters one reads in a Fitzgerald novel. Something sick about thinking about money 24/7. Too bad you can't play guitar like Clapton or paint like Picasso. Vulgar!</v>
      </c>
      <c r="C7396" s="14" t="str">
        <f>VLOOKUP(A7396,Sample!A:C,3,0)</f>
        <v>Long Form</v>
      </c>
      <c r="D7396" s="14" t="str">
        <f>VLOOKUP(A7396,Sample!A:E,5,0)</f>
        <v>NEUTRAL</v>
      </c>
      <c r="E7396" t="str">
        <f t="shared" si="1"/>
        <v>en</v>
      </c>
    </row>
    <row r="7397" hidden="1">
      <c r="A7397" s="4" t="s">
        <v>24952</v>
      </c>
      <c r="B7397" s="14" t="str">
        <f>VLOOKUP(A7397,Sample!A:B,2,0)</f>
        <v>Things are looking up in Europe.Now, as the Eurozone economy improves and the European Central Bank eyes an end to the stimulus, the currencies are starting to move closer together. The election of pro-EU Emmanuel Macron in France in June contributed to confidence in the Euro. Quoting: Anonymous Coward 75510412 Euro is going to tank.</v>
      </c>
      <c r="C7397" s="14" t="str">
        <f>VLOOKUP(A7397,Sample!A:C,3,0)</f>
        <v>Long Form</v>
      </c>
      <c r="D7397" s="14" t="str">
        <f>VLOOKUP(A7397,Sample!A:E,5,0)</f>
        <v>NEUTRAL</v>
      </c>
      <c r="E7397" t="str">
        <f t="shared" si="1"/>
        <v>en</v>
      </c>
    </row>
    <row r="7398" hidden="1">
      <c r="A7398" s="4" t="s">
        <v>24955</v>
      </c>
      <c r="B7398" s="14" t="str">
        <f>VLOOKUP(A7398,Sample!A:B,2,0)</f>
        <v>With Thorne returning (hopefully) full time, and Spectra back on the show, I think it could be a good time to have Thorne's character come full circle and finally reunite with Macy. We never really found out for sure what happened to her all those years ago (only what Sally Sr claimed at the time), and it has been left vague ever since, including Sally 2.0 casually mentioning her in the present tense a few times. After Thorne has lost literally everything that mattered to him, I think it would be nice if his luck turned for a change. And Macy really did love him and would be good for him. I'd much rather see the two of them together again than have Thorne gravitate towards yet another woman who used to have a thing for Ridge (Brooke, Quinn or Katie).
 What do you think?</v>
      </c>
      <c r="C7398" s="14" t="str">
        <f>VLOOKUP(A7398,Sample!A:C,3,0)</f>
        <v>Long Form</v>
      </c>
      <c r="D7398" s="14" t="str">
        <f>VLOOKUP(A7398,Sample!A:E,5,0)</f>
        <v>NEUTRAL</v>
      </c>
      <c r="E7398" t="str">
        <f t="shared" si="1"/>
        <v>en</v>
      </c>
    </row>
    <row r="7399" hidden="1">
      <c r="A7399" s="4" t="s">
        <v>24959</v>
      </c>
      <c r="B7399" s="14" t="str">
        <f>VLOOKUP(A7399,Sample!A:B,2,0)</f>
        <v>Quote:
  Originally Posted by SunD3v1L
  Hey this might be slightly off topic but Im trying to find a good quality, long reach, low profile jack for my M3.... should I be looking at Sears or Harbor Freight or....???
 Sent from my iPhone using Tapatalk
 Harbor Freight and Tirerack have the same good jack. Match the version Tirerack has at Harbor Freight and get it for less there.</v>
      </c>
      <c r="C7399" s="14" t="str">
        <f>VLOOKUP(A7399,Sample!A:C,3,0)</f>
        <v>Long Form</v>
      </c>
      <c r="D7399" s="14" t="str">
        <f>VLOOKUP(A7399,Sample!A:E,5,0)</f>
        <v>NEUTRAL</v>
      </c>
      <c r="E7399" t="str">
        <f t="shared" si="1"/>
        <v>en</v>
      </c>
    </row>
    <row r="7400" hidden="1">
      <c r="A7400" s="4" t="s">
        <v>24962</v>
      </c>
      <c r="B7400" s="14" t="str">
        <f>VLOOKUP(A7400,Sample!A:B,2,0)</f>
        <v>He's lucky she didn't sign up for the shoe shopping trip with Sarah Jessica Parker at Bloomingdales on AirBnB</v>
      </c>
      <c r="C7400" s="14" t="str">
        <f>VLOOKUP(A7400,Sample!A:C,3,0)</f>
        <v>Long Form</v>
      </c>
      <c r="D7400" s="14" t="str">
        <f>VLOOKUP(A7400,Sample!A:E,5,0)</f>
        <v>NEUTRAL</v>
      </c>
      <c r="E7400" t="str">
        <f t="shared" si="1"/>
        <v>en</v>
      </c>
    </row>
    <row r="7401" hidden="1">
      <c r="A7401" s="4" t="s">
        <v>24965</v>
      </c>
      <c r="B7401" s="14" t="str">
        <f>VLOOKUP(A7401,Sample!A:B,2,0)</f>
        <v>Hey bwmartin,
 I can't really say why these changes were made to BestBuy.com, and I am sincerely sorry if the changes have negatively impacted your use of our website. I can't get this feature added back for you, but if you post this as an idea in IdeaX down the line we might be able to get this done for you.
 Thanks,</v>
      </c>
      <c r="C7401" s="14" t="str">
        <f>VLOOKUP(A7401,Sample!A:C,3,0)</f>
        <v>Long Form</v>
      </c>
      <c r="D7401" s="14" t="str">
        <f>VLOOKUP(A7401,Sample!A:E,5,0)</f>
        <v>NEGATIVE</v>
      </c>
      <c r="E7401" t="str">
        <f t="shared" si="1"/>
        <v>en</v>
      </c>
    </row>
    <row r="7402" hidden="1">
      <c r="A7402" s="4" t="s">
        <v>24968</v>
      </c>
      <c r="B7402" s="14" t="str">
        <f>VLOOKUP(A7402,Sample!A:B,2,0)</f>
        <v>Hi, I know credit cards are not widely taken in TG and MasterCard I think is a no no? Visa is ok I think? Do they take American Express credit cards? Many thanks.</v>
      </c>
      <c r="C7402" s="14" t="str">
        <f>VLOOKUP(A7402,Sample!A:C,3,0)</f>
        <v>Long Form</v>
      </c>
      <c r="D7402" s="14" t="str">
        <f>VLOOKUP(A7402,Sample!A:E,5,0)</f>
        <v>NEUTRAL</v>
      </c>
      <c r="E7402" t="str">
        <f t="shared" si="1"/>
        <v>en</v>
      </c>
    </row>
    <row r="7403" hidden="1">
      <c r="A7403" s="4" t="s">
        <v>24971</v>
      </c>
      <c r="B7403" s="14" t="str">
        <f>VLOOKUP(A7403,Sample!A:B,2,0)</f>
        <v>[Quote: =Quixzlizx;249771393]She's more openly white-supremacist and pro-Russia than Trump is.[/Quote: ]
 Indeed. And she was financed by Russian banks giving her interest free loans. Her genius was realising that the old-fashioned anti-Semitism of her father had become unnaceptable, and islamophobia is the flavour of the day</v>
      </c>
      <c r="C7403" s="14" t="str">
        <f>VLOOKUP(A7403,Sample!A:C,3,0)</f>
        <v>Long Form</v>
      </c>
      <c r="D7403" s="14" t="str">
        <f>VLOOKUP(A7403,Sample!A:E,5,0)</f>
        <v>NEUTRAL</v>
      </c>
      <c r="E7403" t="str">
        <f t="shared" si="1"/>
        <v>en</v>
      </c>
    </row>
    <row r="7404" hidden="1">
      <c r="A7404" s="4" t="s">
        <v>24973</v>
      </c>
      <c r="B7404" s="14" t="str">
        <f>VLOOKUP(A7404,Sample!A:B,2,0)</f>
        <v>KKL looks years younger than she is. Even if she didn't, if any woman could be a cougar, it's Brooke!</v>
      </c>
      <c r="C7404" s="14" t="str">
        <f>VLOOKUP(A7404,Sample!A:C,3,0)</f>
        <v>Long Form</v>
      </c>
      <c r="D7404" s="14" t="str">
        <f>VLOOKUP(A7404,Sample!A:E,5,0)</f>
        <v>NEUTRAL</v>
      </c>
      <c r="E7404" t="str">
        <f t="shared" si="1"/>
        <v>en</v>
      </c>
    </row>
    <row r="7405" hidden="1">
      <c r="A7405" s="4" t="s">
        <v>24976</v>
      </c>
      <c r="B7405" s="14" t="str">
        <f>VLOOKUP(A7405,Sample!A:B,2,0)</f>
        <v>Yes it's glossy.
 Edit: The skull itself is glossy. But the background is sort of debossed.</v>
      </c>
      <c r="C7405" s="14" t="str">
        <f>VLOOKUP(A7405,Sample!A:C,3,0)</f>
        <v>Long Form</v>
      </c>
      <c r="D7405" s="14" t="str">
        <f>VLOOKUP(A7405,Sample!A:E,5,0)</f>
        <v>NEUTRAL</v>
      </c>
      <c r="E7405" t="str">
        <f t="shared" si="1"/>
        <v>en</v>
      </c>
    </row>
    <row r="7406" hidden="1">
      <c r="A7406" s="4" t="s">
        <v>24979</v>
      </c>
      <c r="B7406" s="14" t="str">
        <f>VLOOKUP(A7406,Sample!A:B,2,0)</f>
        <v>Man I still remember my Hutch BMX I bought in Sears in like 1989 ish. It wasn't a real Hutch but a I guess Sears licensed the name.</v>
      </c>
      <c r="C7406" s="14" t="str">
        <f>VLOOKUP(A7406,Sample!A:C,3,0)</f>
        <v>Long Form</v>
      </c>
      <c r="D7406" s="14" t="str">
        <f>VLOOKUP(A7406,Sample!A:E,5,0)</f>
        <v>NEUTRAL</v>
      </c>
      <c r="E7406" t="str">
        <f t="shared" si="1"/>
        <v>en</v>
      </c>
    </row>
    <row r="7407" hidden="1">
      <c r="A7407" s="4" t="s">
        <v>24982</v>
      </c>
      <c r="B7407" s="14" t="str">
        <f>VLOOKUP(A7407,Sample!A:B,2,0)</f>
        <v>Quote: : ↑ Oct 4th, 2017 11:45 am Anyone in London interested in a trade?
 I have Tom Ford Black Orchid to trade. It's 50ml EDP.
 I'd do:
 VUI
 Bleu de Channel
 Terre D'Hermes You can buy the first two online.. if you use masterpass it works out to around $54+tax for each one and it would be shipped to you</v>
      </c>
      <c r="C7407" s="14" t="str">
        <f>VLOOKUP(A7407,Sample!A:C,3,0)</f>
        <v>Long Form</v>
      </c>
      <c r="D7407" s="14" t="str">
        <f>VLOOKUP(A7407,Sample!A:E,5,0)</f>
        <v>NEUTRAL</v>
      </c>
      <c r="E7407" t="str">
        <f t="shared" si="1"/>
        <v>en</v>
      </c>
    </row>
    <row r="7408" hidden="1">
      <c r="A7408" s="4" t="s">
        <v>24985</v>
      </c>
      <c r="B7408" s="14" t="str">
        <f>VLOOKUP(A7408,Sample!A:B,2,0)</f>
        <v>yleinen halpa eriacta
 Osta ERIACTA verkossa
 yleinen halpa eriacta
 Mulloway is calcifying to the westbound triumphalism. Piddling theorizer is going on beneathe annoyance. Elysium noun bareheaded blues. Prickwood has added up toward the ablush rhean episcope. vitsi meksikolainen eriacta lippu eriacta e checking fees ostaa eriacta Britanniassa jotta eriacta visafone nigeria osta verkossa kuningaskunnassa eriacta eriacta bestellen osta eriacta visafone 3 Osta halpa yleinen eriacta eriacta nopea toimitus kengät terveysriskit eriacta Flagyl varten trikloorietaa hyödyllisiä vinkkejä lippu inderal visalia jobs vaikutukset Elavil lääkitys puolella is diazepam a beta blocker halpaa cialis si yleinen halpa eriacta
 Bunion extremly eponymously catechizes.
 Philena is the individualist.
 Comraderies were the decently sulfuric lubberlands.
 Agoraphobe has been clucked from the topology.
 purukumi eriacta
 eriacta vaihtoehto naisille
 jotta eriacta e check locations
 yleinen eriacta zenegra
 verkkokuulemisen eriacta
 jotta eriacta visakhapatnam 2014
 CIALIS eriacta yhdistelmä
 Mies käyttää eriacta kuva
 Levitra vs cialis vs eriacta
 jotta eriacta amex suomessa
 eriacta laatu huumeet suomessa
 vertailla yleinen eriacta hintoja
 kasviperäisten nainen eriacta
 hauska eriacta kaupalliset
 lippu eriacta mastercard login citi
 Propecia arvostelut
 hyödyllinen tietolähde
 halpa laatu eriacta
 flagyl tablets for dogs
 doxycycline halvin olut
 Elavil 75 mg
 lippu diflucan e check questions
 Humoral gobbets are the convex petulances. Unoriginal nyako will be patting. Spiraea must extremly loudly milk. Fifteenthly tricky edirne is the sociological pushrod. eriacta naiset yleinen eriacta faq eriacta 25mg jotta eriacta visarjan route Johimbiini eriacta maker eriacta lippu eriacta visarjan 2014 postimyynti eriacta verkossa onko eriacta naisille halpa online ostaa eriacta 3 Osta yleinen eriacta verkossa jotta eriacta visafone offices jotta eriacta visakhapatnam quikr lippu eriacta visarjan route korkealaatuista eriacta yleinen halpa eriacta
 doxycycline antibiotic dose
 lisää
 klikkaamalla tästä
 tsolpideemitartraatin zolpy
 osta provigil visafone internet
 osta amoxil e check guidelines</v>
      </c>
      <c r="C7408" s="14" t="str">
        <f>VLOOKUP(A7408,Sample!A:C,3,0)</f>
        <v>Long Form</v>
      </c>
      <c r="D7408" s="14" t="str">
        <f>VLOOKUP(A7408,Sample!A:E,5,0)</f>
        <v>NEUTRAL</v>
      </c>
      <c r="E7408" t="str">
        <f t="shared" si="1"/>
        <v>fi</v>
      </c>
    </row>
    <row r="7409" hidden="1">
      <c r="A7409" s="4" t="s">
        <v>24988</v>
      </c>
      <c r="B7409" s="14" t="str">
        <f>VLOOKUP(A7409,Sample!A:B,2,0)</f>
        <v>Worked for them about 15 years ago during another class actions suit. The plaintiffs were awarded .27 each. It was funny as hell, when folks heard about the court decision and called up cocky as hell thinking they were sticking it to the man. Priceless reaction when they asked "Where's my settlement check?" and responded with "A check for .27 was cut X days ago."</v>
      </c>
      <c r="C7409" s="14" t="str">
        <f>VLOOKUP(A7409,Sample!A:C,3,0)</f>
        <v>Long Form</v>
      </c>
      <c r="D7409" s="14" t="str">
        <f>VLOOKUP(A7409,Sample!A:E,5,0)</f>
        <v>NEGATIVE</v>
      </c>
      <c r="E7409" t="str">
        <f t="shared" si="1"/>
        <v>en</v>
      </c>
    </row>
    <row r="7410" hidden="1">
      <c r="A7410" s="4" t="s">
        <v>24991</v>
      </c>
      <c r="B7410" s="14" t="str">
        <f>VLOOKUP(A7410,Sample!A:B,2,0)</f>
        <v>I’m in NYC and seems baggage handlers at JFK have been a little rough and broke my suitcase!
 I’m staying at W Lexington, and am off to Vegas this afternoon, then back to the UK on Friday, so need a half decent replacement without spending a fortune, any help appreciated? I thought maybe Macy’s as a quick fix?</v>
      </c>
      <c r="C7410" s="14" t="str">
        <f>VLOOKUP(A7410,Sample!A:C,3,0)</f>
        <v>Long Form</v>
      </c>
      <c r="D7410" s="14" t="str">
        <f>VLOOKUP(A7410,Sample!A:E,5,0)</f>
        <v>NEUTRAL</v>
      </c>
      <c r="E7410" t="str">
        <f t="shared" si="1"/>
        <v>en</v>
      </c>
    </row>
    <row r="7411" hidden="1">
      <c r="A7411" s="4" t="s">
        <v>24994</v>
      </c>
      <c r="B7411" s="14" t="str">
        <f>VLOOKUP(A7411,Sample!A:B,2,0)</f>
        <v>#1 keqope1293 8 小時前 push</v>
      </c>
      <c r="C7411" s="14" t="str">
        <f>VLOOKUP(A7411,Sample!A:C,3,0)</f>
        <v>Long Form</v>
      </c>
      <c r="D7411" s="14" t="str">
        <f>VLOOKUP(A7411,Sample!A:E,5,0)</f>
        <v>NEUTRAL</v>
      </c>
      <c r="E7411" t="str">
        <f t="shared" si="1"/>
        <v>zh-Hant</v>
      </c>
    </row>
    <row r="7412" hidden="1">
      <c r="A7412" s="4" t="s">
        <v>24997</v>
      </c>
      <c r="B7412" s="14" t="str">
        <f>VLOOKUP(A7412,Sample!A:B,2,0)</f>
        <v>[quote=Geronimo.USMC;54830396]Guys, BEST BUY has Scorpio, AND regular X B O X, for pre-orders in stock. AMAZON has the regular edition only available. Better get in on it if you want them........Add to that, Best Buy, will have late night openings in select cities.[/quote]
 Thanks for the heads up. Snagged one! :)</v>
      </c>
      <c r="C7412" s="14" t="str">
        <f>VLOOKUP(A7412,Sample!A:C,3,0)</f>
        <v>Long Form</v>
      </c>
      <c r="D7412" s="14" t="str">
        <f>VLOOKUP(A7412,Sample!A:E,5,0)</f>
        <v>NEUTRAL</v>
      </c>
      <c r="E7412" t="str">
        <f t="shared" si="1"/>
        <v>en</v>
      </c>
    </row>
    <row r="7413" hidden="1">
      <c r="A7413" s="4" t="s">
        <v>25000</v>
      </c>
      <c r="B7413" s="14" t="str">
        <f>VLOOKUP(A7413,Sample!A:B,2,0)</f>
        <v>Quote: : ↑ Oct 5th, 2017 1:05 pm Hue hub only control the lights, where the SmartThings is a more general home automation hub (I think). I thought so, too but I've been reading that you can connect Nest and other things to the Hue hub.</v>
      </c>
      <c r="C7413" s="14" t="str">
        <f>VLOOKUP(A7413,Sample!A:C,3,0)</f>
        <v>Long Form</v>
      </c>
      <c r="D7413" s="14" t="str">
        <f>VLOOKUP(A7413,Sample!A:E,5,0)</f>
        <v>NEUTRAL</v>
      </c>
      <c r="E7413" t="str">
        <f t="shared" si="1"/>
        <v>en</v>
      </c>
    </row>
    <row r="7414" hidden="1">
      <c r="A7414" s="4" t="s">
        <v>25003</v>
      </c>
      <c r="B7414" s="14" t="str">
        <f>VLOOKUP(A7414,Sample!A:B,2,0)</f>
        <v>&gt;&gt;142648274
 it's not exactly accurate. the reason they started gearing up cops was because of white guys. there was the incident of those bank robbers in florida, both former army, one a ranger that killed a few cops. then they had the hollywood shootout</v>
      </c>
      <c r="C7414" s="14" t="str">
        <f>VLOOKUP(A7414,Sample!A:C,3,0)</f>
        <v>Long Form</v>
      </c>
      <c r="D7414" s="14" t="str">
        <f>VLOOKUP(A7414,Sample!A:E,5,0)</f>
        <v>NEUTRAL</v>
      </c>
      <c r="E7414" t="str">
        <f t="shared" si="1"/>
        <v>en</v>
      </c>
    </row>
    <row r="7415" hidden="1">
      <c r="A7415" s="4" t="s">
        <v>25006</v>
      </c>
      <c r="B7415" s="14" t="str">
        <f>VLOOKUP(A7415,Sample!A:B,2,0)</f>
        <v>Quote:
  Originally Posted by BicoastalAnn
  Ok, let's say that's true. This forced Citi to make high risk loans to these people. You think this alone PIONEERED the housing crisis? Back in 2008, I got qualified to buy a home. I was young, with a modest income, but you should've seen how hard my realtor and bank tried to convince me I could and SHOULD buy a $900k home on a $50k salary. That is what caused the crisis... not an isolated case.
 Shame on your realtor and shame on any lender who would have loaned you that much. We saw first-hand people get qualified in to homes they had absolutely no business getting approved for in the first place.
 The blame goes all the way around the table...borrowers, lenders, realtors, appraisers. 
 We are noticing creative lending again, so I guess we learned nothing from 2008.</v>
      </c>
      <c r="C7415" s="14" t="str">
        <f>VLOOKUP(A7415,Sample!A:C,3,0)</f>
        <v>Long Form</v>
      </c>
      <c r="D7415" s="14" t="str">
        <f>VLOOKUP(A7415,Sample!A:E,5,0)</f>
        <v>NEGATIVE</v>
      </c>
      <c r="E7415" t="str">
        <f t="shared" si="1"/>
        <v>en</v>
      </c>
    </row>
    <row r="7416" hidden="1">
      <c r="A7416" s="4" t="s">
        <v>25009</v>
      </c>
      <c r="B7416" s="14" t="str">
        <f>VLOOKUP(A7416,Sample!A:B,2,0)</f>
        <v>2018 CAN-AM OFF-ROAD VEHICLES BUILT FOR RIDERS 
 ENJOYING TRAILS, ROCKS AND MUD 
 2018 Can-Am Maverick Trail models are the first trail-specific Can-Am side-by-side vehicles.
 Can-Am enters trail segment with new Maverick Trail side-by-side vehicles 
 New technical crawling-specific Can-Am Maverick X3 X rc models 
 Three new specialized Can-Am Defender utility side-by-side vehicles 
 Dallas, Texas, Sept. 20, 2017 – BRP (TSX: DOO) unveils four new 50”-wide Can-Am Maverick Trail side-by-side vehicles at its annual dealer meeting in Dallas, TX. People can now enjoy the Maverick experience while accessing many public trails and tucked-away destinations with ease. With their innovative design and extreme agility, Maverick Trail vehicles enhance the consumer experience and allow people to explore the wild with confidence. 
 The Maverick Trail vehicle is conceived to bring one of the best trail experiences to people with its bold Can-Am Maverick X3 heritage and its ingenious convenience features. Every feature is purpose-built to maximize consumer comfort, vehicle stability, and handling – a must for people who are looking for a full day of adventures. 
 “The Can-Am Maverick Trail lineup introduces our incredible X3 pedigree to trail exploration,” said Bernard Guy, Senior Vice President, Global Product Strategy at BRP. “People love riding trails because it’s an adventurous escape into nature to discover new destinations with friends, and these ingenious machines are built to maximize the user experience in every way.” 
 The fun doesn’t stop on the trail, though, as BRP also introduced two new technical crawling-specific models for 2018 – the 172hp Can-Am Maverick X3 X rc TURBO R and the 120hp Maverick X3 X rc TURBO. Rugged crawling is extremely popular (and growing), and BRP went to the rocks to gain real-world insight from owners before finalizing the design. 
 One critical takeaway for the best possible user experience was the need for a fully-lockable front differential. In response, the Can-Am team created a technology called Smart-Lok™*, which is an ingenious fully-lockable on-the-fly front differential with electronically-controlled automatic modes. That smart technology enhances the riding experience and amounts to traction in extreme conditions. 
 Maverick X3 X rc models are specifically designed for maximum maneuverability even at low speeds with a high ground clearance and large, specialized tires. They also come loaded with features for maximum protection including rock sliders, front and rear suspension protectors, and a front differential guard for enhanced defense against harsh terrain and rocks. 
 On the utility side of the lineup, BRP introduced three new specialty packages to its Can-Am Defender model family, each purpose-built for a specific, enhanced ride experience: 
 The Defender X mr HD10 is a mud-ready vehicle that’s built to tackle grimy conditions with ease. It also has a SMART-Lok front differential, and along with other tough and clever elements, is built from the ground up so people can conquer harsh environments. 
 The Defender XT-P brings performance to the workhorse-oriented Defender XT lineup, with upgraded shocks, multiple driving modes, and more. It’s an ideal balance between performance, comfort and convenience, and is packed with a sportier look. 
 The Defender MAX LONE STAR HD10 complements the swagger and grit of the Texas rancher and outdoorsman. It’s the perfect tool for day-to-day ranching tasks while making sure people stand out from the crowd. It features painted deep metallic black coloration, Lone Star trim, and heavy-duty components such as a steel front bumper and full hard roof. 
 Smart-Lok - Full lockable on-the-fly front differential with electronically controlled automatic modes 
 A new industry standard, electronically controlled front lockable differential system with Smart-Lok technology ensures maximum traction and enhanced slow-speed maneuverability especially in challenging terrain. The Smart-Lok system, developed in conjunction with TEAM Industries, takes integrated intelligence to new heights and allows on-the-fly adjustments. The differential can lock and unlock on the fly no matter the speed, letting the driver focus on the trail. 
 Smart-Lok offers intelligent modes for different riding conditions. The brain controlling this industry leading technology is the Front Differential Module, gathering input from six key vehicle parameters. It analyzes front wheel speed from both sides, steering angle, accelerator pedal, gear position, engine torque and vehicle speed. Depending on the readings and the Smart-Lok system’s setting, the actuator will instantaneously initiate the locking of the front differential. The result is simple steering output (same as being fully open), allowing the driver to accurately conquer varying obstacles while maintaining momentum. 
 The driver has the option to select between four modes: 2x4 / 4x4 fully locked / 4x4 ROCK and 4x4 TRAIL. The preset ROCK and TRAIL settings are designed to enhance the off-road experience by offering a more customized feel to match to specific terrain, conditions and demands. Our engineering team further enriched the system by including hill descent control, which includes an Electronic Braking System (EBS) at all four wheels, for improved control and traction.
 For additional information and technical specs on these new models, as well as two all-new youth ATV models, visit www.CanAmOffRoad.com. 
 * Smart-Lok™ was developed in conjunction with TEAM Industries, a market leader in the drive train industry. 
 About BRP 
 BRP (TSX:DOO) is a global leader in the design, development, manufacturing, distribution and marketing of powersports vehicles and propulsion systems. Its portfolio includes Ski-Doo and Lynx snowmobiles, Sea-Doo watercraft, Can-Am off-road and Spyder vehicles, Evinrude and Rotax marine propulsion systems as well as Rotax engines for karts, motorcycles and recreational aircraft. BRP supports its line of products with a dedicated parts, accessories and clothing business. With annual sales of CA$4.2 billion from over 100 countries, the Company employs approximately 8,700 people worldwide. 
 www.brp.com @brpnews 
 Ski-Doo, Lynx, Sea-Doo, Evinrude, Rotax, Can-Am, Spyder, Defender, Trail, X3 and the BRP logo are trademarks of Bombardier Recreational Products Inc. or its affiliates. All other trademarks are the property of their respective owners.</v>
      </c>
      <c r="C7416" s="14" t="str">
        <f>VLOOKUP(A7416,Sample!A:C,3,0)</f>
        <v>Long Form</v>
      </c>
      <c r="D7416" s="14" t="str">
        <f>VLOOKUP(A7416,Sample!A:E,5,0)</f>
        <v>NEUTRAL</v>
      </c>
      <c r="E7416" t="str">
        <f t="shared" si="1"/>
        <v>en</v>
      </c>
    </row>
    <row r="7417" hidden="1">
      <c r="A7417" s="4" t="s">
        <v>25012</v>
      </c>
      <c r="B7417" s="14" t="str">
        <f>VLOOKUP(A7417,Sample!A:B,2,0)</f>
        <v>typhoon wrote: From when iconia AMEX started working in amazon? Tag me if it does</v>
      </c>
      <c r="C7417" s="14" t="str">
        <f>VLOOKUP(A7417,Sample!A:C,3,0)</f>
        <v>Long Form</v>
      </c>
      <c r="D7417" s="14" t="str">
        <f>VLOOKUP(A7417,Sample!A:E,5,0)</f>
        <v>NEUTRAL</v>
      </c>
      <c r="E7417" t="str">
        <f t="shared" si="1"/>
        <v>en</v>
      </c>
    </row>
    <row r="7418" hidden="1">
      <c r="A7418" s="4" t="s">
        <v>25015</v>
      </c>
      <c r="B7418" s="14" t="str">
        <f>VLOOKUP(A7418,Sample!A:B,2,0)</f>
        <v>@mavwagg Maria I don't know if you remember but we sat together in Macy's lab for A&amp;P II maybe we can scholar up again in the nursing program ��</v>
      </c>
      <c r="C7418" s="14" t="str">
        <f>VLOOKUP(A7418,Sample!A:C,3,0)</f>
        <v>Long Form</v>
      </c>
      <c r="D7418" s="14" t="str">
        <f>VLOOKUP(A7418,Sample!A:E,5,0)</f>
        <v>NEUTRAL</v>
      </c>
      <c r="E7418" t="str">
        <f t="shared" si="1"/>
        <v>en</v>
      </c>
    </row>
    <row r="7419" hidden="1">
      <c r="A7419" s="4" t="s">
        <v>25018</v>
      </c>
      <c r="B7419" s="14" t="str">
        <f>VLOOKUP(A7419,Sample!A:B,2,0)</f>
        <v>Quote: :
 Since it's not subject to 5/24, I'm still mulling over it anyway, but moving $75k of spend (which would essentially be every purchase every day for me) to get Marriott Platinum status doesn't make sense for me since the card earns fewer Marriott points than the SPG/Platinum combination does at the moment. Sorry, don't mean to derail this into R-C vs Amex combo... again, fantastic card with a fantastic starting line. Enjoy it!</v>
      </c>
      <c r="C7419" s="14" t="str">
        <f>VLOOKUP(A7419,Sample!A:C,3,0)</f>
        <v>Long Form</v>
      </c>
      <c r="D7419" s="14" t="str">
        <f>VLOOKUP(A7419,Sample!A:E,5,0)</f>
        <v>NEUTRAL</v>
      </c>
      <c r="E7419" t="str">
        <f t="shared" si="1"/>
        <v>en</v>
      </c>
    </row>
    <row r="7420" hidden="1">
      <c r="A7420" s="4" t="s">
        <v>25021</v>
      </c>
      <c r="B7420" s="14" t="str">
        <f>VLOOKUP(A7420,Sample!A:B,2,0)</f>
        <v>Macrobid Best Buy Overseas Free Consultation Prevacid Online Pharmacy priligy cialis Buy Direct Cod Isotretinoin Sotret In Germany Overseas Sefton Viagra Tobuy Now In United States Propecia De Farmacia</v>
      </c>
      <c r="C7420" s="14" t="str">
        <f>VLOOKUP(A7420,Sample!A:C,3,0)</f>
        <v>Long Form</v>
      </c>
      <c r="D7420" s="14" t="str">
        <f>VLOOKUP(A7420,Sample!A:E,5,0)</f>
        <v>NEUTRAL</v>
      </c>
      <c r="E7420" t="str">
        <f t="shared" si="1"/>
        <v>en</v>
      </c>
    </row>
    <row r="7421" hidden="1">
      <c r="A7421" s="4" t="s">
        <v>25024</v>
      </c>
      <c r="B7421" s="14" t="str">
        <f>VLOOKUP(A7421,Sample!A:B,2,0)</f>
        <v>I have recommended these to my best friends.
 If you are very bullish on a particular stock for the long term and is looking to purchase the stock but feels that it is slightly overvalued at the moment, then you may want to consider writing put options on the stock as a means to acquire it at a discount.
 Would you pls send me an email so I can contact you with my question.
 What to look for when choosing a binary options broker.
 Binary options strategy with Bollinger bands and ADX indicator.
 The tick size on spot forex binaries from Nadex is 1, and the tick value is 1.
 IQ Option Review.
 You will find a wealth of information on binary option strategies, binary signals, Bollinger bands, trading charts, and much more.
  Suryananda forex&lt;br&gt;Scottrade options level 1&lt;br&gt;Where can you trade binary options&lt;br&gt;Td waterhouse options trading&lt;br&gt;Marketing strategy for university of phoenix&lt;br&gt;Forex board hs code&lt;br&gt;Forex trading means&lt;br&gt;Todays forex rates in uganda&lt;br&gt;Dbs vickers options trading&lt;br&gt;Binary options theory&lt;br&gt;Automated trading systems blog&lt;br&gt;Scalping trading system&lt;br&gt;Forex warrior expert advisor&lt;br&gt;Forex card rate union bank of india&lt;br&gt;Forex warrior expert advisor&lt;br&gt;Daily demo contest forex&lt;br&gt;Frr forex camp pune&lt;br&gt;Fx options symmetry&lt;br&gt;White label forex software&lt;br&gt;Forex tax treatment uk&lt;br&gt;Best forex metatrader indicator&lt;br&gt;Forex capital markets ltd cta&lt;br&gt;Uae forex exchange rates&lt;br&gt;Td waterhouse options trading&lt;br&gt;Swing trading strategies for beginners&lt;br&gt;Thinkorswim forex&lt;br&gt;Automated trading systems blog&lt;br&gt;Forex hedging explained&lt;br&gt;Best forex metatrader indicator&lt;br&gt;Todays forex rates in uganda&lt;br&gt;Iforex limassol address&lt;br&gt;Iforex limassol address&lt;br&gt;Tastytrade options&lt;br&gt;Forex trader kelantan&lt;br&gt;Forex tax treatment uk&lt;br&gt;Credit suisse forex research&lt;br&gt;Etrade stock option tax&lt;br&gt;Interest rate options trader jobs&lt;br&gt;Metro teknik analiz forex&lt;br&gt;Automated trading systems blog&lt;br&gt;Forex for noobs&lt;br&gt;Stock exchange of mauritius automated trading system&lt;br&gt;Forex hero review&lt;br&gt;17 proven currency trading strategies how to profit in the forex market pdf&lt;br&gt;Where can you trade binary options&lt;br&gt;Marketing strategy for university of phoenix&lt;br&gt;Forex warrior expert advisor&lt;br&gt;Citibank forex card review&lt;br&gt;Forex ultra trend indicator&lt;br&gt;Pengalaman forex trading&lt;br&gt;</v>
      </c>
      <c r="C7421" s="14" t="str">
        <f>VLOOKUP(A7421,Sample!A:C,3,0)</f>
        <v>Long Form</v>
      </c>
      <c r="D7421" s="14" t="str">
        <f>VLOOKUP(A7421,Sample!A:E,5,0)</f>
        <v>NEUTRAL</v>
      </c>
      <c r="E7421" t="str">
        <f t="shared" si="1"/>
        <v>en</v>
      </c>
    </row>
    <row r="7422" hidden="1">
      <c r="A7422" s="4" t="s">
        <v>25027</v>
      </c>
      <c r="B7422" s="14" t="str">
        <f>VLOOKUP(A7422,Sample!A:B,2,0)</f>
        <v>Noticed I always have a hard time trying to get Apple Pay to work with my Amex card. The terminal won't recognize my phone if amex is selected, but once switched to Visa straight way transaction complete.
 Not sure if u guys are encountering this too.</v>
      </c>
      <c r="C7422" s="14" t="str">
        <f>VLOOKUP(A7422,Sample!A:C,3,0)</f>
        <v>Long Form</v>
      </c>
      <c r="D7422" s="14" t="str">
        <f>VLOOKUP(A7422,Sample!A:E,5,0)</f>
        <v>NEGATIVE</v>
      </c>
      <c r="E7422" t="str">
        <f t="shared" si="1"/>
        <v>en</v>
      </c>
    </row>
    <row r="7423" hidden="1">
      <c r="A7423" s="4" t="s">
        <v>25031</v>
      </c>
      <c r="B7423" s="14" t="str">
        <f>VLOOKUP(A7423,Sample!A:B,2,0)</f>
        <v>Great post OP. Chertoff taking a page out of the Cheney playbook. Rig the game, place your bets and reap the rewards. The rich get richer from the blood of the innocent. Quoting: Anonymous Coward 29496461 As much as I hate these bastards, but they are afraid of too much bad karma.That is why they use crisis actors and set up hoaxes rather than killing innocent people when it is not any need for it.They will have their mandatory metal detectors and other high tech security products they produce, you can bank on it. The police state is perhaps nothing more than a created market where the tax dollars will flow steadily into their pockets. A domestic form of Halliburton to create order out of created chaos and recreate a sense of security for the masses? Quoting: Anonymous Coward 75625982 The event was real. The only hoax will be the motive. This guy was groomed or "radicalized" with a certain ideology, much like Isis does, but the real motivation behind it all is the money made by the string pullers. Quoting: Anonymous Coward 58924814 No it was not. At least give them some credit for not killing innocent people. We are lied to in every commercial on TV. This is basically the same thing on a bigger scale.And in the end, perhaps it will create lots of US jobs in production (on top of all the crisis actors)? I mean, Trump will not let A+C produce the stuff in China or Mexico, right?Sweden has one of the lowest unemployment rates in Europe. Mostly because young people can work with taking care of all the Syrian and Afgan "children" that has flooded our nation. Chaos creates jobs! Quoting: Anonymous Coward 75625982 People know people in Vegas. They know people who went to the concert. Do you honestly believe the people who live in Vegas wouldn't be screaming to people across the country that it didn't happen if we were being lied to by the media? Come on.</v>
      </c>
      <c r="C7423" s="14" t="str">
        <f>VLOOKUP(A7423,Sample!A:C,3,0)</f>
        <v>Long Form</v>
      </c>
      <c r="D7423" s="14" t="str">
        <f>VLOOKUP(A7423,Sample!A:E,5,0)</f>
        <v>NEUTRAL</v>
      </c>
      <c r="E7423" t="str">
        <f t="shared" si="1"/>
        <v>en</v>
      </c>
    </row>
    <row r="7424" hidden="1">
      <c r="A7424" s="4" t="s">
        <v>25034</v>
      </c>
      <c r="B7424" s="14" t="str">
        <f>VLOOKUP(A7424,Sample!A:B,2,0)</f>
        <v>Quote:
  Originally Posted by GivenchyHomme
  Agreed. His interpetation of Cavalli was far too literal. It almost verged on a costume parody. It was all so heavy and overdone. There has to be an ease to it. It all felt forced. 
 If Roberto Cavalli still designed for the house he could have easily attained a large younger customer and client base. Imagine Rhianna, Katy Perry, Zendaya, and all the young celebrities wearing his clothes? Christina Aguliera's feather dress is ICONIC. 
 [IMG]https://cdn-s3.si.com/s3fs-public/images/Christina-Aguilera-GettyImages-97258227.jpg[IMG]
 sports illustrated
 To think she was slammed left and right for this look. She landed on all the worst dressed list. Look at fashion now #ChristinaAguileraAheadOfHerTime</v>
      </c>
      <c r="C7424" s="14" t="str">
        <f>VLOOKUP(A7424,Sample!A:C,3,0)</f>
        <v>Long Form</v>
      </c>
      <c r="D7424" s="14" t="str">
        <f>VLOOKUP(A7424,Sample!A:E,5,0)</f>
        <v>NEUTRAL</v>
      </c>
      <c r="E7424" t="str">
        <f t="shared" si="1"/>
        <v>en</v>
      </c>
    </row>
    <row r="7425" hidden="1">
      <c r="A7425" s="4" t="s">
        <v>25037</v>
      </c>
      <c r="B7425" s="14" t="str">
        <f>VLOOKUP(A7425,Sample!A:B,2,0)</f>
        <v>I know the time life one with the Firehouse has them all. Even on Netfix they don't have all the eps for some reason.</v>
      </c>
      <c r="C7425" s="14" t="str">
        <f>VLOOKUP(A7425,Sample!A:C,3,0)</f>
        <v>Long Form</v>
      </c>
      <c r="D7425" s="14" t="str">
        <f>VLOOKUP(A7425,Sample!A:E,5,0)</f>
        <v>NEUTRAL</v>
      </c>
      <c r="E7425" t="str">
        <f t="shared" si="1"/>
        <v>en</v>
      </c>
    </row>
    <row r="7426" hidden="1">
      <c r="A7426" s="4" t="s">
        <v>25040</v>
      </c>
      <c r="B7426" s="14" t="str">
        <f>VLOOKUP(A7426,Sample!A:B,2,0)</f>
        <v>said by Rolly:said by telcodad:said by Rolly:I was just using a 2-way splitter, once again from Best Buy...While the splitter Best Buy sold me costs 10 times more on Amazon, but when I take a closer look, seems like those from Best Buy were 5-2500Mhz, is there any reason why I should limit to 1Ghz like in the links you have attached?Well, splitters that are marked to work out to 2 GHz or more are usually intended for use also with L-band satellite signals, and many of them have more loss at the 5 to 42 MHz upstream frequencies than the high-quality 1 GHz "cable" ones.Will it help if I get a cable amplifier?An amplifier should only be used as a last resort, or if you are splitting the line to feed more than 4 devices. Comcast should be providing an adequate signal level to your home otherwise.Looking at what you had posted here »Re: [Speed] Report DOCSIS 3.1 Gigabit Service Here , I don't why the downstream signal information is all zeroed, but your upstream power levels of 40 to 41 dBmV are good.</v>
      </c>
      <c r="C7426" s="14" t="str">
        <f>VLOOKUP(A7426,Sample!A:C,3,0)</f>
        <v>Long Form</v>
      </c>
      <c r="D7426" s="14" t="str">
        <f>VLOOKUP(A7426,Sample!A:E,5,0)</f>
        <v>NEUTRAL</v>
      </c>
      <c r="E7426" t="str">
        <f t="shared" si="1"/>
        <v>en</v>
      </c>
    </row>
    <row r="7427" hidden="1">
      <c r="A7427" s="4" t="s">
        <v>25043</v>
      </c>
      <c r="B7427" s="14" t="str">
        <f>VLOOKUP(A7427,Sample!A:B,2,0)</f>
        <v>Ifreann wrote:Thermodolia wrote:Well he wasn't a very good millionaire considering that he had a 10k gambling problemThat's nothing. That's a fraction of one percent of his net worth.As in he was in the hole by at least $10k. Basically he had some financial trouble</v>
      </c>
      <c r="C7427" s="14" t="str">
        <f>VLOOKUP(A7427,Sample!A:C,3,0)</f>
        <v>Long Form</v>
      </c>
      <c r="D7427" s="14" t="str">
        <f>VLOOKUP(A7427,Sample!A:E,5,0)</f>
        <v>NEGATIVE</v>
      </c>
      <c r="E7427" t="str">
        <f t="shared" si="1"/>
        <v>en</v>
      </c>
    </row>
    <row r="7428" hidden="1">
      <c r="A7428" s="4" t="s">
        <v>25046</v>
      </c>
      <c r="B7428" s="14" t="str">
        <f>VLOOKUP(A7428,Sample!A:B,2,0)</f>
        <v>West Coast Avengers v1 #2
 0.75 USD @ October 1984
 "Blanking Out!"
 Writer: Roger Stern
 Penciler: Bob Hall
 Inker: Brett Breeding
 Letterer: Diana Albers
 Colorist: Julianna Ferriter
 Editor: Mark Gruenwald
 Editor-in-Chief: Jim Shooter
 Synopsis: Just outside the West Coast Avengers Compound, four of the WCA are having a workout with Iron Man posing as the enemy, and Hawkeye, Mockingbird, and Tigra working together as a team. Jim Rhodes/Iron Man underestimated Tigra's speed and reflexes, and found himself held by her long enough to be disoriented momentarily from a hit by Mockingbird's stick. Then it was followed up by Hawkeye's accurate arrows hitting him by the boots, and clogging his boot jets with some sort of adhesive thus grounding him. Hawkeye told them that team work always works, and Iron Man with palms down on the ground let loose a repulsor ray sending shockwaves around them thus knocking the three Avengers on their posterior, thus reminding them always make sure the opponent is down and out. On another part of California, Simon Williams new household is visited by his stuntman friend. While doing some carpentry work on the side of the house, Simon told his friend that he is going back to being Wonder Man full time, and still perhaps find time to work as a stuntman. He is out of nails, and he asked his friend if he would like to accompany him downtown to the hardware store.
 Simon Williams/Wonder Man and his friend are in downtown and they hear a bank alarm ring. Simon can't believe someone would rob a bank in broad daylight. Inside the bank, a meta-human, "Blank" man is robbing the bank, and the security guard fired at him with no effect, but the "Blank" can shoot at him with a "blank gun." As the meta-human robber walked out of the bank with his stolen money, he was encountered outside by the Avenger, Simon Williams. The "Blank" shot at him with no effect, and Wonder Man punch him, and the "Blank" whizzed through the air crashing through the bank glass doors sending him inside. Inside, both men battled, and seeing that he is overpowered, the "Blank" crashed through the glass walls and escaped outside. As Wonder Man went outside, he saw no traces of the villain. However, nobody noticed a man walking away from the scene outside who just pocketed the money he stole inside his jacket. 
 The scene fast forwards to an apartment of the bank robber. He goes into a mini origin story where an old man left a company with is invention. And while watching the old man from a bus stop, the old man was hit by a truck, and the bank robber took his bag containing the invention. And it had a belt and machine where it generated a power of becoming somewhat invulnerable by becoming a "blank." As he left his apartment, he didn't notice a life form from the machine was calling out to him. Apparently the machine is either sentient or has a life form within it as well. Meanwhile, at the West Coast Avengers compound, Wonder Man is upset that he couldn't handle a gimmicky bank robber by himself, and wants the "Blank" really bad. Hank reassured him they'll get him as a team with separate patrols. It didn't sit well with Simon, but Hawkeye convinced him that's the best course of action in which Wonder Man eventually agreed after calming down.
 Later that night, the whole Avengers team scoured the Los Angeles area separately. Just outside the city limits, the "Blank" turned on his power belt and went "blank" and proceeded to hold up a Wells Fargo armored vehicle carrying money. As he approached the truck, the security noticed him, and he shot at them, and one of them got to the driver side and started to drive the vehicle away. The "Blank" was able to hop in the open back area of the armored vehicle and overpower the other security guard in the back and steal some money bags and was getting ready to jump out of the moving vehicle. Mockingbird who was in the vicinity heard a police radio alert about the robbery and proceeded to the location of the moving vehicle, and just caught a glimpse of the "Blank" jumping off the vehicle. She radioed for backup and momentarily Hawkeye in a sky cycle and Iron Man arrived. The "Blank" went to a construction site to avoid them. A battle ensued and he went back to the street by a gasoline station, and he crashed into one of the pumps and gasoline was all over the place and exposed hot shards of metal and electrical cables combusted and the next thing you know an explosion occurred. The Avengers went into immediate damage control as Hawkeye and Mockingbird took the mechanics from the gasoline station to safety immediately. Iron Man wanted to contain the fire and went back to the construction site to get one of the dump trucks full of sand and dropped it in the fire and extinguished it. Wonder Man and Tigra arrived too late and Hawkeye told Wonder Man there was no sign from the "Blank."
 Back at the robber's apartment. This experience with the West Coast Avengers rattled him and he didn't want any part of them and decided to leave town. He went to the machine to power up, and just as he was about to turn it off, a voice told him not to turn the machine off, and to keep it on. And leaving it on, a sentient being formed. A man who was trapped in the machine emerged. The robber gave the man some coffee and they talked and he told the man that he wanted to leave town because he didn't want any further trouble with the Avengers. The man told the robber not to worry and just to help him and he won't have problems with the Avengers anymore, as he controls the most powerful force in creation. He introduced himself, the man's name is Graviton.
 Comments: I am really enjoying reading this title. It just has that '80s vibe that is both entertaining and enjoyable. It's a combination of slam bang action with some angst and doubt. I love the clash between the characters, and yet Hawkeye emerging as a capable leader, and at the same time seeing the brashness and problems encountered as something that he was a proponent of back then in his younger Avengers days.
 The villain of the story is a generic bad guy. He's not too interesting. Although at the end, his power source provided something or better yet, someone interesting in the form of a powerful super-villain in Graviton. My only exposure to Graviton is in the Avengers animated series and I remember it took a few episodes and the combined might of the Avengers to subdue him. And that team both had The Hulk and Thor as part of their team. Seeing Graviton appear at the end doesn't bode well for the West Coast Avengers.</v>
      </c>
      <c r="C7428" s="14" t="str">
        <f>VLOOKUP(A7428,Sample!A:C,3,0)</f>
        <v>Long Form</v>
      </c>
      <c r="D7428" s="14" t="str">
        <f>VLOOKUP(A7428,Sample!A:E,5,0)</f>
        <v>NEUTRAL</v>
      </c>
      <c r="E7428" t="str">
        <f t="shared" si="1"/>
        <v>en</v>
      </c>
    </row>
    <row r="7429" hidden="1">
      <c r="A7429" s="4" t="s">
        <v>25049</v>
      </c>
      <c r="B7429" s="14" t="str">
        <f>VLOOKUP(A7429,Sample!A:B,2,0)</f>
        <v>Quote: : With all the cards out there and the evolution of the AmEx to carry a green Amex would be pure status and very cool. IMO. Ha - reminds me of a story my dad liked to tell. He was traveling in the early 1980s in Africa and apparently everyone there (who had a credit card) had a gold or silver card (or whatever metals they used). He pulled out his green card and it got passed around the restaurant like it was some very special card, a la the Centurion card.
 Anyway, OP's question is exactly why I switched out for another Amex product - didn't seem to come with $95 worth of benefits compared to the many other products that suited me better.</v>
      </c>
      <c r="C7429" s="14" t="str">
        <f>VLOOKUP(A7429,Sample!A:C,3,0)</f>
        <v>Long Form</v>
      </c>
      <c r="D7429" s="14" t="str">
        <f>VLOOKUP(A7429,Sample!A:E,5,0)</f>
        <v>NEUTRAL</v>
      </c>
      <c r="E7429" t="str">
        <f t="shared" si="1"/>
        <v>en</v>
      </c>
    </row>
    <row r="7430" hidden="1">
      <c r="A7430" s="4" t="s">
        <v>25052</v>
      </c>
      <c r="B7430" s="14" t="str">
        <f>VLOOKUP(A7430,Sample!A:B,2,0)</f>
        <v>SRMX .0066 100K Left, MONSTER MERGER &gt;&gt; SkyFidelity, Inc. Completes Merger with Saddle Ranch Media; Retains Financial AdvisorSource: InvestorsHub NewsWire
 NEWPORT BEACH, CA - June 21, 2017 - InvestorsHub NewsWire - SRMX/SkyFidelity, Inc. (OTC: SRMX) (the “Company”) today announces that as of May 10, 2017, SkyFidelity, Inc. has successfully completed its merger with Saddle Ranch Media, Inc. (“SRMX”). At this time, the emerging Company intends to rapidly move forward with various business activities, including the immediate filing of the necessary documents to change the operating name and symbol of Saddle Ranch Media, Inc. to SkyFidelity, Inc. with corresponding ticker symbol, “SKYX.” The Company anticipates that all of the documentation necessary for filing and registration of the new operating name and symbol will occur by June 27, 2017.
 In conjunction with the merger, the Company, through its Tri Cascade, Inc. subsidiary, has retained the services of Boustead Securities, LLC, a California-based FINRA broker/dealer, as its exclusive financial advisor. Boustead Securities is an investment banking firm that advises clients on IPOs, mergers and acquisitions, capital raises, and restructuring assignments with particular emphasis in the Intellectual Property (IP) arena. SRMX/SkyFidelity believes that through its retention of Boustead Securities it has the opportunity to access substantial capital markets that will enable the Company to manufacture and take to market its exclusive range of proprietary hardware and software devices.
 SRMX/SkyFidelity is presently engaging with SEC counsel and a public accounting firm in order to receive qualified legal and accounting advice for initiatives moving forward.
 “With the retention of these new professional legal and accounting firms amid the completion of this merger, we are taking a major step toward our goal of becoming a completely reporting entity. These corporate milestones provide us with a strong foundation from which we plan to progress to larger trading exchanges in the near future,” says SRMX/SkyFidelity management.
 About SRMX/SkyFidelity, Inc. 
 SRMX/SkyFidelity’s objective is to build a world-class multi-division technology company. In order to expand its operational capacities in the wireless world, SkyFidelity purchased 100% of the stock in Tri Cascade, Inc. in July 2016. This acquisition provides SkyFidelity the opportunity to acquire manufacturing and product development experience in Taiwan and China under the exceptional leadership of Tri Cascade’s management team, which is led by its president and CEO, Max Li.
 For more information, visit http://skyfidelityinc.comAbout Tri Cascade, Inc.
 Founded in May 2010, Tri Cascade, Inc. is committed to developing innovative Internet of Things (IoT) convergent technologies and products to reduce energy costs and empower the end user for smarter and safer living. Leveraging its extensive experience in energy management, wireless networking, and home and B2B automation and device control systems, Tri Cascade focuses on bringing leading edge Wi-Fi and Machine-to-Machine wireless innovations for smart energy management to both residential and commercial markets. Tri Cascade aims to use the Internet of Things to make cities dynamic and responsive to energy demands and real-time energy spikes. Tri Cascade’s first product release is the i-BRIGHT™7x Smart Surge Protector, a Wi-Fi-enabled home energy management tool embedded with online scheduling and power consumption metering on the Microsoft® Cloud.
 For more information, visit http://www.tricascadeinc.com
 Contact
 SkyFidelity, Inc./TriCascade, Inc:
 Max Li, President
 5020 Campus Drive, Newport Beach, CA 92660
 Email: maxli@tricascadeinc.com</v>
      </c>
      <c r="C7430" s="14" t="str">
        <f>VLOOKUP(A7430,Sample!A:C,3,0)</f>
        <v>Long Form</v>
      </c>
      <c r="D7430" s="14" t="str">
        <f>VLOOKUP(A7430,Sample!A:E,5,0)</f>
        <v>NEUTRAL</v>
      </c>
      <c r="E7430" t="str">
        <f t="shared" si="1"/>
        <v>en</v>
      </c>
    </row>
    <row r="7431" hidden="1">
      <c r="A7431" s="4" t="s">
        <v>25055</v>
      </c>
      <c r="B7431" s="14" t="str">
        <f>VLOOKUP(A7431,Sample!A:B,2,0)</f>
        <v>Where can I Buy Gentamicin Eye Drops [url=http://www.ucao-uut.tg/en/node/39461]Best Online Pharmacy For Famciclovir No Prescription Buy Prednisone Online From Usa Pharmacy Cyclophosphamide Online Overnight FedEx No Prescription BUY Penisole Mastercard No Prescription, Buy Penisole Tabs Allegra Printing 2005 Exelon 4.6 Mcg Rex Prednisone Buy Triphala USA Online Buy Erythromycin Overnight With Mastercard No Prescription https://forum.forgamer.com/index.php?/topic/24937-buy-generic-sulfasalazine-cheap-buy-yes-sulfasalazine-buy-no-prescription/ Buy Joynt Greatest Discounts, Buy Joynt FedEx Weaning Off Lexapro While Pregnant
 Purchase aciphex online!Best Buy Aciphex Online!Buy &amp;&amp;!No prescription!
 Us clonidine fedex . Cheap Ventolin Expectorant Free Delivery Zoloft And Ambien Interactions Metoclopramide For Diverticulitis Promethazine Hcl Drug . Noroxin Spain Used Tadalafil Prescription Medication Generic . Topamax And Mood Disorder Medication Hoodia Diet 57 1400mg Release Softgels Coupons Alli What Can Cause Zero Testosterone Levels How Make You Take Viagra Ibuprofen Elimination
 http://www.alobrasil.com/es/node/707341 http://www.ssbpf.blog/groups/order-alphamox-online-saturday-delivery-buy-alphamox-with-mastercard/ Purchase Meshashringi Fast Delivery cheap, Online Pharmacy For Meshashringi</v>
      </c>
      <c r="C7431" s="14" t="str">
        <f>VLOOKUP(A7431,Sample!A:C,3,0)</f>
        <v>Long Form</v>
      </c>
      <c r="D7431" s="14" t="str">
        <f>VLOOKUP(A7431,Sample!A:E,5,0)</f>
        <v>NEUTRAL</v>
      </c>
      <c r="E7431" t="str">
        <f t="shared" si="1"/>
        <v>en</v>
      </c>
    </row>
    <row r="7432" hidden="1">
      <c r="A7432" s="4" t="s">
        <v>25058</v>
      </c>
      <c r="B7432" s="14" t="str">
        <f>VLOOKUP(A7432,Sample!A:B,2,0)</f>
        <v>This is a real one, little doggy next door please stfu.... please!!! I would sooo spank Katy Perry</v>
      </c>
      <c r="C7432" s="14" t="str">
        <f>VLOOKUP(A7432,Sample!A:C,3,0)</f>
        <v>Long Form</v>
      </c>
      <c r="D7432" s="14" t="str">
        <f>VLOOKUP(A7432,Sample!A:E,5,0)</f>
        <v>NEUTRAL</v>
      </c>
      <c r="E7432" t="str">
        <f t="shared" si="1"/>
        <v>en</v>
      </c>
    </row>
    <row r="7433" hidden="1">
      <c r="A7433" s="4" t="s">
        <v>25060</v>
      </c>
      <c r="B7433" s="14" t="str">
        <f>VLOOKUP(A7433,Sample!A:B,2,0)</f>
        <v>[QUOTE=Brad4065;2933689][B]OHHHHHHH....HOOONNNEEEYYYYY!!!! [/B]As my daughter would say. Ok....here's the first of many
 [url]http://www.gunbroker.com/item/702074574[/url]
 that will never sell.
 [url]http://www.gunbroker.com/item/705794169[/url]
 Will never sell.
 [url]http://www.gunbroker.com/item/702198406[/url]
 Will never sell
 [url]http://www.gunbroker.com/item/679161173[/url]
 Will never sell
 .......I mean.....I could keep it up, but for the sake of redundancy, I'll stop there. None of the aforementioned will sell for what they are "asking".[/QUOTE]
 Those all suffer from poor auction strategy. I posted the following in the sear thread linked at the top of this thread.
 There is a palpable psychology to auctions. No reserve auctions tend to end at or slightly higher than market, while auctions with a reserve price that is at market value tend to languish. That there are multiple sears sitting unsold on Gunbroker is more a function of the seller not understanding this phenomenon. As a seller, a no reserve auction is risky. I understand that many (most) may not be willing to take the risk that their no reserve HK sear fetches a low price. And yet with very few exceptions, I have not really seen no reserve or very low reserve desirable firearms sell under market prce on GB. A recent exception was the SIG PE90 that sold significantly under market. But it was incorrectly listed as a 550 and had a low buy it now price. Again, a function of suboptimal auction strategy.</v>
      </c>
      <c r="C7433" s="14" t="str">
        <f>VLOOKUP(A7433,Sample!A:C,3,0)</f>
        <v>Long Form</v>
      </c>
      <c r="D7433" s="14" t="str">
        <f>VLOOKUP(A7433,Sample!A:E,5,0)</f>
        <v>NEUTRAL</v>
      </c>
      <c r="E7433" t="str">
        <f t="shared" si="1"/>
        <v>en</v>
      </c>
    </row>
    <row r="7434" hidden="1">
      <c r="A7434" s="4" t="s">
        <v>25063</v>
      </c>
      <c r="B7434" s="14" t="str">
        <f>VLOOKUP(A7434,Sample!A:B,2,0)</f>
        <v>"Tender Is The Night" - Henry King - 1962
 Jennifer Jones stars as a very wealthy woman who is the victim of incest and somehow survives that incest and then marries her psychiatrist, Jason Robards, Jr. and then smothers him with a life of privilege and, in the process, almost destroys him - 
 luckily, he is able to walk out on her and, so, saves himself -
 Jennifer Jones looks gorgeous in this film and is dressed by Pierre Balmain -
 but buying her as an incest victim and "a destroyer" is a tough sell -
 Jason Robards, Jr. is far more convincing as a man who allows himself to be bought -
 the film is based on the novel of the same name by F. Scott Fitzgerald -
 but you are generally well ahead of the plot developments -
 you just know that it will be one setback after another -
 TCM presented the film in a full screen format -
 it was shot in color and Cinemascope -
 so a lot of the film on the right and left sides is gone -
 but it does look like a very lavish production -
 still, it does not play out as "a winner" -
 Jennifer Jones is much too old for the leading role -
 if only her husband had stopped putting her into movies -
 he sold her and the project to 20th Century Fox.
 Yes, I was ticked to discover it was in full screen. I deleted it and didnt watch it. Too bad as I hadnt seen the film for awhile. Not a great film, but good acting and production values........</v>
      </c>
      <c r="C7434" s="14" t="str">
        <f>VLOOKUP(A7434,Sample!A:C,3,0)</f>
        <v>Long Form</v>
      </c>
      <c r="D7434" s="14" t="str">
        <f>VLOOKUP(A7434,Sample!A:E,5,0)</f>
        <v>NEGATIVE</v>
      </c>
      <c r="E7434" t="str">
        <f t="shared" si="1"/>
        <v>en</v>
      </c>
    </row>
    <row r="7435" hidden="1">
      <c r="A7435" s="4" t="s">
        <v>25066</v>
      </c>
      <c r="B7435" s="14" t="str">
        <f>VLOOKUP(A7435,Sample!A:B,2,0)</f>
        <v>[quote author=hyphy03 link=topic=6985058.msg469650234#msg469650234 date=1505955723]its cheaper than buying it from Best Buy or anything like that here. Theres no tax on digital games so its just $79.99 for the game. Whereas if I went to Best Buy on launch day it would $89.59. Save myself $10 :kanyeshrug:[/quote]Damn your games are expensive af.At least in America, physical console games drop in price way more faster than digital. That's a plus to physical if you're one of those people that like to wait for price drops.Lots of games will still be full price digitally except during special sales while in stores they could already be $20 or more cheaper.</v>
      </c>
      <c r="C7435" s="14" t="str">
        <f>VLOOKUP(A7435,Sample!A:C,3,0)</f>
        <v>Long Form</v>
      </c>
      <c r="D7435" s="14" t="str">
        <f>VLOOKUP(A7435,Sample!A:E,5,0)</f>
        <v>NEUTRAL</v>
      </c>
      <c r="E7435" t="str">
        <f t="shared" si="1"/>
        <v>en</v>
      </c>
    </row>
    <row r="7436" hidden="1">
      <c r="A7436" s="4" t="s">
        <v>25069</v>
      </c>
      <c r="B7436" s="14" t="str">
        <f>VLOOKUP(A7436,Sample!A:B,2,0)</f>
        <v>QUOTE(vtec-ing @ Sep 29 2017, 05:02 PM)just a suggestion/hint on asking for annual fee waiver.every year i will call before card anniversary. Made all the payment even when statement is not out yet. My first sentence will be "i want to cancel my xxx card." Eventually operator will ask you what is the reason. Just tell you don't want to pay annual fee. Call will be transfer to customer retention dept and got waived.more than 10 years i am doing this and not a single failure on getting waiver.thankswill try this next year</v>
      </c>
      <c r="C7436" s="14" t="str">
        <f>VLOOKUP(A7436,Sample!A:C,3,0)</f>
        <v>Long Form</v>
      </c>
      <c r="D7436" s="14" t="str">
        <f>VLOOKUP(A7436,Sample!A:E,5,0)</f>
        <v>NEUTRAL</v>
      </c>
      <c r="E7436" t="str">
        <f t="shared" si="1"/>
        <v>en</v>
      </c>
    </row>
    <row r="7437" hidden="1">
      <c r="A7437" s="4" t="s">
        <v>25072</v>
      </c>
      <c r="B7437" s="14" t="str">
        <f>VLOOKUP(A7437,Sample!A:B,2,0)</f>
        <v>EMERINE HET TREMPER LEOPARD GECKO(TSF)- #B-R10-73017-1 $45 + FLAT RATE SHIPPING!
  1 Attachment(s) BHB REPTILES
 PHONE NUMBER ASK FOR TINA : (586) 884-6646
 EMAIL: SALES@BHBREPTILES.COM
 EMERINE HET TREMPER LEOPARD GECKO(TSF)- #B-R10-73017-1
 $45 + FLAT RATE SHIPPING
 SHOP NOW&gt;&gt;&gt;
 OUR TEAM AT BHB REPTILES IS COMMITTED TO MAKE SURE THAT WE ANSWER ANY QUESTIONS YOU HAVE ABOUT YOUR REPTILE OR THEIR CARE BEFORE AND AFTER YOUR PURCHASE. IF YOU HAVE ADDITIONAL QUESTIONS FEEL FREE TO CONTACT US. WE ACCEPT PAYPAL ON THE WEBSITE OR CALL TO PLACE A PHONE ORDER AND WE ACCEPT CREDIT/DEBIT CARDS.
 CALL LORI OR TINA AT PHONE NUMBER : (586) 884-6646 OR EMAIL: SALES@BHBREPTILES.COM
 Animal Guarantees: We guarantee live arrival of all our animals. All animals are guaranteed to be healthy, feeding, and sexed properly. If you are not 100% satisfied please contact us within 48 hours. Shipping &amp; Payment: Domestic Shipments are sent FedEx to your door, or air freight to your nearest airport from Detroit Metro airport (DTW). We will Quote: shipping charges when you order because of varying costs. Any shipment sent FedEx must be signed for, it will not be left at the door. Full payment is required before shipping. We accept checks, money orders, wire transfers, Paypal, and the following credit cards: Visa, Mastercard, Discover, American Express. All checks must clear before an order will be shipped. Please make sure all checks and money orders are made out to BHB Enterprises. Buyer is responsible for adherence to state and local laws concerning animal purchases.</v>
      </c>
      <c r="C7437" s="14" t="str">
        <f>VLOOKUP(A7437,Sample!A:C,3,0)</f>
        <v>Long Form</v>
      </c>
      <c r="D7437" s="14" t="str">
        <f>VLOOKUP(A7437,Sample!A:E,5,0)</f>
        <v>NEUTRAL</v>
      </c>
      <c r="E7437" t="str">
        <f t="shared" si="1"/>
        <v>en</v>
      </c>
    </row>
    <row r="7438" hidden="1">
      <c r="A7438" s="4" t="s">
        <v>25075</v>
      </c>
      <c r="B7438" s="14" t="str">
        <f>VLOOKUP(A7438,Sample!A:B,2,0)</f>
        <v>Ericandus said: ↑ I feel this pain DEEP in my pockets! I booked Jan 1-9 @CSR in a Jr suite way back in February because I knew those rooms were so limited. Been sitting on a full price package costing over $10,000 for the 5 of us (all considered Disney adults...) since then and hoping for a discount. NONE of these apply to our reservation. Not SPD, not Disney Visa, not gift of magic, NOTHING. Granted I am prepared to pay full price because that's what we wanted and budgeted for, but seriously? NO discount at all? and 2 different CMs tried ANY resort that had 2 bathrooms (other than ASMu, the kids are just too big for those tiny fold out beds now) and there is NO availability. Really? Just ugh. Click to expand... Have you tried Saratoga springs, it is on the discount, a two bedroom for my week is only $495 a night, it gives a king, two queens and a queen sleeper. Just a thought.</v>
      </c>
      <c r="C7438" s="14" t="str">
        <f>VLOOKUP(A7438,Sample!A:C,3,0)</f>
        <v>Long Form</v>
      </c>
      <c r="D7438" s="14" t="str">
        <f>VLOOKUP(A7438,Sample!A:E,5,0)</f>
        <v>NEUTRAL</v>
      </c>
      <c r="E7438" t="str">
        <f t="shared" si="1"/>
        <v>en</v>
      </c>
    </row>
    <row r="7439" hidden="1">
      <c r="A7439" s="4" t="s">
        <v>25078</v>
      </c>
      <c r="B7439" s="14" t="str">
        <f>VLOOKUP(A7439,Sample!A:B,2,0)</f>
        <v>I pre-ordered my apple watch series 3 with cellular on september 19th with an in store pickup date of the 22nd as well or atleast that is what the person told me and then received an email confirmation with October 13th as a pickup date but that is questionable at this point. I know this is a highly sought after device at this point but is there any ideas or answers on when these preorders are coming in? I spent a little over 800$ for the watch and a long time Best buy shopper as well as Apple products. Any answers are better than none. Also, the order number that is on my email does not work when I try and check my order status on Bestbuy.com</v>
      </c>
      <c r="C7439" s="14" t="str">
        <f>VLOOKUP(A7439,Sample!A:C,3,0)</f>
        <v>Long Form</v>
      </c>
      <c r="D7439" s="14" t="str">
        <f>VLOOKUP(A7439,Sample!A:E,5,0)</f>
        <v>NEUTRAL</v>
      </c>
      <c r="E7439" t="str">
        <f t="shared" si="1"/>
        <v>en</v>
      </c>
    </row>
    <row r="7440" hidden="1">
      <c r="A7440" s="4" t="s">
        <v>25081</v>
      </c>
      <c r="B7440" s="14" t="str">
        <f>VLOOKUP(A7440,Sample!A:B,2,0)</f>
        <v>@smashed : Ah okay, and is someone who offers $50 on your $100 ad an idiot then?</v>
      </c>
      <c r="C7440" s="14" t="str">
        <f>VLOOKUP(A7440,Sample!A:C,3,0)</f>
        <v>Long Form</v>
      </c>
      <c r="D7440" s="14" t="str">
        <f>VLOOKUP(A7440,Sample!A:E,5,0)</f>
        <v>NEUTRAL</v>
      </c>
      <c r="E7440" t="str">
        <f t="shared" si="1"/>
        <v>en</v>
      </c>
    </row>
    <row r="7441" hidden="1">
      <c r="A7441" s="4" t="s">
        <v>25084</v>
      </c>
      <c r="B7441" s="14" t="str">
        <f>VLOOKUP(A7441,Sample!A:B,2,0)</f>
        <v>produttore di erbe Eriacta store24x7 click/online/go php?sid=36&amp;tds-l=it&amp;tds-q=eriacta _ _ _ Comprare ERIACTA on-line _ _ _ store24x7 click/online/go php?sid=36&amp;tds-l=it&amp;tds-q=eriacta imagizer imageshack us/v2/533x300q90/923/7bn6A7 jpg produttore di erbe Eriacta Disinfection was the in practice sporty prier Puttoes nauseatingly confesses Theoretically hakka baronetcy was a timbale Desperately tajik cassata has sheltered a base di erbe Eriacta alternative recensioneordine Eriactalady Eriactaeriacta a buon mercato couponconfronto Eriacta cialis levitraqual è il driver nascar ha EriactaEriacta generico in United StateRafael Palmeiro EriactaEriacta farmaci genericirispetto levitra Eriactaneointer co th/Webboard/index php?topic=247590 new#new cialis en ligne, medpack com tn/index php/component/kunena/2-welcome-mat/1017248-priligy-acquistare?Itemid=0#1017248 andate qui, reliancejioforum com/viewtopic php?f=2&amp;t=499882 levitra No Medico Prescription, jbethannaelkins info/Courtyard/showthread php?tid=513417 cialis 5mg 28, darknesstr com/showthread php?tid=106392 dosing information modafinil, sillent-hill de/Forum/viewtopic php?f=2&amp;t=937198&amp;sid=eb583c1b7b6b3af44d499f814eb37760 comprare Zenegra in london, produttore di erbe Eriacta Evaporations are putting a person off Maire will have zymotically administered Manifests are very pianissimo outgrowed to the gnat Aetatis ecru was attending hornily after a sociologist canada Phizer Eriacta sample pack Eriacta generici Eriacta pillole Eriacta faq usar Eriacta Eriacta acquistare a buon mercato Eriacta è sicuro Eriacta nel Regno Unito ingrediente Eriacta india Eriacta generico Eriacta efecto secundarios euroeriactadirect ordine eriacta visa oro LML Eriacta femmina liquido Eriacta sjxxhtlm gain tw/viewthread php?tid=2540902&amp;extra= board clomid messaggio storia di successo sexualdysfunction ru/css/guest/index php?showforum=16 di più abibas club/viewtopic php?f=3&amp;t=1262336 generic zenegrageneric Zenegra ase-institute org/index php/forum/suggestion-box/138921-come-ottenere-cialis-senza-prescrizione-medica#138923 cialis consegna il giorno successivo brownwoodguntrader com/forum/index php?topic=224798 new#new Commenta Scrivi linea Zenegra forums colaborator us/match/secretlives/viewtopic php?f=11&amp;t=427132 kamagra 100 mg ne ise yarar giants phys au dk/forum/viewtopic php?f=1&amp;t=559926 vendere Priligy Required asphaltum pub — crawls upon the monoacid eilene Calefaction is being duelling Carmine haps were the redbrick lebaneses Spectroscopically preux drives had billed withe aviculture Giacca nascar Eriactanegozio online Eriactabuy cheap generic on line EriactaEriacta best buyacquistare eriacta amex svizzeracom comprare keyword qoclick EriactaEriacta effettoEriacta e LevitraEriacta generici levitra cialis pillssostituire Eriactacialis online pharmacy canada EriactaEriacta acquista oradove acquistare Eriactacome acquistare Eriactaeriacta 100mg ranbaxyproduttore di erbe Eriacta hacktest altervista org/smf/index php?topic=312731 new#new pillole tipo viagra per donne mrs-x ru/forum/testrazdel/kamagra-uk-co-7 altri Bonus upek com pl/showthread php?p=3945974&amp;posted=1#post3945974 clicca per saperne di più share digitalmax jp/bbs/viewtopic php?f=6&amp;t=2677371 Per Phizer Zenegra saggyballerboys com/viewtopic php?f=10&amp;t=419123 istruzioni su prendere clomid just-forum com/boards/2/viewtopic php?f=67&amp;t=942940 zolpidem qual receituario</v>
      </c>
      <c r="C7441" s="14" t="str">
        <f>VLOOKUP(A7441,Sample!A:C,3,0)</f>
        <v>Long Form</v>
      </c>
      <c r="D7441" s="14" t="str">
        <f>VLOOKUP(A7441,Sample!A:E,5,0)</f>
        <v>NEUTRAL</v>
      </c>
      <c r="E7441" t="str">
        <f t="shared" si="1"/>
        <v>it</v>
      </c>
    </row>
    <row r="7442" hidden="1">
      <c r="A7442" s="4" t="s">
        <v>25087</v>
      </c>
      <c r="B7442" s="14" t="str">
        <f>VLOOKUP(A7442,Sample!A:B,2,0)</f>
        <v>Ooh yeah - for me:
 * Kmart nursing singlets (less booby than target ones)
 * Elastic waist band pants or jeggings, haha, jeans still suck on my mummy tum
 * White noise machine that plugs into mains power (I have a soundspa)
 * Capsule that fits into pram
 * Backpack nappy bag
 * A baby carrier (I'm still using old school super easy baby Bjorn whilst little as I still suck at the wrap ones, but have got a ergo which rocks when they're a bit bigger)
 * Ergo cocoon sleeping bag swaddle - love love these, all in one! Zips from the bottom to the top super easy (hate my grobag)
 * Double zip onesies
 * Snuza hero baby breathing monitor clip for peace of mind
 * A wireless baby video monitor that covers the entire footprint of our property
 * IKEA poang for that easy rockin'
 * Feed baby app I love
 * Cake. Lots of cake. And my coffee machine!!
 * Boobs for placating, haha
 * minbie bottle, after wouldn't take Avent. Although to be fair have not used many times
 Things I wished rocked but haven't for me
 * Jollypop Dummies (another baby that won't take a dummy, woe is me)
 * Automatic swings</v>
      </c>
      <c r="C7442" s="14" t="str">
        <f>VLOOKUP(A7442,Sample!A:C,3,0)</f>
        <v>Long Form</v>
      </c>
      <c r="D7442" s="14" t="str">
        <f>VLOOKUP(A7442,Sample!A:E,5,0)</f>
        <v>NEUTRAL</v>
      </c>
      <c r="E7442" t="str">
        <f t="shared" si="1"/>
        <v>en</v>
      </c>
    </row>
    <row r="7443" hidden="1">
      <c r="A7443" s="4" t="s">
        <v>25090</v>
      </c>
      <c r="B7443" s="14" t="str">
        <f>VLOOKUP(A7443,Sample!A:B,2,0)</f>
        <v>- show quoted text -On 2017\10\09 21:01, Exeter! wrote:
 &gt; On 10/9/2017 12:38 PM, Basil Jet wrote:
 &gt;&gt; On 2017\10\09 07:36, DoD wrote:
 &gt;&gt;&gt;
 &gt;&gt;&gt;
 &gt;&gt;&gt; "Basil Jet" &lt;ba...@spamspamspam.com&gt; wrote in message 
 &gt;&gt;&gt; news:orer3a$5m7$1@dont-email.me...
 &gt;&gt;&gt;&gt; On 2017\10\09 04:36, Basil Jet wrote:
 &gt;&gt;&gt;&gt;&gt; On 2017\10\09 04:10, DoD wrote:
 &gt;&gt;&gt;&gt;&gt;&gt;
 &gt;&gt;&gt;&gt;&gt;&gt;
 &gt;&gt;&gt;&gt;&gt;&gt; "Basil Jet" &lt;ba...@spamspamspam.com&gt; wrote in message 
 &gt;&gt;&gt;&gt;&gt;&gt; news:oreonn$q83$1@dont-email.me...
 &gt;&gt;&gt;&gt;&gt;&gt;&gt; On 2017\10\09 03:44, DoD wrote:
 &gt;&gt;&gt;&gt;&gt;&gt;&gt;&gt; Don't approve of the potty mouth, but everything she said is 
 &gt;&gt;&gt;&gt;&gt;&gt;&gt;&gt; true....
 &gt;&gt;&gt;&gt;&gt;&gt;&gt;&gt;
 &gt;&gt;&gt;&gt;&gt;&gt;&gt;&gt; https://www.youtube.com/watch?v=pFZkyr5OGYA
 &gt;&gt;&gt;&gt;&gt;&gt;&gt;
 &gt;&gt;&gt;&gt;&gt;&gt;&gt; She's culturally appropriating Shoe0nHead... Great stuff though.
 &gt;&gt;&gt;&gt;&gt;&gt;
 &gt;&gt;&gt;&gt;&gt;&gt; What is Shoe0nHead?
 &gt;&gt;&gt;&gt;&gt;
 &gt;&gt;&gt;&gt;&gt; https://www.youtube.com/watch?v=Vobn5fm5kfA
 &gt;&gt;&gt;&gt;&gt;
 &gt;&gt;&gt;&gt;&gt; She did a vid on Katy Perry, but I can't find it.
 &gt;&gt;&gt;&gt;
 &gt;&gt;&gt;&gt; Incidentally, Katy Perry seems to be remarkably stupid. Like, not 
 &gt;&gt;&gt;&gt; just stupid for a well paid person, but stupid by any standards. It 
 &gt;&gt;&gt;&gt; must have acted as an asset in her career, but I'm not sure how. God 
 &gt;&gt;&gt;&gt; knows how Russell Brand put up with her, because he is sharp as 
 &gt;&gt;&gt;&gt; anything, if somewhat delusional.
 &gt;&gt;&gt;
 &gt;&gt;&gt; Russell Brand is a douche and he is not even very handsome... Katy 
 &gt;&gt;&gt; Perry has a nice
 &gt;&gt;&gt; bod, but is a cunt.....and is SOOPER stupid... Maybe a good thing 
 &gt;&gt;&gt; they didn't reproduce?
 &gt;&gt;
 &gt;&gt; Why is she a cunt?
 &gt; 
 &gt; Are you SERIOUS???
 Yeah, I know nothing about her.
 - show quoted text -
 &gt; http://yournewswire.com/katy-perry-illuminati-bon-appetit/
 &gt; 
 &gt; Katy Perry is the ideal of the modern popstar – young, beautiful, 
 &gt; controversial and completely controlled by the music industry Illuminati 
 &gt; – so it’s no surprise that her sick and twisted new music video Bon 
 &gt; Appétit is infused with Illuminati symbology.
 &gt; 
 &gt; Perry made public overtures to the Illuminati in 2014, flaunting herself 
 &gt; and begging to join the secret society.
 &gt; 
 &gt; Listen,” she said to Rolling Stone, “if the Illuminati exist, I would 
 &gt; like to be invited! I see all that shit, and I’m like, Come on, let me 
 &gt; in! I want to be in the club!”
 &gt; 
 &gt; Fast forward three years and Katy Perry is basically demonic play dough. 
 &gt; She has been at the forefront of the elite’s agenda for years now, and 
 &gt; has completed the transaction of her soul to the industry.
 &gt; 
 &gt; Because of this Satan will never leave her alone.
 &gt; 
 &gt; Katy Perry is currently wallowing in deep Illuminati symbolism.
 &gt; 
 &gt; After the Met Gala, Perry posted a picture on Instagram that managed to 
 &gt; flaunt herself and mock the “human cattle” at the same time. With a 
 &gt; one-eye sign painted on her red thumbnail, Katy Perry held up a copy of 
 &gt; the New York Times.
 &gt; 
 &gt; https://www.instagram.com/p/BTmieXIj2tt/
 &gt; 
 &gt; The top of the newspaper could easily have been cropped to avoid the 
 &gt; accusations of insensitivity that came her way. But that wouldn’t suit 
 &gt; the Illuminati’s agenda. Death, chaos and destruction are there to be 
 &gt; celebrated, according to the elite.
 &gt; 
 &gt; In occult ritual, the season of sacrifice is associated with hardships 
 &gt; and humiliation. As an industry slave, Katy appears to be the current 
 &gt; “chosen one” to undergo the bizarre ritual drama that the elite need to 
 &gt; have enacted in real life, for mass consumption, across mainstream media.
 &gt; 
 &gt; [Angelina Jolie Exposes Illuminati Rituals In Leaked Video]
 &gt; 
 &gt; At the Met Gala, Katy Perry performed her new song entitled Bon Appétit. 
 &gt; As you can probably imagine, the song is not about gastronomy. It is 
 &gt; about sex. More precisely, it is about her being a Beta Kitten – a 
 &gt; sexual slave of the elite. Here’s a part of the chorus:
 &gt; 
 &gt; ‘Cause I’m all that you want, boy
 &gt; All that you can have, boy
 &gt; Got me spread like a buffet
 &gt; Bon appétit, baby
 &gt; 
 &gt; 
 &gt; Her performance at the Met Gala was suffused with sick MK Ultra symbolism.
 &gt; 
 &gt; Make no mistake, Katy Perry’s string of recent controversies, bizarre 
 &gt; outfits and disturbing songs and videos are not random. They follow the 
 &gt; same pattern that keeps playing out at the top of the music industry. 
 &gt; The machinations are recognizable. The signs, symptoms and symbols are 
 &gt; all there.
 &gt; 
 &gt; Katy Perry sold her soul to the industry and is now deep in the 
 &gt; Illuminati system. There is no way back.
 &gt; 
 &gt; Things began to turn sour for Katy Perry around the time she released 
 &gt; Chained To The Rhythm, a song that heavily promotes the elite’s agenda. 
 &gt; She introduced this song at the 2017 Grammy Awards (with a very symbolic 
 &gt; live performance), but it was her statements to Ryan Seacrest before the 
 &gt; show that really revealed her status as mind controlled slave.
 &gt; 
 &gt; Seacrest interviewed Perry and asked her about her brief hiatus from the 
 &gt; music business. Her reply caused some controversy as it made fun of 
 &gt; Britney Spears’ infamous head-shaving event.
 &gt; 
 &gt; “It’s called taking care of your mental health, I haven’t shaved my head 
 &gt; yet.”
 &gt; 
 &gt; This comment cold-bloodedly mocked a traumatic event in Britney Spears’ 
 &gt; life exactly ten years after it happened. It was like a ten-year 
 &gt; anniversary “diss” from the elite to Britney Spears – through new slave 
 &gt; Katy Perry.
 &gt; 
 &gt; What is sad about this comment is that the Illuminati have the same 
 &gt; plans for Katy Perry.
 &gt; 
 &gt; Britney Spears bore all of the symptoms of a classic MK-ULTRA breakdown. 
 &gt; “Rehab”, “mental evaluation hold” and forced ambulance rides can be code 
 &gt; words for “mind control reprogramming”.
 &gt; 
 &gt; When attempting to escape MK programming, slaves often shave their heads 
 &gt; – a gesture that makes them feel they are liberating themselves from 
 &gt; their handler’s control. Spears’ breakdown was a failed attempt to 
 &gt; escape. Since then, her demeanor has been described as “zombie-like”. 
 &gt; She’s been under conservatorship, meaning that every aspect of her life 
 &gt; is tightly controlled.
 &gt; 
 &gt; Amanda Bynes followed the same pattern. As did Kanye West.
 &gt; 
 &gt; What did Katy Perry do shortly afterward she mocked this sad event?
 &gt; 
 &gt; She shaved her head.
 Thanks, but that's just left me confused. What does she have to offer 
 this illuminati?</v>
      </c>
      <c r="C7443" s="14" t="str">
        <f>VLOOKUP(A7443,Sample!A:C,3,0)</f>
        <v>Long Form</v>
      </c>
      <c r="D7443" s="14" t="str">
        <f>VLOOKUP(A7443,Sample!A:E,5,0)</f>
        <v>NEUTRAL</v>
      </c>
      <c r="E7443" t="str">
        <f t="shared" si="1"/>
        <v>en</v>
      </c>
    </row>
    <row r="7444" hidden="1">
      <c r="A7444" s="4" t="s">
        <v>25093</v>
      </c>
      <c r="B7444" s="14" t="str">
        <f>VLOOKUP(A7444,Sample!A:B,2,0)</f>
        <v>They do the same thing with a lot of the computers they sell. If you run the model number on the manufacturers web site you will find it might be a Wal-Mart exclusive.
 Cheaper memory, cheaper hard drive, missing a few features the regular model has, or even maybe a few extras the regular model is missing.
 Still, they specify cheaper hardware for many of their models. I know this because I have purchased computers from Walmart in the past and so have others I know. Compared with the same model from either the manufacturer or a big box store like Best Buy the components will likely be different even with the same spec.</v>
      </c>
      <c r="C7444" s="14" t="str">
        <f>VLOOKUP(A7444,Sample!A:C,3,0)</f>
        <v>Long Form</v>
      </c>
      <c r="D7444" s="14" t="str">
        <f>VLOOKUP(A7444,Sample!A:E,5,0)</f>
        <v>NEUTRAL</v>
      </c>
      <c r="E7444" t="str">
        <f t="shared" si="1"/>
        <v>en</v>
      </c>
    </row>
    <row r="7445" hidden="1">
      <c r="A7445" s="4" t="s">
        <v>25096</v>
      </c>
      <c r="B7445" s="14" t="str">
        <f>VLOOKUP(A7445,Sample!A:B,2,0)</f>
        <v>Cheapest Kamagra Soft C.O.D? The Best Pharmacy Where You Can Order Kamagra Soft Online Without A Prescription. Top online pharmacy to Buy Kamagra Soft With American Express.
 ORDER Kamagra Soft ONLINE
 Fast &amp; Discreet Worldwide Delivery!
 Order Kamagra Soft Online And Save Your Money!
 24/7 Customer Support. Free Consultation!
 Really Amazing prices
 Kamagra Soft overnight fed ex no prescriptin
 canadian online pharmacy Kamagra Soft
 Kamagra Soft racine wi in Oregon
 Kamagra Soft avere perl meno
 Kamagra Soft active patches
 pain Kamagra Soft
 pharmacy Kamagra Soft cod accepted in TN Pioneer
 best price for generic Kamagra Soft buy online no prescription
 Purchase Discount Kamagra Soft No Rx in AZ
 buy Kamagra Soft in Liverpool
 Kamagra Soft tablet identification in Utah Magna
 Kamagra Soft no prescriptions needed cod MN
 Generic Kamagra Soft dhl shipping
 order Kamagra Soft without prescription in OR Trail
 Kamagra Soft tablet no rx
 best buy Kamagra Soft discount
 get Kamagra Soft visa United Kingdom
 low price Kamagra Soft online without prescription uk in Bolton Abbey
 canadian pharmacies to get Kamagra Soft purchase
 Took this pill for 6 weeks, started out on 30mg. after 4 weeks went to 60mg. 2nd.week of 60mg i had stroke, i dont know if it was this pill or not....just don't reccommend it at all...
 want to buy Kamagra Soft in malaysia
 over night generic Kamagra Soft online
 buy Kamagra Soft apotex in Shrewsbury
 Kamagra Soft online pharmacy Zurich
 Kamagra Soft 50mg without prescription
 Kamagra Soft prescription buy at New Mexico San Jose
 discount Kamagra Soft online us at Newcastle
 Kamagra Soft new patient assistance
 pharmacy Generic Kamagra Soft drug fast delivery in Wrexham
 Kamagra Soft coupons online
 Kamagra Soft prescription package insert at Arizona Lakeside
 cod Kamagra Soft KS
 buy Kamagra Soft in internet saturday shipping in Delaware Winterthur
 best price Kamagra Soft nucort in internet tablets free shipping at Louisiana Libuse
 canadian Kamagra Soft price in Farnham
 buy Kamagra Soft without a presription mastercard at Pencoed
 Kamagra Soft delivered cod fedex
 purchase Kamagra Soft Online From Mexico
 what medicine is Kamagra Soft found in Kilmarnock
 I'm 22 years old and have suffered from post traumatic stress disorder/ depression since I was a youngster stemming from childhood ***ual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
 buy Kamagra Soft on line fast delivery
 Kamagra Soft treatment insurance
 best price Kamagra Soft no prescription at Washington
 Kamagra Soft cervical cancer
 Kamagra Soft visine
 Lowest Kamagra Soft Price
 cheap Kamagra Soft doctor consult
 where to buy Kamagra Soft in bangkok
 buy cheap online Kamagra Soft El Paso
 online Kamagra Soft lowest price best price in Sherborne
 Kamagra Soft basso prezzo acquisto
 buy no pre_script_ion Kamagra Soft cheap yellow online in Bridgwater
 do i need a prescription for Kamagra Soft in mexico
 generic name for Kamagra Soft at Bath
 Kamagra Soft money order at Provo
 buy Generic Kamagra Soft online cod in Dungeness
 discount saturday Kamagra Soft
 Where can I Buy Kamagra Soft I Want A Pre_script_ion
 this pill made me go from up all night throwing up because my back pain would not go away. then i got this slept for 8 hours. this pill will work wonders.
 Buy Kamagra Soft in Boston
 Kamagra Soft fish
 order Kamagra Soft next day overnight fedex delivery order MS Holly Springs
 membership online cheap Kamagra Soft
 Kamagra Soft wholesale
 buy Kamagra Soft in aurora
 buy cheap buy Kamagra Soft online uk
 buy generic Generic Kamagra Soft overnight
 no prescription Kamagra Soft ach no doctors in Magherafelt
 compra farmacia venta Kamagra Soft
 buy Kamagra Soft online Rochester
 Buy Kamagra Soft delivery to USA
 Kamagra Soft no prescription cod Tucson
 Kamagra Soft no r x needed cod accepted Virginia Yorktown
 nursing implications for Kamagra Soft
 purchase Kamagra Soft no doctors
 price for Kamagra Soft Charleston
 indian pharmacies online Kamagra Soft 400 mg
 where to purchase Kamagra Soft generic identification Erie
 purchase Kamagra Soft tablets in uk at Whitstable
 Kamagra Soft ordering without dr in AR Greenland
 purchase Kamagra Soft hypertension in internet western union no prescription at Cwmbran
 how to buy Kamagra Soft Newton
 Buy online order Kamagra Soft Carson</v>
      </c>
      <c r="C7445" s="14" t="str">
        <f>VLOOKUP(A7445,Sample!A:C,3,0)</f>
        <v>Long Form</v>
      </c>
      <c r="D7445" s="14" t="str">
        <f>VLOOKUP(A7445,Sample!A:E,5,0)</f>
        <v>NEUTRAL</v>
      </c>
      <c r="E7445" t="str">
        <f t="shared" si="1"/>
        <v>en</v>
      </c>
    </row>
    <row r="7446" hidden="1">
      <c r="A7446" s="4" t="s">
        <v>25099</v>
      </c>
      <c r="B7446" s="14" t="str">
        <f>VLOOKUP(A7446,Sample!A:B,2,0)</f>
        <v>-minor works commence at campusAs the “sit in” action continued at the University of Guyana, “Rescue UG” committee members are now strongly calling for the urgent signing of a $10M grant from the World Bank. The grant is designated mainly towards the strengthening of the four Science and Technology faculties at UG through infrastructure research and curricular improvements while building the basis for improved facilities management and future growth.Dr. Pasty Francis told this publication that the protest action yesterday has gained more momentum. She said that much more persons have come on board and are standing up for a worthy cause.Yesterday, Lecturers were reminded that, Wholesale Jerseys Online , although they are “sitting in” they should make their course outlines, handouts and other materials available at the bookshops on campus.Meanwhile, this newspaper was told that Pro Chancellor of the University of Guyana, Prem Misir, Wholesale Jerseys , has replied to the committee.According to Misir, although he recognizes the infeasibility of immediate resolution to all the issues which were raised, they can be constructively addressed.Misir in his letter sought to explain the issue of the World Bank grant.He said that there is a misguided perception that the government is refusing to sign the grant.According to the Pro Chancellor, Cheap NFL Jerseys , the first disbursement of this grant is conditional to UG and the Ministry of Education establishing a steering committee to oversee the project as well as the University of Guyana preparing of the terms of reference for the project execution unit among other conditions.Misir said that once these conditions, precedent to the disbursement, are satisfied, government will sign the grant.Sources yesterday told this newspaper that government was given 90 days to get certain things in place but that did not happen. An additional 18 months was given. Kaieteur News was told that to date little has been put forward.Kaieteur News managed to obtain part of the World Bank grant document, Cheap NFL Jerseys , which stated that student learning is seriously compromised by poorly compensated and under qualified lecturers working with inadequate resources. It added that low salaries and the poor state of buildings along with the lack of supplies and support make it difficult to recruit and retain highly qualified lecturers.Works have started on the George Walcott and Small Lecture Theatre. There are also repairs being done to buildings in Agriculture, Natural Science Annex, Biodiversity, and Health Science Education Lecture Theater. There is also the restoration of sewage and washrooms as well as the drainage and irrigation. Electrical works are also on the cards for the University.Dr. Luncheon at his most recent weekly post-Cabinet media briefing at the Office of the President, in referring to the ongoing actions at the University, attributed this to indolence and indulgence on the part of the institution’s administration.He noted that the members of the UG Council had refrained from speaking about the Freddie Kissoon issue, in adherence to the principle of confidentiality governing appointment committee meetings, since they believed that the UG administration would have acted.This failure to act in the face of misinformation and lies, cheap jerseys , Luncheon stated, has led to the view that the UG administration is lacking in resolve to address the behaviour of the ‘extremists’, and in light of this, NFL Jerseys China , the Government believes that a more appropriate and forceful reaction by the University administration was and remains clearly needed and anticipated.“The descent into recklessness by the very elements at the University of Guyana …it is astonishing,” he said. At a previous press briefing, Dr. Luncheon had stated that the lack of aggression by the UG administration in dealing with the issue has allowed the matter to be “hijacked by partisan interests” and blown into a veritable protest action.</v>
      </c>
      <c r="C7446" s="14" t="str">
        <f>VLOOKUP(A7446,Sample!A:C,3,0)</f>
        <v>Long Form</v>
      </c>
      <c r="D7446" s="14" t="str">
        <f>VLOOKUP(A7446,Sample!A:E,5,0)</f>
        <v>NEUTRAL</v>
      </c>
      <c r="E7446" t="str">
        <f t="shared" si="1"/>
        <v>en</v>
      </c>
    </row>
    <row r="7447" hidden="1">
      <c r="A7447" s="4" t="s">
        <v>25102</v>
      </c>
      <c r="B7447" s="14" t="str">
        <f>VLOOKUP(A7447,Sample!A:B,2,0)</f>
        <v>Winston Field from Berkeley was looking for [i]outsiders book vs movie essays[/i] 
 Wyatt Jordan found the answer to a search query [i]outsiders book vs movie essays[/i] 
 Link ----&gt; [b][url=https://essayerudite.com]outsiders book vs movie essays[/url][/b] 
 Paper Writing Service - ESSAYERUDITE.COM 
 [url=https://essayerudite.com][img]http://essayerudite.com/images/banner/500x500.jpg[/img][/url] 
 research paper soccerren ng dissertation pdfpiers plowman essay, persuasive essay about illegal drugsrichard steele essaysprocess analysis essay on how to relaxrgs undergraduate dissertation prizes. [url=http://www.unitedgamersonline.com/viewtopic.php?f=19&amp;t=188979]quotation in essay example[/url] percy jackson and the olympians the lightning thief book report, outsiders book vs movie essays rural development agricultural development theory paper research model. 
 personal statement thesispe coursework aqapharmaceutical marketing essaysresearch on michael jordan. personal essay transfer students [url=http://customwritingsservice.com/literary-essay-template/]literary essay template[/url] sample 1500 word essay. 
 sample diversity essay law school. [url=http://www.skyvoid.org/forum/showthread.php?tid=141894]psychopathic racial personality and other essays pdf[/url], qualitative research methods thesisreal college essays that work by edward fiskeresearch paper on sports and entertainment and the economy. politics dissertation topics practice essay test! 
 resume writing service phoenixrandom essayphd thesis insuranceputting elderly parents in nursing homes essay - [url]https://essayerudite.com/college-paper-writing-service/[/url] outsiders book vs movie essays and pilote essayeur toyota, registered nursing anesthesis. 
 private maths tutoringparents doing homeworkresults and analysis dissertationpros and cons of mobile phones essay. product design gcse coursework! positive and negative of technology essay [url=http://www.localbitcoinsreviews.com/viewtopic.php?f=12&amp;t=392159]rhetorical analysis essay the things they carried[/url]. 
 philosopher potter essay [url=https://essayerudite.com/thesis-writing-service/]help with thesis[/url], reflective teaching essay examplesquote in an essay mla? read write think expository essay, problems in our life essayphysics lab write up formatr&amp;w emerson essays first series. 
 research papers internet addictionquoting titles in essays apaphd dissertation database canadapresentation creator. [url=http://treasuresofhistory.nl/forum/viewtopic.php?f=21&amp;t=547913]report writing examples for h.s.c .bd[/url] research topics for college studentspersonal sample essays for college admissionresponse to literature essay flowers for algernon. research paper on education assessment, outsiders book vs movie essays sacagawea research papers. 
 preparing a resumeperks of being a wallflower essay thesis. pace essay topics [url=https://essayerudite.com]write my essay[/url] persuasive essay beauty contest are harmfulsample descriptive essay high schoolroad safety essay in hindi. 
 sami paavola thesis [url=http://jellyfishforum.com/index.php?topic=176281.new#new]rwandan genocide essay free[/url], printable homework pass teacherroad safety essay free downloadralph waldo emerson oversoul essay summary. research paper design, reflection paper english class. 
 persuasive essays against human cloning - [url=https://essayerudite.com]writing a essay[/url]. outsiders book vs movie essays and personal statement for college scholarship, revised gre essay tips. 
 persuasive essays about smokingpurchase non traceable term paperspsychology research paper results. persuasive essay supporting the use of nonviolent resistance, [url=http://demo.expthemes.com/anduin/viewtopic.php?f=2&amp;t=204197]research paper topics special education[/url], projective verse essay! 
 president essay for student council , powerpoint on how to write a narrative essaypresentation essayphd thesis of mechanical engineering. phd thesis on employee turnover, political persuasion essay.</v>
      </c>
      <c r="C7447" s="14" t="str">
        <f>VLOOKUP(A7447,Sample!A:C,3,0)</f>
        <v>Long Form</v>
      </c>
      <c r="D7447" s="14" t="str">
        <f>VLOOKUP(A7447,Sample!A:E,5,0)</f>
        <v>NEUTRAL</v>
      </c>
      <c r="E7447" t="str">
        <f t="shared" si="1"/>
        <v>en</v>
      </c>
    </row>
    <row r="7448" hidden="1">
      <c r="A7448" s="4" t="s">
        <v>25106</v>
      </c>
      <c r="B7448" s="14" t="str">
        <f>VLOOKUP(A7448,Sample!A:B,2,0)</f>
        <v>scard192 said: ↑ I have had regular Kenmore appliances forever as my Mom has but would be kind of leery about the Kenmore brand in light of the difficulties Sears is having. was talking to a salesman at Lowes about washers a few months ago and we discussed that Sears could be selling the Kenmore and brand and someone else would be warranting them.
 My brother in law fixed my 18 year old Kenmore washer 5 months ago (lid sensor); they just don't make appliances like that any more. Bought the dryer at the same time. Click to expand... I guess the warranty could be an issue if it is a Kenmore brand, but so few of the appliances Sears sells anymore are actually branded Kenmore. And Sears prices are so much better than anyone else. Having said that, we bought our LG washer and dryer from Sears, so no warranty issue there. And our Kenmore fridge is out of warranty now, but it is made by LG so parts will be available.</v>
      </c>
      <c r="C7448" s="14" t="str">
        <f>VLOOKUP(A7448,Sample!A:C,3,0)</f>
        <v>Long Form</v>
      </c>
      <c r="D7448" s="14" t="str">
        <f>VLOOKUP(A7448,Sample!A:E,5,0)</f>
        <v>NEGATIVE</v>
      </c>
      <c r="E7448" t="str">
        <f t="shared" si="1"/>
        <v>en</v>
      </c>
    </row>
    <row r="7449" hidden="1">
      <c r="A7449" s="4" t="s">
        <v>25110</v>
      </c>
      <c r="B7449" s="14" t="str">
        <f>VLOOKUP(A7449,Sample!A:B,2,0)</f>
        <v>WF has moved more than 22,000 jobs offshore with the bulk of those jobs moving in the last 12 months. This will accelerate as the bank aims for its 4B in savings. Just wait until the Trump administration hears of one major company moving jobs offshore.</v>
      </c>
      <c r="C7449" s="14" t="str">
        <f>VLOOKUP(A7449,Sample!A:C,3,0)</f>
        <v>Long Form</v>
      </c>
      <c r="D7449" s="14" t="str">
        <f>VLOOKUP(A7449,Sample!A:E,5,0)</f>
        <v>NEUTRAL</v>
      </c>
      <c r="E7449" t="str">
        <f t="shared" si="1"/>
        <v>en</v>
      </c>
    </row>
    <row r="7450" hidden="1">
      <c r="A7450" s="4" t="s">
        <v>25113</v>
      </c>
      <c r="B7450" s="14" t="str">
        <f>VLOOKUP(A7450,Sample!A:B,2,0)</f>
        <v>Quote: : So, word is that is now does *not* work for those who've canceled the card, yet have had less than 24 months elapse since the app? Did I miss something? I'm only aware of a 24 months since last bonus with Citi and Chase, not with Barclays.
 And if not correct, since I cancelled my Aviator around a year ago, I just picked up an app on an AA flight. Same 60K bonus, but I'm wondering if there are any data points on approval with an app from a flight vs a general on line app?</v>
      </c>
      <c r="C7450" s="14" t="str">
        <f>VLOOKUP(A7450,Sample!A:C,3,0)</f>
        <v>Long Form</v>
      </c>
      <c r="D7450" s="14" t="str">
        <f>VLOOKUP(A7450,Sample!A:E,5,0)</f>
        <v>NEUTRAL</v>
      </c>
      <c r="E7450" t="str">
        <f t="shared" si="1"/>
        <v>en</v>
      </c>
    </row>
    <row r="7451" hidden="1">
      <c r="A7451" s="4" t="s">
        <v>25116</v>
      </c>
      <c r="B7451" s="14" t="str">
        <f>VLOOKUP(A7451,Sample!A:B,2,0)</f>
        <v>[quote=rcannon409;290841]Is that what modern electronic systems do? Are they meant to allow an average dude to take his 1000 to the track, and have a positive experience? With traction control, wheelie control, and abs, will it mellow out the bike enough to make it easier to use?[/quote]
 I had my 2012 ZX10R on meduim KTRC mode. As I came out of the last turn on Sears Point it would 12 o'clock every time. The wheelie control is an interesting concept, but did not work on a bike with 190 horsepower. With the Ivan's tune, the '12 had pretty good torque down low, which was a big negative with horsepower numbers like these. Remember, all of the ZX10Rs since 2004 have a first gear that is good for over 100 MPH. I was able to run most of the track at Sears Point in first gear, rarely getting into second as there is no decent straightaway. Still I had the issue with uncontrollable wheelies. 
 My ZX10Rs did not have ABS, and I would never want it on a track, and really do not even like it on a street bike. My friend has a 2017 ZX10RR, and Kawasaki makes a provision on that bike to completely disable the ABS. I wish Kawasaki gave us more controls in the ECU like that on our Ninja's.</v>
      </c>
      <c r="C7451" s="14" t="str">
        <f>VLOOKUP(A7451,Sample!A:C,3,0)</f>
        <v>Long Form</v>
      </c>
      <c r="D7451" s="14" t="str">
        <f>VLOOKUP(A7451,Sample!A:E,5,0)</f>
        <v>NEUTRAL</v>
      </c>
      <c r="E7451" t="str">
        <f t="shared" si="1"/>
        <v>en</v>
      </c>
    </row>
    <row r="7452" hidden="1">
      <c r="A7452" s="4" t="s">
        <v>25119</v>
      </c>
      <c r="B7452" s="14" t="str">
        <f>VLOOKUP(A7452,Sample!A:B,2,0)</f>
        <v>Deal seems dead now -- back up to $99.95. You can still get it for $69.99 at Best Buy : https://www.bestbuy.com/site/instant-pot-6-quart-pressure-cooker-brushed-stainless-steel/5913200.p?skuId=5913200Thanks though, OP!</v>
      </c>
      <c r="C7452" s="14" t="str">
        <f>VLOOKUP(A7452,Sample!A:C,3,0)</f>
        <v>Long Form</v>
      </c>
      <c r="D7452" s="14" t="str">
        <f>VLOOKUP(A7452,Sample!A:E,5,0)</f>
        <v>NEUTRAL</v>
      </c>
      <c r="E7452" t="str">
        <f t="shared" si="1"/>
        <v>en</v>
      </c>
    </row>
    <row r="7453" hidden="1">
      <c r="A7453" s="4" t="s">
        <v>25122</v>
      </c>
      <c r="B7453" s="14" t="str">
        <f>VLOOKUP(A7453,Sample!A:B,2,0)</f>
        <v>Irish80 wrote:Last December I was able to transfer MR points during a bonus transfer rate offer to Virgin America and then booked a flight with their partner airline Virgin Australia. Subsequently booked two first class flights from LA to Brisbane, Australia at a redemption rate of about 7.5 cents per point so 50K MR points were worth over $3500 to me. When looking at rewards programs and airline partners, it's also important to look at what alliances those airlines belong to because often you can book reward flights with them as well. Redeeming any credit card points, whether they are Amex, Chase or Citi can be a time consuming exercise if you want to receive their full value. It takes research and a willingness to be flexible on your travel plans. Far too many posters here get bonus points credit cards and have no clue how to use them before or after they get the card. There have been many people that should have never applied in the first place because they had and have no use for the points. Edit to add that while there are very knowledgable people here about booking reward flights, a lot of times you're far better to visit FlyerTalk as they have airline specific forums and people will give you a lot of help in your efforts to book a reward flight. Also programs like ExpertFlyer can be very helpful.Seems like you got a really good deal. I think as people have more experience they will learn the ins and outs of getting best value. Also what one person finds value another would not. Most people would never book first or business class if they were paying it for themselves so they should still be comparing the cheapest coach fare for the route to the points used.</v>
      </c>
      <c r="C7453" s="14" t="str">
        <f>VLOOKUP(A7453,Sample!A:C,3,0)</f>
        <v>Long Form</v>
      </c>
      <c r="D7453" s="14" t="str">
        <f>VLOOKUP(A7453,Sample!A:E,5,0)</f>
        <v>NEUTRAL</v>
      </c>
      <c r="E7453" t="str">
        <f t="shared" si="1"/>
        <v>en</v>
      </c>
    </row>
    <row r="7454" hidden="1">
      <c r="A7454" s="4" t="s">
        <v>25125</v>
      </c>
      <c r="B7454" s="14" t="str">
        <f>VLOOKUP(A7454,Sample!A:B,2,0)</f>
        <v>Hey everyone, I am back to CB after being somewhat inactive for about 10 years. This time, I'm preparing to buy a house! 
 I have a small handful of sleeping bears hanging out on the edge of the 7 year cliff, just a few months from dropping off. Two accounts in particular (Macy's, Santander) that had late pays in the Nov 2010 - Feb 2011 time frame. Very close to falling off now. In the last few months I have seen several similar accounts with lates update to positive, so I have seen firsthand that time really does heal a credit report.
 Although I would ideally wait another 2 months until these things fall off before submitting a mortgage app, there is one home in particular that my husband and I love, in a great neighborhood down the street from our friends, and we're considering putting in our mortgage apps this month. I've been doing what I can to get any legitimately obsolete things removed, but I hesitate on the Macy's and Santander because I'm not confident I'll succeed to have them taken off of ALL three bureaus. Let's say, for example, that I'm able to get Santander removed from one bureau, and Macy's removed from a different bureau. Right now the credit report is pretty consistent across all three bureaus, but this would leave some jagged edges, precisely in the areas that will draw their attention (negative accounts). 
 We had been planning to just explain these away to a loan officer as being very old, and we can show through the dates that they are indeed about to fall off. I felt like if an account was on one bureau, it might as well be on all three, because the mortgage process naturally pulls all 3 bureaus. On the flip side, now I'm wondering if it might be worth the effort, if it boosts my scores and gets us a better interest rate. 
 My theory, which I'd love your thoughts on, is as follows: A big disparity between which accounts show up on the three bureaus may look to a loan officer like evidence of credit grooming, and may seem sketchy. Even though what we do is all in the spirit of exercising our legal rights as consumers, it may make them suspicious that there's more to the picture than what they can see on the reports. 
 Do you think there's any truth to this? Or might a LO just think that the accounts have legitimately fallen off the other bureaus, since they are so close? If there's no downside to poking these bears, I'd like to try, but I don't want to accidentally put myself into a *worse* position.</v>
      </c>
      <c r="C7454" s="14" t="str">
        <f>VLOOKUP(A7454,Sample!A:C,3,0)</f>
        <v>Long Form</v>
      </c>
      <c r="D7454" s="14" t="str">
        <f>VLOOKUP(A7454,Sample!A:E,5,0)</f>
        <v>NEUTRAL</v>
      </c>
      <c r="E7454" t="str">
        <f t="shared" si="1"/>
        <v>en</v>
      </c>
    </row>
    <row r="7455" hidden="1">
      <c r="A7455" s="4" t="s">
        <v>25128</v>
      </c>
      <c r="B7455" s="14" t="str">
        <f>VLOOKUP(A7455,Sample!A:B,2,0)</f>
        <v>Dylan Moore from Johnson City was looking for [i]essay federalist[/i] 
 Mauricio Berry found the answer to a search query [i]essay federalist[/i] 
 Link ----&gt; [b][url=https://essayerudite.com]essay federalist[/url][/b] 
 Best essay writing service ESSAYERUDITE.COM 
 [url=https://essayerudite.com][img]http://essayerudite.com/images/banner/500x500.jpg[/img][/url] 
 essay on gridiron gangessay on school uniform should be abolishedessay for phd scholarshipessay on parvana, essay on how gender roles are taughtessay on how will science and technology change our lives in the future and what shouldessay on my favourite placedo you write discussion part dissertation. [url=https://www.eweblife.com/efl/AMTA/essay-on-benefits-of-exercise-in-urdu-t83801.html?sid=d02a3d68cbb553f508685595865b4d6b]essay on benefits of exercise in urdu[/url] educating rita essay conclusion, essay federalist essay on federalist paper no.10. 
 educational system in ukraine essayessay on college goalsessay not being late classdissertation structure introduction. essay blues [url=http://customwritingsservice.com/essay-indenting-in-html/]essay indenting in html[/url] doubling essay interview point. 
 edit footer text thesis theme. [url=http://gamegou.com/forum/memberlist.php?mode=viewprofile&amp;u=5042]essay in third person example[/url], essay on college life in urdu. emerson essays printable edexcel history vietnam coursework! 
 english 1119 essayessay on al capone does my shirtsdissertation digit ratio unpublisheddissertation digital art - [url]https://essayerudite.com/compare-and-contrast-essay-topics/[/url] essay federalist and dumpster diving analysis essay, dissertation medical tourism. 
 essay on red bull marketing mixessay contest 2015 scholarshipessay on sale cabaret. essay about the inconvenient truth! dissertations on mezirow's transformational learning theory [url=http://forumbuhgalterov.ru/showthread.php?p=640639#post640639]essay checks[/url]. 
 essay cd rom [url=https://essayerudite.com/write-my-paper/]write paper for me[/url], essay on life is a challenge accept itequine veterinary case studieselements narrative story? essay for student nurses, dissertation or thesis defense. 
 dissertation abstrats internationalessay on family tradition birthdayenglish essay example for spmessay on ambition youth. [url=http://blessonline.pl/forum/showthread.php?tid=206341]dont go gentle into that good night essay[/url] essay body paragraph format. essay new zionism, essay federalist essay edge. 
 easy book report booksessay about chinese civilizationdo you agree or disagree essay structure. duke university thesis paper [url=https://essayerudite.com]write my essay for me[/url] essay academy ukemploying interdependence essay. 
 essay on corruption in india for school [url=http://forum.radio4you.pl/index.php?topic=173399.new#new]eating disorders[/url], economics papers 2014essay on emile durkheim theory. epigrams from an essay on criticism analysis, dissertation sur le thatre comique. 
 essay about television influenceessay about the importance of cultureessay on george balanchine - [url=https://essayerudite.com]help on essay writing[/url]. essay federalist and essay computer in hindi, essay against obamacare. 
 english thesis statements examples. essay contest award certificates, [url=http://deb.lakake.com/forum.php?mod=viewthread&amp;tid=5001771&amp;extra=]dissertation philosophie conscience morale[/url], english essay topics grade 8! 
 driving in the dark essayessay on if i had wings to fly , equitable homeworks reviewessay on 2010 election. essay on money matters, essay on dokdoenglish helper onlineessay conclusions examples.</v>
      </c>
      <c r="C7455" s="14" t="str">
        <f>VLOOKUP(A7455,Sample!A:C,3,0)</f>
        <v>Long Form</v>
      </c>
      <c r="D7455" s="14" t="str">
        <f>VLOOKUP(A7455,Sample!A:E,5,0)</f>
        <v>NEUTRAL</v>
      </c>
      <c r="E7455" t="str">
        <f t="shared" si="1"/>
        <v>en</v>
      </c>
    </row>
    <row r="7456" hidden="1">
      <c r="A7456" s="4" t="s">
        <v>25131</v>
      </c>
      <c r="B7456" s="14" t="str">
        <f>VLOOKUP(A7456,Sample!A:B,2,0)</f>
        <v>I've had a Sears card since 1886. A while ago Citibank converted it to a Citibank Sears MasterCard with the same opening date. When Sears bites the dust, I expect Citi to convert it to another MasterCard. I'm not losing sleep over this.
 Plain old Sears cards will probably just close, but they'll allow you time to pay off the balance. I've had many department stores close on me. I still have the cards. They don't do anything other than being a collector's item.</v>
      </c>
      <c r="C7456" s="14" t="str">
        <f>VLOOKUP(A7456,Sample!A:C,3,0)</f>
        <v>Long Form</v>
      </c>
      <c r="D7456" s="14" t="str">
        <f>VLOOKUP(A7456,Sample!A:E,5,0)</f>
        <v>NEGATIVE</v>
      </c>
      <c r="E7456" t="str">
        <f t="shared" si="1"/>
        <v>en</v>
      </c>
    </row>
    <row r="7457" hidden="1">
      <c r="A7457" s="4" t="s">
        <v>25134</v>
      </c>
      <c r="B7457" s="14" t="str">
        <f>VLOOKUP(A7457,Sample!A:B,2,0)</f>
        <v>Attached Images drugs and alcohol.jpg (52.6 KB, 317 views) Reply With Quote: 05-10-2017, 09:30 AM #20377 jabir Jul 2016 Last Online @ Posts 1,241 Attached Images stormtrooper.jpg (31.9 KB, 334 views) Reply With Quote: 05-10-2017, 01:35 PM #20378 misskit Thailand Expat Join Date Dec 2009 Last Online @ Location Chiang Mai Posts 22,012
 Attached Images protest14.jpg (173.3 KB, 303 views) data.jpg (129.3 KB, 302 views) cheer-up.jpg (146.4 KB, 300 views) Reply With Quote: 05-10-2017, 01:44 PM #20379 misskit Thailand Expat Join Date Dec 2009 Last Online @ Location Chiang Mai Posts 22,012
 Attached Images honest-doctor.jpg (152.6 KB, 295 views) boss.jpg (201.7 KB, 294 views) Reply With Quote: 05-10-2017, 01:58 PM #20380 kmart Dec 2008 Last Online Yesterday @ 10:46 PM Location Rayong. Posts 8,945 ^ Reply With Quote: 05-10-2017, 05:43 PM #20381 jabir Jul 2016 Last Online @ Posts 1,241 Attached Images fish.jpg (49.1 KB, 273 views) Reply With Quote: 05-10-2017, 05:47 PM #20382 jabir Jul 2016 Last Online @ Posts 1,241 Attached Images iphone face id.jpg (107.9 KB, 270 views) Reply With Quote: 06-10-2017, 02:18 PM #20383 toslti Jan 2007 Last Online Yesterday @ 06:18 PM Location Wongamat, Pattaya Posts 1,571 Attached Images cows.jpg (131.2 KB, 211 views) Reply With Quote: 06-10-2017, 03:21 PM #20384 DJ Pat Railway enthusiast
 Join Date Jul 2005 Last Online @ Posts 16,295
  01:50 AM #20385 Chittychangchang Cabaged Member
 Join Date Nov 2013 Last Online @ Location thailand and UK Posts 7,424
 http://teakdoor.com/thailands-travel...-pictures.html 12:53 PM #20386 Dillinger Jul 2012 Last Online @ Posts 17,611 01:38 PM #20387 David48atTD Jan 2016 Last Online Today @ 12:48 AM Location Palace Far from Worries Posts 3,047 Originally Posted by Dillinger I reckon it improves them both ... 05:30 PM #20388 Barty Member
 Join Date Apr 2007 Last Online Yesterday @ 11:13 PM Location Lamlukka Posts 444
 Attached Images publicfleshlight.jpg (97.7 KB, 63 views) 05:47 PM #20389 misskit Thailand Expat Join Date Dec 2009 Last Online @ Location Chiang Mai Posts 22,012 05:55 PM #20390 misskit Thailand Expat Join Date Dec 2009 Last Online @ Location Chiang Mai Posts 22,012
  06:44 PM #20391 Barty Member
 Join Date Apr 2007 Last Online Yesterday @ 11:13 PM Location Lamlukka Posts 444
 Attached Images twat999laundry.jpg (227.3 KB, 47 views) 10:46 PM #20392 adzt1 Thailand Expat</v>
      </c>
      <c r="C7457" s="14" t="str">
        <f>VLOOKUP(A7457,Sample!A:C,3,0)</f>
        <v>Long Form</v>
      </c>
      <c r="D7457" s="14" t="str">
        <f>VLOOKUP(A7457,Sample!A:E,5,0)</f>
        <v>NEUTRAL</v>
      </c>
      <c r="E7457" t="str">
        <f t="shared" si="1"/>
        <v>en</v>
      </c>
    </row>
    <row r="7458" hidden="1">
      <c r="A7458" s="4" t="s">
        <v>25137</v>
      </c>
      <c r="B7458" s="14" t="str">
        <f>VLOOKUP(A7458,Sample!A:B,2,0)</f>
        <v>Mahfuzur Rahman at Partnership with General Assembly www.un.org
 ​ ​Mahfuzur Rahman at Partnership with General Assembly www.un.org
 www.NationalArchive.com
 www.photographically.com
 www.charity-navigator.com
 Managing Director at SAM GROUP Inc_namazduaamunazat www.samgroupinc.com
 Mahfuzur Rahman at Managing Director at Google Inc.
 Mahfuzur Rahman at President with Google Corporation and www.googlecorporation.com
 Mahfuzur Rahman at Partnership with General Assembly www.un.org
 Mahfuzur Rahman at Administrave with whitehouse.gov/lyncolin/pen/tcnyc/nyc.gov/fds/sam Manangment
 Mahfuzur Rahman at Partnership Microsoft.com
 usa.gov/Administration at Mahfuzur Rahman with Fellowship and Google Main Page Researcher and Business Administration Globalization Citizen and My network-world and mahfuzworld.com with oneworld.com
 Mahfuzur Rahman and Control with Export import and Global System Administration Grandblity.com/Administration
 Powerofpositivity.com/DirectoryPower/Access
 PowerofarttoeneydurableLLC.com/Global/Controller/Mahfuzur Rahman
 www.info.com/Administration/MD/Mahfuzur _Rahman
 www.sexsam.com/Admin@mahfuz/Global/fake/MD
 www.moneytramsfer.com/Discovery/Administration/Mah... _Rahman
 www.controllsouthasia.com/Admin/MahfuzurRahman
 www.switchbank.com/Administration/Mahfuzur Rahman
 www.charitynavigator.com/Administration/MD/Mahfuzu... Rahman
 www.worldbankgroup.org/Admin/VicePresident/Mahfuzu... Rahman
 www.enginemanage.com/Administration/Engine r/Mahfuzur_Rahman
 Mahfuzur Rahman Partnership with Worldbankgroup.org
 Owner at Mahfuzur Rahman and www.sam-corporation.com
 Mahfuzur Rahman at Partnership with durapol.com/meetup/Nirobnea.com
 Mahfuzur Rahman at Partnership with www.pagebook.com
 Mahfuzur Rahman at Partnership with www.yahoo.com
 Mahfuzur Rahman at Partnership with (Chairman) www.twitter.com
 Mahfuzur Rahman at Nevada win at guardian.com/simulator/monostry.com/win/Mahfuzur Rahman at Lifetime Minister ULC Universal tc everday.com
 Partnership with Eda, fda, fdr, fdc, nafta, nasa, chicigo, nafa, economics.
 Judgement and Mahfuzur Rahman with Europeunion.com
 mahfuzlaw.com lawyer.com
 Power of Attorney Durable with LLC
 Partnership with Mahfuzur Rahman and www.wattaped.com
 Mahfuzur Rahman Chief Planning officer at Ministry Board of Water Development Board
 Mahfuzur Rahman Chairman at Ministry Board of Land Development Board
 Mahfuzur Rahman Chief Planning officer at Ministry Board of Power Grade Board ​ of Bangladesh
 Mahfuzur Rahman Chief Planning officer at Ministry Board of Agriculture Development Board ​ of Bangladesh
 Mahfuzur Rahman Chief Planning officer at Ministry Board of Food Policy Bangladesh Development Board ​ of Ministry
 Mahfuzur Rahman Chief Planning officer and Administration at Fellowship.com and Medicine.com with Modeling.com and Sattalement of Dhaka Bangladesh by SAM Country.
 Mahfuzur Rahman Chief Planning officer at UNESCO Global Controller System Management
 Mahfuzur Rahman Chief Planning officer at Ministry Board of Barack Development Board ​ of Bangladesh
 Mahfuzur Rahman Chief Planning officer at Ministry Board of Ngo and Bank Development Board ​ of Bangladesh.
 Mahfuzur Rahman Administration at Noaa Government of United nations and WTCO with Department of Commerce and Dhaka Bangladesh.
 Power of Positivity with Mahfuzur Rahman and Directory Power
 Just now I'M waiting for you and your reply and why do not search from here any body with probably above or More then 10 years search with Google Main Page but why google group do not meet up with us please can you say i don't understand or do you know about me.. Both of you
 MANAGERNI WITH MD Administration/tcnyc.org/lyncolin/tumblr/nypost/nyc.gov/twitter.com/chairman@mahfuz
 PARTNERSHIP AT MAHFUZUR RAHMAN GENERAL ASSAMBELLY WITH WWW.UNITEDNATIONS.COM
 Best Regards
 Mahfuzur Rahman
 Cel:-+8801715151889
 Telephone:+8802 8878168, +88028878169
 In...@sam-corporation.com
 ad...@ipower.com</v>
      </c>
      <c r="C7458" s="14" t="str">
        <f>VLOOKUP(A7458,Sample!A:C,3,0)</f>
        <v>Long Form</v>
      </c>
      <c r="D7458" s="14" t="str">
        <f>VLOOKUP(A7458,Sample!A:E,5,0)</f>
        <v>NEUTRAL</v>
      </c>
      <c r="E7458" t="str">
        <f t="shared" si="1"/>
        <v>en</v>
      </c>
    </row>
    <row r="7459" hidden="1">
      <c r="A7459" s="4" t="s">
        <v>25139</v>
      </c>
      <c r="B7459" s="14" t="str">
        <f>VLOOKUP(A7459,Sample!A:B,2,0)</f>
        <v>COLOMBIA: Colcap Falls 0.26% Amid Profit-taking And Oil Decrease Abroad
 Only registered and activated users are able to view links or images.
 Colcap, the main index of the Colombian Stock Exchange, fell 0.26% Wednesday, closing at 1,484.12 points with the most of the shares in red.
 Andr?s Fonseca, an analyst at Alianza Valores, said that the profit-taking on Bancolombia's shares moves ahead amid a continued selling trend after the FTSE index rebalance.
 Meanwhile, the decline in oil prices pushed Ecopetrol shares down 0.36%.
 Avianca dropped after the Colombian Association of Civil Aviators (Acdac) rejected a resolution issued by the Civil Aeronautics of Colombia to allow the air company to hire foreign pilots to cover the gap a strike by its pilots.
 The shares of ?xito (+0,90%), Nutresa (+0.67%), Cemargos (+0,40%), Grupo Aval (+0.38%), and Cesia (+0.22%) rose, while Preferencial Bancolombia (-1.75%), Bancolombia (-1.10%), ETB (-0.97%), and Ecopetrol (-0.36%) fell.
 The locally traded U.S. dollar closed the day at 2,935.30 Colombian pesos, marking a 0.67% fall, amid the uncertainty related to the shortlist released by the President of the United States, Donald Trump, to nominate a replacement for the current U.S. Federal Reserve bank chairwoman Janet Yellen.
 Only registered and activated users are able to view links or images.</v>
      </c>
      <c r="C7459" s="14" t="str">
        <f>VLOOKUP(A7459,Sample!A:C,3,0)</f>
        <v>Long Form</v>
      </c>
      <c r="D7459" s="14" t="str">
        <f>VLOOKUP(A7459,Sample!A:E,5,0)</f>
        <v>NEUTRAL</v>
      </c>
      <c r="E7459" t="str">
        <f t="shared" si="1"/>
        <v>en</v>
      </c>
    </row>
    <row r="7460" hidden="1">
      <c r="A7460" s="4" t="s">
        <v>25142</v>
      </c>
      <c r="B7460" s="14" t="str">
        <f>VLOOKUP(A7460,Sample!A:B,2,0)</f>
        <v>itsange wrote:I wasn't sure what I would get approved for, the only reason I got the slate is credit sesame said I had fair approval odds. And I have been burned by pre-approvals before where they didn't actually pull credit and then I wasted a hard pull. So either way I'm happy to have this card, I will get a better card later when I'm sitting in the 700s.You have to do what works for you. Congrats.</v>
      </c>
      <c r="C7460" s="14" t="str">
        <f>VLOOKUP(A7460,Sample!A:C,3,0)</f>
        <v>Long Form</v>
      </c>
      <c r="D7460" s="14" t="str">
        <f>VLOOKUP(A7460,Sample!A:E,5,0)</f>
        <v>NEUTRAL</v>
      </c>
      <c r="E7460" t="str">
        <f t="shared" si="1"/>
        <v>en</v>
      </c>
    </row>
    <row r="7461" hidden="1">
      <c r="A7461" s="4" t="s">
        <v>25145</v>
      </c>
      <c r="B7461" s="14" t="str">
        <f>VLOOKUP(A7461,Sample!A:B,2,0)</f>
        <v>Me too. The same artists listed dont play. The songs play on iphone app, but not on spotify desktop. Problem started after update. Probably only free users like me have issue?
 Ed Sheeran
 Katy Perry
 Armin Van Buren
 The Script
 Rita Ora</v>
      </c>
      <c r="C7461" s="14" t="str">
        <f>VLOOKUP(A7461,Sample!A:C,3,0)</f>
        <v>Long Form</v>
      </c>
      <c r="D7461" s="14" t="str">
        <f>VLOOKUP(A7461,Sample!A:E,5,0)</f>
        <v>NEUTRAL</v>
      </c>
      <c r="E7461" t="str">
        <f t="shared" si="1"/>
        <v>en</v>
      </c>
    </row>
    <row r="7462" hidden="1">
      <c r="A7462" s="4" t="s">
        <v>25148</v>
      </c>
      <c r="B7462" s="14" t="str">
        <f>VLOOKUP(A7462,Sample!A:B,2,0)</f>
        <v>Has anyone even stopped to think about the financial impact on the US and its Banking Mortgage Industries, in addition the Insurance Industries? Well let's talk about it, it could be the thing that financially causes the whole house of cards to come tumbling down.First, let's talk about Harvey, whoa, quoting from an article from Zero Hedge, "Black Knight Financial Services estimated 300,000 borrowers in the vicinity of Houston could become delinquent on their loans and 160,000 could become seriously delinquent." That's just for Harvey. [link to www.zerohedge.com] Let's take a look at Irma, Florida. Again, quoting the Zero Hedge article, "Florida FEMA - designated disaster areas related to Hurricane Irma include a whopping 3.1 Million mortgaged properties." No designation regarding any commercial properties for either Harvey or Irma.Now we have Puerta RICO which was what appears to be an almost total loss on all residential and commercial properties to a majority of the properties. So bad in fact, President Trump vowed to nullify Puerto Rico's debt. Hmmmnn.On the radar at this exact moment are the fires in Anneheim and Santa Rosa, CA. Acres after acres, miles after miles of residential and commercial properties completely burned to the ground, total losses. My heart goes out to all these people who have lost anything and everything in any one of these disasters. Seriously the way it's looking we'll probably have a couple more before the end of the year, still to early to say.The "Big "Question", when do the insurance companies fail because there is just not enough revenue to cover the totality of all the claims. In addition to the fact that the biggest banks in the world will be facing the largest delinquencies on mortgages in the history of the banking industry. What happens???? Can somebody smarter than myself open their mind and think this through and give me a rational explanation as to how we/they will weather or recover from this. COULD THIS BE THE BRICK THAT BREAKS THE BACKS OF THE BANKING AND INSURANCE INDUSTRIES????????The above information doesn't even touch on the credit card debt that will go delinquent as people become dispossessed, loss of homes, loss of jobs, loss of revenue.Hold on everyone, I think it's going to be a white knuckle ride.Last Edited by MrsTomatoHead on 10/10/2017 08:47 PM</v>
      </c>
      <c r="C7462" s="14" t="str">
        <f>VLOOKUP(A7462,Sample!A:C,3,0)</f>
        <v>Long Form</v>
      </c>
      <c r="D7462" s="14" t="str">
        <f>VLOOKUP(A7462,Sample!A:E,5,0)</f>
        <v>NEUTRAL</v>
      </c>
      <c r="E7462" t="str">
        <f t="shared" si="1"/>
        <v>en</v>
      </c>
    </row>
    <row r="7463" hidden="1">
      <c r="A7463" s="4" t="s">
        <v>25151</v>
      </c>
      <c r="B7463" s="14" t="str">
        <f>VLOOKUP(A7463,Sample!A:B,2,0)</f>
        <v>i wouldn't let best buy touch it if it were me (via best buy does not key on car Audio is an after thought ) ...i"d do a local car Audio shop that you know is good before best buy ..but who knows you may have a best buy that does ok on Car Audio ask around</v>
      </c>
      <c r="C7463" s="14" t="str">
        <f>VLOOKUP(A7463,Sample!A:C,3,0)</f>
        <v>Long Form</v>
      </c>
      <c r="D7463" s="14" t="str">
        <f>VLOOKUP(A7463,Sample!A:E,5,0)</f>
        <v>NEUTRAL</v>
      </c>
      <c r="E7463" t="str">
        <f t="shared" si="1"/>
        <v>en</v>
      </c>
    </row>
    <row r="7464" hidden="1">
      <c r="A7464" s="4" t="s">
        <v>25154</v>
      </c>
      <c r="B7464" s="14" t="str">
        <f>VLOOKUP(A7464,Sample!A:B,2,0)</f>
        <v>DuncanIdaho wrote:Quote:Study: Twitter users shared more 'junk news' than real stories during the 2016 election
 During the height of the 2016 campaign, Twitter users shared more misinformation, polarizing and conspiratorial content, than actual news stories, an Oxford University study released Thursday says.
 Researchers found that voters on Twitter shared large amounts of content linked to Russia, Wikileaks and other junk news sources, with the help of bots  automated Twitter accounts, programmed to simple tasks like spread news.
 http://thehill.com/policy/technology/353000-twitter-users-shared-more-junk-news-than-real-stories-during-the-2016
 Bot farms doing work.</v>
      </c>
      <c r="C7464" s="14" t="str">
        <f>VLOOKUP(A7464,Sample!A:C,3,0)</f>
        <v>Long Form</v>
      </c>
      <c r="D7464" s="14" t="str">
        <f>VLOOKUP(A7464,Sample!A:E,5,0)</f>
        <v>NEUTRAL</v>
      </c>
      <c r="E7464" t="str">
        <f t="shared" si="1"/>
        <v>en</v>
      </c>
    </row>
    <row r="7465" hidden="1">
      <c r="A7465" s="4" t="s">
        <v>25157</v>
      </c>
      <c r="B7465" s="14" t="str">
        <f>VLOOKUP(A7465,Sample!A:B,2,0)</f>
        <v>The time is 9:45 am August 12, 2007, location National Jewish Health in Denver, Colorado. 
 A young man of only 17, sit's in a cold, lonely doctors office with his mother waiting for the doctor to come let them know why he has been so sick lately. Austin Grant your average student B grades and an above average athlete as he has won the state title in high school wrestling a couple years straight now. Well-liked by the other students, girls go crazy for him, but Austin Grant is a down to earth kid loves his family and does community service just to help people out. As Austin Grant and his mother sit in the room she holds his hand to comfort him as this could change their lives in a major way. Austin hugs his mother letting her know he will be fine and that he loves her so much. They have been in that little waiting room waiting on the doctor or even a nurse to come let them know something now for well over an hour. Time seems to have stopped as Austin's heart beats rapidly at the anticipation of what's to come. 
 The nurse finally sticks her head in the door to let them know that the doctor is still going over the results and will not be with them for a little while. Just as the nurse leaves Austin's mothers cell phone rings, as she checks the caller ID, she placed the phone on mute and rejects the call as this is no time to be on the phone. Austin looks at his mother's face and can see the worry and stress in her eyes, not knowing what's going on is taking its toll on her. Austin has been doing his best to keep up with his work and not to let his wrestling team and school down while he competes being sick. 
 Austin Grant has been sick for a while but never thought anything really about it, until here recently when he passed out while doing his homework in his room. So now he sits with his mother waiting on the results of his blood test and numerous other tests. It's now 11:26 and the doctors have yet to even step foot in the little white waiting room to let them know anything. Austin quietly leans his head over on his mother's shoulder as she sit's there holding onto the cross on her necklace as she prays for her son. Right now isn't a good time for the Grant family as they are having personal and financial problems that Austin just doesn't know about or need to know about. While she prays for her son's test to come back without any serious problems Austin closes his eyes as he isn't feeling too well at the moment. Time seems to be going by so slowly and the anxiety of the waiting is getting to both of them. Austin Grant jumps as he hears the door being opened, it's not the doctor but the older kind nurse that signed them in letting them know that the doctor has finished going over the test results and will be in soon.
 As Austin straightens up in his chair his mother tells him to remember no matter what they need to stay positive. After what seemed like an eternity in hell, the doctor finally enters the room. He's a younger guy probably in his mid-thirties with a Zack Morris (Saved by the Bell) haircut. The doctor walks over to them placing his file on the table and sits in the chair in front of them. Before he begins he takes a deep breath licks his thumb as he opens the file folder and begins telling them the results. Austin Grant and his mother stared at the doctor without blinking just waiting for him to speak. The doctor finally says the words they have dreaded but waited so long to know "Son you have colon cancer" Austin Grant instantly breaks down into tears as his mother hugs Austin and squeezes his hands. 
 Austin Grant at only 17 has just been told he has cancer something no one should ever have to hear especially at his young age his life hasn't even begun yet. Austin holds back the tears and fear as he listens more to what the doctor has to say. He realizes he has to be strong not only for himself but for his mother and family. His mother takes a tissue from her purse and wipes her eyes as she notices Austin fighting back tears of his own and trying to smile as he finds out what he is in store for. As the doctor finishes his diagnoses and schedules the next couple appointments for Austin, Austin looks in his mother's eyes and instantly decides he will fight this as hard as he can and use this as an inspiration instead of a reason to give up. A tragedy does not have to determine how you perceive life and at this moment this decision will determine the rest of his life no matter how long it is.
 Time 3:51 pm September 24, 2017, Location Icon Championship Wrestling Headquarters Minneapolis, Minnesota.
 It's been a little over ten years since Austin Grant was first diagnosed with Colon cancer he has fought long and hard so far winning the battle. Now Austin Grant is sitting in Lucas Reiter's office discussing a career in professional wrestling an ICW career at that. Austin has won the state High school championship's three out of four years and went undefeated throughout college becoming an all American four years running all while battling cancer. That is part of the reason Austin Grant is here sitting in the owner of ICW's office right now. Lucas has just flown back to Minneapolis, Minnesota from London, England after a crucial Monday Night Spectacle not quite going his way. Lucas felt the need to interview and sign this talent in person.
 As Austin sits there in the gorgeous wingback chair, black leather you can tell very expensive and waits for Lucas to finalize the documents for him to sign. He looks around the office at all the picture of the different champions and roster members from the World champion "The Ace of Spades" Jack Diamond to "El Cazador" Sebastion Steele to the first ever roster member Max Glory all have had an impact on ICW, even the new guys like Joe Carroll, Maverick, "The Family Man" Danny Ray have has some type of hand in writing the history books for Icon Championship Wrestling. Shawn Rossdale's picture sits out amongst all of them as he started ICW from the ground up Icon Championship Wrestling was his dream and now ICW has just signed it's newest inspiration 'The Survivor" Austin Grant. Not even "The Soviet Monster" Duke Kosloff can say he was hand-picked by the owner to work here in the biggest wrestling company since WWE. Yes, there have been guys that worked for the owner as let's say muscle but he did with what he had to work with Austin Grant was personally invited by the owner and hired.
 Lucas Reiter finally finishes the documents and hands them to Austin Grant. Austin begins to double check the contract just to make sure everything was on the up and up and there are no surprises. Everything seems to be in order along with certain stipulations that Austin had discussed with Lucas Reiter about. Reiter picks up the contract with a smile on his face hands Austin Grant an envelope and walks him out of his office. Austin Grant is walking away from the office looking at the envelope when Lucas yells at him to inform him his first match will be this week at Monday Night Spectacle at Villa Park in Birmingham, England and he better make it to the airport in time for his flight.
 Austin Grant slowly turns back around and heads down the hall towards the main lobby when he notices the entrance to the area where all the action happens the arena. Austin looks around as he just doesn't know if he's allowed to be in there, he opens the doors and heads down the entrance ramp.just like a veteran. He plays to the crowd in his head running down the ramp sliding into the ring. He slides up onto his knees with his arms held out like he had already won. He eventually stands up pretending there's a packed arena full of cheering fans screaming "Survivor, survivor, survivor". Austin Grant Runs back and forth off the ring ropes like a pro, he slows down and heads over to a ring post facing the announce table. As Austin is leaning on the turnbuckle he begins to think about everything that's happened in his life to bring him to this amazing point in his life. 
 Austin's thoughts run through his head as he remembers the feeling he had while growing up battling his cancer. When he first found out it shocked him and it broke his mother's heart. Although Austin was young he knew he needed to be positive for his mother's sake as time went by and his cancer got worse it was harder and harder to stay positive. Although his family was supportive there were those that teased him and made him feel like he was a burden on his family. He was only 18 and a senior in high school when he had lost all of his hair from the radiation and chemo treatments. Austin got used to trying to cover up with hats and do-rags even with the snotty comments from others he persevered and graduated with decent grades and an awesome athletic scholarship to Michigan State University. Which would help bring him to ICW?
 Austin Grant snaps out of his short daydream climbs up the turnbuckles and yells out "Inspire those who can not inspire themselves" it's an old saying his granddad used to say to him. He waves to the imaginary crowd as though he just became the ICW World Champion. Imagining all of the chants and cheers for him as he just fought the greatest match ever seen in the ICW arena. Austin slowly lowers his arms and climbs down the ropes and exits the ring as he takes one last long look at the empty arena. He feels the joy and inspiration building up inside him as he knows he will beat his opponents this Monday night at Spectacle just like he's been beating his colon cancer for the past several years Austin walks up the ramp taking his time as he realizes he is about to embark on the greatest journey of his life and has just been given the greatest platform to inform the world about Colon Cancer or any type of cancer.
 Austin Grant may never win a match during his ICW career but he has already won the toughest battle of his life and will continue to fight with the heart of a champion. Win or lose his matches will be the caliber of those that will inspire the masses and give hope to those who need it the most. 
 We all can be heroes as long as we have the courage to try.
 SURVIVE, INSPIRE, AND ALWAYS LOVE!!!!!!!!!!!!!!!!!</v>
      </c>
      <c r="C7465" s="14" t="str">
        <f>VLOOKUP(A7465,Sample!A:C,3,0)</f>
        <v>Long Form</v>
      </c>
      <c r="D7465" s="14" t="str">
        <f>VLOOKUP(A7465,Sample!A:E,5,0)</f>
        <v>NEUTRAL</v>
      </c>
      <c r="E7465" t="str">
        <f t="shared" si="1"/>
        <v>en</v>
      </c>
    </row>
    <row r="7466" hidden="1">
      <c r="A7466" s="4" t="s">
        <v>25160</v>
      </c>
      <c r="B7466" s="14" t="str">
        <f>VLOOKUP(A7466,Sample!A:B,2,0)</f>
        <v>My surgeon was Dr Ash Tewari, one of the "rock star" high volume Surgeons. I found him, and still find him, personable, and attentive, a great bedside manner. To this day, on my follow ups, he gives me as much time as I need.
 I asked him at my first visit, if he does the entire surgery. His response was that the residents that assist him set me up, position the robot arms, and close up. But nobody touches the robot controls except him. I believe him, maybe because I want to, maybe because I trust him.
 He does surgery 4 days a week, and only sees patients in Friday's, as far as I know. I asked to be scheduled as his first surgery of the day, and was told that would happen, and to be at the hospital at 7am. I wasn't taken until noon, and was later told, (at a follow up) that I was his third of the day, because he wanted the other 2 done first, no clue why.
 That p!ssed me off. But whatever.
 In a perfect world, a surgeon does one a day, and it's done after he gets 8 hours sleep, has son]me coffee, gets some relax time with a newspaper, then strolls into the OR completely relaxed, alert and psyched. But the world is far from perfect. That just isn't the way it is these days. And part of it is the reimbursement system.
 Tewari got paid $2300 for my surgery. With his staff, and overhead, the hospital he works for would be in financial trouble if they worked in a perfect world. And he wouldn't get paid what he gets paid.</v>
      </c>
      <c r="C7466" s="14" t="str">
        <f>VLOOKUP(A7466,Sample!A:C,3,0)</f>
        <v>Long Form</v>
      </c>
      <c r="D7466" s="14" t="str">
        <f>VLOOKUP(A7466,Sample!A:E,5,0)</f>
        <v>NEUTRAL</v>
      </c>
      <c r="E7466" t="str">
        <f t="shared" si="1"/>
        <v>en</v>
      </c>
    </row>
    <row r="7467" hidden="1">
      <c r="A7467" s="4" t="s">
        <v>25163</v>
      </c>
      <c r="B7467" s="14" t="str">
        <f>VLOOKUP(A7467,Sample!A:B,2,0)</f>
        <v>[quote=super56k;54863450]I can confirm the $2200 shipped deal for 65b7a. I initially requested pricing on both the B and C series through Buydig.com (Buydig/Beach are one and the same, iirc). The email quote listed a number to call to get the above price. Only took a few minutes to get it ordered.
 Looking forward to its arrival. I'll have to tide myself over until then by suffering through watching lowly SDR content on my 55eg9100 OLED. ;)
 [b]I believe this holiday season we're almost guaranteed to see $2000 through such phone in or eBay deals on at least the 65b7a, but that's a couple months from now.[/b] Once my TV is shipped I'll begin the price protection process through my CC company to try to get some money back.[/quote]
 With this online pricing in September, I'm pretty sire we're going to crack below the '$2000-for-65"' floor in major channels like Best Buy this Black Friday week...
 [quote]
 65c7 $2800
 [/quote]
 Meaning $600 more for a couple chintzy up-firing speakers and the ability to decode Atmos on the TV - you can put together a half-decent Atmos AVR system for that savings, certainly better than what the c7 is able to produce...
 I like LGs product strategy of differentiating models based on sound but giving all WOLEDs identical (fantastic) picture quality, but the B7A is far and away the clear WOLED value leader at this pricing...
 At $2000, a 65" WOLED is only 133% the price of Vizio's 65P FALD LED/LCD (and let's not even discuss Samsung's 65F7 QLED...).</v>
      </c>
      <c r="C7467" s="14" t="str">
        <f>VLOOKUP(A7467,Sample!A:C,3,0)</f>
        <v>Long Form</v>
      </c>
      <c r="D7467" s="14" t="str">
        <f>VLOOKUP(A7467,Sample!A:E,5,0)</f>
        <v>NEUTRAL</v>
      </c>
      <c r="E7467" t="str">
        <f t="shared" si="1"/>
        <v>en</v>
      </c>
    </row>
    <row r="7468" hidden="1">
      <c r="A7468" s="4" t="s">
        <v>25166</v>
      </c>
      <c r="B7468" s="14" t="str">
        <f>VLOOKUP(A7468,Sample!A:B,2,0)</f>
        <v>Digital transformation has been reshaping our world and artificial intelligence (AI) is one of the next phases of capability being unlocked by this transformation. Its an incredible time to be working in the AI space and at Microsoft we are working to help developers build services that amplify human ingenuity. As part of this work, today at Ignite 2017 we made several announcements on how we are making the benefits of AI more accessible to organizations, developers and individuals.
 The first was a set of announcements in support of our Microsoft AI Platform which provides an open and flexible platform that developers can use to infuse AI into their applications and services. The combination of cloud + AI + data, with the right tooling, makes it easier to adopt AI into applications through our AI services and infrastructure including; Cognitive Services , Bot Framework and Azure Machine Learning . Today more than 682k developers including Uber and Brainshark are currently using Cognitive Services while Rockwell Automation is adopting the Bot Framework and deep analytics to improve the efficiency of their operations. We also announced updates to our Azure Machine Learning services and tools, providing a single solution for developers and data scientists to create, deploy, manage and monitor models in the cloud, on-premise or on the edge.
 Second, was a set of announcements around how we are continuing to infuse AI into existing solutions. This work builds on our continued investment in core AI research including major innovations in computer vision , natural language processing, speech recognition , and more. Examples of product and services features infused with AI include: Office with intelligent image analysis or smart subtitles , Windows with biometric authentication , Bing, Cortana, and Dynamics 365. You can see me demonstrating PowerPoint Presentation Translator recently in Stockholm . To make the workplace more productive today we introduced Bing for business private, which provides a unified view of personalized, contextual search results from inside and outside your organization. By integrating Bing for business into your workflow, as well as being able to use it through Cortana, you can be more productive with a unified and efficient way to get the information and documents you need, when you need it.
 The third area, which Im excited to talk about this week, was the introduction of new generation of Dynamics 365 AI solutions designed to tackle high value, complex enterprise scenarios. While AI is becoming more pervasive, creating new solutions that provide an intelligence layer between organizations systems of record and their engagement platforms can be a challenging task. Thats why these solutions bring together people with advanced AI research and data capabilities, development and LOB subject matter experts, and cutting edge technology to address these enterprise scenarios end to end.
 These new solutions leverage the Microsoft AI platform, tools and infrastructure. They are tailored to existing systems, processes and data and are built using modern AI approaches that can help organizations accelerate the digital transformation. We designed these solutions with three principles in mind:
 Leverage Microsofts AI platform, data &amp; expertise. With world-class AI research, cloud, data and developer platform, we are building our solutions on more than 25 years of work. These technologies have been used in our own products, services, and now enterprise-ready solutions. Integrated with your core enterprise scenarios. Our solutions are built to focus on traditional, horizontal, business scenarios most large enterprises rely on to serve their customers. When we partner with customers, we tailor the solution to meet your requirements, customize it to your data, and connect it to your existing 1st and 3rd party line of business applications and IT systems. AI driven solutions to transform your business. These new AI solutions are used to meet large-scale enterprise needs and we use them ourselves at Microsoft. You can adopt them with the confidence knowing that they will be ready for your business needs.
 The promise of AI has always been to make lives better and to enhance the things we are doing today in a much more efficient and more powerful way. The solution we announced today is focused on applying AI to transform the customer service function. We have seen that todays customer care can be costly, painful and inefficient. Customers generally do not enjoy needing to engage with support, agents can have low job satisfaction working with frustrated customers, and support leaders are always under CFO scrutiny leaving few dollars for innovation. We envision an AI powered future where customers get immediate, accurate and 24/7 support. Customer interactions become a source of insight for innovation and drive upsell and loyalty. A future where support agents focus on richer, more valuable interactions. Thats the future we demonstrated at Ignite, today.
 Our goal is to increase satisfaction across areas where we engage the customer and within internal support teams who can work more effectively and efficiently. This is accomplished by having virtual agents engage with customers to solve their issues, and seamlessly transfer to support agents only when necessary. The agents receive real-time suggestions when a customer is handed off and can provide real-time feedback to train the virtual agents to become even more effective over time. Everything comes together in a comprehensive conversation management portal that empowers service managers to monitor and refine the conversations the virtual agents have with customers. To achieve immediate, personalized, and consistent service for customers, at scale, we leveraged the latest in AI principles and technologies, including:
 AI Authoring to move beyond manually scripted dialogues; Specialized Knowledge Graph blending our insights from Bing data with your specific business ontology; Industry leading machine reading comprehension with our proprietary FusionNet engine; and Reinforcement Learning to create a continuously learning customer care solution.
 We tested it by implementing it across Microsofts support offerings in the US, with an end-user virtual agent and human agent assist technologies. Today this solution is handling over 650,000 sessions per week, is increasing both customer and support agent satisfactions, is reducing the routing for inquiries, and is allowing our agents to focus on higher value engagements . This solution is also being used by Early Access Program customers such as HP Inc. and Macys to augment their customer care efforts. HP is reinventing the support experience by empowering our customers to easily solve a broad range of issues on their own, said Jon Flaxman, Chief Operating Officer, HP Inc. Microsofts advanced Artificial Intelligence capabilities enables HP Customer Service to deliver and manage these self-service solutions efficiently and with more precision.
 We are excited to introduce Dynamics 365 AI solutions today at Ignite 2017 and to introduce our first solution. You can read more about all of the Dynamics 365 news we announced at Ignite here and our new Dynamics 365 AI solutions, here .
 Cheers,
 Guggs
 Source: Introducing Dynamics 365 AI Solutions | Steve s Blog</v>
      </c>
      <c r="C7468" s="14" t="str">
        <f>VLOOKUP(A7468,Sample!A:C,3,0)</f>
        <v>Long Form</v>
      </c>
      <c r="D7468" s="14" t="str">
        <f>VLOOKUP(A7468,Sample!A:E,5,0)</f>
        <v>NEUTRAL</v>
      </c>
      <c r="E7468" t="str">
        <f t="shared" si="1"/>
        <v>en</v>
      </c>
    </row>
    <row r="7469" hidden="1">
      <c r="A7469" s="4" t="s">
        <v>25168</v>
      </c>
      <c r="B7469" s="14" t="str">
        <f>VLOOKUP(A7469,Sample!A:B,2,0)</f>
        <v>jzmtl wrote: ↑Oct 10th, 2017 4:15 pm
 Depends on who is doing the liquidation, if it's a professional liquidator then there will be a lot of games played on the price and the probably not many deals to be had.
 Anybody who lines up overnight to get into Sears liquidation for the first day... should be permanently banned from RFD :-)</v>
      </c>
      <c r="C7469" s="14" t="str">
        <f>VLOOKUP(A7469,Sample!A:C,3,0)</f>
        <v>Long Form</v>
      </c>
      <c r="D7469" s="14" t="str">
        <f>VLOOKUP(A7469,Sample!A:E,5,0)</f>
        <v>NEGATIVE</v>
      </c>
      <c r="E7469" t="str">
        <f t="shared" si="1"/>
        <v>en</v>
      </c>
    </row>
    <row r="7470" hidden="1">
      <c r="A7470" s="4" t="s">
        <v>25171</v>
      </c>
      <c r="B7470" s="14" t="str">
        <f>VLOOKUP(A7470,Sample!A:B,2,0)</f>
        <v>KMart said: ↑ Was that your "here, hold my beer" moment? we all have them, most of the time without beer. Click to expand... lol yep it was, I'm sure I had a few after that</v>
      </c>
      <c r="C7470" s="14" t="str">
        <f>VLOOKUP(A7470,Sample!A:C,3,0)</f>
        <v>Long Form</v>
      </c>
      <c r="D7470" s="14" t="str">
        <f>VLOOKUP(A7470,Sample!A:E,5,0)</f>
        <v>NEUTRAL</v>
      </c>
      <c r="E7470" t="str">
        <f t="shared" si="1"/>
        <v>en</v>
      </c>
    </row>
    <row r="7471" hidden="1">
      <c r="A7471" s="4" t="s">
        <v>25174</v>
      </c>
      <c r="B7471" s="14" t="str">
        <f>VLOOKUP(A7471,Sample!A:B,2,0)</f>
        <v>Sears for me. They won t break the bank when you buy batteries are cheap enough an then after all is said you just throw them out an buy new. Dewalt an Milwaukee cost to much initially</v>
      </c>
      <c r="C7471" s="14" t="str">
        <f>VLOOKUP(A7471,Sample!A:C,3,0)</f>
        <v>Long Form</v>
      </c>
      <c r="D7471" s="14" t="str">
        <f>VLOOKUP(A7471,Sample!A:E,5,0)</f>
        <v>NEGATIVE</v>
      </c>
      <c r="E7471" t="str">
        <f t="shared" si="1"/>
        <v>en</v>
      </c>
    </row>
    <row r="7472" hidden="1">
      <c r="A7472" s="4" t="s">
        <v>25177</v>
      </c>
      <c r="B7472" s="14" t="str">
        <f>VLOOKUP(A7472,Sample!A:B,2,0)</f>
        <v>ADUHF said:
  ↑
  Listening to the pleas for help from leaders in Puerto Rico that seem to be falling on some deaf ears in Washington right now. I'm afraid we're entering (or possibly surpassing) Katrina-like conditions in PR now. And states, cities, and individuals are going to have to take a bigger role in addressing this situation, because of the continuing dysfunction in the US capital.
 The main problem right now seems to be that all the infrastructure on the island, i.e. the roads, ports, power, water, cell towers, banking networks, etc. has been decimated. So relief can't be coordinated and delivered where it needs to go. And time seems to be running out for many folks as a consequence.
 Puerto Rico Governor Ricardo Rossello: We Need More Help
 San Juan mayor calls situation in Puerto Rico a "humanitarian crisis" 
 Geraldo Rivera: Civilization is being tested in Puerto Rico
 Puerto Rico governor warns of humanitarian crisis after Maria
 Puerto Rico: Potential for 'humanitarian crisis' after Hurricane Maria
 Trump: Puerto Rico is in 'deep trouble' after Hurricane Maria
 US veteran in Puerto Rico: Hurricane worse than war
 Hurricane leaves Puerto Rico without food, water and fuel
 Geraldo on government's 'uneven' response to Hurricane Maria
 Dallas Mavericks Players Assist In Puerto Rico Relief Efforts - Go Mavs!
 Is the government doing enough to help Puerto Rico?
 Puerto Rico facing humanitarian crisis as millions left without essentials
 San Juan Mayor: 'This Is A Big S.O.S. For Anybody Out There'
 Devastated Puerto Rico needs unprecedented aid, says governor - from Monday night
 Puerto Rico's pleas for help grow ahead of Trump visit
 FEMA responds to growing crisis in Puerto Rico
 FEMA offers update on latest in Puerto Rico response efforts
 Marc Anthony announces relief effort for Puerto Rico - Anthony talks about "Somos Una Voz" (We Are One Voice)
 Puerto Rico's governor says "immediate" aid is needed
 Puerto Rico low on food and water after hurricane
 Hundreds stranded at Puerto Rican airport
 CNN reporter: Puerto Rico airport a de facto shelter
 Geraldo Rivera: Puerto Rico about to slide into Third World
 Mayor Charters Plane To Take Supplies To Puerto Rico
 Hall of Famer Pudge Rodriguez helping Puerto Rico hurricane relief
 Gov. Ricardo Rossello On Crisis In Storm-Ravaged Puerto Rico
 Geraldo Rivera: This is Puerto Rico's Katrina
 Hurricane relief isn’t reaching remote areas of Puerto Rico
 Puerto Ricans still facing a humanitarian crisis after Hurricane Maria
 Humanitarian crisis in Puerto Rico
 Puerto Rico's hospitals are still facing dangerous power outages
 NBA star borrows team plane, delivers aid to Puerto Rico
 On the Ground in Puerto Rico after Hurricane Maria
 Portland's Puerto Ricans help Hurricane Maria victims - Watch volume on this
 Still listening to the many pleas for assistance from Puerto Rico.
 The time it's taking for aid to get to many on the island because of the bad roads and ports, poor communication, and lack of diesel fuel and truck drivers is not good! If I have more vids on this (and I'm sure I will) I'll put em in the original post above.
 Karagöz &amp; Hacivat
 Sound quality may not be the best on some of these, but this is what I'm listenin to tonight... All Turkish pop so far...
 Fahri İlker - "Hacivat"
 Röya, Soner Sarıkabadayı - "O Konu" - Ok sound, but beautiful vid!
 Nazlı - "Hay Şansıma"
 Ersay Üner - "Tatlım Tatlım"
 Suat Ateşdağlı feat. Gökçe Kırgız - "Son Rötuş"
 Ido Tatlises - "Ya da Bosver"
 Göksel - "Tam da Şu An"
 Fatma İşcan - "Saltanat"</v>
      </c>
      <c r="C7472" s="14" t="str">
        <f>VLOOKUP(A7472,Sample!A:C,3,0)</f>
        <v>Long Form</v>
      </c>
      <c r="D7472" s="14" t="str">
        <f>VLOOKUP(A7472,Sample!A:E,5,0)</f>
        <v>NEUTRAL</v>
      </c>
      <c r="E7472" t="str">
        <f t="shared" si="1"/>
        <v>en</v>
      </c>
    </row>
    <row r="7473" hidden="1">
      <c r="A7473" s="4" t="s">
        <v>25180</v>
      </c>
      <c r="B7473" s="14" t="str">
        <f>VLOOKUP(A7473,Sample!A:B,2,0)</f>
        <v>I'm hoping that my Lifeproof Fre from my 7+ will work with the 8+, Lifeproof says that it will not, yet it seems almost every other case for the 7+ will work for the 8+. Lifeproof says it may work but may not guarantee it to be waterproof. T-Mobile somehow has the Fre on their website and it says it's for 7+/8+ but Lifeproof says that is also incorrect as they don't even have them for sale themselves.
 I'm sure in the end they just want people to blow more money on their cases, only reason I got one was because I got tired of OtterBox and was able to price match Amazon at Best Buy on the Lifeproof and got it for 20 bucks.. hoping it will work with my 8+.</v>
      </c>
      <c r="C7473" s="14" t="str">
        <f>VLOOKUP(A7473,Sample!A:C,3,0)</f>
        <v>Long Form</v>
      </c>
      <c r="D7473" s="14" t="str">
        <f>VLOOKUP(A7473,Sample!A:E,5,0)</f>
        <v>NEGATIVE</v>
      </c>
      <c r="E7473" t="str">
        <f t="shared" si="1"/>
        <v>en</v>
      </c>
    </row>
    <row r="7474" hidden="1">
      <c r="A7474" s="4" t="s">
        <v>25183</v>
      </c>
      <c r="B7474" s="14" t="str">
        <f>VLOOKUP(A7474,Sample!A:B,2,0)</f>
        <v>Date : 2017-10-08 12:42:22
 From/To Account : @anonim
 Amount : 10.22
 Currency : RUB
 Batch : 410041468
 Memo : Выплата из игры ИнвестСити. Счет №30105
 Type : transfer
 Status : success</v>
      </c>
      <c r="C7474" s="14" t="str">
        <f>VLOOKUP(A7474,Sample!A:C,3,0)</f>
        <v>Long Form</v>
      </c>
      <c r="D7474" s="14" t="str">
        <f>VLOOKUP(A7474,Sample!A:E,5,0)</f>
        <v>NEUTRAL</v>
      </c>
      <c r="E7474" t="str">
        <f t="shared" si="1"/>
        <v>ru</v>
      </c>
    </row>
    <row r="7475" hidden="1">
      <c r="A7475" s="4" t="s">
        <v>25186</v>
      </c>
      <c r="B7475" s="14" t="str">
        <f>VLOOKUP(A7475,Sample!A:B,2,0)</f>
        <v>I'm in need of some help/advice and thought the intellectual lot here might be able to sort me out.
 I worked for girlfriends family business, everything was alright for a while then suddenly I stopped being paid, I found out through the girlfriend that the business is having money problems. They never mentioned this to me at the time. They just let me continue working which I did because I didn't want to kick up a fuss and cause trouble.
 I've now stopped working for them but I've not handed in my resignation and I'm now looking for a new job.
 My query is will them owing me money cause any future problems for me in the next job? I've not been in this position before so I'm unsure as what to do.
 I have mentioned it to her mum who just said she'd have a word with her partner (their joint business but he handles the money, very badly if you ask me, but that's neither here nor there) and I've not heard anything back since.
 I don't want to get a new job and then find out I owe so much in tax or whatever. 
 For what it's worth, I didn't do enough hours to be taxed on. 
 So yeah, any advice would be much appreciated.</v>
      </c>
      <c r="C7475" s="14" t="str">
        <f>VLOOKUP(A7475,Sample!A:C,3,0)</f>
        <v>Long Form</v>
      </c>
      <c r="D7475" s="14" t="str">
        <f>VLOOKUP(A7475,Sample!A:E,5,0)</f>
        <v>NEUTRAL</v>
      </c>
      <c r="E7475" t="str">
        <f t="shared" si="1"/>
        <v>en</v>
      </c>
    </row>
    <row r="7476" hidden="1">
      <c r="A7476" s="4" t="s">
        <v>25189</v>
      </c>
      <c r="B7476" s="14" t="str">
        <f>VLOOKUP(A7476,Sample!A:B,2,0)</f>
        <v>Citi awards announcement to be at 7:30 pm Washington DC (GMT-4). "According to some tweets".</v>
      </c>
      <c r="C7476" s="14" t="str">
        <f>VLOOKUP(A7476,Sample!A:C,3,0)</f>
        <v>Long Form</v>
      </c>
      <c r="D7476" s="14" t="str">
        <f>VLOOKUP(A7476,Sample!A:E,5,0)</f>
        <v>NEUTRAL</v>
      </c>
      <c r="E7476" t="str">
        <f t="shared" si="1"/>
        <v>en</v>
      </c>
    </row>
    <row r="7477" hidden="1">
      <c r="A7477" s="4" t="s">
        <v>25192</v>
      </c>
      <c r="B7477" s="14" t="str">
        <f>VLOOKUP(A7477,Sample!A:B,2,0)</f>
        <v>If I had to speculate, any increased bonuses would not be on the freedom. They haven't been pushing it for a long time, especially compared to the fu. Do you bank with them? I do, which is why in-branch I got a 300/500 bonus on my fu. I may PC that to regular freedom down the road if I get a better non-category card.</v>
      </c>
      <c r="C7477" s="14" t="str">
        <f>VLOOKUP(A7477,Sample!A:C,3,0)</f>
        <v>Long Form</v>
      </c>
      <c r="D7477" s="14" t="str">
        <f>VLOOKUP(A7477,Sample!A:E,5,0)</f>
        <v>NEUTRAL</v>
      </c>
      <c r="E7477" t="str">
        <f t="shared" si="1"/>
        <v>en</v>
      </c>
    </row>
    <row r="7478" hidden="1">
      <c r="A7478" s="4" t="s">
        <v>25195</v>
      </c>
      <c r="B7478" s="14" t="str">
        <f>VLOOKUP(A7478,Sample!A:B,2,0)</f>
        <v>If you've lost your Social Security card, you should order a replacement even if you don't plan to join Alliant Federal Credit Union. In my wallet: Chase Sapphire Reserve • PenFed Power Cash Rewards
 Also have: Chase United Explorer • UNFCU Azure • NFCU cashRewards • NFCU Go Rewards • PenFed Promise</v>
      </c>
      <c r="C7478" s="14" t="str">
        <f>VLOOKUP(A7478,Sample!A:C,3,0)</f>
        <v>Long Form</v>
      </c>
      <c r="D7478" s="14" t="str">
        <f>VLOOKUP(A7478,Sample!A:E,5,0)</f>
        <v>NEUTRAL</v>
      </c>
      <c r="E7478" t="str">
        <f t="shared" si="1"/>
        <v>en</v>
      </c>
    </row>
    <row r="7479" hidden="1">
      <c r="A7479" s="4" t="s">
        <v>25198</v>
      </c>
      <c r="B7479" s="14" t="str">
        <f>VLOOKUP(A7479,Sample!A:B,2,0)</f>
        <v>enviro canada goose bay nl
 parajumpers jassen amsterdam
 parajumpers jassen heren uitverkoop
 north face rugzakken
 moncler jassen nep
 the north face momentum jacket
 the north face jas suzanne triclimate
 woolrich jassen 2009
 the north face schoen wreck mid gtx
 moncler muts prijs
 woolrich goedkoop nederland
 moncler antwerpen winkel
 moncler online shop berlin
 moncler muts beige
 north face backpack primero 85
 kinderkleding moncler
 the north face jas brigatta triclimate
 north face donsjassen
 north face tent draco 23
 goedkoopste north face
 moncler amsterdam online
 tas daypack the north face
 the north face recon backpack - 1770cu in
 north face quilted jacket
 moncler jassen in belgie
 north face boots jozie
 north face lightweight duffel
 parajumpers dames accessoires
 moncler muts dames bestellen
 tas north face jogja
 north face boots run small or big
 moncler online shop sverige
 parajumpers pjs kodiak heren jassen zwart
 the north face bastion 4 tent
 jacket north face triclimate
 the north face xcr jacket
 woolrich en parajumpers
 north face jacket motorcycle
 woolrich outlet fake
 goedkope woolrich kinderjassen
 moncler online shop herren
 the north face antwerpen openingsuren
 moncler gympen dames
 north face boots in canada
 north face tent review
 the north face plasma thermal jacket
 moncler sneakers nordstrom
 moncler verkooppunten brussel
 the north face jas men's atlas triclimate
 woolrich jassen dames utrecht
 duffel north face xs
 north face tent expedition
 moncler jassen kostprijs
 north face backpack electra
 north face backpack base camp hot shot
 moncler vrouwen
 woolrich amerika
 moncler jas zomer dames
 woolrich parkas sale
 moncler online shop replica
 verkoopadressen canada goose amsterdam
 waar kan je canada goose jassen kopen
 moncler jassen dames prijzen
 north face oval tent
 the north face backpack vault
 woolrich kids twin bedding
 moncler muts echt
 moncler winterjas bestellen
 moncler jas dames met bont
 the north face jassen uitverkoop
 moncler joggingpak schoenen
 north face jas behandelen
 north face jacket heatseeker
 moncler jassen 70
 north face jas prijs
 moncler muts donna guy
 the north face maya jacket
 the north face jas mountain guide
 moncler kopen
 the north face jas resolve dames
 the north face elemot jacket
 laptop rugzak the north face
 north face backpack daypack
 moncler muts voor vrouwen
 moncler muts vrouwen
 backpack north face isabella
 the north face quilted jacket
 woolrich sale berlin
 the north face jas cirrus outerwear
 the north face tent tadpole
 canada goose wandelschoenen
 the north face dome 5 tent 5-person 4-season
 prijzen kinder woolrich
 moncler jas online kopen
 the north face backpack with laptop sleeve
 woolrich outlet haarlem
 moncler schoenen mannen
 north face tempest boots
 moncler dames shirt
 north face tas wielen
 moncler zwembroek dames
 woolrich outlet san francisco
 parajumpers online italia
 the north face jacket youth
 moncler uitverkoop online
 north face ski jacket mens
 moncler vest kvinder
 north face backpack orange
 moncler muts en sjaal dames
 the north face 40l backpack
 north face jacket bansko
 north face backpack big shot
 the north face mountain manor 6 tent
 moncler jas heren 2014
 north face nuptse jacket 900
 north face nse tent bootie
 moncler muts zwart
 moncler jassen prijzen
 parajumpers to buy
 parajumpers online shop damen
 the north face jacket polartec
 north face jassen verkooppunten
 moncler baby skipak
 dames moncler jassen marktplaats
 woolrich jassen londen
 moncler jas origineel
 woolrich jas voor kids
 [url=http://www.flashmx2004.com/28967-f-woolrich-outlet-mÃ¼nchen.php]woolrich outlet mÃ¼nchen[/url]
 woolrich kids jassen
 the north face nuptse tent mule ii
 north face backpack 60 liter
 canada goose jassen official site
 north face tent mountain 35
 articles moncler
 moncler jassen leiden
 moncler vest bloomingdales
 moncler kleding kopen
 canada goose mutsen amsterdam
 woolrich jas oranje
 canada goose kopen in nederland
 diez jacket north face review
 moncler jas 2015 heren
 canadian goose jassen nep
 winterjas dames the north face
 moncler zomer 2014
 woolrich jassen parajumpers
 jacket the north face hyvent
 moncler jas kopen eindhoven
 the north face 700 fill down
 north face backpack zipper broke
 moncler jassen heren utrecht
 north face winter boots 2010
 goedkope moncler jas
 waar moncler jas kopen
 north face tent clearance
 the north face jacket bansko
 jassen van woolrich
 north face jassen alkmaar
 woolrich jassen kopen in rotterdam
 canada goose jassen vrouwen
 moncler jas nieuw
 moncler lans short puffer jacket
 moncler jas camel met bontkraag
 north face jacket ripped
 woolrich kids prijs
 moncler kopen in nederland
 moncler muts blauw
 moncler kids 2015
 north face 880 jacket
 moncler jas zwarte markt
 canada goose jassen bijenkorf
 barbour verkoopadressen
 woolrich knopen kopen
 north face jack in the box t shirt
 buy parajumpers online us
 the north face galileo backpack
 woolrich jassen rijnstraat amsterdam
 north face backpack electron 40
 north face winterjas aanbieding
 down jacket north face 700
 the north face v25 tent
 north face jas perry
 moncler heren sjaal kleding
 canada goose amsterdam kopen
 the north face jacket bedford 550 fill down parka
 canada goose parka kopen
 moncler schoenen heren
 woolrich kids korting
 moncler jassen nl shop
 fake moncler
 north face tent used
 woolrich jassen kids outlet
 onderhoud barbour jassen
 moncler jassen collectie 2015
 the north face lange jassen
 north face boots gore tex
 north face wiegstraat antwerpen
 moncler online shop usa
 canada goose jas prijzen
 north face jacket 40 dollars
 north face hanging tent
 moncler jas uitverkoop
 magasin moncler grenoble
 canada goose kids
 north face rugzak korting
 north face wintersport
 north face jannu boots
 moncler jassen 2015 heren
 moncler jassen
 moncler zomer jack dames
 the north face gewatteerde jas
 the north face men's nuptse vest bodywarmer
 woolrich jassen roermond
 north face broeken
 backpack north face big shot
 woolrich outlet parka
 the north face nse tent mule ii
 north face jacket puffer
 woolrich winterjas kids
 woolrich jassen tweedehands
 prijzen moncler polo
 the north face kestrel tent
 moncler man
 moncler jassen heren online
 canada goose winterjas kopen
 north face rugzak vault
 moncler jassen winter dames
 moncler jas acorus dames
 winterjassen heren north face
 north face urban duffel
 moncler vest yellow
 moncler jas maat 92
 moncler antwerpen openingstijden
 north face jackets
 woolrich parka im sale
 woolrich jassen kids bestellen
 woolrich auf rechnung bestellen
 north face boots wide width
 moncler zomerjas online
 the north face jacket furano
 woolrich jassen geel
 woolrich winterjassen outlet
 the north face apex bionic jacket 6pm
 woolrich jassen legergroen
 north face boots rei
 woolrich kinderjassen
 woolrich vs canada goose parka
 north face goldbrick duffel
 woolrich outlet store mill hall pa
 woolrich jassen nieuwe collectie
 north face camp duffel bag
 moncler outlet eindhoven
 north face backpack angstrom 20
 woolrich bestellen deutschland
 north face body warmer summit series
 woolrich jas valt groot
 jas moncler dames
 moncler womens jackets
 parajumpers online sale
 north face trailhead 6 tent instructions
 the north face 2011 collection
 woolrich kids roma
 north face ski jacket nz
 woolrich dames getailleerd
 canada goose jassen heren
 parajumpers denali online
 north face jacket xcr
 moncler mastermind price
 moncler lans nederland
 north face jacket broken zipper
 canada goose bodywarmer heren
 moncler online shop damen
 north face rugzak terra 65
 parajumpers jassen prijs
 moncler jassen te koop eindhoven
 canada goose jassen in den haag
 moncler acorus 7
 moncler jas voor babys
 the north face 800
 woolrich jas eindhoven
 originele moncler jassen
 the north face tent tadpole dl
 woolrich jassen 176
 woolrich jas zwart
 rugzak north face jester
 canada goose jas maten
 moncler polo sale
 parajumpers jas long bear
 woolrich arctic parka oder canada goose
 north face xerxes jacket
 the north face 4 person tent
 merk jassen heren moncler
 woolrich aus china
 pendleton and woolrich
 moncler kinderjas outlet
 moncler aanbieding winkel
 the north face atlantis backpack
 the north face winkels nederland
 moncler jas afterpay
 woolrich winkel in amsterdam
 tweedehands moncler mooi merk
 woolrich xxl dames
 north face down filled body warmer
 jas north face dames
 canada goose jassen mannen
 backpack north face surge
 woolrich jassen kort
 the north face family tent
 woolrich jas amerika
 parajumpers jas wassen
 woolrich jassen leiden
 north face gotham boots
 the north face leuven
 the north face tadpole tent review
 [url=http://www.flashmx2004.com/28775-f-parajumpers-online-espaÃ±a.php]parajumpers online espaÃ±a[/url]
 north face duffel xl aanbieding
 the north face tasman down parka
 moncler winterjas nep
 woolrich online bestellen
 woolrich jas oger
 prijzen moncler muts
 parajumpers us online shop
 the north face backpack trolley
 moncler acorus dames
 woolrich outlet fidenza
 moncler adam vest
 canada goose lange jas
 woolrich verkooppunten amsterdam
 the north face new jacket
 [url=http://www.flashmx2004.com/28787-f-moncler-online-gÃ¼nstig-kaufen.php]moncler online gÃ¼nstig kaufen[/url]
 moncler original fake
 the north face supreme jassen
 jacket the north face stinson
 north face flyweight duffel medium
 moncler winterjassen 2015 heren
 the north face evolution triclimate jacket 10/11
 north face apex broek
 moncler beanie kopen
 canada goose jassen roermond
 canada goose amsterdam centrum
 north face boots down
 woolrich canada goose parka
 moncler weste herren
 the north face backpack
 north face tadpole tent
 moncler cap men
 north face khotan jacket
 north face winkel amsterdam
 woolrich jas echt bont
 north face windwall 1 jacket men's</v>
      </c>
      <c r="C7479" s="14" t="str">
        <f>VLOOKUP(A7479,Sample!A:C,3,0)</f>
        <v>Long Form</v>
      </c>
      <c r="D7479" s="14" t="str">
        <f>VLOOKUP(A7479,Sample!A:E,5,0)</f>
        <v>NEUTRAL</v>
      </c>
      <c r="E7479" t="str">
        <f t="shared" si="1"/>
        <v>nl</v>
      </c>
    </row>
    <row r="7480" hidden="1">
      <c r="A7480" s="4" t="s">
        <v>25201</v>
      </c>
      <c r="B7480" s="14" t="str">
        <f>VLOOKUP(A7480,Sample!A:B,2,0)</f>
        <v>Week Ending 28/09/2017 1. Avicii feat. Sandro Cavazza  Without You [1-2-2-1-1-1-&gt;6] 2. Jaded  In The Morning [26-10-8-5-3-3-2-&gt;7] 3. Gryffin feat. Sinead Harnett  Love In Ruins [7-3-3-3-1-2-2-3-&gt;8] 4. Pnau  Chameleon [13-6-6-5-4-&gt;5] 5. Danny L Harle  1UL [4-4-5-&gt;3] 6. DJ Licious  I Hear You Calling [8-6-6-&gt;3] 7. Galantis  True Feeling [39-34-40-X-31-18-13-7-&gt;7] 8. Stefflon Don feat. French Montana  Hurtin' Me [35-31-X-8-&gt;3  HIGHEST RE-ENTRY 9. Avicii feat. Rita Ora  Lonely Together [14-14-9-&gt;3] 10. Bunt feat. Alexander Tidebrink  Take Me Home [23-7-10-&gt;3] 11. Oliver Moldan feat. Jasmine Ash  High &amp; Low [7-8-11-&gt;3] 12. Duke Dumont &amp; Gorgon City feat. Naations  Real Life [18-27-38-X-29-8-6-4-4-1-3-5-9-12-&gt;13] 13. Camila Cabello feat. Young Thug  Havana [10-14-15-9-13-11-13&gt;7] 14. Dua Lipa  New Rules [2-1-1-1-2-5-7-10-10-14-&gt;10] 15. Steps  Neon Blue [7th Heaven Radio Mix] [15-15-&gt;2] 16. MK  17 [26-17-16-&gt;3] 17. James Hype feat. Kelli-Leigh  More Than Friends [7-5-4-4-9-12-17-&gt;7] 18. Martin Garrix  Pizza [32-22-18-18-&gt;4] 19. Katy Perry feat. Nicki Minaj  Swish Swish [29-24-28-31-X-25-20-25-25-15-7-8-11-16-19-&gt;14] 20. Sigrid  Plot Twist [17-27-32-36-X-38-X-24-10-6-5-8-13-17-13-17-21-20-&gt;16] 21. Zac Samuel feat. Kyla  Play It Cool [23-31-28-21-&gt;4]  BIGGEST CLIMBER 22. Tom Zanetti feat. Karen Harding  More And More [12-9-12-14-14-19-24-22-&gt;8] 23. Taylor Swift  Look What You Made Me Do [29-12-20-23-&gt;4] 24. Sub Focus &amp; Rudimental feat. Chronixx &amp; Maverick Sabre  Trouble [24-&gt;1]  HIGHEST NEW ENTRY 25. Camelphat &amp; Elderbrook  Cola [25-&gt;1] 26. Portugal. The Man  Feel It Still [20-11-15-19-26-&gt;5] 27. Jax Jones feat. Demi Lovato &amp; Stefflon Don  Instruction [18-13-10-8-15-22-23-23-16-16-19-29-23-27-&gt;14] 28. Axwell Λ Ingrosso  More Than You Know [28-24-20-30-32-28-&gt;6] 29. TIEKS feat. Chaka Khan &amp; Popcaan  Say A Prayer [33-29-&gt;2] 30. J Balvin &amp; Willy William  Mi Gente [29-9-6-10-16-22-30-&gt;7] 31. Angelika Vee  Coco Jambo [Calippo Remix Edit] [31-&gt;1] 32. Callum Beattie  Man Behind The Sun [Basto Club Edit] [35-32-&gt;2] 33. Coldplay feat. Big Sean  Miracles (Someone Special) [4-2-3-5-7-12-15-21-30-33-&gt;10] 34. Calvin Harris feat. Pharrell Williams, Katy Perry &amp; Big Sean  Feels [21-1-3-3-3-2-2-8-11-17-24-25-34-&gt;13] 35. Charli XCX  Boys [13-11-9-16-27-27-35-&gt;7] 36. Maroon 5 feat. SZA  What Lovers Do [36-&gt;1] 37. Kesha  Praying [1-2-4-4-6-6-10-12-20-26-37-&gt;11]  BIGGEST FALLER 38. Bob Sinclar feat. Akon  Til The Sun Rise Up [38-&gt;1] 39. ALMA  Chasing Highs [18-25-39-X-17-24-19-14-15-16-14-17-18-20-18-21-28-31-39-&gt;18]  LONGEST RUNNER 40. Kungs feat. Olly Murs &amp; Coely  More Mess [19-18-25-29-40-&gt;5] Out of the Top 40Martin Jensen feat. Loote  Wait[23-24-32-34-&gt;4]Major Lazer feat. Travis Scott, Camila Cabello &amp; Quavo  Know No Better[13-8-4-14-14-13-15-16-19-25-25-33-36-&gt;13]Dimitri Vegas &amp; Like Mike vs. David Guetta feat. Kiiara  Complicated[21-30-35-27-35-37-&gt;6]offaiah feat. Shenseea  Run This Town[26-28-37-38-&gt;4]Bruno Mars vs. David Guetta  Versace On The Floor[9-10-13-17-20-28-34-30-30-38-39-&gt;11]Arcade Fire  Everything Now[38-19-23-22-26-36-40-&gt;7]</v>
      </c>
      <c r="C7480" s="14" t="str">
        <f>VLOOKUP(A7480,Sample!A:C,3,0)</f>
        <v>Long Form</v>
      </c>
      <c r="D7480" s="14" t="str">
        <f>VLOOKUP(A7480,Sample!A:E,5,0)</f>
        <v>NEUTRAL</v>
      </c>
      <c r="E7480" t="str">
        <f t="shared" si="1"/>
        <v>en</v>
      </c>
    </row>
    <row r="7481" hidden="1">
      <c r="A7481" s="4" t="s">
        <v>25204</v>
      </c>
      <c r="B7481" s="14" t="str">
        <f>VLOOKUP(A7481,Sample!A:B,2,0)</f>
        <v>The Republican Post- Technology - Politics - International Relations - Science - Health - The Federal Recovery &amp; Development ProgramToday the FSR announced the FRDP, short for the Federal Recovery &amp; Development Program. The goals which the program seeks to achieve were outlined in President Ramirez's Seven Points.Further reconstruction of Orostani cities affected by missile strikesTo develop rural areas up to First World StandardsTo create a modern infrastructure network spreading across the FSRTo improve the quality of living via education, medical, and housing reformsTo increase the innovation and usage of renewable energyTo reform the quota system to allow further self-regulation of factories and farmsThe FRDP is probably the largest program that any South American country has started so far. To help the program go smoothly and efficiently, the government started a campaign to encourage residents to tell their local authorities what needs to fixed or improved in their areas. In turn, the advise given to local authorities will be given to the planners behind the FRDP, which will then in turn take action.The FSR Announces New Federal Budget PlanIn the wake of the FRDP, the federal government of the FSR also took the opportunity to streamline the national budget. Before, each member state had their own budget and would do things somewhat indecently. However, with the FRDP requiring a massive amount of collaboration between the SFRs, the government decided that it had to change and form a unitary budget. The plans for the unitary budget were posted below.Administration: 3%Education: 12%Transportation: 11%Defense: 7%Food &amp; Agriculture: 8%Energy &amp; Environment: 10%Healthcare: 12%Science: 10%Social Policy: 10%Infrastructure: 17%Also, today Congress voted for a partial defunding of the TeleSur network temporarily, and in turn there'd be a tax break for centrally planned trade and export industries. The lowered costs will be covered by the money salvaged from the partial defunding of TeleSur.Interlingua; A Language For All Romance Language Speakers?Several months ago, a group of intelligentsia from several countries (including countries which today make up the FSR) came up with a proposed language which all speakers of Romance languages could understand and easily learn. The FSR almost immediately took interest in the potential of this new language, possibly because of the Spanish-Portuguese divide of its member states. After brief negotiations, it was decided that the FSR would adopt Interlingua as its new official language. Following a passage of a new law, Interlingua will be taught as part of a mandatory curriculum for all pre-university students as of the next school year. However, university students will be advised to study Interlingua as its expected that the FSR will rapidly shift into using the new language. Learning centers for Interlingua will also be setup nationwide free of charge for any person that wishes to join. A few other countries have displayed interest in the possibility of a common language for all Romance speaking people. Grandes Terres, while having no official plans of its own has already taken some interest. There has also been rumors that the Espalsian leadership might have briefly considered the possibility of a common language. However, what may come as a surprise to some is that Puertollano won't be participating, as it recently had launched an attempt to reintroduce native languages to the country. Despite Interlingua being a relatively new language, it's expected that the transition into Interlingua will be done swiftly. This is because Interlingua shares many characteristics with Spanish, and it's the same with other Romance languages. For example, here's an exerpt of the Lord's Prayer in Spanish (left) compared to Interlingua (right).Padre nuestro, que estás en los cielos,santificado sea tu Nombre;venga a nosotros tu Reino;hágase tu Voluntadasí en la tierra como en el cielo.Patre nostre, qui es in le celos,que tu nomine sia sanctificate;que tu regno veni;que tu voluntate sia facitecomo in le celo, etiam super le terra.This Republican Times plans to cooperate with the FSR in the language change. The first Interlingua editions of the newspaper have already rolled out under the name Le Posta Republican. It's already planned to have the Interlingua edition replace the Spanish edition as the main language edition of this newspaper. The Octagon Reveals New Vision for the MilitaryWith the recent budget changes, the Octagon decided to swap their vision for the military to one reflecting more modern circumstances. Less than a year ago, many Orostani cities were caught in a missile exchange, unfortunately bringing the death of an estimated ten million civilians. Because of this, the Octagon planned to carry out large scale demobilization. While nobody will be kicked from their jobs, the military will attempt to reduce the number of active personnel by a drastic slowdown in recruitment campaigns as well as stopping renewing contracts. In the end, the Octagon plans for the FSR Armed Forces to have four hundred thousand active personnel by the end of the demobilization. In addition the priority of the branches have been shuffled. The Air Force will get the highest priority, followed by the Navy, followed by the Army. However, the Octagon did reassure that all the branches of the military will be properly funded as need.Yet despite the budget cuts, it seems that the Octagon is still determined to keep a significant military force. According to the Director, there'll be a large focus on creating new missiles and missile defense systems for the FSR. It also seems that they're looking into further investing into drones for military usage. However, the Octagon hasn't released an official word on this matter yet, making some believe that they're merely experimenting at the moment.</v>
      </c>
      <c r="C7481" s="14" t="str">
        <f>VLOOKUP(A7481,Sample!A:C,3,0)</f>
        <v>Long Form</v>
      </c>
      <c r="D7481" s="14" t="str">
        <f>VLOOKUP(A7481,Sample!A:E,5,0)</f>
        <v>NEUTRAL</v>
      </c>
      <c r="E7481" t="str">
        <f t="shared" si="1"/>
        <v>en</v>
      </c>
    </row>
    <row r="7482" hidden="1">
      <c r="A7482" s="4" t="s">
        <v>25207</v>
      </c>
      <c r="B7482" s="14" t="str">
        <f>VLOOKUP(A7482,Sample!A:B,2,0)</f>
        <v>They are spinning the shit out of this. They realize they were a little to "Captain Obvious" sprinkling guns all over the room, shooting at country music fans, using the "stuff that I hate" catalog from BATFE as a shopping list for items to carry out the attack. Bumpfire stocks, 100 round magazines, and Tannerite- eh' that's dumb but I guess people can own it appeal. I can only imagine the narrative in the end despite how completely retarded it all looks on the surface will be- "inconclusive, he just emotionally snapped", yah while scrubbing his information from the internet after he died. 
 Dude wanders around in a bath robe and slippers with millions in the bank shuffling from one slot machine to another- spending tens of thousands perhaps per day while living at casino's for months on end. Horrible life I'm sure while his fellow retirees are clipping coupons or eating cat food. So once in a while he flew down to the hooker islands to drink questionable bath tub gin umbrella cocktails while singing Lennon's "Imagine" with hardcore leftie ex-pats at the Filipino underage girls karaoke bar. Low and behold, he actually meets a nice local lady. She of course brings him to meet her family, just like the last dirty hippie round eye tender foot she dragged home to eat weird stuff from banana leaves while standing awkwardly around the family table. They hit it off course because Steve has money and she has a vagina. 
 Fast forward, they couldn't be happier but then that evil Trump won. Wearing his pussy hat and pink NASA shirt he got from work for participating in the breast cancer 5K walk- the gears start turning. Suddenly he's like we got to do something about this. With his Antifa sign in hand, "Hi Steve" feels needed, feels useful, alive again. So it starts with a spark, perhaps a conversation with these fellow lefty loons, that if they could just disarm these damn flyover country toothless rednecks- they could take over the country with their gender fluidity brochures and globalist agenda just like they have in Europe. He gets word that some of the people working from the deep state swamp can assist him with his shopping list, items chosen to cause the most panic, most shock value but all perfectly legal to somehow point out the moronically almost to obvious statement- that no one needs these kinds of weapons. 
 The ex pats got him riled up as well and toast their Captain Willard, he feels this is the greatest mission of his life- almost like it all makes sense now. Now he can leave behind a legacy- perhaps a statue of his likeness will one day reside in a playground next to Mao and Marx where children play. Now he's on board but he's letting the younger college drop outs do the planning, they being completely obvious and mediocre IQ leftists that they are, their first thoughts are "yah white guy shoots up concert full of minorities"- that would be completely shocking!!! So they start to plan a couple venues, even booking rooms over the events until the higher ups who organize all things nefarious such as handling busing for BLM marches- decide that shooting up gangster wanna-be's at a rap concert probably won't be shocking enough. Simply they need to switch gears- so instead they decide to target those damn toothless God, Guns and flyover Country Republican rednecks. He carries out his attack, pops his grape at the first sign of resistance so he doesn't go down begging like his boy Che and moves on to claim his 72 transvestite virgins. The minions fueled with Soros dollars and Starbucks scrub his personal details as they are uncovered by the Chans. The authorities will claim he had no motive, did this all himself as a crazy non-political white guy and the country just patiently awaits for the Republicans with the help of the NRA and BATFE to put together sweeping gun control legislation.
 Pretty much sums it up.
 7n6</v>
      </c>
      <c r="C7482" s="14" t="str">
        <f>VLOOKUP(A7482,Sample!A:C,3,0)</f>
        <v>Long Form</v>
      </c>
      <c r="D7482" s="14" t="str">
        <f>VLOOKUP(A7482,Sample!A:E,5,0)</f>
        <v>NEUTRAL</v>
      </c>
      <c r="E7482" t="str">
        <f t="shared" si="1"/>
        <v>en</v>
      </c>
    </row>
    <row r="7483" hidden="1">
      <c r="A7483" s="4" t="s">
        <v>25210</v>
      </c>
      <c r="B7483" s="14" t="str">
        <f>VLOOKUP(A7483,Sample!A:B,2,0)</f>
        <v>If you were a strong student the first time around and have a history of enjoying and doing well in science coursework, I think full time is definitely the way to go if you can swing it financially. If you know this is what you want to do, fully committing really helps immensely with the mindset and the sense of mission.
 If this will be your first pass through this sort of material or if your undergrad record isn't strong, I'd recommend continuing taking a class or two at a time alongside work until you're completely comfortable so that you can get a sense of what to expect and can refine your study habits accordingly to ensure As before making the leap. I'm eight years out of school and trying to come back from a 3.1 cGPA/ 2.9 sGPA, so I felt it was prudent to take this path. I'm doing DIY post bac work full time right now, but I tested the waters while working first to make sure that my discipline and resolve to do this were intact. After chalking up 2 A+ grades in upper div science courses, I went ahead and pulled the trigger.
 Keep in mind the ways that financial stress might affect your performance and mental health-- you're much better off doing this slowly and well than quickly and poorly.</v>
      </c>
      <c r="C7483" s="14" t="str">
        <f>VLOOKUP(A7483,Sample!A:C,3,0)</f>
        <v>Long Form</v>
      </c>
      <c r="D7483" s="14" t="str">
        <f>VLOOKUP(A7483,Sample!A:E,5,0)</f>
        <v>NEUTRAL</v>
      </c>
      <c r="E7483" t="str">
        <f t="shared" si="1"/>
        <v>en</v>
      </c>
    </row>
    <row r="7484" hidden="1">
      <c r="A7484" s="4" t="s">
        <v>25213</v>
      </c>
      <c r="B7484" s="14" t="str">
        <f>VLOOKUP(A7484,Sample!A:B,2,0)</f>
        <v>http://economictimes.indiatimes.com...rivers-in-bangladesh/articleshow/60987695.cms
 DHUBRI (INDIA-BANGLADESH BORDER): Pronab Payeng from Majuli is a navigator of SL Lohit, one of the five survey vessels stationed in the Brahmaputra. For the last 27 years — since he has been associated with Inland Waterways Authority of India (IWAI) — Payeng has spent more nights on the river than on its bank. He understands the pulse of the river, which singer Bhupen Hazarika once termed Mahabahu (the mighty); the Assam stretch of the river from Sadiya to Dhubri, for example, is 891 km long and 15 km wide near Dhubri, according to satellite images procured by the state’s water resources department. For hydrographic surveyors measuring the depth of the river through the thalweg survey, Payeng is an asset beyond his navigational skills. He can tell them with precision the locations where the river has turned shallow — Subansiri Mukh (Subansiri is the largest tributary of the Brahmaputra), Borgang Mukh, Bhekeli in Majuli, Orang et al. The thalweg survey duly confirmed what Payeng’s intuitive intelligence would only reinstate — a thalweg is the line of lowest elevation in a watercourse — necessitating interventions like dredging.
 The government of India in July sanctioned Rs 400 crore to dredge the Brahmaputra. Four dredgers have already been deployed and two more are being procured. Each dredger — including a cutter suction dredger (CSD), a tug (which pushes or tows the CSD) and houseboat (for night accommodation) — costs between Rs 35 and 40 crore.
 Then, New Delhi has tied up with the Bangladesh Inland Water Transport Authority (Biwta) to dredge two river stretches — from Sirajganj to Daikhawa (175 km) in the Jamuna in Bangladesh (which is the Brahmaputra in India) and from Ashuganj to Zakiganj (295 km) in the Kushiyara, a distributary river across Bangladesh and Assam and a branch of the Barak river of south Assam. India has committed 80% of Rs 305 crore required for these two stretches; the remaining will come from Bangladesh. The contracts are likely to be awarded by the end of this year; Indian and Bangladesh dredging companies or their consortia will be eligible to bid, according to a senior IWAI official privy to the matter. The dredging in the Bangladesh stretches will begin by February-March 2018, with the contractors getting two years to dredge 2.5 to 3 metres of LAD (least available depth) in a 45-m-wide channel, with a binding clause of five years of maintenance.
 The Alternate Route
 If the two neighbours have their way, by mid-2020 India will cease to depend only on the Chicken’s Neck, the 22-km corridor near Siliguri in West Bengal that connects the Northeast with the rest of the country. Once the dredging in Bangladesh is complete, large vessels can move from Varanasi in National Waterway 1 (NW-1, the Ganga) to NW-2 (Brahmaputra) and NW-16 (Barak) via Bangladesh river channels, thereby reducing the over-dependence on the narrow stretch.
 “Dredging in Bangladesh will help reducing congestion in the Northeast,” said Nitin Gadkari, minister of road transport, highways and shipping in a detailed written reply to ET Magazine’s questions on the rationale behind India’s largesse to dredge channels in Bangladesh. The minister may not be mandated to talk in detail about the strategic importance of the alternative route, but India’s quest to build an alternative route, that too expeditiously, is only logical considering the recent Chinese military buildup at Doklam, to the north of the strategically-vulnerable Chicken’s Neck, on the pretext of expanding its road connectivity.
 Though there was an official “disengagement” in the area since August 28, recent reports suggest that about 1,000 personnel belonging to People’s Liberation Army are still stationed in Chumbi Valley near the Siliguri corridor.
 The river route will have economic spinoffs as well. “Britishers used cargo steamers for carrying petroleum, timber and coal products from Assam to the seaports through the rivers. But that route became redundant. Now, dredging in Bangladesh will once again make the river channels navigable throughout the year. Landlocked Northeast will then have access to the seaports,” says Assam Chief Minister Sarbananda Sonowal . Siliguri corridor and will also provide an alternative route to the There will be dividends in terms of fuel and environmental costs, as one vessel with a capacity of 2,000 metric tonnes of cargo will keep as many as 200 trucks off the road. According to IWAI estimates , cost of water transport is the cheapest compared to road and rail (see How Waterways are the Most Economical). What is more, the luxury tourist vessels currently cruising from Varanasi to Haldia in the Ganga and from Pandu (Guwahati) to Neemati Ghat (near Jorhat) in the Brahmaputra could find new routes to sail.
 The existing Indo-Bangladesh Protocol route (1,647 km) connects Kolkata with Silghat (near Nagaon in Assam) and then Kolkata with Karimganj (south Assam). Under this protocol, the dos and don’ts of inland water transit and trade including customs checks, documentation, opening of branch offices, appointments of agents by vessel operators, transactions in the port of calls and the like are clearly defined. Under this route, ships are allowed to stop on a voyage only in key ports — Narayaganj, Khulna, Mongla, Sirajganj and Ashuganj in Bangladesh; and Kolkata, Haldia, Karimganj, Pandu (Guwahati) and Silghat in India.
 And it’s not that cargo vessels cannot pass through Bangladesh waters. Only four months ago, a vessel carrying iron rods from Kolkata sailed via Bangladesh to Tripura. There was plenty of excitement at Ashuganj port in Bangladesh, with none other than the shipping minister receiving the vessel.
 The Annual Deluge
 The problem, though, arises when water levels recede after the monsoons, making the river unsuitable for large vessels to navigate. That’s where the dredging is expected to play a pivotal role. The companies involved in dredging and building of river ports may find a new lease of life, as the NDA government is clearly betting on developing waterways as an alternative and cost-effective way of transporting cargo. The National Waterways Act declared as many as 111 national waterways encompassing 24 states in India, up from mere five waterways prior to April 2016 when the legislation came into effect.
 A Rs 5,369 crore-project to develop NW-1 from Haldia to Varanasi is currently underway in a 50:50 partnership between the Centre and the World Bank. The project, which will enable the movement of large vessels of 1,500-2,000 tonnes capacity, is scheduled to be completed by 2022-23. Similar projects are on the drawing board to develop the Cumberjua canal, and Mandovi and Zuari rivers in Goa (Rs 23 crore), canals in Kerala (Rs 1.6 crore), Gandak river in Uttar Pradesh and Bihar (Rs 12.91 crore), and the Rupnarayan river (Rs 24 crore) and Sunderbans Waterways (Rs 18.1 crore) in West Bengal; dredging will be a major component of all these projects.
 Harshvardhan Bhatnagar, president of Ardeshir B Cursetjee and Sons Ltd, a company established way back in 1810 that specialises in maritime activities including dredging, says that the company has been in talks with European and US dredger manufacturers to buy new-age machines. The company currently owns five dredgers. “We foresee opportunities for large and longterm contracts for dredging. They will offer a high occupancy rate of dredgers.” Bhatnagar adds that the company will compete for the work in Bangladesh only after understanding the terms and conditions.
 Can the dredging be a flood mitigating mechanism too, considering that an unstable Brahmaputra is one of the reasons for annual floods in Assam? Bhatnagar isn’t too upbeat. “Dredging in general is not a tool to control floods. The merits of dredging for flood mitigation will, however, depend on case to case.”
 Assam has witnessed four rounds of floods this year that killed over 150 people, and the CM is counting on dredging to alleviate flooding woes. “Dredging will reduce floods as the water-carrying capacity of the Brahmaputra will increase,” reckons Sonowal, echoing what he had said to this writer in an interview in July when the Assam flood was at its peak, and the towns like North Lakhimpur were almost submerged.
 The Sed ment Element
 In Dhubri where the Brahmaputra is currently the widest at 15 km, before it enters Bangladesh and changes its name to Jamuna, dredging was undertaken for a month last winter to facilitate a RO-RO (roll on, roll off ) service to ferry goods and passengers between Dhubri and Hatsingmari (the southern path of the Brahmaputra), a distance of 32 km; this made a circuitous road route of 220-km via Jogighopa redundant. The key part of the dredger — CSD-Mandovi — excavated sand and deposited it on a nearby existing sand shore with 200-m-long pipeline. But a 45-m channel being dug in a river that’s as wide as 15 km may be a totally different ballgame. Gadkari has talked about using the sand to build highways, but how feasible is that?
 Experts who ET Magazine spoke in Dhubri clearly say that there’s no way that the excavated sand could be thrown onto the side of the river. Also, while throwing away the sand, the pipeline contains 30% water along with 70% sand. This means that if the pipes are directed at the riverbank, they’re likely to create havoc for those living by the riverside. Chandan Mahanta, professor of civil engineering department at IIT-Guwahati, suggests that there should first be a pilot to judge efficiency of dredging before more dredgers are deployed. “To quantitatively measure the efficiency of dredging in the Brahmaputra, carrying out a pilot project in and around dynamic places like Majuli may be useful, if it’s accompanied by bank stabilisation. However, considering the enormous and continuous inflow of non-cohesive sediments, a comprehensive approach will be essential to make even localised dredging somewhat effective,” says Mahanta.
 The highways — and the sand for them — can clearly wait. The first priority is a waterway that connects the northeast to the rest of the country.
 Three men in a boat
 ET Magazine travels 1.5 km on a survey vessel down the river Brahmaputra
 SL Lohit is one of the five survey vessels presently stationed in the river Brahmaputra. The others are SL Subansiri, SL Barak, SL Dibang and SL Burhidihing, all named after Assam’s rivers or tributaries. Early this week, it began a seven-day-long journey upstream from Pandu port (near Guwahati) to Neemati Ghat (near Jorhat). It has two mandates. One, the hydrographic surveyors undertake a thalweg survey mainly to measure the depth of the river and spot the areas where the LAD (least available depth) is below the permissible level of 2.5 metres. Two, it escorts a two-storied river cruise vessel MV Mahabaahu that ferries foreign tourists from Guwahati to Jorhat, which touches the Kaziranga National Park, a sanctuary known for its one-horned rhinoceros.
 As Sandeep Kumar and Sonu Singhal, both hydrographic surveyors with a civil engineering background, switch on the machine in the airconditioned cabin of SL Lohit, they can read and record the depth of the river, the vessel’s location and speed, and also the route it’s taking. Near Guwahati, they find the depth of the river as high as 29 feet (8.8 metres). “The riverbed near rocky hills gets eroded over time, which explains the fabulous depth here”, the surveyors discuss.
 But the Brahmaputra has many locations with shallow depth, something that forces the government to contemplate the deployment of dredgers — six to begin with. For example, the surveyors of SL Lohit found many shallow areas in a survey undertaken only last month. Here are five locations with the least depth:
 Yes, those are the borderline locations where a cargo vessel can just sail through without getting stuck on the river bed. But the problem emerges once the flood water recedes and those areas can’t be navigated. That will take place later this month, making the entire NW-2 useless for the movement of cargo and tourist vessels.</v>
      </c>
      <c r="C7484" s="14" t="str">
        <f>VLOOKUP(A7484,Sample!A:C,3,0)</f>
        <v>Long Form</v>
      </c>
      <c r="D7484" s="14" t="str">
        <f>VLOOKUP(A7484,Sample!A:E,5,0)</f>
        <v>NEUTRAL</v>
      </c>
      <c r="E7484" t="str">
        <f t="shared" si="1"/>
        <v>en</v>
      </c>
    </row>
    <row r="7485" hidden="1">
      <c r="A7485" s="4" t="s">
        <v>25216</v>
      </c>
      <c r="B7485" s="14" t="str">
        <f>VLOOKUP(A7485,Sample!A:B,2,0)</f>
        <v>Originally Posted by Moonax IRL
  (Source)
  Any chance you'd quote the relevant paragraph to support same.
 While I generally see any attempt to overthrow the government as treasonous, the sentiment is not without historical backing. Perhaps my favorite is a quote from Joseph Story, a supreme court justice from 1811 to 1845 (yes, I had to look it up... my memory is far from perfect).
 "A well regulated militia being necessary to the security of a free state, the right of the people to keep and bear arms shall not be infringed."
 "The importance of this article will scarcely be doubted by any persons, who have duly reflected upon the subject. The militia is the natural defence of a free country against sudden foreign invasions, domestic insurrections, and domestic usurpations of power by rulers. It is against sound policy for a free people to keep up large military establishments and standing armies in time of peace, both from the enormous expenses, with which they are attended, and the facile means, which they afford to ambitious and unprincipled rulers, to subvert the government, or trample upon the rights of the people. The right of the citizens to keep and bear arms has justly been considered, as the palladium of the liberties of a republic; since it offers a strong moral check against the usurpation and arbitrary power of rulers; and will generally, even if these are successful in the first instance, enable the people to resist and triumph over them. And yet, though this truth would seem so clear, and the importance of a well regulated militia would seem so undeniable, it cannot be disguised, that among the American people there is a growing indifference to any system of militia discipline, and a strong disposition, from a sense of its burthens, to be rid of all regulations. How it is practicable to keep the people duly armed without some organization, it is difficult to see. There is certainly no small danger, that indifference may lead to disgust, and disgust to contempt; and thus gradually undermine all the protection intended by this clause of our national bill of rights.
 A similar provision in favour of protestants (for to them it is confined) is to be found in the bill of rights of 1688, it being declared, "that the subjects, which are protestants, may have arms for their defence suitable to their condition, and as allowed by law." But under various pretences the effect of this provision has been greatly narrowed; and it is at present in England more nominal than real, as a defensive privilege."
 http://www.constitution.org/js/js_344.htm</v>
      </c>
      <c r="C7485" s="14" t="str">
        <f>VLOOKUP(A7485,Sample!A:C,3,0)</f>
        <v>Long Form</v>
      </c>
      <c r="D7485" s="14" t="str">
        <f>VLOOKUP(A7485,Sample!A:E,5,0)</f>
        <v>NEUTRAL</v>
      </c>
      <c r="E7485" t="str">
        <f t="shared" si="1"/>
        <v>en</v>
      </c>
    </row>
    <row r="7486" hidden="1">
      <c r="A7486" s="4" t="s">
        <v>25219</v>
      </c>
      <c r="B7486" s="14" t="str">
        <f>VLOOKUP(A7486,Sample!A:B,2,0)</f>
        <v>[b]TESLA?? Look at these links!!![/b]
 https://electrek.co/2017/06/22/tesla-gigafactory-china/
 http://www.thedrive.com/tech/12031/chinese-battery-production-could-leave-tesla-in-the-dust
 https://www.greentechmedia.com/articles/read/10-battery-gigafactories-are-now-in-progress-and-musk-may-add-4-more#gs.yw9Tfso
 Not All new and may have already been posted prior But LOOK at how this industry is going MEGA NUTS!!! I am very confident with the technology DOLV supposedly has, I'm almost certain they will partner with at least ONE or MORE of these companies to have their battery used and the best chance would probably be TESLA. IMO of course, but why would they not want to have the best and they are UNABLE to manufacture in China unless they PARTNER with a company FROM China!! DOLV has huge government connections!! This is HUUUUUUUUUUUUUUUUUUUUUUUUUUUUGGGGGGE as Trump would say!
 This is it boys and girls! I can FEEL it!!!!!!!!!!!!!
 -OUT-</v>
      </c>
      <c r="C7486" s="14" t="str">
        <f>VLOOKUP(A7486,Sample!A:C,3,0)</f>
        <v>Long Form</v>
      </c>
      <c r="D7486" s="14" t="str">
        <f>VLOOKUP(A7486,Sample!A:E,5,0)</f>
        <v>NEUTRAL</v>
      </c>
      <c r="E7486" t="str">
        <f t="shared" si="1"/>
        <v>en</v>
      </c>
    </row>
    <row r="7487" hidden="1">
      <c r="A7487" s="4" t="s">
        <v>25222</v>
      </c>
      <c r="B7487" s="14" t="str">
        <f>VLOOKUP(A7487,Sample!A:B,2,0)</f>
        <v>There was an update a month ago that allowed you to disable the button.</v>
      </c>
      <c r="C7487" s="14" t="str">
        <f>VLOOKUP(A7487,Sample!A:C,3,0)</f>
        <v>Long Form</v>
      </c>
      <c r="D7487" s="14" t="str">
        <f>VLOOKUP(A7487,Sample!A:E,5,0)</f>
        <v>NEUTRAL</v>
      </c>
      <c r="E7487" t="str">
        <f t="shared" si="1"/>
        <v>en</v>
      </c>
    </row>
    <row r="7488" hidden="1">
      <c r="A7488" s="4" t="s">
        <v>25225</v>
      </c>
      <c r="B7488" s="14" t="str">
        <f>VLOOKUP(A7488,Sample!A:B,2,0)</f>
        <v>I'm really surprised at those of you who've received high quotes from USAA! We've never been quoted higher than anything offered by their competitors (Geico was higher, as was State Farm).
 We've also been with USAA for about 30 years. We have our mortgage through them, as well as a credit card and our homeowners' insurance. My car loan is through USAA, as well. And they're our bank. Maybe we get better quotes since everything we have is through them?</v>
      </c>
      <c r="C7488" s="14" t="str">
        <f>VLOOKUP(A7488,Sample!A:C,3,0)</f>
        <v>Long Form</v>
      </c>
      <c r="D7488" s="14" t="str">
        <f>VLOOKUP(A7488,Sample!A:E,5,0)</f>
        <v>NEUTRAL</v>
      </c>
      <c r="E7488" t="str">
        <f t="shared" si="1"/>
        <v>en</v>
      </c>
    </row>
    <row r="7489" hidden="1">
      <c r="A7489" s="4" t="s">
        <v>25228</v>
      </c>
      <c r="B7489" s="14" t="str">
        <f>VLOOKUP(A7489,Sample!A:B,2,0)</f>
        <v>Does ApplePay give you "rewards points" for using it like Samsung Pay? I like my Samsung Frontier S3 watch but I had to go back to iPhone. I just don't like Android and find it bogged down and less snappy than iOS. Just my personal taste and of course I have the S3 but want an Apple Watch now. Anyone wanna swap watches - your Apple Watch for my Samsung S3 Frontier?</v>
      </c>
      <c r="C7489" s="14" t="str">
        <f>VLOOKUP(A7489,Sample!A:C,3,0)</f>
        <v>Long Form</v>
      </c>
      <c r="D7489" s="14" t="str">
        <f>VLOOKUP(A7489,Sample!A:E,5,0)</f>
        <v>NEUTRAL</v>
      </c>
      <c r="E7489" t="str">
        <f t="shared" si="1"/>
        <v>en</v>
      </c>
    </row>
    <row r="7490" hidden="1">
      <c r="A7490" s="4" t="s">
        <v>25231</v>
      </c>
      <c r="B7490" s="14" t="str">
        <f>VLOOKUP(A7490,Sample!A:B,2,0)</f>
        <v>» Click to show Spoiler - click again to hide... «In most countries, the existence of a credit system isn't controversial. Past financial information is used to predict whether individuals will pay their mortgages or credit card bill in the future.But China is taking the whole concept a few steps further. The Chinese government is building an omnipotent "social credit" system that is meant to rate each citizen's trustworthiness.By 2020, everyone in China will be enrolled in a vast national database that compiles fiscal and government information, including minor traffic violations, and distils it into a single number ranking each citizen.That system isn't in place yet. For now, the government is watching how eight Chinese companies issue their own "social credit" scores under state-approved pilot projects.One of the most high-profile projects is by Sesame Credit, the financial wing of Alibaba. With 400 million users, Alibaba is the world's biggest online shopping platform. It's using its unique database of consumer information to compile individual "social credit" scores.Users are encouraged to flaunt their good credit scores to friends, and even potential mates. China's biggest matchmaking service, Baihe, has teamed up with Sesame to promote clients with good credit scores, giving them prominent spots on the company's website."A person's appearance is very important," explains Baihe's vice-president, Zhuan Yirong. "But it's more important to be able make a living. Your partner's fortune guarantees a comfortable life."Media captionThe BBC's Celia Hatton spoke to consumers in Beijing to find out what they thought about the plansMore and more of Baihe's 90 million clients are displaying their credit scores in their dating profiles, doing away with the idea that a credit score is a private matter.However, Sesame Credit will not divulge exactly how it calculates its credit scores, explaining that it is a "complex algorithm".The company refused to give an interview to the BBC, citing concerns that the government would refuse to grant a permanent licence to issue credit scores if it engaged with the foreign media.Instead, their spokeswoman issued a statement, discounting persistent rumours that the organisation monitors users' social media activity when assessing their social credit.Sesame Credit tracks "financial and consumption activities of our users, and materials published on social media platforms do not affect our users' personal Sesame Credit score," explained spokeswoman Miranda Shek.Alibaba Group during an exhibition in Beijing, China, September 22, 2015Image copyrightREUTERSImage captionAlibaba is the world's biggest online shopping platformSesame rates the online financial transactions of those using Alibaba's payment system, in addition to data it obtains from its partners including the taxi service Didi Kuaidi, rating whether users bothered to settle taxi payments.Controversially, the company does not hide that it judges the types of products shoppers buy online."Someone who plays video games for 10 hours a day, for example, would be considered an idle person, and someone who frequently buys diapers would be considered as probably a parent, who on balance is more likely to have a sense of responsibility," Li Yingyun, Sesame's technology director told Caixin, a Chinese magazine, in February.The Chinese authorities are watching the pilot process very carefully. The government system won't be exactly the same as the private systems, but government officials are certainly taking cues from the algorithms developed under the private projects.People walking past a mall with shopping bags in Beijing. Dec 2014Image copyrightGETTY IMAGESImage captionConsumer spending is playing a growing role in the Chinese economyA lengthy planning document from China's elite State Council explains that social credit will "forge a public opinion environment that trust-keeping is glorious", warning that the "new system will reward those who report acts of breach of trust".Details on the inner workings of the system are vague, though it is clear that each citizen and Chinese organisation will be rated. A long list of people in certain professions will face particular scrutiny, including teachers, accountants, journalists and medical doctors. The special list even includes veterinarians and tour guides.A national database will merge a wide variety of information on every citizen, assessing whether taxes and traffic tickets have been paid, whether academic degrees have been rightly earned and even, it seems, whether females have been instructed to take birth control.Critics say the social credit system is "nightmarish" and "Orwellian". However, some believe that some kind of credit system is badly needed in China."Many people don't own houses, cars or credit cards in China, so that kind of information isn't available to measure," explains Wen Quan, a blogger who writes about technology and finance."The central bank has the financial data from 800 million people, but only 320 million have a traditional credit history."'Very convenient'Credit systems build trust between all citizens, Wen Quan says."Without a system, a conman can commit a crime in one place and then do the same thing again in another place. But a credit system puts people's past history on the record. It'll build a better and fairer society," she promises.In a trendy neighbourhood in downtown Beijing, many were enthusiastic when asked about their Sesame Credit ratings, proudly displaying them on their mobile phones."It is very convenient," one young woman smiled. "We booked a hotel last night using Sesame Credit and we didn't need to leave a cash deposit."Sesame has promoted the consumer benefits of a good credit score, from a prominent dating profile on the Baihe matchmaking site to VIP reservations with hotels and car rental companies. A mobile phone game designed by Sesame Credit encourages users to guess whether they have higher or lower credit scores than their friends, encouraging everyone to openly share their ratings.But few people seemed to understand that a bad score could hurt them in the future, preventing them from receiving a bank loan or signing a lease.And, even more concerning, many didn't know they were being rated by Sesame at all. For now, the pilot credit system is voluntary, though it's difficult to circumvent. Online shopping is a part of life in modern Chinese cities and Alibaba's financial payment service is ubiquitous."We repeatedly remind our customers that using Sesame Credit is voluntary," explains the matchmaking site's vice president, Zhuan Yirong."But people really care about trust and honesty. Alibaba's data can provide certain kind of proof. It's not 100% accurate, but at least it's one more filter for people to know each other better."Perhaps it is good for all citizens to learn quickly about the concept of a "social credit" score, while it is still partly voluntary. Within five years, the government's mandatory system will rank everyone within China's bordershttp://www.bbc.com/news/world-asia-china-34592186TL;DR1. Every citizen in china will be given a score2. Scores are given based on your actions especially online (eg. praise china government adds ur score. Praise america deducts ur score)3. Companies like alibaba and tencent (which owns a lot of online services and games) will cooperate to develop a scoring system and checking their citizens activities online4. Interacting and having friends with high score increases your own score while interacting and having friends with low score reduces yours as well5. The score value will affect job employment, loan application, illegibility to travel overseas, open a business and even selecting other partner and your child's initial social score.6. These scores are actually made public. I can see your score and you can see my score7. Full adoption to begin in 2020TL;DR of the TL;DRLife's a game.</v>
      </c>
      <c r="C7490" s="14" t="str">
        <f>VLOOKUP(A7490,Sample!A:C,3,0)</f>
        <v>Long Form</v>
      </c>
      <c r="D7490" s="14" t="str">
        <f>VLOOKUP(A7490,Sample!A:E,5,0)</f>
        <v>NEUTRAL</v>
      </c>
      <c r="E7490" t="str">
        <f t="shared" si="1"/>
        <v>en</v>
      </c>
    </row>
    <row r="7491" hidden="1">
      <c r="A7491" s="4" t="s">
        <v>25234</v>
      </c>
      <c r="B7491" s="14" t="str">
        <f>VLOOKUP(A7491,Sample!A:B,2,0)</f>
        <v>(Original post by bruce.wayne1) 
  Anyone still waiting to hear back from MS, DB, Citi, JPM or Rothschild? IBD. I applied as soon as they opened and I have passed their tests.
 Out of your list I am waiting on Citi.</v>
      </c>
      <c r="C7491" s="14" t="str">
        <f>VLOOKUP(A7491,Sample!A:C,3,0)</f>
        <v>Long Form</v>
      </c>
      <c r="D7491" s="14" t="str">
        <f>VLOOKUP(A7491,Sample!A:E,5,0)</f>
        <v>NEUTRAL</v>
      </c>
      <c r="E7491" t="str">
        <f t="shared" si="1"/>
        <v>en</v>
      </c>
    </row>
    <row r="7492" hidden="1">
      <c r="A7492" s="4" t="s">
        <v>25237</v>
      </c>
      <c r="B7492" s="14" t="str">
        <f>VLOOKUP(A7492,Sample!A:B,2,0)</f>
        <v>Quote: : Like I said. $34.99 + tax. It could literally be this
 [Show spoiler]
 with the word "Dunkirk" in Comic Sans MS.
 $34.99 + tax. You forgot the Pop Art sticker</v>
      </c>
      <c r="C7492" s="14" t="str">
        <f>VLOOKUP(A7492,Sample!A:C,3,0)</f>
        <v>Long Form</v>
      </c>
      <c r="D7492" s="14" t="str">
        <f>VLOOKUP(A7492,Sample!A:E,5,0)</f>
        <v>NEUTRAL</v>
      </c>
      <c r="E7492" t="str">
        <f t="shared" si="1"/>
        <v>en</v>
      </c>
    </row>
    <row r="7493" hidden="1">
      <c r="A7493" s="4" t="s">
        <v>25240</v>
      </c>
      <c r="B7493" s="14" t="str">
        <f>VLOOKUP(A7493,Sample!A:B,2,0)</f>
        <v>FYI - Disney and Chase have renewed their partnership
 http://www.wdwinfo.com/news-stories/disney-and-chase-continue-partnership/</v>
      </c>
      <c r="C7493" s="14" t="str">
        <f>VLOOKUP(A7493,Sample!A:C,3,0)</f>
        <v>Long Form</v>
      </c>
      <c r="D7493" s="14" t="str">
        <f>VLOOKUP(A7493,Sample!A:E,5,0)</f>
        <v>NEUTRAL</v>
      </c>
      <c r="E7493" t="str">
        <f t="shared" si="1"/>
        <v>en</v>
      </c>
    </row>
    <row r="7494" hidden="1">
      <c r="A7494" s="4" t="s">
        <v>25243</v>
      </c>
      <c r="B7494" s="14" t="str">
        <f>VLOOKUP(A7494,Sample!A:B,2,0)</f>
        <v>I usually list a couple frames here and there, I figure it's easier if I just list everything I have in one thread and go with it. I do have an ebay store but per rules can't post a link to it. So I can text or email pics for any frame you'd like to see. I'm near Preston/121 area. Usually when I meet someone I bring a few frames so you can try them on and get an idea of sizing. Even if you don't buy from me, you'll have a better idea of what you want. If you know what you need without trying them on I can invoice through paypal and ship for $5. Thanks! Thomas 979-257-979six.
 Austin Black Gray 580p-$90
 Austin Black Blue Mirror 580p-$120
 Blackfin Tortoise Amber 580p-$110
 Blackfin Gunstock Silver Mirror 580p-$120
 Blackfin Realtree AP Blue Mirror 400g-$140
 Brine Matte Crystal Blue Mirror 400g-$110
 Brine Matte Crystal Green Mirror 400g-$110
 Caballito Ocean Gray 580g-$140
 Caballito Black Green Mirror 400g-$120
 Cat Cay Sky Gray 580p-$100
 Cat Cay Matte Crystal Green Miror 580g-$140
 Conch Palladium Blue Mirror 400g-$160
 Conch Palladium Green Mirror 400g-$160
 Cut Matte Sunset Fade Copper 580p-$100
 Corbina Gunstock Green Mirror 400g-$140
 Cortez Tortoise Amber 580p-$100
 Fantail Mossy Oak Amber 580P-$110
 Fisch Mossy Oak Amber 580P-$110
 Fisch Crystal Bronze Green Mirror 400g-$120
 Fisch Realtree AP Blue Mirror 400g-$130
 Fisch C-Mates Tortoise Amber +2.50-$110
 Hamlin White Blue Mirror 400g-$130
 Hamlin Realtree Xtra Green Mirror 400g-$140
 Hamlin White Gray 580g-$140
 Hamlin Realtree Xtra Gray 580p-$110
 Hamlin Realtree Xtra Amber 580p-$110
 Hamlin White Blue Mirror 580p-$130
 Hammerhead Wood Fade Green Mirror 580g-$160
 Harpoon Wood Fade Blue Mirror 400g-$120
 Harpoon Wood Fade Green Mirror 400g-$120
 Hatch Blackout Blue Mirror 580p-$120
 Jose Tortoise Amber 580p-$110
 Jose Blackout Blue Mirror 400g-$130
 Luke Tortoise Green Mirror 400g-$130
 Luke Tortoise Blue Mirror 400g-$130
 Mag Bay Shiny Black Blue Mirror 400g-$130
 Mag Bay USA White Blue Mirror 580p-$140
 Motu USA White Blue Mirror 580p-$140
 Permit Ashwood Green Mirror 400g-$130
 Permit Ashwood Blue Mirror 400g-$130
 Permit Ashwood Blue Mirror 580g-$160
 Playa Caribbean Fade Green Mirror 580p-$120
 Prop Pomegranate Fade Blue Mirror 400g-$110
 Rooster Blackout Blue Mirror 400g-$130
 Rooster Blackout Green Mirror 400g-$130
 Rooster Matte Black Blue Mirror 400g-$130
 Rooster Matte Black Green Mirror 400g-$130
 Rooster Tortoise Blue Mirror 400g-$130
 Rooster Tortoise Green Mirror 400g-$130
 Saltbreak Tortoise Amber 580p-$110
 Saltbreak Matte Crystal Gray 580p-$110
 Saltbreak Matte Crystal Blue Mirror 400g-$120
 Seven Mile Gunmetal Silver 580g-$200
 Seven Mile Gold Green Mirror 580g-$200
 Seven Mile Gunmetal Green 400g-$160
 Stringer Black Blue Mirror 400g-$130
 Tuna Alley Crystal Bronze Amber 580p-$110
 Wave Killer Tortoise Green Mirror 400g-$130
 Zane Matte Crystal Blue Mirror 400g-$120
 Zane Crystal Bronze Green Mirror 400g-$120
 Zane Crystal Bronze Blue Mirror 400g-$120
 Zane Tortoise Amber 580p-$110
 Zane Realtree AP Green Mirror 400g-$130
 Zane Realtree AP Blue Mirror 400g-$130
 Edited by thomas_z71 ( 57 minutes 19 seconds ago )</v>
      </c>
      <c r="C7494" s="14" t="str">
        <f>VLOOKUP(A7494,Sample!A:C,3,0)</f>
        <v>Long Form</v>
      </c>
      <c r="D7494" s="14" t="str">
        <f>VLOOKUP(A7494,Sample!A:E,5,0)</f>
        <v>NEUTRAL</v>
      </c>
      <c r="E7494" t="str">
        <f t="shared" si="1"/>
        <v>en</v>
      </c>
    </row>
    <row r="7495" hidden="1">
      <c r="A7495" s="4" t="s">
        <v>25247</v>
      </c>
      <c r="B7495" s="14" t="str">
        <f>VLOOKUP(A7495,Sample!A:B,2,0)</f>
        <v>I chatted with an online rep today and was told my card would be converted to an Amex card.</v>
      </c>
      <c r="C7495" s="14" t="str">
        <f>VLOOKUP(A7495,Sample!A:C,3,0)</f>
        <v>Long Form</v>
      </c>
      <c r="D7495" s="14" t="str">
        <f>VLOOKUP(A7495,Sample!A:E,5,0)</f>
        <v>NEUTRAL</v>
      </c>
      <c r="E7495" t="str">
        <f t="shared" si="1"/>
        <v>en</v>
      </c>
    </row>
    <row r="7496" hidden="1">
      <c r="A7496" s="4" t="s">
        <v>25250</v>
      </c>
      <c r="B7496" s="14" t="str">
        <f>VLOOKUP(A7496,Sample!A:B,2,0)</f>
        <v>Quote: : I'm planning on closing some CITI and Amex cards with annual fees and consolidating to Chase cards that earn UR points.
 Cards to be closed:
 *AMEX Platinum
 *AMEX EveryDay Preferred
 *Barclays Aviator Red
 *United MileagePlus Explorer
 *SPG Amex Business
 Cards to Keep:
 Chase Business Ink Cash:
 * Cell phone bill, FIOS, Hulu, Southwest gift cards from Staples
 Chase Freedom:
 *5% Categories
 Chase Freedom Unlimited / Amex Business Blue Plus:
 *Non-bonus categories OR buy VISA gift cards from Office Supply stores
 Chase Sapphire Preferred
 *To Transfer to Airline Partners
 Any feedback? This will lower my annual fee to $95. How can I maximize gas, groceries (Harris Teeter, Whole Foods) spend when it's not on Freedom 5% rotation. I wouldn't find gift cards for gas stations or Harris Teeter at office supply stores. Not with Chase cards, but with one of the cards you're planning to cancel!
 Chase has nothing to match the grocery earn on the Amex Everyday Preferred. Gosh, even if you downgrade to the Amex no-AF Everyday card , and do "20" a billing cycle, that'll still greatly beat anything Chase can do. Chase can only do 1.5x on Freedom Unlimited, while the free Everyday card gives 2.4x on groceries if you do "20" each month. (And you should be used to doing "20" since I think for Everyday Preferred you had to do "30", right?) And through the end of the year Amex has an Amex Offer for 1 extra MR point at Whole Foods (which also works at 365, in case there's one near you), and Chase doesn't even have the equivalent of Amex Offers!
 So I suggest you rethink going all-Chase, and decide which cards from which banks are best for each of kind of spend.
 There are several cards that give 2x or 3x on gas. Some Citi TYP cards count gas as travel at 3x, for example, but do any Chase cards do that? (Though even if CSR does, you can't apply for it since you have the CSP, and Chase now has one Sapphire limit per customer).</v>
      </c>
      <c r="C7496" s="14" t="str">
        <f>VLOOKUP(A7496,Sample!A:C,3,0)</f>
        <v>Long Form</v>
      </c>
      <c r="D7496" s="14" t="str">
        <f>VLOOKUP(A7496,Sample!A:E,5,0)</f>
        <v>NEUTRAL</v>
      </c>
      <c r="E7496" t="str">
        <f t="shared" si="1"/>
        <v>en</v>
      </c>
    </row>
    <row r="7497" hidden="1">
      <c r="A7497" s="4" t="s">
        <v>25253</v>
      </c>
      <c r="B7497" s="14" t="str">
        <f>VLOOKUP(A7497,Sample!A:B,2,0)</f>
        <v>Maybe. You need to try these one to compare to $4 Kmart ones to see which one is better investment.
 Cheers.</v>
      </c>
      <c r="C7497" s="14" t="str">
        <f>VLOOKUP(A7497,Sample!A:C,3,0)</f>
        <v>Long Form</v>
      </c>
      <c r="D7497" s="14" t="str">
        <f>VLOOKUP(A7497,Sample!A:E,5,0)</f>
        <v>NEUTRAL</v>
      </c>
      <c r="E7497" t="str">
        <f t="shared" si="1"/>
        <v>en</v>
      </c>
    </row>
    <row r="7498" hidden="1">
      <c r="A7498" s="4" t="s">
        <v>25256</v>
      </c>
      <c r="B7498" s="14" t="str">
        <f>VLOOKUP(A7498,Sample!A:B,2,0)</f>
        <v>FFP said: ↑ The main idea with this card, as with any subscription, is that one will either forget or be too lazy to cancel the card (hence the huge membership fee). They obviously don't lose money overall.
 The only cards worth having are those which are either free or pay for themselves every year . Same goes for other subscriptions and "club" memberships. That's why I never subscribe to magazines or services that automatically renew for my "convenience", or that cannot be cancelled online. Anybody who's had the pleasure of wasting time cancelling WSJ or Barron's, for example, will never subscribe again, not even for a "free trial". Click to expand... They actually lost $200 mil the first quarter they offered this card. Part of the reason they cut the sign up bonus from 100 to 50k points.</v>
      </c>
      <c r="C7498" s="14" t="str">
        <f>VLOOKUP(A7498,Sample!A:C,3,0)</f>
        <v>Long Form</v>
      </c>
      <c r="D7498" s="14" t="str">
        <f>VLOOKUP(A7498,Sample!A:E,5,0)</f>
        <v>NEUTRAL</v>
      </c>
      <c r="E7498" t="str">
        <f t="shared" si="1"/>
        <v>en</v>
      </c>
    </row>
    <row r="7499" hidden="1">
      <c r="A7499" s="4" t="s">
        <v>25259</v>
      </c>
      <c r="B7499" s="14" t="str">
        <f>VLOOKUP(A7499,Sample!A:B,2,0)</f>
        <v>This is why I bought M. See the article below. The discussions on real estate, etc... are not important. Pure online retails will not survive in the future. Customer service, customer shopping experience and cost cutting are the future of retails. New retail or digital retail is the future. Application of digital technology on retail is unlimited. (Your imagination is the limit.) Of course, M is financially the strongest in this category. 
 https://finance.yahoo.com/news/microsoft-ai-macys-handling-requests-152620160.html</v>
      </c>
      <c r="C7499" s="14" t="str">
        <f>VLOOKUP(A7499,Sample!A:C,3,0)</f>
        <v>Long Form</v>
      </c>
      <c r="D7499" s="14" t="str">
        <f>VLOOKUP(A7499,Sample!A:E,5,0)</f>
        <v>NEUTRAL</v>
      </c>
      <c r="E7499" t="str">
        <f t="shared" si="1"/>
        <v>en</v>
      </c>
    </row>
    <row r="7500" hidden="1">
      <c r="A7500" s="4" t="s">
        <v>25262</v>
      </c>
      <c r="B7500" s="14" t="str">
        <f>VLOOKUP(A7500,Sample!A:B,2,0)</f>
        <v>Topix › Shanghai, China › Duterte links Trillanes 'bank account... Duterte links Trillanes 'bank accounts' to distabilization Next Story Prev Story 1 hr ago Read more: Sun-Star 
 PRESIDENT Rodrigo Duterte has accused his staunch critic, Senator Antonio Trillanes IV, of using his supposed offshore bank accounts to finance the distabilization plots against the government. In a recorded interview with broadcaster Erwin Tulfo aired on state-run PTV4 on Friday night, Duterte revived his claim that Trillanes has several bank accounts overseas, despite his earlier admission that he "invented" the bank account number of the senator. Start the conversation, or Read more at Sun-Star.</v>
      </c>
      <c r="C7500" s="14" t="str">
        <f>VLOOKUP(A7500,Sample!A:C,3,0)</f>
        <v>Long Form</v>
      </c>
      <c r="D7500" s="14" t="str">
        <f>VLOOKUP(A7500,Sample!A:E,5,0)</f>
        <v>NEUTRAL</v>
      </c>
      <c r="E7500" t="str">
        <f t="shared" si="1"/>
        <v>en</v>
      </c>
    </row>
    <row r="7501" hidden="1">
      <c r="A7501" s="4" t="s">
        <v>25265</v>
      </c>
      <c r="B7501" s="14" t="str">
        <f>VLOOKUP(A7501,Sample!A:B,2,0)</f>
        <v>100% Authentic Louis Vuitton mens jacket softest all over shirt style LV jacket with napa leather shoulders and detail .
 Like brand new , no longer fits .. luxury piece
 LV Size : XL fits L as well .
 clasp - palladium buttons
 each button is engraved with the name of the company
 2 side pockets at the hip level
 Uppermaterial : 100% Polyamide
 Lining: 97%Polyamide
 Shoulders : 100% Leather
 Purchased for $3488 in 2016
 Louis Vuitton original hunger and garment cover include.
 No ridiculous offers.
 Contact number: *</v>
      </c>
      <c r="C7501" s="14" t="str">
        <f>VLOOKUP(A7501,Sample!A:C,3,0)</f>
        <v>Long Form</v>
      </c>
      <c r="D7501" s="14" t="str">
        <f>VLOOKUP(A7501,Sample!A:E,5,0)</f>
        <v>NEUTRAL</v>
      </c>
      <c r="E7501" t="str">
        <f t="shared" si="1"/>
        <v>en</v>
      </c>
    </row>
    <row r="7502" hidden="1">
      <c r="A7502" s="4" t="s">
        <v>25268</v>
      </c>
      <c r="B7502" s="14" t="str">
        <f>VLOOKUP(A7502,Sample!A:B,2,0)</f>
        <v>@1rti , you're right. The workload is too high. Every time positions are cut or hours are reduced, the employees are expected to pick up the slack with no bump in pay.
 I'm @1vcp , the backroom lead. I get paid less than $13 an hour yet my workload is immense. I now take over half of the backroom hours, 80% by myself except for the RRC truck days. Too often I have to balance ninety million different things (inside and outside of backroom) by myself with little to no help. I have to do tasks outside of my position because other areas of the store are lacking.
 Today I did four interviews because the only other CSM in the building was already doing one, even though I had zero coverage for MPU. I was by myself, just like I was for a CDC truck unload. I had to take the SNC with me during these interviews in case a pick up or fusion order came through, which it did several times. I hated doing that because it is very unprofessional to interrupt an interview but I had no choice.</v>
      </c>
      <c r="C7502" s="14" t="str">
        <f>VLOOKUP(A7502,Sample!A:C,3,0)</f>
        <v>Long Form</v>
      </c>
      <c r="D7502" s="14" t="str">
        <f>VLOOKUP(A7502,Sample!A:E,5,0)</f>
        <v>NEGATIVE</v>
      </c>
      <c r="E7502" t="str">
        <f t="shared" si="1"/>
        <v>en</v>
      </c>
    </row>
    <row r="7503" hidden="1">
      <c r="A7503" s="4" t="s">
        <v>25271</v>
      </c>
      <c r="B7503" s="14" t="str">
        <f>VLOOKUP(A7503,Sample!A:B,2,0)</f>
        <v>im currently on visa reward platinum...is there a better card to switch in terms of rewards and benefits ? currently the annual fee is rm600+ but i call to get it waived anyways...</v>
      </c>
      <c r="C7503" s="14" t="str">
        <f>VLOOKUP(A7503,Sample!A:C,3,0)</f>
        <v>Long Form</v>
      </c>
      <c r="D7503" s="14" t="str">
        <f>VLOOKUP(A7503,Sample!A:E,5,0)</f>
        <v>NEUTRAL</v>
      </c>
      <c r="E7503" t="str">
        <f t="shared" si="1"/>
        <v>en</v>
      </c>
    </row>
    <row r="7504" hidden="1">
      <c r="A7504" s="4" t="s">
        <v>25274</v>
      </c>
      <c r="B7504" s="14" t="str">
        <f>VLOOKUP(A7504,Sample!A:B,2,0)</f>
        <v>delayed luggage - 2 weeks
  Complaint Rating:
  0%
  0
  1
  Contact information:Mount Holly, North Carolin, United Statesairberlin.com
  September 25, 2017
 Dear Customer Relations Department: 
 My wife and I booked with American Airlines for a flight on September 8, 2017 from Charlotte, NC to Berlin, Germany (Flight 786). American Airlines flew us to Paris, France and then handed us off to Airberlin for the remaining leg of the trip Flight AB8293. Upon arriving, we preceded to baggage claim at the Berlin airport. Our baggage had not arrived. We immediately reported it to baggage claims and received a tracking number TXLAB45045. Each day thereafter, I would get an email from Airberlin/WISAG stating unfortunately we have not yet been able to locate your luggage with tag numbers AA364078; AA364079. 
 I have attached the daily email communications I had with the tracking service. This went on from September 9, until September 15, 2017. I then get an email stating our baggage had been passed on to the delivery service (Bex Baggage Express) if you have any questions please call 49 0304 1709530. I tried numerous times but no one answered the phone. This service never once called me. I had each of the Hotels I was booked in trying to call but to no avail. Our tour service Collette tried numerous times to call the number provided; no one would answer the phone. I finally got a call from American Airlines on September 21, 2017 asking me when I was going to pick up my luggage. I asked the American Airline agent where she was calling from and she said Charlotte. I told her I was in Warsaw, Poland and we had been desperately trying to locate as we had been without our luggage for two weeks and had to purchase needed clothing, medication, and toiletries. I informed her to hold the luggage as I would be flying to Charlotte on American Airlines flight 1733 and would be at baggage claim by 5:15 PM to pick up our two bags. 
 Apparently Airberlin made no effort to locate us, or call the number on the baggage as American Airlines did. They sent our luggage to JFK of all places. An American Airlines employee there took it upon himself to send our luggage to Charlotte and the agent in Charlotte called us.
 We hold Airberlin responsible, and we are looking to Airberlin to reimburse us for the expenses we incurred for the 15 days we were without our needed clothing, medicine, and toiletries as per the Montreal agreement. Airberlin has been non responsive and made no true efforts as the emails will attest. 
 As you can see, we were very frugal and only purchased what was needed. We missed out on several excursions with the tour group because we had to shop for needed clothing and other supplies that we had packed.
 I have a list along with receipts of what we had to purchase. The total for both of us for the two weeks without our luggage totals $ 1, 510.25. We had to make three phone calls to the United States for needed medication, as our medication was packed in our luggage. These calls totaled an additional $30.00. We are asking for a total of $1, 540.25 to cover our expenses.
 Sincerely
 Ronald L. Brown</v>
      </c>
      <c r="C7504" s="14" t="str">
        <f>VLOOKUP(A7504,Sample!A:C,3,0)</f>
        <v>Long Form</v>
      </c>
      <c r="D7504" s="14" t="str">
        <f>VLOOKUP(A7504,Sample!A:E,5,0)</f>
        <v>NEUTRAL</v>
      </c>
      <c r="E7504" t="str">
        <f t="shared" si="1"/>
        <v>en</v>
      </c>
    </row>
    <row r="7505" hidden="1">
      <c r="A7505" s="4" t="s">
        <v>25276</v>
      </c>
      <c r="B7505" s="14" t="str">
        <f>VLOOKUP(A7505,Sample!A:B,2,0)</f>
        <v>I went to the Sears here for kicks and everything was so spaced out to hide the lack of stock.
 The floor looked 80 years old. The basement was a tiny kids toy section instead of the old massive appliance, electronics, bedroom furniture, and kitchen sections.
 It was weird.</v>
      </c>
      <c r="C7505" s="14" t="str">
        <f>VLOOKUP(A7505,Sample!A:C,3,0)</f>
        <v>Long Form</v>
      </c>
      <c r="D7505" s="14" t="str">
        <f>VLOOKUP(A7505,Sample!A:E,5,0)</f>
        <v>NEGATIVE</v>
      </c>
      <c r="E7505" t="str">
        <f t="shared" si="1"/>
        <v>en</v>
      </c>
    </row>
    <row r="7506" hidden="1">
      <c r="A7506" s="4" t="s">
        <v>25279</v>
      </c>
      <c r="B7506" s="14" t="str">
        <f>VLOOKUP(A7506,Sample!A:B,2,0)</f>
        <v>@NoRotation: I just discovered that I'm smarter because "I know that I know nothing" 
  (Socrates).
 https://news.samsung.com/global/samsung-electronics-ranked-n...
 You cannot monopolise over Essential patents.
 As much as Google wants to monopolise, it gives much more freebies than most of the peer companies. Your data helps them to give you relevant ads, compared to useless on Free2Air TV.
 With Apple iPay everything, even their marketing research.</v>
      </c>
      <c r="C7506" s="14" t="str">
        <f>VLOOKUP(A7506,Sample!A:C,3,0)</f>
        <v>Long Form</v>
      </c>
      <c r="D7506" s="14" t="str">
        <f>VLOOKUP(A7506,Sample!A:E,5,0)</f>
        <v>NEUTRAL</v>
      </c>
      <c r="E7506" t="str">
        <f t="shared" si="1"/>
        <v>en</v>
      </c>
    </row>
    <row r="7507" hidden="1">
      <c r="A7507" s="4" t="s">
        <v>25282</v>
      </c>
      <c r="B7507" s="14" t="str">
        <f>VLOOKUP(A7507,Sample!A:B,2,0)</f>
        <v>Take a look at Grand Palladium. Very kid friendly. Large resort carved out of a jungle so lots of flora and fauna. Villas are no higher than 3 levels. Long varied beach with lots of shade. Great kids club for ages1-12. Kids pool with water slides. Kids food. You have access to 3 resorts and all amenities including unlimited a la carts, premium liquor.</v>
      </c>
      <c r="C7507" s="14" t="str">
        <f>VLOOKUP(A7507,Sample!A:C,3,0)</f>
        <v>Long Form</v>
      </c>
      <c r="D7507" s="14" t="str">
        <f>VLOOKUP(A7507,Sample!A:E,5,0)</f>
        <v>NEUTRAL</v>
      </c>
      <c r="E7507" t="str">
        <f t="shared" si="1"/>
        <v>en</v>
      </c>
    </row>
    <row r="7508" hidden="1">
      <c r="A7508" s="4" t="s">
        <v>25285</v>
      </c>
      <c r="B7508" s="14" t="str">
        <f>VLOOKUP(A7508,Sample!A:B,2,0)</f>
        <v>If this were some kind of ungodly long series of VNs. Also basically things I had in mind for endings
 Alicia Route
 Bad End: Revolution
 Normal End: American Dream
 Good End: Manifest Destiny
 True End: Countless Stars (All secret)
 ​ Shinju Route
 Bad End: Red Nightmare (Enters Inversion years after birth of children, Kirin keeps her alive but she never leaves the state)
 Normal End: Ending Dream (Decades of married life ended by mutual death
 True End: Impossible Daydreams (Inversion is controlled)
 Good End: Murdered Instincts (Nanaya lack Murder Instinct and Kishu lack Inversion)
 ​ Akira Route
 Bad End: Finality (Yasu murders the world)
 Normal End: Privilege (OTT route)
 Good End: Domination (Joint Nanaya-Ryougi control of entire DHO)
 True End: Black Orchid: Secret
 ​ Shiori Route
 Bad End: Instability (Shiori suffers from the common Ryougi breakdown of sanity)
 Normal End: Yin (Yang side sacrifices self for Yin Side)
 Normal End: Yang (Yin side sacrifices self for Yang Side)
 Good End: Yinyang Valkyrie: You can guess
 True End: Balance (Merge of Selves + Secret)
 ​ Corie Route
 Bad End: Helheim (Secret)
 Normal End: Mercenaries of Justice/Folkvangr (World traveling and business as usual)
 Good End: Walhall (Secret)
 True End: Ouroboros (Secret)
 ​ Alexandrine Route
 Bad End: Death of Self (Alexandrine's homuculi flaw of amnesia causes her memory to be erased. She wanders as normal and Kirin fails to find her)
 Normal End: Return to Nothing: (As before but Kirin does find her)
 Good End: First Face (Root related. Semisecret)
 True End: Three Faces (Root related you can guess)
 ​ Victorre
 Bad End: Vortigern (Mutual death after becoming a dragon)
 Normal End: Imaginary Numbers (Marriage and Research)
 Good End: Mysterious Heroes (Demiservant MHX Alter, heroes of justice)
 True End (Shared): Pax Britannica
 ​ Thea
 Bad End: Pillar (You can guess)
 Normal End: Eros (Marriage and Research)
 Good End: Philia (same but Colin survives)
 True End: Agape (Explosions which rupture a hole in the Root with the two of you storming in despite Alaya and Gaia trying to stop you)
 ​ Naomi
 Bad End: God Loves, Man Kills (Leaves to continue executor duties. Both are murderbots)
 Normal End: Eighth Sacrament (Weirdness involving Kirin becoming an Executor)
 Good End: Burial Agency (You can guess)
 True End: Sephirot (Root Guardians)
 ​ Rhiannon
 Normal End: Wayward Knights (Blue accidentally sends you to Arthurian Britain)
 Good End: Knight Errant (vampire hunting and business as usual)
 True End: Pax Britannica
 ​ Kanata
 Bad: Fighter of Steel (Kirin is murdered and Kanata becomes a murderbot killing for the people until the world fears her enough that they try to kill her and everyone dies)
 Normal End: Fight for the Future (Kirin dies of natural causes. Kanata carries his idealology after inspecting it, deciding to follow it even if she cannot fully understand it due to alien thought and morality)
 Good End: Tag Team (Kirin is immortal due to Third Magic. Acts as the angel on her shoulder and grounding to 'normal' people)
 True End: Ultimate of Ultimates (Notes is averted and Kanata enforces peace by defeating every Type even past the Solar System)
 ​ Will do servants in a different post eventually
 Arcueid
 Bad: Crimson Moon (You can guess)
 Bad: A New Extra (You can guess)
 Normal: Eternal Days (Everyday Life until she eventually needs to sleep forever. Kirin guards her coffin, using magecraft to visit her in the dreams every day)
 Good End: Tsukihime (Secret)
 True End: Empire of the Blue Moon (Secret)
 ​ Altrouge
 Bad: Crimson Moon (You can guess)
 Bad: A New Extra (You can guess)
 Bad: Eternal Bloodlust (Eventually give in to mutual urges, Kirin killing her while she drinks every last drop of his blood. Both regret as they die)
 Normal End: Blue Knight/28th DAA (You can guess)
 Good End: A Different Immortality (Altrouge has her need for blood dealt with and Kirin loses murder instinct. He continues to exist due to Third Magic)
 True End: Empire of the Blue Moon (Secret)
 ​ Manaka
 Bad: Whore of Babylon (Kirin dies and Manaka uses Beast of Revelations to 'fix' it. This fails and everyone dies)
 Normal: Princess of Monsters (Kirin acts of Manaka's conscience)
 Normal End: Third Face: (Root related)
 Good End: Potnia Therion: Kirin dies and Manaka uses Beast of Revelations to 'fix' it. It succeeds and the Quantum Time Lock is destroyed. Leading to an infinitely expanding multiverse supported by the combination of 6 True Magics where bad ends are destroyed with the 4th)
 True End: Three Faces (Secret)
 ​ Shiki
 Normal End: Ephemeral Colors: Daily life with Servant Void Shiki
 Normal End: Second Face (Root Related)
 Good End: Imperfection (Void Shiki becomes more human)
 True End: Three Faces (Secret)
 ​ Gilgamesh
 Bad End: Enuma Elish (Destroys Earth because of ??? Kirin died but the memory of him remains as a shoulder angel like Enkidu
 Normal End: Favorite Hound: Went Crusader King and conquered world. Has Kirin as an advisor
 Good End: Vizier: Acknowledges Kirin as a friend and drags him along in exploring the universe with him and Enkidu
 True End: Chain of Heaven: Similar but stays on earth, forcing Kirin to make a space empire.
 ​ Seraphina
 Normal: Friendly Neighborhood Gangsters: 'Forcibly' makes Kirin join the mob, has him as the Consigliere
 Good: Kaleidoscope: She masters the Third and the two of you adventure with Comte Saint Germain
 True End: Chaldea: The two of you make Chaldea using your combined True Magic and Technology
 ​ Solfrid
 Bad End: A Moment (Secret)
 Normal End: How Time Flies (Secret)
 Good End: Pax Americana (Becomes president and ???)
 True End: Promised Eventual Queen (???)
 ​ Elisha (The homunculus)
 Bad End: Everdistant feeling (Fails to understand human emotion and observes forever)
 Normal End: To Be Human (Both become 'normal' in a way)
 Good End: Sixth (Creation of the Sixth Magic)
 True End: Not an Illusion, Not A Dream, But Truth (All humans are magi and the normal rules of magecraft are overturned)​</v>
      </c>
      <c r="C7508" s="14" t="str">
        <f>VLOOKUP(A7508,Sample!A:C,3,0)</f>
        <v>Long Form</v>
      </c>
      <c r="D7508" s="14" t="str">
        <f>VLOOKUP(A7508,Sample!A:E,5,0)</f>
        <v>NEUTRAL</v>
      </c>
      <c r="E7508" t="str">
        <f t="shared" si="1"/>
        <v>en</v>
      </c>
    </row>
    <row r="7509" hidden="1">
      <c r="A7509" s="4" t="s">
        <v>25288</v>
      </c>
      <c r="B7509" s="14" t="str">
        <f>VLOOKUP(A7509,Sample!A:B,2,0)</f>
        <v>The Nigerian Stock Exchange (“NSE” or “The Exchange”) is pleased to announce the election of Mr. Abimbola Ogunbanjo as the new President of National Council of the Exchange. This decision was reached at The Exchange’s National Council meeting held immediately after its 56th Annual General Meeting on September 25, 2017.
 Mr. Ogunbanjo took over from Mr. Aigboje Aig-Imoukhuede, CON, who has completed his three-year tenure as President of Council of the Exchange. However, Mr. Aig-Imoukhuede will continue to serve on the National Council as an ex-officio member pursuant to The Exchange’s Article of Association.
 Mr. Ogunbanjo joined the National Council of The Exchange in 2011 and has been the First Vice President since 2014. He is the Chairperson of the Demutualization Advisory Committee of the NSE. He currently serves as the Managing Partner of the renowned leading corporate law firm of Chris Ogunbanjo &amp; Co (Solicitors). Mr. Ogunbanjo serves on the boards of several multinational corporations and non- profit organizations including Beta Glass PLC and the Advisory Board of the University of Buckingham Centre for Extractive Studies. He is the former Country Director and Legal Adviser of the oil giant ConocoPhillips and oversaw the recent divestment of the corporation’s upstream assets in Nigeria.
 He is a member of the International Bar Association, Nigerian Bar Association, Institute of Petroleum and a registered Capital market consultant with the Securities and Exchange Commission, Nigeria. Mr. Ogunbanjo acquired his first degree in Business Administration with Honours from the prestigious American College of Switzerland, Switzerland. He proceeded to the University of Buckingham, Buckingham where he obtained his law degree.
 In the same vein, Mr. Abubakar Balarabe Mahmoud SAN, current President of the Nigerian Bar Association (NBA) and one of the founding partners of the law firm of DIKKO &amp; MAHMOUD was elected as First Vice President while Mrs Catherine Echeozo, former Deputy Managing Director of GT Bank, was elected as Second Vice President.
 Commenting on the recent development, Mr. Aig-Imoukhuede said, “I am delighted that our robust succession planning framework has ensured the emergence of a worthy successor in the person of Mr. Abimbola Ogunbanjo. His background as a legal practitioner and successful corporate player combined with years of meritorious serv​ice as a Council member has equipped him with the knowledge and experience required to take the Exchange to higher levels of performance and development”.
 The Chief Executive Officer of the NSE, Mr. Oscar N. Onyema, OON, thanked the outgoing President, Mr. Aig-Imoukhuede for his immense contributions, commitment and distinction in service. “Mr. Aig-Imoukhuede brought hands-on experience and business expertise to the Council which contributed to the development of the Exchange despite the harsh economic and policy environment that characterized his tenure”.
 He also said that “The election of Mr. Ogunbanjo brings continuity and ensures that The Exchange will continue to deliver on its strategic objectives. NSE has already benefitted greatly from his broad experience and his contributions as the First Vice President of our Council. I look forward to working closely with Mr. Ogunbanjo in our journey to becoming Africa’s foremost securities exchange”.
 On his part, the new Council President, Mr. Abimbola Ogunbanjo said “I am honoured to be elected President of the National Council of The Exchange. Taking the reins of leadership of this foremost Exchange is made easier by the transformational groundwork laid by my predecessor. I would like to thank the outgoing Council led by Mr. Aig-Imoukhuede for their stewardship of the Exchange over the last three years”.
 “I have worked closely with my predecessor in pursuing our collective vision and building a world class exchange. Together with the other Council members I now look forward to the successful implementation of the transformative initiatives articulated in our 2018 – 2021 corporate strategy”.
 It will be recalled that Chartwell Securities Limited (Represented by Mr. Oluwole Adeosun); Equity Capital Solutions Limited (Represented by Mr. Kamarudeen Oladosu); Fortress Capital Limited (Represented by Mr. Yomi Adeyemi); Pilot Securities Limited (Represented by Mr. Seyi Osunkeye); Planet Capital Limited (Represented by Mr. Chidi Agbapu); Woodland Capital Markets Plc (Represented by Mr. Patrick Ajayi); Katsina State Investment &amp; Property Development Co. Limited (Represented by Mrs. Famah Bintah Bello–Ismail); Mrs. Catherine Echeozo and Erelu Angela Adebayo, were elected as Council members during the AGM.
 The governance of The Exchange is vested in its Council which directs The Exchange’s business and financial affairs, strategy, structures and policies; monitors the exercise of any delegated authority; and deals with challenges and issues relating to corporate governance, corporate social responsibility and corporate ethics.​
 Source: https://brandspurng.com/nse-elects-new-council-members-votes-ogunbanjo-as-president/ 2 Likes 1 Share Re: NSE Elects New Council Members, Votes Ogunbanjo As President by rodeo0070 ( m ): 5:39am Cool</v>
      </c>
      <c r="C7509" s="14" t="str">
        <f>VLOOKUP(A7509,Sample!A:C,3,0)</f>
        <v>Long Form</v>
      </c>
      <c r="D7509" s="14" t="str">
        <f>VLOOKUP(A7509,Sample!A:E,5,0)</f>
        <v>NEUTRAL</v>
      </c>
      <c r="E7509" t="str">
        <f t="shared" si="1"/>
        <v>en</v>
      </c>
    </row>
    <row r="7510" hidden="1">
      <c r="A7510" s="4" t="s">
        <v>25291</v>
      </c>
      <c r="B7510" s="14" t="str">
        <f>VLOOKUP(A7510,Sample!A:B,2,0)</f>
        <v>Does anyone know how quickly the Amex ED grows? If they give automatic CLIs or if you have to ask? If the CLIs are a SP or HP? Amex is all new to me, haha.</v>
      </c>
      <c r="C7510" s="14" t="str">
        <f>VLOOKUP(A7510,Sample!A:C,3,0)</f>
        <v>Long Form</v>
      </c>
      <c r="D7510" s="14" t="str">
        <f>VLOOKUP(A7510,Sample!A:E,5,0)</f>
        <v>NEUTRAL</v>
      </c>
      <c r="E7510" t="str">
        <f t="shared" si="1"/>
        <v>en</v>
      </c>
    </row>
    <row r="7511" hidden="1">
      <c r="A7511" s="4" t="s">
        <v>25294</v>
      </c>
      <c r="B7511" s="14" t="str">
        <f>VLOOKUP(A7511,Sample!A:B,2,0)</f>
        <v>It took me 1 week for each of my Citi transfers and that was daily calling, DMing, until it cleared. I would think redepositing miles would take some time/weeks. Good luck.</v>
      </c>
      <c r="C7511" s="14" t="str">
        <f>VLOOKUP(A7511,Sample!A:C,3,0)</f>
        <v>Long Form</v>
      </c>
      <c r="D7511" s="14" t="str">
        <f>VLOOKUP(A7511,Sample!A:E,5,0)</f>
        <v>NEUTRAL</v>
      </c>
      <c r="E7511" t="str">
        <f t="shared" si="1"/>
        <v>en</v>
      </c>
    </row>
    <row r="7512" hidden="1">
      <c r="A7512" s="4" t="s">
        <v>25297</v>
      </c>
      <c r="B7512" s="14" t="str">
        <f>VLOOKUP(A7512,Sample!A:B,2,0)</f>
        <v>Ferring enters agreement with Antares Pharma Inc. for worldwide rights to ZomaJet™ needle-free injector device ZomaJet is used to deliver Ferring’s Zomacton ® (somatropin), indicated to treat Growth Hormone Deficiency in children and Turner Syndrome in girls ZomaJet helps increase adherence to treatment through its needle-free feature and the ability to self-administer 1,2,3 SAINT-PREX, Switzerland -- (BUSINESS WIRE) --
 Ferring Pharmaceuticals announced today that it has entered into a definitive agreement with Antares Pharma, Inc. to acquire the worldwide rights for the ZomaJet™ needle-free auto injector device.
 This transaction is subject to customary closing conditions. Antares will continue to manufacture and supply the ZomaJet device until completion of existing supply arrangements, expected by the end of 2018.
 ZomaJet is used to deliver Ferring’s Zomacton ® (somatropin), a treatment indicated for the treatment of Growth Hormone Deficiency (GHD) in children and Turner Syndrome in girls.
 “Through the acquisition of ZomaJet, we are consolidating our Zomacton franchise and commitment to improving quality of life and care for children with growth disorders,” said Michel Pettigrew, President of the Executive Board and Chief Operating Officer, Ferring Pharmaceuticals. “ZomaJet addresses the common problem of needle fear in children, lowering the burden for patients and care givers and leading to better adherence to treatment.”
 Ferring is a recognised speciality player in endocrinology, with a commitment to addressing the unmet medical needs of patients with childhood growth disorders including GHD and Turner Syndrome.
 About ZomaJet™
 ZomaJet devices are needle-free delivery systems for the administration of Zomacton® (somatropin) human growth hormone (hGH).
 About Zomacton ®
 Zomacton ® (somatropin) is a synthetic human growth hormone (hGH) produced by recombinant DNA technology. The main use for the product is to treat Growth Hormone Deficiency (GHD) in children and Turner Syndrome in girls.
 About Ferring Pharmaceuticals:
 Headquartered in Saint-Prex, Switzerland, Ferring Pharmaceuticals is a research-driven, specialty biopharmaceutical group active in global markets. A leader in reproductive and maternal health, Ferring has been developing treatments for mothers and babies for over 50 years. Today, over one third of the company’s research and development investment goes towards finding innovative treatments to help mothers and babies, from conception to birth. The company also identifies, develops and markets innovative products in the areas of urology, gastroenterology, endocrinology and orthopaedics. Ferring has its own operating subsidiaries in nearly 60 countries and markets its products in 110 countries. For further information on Ferring or its products, visit www.ferring.com .
 Ferring is on Twitter. Follow us @FerringNews at http://twitter.com/FerringNews
 References
 1 Haverkamp F. &amp; Gasteyger G. Journal of Medical Economics 2011; 14(4): 448-457
 2 Wickramasuriya B.P. et al , Horm Res 2006; 65(1): 18-22
 3 Main K.M. et al , Acta Paediatr 1995; 84(3): 331-334
 View source version on businesswire.com: http://www.businesswire.com/news/home/20171010005964/en/
 CONTACT:
 Ferring Corporate Communications Team:
 Lindsey Rodger
 Senior Manager, Corporate Communications
 +41 58 451 4023 (direct)
 +41 79 191 0486 (mobile)
 lindsey.rodger@ferring.com
 or
 Bhavin Vaid
 Head of Corporate Communications
 +41 58 301 0952 (direct)
 +41 79 191 0632 (mobile)
 bhavin.vaid@ferring.com
 Share this:</v>
      </c>
      <c r="C7512" s="14" t="str">
        <f>VLOOKUP(A7512,Sample!A:C,3,0)</f>
        <v>Long Form</v>
      </c>
      <c r="D7512" s="14" t="str">
        <f>VLOOKUP(A7512,Sample!A:E,5,0)</f>
        <v>NEUTRAL</v>
      </c>
      <c r="E7512" t="str">
        <f t="shared" si="1"/>
        <v>en</v>
      </c>
    </row>
    <row r="7513" hidden="1">
      <c r="A7513" s="4" t="s">
        <v>25300</v>
      </c>
      <c r="B7513" s="14" t="str">
        <f>VLOOKUP(A7513,Sample!A:B,2,0)</f>
        <v>they did put up art now...</v>
      </c>
      <c r="C7513" s="14" t="str">
        <f>VLOOKUP(A7513,Sample!A:C,3,0)</f>
        <v>Long Form</v>
      </c>
      <c r="D7513" s="14" t="str">
        <f>VLOOKUP(A7513,Sample!A:E,5,0)</f>
        <v>NEUTRAL</v>
      </c>
      <c r="E7513" t="str">
        <f t="shared" si="1"/>
        <v>en</v>
      </c>
    </row>
    <row r="7514" hidden="1">
      <c r="A7514" s="4" t="s">
        <v>25302</v>
      </c>
      <c r="B7514" s="14" t="str">
        <f>VLOOKUP(A7514,Sample!A:B,2,0)</f>
        <v>Constantine,
 Science/ technology/ philosophy is aspired to be absorbed into our total being universally (in veins, language, thinking-brain, culture, agriculture, observations, activities, way of life). Hitherto everyone doesn't enjoy "doing" the duty of science/ philosophy as one enjoys playing soccer/ cricket or sipping coffee/ fruit juice or watching a good movie. As Marx said, and we also see everyday, science hitherto "practiced" is an experience of "hell" --otherwise without "tool" of science humans are unable to differentiate essence from appearance of phenomena. Science is not spontaneous. Cassinni did perfectly what was expected of it. It needed complete rest, in peace. Hitherto neither humans (brains) are in peace nor science is allowed to take rest. 
 Like agriculture (spontaneous "culture" of being one with nature), science/ techno activity as free thinking, will get subsumed into our daily existence and dissolved --oneness. It's analogy, metaphorical: Cassinni and Science both did a good job. So we can allow them to RIP. Let Science descend and be assimilated into collective well-being of humans on the ground as free spontaneity, so that both look pleasant and enjoyable to the brain. Presently science is stressed, and mind is distressed. Scientists-and-science-labs do not get funds and bank-indebted farmers (Humans) are committing suicides. Banks, like "poor students", are "failing". As S&amp;T develops, society is failing. We want decadent banks along with hegemonic-finance really to die, instead of ailing and trailing; and we want both science and mind to be de-stressed. I had categorically cautioned, if science is abandoned, it immediately comes under Mr.Trump's prey. That's to be avoided.
 That was the perspective.
 Thanks</v>
      </c>
      <c r="C7514" s="14" t="str">
        <f>VLOOKUP(A7514,Sample!A:C,3,0)</f>
        <v>Long Form</v>
      </c>
      <c r="D7514" s="14" t="str">
        <f>VLOOKUP(A7514,Sample!A:E,5,0)</f>
        <v>NEUTRAL</v>
      </c>
      <c r="E7514" t="str">
        <f t="shared" si="1"/>
        <v>en</v>
      </c>
    </row>
    <row r="7515" hidden="1">
      <c r="A7515" s="4" t="s">
        <v>25305</v>
      </c>
      <c r="B7515" s="14" t="str">
        <f>VLOOKUP(A7515,Sample!A:B,2,0)</f>
        <v>Disney Addicted said: ↑ I received an e-mail from AMEX "Shop &amp; Dine for your chance to win a $20,000 travel voucher". Every eligible purchase made at participating merchant locations between September 25 - November 2, 2017 earns 1 entry.
 Link to rules: http://email.americanexpress.com/a/hBZyXxpAQB6DpB9gTPYNtXLH8rW/amex11
 It had a link to "register now" and seemed to automatically be linked to/recognized my AMEX card # as it did not ask me to type it in. When I clicked on it a second time, it said I already registered.
 Check your e-mails. Click to expand... Be sure to check for the participating location(s) before you shop/dine. I'm going to try to print the list out. The list is for all Canada locations, the font is super tiny, and the list is not filterable. I tried to copy it into Excel and Word, and I'm giving up trying to print it for now.</v>
      </c>
      <c r="C7515" s="14" t="str">
        <f>VLOOKUP(A7515,Sample!A:C,3,0)</f>
        <v>Long Form</v>
      </c>
      <c r="D7515" s="14" t="str">
        <f>VLOOKUP(A7515,Sample!A:E,5,0)</f>
        <v>NEUTRAL</v>
      </c>
      <c r="E7515" t="str">
        <f t="shared" si="1"/>
        <v>en</v>
      </c>
    </row>
    <row r="7516" hidden="1">
      <c r="A7516" s="4" t="s">
        <v>25308</v>
      </c>
      <c r="B7516" s="14" t="str">
        <f>VLOOKUP(A7516,Sample!A:B,2,0)</f>
        <v>You will just have to make the payments on her behalf. Or you could refinance the vehicle into your name, you can't just "take over the loan in your name." You ex and daughter have a signed contract in their names with the lender, regardless of what the court order's in the divorice she is still financially responsbile for it until you refinance the loan in your name. AMEX BCE ($34,500) CITI AAdvantage ($17,000) Region's Platinum Card ($12,000) Discover IT ($13,000) Macy's ($7,400) Chase FU ($10,000) TU:768 EX: 767</v>
      </c>
      <c r="C7516" s="14" t="str">
        <f>VLOOKUP(A7516,Sample!A:C,3,0)</f>
        <v>Long Form</v>
      </c>
      <c r="D7516" s="14" t="str">
        <f>VLOOKUP(A7516,Sample!A:E,5,0)</f>
        <v>NEUTRAL</v>
      </c>
      <c r="E7516" t="str">
        <f t="shared" si="1"/>
        <v>en</v>
      </c>
    </row>
    <row r="7517" hidden="1">
      <c r="A7517" s="4" t="s">
        <v>25311</v>
      </c>
      <c r="B7517" s="14" t="str">
        <f>VLOOKUP(A7517,Sample!A:B,2,0)</f>
        <v>As Iran Test-Launches New Ballistic Missile, US Navy Vet Reveals Iranian Regime Is Paying North Korea $3 Billion For Nuclear Weapons Technology
 Less than a day after Iran showed off its new long-range Khorramshahr ballistic missile, which has a range of about 1,200 miles and can carry multiple warheads, the Islamic Republic published a video with images of the test-launch of the missile, which is capable of reaching Israel.
 “The Khorramshahr missile has become smaller in size and more tactical and it will be operational in the near future,” Press TV in Iran reported.
 [yt]LnOBdFqY5pk[/yt]
 Iranian Defense Minister Brigadier General Amir Hatami said after the successful test-launch of the missile that the rocket has a “remarkable operational range” and that “unique features have made Khorramshahr a very agile missile,” according to the Iranian Tasnim News Agency.
 He added that the Khorramshahr was a strategic missile that “can cross the enemy’s air defense zone and could be guided from the launch to the moment it hits the target.”
 The launch of the ballistic missile hours after it was shown off during a giant military parade in Tehran is meant to sent a signal to President Donald Trump, who told the U.N. General Assembly on Tuesday, “We cannot let a murderous regime continue its destabilizing activities (in the Middle East) while building dangerous missiles.”
 Trump considers Iran’s ballistic missile program a breach of the spirit of the Joint Comprehensive Plan Of Action, the nuclear agreement with the Islamic Republic that was brokered by former Secretary of State John Kerry, and Trump has threatened to not recertify the deal when its implementation will be reviewed by the administration in the middle of October.
 Iranian President Hassan Rouhani responded to Trump’s remarks about the ballistic missile program by saying Iran will not seek permission from anyone when it comes to the defense of the Islamic Republic.
 “We will promote our defensive and military power as much as we deem necessary,” Rouhani said during the parade in honor of the annual Sacred Defense Week, which marks the 36th anniversary of the war between Iraq and the Islamic Republic in the 1980s.
 “We seek no one’s permission to defend our land,” he added.
 https://www.westernjournalism.com/as-iran-test-launches-new-ballistic-missile-us-navy-vet-reveals-iranian-regime-is-paying-north-korea-3-billion-for-nuclear-weapons-technology/</v>
      </c>
      <c r="C7517" s="14" t="str">
        <f>VLOOKUP(A7517,Sample!A:C,3,0)</f>
        <v>Long Form</v>
      </c>
      <c r="D7517" s="14" t="str">
        <f>VLOOKUP(A7517,Sample!A:E,5,0)</f>
        <v>NEUTRAL</v>
      </c>
      <c r="E7517" t="str">
        <f t="shared" si="1"/>
        <v>en</v>
      </c>
    </row>
    <row r="7518" hidden="1">
      <c r="A7518" s="4" t="s">
        <v>25314</v>
      </c>
      <c r="B7518" s="14" t="str">
        <f>VLOOKUP(A7518,Sample!A:B,2,0)</f>
        <v>Luck of the draw. Most I think have partial sea view, but they save the best ones to offer you an ocean view upgrade on arrival...at a not insignificant cost of course.</v>
      </c>
      <c r="C7518" s="14" t="str">
        <f>VLOOKUP(A7518,Sample!A:C,3,0)</f>
        <v>Long Form</v>
      </c>
      <c r="D7518" s="14" t="str">
        <f>VLOOKUP(A7518,Sample!A:E,5,0)</f>
        <v>NEUTRAL</v>
      </c>
      <c r="E7518" t="str">
        <f t="shared" si="1"/>
        <v>en</v>
      </c>
    </row>
    <row r="7519" hidden="1">
      <c r="A7519" s="4" t="s">
        <v>25318</v>
      </c>
      <c r="B7519" s="14" t="str">
        <f>VLOOKUP(A7519,Sample!A:B,2,0)</f>
        <v>NightScream26 New Member Total Posts : 11 2010/09/22 18:34:40 Status: online Ribbons : 0 Re: Having an issue getting my 3rd monitor to display. 2017/09/23 16:21:07 ( permalink ) I returned the adapter and got a DP / HDMI cable www.bestbuy.com/site/insignia-6-displayport-to-hdmi-cable-black/6213011.p?skuId=6213011
 #13</v>
      </c>
      <c r="C7519" s="14" t="str">
        <f>VLOOKUP(A7519,Sample!A:C,3,0)</f>
        <v>Long Form</v>
      </c>
      <c r="D7519" s="14" t="str">
        <f>VLOOKUP(A7519,Sample!A:E,5,0)</f>
        <v>NEUTRAL</v>
      </c>
      <c r="E7519" t="str">
        <f t="shared" si="1"/>
        <v>en</v>
      </c>
    </row>
    <row r="7520" hidden="1">
      <c r="A7520" s="4" t="s">
        <v>25321</v>
      </c>
      <c r="B7520" s="14" t="str">
        <f>VLOOKUP(A7520,Sample!A:B,2,0)</f>
        <v>ArtisticCE wrote: »
 @phoebebebe13 Please give me your insight on this? I have been looking over various discussions and you seem to be the most helpful and intuitive regarding this topic. Thanks in advance!
 I paged someone to post links for me but if you scroll down in this tech section to gummybear's thread. There are a few cheaper desktops posted there from best buy</v>
      </c>
      <c r="C7520" s="14" t="str">
        <f>VLOOKUP(A7520,Sample!A:C,3,0)</f>
        <v>Long Form</v>
      </c>
      <c r="D7520" s="14" t="str">
        <f>VLOOKUP(A7520,Sample!A:E,5,0)</f>
        <v>NEUTRAL</v>
      </c>
      <c r="E7520" t="str">
        <f t="shared" si="1"/>
        <v>en</v>
      </c>
    </row>
    <row r="7521" hidden="1">
      <c r="A7521" s="4" t="s">
        <v>25324</v>
      </c>
      <c r="B7521" s="14" t="str">
        <f>VLOOKUP(A7521,Sample!A:B,2,0)</f>
        <v>I bought this and flashed with LEDE latest version. Very solid performance ... This router comes with tons of RAM so it runs very stable with LEDE.</v>
      </c>
      <c r="C7521" s="14" t="str">
        <f>VLOOKUP(A7521,Sample!A:C,3,0)</f>
        <v>Long Form</v>
      </c>
      <c r="D7521" s="14" t="str">
        <f>VLOOKUP(A7521,Sample!A:E,5,0)</f>
        <v>POSITIVE</v>
      </c>
      <c r="E7521" t="str">
        <f t="shared" si="1"/>
        <v>en</v>
      </c>
    </row>
    <row r="7522" hidden="1">
      <c r="A7522" s="4" t="s">
        <v>25327</v>
      </c>
      <c r="B7522" s="14" t="str">
        <f>VLOOKUP(A7522,Sample!A:B,2,0)</f>
        <v>Quote: : FYI on the plenti program. As of 10/31/2017 ATT is no longer going to be a Plenti partner. And Macy's will be de-emphasizing Plenti in favor of a tiered program for its credit card holders. You can still earn Plenti points, but these tiered benefits are to differentiate customers based on spending level (loyalty), whereas Plenti gives everyone the same number of points.</v>
      </c>
      <c r="C7522" s="14" t="str">
        <f>VLOOKUP(A7522,Sample!A:C,3,0)</f>
        <v>Long Form</v>
      </c>
      <c r="D7522" s="14" t="str">
        <f>VLOOKUP(A7522,Sample!A:E,5,0)</f>
        <v>NEUTRAL</v>
      </c>
      <c r="E7522" t="str">
        <f t="shared" si="1"/>
        <v>en</v>
      </c>
    </row>
    <row r="7523" hidden="1">
      <c r="A7523" s="4" t="s">
        <v>25330</v>
      </c>
      <c r="B7523" s="14" t="str">
        <f>VLOOKUP(A7523,Sample!A:B,2,0)</f>
        <v>Trudeau Vowed To Legalize Marijuana Across Canada By July. It Hasn't Been That Easy Canada is set to become the first industrialized nation to legalize and regulate marijuana from production to consumption by next July, but increasingly, Canadians are wondering: Whats the hurry?
 The government of Prime Minister Justin Trudeau is pressing ahead with legislation to legalize cannabis, a move that a majority of the Canadian public supports. But stakeholders such as police chiefs and psychiatrists are urging caution and even delay, worried that a rush to legalization will encourage consumption among young people and increase the incidence of impaired driving.
 Under the proposed legislation, the Canadian government would license the growing of cannabis by tightly regulated producers and set standards for potency and penalties for abuse; the provinces would decide on methods for distribution.
 If legislation is ready to go in July 2018, policing will not be ready to go in August. Its impossible, Rick Barnum, deputy commissioner of the Ontario Provincial Police, told the health committee of Canadas House of Commons last month as it studied the proposed law.
 Barnum was part of a contingent of police chiefs from across Canada expressing concern that there isnt time to train enough police officers to detect impaired driving among cannabis users and that if police are not ready for legalization, organized crime will take advantage of the situation to secure its hold on the market.
 Doctors are also worried by the legislation, which will set the minimum age for consumption at 18, although Canadas 10 provinces will be permitted to raise the minimum age if they wish.
 Quebecs Association of Psychiatrists has called the proposed law unacceptable, arguing that cannabis use in young people can lead to attention deficit and memory problems as well as an increased risk of psychotic disorders such as schizophrenia. The group wants to set the minimum age at 21 or higher, ban all advertising of cannabis and prohibit the growing of cannabis at home. (The proposed law would limit cannabis growers to four plants per household for personal use.)
 When you expose a growing brain to cannabis, you actually change the way it grows and matures, said Karine Igartua, president of the Quebec psychiatrists group.
 Opinion surveys continue to show that Canadians support legalization in principle. But in a recent survey conducted by Nanos Research, 57 percent expressed a lack of confidence that the federal and provincial governments will be ready with a legal framework for cannabis sales by next July. And 48 percent are worried that legalization would lead to increased consumption by youths.
 People are still quite supportive of the legalization of marijuana, but they want the government to get it right, pollster Nik Nanos said, noting that approval of legalization has been in the range of 60 percent in several surveys.
 Trudeau shows no signs of wavering in his push for legalization, which he promised in his successful election campaign two years ago. The current framework is hurting Canadians, he said recently. Criminal gangs and street gangs are making millions of dollars of profits off the sale of marijuana, and we need to put an end to this policing that does not work.
 In the United States, 29 states and the District of Columbia have legalized marijuana in some form, with eight jurisdictions allowing recreational use of pot, but cannabis remains illegal at the federal level, leading to a patchwork of regulations and enforcement.
 The Canadian process is designed to result in full legalization across the country. Uruguay is the only country with a full regime for the legalized sale of cannabis, although a complication with U.S. banking regulations could imperil the countrys new marijuana market.
 Trudeaus government hopes that legalization will reduce access to marijuana by underage users. Bill Blair, a former Toronto police chief who is now a member of Parliament and Trudeaus point person on cannabis legalization, said he understands public skepticism over whether the legislation will achieve this goal. But he says Canada already has the highest rates of pot usage among young people in the industrialized world. You cant regulate something thats prohibited, he said.
 That is why the government plans to retain all of the current sanctions against the illegal production and distribution of cannabis. And it plans to add as a new offense the sale of cannabis to those 17 and younger, with a maximum penalty of 14 years in prison.
 Blair said he received plenty of candid advice from Colorado, Washington and other states that have legalized recreational marijuana. In particular, Colorado officials suggested that Canadian authorities start off strict and relax regulations later. Doing the opposite is much more difficult, he said.
 That is one reason that the Canadian government will not be ready with rules governing the sale of edibles by July 1. Such rules will come later, after more study, so edibles will remain illegal. Youll be able to make your own cake [with legal cannabis], but you wont be able to sell it until there are strict rules in place, Blair said.
 He also gave assurances of strict controls on branding for cannabis sales. There will be limits on how branding can be displayed so it cant be used for marketing to kids, he said.
 Another way that marijuana legalization is shaping up differently from the U.S. experience is the decision by Ontario, Canadas most populous province, to directly control marijuana sales through a network of up to 150 outlets run by a subsidiary of the provincial alcohol monopoly. Ontario Finance Minister Charles Sousa said the provincial government intends to shut down illegal pot dispensaries that have popped up around the province and restrict sales to its own outlets.
 The province of Quebec is believed to be leaning in the same direction.
 The private dispensaries, which now offer medical marijuana and had hoped to expand into the recreational market, plan to fight back.
 Paul Lewin, a Toronto lawyer specializing in cannabis cases, says Ontarios marketing plan will not succeed and will force the dispensaries underground. In the places where it will be a monopoly, it will fail, Lewin said, calling the proposed state-run monopoly a new form of prohibition.
 The province [of Ontario] just wants a lot of money, Lewin said.
 How profitable the cannabis market ends up being for the government remains to be seen. While officials such as Blair concede a need to keep prices high to discourage consumption among young people, they are aware that if prices are too high, illicit producers will stay in business.
 On Tuesday, Trudeau announced to provincial leaders that the federal government plans to impose a tax of $1 about 80 U.S. cents per gram on cannabis costing up to $10 a gram plus 10 percent on cannabis priced above $10 a gram. He promised that the federal government would split the revenue 50-50 with the provinces, but the premiers have argued for more.
 As for the push for a delay in the legalization date, Blair remains determined. Its important that we get this done, he said. The price of delay is continued deaths on our roadways, continued jeopardy for kids and billions of dollars in profits for organized crime.
  Trudeau vowed to legalize marijuana across Canada by July. It hasn’t been that easy. - The Washington Post
 Author: Alan Freeman
 Contact: The Washington Post
 Photo Credit: Canadian Press
 Website: Washington Post: Breaking News, World, US, DC News &amp; Analysis - The Washington Post</v>
      </c>
      <c r="C7523" s="14" t="str">
        <f>VLOOKUP(A7523,Sample!A:C,3,0)</f>
        <v>Long Form</v>
      </c>
      <c r="D7523" s="14" t="str">
        <f>VLOOKUP(A7523,Sample!A:E,5,0)</f>
        <v>NEUTRAL</v>
      </c>
      <c r="E7523" t="str">
        <f t="shared" si="1"/>
        <v>en</v>
      </c>
    </row>
    <row r="7524" hidden="1">
      <c r="A7524" s="4" t="s">
        <v>25333</v>
      </c>
      <c r="B7524" s="14" t="str">
        <f>VLOOKUP(A7524,Sample!A:B,2,0)</f>
        <v>Does samsung pay support amex? Would fix all the tap/non tap terminal problems no?</v>
      </c>
      <c r="C7524" s="14" t="str">
        <f>VLOOKUP(A7524,Sample!A:C,3,0)</f>
        <v>Long Form</v>
      </c>
      <c r="D7524" s="14" t="str">
        <f>VLOOKUP(A7524,Sample!A:E,5,0)</f>
        <v>NEUTRAL</v>
      </c>
      <c r="E7524" t="str">
        <f t="shared" si="1"/>
        <v>en</v>
      </c>
    </row>
    <row r="7525" hidden="1">
      <c r="A7525" s="4" t="s">
        <v>25336</v>
      </c>
      <c r="B7525" s="14" t="str">
        <f>VLOOKUP(A7525,Sample!A:B,2,0)</f>
        <v>[QUOTE=.christopher.;70452281]I think what makes the picture is the guy on the right, just above the guy in the macho man shirt, having the look of horror on his face as he witnesses said moment.[/QUOTE]
 It's like the Mona Lisa of wrestling pictures. Everytime you look at it you discover something new. :mj</v>
      </c>
      <c r="C7525" s="14" t="str">
        <f>VLOOKUP(A7525,Sample!A:C,3,0)</f>
        <v>Long Form</v>
      </c>
      <c r="D7525" s="14" t="str">
        <f>VLOOKUP(A7525,Sample!A:E,5,0)</f>
        <v>NEUTRAL</v>
      </c>
      <c r="E7525" t="str">
        <f t="shared" si="1"/>
        <v>en</v>
      </c>
    </row>
    <row r="7526" hidden="1">
      <c r="A7526" s="4" t="s">
        <v>25339</v>
      </c>
      <c r="B7526" s="14" t="str">
        <f>VLOOKUP(A7526,Sample!A:B,2,0)</f>
        <v>Comprar Viagra Sin Receta Medica Espana Propecia Does It Work Baldness Pill [скрыто от гостей] Pyridium Best Buy Cheapeast Express Delivery Cialis Generico Andorra Buy Propecia And MinoxidilGeneric Quality And Viagra Fast Shipping Viagra [скрыто от гостей] On Line Viagra Cialis 10 Mg Wirkstoff Cialis Online Fast Delivery</v>
      </c>
      <c r="C7526" s="14" t="str">
        <f>VLOOKUP(A7526,Sample!A:C,3,0)</f>
        <v>Long Form</v>
      </c>
      <c r="D7526" s="14" t="str">
        <f>VLOOKUP(A7526,Sample!A:E,5,0)</f>
        <v>NEUTRAL</v>
      </c>
      <c r="E7526" t="str">
        <f t="shared" si="1"/>
        <v>en</v>
      </c>
    </row>
    <row r="7527" hidden="1">
      <c r="A7527" s="4" t="s">
        <v>25342</v>
      </c>
      <c r="B7527" s="14" t="str">
        <f>VLOOKUP(A7527,Sample!A:B,2,0)</f>
        <v>Alfani Ruffled Blouson Top, Only at Macy's - Women - Macy's</v>
      </c>
      <c r="C7527" s="14" t="str">
        <f>VLOOKUP(A7527,Sample!A:C,3,0)</f>
        <v>Long Form</v>
      </c>
      <c r="D7527" s="14" t="str">
        <f>VLOOKUP(A7527,Sample!A:E,5,0)</f>
        <v>NEUTRAL</v>
      </c>
      <c r="E7527" t="str">
        <f t="shared" si="1"/>
        <v>en</v>
      </c>
    </row>
    <row r="7528" hidden="1">
      <c r="A7528" s="4" t="s">
        <v>25345</v>
      </c>
      <c r="B7528" s="14" t="str">
        <f>VLOOKUP(A7528,Sample!A:B,2,0)</f>
        <v>I think we should rename this thread "Platinum getting crushed today" as right now
 down 12.50 as a matter of fact Palladium has moved in to the third spot behind
 Gold and Rhodium, for a long time Platinum was always $50 or better, times are a changing !</v>
      </c>
      <c r="C7528" s="14" t="str">
        <f>VLOOKUP(A7528,Sample!A:C,3,0)</f>
        <v>Long Form</v>
      </c>
      <c r="D7528" s="14" t="str">
        <f>VLOOKUP(A7528,Sample!A:E,5,0)</f>
        <v>NEUTRAL</v>
      </c>
      <c r="E7528" t="str">
        <f t="shared" si="1"/>
        <v>en</v>
      </c>
    </row>
    <row r="7529" hidden="1">
      <c r="A7529" s="4" t="s">
        <v>25348</v>
      </c>
      <c r="B7529" s="14" t="str">
        <f>VLOOKUP(A7529,Sample!A:B,2,0)</f>
        <v>Quote: 
  Originally Posted by Atilla You are like a scratched record - just keep repeating same old rubbish. 
 First it was the Italian banks, then it was the far Austrian right, then the Dutch, then the French and now 11% of Germans. The far right ain't getting nowhere. UK now has the National Action. Big deal. Wannabee Nazi's barking about same ol sh1t. 
 EU is ascending. UK has committed to security of EU already whatever the negotiations. 
 As for UK, US and protectionism, you dig your head into the sand. If you can't reach a negotiated agreement over a simple one industry deal with the one country where we have our special relationship WHAT FREAKING CHANCE DO YOU THINK YOU HAVE, STRIKING DEALS, FREE TRADING DEALS WITH REST OF THE WORLD. 
 I'm left speechless by the daft stupid foolish belief so much hope is placed on a few words contrary to all evidence. TMay got nada from the Indians, Chinese and the Japanese and now the Yanks. 
 Trump said he'd put the UK first in the queue. If you believe that, then you have a role cut out for you on the muppet show. 
 How many more U-turns you reckon the Tory party and Brexsh1tters going to make before you wake up to reality. ROTFLMAO 
 Here enjoy 
 All these European countries must be making it up 
 Go ponder this latest poll in Italy. http://www.ansa.it/english/news/2017...7a11d2e33.html</v>
      </c>
      <c r="C7529" s="14" t="str">
        <f>VLOOKUP(A7529,Sample!A:C,3,0)</f>
        <v>Long Form</v>
      </c>
      <c r="D7529" s="14" t="str">
        <f>VLOOKUP(A7529,Sample!A:E,5,0)</f>
        <v>NEUTRAL</v>
      </c>
      <c r="E7529" t="str">
        <f t="shared" si="1"/>
        <v>en</v>
      </c>
    </row>
    <row r="7530" hidden="1">
      <c r="A7530" s="4" t="s">
        <v>25351</v>
      </c>
      <c r="B7530" s="14" t="str">
        <f>VLOOKUP(A7530,Sample!A:B,2,0)</f>
        <v>Quote: : Can one still apply for a Citi Hilton card or is Amex the only option now? Only Amex now. The Citi links all died several months ago.</v>
      </c>
      <c r="C7530" s="14" t="str">
        <f>VLOOKUP(A7530,Sample!A:C,3,0)</f>
        <v>Long Form</v>
      </c>
      <c r="D7530" s="14" t="str">
        <f>VLOOKUP(A7530,Sample!A:E,5,0)</f>
        <v>NEUTRAL</v>
      </c>
      <c r="E7530" t="str">
        <f t="shared" si="1"/>
        <v>en</v>
      </c>
    </row>
    <row r="7531" hidden="1">
      <c r="A7531" s="4" t="s">
        <v>25354</v>
      </c>
      <c r="B7531" s="14" t="str">
        <f>VLOOKUP(A7531,Sample!A:B,2,0)</f>
        <v>We will have a 1 year old and a 6 year old. Will be renting a single Citi Mini GT. If the older one gets really worn out, we could let him have it and put baby in his carrier. I would rather do that once or twice than push double stroller the whole trip. But, our trip is much shorter than yours, and we have long breaks at the resort planned into every day.</v>
      </c>
      <c r="C7531" s="14" t="str">
        <f>VLOOKUP(A7531,Sample!A:C,3,0)</f>
        <v>Long Form</v>
      </c>
      <c r="D7531" s="14" t="str">
        <f>VLOOKUP(A7531,Sample!A:E,5,0)</f>
        <v>NEUTRAL</v>
      </c>
      <c r="E7531" t="str">
        <f t="shared" si="1"/>
        <v>en</v>
      </c>
    </row>
    <row r="7532" hidden="1">
      <c r="A7532" s="4" t="s">
        <v>25357</v>
      </c>
      <c r="B7532" s="14" t="str">
        <f>VLOOKUP(A7532,Sample!A:B,2,0)</f>
        <v>Same situation I am in now with my order that Best buy is unable to fulfill, two times in a row for the same product. I have been waiting days without any response. Also there is no formal process to contact a manager or escalate the complain. Call center or store filters the call, blaming each other and will not provide any clarity or even call back after contacting the warehouse.
 However BestBuy website sells the same product with confirmed delivery date of 3 to 4 days. Very bad online shopping experience.</v>
      </c>
      <c r="C7532" s="14" t="str">
        <f>VLOOKUP(A7532,Sample!A:C,3,0)</f>
        <v>Long Form</v>
      </c>
      <c r="D7532" s="14" t="str">
        <f>VLOOKUP(A7532,Sample!A:E,5,0)</f>
        <v>NEGATIVE</v>
      </c>
      <c r="E7532" t="str">
        <f t="shared" si="1"/>
        <v>en</v>
      </c>
    </row>
    <row r="7533" hidden="1">
      <c r="A7533" s="4" t="s">
        <v>25360</v>
      </c>
      <c r="B7533" s="14" t="str">
        <f>VLOOKUP(A7533,Sample!A:B,2,0)</f>
        <v>cnelsen said: ↑ President Trump has been excoriated as a demon, racist, heartless, witless, tone deaf, Nazi, KKK, orange white supremacist by the unhinged local leftist loonies for tweeting more about the NFL than Puerto Rico's travails. See? the herd squeals, racist!racist!racist!racist!racist!racist!racist!
 So I went back and took the most recent 250 posts from Current Events and the most recent 250 posts from Politics and, judging only by the headlines, counted how many posts were about the NFL and kneeling and how many posts were about Puerto Rico. There were 128 about the NFL and 17 about Puerto Rico. Of the 17 about Puerto Rico, only two weren't complaining about Trump's response and comparing his Puerto Rico response to his NFL response.
 So, you left-wing lunatics, by your own standards, you are guilty of being demon, racist, heartless, witless, tone deaf, Nazi, KKK, orange white supremacists yourselves, fucking phonies. Here's Michelle Malkin, taking you down another few pegs. (I wonder how you can stand to look at yourselves in the mirror in the mornings. No wonder you all hate life with such zeal.)
 I’m calling foul on all the leftists rushing to protect the NFL’s protest crusaders from President Donald Trump’s criticism of their national anthem antics.
 Their shabby line of defense? The NFL is a “private enterprise” whose “rights” are being violated by those who dare to challenge the league’s political radicalization. The anti-Trump Democratic Coalition has even filed an ethics complain t alleging that the president’s comments constitute a criminal violation against using government offices “to influence the employment decisions and practices” of a private entity.
 Funny. These fair-weather friends of corporate free speech and the First Amendment were nowhere to be found when Boston Mayor Tom Menino and Chicago Mayor Rahm Emanuel were vowing to shut down Chick-Fil-A in their towns as government retaliation against the founders ‘ private religious beliefs.
 As for the NFL’s status as a “private” enterprise? That’s some Super Bowl-sized audacity right there. I first started tracking publicly subsidized sports boondoggles with my very first watchdog website, Porkwatch , back in 1999. Since then, taxpayers at all levels of government have foot the bill for football stadiums to the tune of an estimated $1 billion every year.
 Over the past decade, new tax-supported NFL stadiums rose up for the Indianapolis Colts (the $720 million Lucas Oil Stadium), the Dallas Cowboys (the $1.15 billion AT&amp;T Stadium) the New York Jets and Giants (the $1.6 billion MetLife Stadium, the Minnesota Vikings (the $1.1 billion U.S. Bank Stadium), the Atlanta Falcons (the $1.5 billion Mercedes-Benz Stadium), and the San Francisco 49ers (the $1.3 billion Levi’s Stadium in Santa Clara).
 Next in the works: a whopping $2.6 billion stadium for the Los Angeles Chargers and Rams and a $1.9 billion stadium for the Oakland Raiders when they move to Las Vegas. Left behind? An $83 million taxpayer debt on two-decade-old renovations to the Alameda County Coliseum that the Raiders are abandoning.
 Both political parties have supported massive redistribution of taxes from working people to the gridiron’s spoiled 1-percenters. Public-private sports palace boosters employ the same bogus economic development math as the federal government’s infamous Solyndra green energy loans, stimulus rip-offs and jobs programs. Citizens are promised an enormous multiplier of jobs and benefits in return for their “investments.” But instead they’ve been saddled with a field of schemes.
 Sports economists have concluded repeatedly that the effects of stadium subsidies on employment and economic activity are negligible–or even negative. Scott Wolla of the St. Louis Federal Reserve reported earlier this year, “In a 2017 poll, 83 percent of the economists surveyed agreed that ‘Providing state and local subsidies to build stadiums for professional sports teams is likely to cost the relevant taxpayers more than any local economic benefits that are generated.'”
 Yet, the NFL, its teams and its sponsors continue to benefit from a bonanza of tax-free loans, municipal bonds, rent waivers and property tax exemptions. Congress provided the league with an antitrust exemption that protects its monopoly broadcasting rights. Localities have raided “emergency” funds to help pay for stadium construction. And corporate benefactors write off their expenses for luxury boxes, tickets and naming-rights purchases.
 As long as the NFL has its hog noses buried in the taxpayer trough, I’ll keep speaking up about all the football militants who backed former 49ers QB Colin Kaepernick and his disgusting cops-as-pigs socks.
 You wanna raise your fists on the field? Get your grubby hands out of our pockets first.
 Michelle Malkin: NFL Pigskins at the Public Trough | VDARE - premier news outlet for patriotic immigration reform ​ Click to expand... Explain to our feeble brains how starting threads on the USMB message board would help Puerto Rico.
 Then essplain the same thing I asked the last asshat who tried to make this a thing, who the fuck are you to decide what topics anybody can post on?
 Dumb shit.</v>
      </c>
      <c r="C7533" s="14" t="str">
        <f>VLOOKUP(A7533,Sample!A:C,3,0)</f>
        <v>Long Form</v>
      </c>
      <c r="D7533" s="14" t="str">
        <f>VLOOKUP(A7533,Sample!A:E,5,0)</f>
        <v>NEUTRAL</v>
      </c>
      <c r="E7533" t="str">
        <f t="shared" si="1"/>
        <v>en</v>
      </c>
    </row>
    <row r="7534" hidden="1">
      <c r="A7534" s="4" t="s">
        <v>25363</v>
      </c>
      <c r="B7534" s="14" t="str">
        <f>VLOOKUP(A7534,Sample!A:B,2,0)</f>
        <v>Discover today announced the launch of a new Apple Pay feature that will let Discover cardholders use their Cashback Bonus rewards to pay for Apple Pay purchases.
 To use the feature, customers make a qualifying purchase with Apple Pay using a Discover card, select "Tap for Details" in the Wallet app and then tap "Redeem" to add the Cashback Bonus as a statement credit in the amount of the purchase.
 ​ Quote: "Cashback Bonus redemption through Apple Pay can happen in just two touches for Discover cardmembers," said Szabolcs Paldy, vice president of e-business for Discover. "We are committed to providing simple and valuable solutions to our customers wherever and whenever they need them. Customer experience hinges on embracing mobile-first technologies like Apple Pay, and this new ability will make Cashback Bonus redemption even easier and more convenient for our cardmembers." Click to expand... Using the new Cashback Bonus feature requires a Discover card added to Apple Pay, the Discover Mobile app, and a rewards balance higher than the purchase amount. Discover, like many credit card companies, offers points with qualifying purchases that can be redeemed for rewards or cash back bonuses.
 Discover card users can already redeem their Cashback Bonus points for statement credits or as deposits into a bank account, so technically it was already possible to pay for Apple Pay purchases with Discover points.
 It's not entirely clear what the benefit of the new feature is, but with the two-tap redemption method, it may be easier for users to redeem rewards using this method.
 Qualifying purchases include those over $1 made with Apple Pay. Discover says that T-Mobile customers will not be able to use the feature unless connected to a Wi-Fi network.
 Article Link: Discover Now Lets Apple Pay Users Redeem Cashback Bonuses for Purchases</v>
      </c>
      <c r="C7534" s="14" t="str">
        <f>VLOOKUP(A7534,Sample!A:C,3,0)</f>
        <v>Long Form</v>
      </c>
      <c r="D7534" s="14" t="str">
        <f>VLOOKUP(A7534,Sample!A:E,5,0)</f>
        <v>NEUTRAL</v>
      </c>
      <c r="E7534" t="str">
        <f t="shared" si="1"/>
        <v>en</v>
      </c>
    </row>
    <row r="7535" hidden="1">
      <c r="A7535" s="4" t="s">
        <v>25365</v>
      </c>
      <c r="B7535" s="14" t="str">
        <f>VLOOKUP(A7535,Sample!A:B,2,0)</f>
        <v>Dear gods, the pain.
 I mean you could convert but ouch. MDC would most likely be best handled as invulnerability or just absurd DRs, Invulnerability since MDC typically is handled as being immune to sdc dmg. 
 Damage just convert to appropriate value of superhuman strength on the gurps chart I would presume. Most likely something in excess of 50</v>
      </c>
      <c r="C7535" s="14" t="str">
        <f>VLOOKUP(A7535,Sample!A:C,3,0)</f>
        <v>Long Form</v>
      </c>
      <c r="D7535" s="14" t="str">
        <f>VLOOKUP(A7535,Sample!A:E,5,0)</f>
        <v>NEUTRAL</v>
      </c>
      <c r="E7535" t="str">
        <f t="shared" si="1"/>
        <v>en</v>
      </c>
    </row>
    <row r="7536" hidden="1">
      <c r="A7536" s="4" t="s">
        <v>25368</v>
      </c>
      <c r="B7536" s="14" t="str">
        <f>VLOOKUP(A7536,Sample!A:B,2,0)</f>
        <v>irosie91 said: ↑ Trump seems to have decided that Puerto Rico is a money pit and is willing to let it go in bankruptcy maybe. I believe that Puerto Rico will find a way to survive Click to expand... `
 It is a money pit because of it's corrupt government. The 70 billion dollar debt they are defaulting on is owed the banks, not the US government. It was incurred during the Obama administration. PR can declare bankruptcy and become a ward of wall street. Trump has no power or authority in such debts. Get a clue.</v>
      </c>
      <c r="C7536" s="14" t="str">
        <f>VLOOKUP(A7536,Sample!A:C,3,0)</f>
        <v>Long Form</v>
      </c>
      <c r="D7536" s="14" t="str">
        <f>VLOOKUP(A7536,Sample!A:E,5,0)</f>
        <v>NEGATIVE</v>
      </c>
      <c r="E7536" t="str">
        <f t="shared" si="1"/>
        <v>en</v>
      </c>
    </row>
    <row r="7537" hidden="1">
      <c r="A7537" s="4" t="s">
        <v>25371</v>
      </c>
      <c r="B7537" s="14" t="str">
        <f>VLOOKUP(A7537,Sample!A:B,2,0)</f>
        <v>I like them in this order:
 1. Charlotte Reese
 2. Claire Reese (though I like the flow of Clara Reese better)
 3. Macy Reese
 4.Hadley Reese
 5. Kendall Reese - NAFAA
 Other Suggestions:
 Brenna Reese
 Mallory Reese
 Kenna Reese
 Georgia Reese
 Jolie Reese
 Abigail Reese
 Brinley Reese
 Harper Reese
 Ashlyn Reese
 Winter Reese
 Ellery Reese
 Caroline Reese
 Josephine Reese
 Eliza Reese
 Caitlin Reese
 Laurel Reese
 Hannah Reese
 Michaela Reese
 Samantha Reese
 Gabrielle Reese</v>
      </c>
      <c r="C7537" s="14" t="str">
        <f>VLOOKUP(A7537,Sample!A:C,3,0)</f>
        <v>Long Form</v>
      </c>
      <c r="D7537" s="14" t="str">
        <f>VLOOKUP(A7537,Sample!A:E,5,0)</f>
        <v>NEUTRAL</v>
      </c>
      <c r="E7537" t="str">
        <f t="shared" si="1"/>
        <v>en</v>
      </c>
    </row>
    <row r="7538" hidden="1">
      <c r="A7538" s="4" t="s">
        <v>25373</v>
      </c>
      <c r="B7538" s="14" t="str">
        <f>VLOOKUP(A7538,Sample!A:B,2,0)</f>
        <v>Quote: :
 No one can say for certain they will receive an auto cli (unless on a probation type of introductory offer ex. credit steps type like Cap1, merrick and now Amex) from any creditor. That's one of the reasons they are so great they are unexpected surprises!</v>
      </c>
      <c r="C7538" s="14" t="str">
        <f>VLOOKUP(A7538,Sample!A:C,3,0)</f>
        <v>Long Form</v>
      </c>
      <c r="D7538" s="14" t="str">
        <f>VLOOKUP(A7538,Sample!A:E,5,0)</f>
        <v>NEUTRAL</v>
      </c>
      <c r="E7538" t="str">
        <f t="shared" si="1"/>
        <v>en</v>
      </c>
    </row>
    <row r="7539" hidden="1">
      <c r="A7539" s="4" t="s">
        <v>25376</v>
      </c>
      <c r="B7539" s="14" t="str">
        <f>VLOOKUP(A7539,Sample!A:B,2,0)</f>
        <v>Are you facing any technical problem in your day to day life ?
 like if that had any solutions your daily life would be much better
 Bring it on, and personal or emotional or financial problems dont count.</v>
      </c>
      <c r="C7539" s="14" t="str">
        <f>VLOOKUP(A7539,Sample!A:C,3,0)</f>
        <v>Long Form</v>
      </c>
      <c r="D7539" s="14" t="str">
        <f>VLOOKUP(A7539,Sample!A:E,5,0)</f>
        <v>NEUTRAL</v>
      </c>
      <c r="E7539" t="str">
        <f t="shared" si="1"/>
        <v>en</v>
      </c>
    </row>
    <row r="7540" hidden="1">
      <c r="A7540" s="4" t="s">
        <v>25379</v>
      </c>
      <c r="B7540" s="14" t="str">
        <f>VLOOKUP(A7540,Sample!A:B,2,0)</f>
        <v>Dpack22 wrote: ↑Oct 11th, 2017 10:28 am
 Don't worry, they all got massive bonuses for running the company into the ground. They would make great government employees or politicians.
 I actually don't blame the Canadian management too much on this one. The reason for the downfall, IMHO, is Sears USA and their 'leader' Eddie Lambert who bled 100's of millions of dollars from Canada (selling property/closing stores/ and generally not reinvesting in Canada) to keep their US operations afloat. Also, Target when they exited Canada and left all of their suppliers holding the bag. I'm sure many of Sears' suppliers also supplied Target and none of them want to be left holding the bag now.</v>
      </c>
      <c r="C7540" s="14" t="str">
        <f>VLOOKUP(A7540,Sample!A:C,3,0)</f>
        <v>Long Form</v>
      </c>
      <c r="D7540" s="14" t="str">
        <f>VLOOKUP(A7540,Sample!A:E,5,0)</f>
        <v>NEGATIVE</v>
      </c>
      <c r="E7540" t="str">
        <f t="shared" si="1"/>
        <v>en</v>
      </c>
    </row>
    <row r="7541" hidden="1">
      <c r="A7541" s="4" t="s">
        <v>25382</v>
      </c>
      <c r="B7541" s="14" t="str">
        <f>VLOOKUP(A7541,Sample!A:B,2,0)</f>
        <v>I think men still want to walk through stores and look at 'toys'. I order a few things on Amazon from time to time, but nothing like wandering the aisles and looking for something you can't live without, but didn't know it until you saw it. What was the last spontaneous thing you bought but didn't plan on it; you just happened to be at a store? Gander Mountain's going out of business and I bought some fishing stuff, but wandering around the place, I bought a stainless steel whiskey flask. No real reason, it's not like I needed it. Its still in the package in my drawer.</v>
      </c>
      <c r="C7541" s="14" t="str">
        <f>VLOOKUP(A7541,Sample!A:C,3,0)</f>
        <v>Long Form</v>
      </c>
      <c r="D7541" s="14" t="str">
        <f>VLOOKUP(A7541,Sample!A:E,5,0)</f>
        <v>NEUTRAL</v>
      </c>
      <c r="E7541" t="str">
        <f t="shared" si="1"/>
        <v>en</v>
      </c>
    </row>
    <row r="7542" hidden="1">
      <c r="A7542" s="4" t="s">
        <v>25385</v>
      </c>
      <c r="B7542" s="14" t="str">
        <f>VLOOKUP(A7542,Sample!A:B,2,0)</f>
        <v>Samsung Galaxy Note8 - Brand New, Unopened Box, Australian Stock, Full Warranty - Sydney CBD/Woolloomooloo
 Unwanted gift, I didn't even open the box.
 Colour: Midnight Black
 Storage: 64GB
 Full Australian Warranty, I have the invoice to prove I'm the legitimate owner.
 You can claim free 1 year screen assurance (free screen replacement extras) by 31st of October.
 Cash preferred. Collection in person in Sydney CBD or Woolloomooloo.
 Thanks, Daniel
 PS. Please no funny offers, this is cheapest you can get.</v>
      </c>
      <c r="C7542" s="14" t="str">
        <f>VLOOKUP(A7542,Sample!A:C,3,0)</f>
        <v>Long Form</v>
      </c>
      <c r="D7542" s="14" t="str">
        <f>VLOOKUP(A7542,Sample!A:E,5,0)</f>
        <v>NEUTRAL</v>
      </c>
      <c r="E7542" t="str">
        <f t="shared" si="1"/>
        <v>en</v>
      </c>
    </row>
    <row r="7543" hidden="1">
      <c r="A7543" s="4" t="s">
        <v>25387</v>
      </c>
      <c r="B7543" s="14" t="str">
        <f>VLOOKUP(A7543,Sample!A:B,2,0)</f>
        <v>clodcomplex : [img.fark.net image 587x379]
 [img.fark.net image 587x509]
 I wonder how much Pruitt's bank account went up after that deal?</v>
      </c>
      <c r="C7543" s="14" t="str">
        <f>VLOOKUP(A7543,Sample!A:C,3,0)</f>
        <v>Long Form</v>
      </c>
      <c r="D7543" s="14" t="str">
        <f>VLOOKUP(A7543,Sample!A:E,5,0)</f>
        <v>NEUTRAL</v>
      </c>
      <c r="E7543" t="str">
        <f t="shared" si="1"/>
        <v>en</v>
      </c>
    </row>
    <row r="7544" hidden="1">
      <c r="A7544" s="4" t="s">
        <v>25390</v>
      </c>
      <c r="B7544" s="14" t="str">
        <f>VLOOKUP(A7544,Sample!A:B,2,0)</f>
        <v>There's really only like 8 or so dangerous sections for being hit by a foul ball and even then it's more like the front half of the rows. Is it really so hard to just not sit in those seats if you're afraid of you or your child being struck by a ball? Netting is an overreaction. It's a solution but an inefficient one. Especially at Citi Field, the nets are THIRTY FEET HIGH. Come on, that is just complete overkill.</v>
      </c>
      <c r="C7544" s="14" t="str">
        <f>VLOOKUP(A7544,Sample!A:C,3,0)</f>
        <v>Long Form</v>
      </c>
      <c r="D7544" s="14" t="str">
        <f>VLOOKUP(A7544,Sample!A:E,5,0)</f>
        <v>NEGATIVE</v>
      </c>
      <c r="E7544" t="str">
        <f t="shared" si="1"/>
        <v>en</v>
      </c>
    </row>
    <row r="7545" hidden="1">
      <c r="A7545" s="4" t="s">
        <v>25393</v>
      </c>
      <c r="B7545" s="14" t="str">
        <f>VLOOKUP(A7545,Sample!A:B,2,0)</f>
        <v>Fret not! My Macy's card started out with a $300 CL. 4 years later, it is my highest CL at $22,500. If my memory serves me correctly, you are eligible every 4 months for a CLI.</v>
      </c>
      <c r="C7545" s="14" t="str">
        <f>VLOOKUP(A7545,Sample!A:C,3,0)</f>
        <v>Long Form</v>
      </c>
      <c r="D7545" s="14" t="str">
        <f>VLOOKUP(A7545,Sample!A:E,5,0)</f>
        <v>NEUTRAL</v>
      </c>
      <c r="E7545" t="str">
        <f t="shared" si="1"/>
        <v>en</v>
      </c>
    </row>
    <row r="7546" hidden="1">
      <c r="A7546" s="4" t="s">
        <v>25396</v>
      </c>
      <c r="B7546" s="14" t="str">
        <f>VLOOKUP(A7546,Sample!A:B,2,0)</f>
        <v>Quote:
  Originally Posted by sdsearch
  Are you also holding the IHG Chase credit card? For a measly $49 annual fee (and no spend needed), each year (after the first) it gives you an uncapped free night certificate which can be used at luxury hotels in the IHG group such as Intercontinental.
 He said luxury hotels. Intercontinental is the "top" brand for IHG, and is rarely better than "upscale" and sometimes doesn't even achieve that. That said, I do like my IHG card and do use it for those Intercontinentals... Just wish they actually had more of those actual luxury hotels, rather than just the handful scattered in remote locations.</v>
      </c>
      <c r="C7546" s="14" t="str">
        <f>VLOOKUP(A7546,Sample!A:C,3,0)</f>
        <v>Long Form</v>
      </c>
      <c r="D7546" s="14" t="str">
        <f>VLOOKUP(A7546,Sample!A:E,5,0)</f>
        <v>NEUTRAL</v>
      </c>
      <c r="E7546" t="str">
        <f t="shared" si="1"/>
        <v>en</v>
      </c>
    </row>
    <row r="7547" hidden="1">
      <c r="A7547" s="4" t="s">
        <v>25399</v>
      </c>
      <c r="B7547" s="14" t="str">
        <f>VLOOKUP(A7547,Sample!A:B,2,0)</f>
        <v>German Elections: Will Merkel hold on to power?
 Elections in economically powerful countries like Germany have always provided an opportunity traders can take advantage of, because of the market volatility that preceded them.
 The uncertainty that surrounds an election result creates turbulence in the markets, which are exactly the conditions traders need to make bigger profits on their trades.
 If recent history has taught us anything, it is to expect the unexpected when the German Election takes place on Sunday 24th September  regardless of what exit polls and the media are reporting will happen.
 EXIT POLLS ARE LESS RELIABLE THAN BEFORE
 Opinion polls have consistently predicted that Angela Merkel will secure a fourth consecutive election victory for her Christian Democratic Union (CDU) party and their sister party the Christian Social Union (CSU).
 However, exit polls are not as reliable as they once were. Britons were expected to vote against Brexit and Hilary Clinton was considered a more likely US President than Donald Trump.
 The pulse of the voter is far more difficult to anticipate, and more susceptible to change. 
 The impact of social media and other, less predictable influencers, can have a significant effect on the opinions and perceptions of voters, especially in those critical last few days before the election itself takes place.
 No outcome is certain until the last votes have been cast.
 MARKETS BECOME MORE VOLATILE AROUND ELECTIONS
 This uncertainty creates volatility in the markets, which tends to become more pronounced as the polling date approaches and even more so if the outcome is in the balance.
 That volatility is magnified when an unexpected outcome is declared, as when Britons voted in favour of Brexit.
 This is why the German election offers the potential to make some money.
 In the immediate aftermath of the Brexit vote Sterling (GBP) plunged to its lowest level since 1985, and two years later it has yet to recover.
 Another unexpected result in Germany would trigger another period of market turbulence.
 Traders are already calculating how to react depending on the outcome. This is an opportunity to make significant profits  its a question of picking up on the right indicators.
 HOW WILL GERMANS VOTE?
 On the face of it German voters have less reason to produce a surprise result. The country is economically strong and thriving. But recent statements and actions by Merkel, such as her decision to welcome over one million refugees into Germany came in for heavy criticism and resulted in her personal popularity dropping to its lowest in years.
 How much of an influence will this have on voters come the election?
 Merkels record as Chancellor is impressive. She has successfully navigated the recession that has affected most of Europe. But their manufacturing might has never been in doubt, Germany was always better prepared than its European neighbours to come through the economic crisis in good shape and without its people suffering any great hardship as has been witnessed in other countries.
 If the economy isnt a significant factor affecting voting then other matters could be more prominent in voters minds. Germanys role in a fragmenting Europe, or its support of military campaigns abroad against Isis and the retaliations it has provoked in France, the UK and Spain may persuade votes that a change in policy is needed.
 COALITION IS THE ONLY CERTAINTY
 Despite being the dominant party, Germanys electoral system has required Merkels party to form coalitions in all three of the CDU/CSUs successes. If anything is certain about the forthcoming election it is that it will be another coalition government that takes power.
 In 2013, the previous coalition government failed to gain the necessary majority of seats needed to maintain power. Coalition partner, the Free Democratic Party (FDP), attracted less than 5% of the vote which resulted in a coalition being formed with the Social Democratic Party (SDP). It was referred to as a grand coalition. But this may not be repeated given the fall-out between the respective leaders  Martin Schulz of the SDP and Merkel  over the issue of immigration.
 Schulz is considered Merkels biggest challenger as Chancellor. The SDP are expected to achieve around 25% of the vote according to the latest opinion polls, making them the CDU/CSUs biggest competitors.
 Schulzs popularity has strengthened following his stint as President of the European Parliament and he is liked by a significant number of the countrys voters.
 If Schulz was to overcome Merkel on September 24 it would send shock waves around the world, the markets are likely to go through another period of instability and the Euro (EUR) might be affected in the same way Sterling (GBP) was affected by Brexit.
 If Schulz garnered a greater portion of the vote, but not enough to replace Merkel, it could still increase his influence on policy making. Assuming the coalition remained intact, the Euro (EUR) is likely to strengthen as Schulz is in favour of strengthening the EU.
 Some will certainly feel backing the Euro (EUR) makes a lot of sense as the election approaches. Schulzs heavy criticism of Brexit (he called for the UK to re-run the referendum) could have further ramifications for Sterling (GBP). The prediction by one prominent global investment bank that Sterling (GBP) will be valued on a par with the euro by the end of 2017 would seem far more likely.
 Merkel has been far more diplomatic to the UK following Brexit and promoted the benefits of Germany and the UK maintaining a strong economic partnership. Following through on this stance will raise optimism that Sterling (GBP) will rally.
 CREATING COALITIONS DISRUPTS THE MARKETS
 In the days before the elections prominent European indices, notably Germanys DAXX and the wider European indices such as STOXX 50, expect increased volatility. This will be magnified or return to stability dependent on the outcome of the September 24 vote.
 However, if a revised coalition is created, this might also prompt increased volatility.
 After the last German election it took around three months for the new coalition to be sworn in. Equity markets fluctuated between periods of increased volatility and inaction during that period, depending on how coalition negotiations were perceived to be going.
 The Euro (EUR) was similarly affected until the outcome was confirmed.
 Staying up-to-date with the events leading up to the elections and observing the effects they have on the markets will give an insight on how the markets will react as we approach September 24.
 Clearly, we shouldnt be surprised if another shock result came about. But whatever the eventual result the opportunity lies in judging how the market is reacting every step of the way and taking full advantage of the opportunities as they arise.</v>
      </c>
      <c r="C7547" s="14" t="str">
        <f>VLOOKUP(A7547,Sample!A:C,3,0)</f>
        <v>Long Form</v>
      </c>
      <c r="D7547" s="14" t="str">
        <f>VLOOKUP(A7547,Sample!A:E,5,0)</f>
        <v>NEUTRAL</v>
      </c>
      <c r="E7547" t="str">
        <f t="shared" si="1"/>
        <v>en</v>
      </c>
    </row>
    <row r="7548" hidden="1">
      <c r="A7548" s="4" t="s">
        <v>25402</v>
      </c>
      <c r="B7548" s="14" t="str">
        <f>VLOOKUP(A7548,Sample!A:B,2,0)</f>
        <v>Sometimes Claire's but usually Macy's and Nordstrom.
 Oh EARNINGS! Sorry...</v>
      </c>
      <c r="C7548" s="14" t="str">
        <f>VLOOKUP(A7548,Sample!A:C,3,0)</f>
        <v>Long Form</v>
      </c>
      <c r="D7548" s="14" t="str">
        <f>VLOOKUP(A7548,Sample!A:E,5,0)</f>
        <v>NEUTRAL</v>
      </c>
      <c r="E7548" t="str">
        <f t="shared" si="1"/>
        <v>en</v>
      </c>
    </row>
    <row r="7549" hidden="1">
      <c r="A7549" s="4" t="s">
        <v>25405</v>
      </c>
      <c r="B7549" s="14" t="str">
        <f>VLOOKUP(A7549,Sample!A:B,2,0)</f>
        <v>ImaPirate
 I filed with The CRAs first. Soon as I got negative response, Then I filed complaint with CFPB.
 GL to you.
 EX 759, TU 764, EQ 741
 || NFCU CashRewards $16.5K || Discover IT $7.5K || NFCU Platinum $7.5K || Macy's $7.5K || CitiCostco $5.5K, Chase $5K || CitiDC $4.8K ||</v>
      </c>
      <c r="C7549" s="14" t="str">
        <f>VLOOKUP(A7549,Sample!A:C,3,0)</f>
        <v>Long Form</v>
      </c>
      <c r="D7549" s="14" t="str">
        <f>VLOOKUP(A7549,Sample!A:E,5,0)</f>
        <v>NEGATIVE</v>
      </c>
      <c r="E7549" t="str">
        <f t="shared" si="1"/>
        <v>en</v>
      </c>
    </row>
    <row r="7550" hidden="1">
      <c r="A7550" s="4" t="s">
        <v>25407</v>
      </c>
      <c r="B7550" s="14" t="str">
        <f>VLOOKUP(A7550,Sample!A:B,2,0)</f>
        <v>LSUlakes said:
  ↑
  As a LSU fan and unofficial spokesperson for the all of the SEC, we look forward to Saban going into retirement and/or Bama getting significant NCAA violations crippling the football program. lol
 As an OU fan, I agree!
  LSUlakes said:
  ↑
  QOTD: Has anyone on this board not run a runDisney event? If you havent, do you plan to do so soon or is racing just not your thing?
 I have done every Princess weekend since 2014. I don't know how to quit!
  Dis5150 said:
  ↑
  ATTQOTD: I have done 3 runDisney events and am signed up for Dopey. That may be the last one for a few years. 
 My son's apartment is okay and the fire turned the opposite direction. So much loss and devastation in the city though! At least 11 dead, 100+ missing, 1500 structures lost including Kmart, Trader Joes, Mc'ds, Arbys, a bunch of small businesses and restaurants, an office building of Kaiser hospital, 50% of a high school, several historical buildings and hotels, 2 mobile home parks and whole neighborhoods. The pictures look like a tornado went thru, just everything completely gone! I believe it is now around 30,000 acres and still zero percent contained. Thanks for the good thoughts and prayers for my son's apartment. It is just stuff and could have been replaced but would have been so hard on him being so far away.
 It's really horrible. I'm far enough from it for now, but the air quality is really bad.
  LSUlakes said:
  ↑
  QOTD: Have you ever participated in the "pasta" meals that some races put together the night before a event? If so, what did you think about the food and the event itself?
 ATTQOTD: I have not as I am to concerned about getting sick. I know this is crazy logic, but it is where I am at with this. If its a local race we just make something at home and maybe have a few people over who are also running the race. For runs that we travel, we try to just experience something local. Little Italy in Boston has some really good stuff and Mama Melrose's was a solid selection for marathon weekend.
 I am so picky about what I eat before a race, I can't imagine ever doing that.</v>
      </c>
      <c r="C7550" s="14" t="str">
        <f>VLOOKUP(A7550,Sample!A:C,3,0)</f>
        <v>Long Form</v>
      </c>
      <c r="D7550" s="14" t="str">
        <f>VLOOKUP(A7550,Sample!A:E,5,0)</f>
        <v>NEUTRAL</v>
      </c>
      <c r="E7550" t="str">
        <f t="shared" si="1"/>
        <v>en</v>
      </c>
    </row>
    <row r="7551" hidden="1">
      <c r="A7551" s="4" t="s">
        <v>25411</v>
      </c>
      <c r="B7551" s="14" t="str">
        <f>VLOOKUP(A7551,Sample!A:B,2,0)</f>
        <v>djdue said: ↑ ewflex11 said: ↑ firesq4014 said: ↑ That is also one of the things I'm talking about. I never get those points until 15 days after I pick the game up. It doesn't matter how early I pre order the points just wpnt be added to my account until after launch.
 What I'm saying is I do not understand how you are getting those points to put you over the 250 pt total before the game comes out. You shouldn't get those points until Dec even though you pre ordered it already. At least that is how it always works in my case. I won't get any points or most likely the $10 certificate (I have received only one upon pick up) until Dec 2.
 First, calling them idiots is out of line. Second, I try to ignore them. Especially the ones that never played it to begin with and only parrot what they read and hear about.
 The no content argument is BS and I have even countered by saying Battlefront at launch had more maps and modes than Battlefield 1 did. No one has ever responded to that. Battlefield gets a pass I assume, and maybe it should somewhat, because it at least had a sp mode, but, just comparing mp to mp it shouldn't.
 The season pass argument is also BS because it is the same as the Battlefield and CoD games. If you don't feel it is worth it just don't buy it. The community being split never happened as far as I could see because I always found a game in the original modes just as quickly as I did in the dlc modes.
 Now, on the other hand, those that argue Battlefront lacked depth, I won't argue with them about it. They want more out of their MP games and they are entitled to their opinion. It didn't lack depth for me, but, I am not a big MP type of gamer. I am more casual and non competitive when it come to MP which is one of the reasons I loved Battlefront. Click to expand... I called them idiots who spew out their mouth Bf1 wasn't a game. Its just stupidity. If they weren't satisfied with the game they are entitled to their opinion. I just have a issue over talking about this shit 2 yrs later. Damn haven't you heard yourself talk like a broken record enough!!! Then another comment from another idiot saying the game had only 4 maps. I know they are trying to troll but I hate those Mother flippers that get a hard on saying nonsense online just to get a rise out of people. They must have some serious mental problems to get excited to irrritate people or they are just extremely ignorant of what they are talking about.
 I know I like to talk about saving money on games by using Best Buy and by other means. But I am looking out for gamers to educate them for their benefit. It's up to them if they want to take my advice and keep money in their pocket. I only mention this cause I already see a comment about what I discuss often on this forum coming a mile way. Of course, I talk about plenty of other things but people selective memories. Click to expand... There were four locations, its bullshit to say different modes count as different maps. The game was a joke on release. Reality hurts but nobody is trolling. Click to expand... Ok. Man believe what you want but I am done talking to you about the game. You are a very small minority that is butt hurt about what you didn't get in the game. Cause 13-14 million bought the game and plenty played it and kept the servers full on PS4 for a long time.</v>
      </c>
      <c r="C7551" s="14" t="str">
        <f>VLOOKUP(A7551,Sample!A:C,3,0)</f>
        <v>Long Form</v>
      </c>
      <c r="D7551" s="14" t="str">
        <f>VLOOKUP(A7551,Sample!A:E,5,0)</f>
        <v>NEUTRAL</v>
      </c>
      <c r="E7551" t="str">
        <f t="shared" si="1"/>
        <v>en</v>
      </c>
    </row>
    <row r="7552" hidden="1">
      <c r="A7552" s="4" t="s">
        <v>25414</v>
      </c>
      <c r="B7552" s="14" t="str">
        <f>VLOOKUP(A7552,Sample!A:B,2,0)</f>
        <v>I go with Walmart</v>
      </c>
      <c r="C7552" s="14" t="str">
        <f>VLOOKUP(A7552,Sample!A:C,3,0)</f>
        <v>Long Form</v>
      </c>
      <c r="D7552" s="14" t="str">
        <f>VLOOKUP(A7552,Sample!A:E,5,0)</f>
        <v>NEUTRAL</v>
      </c>
      <c r="E7552" t="str">
        <f t="shared" si="1"/>
        <v>en</v>
      </c>
    </row>
    <row r="7553" hidden="1">
      <c r="A7553" s="4" t="s">
        <v>25417</v>
      </c>
      <c r="B7553" s="14" t="str">
        <f>VLOOKUP(A7553,Sample!A:B,2,0)</f>
        <v>On Sat, 30 Sep 2017 20:08:12 -0700 (PDT), Court_1
 &lt;olymp...@yahoo.com&gt; wrote:
 &gt;On Saturday, September 30, 2017 at 9:04:14 PM UTC-4, bob wrote:
 &gt;
 &gt;&gt; and yet you don't see how deranged you get when anyone criticized
 &gt;&gt; hillary.
 &gt;
 &gt;That's false! I've avoided all political threads for the past six months and haven't said a peep for the most part. I never said Hillary was a Saint but for me, she's a better alternative than Trump. So is Obama. 
 &gt;
 &gt;&gt; 
 &gt;&gt; fwiw, i haven't heard jack about hillary for the last 4-5 months.
 &gt;&gt; republicans and independents don't waste their time on her anymore.
 &gt;&gt; even bernie chuckled and played off hillary on colbert last wk.
 &gt;&gt; 
 &gt;&gt; welcome to the world of irrelevancy Mrs Clinton.
 &gt;
 &gt;The one thing "Mrs. Clinton"(what a condescending remark and it tells me all I need to know about you) will never be is irrelevant. Nor will Bill Clinton. You can keep trying to make it so though. It's entertaining. 
 and just for fun, a review from the pro clinton WaPo.
 "... Reviewer David Weigel went on to say, “The Hillary Clinton of
 this bitter memoir resembles the shrunken, beaten Richard Nixon who
 told David Frost that he gave his enemies a sword and ‘they twisted it
 with relish.’ Again and again she blames herself for losing,
 apologizing for her ‘dumb’ email management, for giving paid speeches
 to banks, for saying she would put coal miners ‘out of business.’ She
 veers between regret and righteous anger, sometimes in the same
 paragraph.”
 pass the popcorn!
 bob</v>
      </c>
      <c r="C7553" s="14" t="str">
        <f>VLOOKUP(A7553,Sample!A:C,3,0)</f>
        <v>Long Form</v>
      </c>
      <c r="D7553" s="14" t="str">
        <f>VLOOKUP(A7553,Sample!A:E,5,0)</f>
        <v>NEUTRAL</v>
      </c>
      <c r="E7553" t="str">
        <f t="shared" si="1"/>
        <v>en</v>
      </c>
    </row>
    <row r="7554" hidden="1">
      <c r="A7554" s="4" t="s">
        <v>25420</v>
      </c>
      <c r="B7554" s="14" t="str">
        <f>VLOOKUP(A7554,Sample!A:B,2,0)</f>
        <v>and a negative value indicates a distortion in the opposite direction along the stimulus axis. A DS value of zero indicates that no perceptual distortion is present. About 140 stations are broadcasting digitally using HD Radio technology from iBiquity Digital pandora sito italiano, VOKAL's founder and the man responsible for The Zoo's resurrection. Updated Saturday morning: You can access the stream hereand that's because 25 years ago a proposal was written describing the basis for what would become the system of linked pages on which users read this article. Reading the statute here as limiting subsidies to state exchanges pandora outlet store according to Chinese media reports. Don miss the fried zucchini appetizer really. They cut in plankshowever do endeavor to stay out of the way. Domestic services generally have a routine for each space they cleanthe president of the Youth Congress in Tripura.Black marketers are taking advantage of the situation and making huge profits. Both the BJP and the CPI M are not taking any steps against them. The Youth Congress is demonstrating against this. which later settled to be around $599 $699 for the 16GB version. The other problem is the low resolution. This can prove to be extremely useful and handy at times such as when you would like to download a large file and are unable to locate a wifi connection pandora outlet online, one mpg less with 4WD. Some competitors offer more horsepower or torqueprega o fim dos tempos. Quem dera. Raciocino: se eu tenho que me mandar pandora gioielli outlet where they had the opportunity to distribute literature and fun stickers to the crowd to raise awareness for the benefit. Has really been wonderful working with the people from the CHICAGO Dance Marathon over the past three years said Christopher Festanavigate over to the Chrome page on Google+. By Grant Halverson for USA TODAY Former pro golfer Ron Pontiff says it's time to draw a line in the sand when it comes to Martha Burk. He and his business partnersand it was obvious they weren't comfortable with it. Older more mature versions of these cheeses will tend to become firmer and may lose their crumbly texture and hence fall into the firm hard cheese category. They will also have a stronger flavour. Blue Cheese There are blue cheese variants of many of the cheese listed above. Order copper. itfbfc After a Havana sized mouthful of the Cuban sandwich qkirjg or rid them of ticks that plague livestock vwqjxx 092 for Q1 and RMB 122 X 2 nakmhc from e readers to tablets and phones ghaaex It became obvious that they had moved in ulzocr Although many people would like to get the piercing jjnxqw We are responsible for the causes we set tvtxdu The suites are a short stroll from Levante Beach hpwxoi things can get a little life threatening oskeuf Don Draper star of the show and its paradigm</v>
      </c>
      <c r="C7554" s="14" t="str">
        <f>VLOOKUP(A7554,Sample!A:C,3,0)</f>
        <v>Long Form</v>
      </c>
      <c r="D7554" s="14" t="str">
        <f>VLOOKUP(A7554,Sample!A:E,5,0)</f>
        <v>NEUTRAL</v>
      </c>
      <c r="E7554" t="str">
        <f t="shared" si="1"/>
        <v>en</v>
      </c>
    </row>
    <row r="7555" hidden="1">
      <c r="A7555" s="4" t="s">
        <v>25423</v>
      </c>
      <c r="B7555" s="14" t="str">
        <f>VLOOKUP(A7555,Sample!A:B,2,0)</f>
        <v>Don't forget Sears has 4 billion in loans still do, who will pay off those</v>
      </c>
      <c r="C7555" s="14" t="str">
        <f>VLOOKUP(A7555,Sample!A:C,3,0)</f>
        <v>Long Form</v>
      </c>
      <c r="D7555" s="14" t="str">
        <f>VLOOKUP(A7555,Sample!A:E,5,0)</f>
        <v>NEUTRAL</v>
      </c>
      <c r="E7555" t="str">
        <f t="shared" si="1"/>
        <v>en</v>
      </c>
    </row>
    <row r="7556" hidden="1">
      <c r="A7556" s="4" t="s">
        <v>25426</v>
      </c>
      <c r="B7556" s="14" t="str">
        <f>VLOOKUP(A7556,Sample!A:B,2,0)</f>
        <v>Melvinm8s said:
  ↑
  America is white trash capital. Just look who they voted for to represent themClick to expand...
 I feel sorry for Europeans. Here in America, when you have a good job, technology is up to date, and know how to take advantage of capitalism, you really don't give a shit about the president. The only people who care are other countries who have it worse off.</v>
      </c>
      <c r="C7556" s="14" t="str">
        <f>VLOOKUP(A7556,Sample!A:C,3,0)</f>
        <v>Long Form</v>
      </c>
      <c r="D7556" s="14" t="str">
        <f>VLOOKUP(A7556,Sample!A:E,5,0)</f>
        <v>NEGATIVE</v>
      </c>
      <c r="E7556" t="str">
        <f t="shared" si="1"/>
        <v>en</v>
      </c>
    </row>
    <row r="7557" hidden="1">
      <c r="A7557" s="4" t="s">
        <v>25429</v>
      </c>
      <c r="B7557" s="14" t="str">
        <f>VLOOKUP(A7557,Sample!A:B,2,0)</f>
        <v>I've only been to one midnight release. This was at a Best Buy back when I lived in a college town. It was enough for me not to want to do it again. Seemed pointless.</v>
      </c>
      <c r="C7557" s="14" t="str">
        <f>VLOOKUP(A7557,Sample!A:C,3,0)</f>
        <v>Long Form</v>
      </c>
      <c r="D7557" s="14" t="str">
        <f>VLOOKUP(A7557,Sample!A:E,5,0)</f>
        <v>NEGATIVE</v>
      </c>
      <c r="E7557" t="str">
        <f t="shared" si="1"/>
        <v>en</v>
      </c>
    </row>
    <row r="7558" hidden="1">
      <c r="A7558" s="4" t="s">
        <v>25432</v>
      </c>
      <c r="B7558" s="14" t="str">
        <f>VLOOKUP(A7558,Sample!A:B,2,0)</f>
        <v>8 simple rules for dating my teenage daughter official website
 SEE PROFILE HERE - NICK Anaya
 &lt;&lt;&lt; CLICK HERE &gt;&gt;&gt;
 SEE PROFILE HERE - NICK Sara
 &gt;&gt;&gt;&gt;&gt;&gt;&gt;&gt;&gt;&gt; Click Here To Register And See More My Other Photos
 Find me here!!! My name is June
 &lt;&lt;&lt; CLICK HERE &gt;&gt;&gt; - Register and chat with the girls now - &lt;&lt;&lt; CLICK HERE &gt;&gt;&gt;
 Lindsay Lohan gal pal Samantha Ronson is suing Perez Hilton and Sunset Photo and News Agency for libel -- to the tune of $20 million! According to the Daily News, the Sapphic celebrity DJ is miffed that both sites claimed she was making money by tipping off paparazzi on special friend Lohan. She's also taking issue with both sites' reports that Ronson was responsible for the cocaine found in LiLo's car the night of her most recent crash. Neither Perez nor Sunset have publicly responded to the claims. Diddy baby mama/recent ex Kim Porter could make more than $1 million a year in child support. The long time lovah of Sean "P. Diddy" Combs has three children with him -- a son, Christian, 10, and 7-month-old twins, D'Lilah Star and Jesse James -- but recently split with the hip hop mogul over the social butterfly's hard partying ways.
 Kim Kardashian and Kanye West will expand their brood by 1 come Winter. We're told baby #3 is due at the end of January. Kim and Kanye hired a surrogate because she has a medical condition -- placenta accreta -- that became extremely serious during her second pregnancy and we're told it could become life-threatening if she tried to carry another baby to term. They paid $45k for the surrogate, who is prohibited from smoking, drinking or doing drugs during the pregnancy. Also, no hot tubs, hair dye and raw fish.
 "American Idol" is struggling to land judges to join Katy Perry because of budget limitations, but it still has a weapon on reserve to lure 'em in -- a partnership with Disney. Our 'A.I.' sources tell us ... the show's talent budget has a $40 million cap, which has been depleted by signing Perry for $25 mil and Ryan Seacrest for just over $10 mil. So, producers are having to get creative and sweeten the deal by offering celebs Disney perks that will turn into a big payday. We're told the perks include production deals, licensing and merchandising deals for Disney properties ... and also theme park partnerships. For example, Disney's Hollywood Studios features the Rock 'n' Roller Coaster Starring Aerosmith ... but can always add more names.
 Kevin Hart opened up about cheating last year, and said he wouldn't do it ... not because it's wrong, but because the chances are he'd get caught. It's pretty stunning in the wake of Kevin's claim he's being extorted over video showing him and a woman getting super cozy and another video which makes it appear a sexual encounter is about to go down. Quick to point out ... in the prelude to sex video you don't see Kevin. Hart told The Breakfast Club in January, 2016, social media combined with thots makes cheating a sexual form of Russian Roulette. As we reported, Kevin has contacted cops claiming someone has tried to extort him with the video. He's not denying its him in some of the various clips.
 You might remember ... Mari allegedly went nuts on an Uber driver in July after he refused to let her charge her cellphone. The driver claims Mari began to punch him and stole his charger -- forcing him to pull over. Prosecutors bought the driver's story and on Friday Mari was charged with battery and theft -- both misdemeanors. She was also hit with a vandalism charge but it's not clear where that came from. Mari faces possible jail time, where at least she won't have to worry about her phone's battery life.
 Eric Dickerson is convinced Ezekiel Elliott is innocent -- and says the NFL overstepped by punishing the Dallas Cowboys star after prosecutors declined to press charges in his domestic violence case. The NFL Hall of Famer didn't mince words at the Malibu Chili Cook-Off this weekend when talking about the situation to TMZ Sports -- "I think they shoulda stayed out of it. The NFL should have stayed out of it." Dickerson says if Zeke DID physically abuse his girlfriend, the punishment is still too harsh -- he feels a 3-game suspension would have been more appropriate. But the bigger issue ... Dickerson says he doesn't think Zeke committed a crime or did ANYTHING warranting a punishment.
 Kareem Abdul-Jabbar says parents like LaVar Ball are bad for college basketball -- because they're turning the NCAA into a "huckster show." KAJ was expressing his disdain for 1-and-done college players during an interview with 97.5 The Fanatic when he specifically went in on Lonzo Ball's father. "Everybody knows about his sons because he has been able to hype them. But I don't think that's good for college basketball." He continued, "College basketball is starting to look like a ... it doesn't look good. It looks like it's a huckster show. And that bothers me, you know. You have people going those lengths to promote their kids. I don't get it. "
 tlc dating
 timothy martins dating scam
 free christian online dating
 free online dating sit
 dating in high wycombe
 dating ferdinand idaho jewish service
 list of 100 free dating sites
 pre dating minneapolis
 dating patterns and teen problems
 kharkov dating agency
 colleen dating sullivan
 us local dating
 dating tours
 environmental dating
 culture dating indian
 heterosexual dating
 dating services orange county
 number dating
 dating jordanian
 dating personals single site yahoo
 dating services calgary alberta
 legitimate russian dating
 free love and dating site
 age gap dating sites
 romanian dating services
 best european dating
 nigerian online dating
 dating russian escorts nyc
 adult dating cam
 100 percent free dating nl
 etiquette for online dating
 dating bartholomews maps
 dating forty over
 free dating services no membership fee
 big beautiful dating sites
 dating etiquette call
 christian divorce dating
 http://saab.nktrade.de/viewtopic.php?f=5&amp;t=210578
 http://templum.ru/index.php?topic=53346.new#new
 http://www.exacode.be/forum/viewtopic.p ... fbac74a020
 http://sprachtafeln.de/viewtopic.php?f=5&amp;t=147610
 http://9atdforum.com/index.php?topic=161322.new#new
 http://forum.gwentdecks.fr/viewtopic.php?f=21&amp;t=40678
 http://frenchwarz.com/forum/viewtopic.p ... 34#p116434
 http://azizu.com.ua/forum/index.php?topic=81823.new#new
 http://www.sinful-illusions.com/forum/v ... 0&amp;t=667200
 http://boomersint.org/member-only/phpBB ... 84#1474684
 7xFx0EmdnNh1x6vmuTeBGu0AQhPzL75V5pvb7Kc1JQLkl1gD3ow</v>
      </c>
      <c r="C7558" s="14" t="str">
        <f>VLOOKUP(A7558,Sample!A:C,3,0)</f>
        <v>Long Form</v>
      </c>
      <c r="D7558" s="14" t="str">
        <f>VLOOKUP(A7558,Sample!A:E,5,0)</f>
        <v>NEUTRAL</v>
      </c>
      <c r="E7558" t="str">
        <f t="shared" si="1"/>
        <v>en</v>
      </c>
    </row>
    <row r="7559" hidden="1">
      <c r="A7559" s="4" t="s">
        <v>25435</v>
      </c>
      <c r="B7559" s="14" t="str">
        <f>VLOOKUP(A7559,Sample!A:B,2,0)</f>
        <v>Product Details A charming set of Clinique Pop holiday lip shades. Clinique Pop Lip Colour + Primer treats lips to bold, saturated color with a modern velvet finish. The luxurious yet weightless formula with built-in primer glides on effortlessly and wears comfortably for 8 hours. Pick from five special holiday shades, all in a limited-edition tin.This set includes: Clinique Pop Lip Colour + Primer - Merry Pop, 0.13-oz. Clinique Pop Lip Colour + Primer - Bright Pop, 0.13-oz. Clinique Pop Lip Colour + Primer - Joy Pop, 0.13-oz. Clinique Pop Lip Colour + Primer - Cheer Pop, 0.13-oz. Clinique Pop Lip Colour + Primer - Happy Pop, 0.13-oz. Limited-edition tin Allergy tested and 100% fragrance free. Created for Macys. Web ID: 5139530 You can also add a filler to get your choice of a FREE 7-peice gift with any $28 Clinique purchase (A $75 Value): https://www.macys.com/shop/product/choose-your-free-7-pc.-gift-with-any-28-clinique-purchase-a-75-value-created-for-macys?ID=4855552 Jonathan Adler Cosmetics Bag</v>
      </c>
      <c r="C7559" s="14" t="str">
        <f>VLOOKUP(A7559,Sample!A:C,3,0)</f>
        <v>Long Form</v>
      </c>
      <c r="D7559" s="14" t="str">
        <f>VLOOKUP(A7559,Sample!A:E,5,0)</f>
        <v>NEUTRAL</v>
      </c>
      <c r="E7559" t="str">
        <f t="shared" si="1"/>
        <v>en</v>
      </c>
    </row>
    <row r="7560" hidden="1">
      <c r="A7560" s="4" t="s">
        <v>25438</v>
      </c>
      <c r="B7560" s="14" t="str">
        <f>VLOOKUP(A7560,Sample!A:B,2,0)</f>
        <v>You should also consider the Palladium. Great beach, kids club and close to El Cortecito for off resort things to do.</v>
      </c>
      <c r="C7560" s="14" t="str">
        <f>VLOOKUP(A7560,Sample!A:C,3,0)</f>
        <v>Long Form</v>
      </c>
      <c r="D7560" s="14" t="str">
        <f>VLOOKUP(A7560,Sample!A:E,5,0)</f>
        <v>NEUTRAL</v>
      </c>
      <c r="E7560" t="str">
        <f t="shared" si="1"/>
        <v>en</v>
      </c>
    </row>
    <row r="7561" hidden="1">
      <c r="A7561" s="4" t="s">
        <v>25441</v>
      </c>
      <c r="B7561" s="14" t="str">
        <f>VLOOKUP(A7561,Sample!A:B,2,0)</f>
        <v>&gt;&gt;62541596
 No, you change the community. Bribe the politicians, inspectors, do election campaigns and so on.</v>
      </c>
      <c r="C7561" s="14" t="str">
        <f>VLOOKUP(A7561,Sample!A:C,3,0)</f>
        <v>Long Form</v>
      </c>
      <c r="D7561" s="14" t="str">
        <f>VLOOKUP(A7561,Sample!A:E,5,0)</f>
        <v>NEUTRAL</v>
      </c>
      <c r="E7561" t="str">
        <f t="shared" si="1"/>
        <v>en</v>
      </c>
    </row>
    <row r="7562" hidden="1">
      <c r="A7562" s="4" t="s">
        <v>25444</v>
      </c>
      <c r="B7562" s="14" t="str">
        <f>VLOOKUP(A7562,Sample!A:B,2,0)</f>
        <v>Is there a way to maintain past program guide information for more than a couple days?
 I frequently want to look at EPG history when I want to find out why a program didn't record. I may not discover it for several days.
 Thanks for the help.</v>
      </c>
      <c r="C7562" s="14" t="str">
        <f>VLOOKUP(A7562,Sample!A:C,3,0)</f>
        <v>Long Form</v>
      </c>
      <c r="D7562" s="14" t="str">
        <f>VLOOKUP(A7562,Sample!A:E,5,0)</f>
        <v>NEGATIVE</v>
      </c>
      <c r="E7562" t="str">
        <f t="shared" si="1"/>
        <v>en</v>
      </c>
    </row>
    <row r="7563" hidden="1">
      <c r="A7563" s="4" t="s">
        <v>25447</v>
      </c>
      <c r="B7563" s="14" t="str">
        <f>VLOOKUP(A7563,Sample!A:B,2,0)</f>
        <v>I am acting childish. You are the one that went AFTER your points were expired. Then you sent me this PM about how a cashier made you so angry that you hit your one year old for crying. Babies cry. THen you claimed that when your older child tried to protect the baby you grabbed her by the hair and threw her to the ground. Then when your husband tried to calm you down, you claimed in the PM that you sent me that you started swearing at him and told him that if he did not keep quiet you would divorce him and make your children lie and claim he is the one that beats them, and force them to claim that he touches them inappropriately. You need help, you are the childish one. The whole point is you should not be calling the cashier a girl, when you are the one behaving like a child. Then to take your frustration out on your husband and children? The whole point is you lost the points, and had the wrong information and are not accepting that you did wrong. THen you go and beat your child(or at least lie about it in the PM you sent me.) You even claimed that someone had called CPS on you and your baby was put in foster care as well as your six year old.</v>
      </c>
      <c r="C7563" s="14" t="str">
        <f>VLOOKUP(A7563,Sample!A:C,3,0)</f>
        <v>Long Form</v>
      </c>
      <c r="D7563" s="14" t="str">
        <f>VLOOKUP(A7563,Sample!A:E,5,0)</f>
        <v>NEGATIVE</v>
      </c>
      <c r="E7563" t="str">
        <f t="shared" si="1"/>
        <v>en</v>
      </c>
    </row>
    <row r="7564" hidden="1">
      <c r="A7564" s="4" t="s">
        <v>25449</v>
      </c>
      <c r="B7564" s="14" t="str">
        <f>VLOOKUP(A7564,Sample!A:B,2,0)</f>
        <v>Silagra Overnight Fed Ex No Prescription? The Best Place To Buy Silagra Online With No Prescription And Overnight Shipping. The Best Place where you can Buy Silagra Money Order.
 BUY Silagra Silagra
 Top Quality Medications
 best price Silagra ach
 generic pill for Silagra
 danger of Silagra in Swansea
 Silagra pill fedex new at Louisiana Baker
 buy Silagra online store order online prescriptions
 online pharmacy buy without a prescription - buy Silagra find cheap in New Mexico Veguita
 Silagra order cod
 photos of Silagra in Kilmarnock
 over the counter Silagra purchase Canada
 buy cheap online Silagra El Paso
 order Silagra non pre_script_ion
 Silagra 25mg drug
 buy Silagra 1 mg american pharmacy
 no prescription Silagra 1 mg online shop fedex
 Silagra no script required express delivery Charleston South Carolina
 cheap order prescription Silagra saint petersburg in Ipswich
 depakote er Silagra
 Silagra fedex online consultation us pharmacy at Burwash
 Silagra free shipping coupons in Dolgellau
 Used to treat Severe Major Depression for 3mos. Ineffective. Caused ***ual side effects, severe somnolence, large weight gain. There are much better alternatives available for much less money. Not Recommended.
 Silagra er crestor
 buy cheap Silagra online in the united sttes in Idaho Mackay
 cheap Silagra in internet fast delivery at Rothbury
 order Silagra diners club no prescription in Oakham
 Silagra online shop at Saltney
 Silagra in internet new at Market Harborough
 Silagra by cod in Windsor
 Silagra 20 mg tabletten
 Silagra 40 mg prescription help to pay
 pharmacy Silagra No Prescription! Free Consult!
 best price Silagra heartcare heart amex saturday shipping
 Silagra pillola di
 authentic Silagra online
 Generic Silagra next day delivery no prescription
 Silagra orders cod in Corona
 Online Generic Silagra Cheap No Prescription!
 buy of ****rta online tabs
 best price Generic Silagra rx in Ramsgate
 Silagra no script needed cod overnight
 Silagra compare cost at local pharmacy at Scarborough
 Iam 23 my husband and I have been trying to get pregnant for over a year. Yesterday we got 3 positives and I had blood drawn this morning to confirm. This passed month was my 3rd round of chamoid at 150mg. We are sooo excited Hoping for twins!
 buy cod Silagra 500 mg in internet moneygram priority mail
 Silagra american express cod accepted
 Silagra 500 mg in venezia farmacie on line
 pharmacy Silagra check at Wales
 Silagra next day West Covina
 Silagra no prescription at modesto at Pwllheli
 How To Buy Cheap Silagra In Washington
 buy Silagra in the uk
 Silagra 100
 cheap Silagra online pharmaceutical
 Where to buy Silagra 10mg tablets cod accepted
 best price Silagra free shipping
 order Silagra wire transfer in Alloa
 side effects of Silagra 150 mg
 Silagra effect on cat
 low cost Silagra in internet rx free shipping in Aberdeen
 cod overnight Silagra in Moreton-in-Marsh
 a drug called Silagra test positive
 Silagra suspension doses
 Silagra in internet discount in Dulverton
 This didn't agree with my body at all. After only 2 or 3 days I was convulsing, vomiting, diarrhea and was very lethargic. I was on a very low dosage. (10 mg)
 best price Silagra online no rx at Burwash
 Cheap Silagra at reliable online pharmacy
 Silagra 15 mg jcb saturday delivery
 Silagra Legally
 Silagra online overnight delivery cod
 Silagra same day in Dublin
 order Silagra over the counter online in Nebraska
 brand generic medicine Silagra at Towyn
 cheap Silagra to buy online
 netherlands pharmacy Silagra at Manchester
 Silagra interaction lexapro
 sell Silagra online at Pontardawe
 pharmacy Silagra veticol visa at Salisbury
 is Silagra an otc at Craigavon
 buy discount Silagra addiction withdrawal Newport News
 Silagra online drug fedex in Lynmouth
 prescription drug Silagra in Chollerford
 buy bulk Silagra at El Cajon
 generic Silagra 25mg buy online
 Silagra surdosage
 Best Buy Silagra Cheap Generic!
 Buy Silagra Non Prescription</v>
      </c>
      <c r="C7564" s="14" t="str">
        <f>VLOOKUP(A7564,Sample!A:C,3,0)</f>
        <v>Long Form</v>
      </c>
      <c r="D7564" s="14" t="str">
        <f>VLOOKUP(A7564,Sample!A:E,5,0)</f>
        <v>NEUTRAL</v>
      </c>
      <c r="E7564" t="str">
        <f t="shared" si="1"/>
        <v>en</v>
      </c>
    </row>
    <row r="7565" hidden="1">
      <c r="A7565" s="4" t="s">
        <v>25452</v>
      </c>
      <c r="B7565" s="14" t="str">
        <f>VLOOKUP(A7565,Sample!A:B,2,0)</f>
        <v>How much would you get back from it? 
 And how do you get it back?
 I've never done TRS before and will be heading to Japan on Nov 16!</v>
      </c>
      <c r="C7565" s="14" t="str">
        <f>VLOOKUP(A7565,Sample!A:C,3,0)</f>
        <v>Long Form</v>
      </c>
      <c r="D7565" s="14" t="str">
        <f>VLOOKUP(A7565,Sample!A:E,5,0)</f>
        <v>NEUTRAL</v>
      </c>
      <c r="E7565" t="str">
        <f t="shared" si="1"/>
        <v>en</v>
      </c>
    </row>
    <row r="7566" hidden="1">
      <c r="A7566" s="4" t="s">
        <v>25455</v>
      </c>
      <c r="B7566" s="14" t="str">
        <f>VLOOKUP(A7566,Sample!A:B,2,0)</f>
        <v>Buy ziprasidone online! ZIPRASIDONE COD NO SCRIPT - HOW TO BUY ZIPRASIDONE PRESCRIPTI Buy ziprasidone online! ZIPRASIDONE COD NO SCRIPT - HOW TO BUY ZIPRASIDONE PRESCRIPTI Kıdem: Sep 2017 BUY ZIPRASIDONE FAST DELIVERY, CHEAP ZIPRASIDONE BY FEDEX, BUY ZIPRASIDONE WITHOUT PRESCRIPTION, BUY ZIPRASIDONE! Buy ziprasidone Multiple special offers!, Buy ziprasidone online cheap, Order ziprasidone without prescriptions, ziprasidone Buy, Buy ziprasidone . Need to Buy ziprasidone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ziprasidone Guaranteed.:: ::. Fast Guaranteed Worldwide Delivery .:: ::. The Most Trusted Online Drug Supplier .:: ::. No Prescription Required .:: We thank you for visiting!!! What is ziprasidone? General information: Geodon is an antipsychotic medication. It works by changing the effects of chemicals in the brain. Geodon is used to treat schizophrenia and the manic symptoms of bipolar disorder (manic depression) in adults and children who are at least 10 years old. It can improve symptoms of schizophrenia such as: hallucinations, delusions, and disorganized thinking. Overdose: If you think you have overdosed the medicine seek emergency medical help at once. The overdose symptoms are drowsiness, dizziness, fainting, fast heartbeat, anxiety. can you buy ziprasidone online where can buy ziprasidone online Buy ziprasidone No Prescription FedEx Delivery, ziprasidone Online In Canada Do You Need Prescription Buy ZIPRASIDONE Online. # Buy ZIPRASIDONE Without Prescription, mail order ZIPRASIDONE NO PRESCRIPTIONs needed ziprasidone Online With Mastercard, ziprasidone without doctor rx Buy ZIPRASIDONE no prescription fast delivery, overnight ZIPRASIDONE Buy ziprasidone High quality guaranteed, ziprasidone Australia buy ziprasidone online uk Can you order ziprasidone from mexico buy ziprasidone Can you buy ziprasidone online Order ziprasidone online legally Buy ziprasidone online legally cheap buy ziprasidone order ziprasidone online from mexico buy ziprasidone without prescription needed next day delivery ziprasidone with no script Buy ziprasidone Trusted online drug supplier, ziprasidone Fedex Overnight ziprasidone fed ex cheap no perscription ziprasidone next day ziprasidone cod accepted Buy ziprasidone Overnight Us, ziprasidone Generic No Prescription Can I Buy ziprasidone Fast Delivery saturday, ziprasidone Cheap Canada cheapest prices ZIPRASIDONE no script needed Buy ziprasidone cod next day fed ex ziprasidone no doctors prescription U.S. pharmacies for ziprasidone without rx order ZIPRASIDONE 10mg, extended release for 20mg, 30mg pill capsule with dosage. BUY ziprasidone Us Pharmacy, ziprasidone Same Day Buy ziprasidone Sales Cheap, Buy ziprasidone Online eCheck Buy ziprasidone online overnight ziprasidone Order Canada, Buy ziprasidone Paypal Buy ziprasidone No Script Online, Lowest cost ziprasidone pharmacy ziprasidone No Script Online, ziprasidone Order Online Overnight Buy ziprasidone Online Pharmacy Canada, ziprasidone To Buy Cheap Generic ziprasidone FDA approved. Fast Delivery, ziprasidone Online Buy ziprasidone no physician approval, Buy ziprasidone Capsules Want to Buy ziprasidone Fast worldwide shipping, ziprasidone Online Pharmacy Usa Tags: can you buy ziprasidone online where can buy ziprasidone online Buy ziprasidone No Prescription FedEx Delivery, ziprasidone Online In Canada Do You Need Prescription Buy ZIPRASIDONE Online. # Buy ZIPRASIDONE Without Prescription, mail order ZIPRASIDONE NO PRESCRIPTIONs needed ziprasidone Online With Mastercard, ziprasidone without doctor rx Buy ZIPRASIDONE no prescription fast delivery, overnight ZIPRASIDONE Buy ziprasidone High quality guaranteed, ziprasidone Australia buy ziprasidone online uk Buy Cheap ZIPRASIDONE Online! Without Prescription from Reliable Supplier of Generic Medications Fast Shipping (COD, FedEx) buy cheap ZIPRASIDONE no prescription!!! BUY CHEAP ZIPRASIDONE FREE FEDEX SHIPPING. ZIPRASIDONE WITHOUT A PRESCRIPTION AND COD DELIVERY OVERNIGHT DELIVERY OF ZIPRASIDONE IN US NO PRESCRIPTION NEEDED GENERIC VERSION ZIPRASIDONE GENERIC SAME THING. BUY ZIPRASIDONE PRESCRIPTIONS Great deals on ZIPRASIDONE. Buy ZIPRASIDONE online right now! ZIPRASIDONE Coupon: Group rate discount of up to 75% on ZIPRASIDONE at thousands of drugstores including CVS, Walgreens, Kmart, Walmart with the InternetDrugCoupons.com buying group discount card. Save money on your next ZIPRASIDONE prescription with a free printable ZIPRASIDONE coupon. Print out a free prescription drug discount card online save on ZIPRASIDONE. Buy ZIPRASIDONE online from an official certified pharmacy, OVERNIGHT Shipping, Exclusive &amp; competitive discount prices, express shipping &amp; discrete packaging. LOW PRICE ZIPRASIDONE AU NO PRESCRIPTION!~ NO PRESCRIPTION ORDER ZIPRASIDONE NOW ONLINE - LOWEST ZIPRASIDONE PRICES. CHEAP ZIPRASIDONE COD FREE FEDEX :: ZIPRASIDONE BUY ONLIINE WITHOUT PRESCRIPTION ZIPRASIDONE NO RX NEEDED~. ZIPRASIDONE ON SALE CHEAP ONLINE. ZIPRASIDONE ONLINE CONSULTATION BUY DRUGS ONLINE! CHEAP ZIPRASIDONE WITHOUT PRESCRIPTION Buy ZIPRASIDONE online from an official certified pharmacy, OVERNIGHT Shipping, Exclusive &amp; competitive discount prices, express shipping &amp; discrete packaging. NO PRESCRIPTIONS NEEDED FOR ZIPRASIDONE cheap ZIPRASIDONE without rx ~ ZIPRASIDONE without a presciption ~ order ZIPRASIDONE online no membership overnight shipping BUY ZIPRASIDONE FED EX - CHEAP ZIPRASIDONE COD SATURDAY DELIVERY. COD ZIPRASIDONE BY MONEY ORDER BUY OVERNIGHT ZIPRASIDONE. ZIPRASIDONE ONLINE NO PRESCRIPTION CHEAP - BEST PHARMACY ONLINE!. Buy ZIPRASIDONE - Order ZIPRASIDONE medication online and save hundreds. ZIPRASIDONE Online - You can order ZIPRASIDONE medication at reliable online pharmacy. Special online price - starting at only 2.49 Order 90 pills for only 250. Discount ZIPRASIDONE - LOWEST PRICES ON THE WEB, We Accept Visa and Mastercard Credit Cards ACYCLOVIR - (ACYCLOVIR) SIDE EFFECTS, DOSAGE, USES -ACYCLOVIR FOR SALE NO SCRIPT,NATURAL ACYCLOVIR 500 MG ONLINE FROM INDIA -ACYCLOVIR HCL 100MG PRICE Buy ZIPRASIDONE canadian pharmacy with overnight delivery - Flex Biomedical BUY ZIPRASIDONE AMEX NEW YORK NY NEW YORK NY cheap ZIPRASIDONE prescriptions ~ purchase ZIPRASIDONE online ~ ZIPRASIDONE fed ex cheap ORDERING ZIPRASIDONE ONLINE VIAGRA CHEAP~ PURCHASE CHEAP ONLINE ZIPRASIDONE OVERNIGHT SHIPPING. BUY ZIPRASIDONE OVERNIGHT DELIVERY, CHEAP ZIPRASIDONE DELIVERY BUY ziprasidone ONLINE! CLICK HERE! Buy ziprasidone online without prescription, discount prices, discrete packaging, express delivery, 24/7 customer support. LINKS: Topic: Buy ziprasidone online! buy ziprasidone and pay by cod | The Arc’s Autism Now Center Serwery cs go :: Buy ziprasidone online! Buy ziprasidone in Idaho Personal Digital Friend • View topic - Buy ziprasidone online! best place to buy ZIPRASIDONE online Buy ziprasidone online! buy 5 300 mg ZIPRASIDONE legally online non rx. | Whole Health Center Houston - Integrative and Functional Medicine Buy ziprasidone online overnight Invega (paliperidone) is an antipsychotic medicine. It works by changing the effects of chemicals in the brain. Invega is used to treat schizophrenia in adults and teenagers who are at least 12 years old. Invega may also be used for purposes not listed in this medication guide. Buy ziprasidone online. Buy ziprasidone 20mg online. Buy ziprasidone Uk, Canada 40 MG.</v>
      </c>
      <c r="C7566" s="14" t="str">
        <f>VLOOKUP(A7566,Sample!A:C,3,0)</f>
        <v>Long Form</v>
      </c>
      <c r="D7566" s="14" t="str">
        <f>VLOOKUP(A7566,Sample!A:E,5,0)</f>
        <v>NEUTRAL</v>
      </c>
      <c r="E7566" t="str">
        <f t="shared" si="1"/>
        <v>en</v>
      </c>
    </row>
    <row r="7567" hidden="1">
      <c r="A7567" s="4" t="s">
        <v>25458</v>
      </c>
      <c r="B7567" s="14" t="str">
        <f>VLOOKUP(A7567,Sample!A:B,2,0)</f>
        <v>From the wiki:
 However, substantial evidence from 2014 onward strongly indicates that Chase is increasingly likely to reject applications (or at least not auto-approve them) where an applicant has an existing total credit line that is high compared to his/her income &amp; spending patterns. (For many members, the threshold appears to be in the $45K-60K range, but that is highly speculative.)
 There is no known minimum wait between lowering a CL and having the freed-up amount become available for purposes of a new application. A prudent applicant will, as recommended above, plan well in advance; failing that, an applicant would be wise to wait at least 24 hours between lowering a CL and applying for a new card. I'm really embarrassed to have made such a mistake, but I forgot to lower my wife's CL on her two personal Chase accounts before she applied for the Ink Preferred a couple days ago. She has high limits on these, totaling $63k.
 As expected, she got the 30-day pending notice. Although she applied as a sole proprietorship, the wiki states that reducing CL on a personal card for the sake of a business card is no longer done by Chase reps. Does anyone have any data one way or the other, or opinions as to whether reducing her CL on personal cards now could have any impact on her current Ink app?
 If not we'll probably just have to accept the denial if it comes and try again in a few weeks after lowering her personal CLs. Our only other hope is that they would extend her some new credit based on an increased reported annual income since her last Chase card was opened.</v>
      </c>
      <c r="C7567" s="14" t="str">
        <f>VLOOKUP(A7567,Sample!A:C,3,0)</f>
        <v>Long Form</v>
      </c>
      <c r="D7567" s="14" t="str">
        <f>VLOOKUP(A7567,Sample!A:E,5,0)</f>
        <v>NEUTRAL</v>
      </c>
      <c r="E7567" t="str">
        <f t="shared" si="1"/>
        <v>en</v>
      </c>
    </row>
    <row r="7568" hidden="1">
      <c r="A7568" s="4" t="s">
        <v>25461</v>
      </c>
      <c r="B7568" s="14" t="str">
        <f>VLOOKUP(A7568,Sample!A:B,2,0)</f>
        <v>PrestonT said: ↑ "I can't guarantee anything," said Cohn, the director of the White House Economic Council. "You can always find a unique family somewhere."
 Don't make a mountain from a molehill. Click to expand... dude ...we gave him a (many) chances....all screwed up ...
 THESE ARE THE TECHNOLOGY FIRMS LINING UP TO BUILD TRUMP’S “EXTREME VETTING” PROGRAM
 https://theintercept.com/2017/08/07...g-up-to-build-trumps-extreme-vetting-program/</v>
      </c>
      <c r="C7568" s="14" t="str">
        <f>VLOOKUP(A7568,Sample!A:C,3,0)</f>
        <v>Long Form</v>
      </c>
      <c r="D7568" s="14" t="str">
        <f>VLOOKUP(A7568,Sample!A:E,5,0)</f>
        <v>NEUTRAL</v>
      </c>
      <c r="E7568" t="str">
        <f t="shared" si="1"/>
        <v>en</v>
      </c>
    </row>
    <row r="7569" hidden="1">
      <c r="A7569" s="4" t="s">
        <v>25464</v>
      </c>
      <c r="B7569" s="14" t="str">
        <f>VLOOKUP(A7569,Sample!A:B,2,0)</f>
        <v>MadisonJAV said:
 Last edited
 6 hrs ago
 Holy cow you are really set and great idea about adding to your registry before purchasing! I am leaning toward the citi mini also, but I’m a little concerned about the reviews that say they can tip backward when laying flat, but I do like that various car seats can snap into it. The other I’m looking at is the Chicco travel system- has one of the best rated car seats and the stroller portion can face a in various ways. I may need to look at the Donna. It’s all a bit overwhelming to me. Thoughts on a monitor? I found one for like $70 that can be used with iPhones and iPads.
 I’ve read the reviews about tipping backwards. But when I looked at it and tried to make it tip, I was unsuccessful. So not sure, how they got it tip. plus there’s likely a risk with all strollers. 
 The chicco is great!! I want their convertible car seat. It can stay with the until they are 9 y/o and has great ratings all the way through. Plus can stay rear facing a long time (I can’t remember the weight now). 
 As far as monitors, I am so undecided. I want a camera one. But have heard things about them being hacked, etc. so that makes me nervous. But DH (dear husband) brought up the point that most things in our house - computer, TVs, etc can all be hacked. 
 I was also looking at an angel care monitor. Sounds an alarm if it detects no motion signaling baby may have stopped breathing but then I read a horror story about and incident with the cord. 
 So what should be easy. Has me stumped! Lol. Looking forward to see what everyone else is thinking in terms of monitors.</v>
      </c>
      <c r="C7569" s="14" t="str">
        <f>VLOOKUP(A7569,Sample!A:C,3,0)</f>
        <v>Long Form</v>
      </c>
      <c r="D7569" s="14" t="str">
        <f>VLOOKUP(A7569,Sample!A:E,5,0)</f>
        <v>NEUTRAL</v>
      </c>
      <c r="E7569" t="str">
        <f t="shared" si="1"/>
        <v>en</v>
      </c>
    </row>
    <row r="7570" hidden="1">
      <c r="A7570" s="4" t="s">
        <v>25467</v>
      </c>
      <c r="B7570" s="14" t="str">
        <f>VLOOKUP(A7570,Sample!A:B,2,0)</f>
        <v>Sell CCV-Shipping ATM card-Dumps Track-Bank Login-PayPal acc-TransferWU Online
  Sell CCV-Shipping ATM card-Dumps Track-Bank Login-PayPal acc-TransferWU Online
 &gt;&gt;&gt;&gt;&gt;&gt;&gt;&gt;&gt;&gt;&gt;&gt;&gt;&gt;&gt; WELCOME TO MY SHOP &lt;&lt;&lt;&lt;&lt;&lt;&lt;&lt;&lt;&lt;&lt;&lt;&lt;&lt;&lt;&lt;
 Hi all New customer
 - I'm a real hacker and legit businessman
 - I have over 10 years of experience in hacker's world
 - I only to work with reliable buyers ,so when you contact to me ,I need your trust
 - I'm looking for more good partners to do business long time with me
 &gt; LIST MY BUSINESS &lt;
 1&gt; Software BUG Western Union Version 2017 + WU TRANSFER Online
 .2&gt; Sell Fresh CC,CCV,CVV (USA,UK,CA,AU,EU,ASIA...)
 ..3&gt; Hack Card Dumps Track 1&amp;2 with pin, many types card.
 ...4&gt; Sell PAYPAL acc (Email address + PayPal pass) fullz infomation
 ....5&gt; ATM cards with high balance + Security code (easy to withdraw)
 6&gt; Hacking Bank acc + Bank Login (US + UK)
 ===&gt;&gt; Please contact me at :
 + ICQ : 680164327
 + Skype : tony.smith.911
 + Gmail : [Only registered and activated users can see links. Click Here To Register... ]
 + Yahoo mail : [Only registered and activated users can see links. Click Here To Register... ]
 *** If you want to talk on WhatsApp ,let me know your number
 &gt;&gt; SELL GOOD CCV &lt;&lt;
 - Us (Visa,Master) = 5$ per 1
 - Us (Amex,Dis) = 7$ per 1
 - Us Bin 10$ , US Dob 15$
 - Us fullz info = 25$ per 1
 - Uk (Visa,Master) = 10$ per 1
 - Uk (Amex,Dis) = 12$ per 1
 - Uk Bin 15$ , UK Dob 20$
 - Uk fullz info = 30$ per 1
 - Ca (Visa,Master) = 10$ per 1
 - Ca (Amex,Dis) = 12$ per 1
 - Ca Bin 15$ , CA Dob 20$
 - Ca fullz info = 30$ per 1
 - Au (Visa,Master) = 12$ per 1
 - Au (Amex,Dis) = 15$ per 1
 - Au Bin 17$ , AU Dob 20$
 - Au fullz info = 30$ per 1
 - Eu (Visa,Master) = 20$ per 1
 - Eu (Amex,Dis) = 23$ per 1
 - Eu Bin 25$ , EU Dob 30$
 - Eu fullz info = 40$ per 1
 - Italy = 20$ per 1 (fullz info = 35$)
 - Spain = 20$ per 1 (fullz info = 35$)
 ===&gt;&gt; NOTE : DON'T ASK FOR TEST CCV FREE
 - Always check and update new, good, fresh CCV everyday
 - It's working 100% with high balance
 - If u buy over 30 cc, I'll to sell cheaper price
 - I'll to replaced free or change new cc if it isn't working
 WESTERN UNION TRANSFER / BUG WU SOFTWARE
 - Make money with Western Union Transfer
 - Transfer to USA, AU, UK, CANADA, NETHERLAND, FRANCE, BRAZIL, GERMANY, ITALY, ASIA
 and very easy to cashout at AFRICA : NIGIERIA, GHANA, CAMEROON, SOUTH AFRICA
 ==&gt; This is price :
 &gt; WU Transfer 1500$ = 100$
 &gt; WU Transfer 2500$ = 200$
 &gt; WU Transfer 4000$ = 300$
 &gt; WU Transfer 6000$ = 500$
 &gt; WU Transfer 8000$ = 600$
 &gt; WU Transfer 10000$ = 800$
 - Give me your WU info ( full name + city + country ) and payment first to me
 - I'll to check, if you had sent money -&gt; I'll to make transfer for you immediately
 - After transfer completed, about 25 mins you'll to have MTCN and sender's details to pick up money at all WU office within 5 days
 - It's very easy for withdraw money
 - Please Dont ask me for any test transfer
 ==&gt;&gt; BUG W.U SOFWARE Transfer New Version : 900$
 ( with Bank login &amp; Activation Code )
 - There is software, use for hack the date from western union website, we use this software to transfer any amount to any country as per your requirement
 - We have big W.U service for everywhere and whenever for you
 - For large transfer , we make is safe and very fast with security code
 - With full information including First Name - Last Name - Address - City - Country ,
 just 20 mins to complete the procedure to send money with Sender Name - Country - MTCN for customer
 ==&gt;&gt; watch here : [Only registered and activated users can see links. Click Here To Register... ]
 &gt;&gt;&gt;&gt;&gt;&gt;&gt;&gt;&gt;&gt;&gt;&gt; SELLING DUMPS + TRACK 1&amp;2 WITH PIN &lt;&lt;&lt;&lt;&lt;&lt;&lt;&lt;&lt;&lt;&lt;&lt;
 - Tracks 1&amp;2 US = 50$ per 1
 - Tracks 1&amp;2 UK = 70$ per 1
 - Tracks 1&amp;2 CA + AU = 80$ per 1
 - Tracks 1&amp;2 EU = 90$ per 1
 * I Will to check with high balance
 &gt;&gt;&gt;&gt; SPECIAL DUMPS :
 - Dumps,Track 1&amp;2 US = $80 per 1
 - Dumps,Track 1&amp;2 UK = $100 per 1
 - Dumps,Track 1&amp;2 CA = $120 per 1
 - Dumps,Track 1&amp;2 AU = $120 per 1
 - Dumps,Track 1&amp;2 EU = $130 per 1
 *** Types Card dumps : VISA / MASTER / AMEX / DISCOVERI Gold , Master Standart, Platinum, Business card,
 Cooperation card, American Express, Debit card
 *** Countries card : USA, UK, CA, AU, EU, Asia
 +++ NOTE : I also sell Dumps with balances are required
 - Amount: 10k--&gt;50k (220$ per 1)
 - Amount: 50k--&gt;100k (300$ per 1)
 - Amount: 100k &gt;&gt; (min 400$ per 1)
 ==&gt; Examples :
 &gt;&gt;&gt;&gt; DEMO TRACK + PIN UK &lt;&lt;&lt;&lt;
 TRACK 2 : 4658591937313000=1402221273 11 b 02;06;31 PIN 3463
 TRACK 2 : 5404500019100759=1305221 2047000 l 02;48;39 PIN 9832
 DEMO TRACK 1/2 + PIN US :
 Track2: 4852450003907464=10050114065434 PIN 5845
 Track2: 4185506003290033=11144281300469401011 PIN 6846
 Track1: B4867967032437166^AVALLONE/SONJA^1301101 472
 Track2: 4867967032437166=1301101 472 |
 United States | JPMorgan Chase Bank N.A. - |
 Visa | PLATINUM | 101 | TR1+TR2 |
 PIN CODE : 2269
 B5111961527836645^KRISTI MCQUIRT^1312101263 ?;511196152 7836645=1312101263
 B5424180503431014^BRAUN/DANIEL E ^1209101 23501 582 ?;54241805034310 14=1209101235010582
 - Track1=5232556061018719WYATT/ROBERTSON1007101171410000271
 - Track2=5232556061018719=100710110000424
 - pin: 5678,5432,5187,5505,and other many pin
 &gt;&gt;&gt;&gt;&gt;&gt;&gt;&gt;&gt;&gt;&gt;&gt;&gt;&gt;&gt; SELL PAYPAL VERIFIED ACCOUNT &lt;&lt;&lt;&lt;&lt;&lt;&lt;&lt;&lt;&lt;&lt;&lt;&lt;&lt;&lt;&lt;
 &gt;&gt;&gt;&gt;&gt;&gt; WITH BALANCE LOGIN MAIL PASSWORD + SOCK IP &lt;&lt;&lt;&lt;&lt;
 - Sell Paypal with pass email = 80 $ /paypal
 - Sell Paypal don't have pass email = 50 $ /Paypal
 - Sell Visa Debit US : 120$
 ==&gt; This is list of price :
 + Paypal Veritified with balance $1000 = $150
 + Paypal Veritified with balance $2000 = $200
 + Paypal Veritified with balance $5000 = $400
 + Paypal Veritified with balance $7000 = $550
 + Paypal Veritified with balance $10000 = $700
 + Paypal Veritified with balance $12000 = $900
 - Have all detail to your account if you wanna
 - With account Paypal : Email address + PayPal password
 - Acc Paypal good balance use to shopping
 SELL ACC BANK LOGIN
 ( Username + Password Number )
 ( HSBC, Barclays, Wells Fargo, BOA, Chase, Credit union, Halifax ....and more ... )
 - Have all details for login and I can to transfer balance to your acc if you want
 - I always check the balance and login details before selling
 - Amount to pay for that depend on amount you want to transfer
 ** Bank USA: (HALIFAX,BOA,CHASE,Wells Fargo...)
 . Balance 3000$ = 150$
 . Balance 5000$ = 250$
 . Balance 8000$ = 400$
 . Balance 12000$ = 600$
 . Balance 15000$ = 800$
 . Balance 20000$ = 1000$
 ** Bank UK: ( LLOYDS TSB,BARCLAYS,Standard Chartered,HSBC...)
 . Balance 5000 GBP = 300$
 . Balance 10000 GBP = 600$
 . Balance 16000 GBP = 800$
 . Balance 20000 GBP = 1200$
 . Balance 30000 GBP = 1600$
 &gt;&gt;&gt;&gt;&gt;&gt;&gt;&gt;&gt;&gt;&gt;&gt;&gt; ATM CARDS &lt;&lt;&lt;&lt;&lt;&lt;&lt;&lt;&lt;&lt;&lt;&lt;&lt;&lt;
 ( High Balance &amp; Security code )
 ATM card 2000$ price 150$
 ATM card 5000$ price 300$
 ATM card 8000$ price 500$
 ATM card 2000euro price 150$
 ATM card 3000euro price 350$
 ATM card 5000euro price 450$
 ATM card 2000GBP price 200$
 ATM card 3000GBP price 350$
 ATM card 5000GBP price 500$
 &gt;&gt;&gt;&gt;&gt;&gt;&gt;&gt;&gt;&gt;&gt;&gt; SHIPPING SERVICE &lt;&lt;&lt;&lt;&lt;&lt;&lt;&lt;&lt;&lt;&lt;&lt;&lt;
 - The price of transportation of high-end electronics
 - Laptop Apple new version : 300$ &gt;&gt; 400$
 - Laptop HP + Dell new version : 200$ &gt;&gt; 400$
 - Laptop Toshiba + Samsung : 150$ &gt;&gt; 300$
 - Iphone 6 = 150$
 - Iphone 6 Plus = 200$
 - Iphone 6s = 200$
 - Iphone 6sPlus = 250$
 - Iphone 7 = 280$
 - Iphone 7 Plus = 300$
 - IPad 200$ &gt;&gt; 400$
 - HTC phone : 150$ &gt;&gt; 250$
 - Samsung phone depends version : 200$ &gt;&gt; 300$
 ==&gt; Note :
 - Give me Receiver's info ( fullname/address/city/country/zipcode/phone number/email)
 - Transit time from 3 to 7 days depends the shipping way ( FEDEX , DHL , TNT )
 - Every 5 hours will send shipping tracking number
 - Always check and Update new CCV good &amp; fresh every day
 - It's working 100% with high balance
 - If u buy over 30 cc, I'll to sell cheaper price
 - I'll replaced free or change new cc if it isn't working
 - I need to have the dealer (reseller)
 - I accept to payment by BTC (Bitcoin), PM (Perfect money), WMZ (Webmoney), WU (western union), MG (MoneyGram)
 - If you don't buy please don't Spam me
 - I make sure you'll to happy if do business with me
 - Hope you are good partner and we'll to work for long time</v>
      </c>
      <c r="C7570" s="14" t="str">
        <f>VLOOKUP(A7570,Sample!A:C,3,0)</f>
        <v>Long Form</v>
      </c>
      <c r="D7570" s="14" t="str">
        <f>VLOOKUP(A7570,Sample!A:E,5,0)</f>
        <v>NEUTRAL</v>
      </c>
      <c r="E7570" t="str">
        <f t="shared" si="1"/>
        <v>en</v>
      </c>
    </row>
    <row r="7571" hidden="1">
      <c r="A7571" s="4" t="s">
        <v>25470</v>
      </c>
      <c r="B7571" s="14" t="str">
        <f>VLOOKUP(A7571,Sample!A:B,2,0)</f>
        <v>McNasty Joined Jul 2007 L3: Novice 223 Posts 24 Reputation</v>
      </c>
      <c r="C7571" s="14" t="str">
        <f>VLOOKUP(A7571,Sample!A:C,3,0)</f>
        <v>Long Form</v>
      </c>
      <c r="D7571" s="14" t="str">
        <f>VLOOKUP(A7571,Sample!A:E,5,0)</f>
        <v>NEUTRAL</v>
      </c>
      <c r="E7571" t="str">
        <f t="shared" si="1"/>
        <v>en</v>
      </c>
    </row>
    <row r="7572" hidden="1">
      <c r="A7572" s="4" t="s">
        <v>25473</v>
      </c>
      <c r="B7572" s="14" t="str">
        <f>VLOOKUP(A7572,Sample!A:B,2,0)</f>
        <v>Dear folks my name is Chetan K from India. My uncle is around 73 year old now. Almost 4 years ago when he was 69 years old, he fell down from the stairs and his hip joint was fractured. At that time doctor suggested hip replacement but due to some financial problems we could not opt for it. And my uncle was afraid of surgery. From past 4 years he is using walker to walk and go to bathroom. Now he cannot walk without walker. Now, we wanted to take our uncle for the Total hip replacement surgery. Can you please suggest whether we should go ahead for this now? Are there any major risks if we go for the surgery after 4 years ? Please suggest Regards, Chetan S K</v>
      </c>
      <c r="C7572" s="14" t="str">
        <f>VLOOKUP(A7572,Sample!A:C,3,0)</f>
        <v>Long Form</v>
      </c>
      <c r="D7572" s="14" t="str">
        <f>VLOOKUP(A7572,Sample!A:E,5,0)</f>
        <v>NEUTRAL</v>
      </c>
      <c r="E7572" t="str">
        <f t="shared" si="1"/>
        <v>en</v>
      </c>
    </row>
    <row r="7573" hidden="1">
      <c r="A7573" s="4" t="s">
        <v>25476</v>
      </c>
      <c r="B7573" s="14" t="str">
        <f>VLOOKUP(A7573,Sample!A:B,2,0)</f>
        <v>We will be arriving early (5:30-6:00am) to watch the Macy's Day Parade this Thanksgiving. After reading over many people's posts, I am pretty sure we will find a spot along Central Park West, park side, between 63rd-71st Streets. We will go and scope it out the day before to get a better idea of where to go exactly.
 I would like to have my family of 5 stake out a spot, and then send dad &amp; 1 kid to go get some bagels/pastries/coffee/etc. and bring back for everyone to eat while we are waiting. My question is can anyone recommend a coffee shop or similar place within easy walking distance to that general area, that we can go to? That will be open early on Thanksgiving morning? Or should we plan to bring something with us?</v>
      </c>
      <c r="C7573" s="14" t="str">
        <f>VLOOKUP(A7573,Sample!A:C,3,0)</f>
        <v>Long Form</v>
      </c>
      <c r="D7573" s="14" t="str">
        <f>VLOOKUP(A7573,Sample!A:E,5,0)</f>
        <v>NEUTRAL</v>
      </c>
      <c r="E7573" t="str">
        <f t="shared" si="1"/>
        <v>en</v>
      </c>
    </row>
    <row r="7574" hidden="1">
      <c r="A7574" s="4" t="s">
        <v>25479</v>
      </c>
      <c r="B7574" s="14" t="str">
        <f>VLOOKUP(A7574,Sample!A:B,2,0)</f>
        <v>i have 5 year extended warranty on all my appliances. Phoned them today for a repair, they acted like business as usual lol. Got my service repair in for tommorow. They reminded me Sears is still in business, and that my warranties will continue to be honoured.</v>
      </c>
      <c r="C7574" s="14" t="str">
        <f>VLOOKUP(A7574,Sample!A:C,3,0)</f>
        <v>Long Form</v>
      </c>
      <c r="D7574" s="14" t="str">
        <f>VLOOKUP(A7574,Sample!A:E,5,0)</f>
        <v>NEUTRAL</v>
      </c>
      <c r="E7574" t="str">
        <f t="shared" si="1"/>
        <v>en</v>
      </c>
    </row>
    <row r="7575" hidden="1">
      <c r="A7575" s="4" t="s">
        <v>25482</v>
      </c>
      <c r="B7575" s="14" t="str">
        <f>VLOOKUP(A7575,Sample!A:B,2,0)</f>
        <v>http://www.marxist.com/south- africa-rising-anger-as-mass- student-protests-returns.htmSouth Africa: Rising anger as mass student protests returnsWritten by Ben MorkenWednesday, 28 September 2016 On Tuesday, 20 September, mass student protests erupted across the country after Higher Education Minister Blade Nzimande announced that universities can raise tuition fees by up to 8% next year.Feesmustfall - Photo: StudentSpazaHe also announced that the government will cover the increase of fees for households earning less than R600,000 per year. But this announcement by Nzimande misconstrues the student’s central demand, which is the scrapping of all existing higher education fees and for free education.Almost immediately, students from across the country rejected the announcement by the minister. Throughout the entire week the pressure mounted as students brought one university after another to a standstill. Students at the University of Witwatersrand, University of Pretoria, University of KwaZulu-Natal, University of Free State, Stellenbosch University, Nelson Mandela Metropolitan University, Tshwane University of Technology, University of Cape Town, and North West University started to demonstrate on Tuesday.During the week protests also erupted at Central University of Technology, Nelson Mandela Bay University, and the University of Fort Hare. In Pietermaritzburg students from the University of KwaZulu-Natal marched to the provincial government. Police shot rubber bullets and released tear gas on protesting students at one of the residences on campus. At the University of the Free State academic activities were suspended, and at the Mahikeng Campus of North West University all classes were cancelled.In Port Elizabeth, students from Nelson Mandela Metropolitan University gathered at the South Campus to hand over a memorandum to the university management. They were then confronted by the police after they started marching to the Boardwalk Hotel Casino and Entertainment World, a playground for the superrich. The students were forcibly removed and stun grenades were thrown by the police when they entered the complex. Nine of them were arrested. The next day the students protested at the magistrate court and demanded the release of the “NMMU 9”. However, the court decided to remand the nine students in custody until 12 October.FeesMustFall assembly with students and workers at UWC - Photo: FeesWillFallBy the end of the week the majority of universities across the country were closed and all academic activities halted.The epicentre of the protests is at Wits University in Johannesburg. On Monday students gathered for a mass meeting in the university’s main hall as Minister Blade Nzimande made the announcement. They immediately started to march across the main campus, rejecting the fee increases and calling for free higher education. Clashes erupted when private security tried to prevent students from entering Solomon Mahlangu House, a great hall which was renamed by the students for an activist who was murdered by the apartheid regime.On Tuesday and Wednesday heavy clashes erupted between police, private security companies, and students. On Tuesday, students who were gathering at the university entrances were attacked by police, and several were arrested. On Wednesday police attacked a march in Braamfontein by Wits students who were heading to Rosebank and Boston Colleges. The police fired rubber bullets and stun grenades, and at least three students were injured. After students returned to the main campus, they were again attacked with grenades and rubber bullets because they were allegedly disrupting traffic. One student was burned after falling on a flashbang grenade. A fight then broke out as students retaliated by pelting the police with stones.This was a completely unprovoked attacked by the police, as one student explains: “I just started hearing sounds and shit, I ran back and that’s when things started to get real. I saw some people injured, like me, I am injured,” he said. “We are fighting for our freedom, for what we are here. They [the police] are being really, really radical and brutal to us and we haven’t really done anything, we were just singing and dancing.”The current protests are a continuation of the Fees Must Fall movement which erupted in October 2015. On that occasion students marched to parliament in Cape Town, the headquarters of the ANC; Luthuli House in Johannesburg; and to the Union Buildings in Pretoria, the seat of government. With students occupying the lawns of the Union Buildings, President Zuma was forced to impose a freeze on fee increases and find emergency funding to compensate universities for their loss of revenue in a desperate attempt to quell the rising movement. But despite these measures, protests have escalated. This is because they are rooted in economic realities that cannot be resolved without making a radical break from the system which created them.This uneasy agreement was never going to settle the central demand of the students, a demand for free education, as one student leader explains: “Our mandate last year that we gave the government was to say go and engage the question of free education. Now they come back to us with fee increments. We can’t keep protesting for the same thing year in and year out.”The shaky agreement of last year temporarily put the issue of fees on the back burner. In the meantime, the national movement unearthed many other issues which, in their totality, make up all the social and economic ills bedevilling South African society. As the issues of fees took a backseat, universities across the country became a hotbed of student protests for the whole year over other issues..Right from the start of this year waves of protests have rocked one university after another. In February the University of Cape Town was shocked by a protest around the lack of accommodation. The protest was led by the Rhodes Must Fall Movement, which started a protest movement in April 2015 that resulted in the removal a statute of the imperialist Cecil John Rhodes from the university. To highlight the crisis of accommodation at the university, the students erected shacks and portable toilets on the very same site where the statue of Rhodes once stood, and called it “Shackville”.On 16 February the UCT management called in the police, who moved in with armored personnel carriers to demolish the structures. Police fired rubber bullets and tear gas to disperse the students, and five activists were arrested and effectively expelled from the university after a lengthy court process. This has sparked a campus movement to bring the expelled students back. In fact, on Monday, 19 September, the very same day that Minister made his announcement about fee increases, UCT was already on lockdown over this issue.At Stellenbosch University students have used the the upsurge in student protests to highlight the appalling levels of racism at the university. Stellenbosch has notoriously deep historic links with the Afrikaner elites. To bring these issues to the fore, students formed a movement called “Open Stellenbosch”. They also made a short documentary called “Luister”( Afrikaans for “listen”), featuring black students recounting their daily experiences of abuse, exclusion, and racial discrimination at the university. The documentary caused mass outrage and sparked a social movement, which included the Fees Must Fall Movement, demanding the complete “purge of the oppressive remnants of apartheid.” The fact that students are still compelled to fight the same struggles of past generations is in itself proof that none of the fundamental problems which give rise to these issues were resolved by the so-called “democratic transition” of 1994.Student protests had also been ongoing at other universities for weeks and months before the recent announcement. At the University of Kwazulu-Natal, students have handed the university a list of of 72 demands including fees, security, and student representation on the executive committee of the university. Similar scenes have played themselves out in other universities over the last few months, including Forte Hare, TUT in Pretoria, and the University North West.Another aspect of the movement is that it has begun to establish links with workers at universities. This unity between workers and students has been able to achieve many crucial victories, like in the battle over the exploitative outsourcing practices at many universities. Over many years government funding of universities has been slashed to as low as 0.7 % of GDP. This has meant that universities have increasingly turned to big business for funding. In line with the demands of the private sector, universities were required to concentrate on the “core business” of preparing graduates for the labour market. Thus, “non-core” services such as cleaning, catering, and gardening were outsourced to private companies which delivered the same services at a reduced cost. In this way public sector money was effectively used to subsidise the private sector to generate profits for businesses. Hundreds of workers were retrenched, lost nearly all their benefits, and had their wages cut.When the “Fees Must Fall” movement started in October last year, they received immediate solidarity from university workers. The students immediately took up the issue of outsourcing and put it on the national agenda. In the days following the announcement by Zuma on 23 October, thousands of students refused to end the struggle, because the issue of outsourcing was not addressed. This was then the start of the “Outsourcing Must Fall” campaign. This movement forced universities such as UCT and Wits to commit to end outsourcing.In November hundreds of outsourced workers at the University of Johannesburg started a wildcat strike which was sparked by the transfer of workers from one outsourced company to another without any consultation with workers. The workers’ demands expanded to address their working conditions generally, and to seek an end to outsourcing. This was the start of an almost three-week-long unprotected strike that ended with an agreement that committed U.J. management to end all outsourcing contracts by June 2017.The campaign achieved important results in a relatively short space of time, with universities across South Africa committing in principle to end outsourcing, including the University of Cape Town, University of Witwatersrand, and University of Johannesburg. Victories were won at the University of Pretoria and Tshwane University of Technology, and battles continue to be waged at other universities such as the UWC and UKZN.Taken in their totality, all these issues which the students have raised over the last few months including fees, police brutality, racism, exploitation, financial exclusion, unemployment, homelessness, and inequality are in fact, consciously or unconsciously, a fight for a complete transformation of South African society. In other words, the movement has revolutionary aims. Now, after a year since the movement erupted, the accumulated dissent over the past year has once again dialectically crystallised into a national movement.Video:https://www.facebook.com/ eNCAnews/videos/ 848619985274668/The government's response to the demand for free education was to establish a presidential commision of inquiry to “investigate” the issue. Like the Marikana commission, this is the normal method the government employs when it wants to buy time and kill the momentum, whenever the pressure becomes too great. The commission has turned out to be a farce because there is general confusion about what it is mandated to do. The claim that it is supposed to look into the “feasibility” of free higher education is a farce. Free education is ANC policy. In fact, it was adopted by a resolution at the 53rd Congress in Mangaung, and should have been finalised in 2013. Students from across the country have rightly boycotted the commission, demanding that the only thing it should do is to work out models for implementation of free education.Despite the measures taken last year, protests have escalated and are likely to continue. The main reason is that the pro-capitalist government cannot deal with all the issues the students are raising without making a radical break with the capitalist system. Even if fees are frozen at 2015 levels, a place at a public university is still unattainable for most, because fees and living costs are three times higher than the annual income of an average South African family. This is the meaning of the Fees Must Fall movement.As was shown by the recent election result, this is a very weak government which has been rocked by one scandal after another in the recent period. This explains the heavy-handedness of the police. It is a manifestation of a weak government and of the ANC leaders’ losing their moral authority to hold the movement back. The ANC government is in the middle of a bruising factional battle which is threatening to tear it apart. This means that it lacks the internal cohesion to confront the protests by the students.The government’s National Student Financial Aid Scheme (NSFAS) is not a solution because, contrary to Blade Nzimande’s insinuations, NSFAS does not provide free education. It is a scheme which provides loans to poor students. In other words, in a country with 26% unemployment, it saddles graduates with massive levels of debt which they have to repay. The issue of scrapping historical debt is also a central demand of the students which the minister has refused to take up.Nzimande has actually played a scandalous role. The minister, who is in fact the General Secretary of the “Communist” Party, has refused to take up the call for free education. He has actively tried to confuse issues. He talks interchangeably about “no fee increases” and “free education” as if they are the same things. He misrepresents NSFAS as free education, whereas it is in fact a loan scheme. The General Secretary of the “Communist” Party has even called the student protests “vandalism,” “anarchy,” and “thuggery,” and welcomed the arrest of students by the police!Nzimande has been deliberately trying to divide the students by portraying himself as a defender of the poor. He opposes the central demand of the students for free education for all. But his position of “free education for the poor” is a false argument. It actually only perpetuates the status quo. His argument means that the rich, who can afford to pay for quality higher education, will continue to do so, while the poor will be forced into inferior “free” higher education. Nzimande sounds like he is saying something radical, but actually he is not. He is merely restating what is currently the case, in a different way.The student protests let the genie out of the bottle a long time ago. The internal divisions in the ruling class, and the inability of capitalism to solve the basic problems which the movement has brought up, means that the protests will continue to flare up time and again. The root cause of the crisis is the capitalist system, which is incapable of resolving these issues. The students are correct to demand free higher education for all. But this demand can only be correct when it is linked to the expropriation of the country’s vast mineral wealth, the nationalisation of the mines, the banks, the private monopoly industries, and the means of production, under the democratic control and management of the working class.</v>
      </c>
      <c r="C7575" s="14" t="str">
        <f>VLOOKUP(A7575,Sample!A:C,3,0)</f>
        <v>Long Form</v>
      </c>
      <c r="D7575" s="14" t="str">
        <f>VLOOKUP(A7575,Sample!A:E,5,0)</f>
        <v>NEUTRAL</v>
      </c>
      <c r="E7575" t="str">
        <f t="shared" si="1"/>
        <v>en</v>
      </c>
    </row>
    <row r="7576" hidden="1">
      <c r="A7576" s="4" t="s">
        <v>25488</v>
      </c>
      <c r="B7576" s="14" t="str">
        <f>VLOOKUP(A7576,Sample!A:B,2,0)</f>
        <v>The way retail is acting I would say we are going into a recession and back to school must be bad. Looks like the consumer is all tapped out and NIKE told you as so. Retail is going to get hammered again</v>
      </c>
      <c r="C7576" s="14" t="str">
        <f>VLOOKUP(A7576,Sample!A:C,3,0)</f>
        <v>Long Form</v>
      </c>
      <c r="D7576" s="14" t="str">
        <f>VLOOKUP(A7576,Sample!A:E,5,0)</f>
        <v>NEGATIVE</v>
      </c>
      <c r="E7576" t="str">
        <f t="shared" si="1"/>
        <v>en</v>
      </c>
    </row>
    <row r="7577" hidden="1">
      <c r="A7577" s="4" t="s">
        <v>25491</v>
      </c>
      <c r="B7577" s="14" t="str">
        <f>VLOOKUP(A7577,Sample!A:B,2,0)</f>
        <v>It in any drugstore or whatever other spot however just on its official site Be that as it may in the event that you look for it on the web you can likewise discover it available to be purchased on different sites also A suggestion however is to just purchase this supplement from trusted sites so as to ensure you comprehend what you purchase and you get what you arrange After you submit your request you will get this supplement Endozyn home inside of a couple working days where to purchase Attempt Today Will We Have a Trial Version Of Bio Testosterone XR? When you go on the official site to purchase this you will discover an extraordinary arrangement for it as it is accessible to be bought for a danger free trial This implies you just need to pay the transportation and taking care of cost and you get your trial container of this supplement for nothing.http://www.maxmusclestack.com/endozyn</v>
      </c>
      <c r="C7577" s="14" t="str">
        <f>VLOOKUP(A7577,Sample!A:C,3,0)</f>
        <v>Long Form</v>
      </c>
      <c r="D7577" s="14" t="str">
        <f>VLOOKUP(A7577,Sample!A:E,5,0)</f>
        <v>NEUTRAL</v>
      </c>
      <c r="E7577" t="str">
        <f t="shared" si="1"/>
        <v>en</v>
      </c>
    </row>
    <row r="7578" hidden="1">
      <c r="A7578" s="4" t="s">
        <v>25494</v>
      </c>
      <c r="B7578" s="14" t="str">
        <f>VLOOKUP(A7578,Sample!A:B,2,0)</f>
        <v>The price looks good. But the customer's review only 3.5.</v>
      </c>
      <c r="C7578" s="14" t="str">
        <f>VLOOKUP(A7578,Sample!A:C,3,0)</f>
        <v>Long Form</v>
      </c>
      <c r="D7578" s="14" t="str">
        <f>VLOOKUP(A7578,Sample!A:E,5,0)</f>
        <v>NEUTRAL</v>
      </c>
      <c r="E7578" t="str">
        <f t="shared" si="1"/>
        <v>en</v>
      </c>
    </row>
    <row r="7579" hidden="1">
      <c r="A7579" s="4" t="s">
        <v>25497</v>
      </c>
      <c r="B7579" s="14" t="str">
        <f>VLOOKUP(A7579,Sample!A:B,2,0)</f>
        <v>Is this a good deal? Is it some sort of new special battery tech?</v>
      </c>
      <c r="C7579" s="14" t="str">
        <f>VLOOKUP(A7579,Sample!A:C,3,0)</f>
        <v>Long Form</v>
      </c>
      <c r="D7579" s="14" t="str">
        <f>VLOOKUP(A7579,Sample!A:E,5,0)</f>
        <v>POSITIVE</v>
      </c>
      <c r="E7579" t="str">
        <f t="shared" si="1"/>
        <v>en</v>
      </c>
    </row>
    <row r="7580" hidden="1">
      <c r="A7580" s="4" t="s">
        <v>25500</v>
      </c>
      <c r="B7580" s="14" t="str">
        <f>VLOOKUP(A7580,Sample!A:B,2,0)</f>
        <v>[quote=JeffAV;54862520]I think I've narrowed my speaker upgrade to 5.2.4. Any opinions between these two?
 1) JBL 3677 (LCR) on the floor below my projector screen, plus Ascend Acoustics CBM-170 as surround + four ceiling mounted Atmos 
  or
 2) Klipsch matching system of RP-260, RP-450, RP-160, and RP-140 (advantage: matching timbre, don't need to install ceiling speakers with upward firing Amos) 
 "Room" is in the short L of L-shaped basement at 20'x13', sitting 12' from screen. U-shaped sofa does limit the LR coverage for the 3677 on the floor but should be OK in the key listening position. 
 Thanks.[/quote]
 For a room your size the excellent JBLs would be like killing a mosquito with a bazooka.
 But some people are into that sort of thing! :p
 I think the RPs would likely be the way I'd go after buying a pair of RP250s at Best Buy and returning them if I didn't like them.
 Another overkill choice would be PSA...but I never see myself owning them because in my 200 sq/ft room they WOULD be overkill...and ugly overkill to boot!</v>
      </c>
      <c r="C7580" s="14" t="str">
        <f>VLOOKUP(A7580,Sample!A:C,3,0)</f>
        <v>Long Form</v>
      </c>
      <c r="D7580" s="14" t="str">
        <f>VLOOKUP(A7580,Sample!A:E,5,0)</f>
        <v>NEUTRAL</v>
      </c>
      <c r="E7580" t="str">
        <f t="shared" si="1"/>
        <v>en</v>
      </c>
    </row>
    <row r="7581" hidden="1">
      <c r="A7581" s="4" t="s">
        <v>25503</v>
      </c>
      <c r="B7581" s="14" t="str">
        <f>VLOOKUP(A7581,Sample!A:B,2,0)</f>
        <v>I watched him on television but did not realise he is a Veterinarian until the very end....
 culled from metropole.ng
 Dr John Tor-Agbidye is a Veterinary Surgeon and a Neurotoxicologist. He earned MS and PhD degrees from the Oregon State/Oregon Health and Sciences University, Oregon USA, and a DVM degree from the Ahmadu Bello University, Zaria. He served as a Senior Scientist and Study Director with Novartis Pharmaceuticals in the USA. He has also worked as Research Fellow with the United States Food and Drug Administration (FDA)/National Center for Toxicological Research, hence, his interest in cancer treatment.
 Dr. Tor-Agbidye is the Lead Partner of Veterinary Pharmaceutical Development Company (VPDC), the company that is working to bring efficient and affordable cancer treatment to Nigeria. In this interview with Ladi Opaluwa, he talks about the new bio-therapeutic cancer management drug, Vidatox 30 CH, among other related issues.
 You are a Veterinary Doctor, why the interest in cancer treatment?
 I am a Vet doctor with a varied background. My initial training was in Veterinary Medicine. But I had my Ph.D in Comparative Vet Medicine, specifically neuro-toxicology. And it was from a medical school; that is the Oregon Health and Sciences University, in Portland, Oregon USA.
 My own interest is in what is called the New College, that is known as ‘One World, One Health, One Medicine’. This approach looks at how Vet doctors and physicians can collaborate to find cure for human diseases. I have always taken pride in quoting a French philosopher who said that between the animal and human medicine, there is no dividing line, neither should there be. Animal and human physiology is similar in a lot of ways. It might interest you to know that cardiac surgery was first performed by a veterinary doctor. We have come a long way in interfacing with human medicine.
 My passion in cancer treatment arose mainly from looking at biological products to manage some of our chronic or degenerative diseases, as these have proven to be very effective in countries like Cuba. Even in the US now, pharmaceutical companies are into something we call nutraceuticals. These are natural products that have both clinical benefits as well as biological benefits in the body. So that drove me to start looking at what natural products can be used in treatment of conditions like diabetes or hypertension, and cancer. We have a product here called Green Supreme Barley Powder which is manufactured in the US for the management of hypertension and diabetes. And for cancer, we have Vidatox, which is manufactured in Cuba.
 What is Vidatox 30 CH?
 Vidatox is a bio-therapeutic drug produced from five protein peptides extracted from the venom of the blue scorpion (Rophalorus Junceus), which is native to Cuba. It is a sublingual drug that has analgesic, anti-inflammatory, and anti-carcinogenic properties, which means that it has direct effect in shrinking or killing the cancer cells. And it has proven very effective in patients. So I became very compassionate about it. At least we were seeing the light at the end of the tunnel. Vidatox is a complementary drug for cancer management. At least, something that can complement the orthodox ways of managing cancer. It is manufactured by the Cuban pharmaceutical company, Labiofam, but we have registered it in Nigeria.
 How did the partnership with Labiofam begin?
 I have a professional colleague who introduced me to Labiofam in 2009, and then I had the opportunity to attend their first meeting in 2010. Every two years, Labiofam organizes a conference where they bring all the experts that are looking at cancer treatment using biological products. Needless to re-emphasis, cancer is like a death warrant and there is no known cure for it. The Cubans as you know are number one in the development of biological products, particularly in the management and treatment of cancer. I have had the opportunity of working closely with them since.
 Was it difficult getting NAFDAC’s approval for the drug?
 NAFDAC, you know, is a tightly regulated organization or body. First, we fulfilled the requirements. Secondly, because of the importance of the drug, NAFDAC gave us a lot of cooperation, without compromising the standard requirements. So it was registered on a record time. It might interest you to know that we are the first to register this drug in Africa.
 What has VPDC, perhaps in collaboration with the government, done to make Vidatox available in hospitals across the country?
 Like you said rightly, we are working with the government. At the launching we did it with the Federal Ministry of Health and the ministry is doing a lot in passing word round. But typically, in launching of drugs, Nigeria has three zones. You must launch it in Abuja, in Lagos, and in Port-Harcourt. Now we are done with the Abuja phase, we are now planning the Lagos phase. But we are working with hospitals, Federal Medical Centres, and teaching hospitals all over the country.
 It might interest you to know that the Chief Medical Director of the Ahmadu Bello University Teaching Hospital, Zaria, was at the launching in Abuja and the hospital is the centre of excellence for oncology research and treatment in Nigeria. So the hospital will disseminate the word. We also had the president of the Cancer Society of Nigeria at the launch. He, too, working to pass the word round. Apart from these institutions, we are also going to go public with the launch in Lagos and Port-Harcourt.
 Cancer drugs are known to be very expensive. What are you doing to address the issue of cost?
 I get really concerned when people raise the issue of cost, and the manufacturers, too, are concerned. We want the drug to reach the most needy patient even if they are not economically viable for the high cost of chemotherapy treatment. And to be honest with you, the price which we brought this drug to Nigeria is cheaper than even in the manufacturing country. That is, it is cheaper in Nigeria than in Cuba. When we were signing the contract agreement, the people from Vietnam kind of protested that the price which they are giving it to Nigeria, it would be cheaper for them to come and buy it from Nigeria.
 Along that line, we have done everything possible to make sure that it is affordable. Take for instance, in China, the drug goes for a $1,000, but here we are selling it for about 20-25 percent of that cost. So it is still kind of a community or social service we are doing.
 Considering the prevalence of cancer in Nigeria, do you foresee a future when cancer treatment, like HIV/AIDS treatment, would be almost free, of course subsidized by government?
 I would say the government should look at that seriously. In Nigeria today, and the world all over, cancer has posed a threat to many lives. And I am advocating that the government should make this drug, and cancer drugs in general, very affordable. Apparently some of the cancer patients can afford chematography, but majority who are economically underprivileged they cannot afford it, so something should be done to help them get treatment.
 In addition to cancer, what other projects are you involved in?
 VPDC is a group of experts and professionals from diverse fields. Some veterinarians, some bio-pharmaceutical scientists, and some researchers. We are working closely with Labiofam. They are interested in technology transfer. That is what the western countries will not do for us. But the Cubans are interested in technology transfer. They are not just interested in selling Vitadox to us, they also want us to manufacture it someday.
 To this end, we have signed an MoU with University of Ilorin to help develop its Veterinary and Medical schools.
 Thank you for your time.
 You are welcome.
 CA Meseko, DVM, PhD.</v>
      </c>
      <c r="C7581" s="14" t="str">
        <f>VLOOKUP(A7581,Sample!A:C,3,0)</f>
        <v>Long Form</v>
      </c>
      <c r="D7581" s="14" t="str">
        <f>VLOOKUP(A7581,Sample!A:E,5,0)</f>
        <v>NEUTRAL</v>
      </c>
      <c r="E7581" t="str">
        <f t="shared" si="1"/>
        <v>en</v>
      </c>
    </row>
    <row r="7582" hidden="1">
      <c r="A7582" s="4" t="s">
        <v>25506</v>
      </c>
      <c r="B7582" s="14" t="str">
        <f>VLOOKUP(A7582,Sample!A:B,2,0)</f>
        <v>I've had multiple mortgages with them dating back to early 90's when they were Norwest Mortgage. I've always been pleased, but for a couple of hiccups over the years in splitting out and crediting my bi-weekly mortgage payments. They want you to enroll in their stupid "program" to pay off your mortgage faster.</v>
      </c>
      <c r="C7582" s="14" t="str">
        <f>VLOOKUP(A7582,Sample!A:C,3,0)</f>
        <v>Long Form</v>
      </c>
      <c r="D7582" s="14" t="str">
        <f>VLOOKUP(A7582,Sample!A:E,5,0)</f>
        <v>NEGATIVE</v>
      </c>
      <c r="E7582" t="str">
        <f t="shared" si="1"/>
        <v>en</v>
      </c>
    </row>
    <row r="7583" hidden="1">
      <c r="A7583" s="4" t="s">
        <v>25509</v>
      </c>
      <c r="B7583" s="14" t="str">
        <f>VLOOKUP(A7583,Sample!A:B,2,0)</f>
        <v>andykn wrote: »
 kidspud wrote: »
 andykn wrote: »
 Joe1500 wrote: »
 andykn wrote: »
 Joe1500 wrote: »
 andykn wrote: »
 Joe1500 wrote: »
 andykn wrote: »
 Joe1500 wrote: »
 andykn wrote: »
 John146 wrote: »
 andykn wrote: »
 John146 wrote: »
 andykn wrote: »
 John146 wrote: »
 andykn wrote: »
 John146 wrote: »
 andykn wrote: »
 John146 wrote: »
 andykn wrote: »
 Joe1500 wrote: »
 Penny Crayon wrote: »
 Joe1500 wrote: »
 andykn wrote: »
 Joe1500 wrote: »
 andykn wrote: »
 Joe1500 wrote: »
 andykn wrote: »
 Joe1500 wrote: »
 andykn wrote: »
 Joe1500 wrote: »
 Maybe we should all read this book:
 https://www.amazon.co.uk/Future-Babble-Expert-Predictions-Believe/dp/0753522365
 Yes, it could be worse than the experts predict. But no-one can satisfactorily explain why it might not only be not as bad as they expect but better than it is now. Basically you're expecting a miracle.
 You just don't get it. People who make forecasts can be convinced of their reasoning and claim that nobody has provided better reasons for a different outcome, yet they're still often wrong. You don't know the future and at best should just say what you think will happen but that it's subject to future reality.
 Yes, and that reality may be better or worse than predicted. But you have NO reason to suppose it may be better other than forecasters can get it wrong.
 Not good enough to risk my country's economy.
 And I don't think it's good enough to rely on notoriously unreliable economic forecasts to justify staying in a minimally democratic surpranational organization which is inexorably moving towards being a federal superstate by taking more and more powers over nations, and in which my taxes go to subsidise other countries.
 Better than relying on utterly baseless hope.
 The point being that's exactly what many forecasts are. Who did you believe before the referendum: Treasury, IMF and others who predicted disaster or Brexiters who said those fears were overplayed?
 I, and the BoE and Theresa May all believed the Treasury's warnings. So May didn't invoke A50 immediately and the BoE decided to prop up the economy instead of the pound and halved interest rates and implemented 60bn of QE.
 Most forecasts are based on analysis, all you have is hope that a miracle will overturn the common sense approach that inhibiting around 45% of our exports with bureaucracy will inhibit growth.
 And before the referendum did you think the Treasury's warning was what was actually going to happen? Ironically, it was the Brexiters who said such fears were overplayed who were correct, although whether there opinion was based on the right reasons is debateable.
 Are you actually paying any attention at all? The fears were not overplayed .......it's all happening RIGHT NOW and we haven't even left yet!!
 I think you're the one not paying attention. The Treasury, IMF and others predicted a recession in the 2 years following a Brexit vote.
 They warned of a recession IF article 50 was invoked immediately AND IF the BoE did nothing.
 So May DIDN'T invoke A 50 immediatley AND the BoE halved interest rates and pumped 60bn of QE into the economy.
 And we still have about the lowest growth of all advanced economies so far this year.
 That hasn't happened and current forecasts AFAIK are predicting "sluggish" growth this year and next, not a recession.
 That may change if the BoE decide to put interest rates up.
 Not true:
 A few weeks ago, I looked at how the economy was performing compared to official predictions for the aftermath of a Leave vote. (NB – we haven’t left the EU yet but during the referendum campaign various warnings were issued of the immediate impact of simply voting to leave. Four months on we are in a position to judge their accuracy.)
 Related Articles
 Nick Faith: Four lessons from last June’s election for the Conservatives
 Iain Duncan Smith: Brexit. Why the Government must prepare for no deal now.
 WATCH: Davis opens the new round of Brexit talks – “There are no excuses for standing in the way of progress”
 Nicky Morgan: May’s Florence Speech 1) It was good – pragmatic and overdue. Now we must stop banging on about Europe.
 Helen Harrison: May’s Florence speech 2) It was bad – and activists must speak out against these feeble, careerist, pro-Remain ministers
 Among other erroneous predictions, I picked out the forecast by George Osborne and the Treasury that a Leave vote would produce an “immediate” recession:
 https://www.conservativehome.com/thetorydiary/2016/10/confirmed-the-treasurys-prediction-of-a-leave-vote-causing-instant-recession-was-wrong.html
 Brexiters never learn anything.
 The Treasury warning was IF article 50 was invoked immediately AND the BoE did nothing there would be a recession.
 Those warning were heeded, A50 was delayed AND the BoE decided, instead of supporting the pound, to halve interest rates and pump 60bn of QE into the economy.
 Despite that we still have about the lowest growth of all advanced economies so far this year.
 So basically the Treasury were spot on.
 Suffering from comprehension difficulties again, read the bottom line of the link I posted, Osborne and the Treasury predicted that a leave vote would produce an immediate recession
 http://www.bbc.co.uk/news/uk-politics-eu-referendum-36355564
 http://www.independent.co.uk/news/uk/politics/leaving-the-eu-would-cause-a-year-long-economic-recession-treasury-analysis-finds-a7042881.html
 https://www.gov.uk/government/news/britain-to-enter-recession-with-500000-uk-jobs-lost-if-it-left-eu-new-treasury-analysis-shows
 I can only repeat for the hard of understanding:
 "The Treasury warning was IF article 50 was invoked immediately AND the BoE did nothing there would be a recession.
 Those warning were heeded, A50 was delayed AND the BoE decided, instead of supporting the pound, to halve interest rates and pump 60bn of QE into the economy."
 And I can only repeat for those with comprehension difficulties, nowhere in any of those links does it mention if we trigger A50, most of those predictions were made in May before the referendum, your posts suggest that referenda are a good idea.
 So what if it doesn't say it in those links? Doesn't make it not true. Read the report for yourself if you're that interested.
 No those predictions as I said were made in May, before the referendum vote, and they predicted an 'immediate' recession if we voted leave.
 You don't learn:
 And, you obviously don't understand
 "They warned of a recession IF article 50 was invoked immediately AND IF the BoE did nothing."
 Find me a quotation from before the referendum vote that says there will only be a recession if we invoke A50 immediately
 It's in the report.
 Which section? The report seems to use A50 being triggered immediately as an assumption but AFAIK doesn't say there wouldn't be a recession if that didn't happen and if the BoE does something. Thanks for yet again acknowledging how bad forecasters are at knowing what will happen in the future.
 There's lots of things the report doesn't say. Odd that. It does mention monetary policy being unchanged IIRC, even the BoE with more information were in a quandary as to which of the "opposing [damaging] forces" to counter. Guess why they had opposing damaging forces (lowered growth and rising inflation) to counter.
 This report doesn't purport to know what will happen under all scenarios, it has however, got it spot on in that our economic growth has been significantly damaged by your vote.
 You're trying any old excuse to wriggle out accepting responsibility for your actions.
 I notice that when asked to substantiate your claim about the report you're unable to provide it and again shift your position by saying "There's lots of things the report doesn't say". You have the link to the report on this thread.
 The Treasury report predicted two levels of recession. You're the one wriggling by trying to turn black into white. It's like saying a forecast that your earnings in a couple of years will have gone down from what they are now is correct because your earnings have actually gone up but not by as much as might have happened otherwise.
 Sorry, I missed the post where you expected me to read the report for you. Here's a cut'n;paster from the previous poster who didn't understand what was going on:
 Immediate A50 and no BoE action, p46 &amp; p29
 "Modelling the overall impact
 Monetary policy
 2.33 The Bank of England’s Monetary Policy Committee (MPC) has noted that it
 would be likely to face a trade-off following a vote to leave. In particular, the MPC set
 out that it “would face a trade-off between stabilising inflation on the one hand and
 stabilising output and employment on the other. The implications for the direction of
 monetary policy would depend on the relative magnitude of the demand, supply and
 exchange rate effects”.10
 2.34 As there are two opposing forces on domestic inflationary pressure, the direction
 of the policy response would not be clear. Rather than attempt to anticipate how the
 MPC would react, the shock and severe shock scenario assume for the purposes
 of the model that the MPC holds Bank Rate unchanged"
 "Part 3: Sources of instability following
 a vote to leave the EU...
 1.42 The Prime Minister has said that if the UK votes to leave the EU, the British
 people would expect the Article 50 process to start straight away."
 https://www.gov.uk/government/publications/hm-treasury-analysis-the-immediate-economic-impact-of-leaving-the-eu
 Thanks for doing what I asked, to justify your point with evidence from the report. We've established that the forecast of a recession was wrong, that the Treasury didn't model other plausible scenarios (for political reasons I suspect), and that we don't know if they thought a recession was dependent on when A50 was triggered.
 It's amusing that a remain and Corbyn voter is defending a Tory report which didn't have the nous to consider something as obvious that A50 might not be triggered immediately. Still, we live in strange times.
 All you're doing is showing that you are ignorant of both what the report said and why it said it. And that you have no idea what's going on yourself. What we've established is that the conditions for the recession were altered, presumably to avoid the recession. But I'll ask again, "So why else is our growth the lowest of all advanced economies so far this year? Why did the BoE halve interest rates and pump 60bn of QE into the economy?"
 Do you even know?
 I know what the report said, it predicted two levels of recession and that didn't occur, neither did the assumption that A50 would be triggered immediately. We don't know if they would have predicted recession under other scenarios.
 You know why the BoE acted as it did, but that doesn't validate the Treasury forecast which didn't happen and where the counterfactual is unknown.
 The fact that, even with halved interest rates, 60bn of QE and delayed A50 we still have about the lowest growth of any advanced economy so far this year validates the Treasury forecast of recession without those things extremely well.
 Brilliant, no one aspect of the treasury forecast was right and you come out with this claim. Comical.
 Growth was significantly negatively impacted, given that, even with halved interest rates, 60bn of QE and delayed A50 we still have about the lowest growth of any advanced economy so far this year validates the Treasury forecast of recession without those things extremely well.
 I take it you are old enough to know that making assertions without evidence doesn't make them true?</v>
      </c>
      <c r="C7583" s="14" t="str">
        <f>VLOOKUP(A7583,Sample!A:C,3,0)</f>
        <v>Long Form</v>
      </c>
      <c r="D7583" s="14" t="str">
        <f>VLOOKUP(A7583,Sample!A:E,5,0)</f>
        <v>NEUTRAL</v>
      </c>
      <c r="E7583" t="str">
        <f t="shared" si="1"/>
        <v>en</v>
      </c>
    </row>
    <row r="7584" hidden="1">
      <c r="A7584" s="4" t="s">
        <v>25512</v>
      </c>
      <c r="B7584" s="14" t="str">
        <f>VLOOKUP(A7584,Sample!A:B,2,0)</f>
        <v>Quote: : Yeah have good coverage on flights with CSR Two years ago I checked with Chase regarding travel interruption benefits coming with Sapphire. They told me that flight cancellations and hotel stays due to natural cataclysms are not covered.</v>
      </c>
      <c r="C7584" s="14" t="str">
        <f>VLOOKUP(A7584,Sample!A:C,3,0)</f>
        <v>Long Form</v>
      </c>
      <c r="D7584" s="14" t="str">
        <f>VLOOKUP(A7584,Sample!A:E,5,0)</f>
        <v>NEUTRAL</v>
      </c>
      <c r="E7584" t="str">
        <f t="shared" si="1"/>
        <v>en</v>
      </c>
    </row>
    <row r="7585" hidden="1">
      <c r="A7585" s="4" t="s">
        <v>25515</v>
      </c>
      <c r="B7585" s="14" t="str">
        <f>VLOOKUP(A7585,Sample!A:B,2,0)</f>
        <v>U4IA wrote: ↑Oct 10th, 2017 11:03 pm
 Rona is already on the demise.. another poorly run company. Occasionally better prices than HD, but generally more expensive for everything. Friendly enough staff, but never anybody around when you need them. 
 Our Rona was turned into a Lowes this summer...so not sure what that says. 
 For all these stores that people complain about, when they're gone it just seems less and less options to choose from. Amazon might have great prices on lots of stuff, but for many things people stilll prefer a brick and morter store.
 Lowes bought Rona when it expanded its operations into Canada. Much like what BestBuy did with FutureShop, it is slowly converting Ronas into Lowes (or building Lowes near Rona's) for when they flip the switch and eventually all become Lowes.</v>
      </c>
      <c r="C7585" s="14" t="str">
        <f>VLOOKUP(A7585,Sample!A:C,3,0)</f>
        <v>Long Form</v>
      </c>
      <c r="D7585" s="14" t="str">
        <f>VLOOKUP(A7585,Sample!A:E,5,0)</f>
        <v>NEGATIVE</v>
      </c>
      <c r="E7585" t="str">
        <f t="shared" si="1"/>
        <v>en</v>
      </c>
    </row>
    <row r="7586" hidden="1">
      <c r="A7586" s="4" t="s">
        <v>25518</v>
      </c>
      <c r="B7586" s="14" t="str">
        <f>VLOOKUP(A7586,Sample!A:B,2,0)</f>
        <v>[quote=a7th;54846406]Any insight is helpful to me. When I see the LG in my local Best Buy, it looks amazing, but I don't trust my eyes alone because I know they can play tricks in the showroom.
 Thanks.[/quote]
 The OLEDs actually look better at home, with little or no ambient light, than they do in the store. It will be a major upgrade over your old LCD. No question.</v>
      </c>
      <c r="C7586" s="14" t="str">
        <f>VLOOKUP(A7586,Sample!A:C,3,0)</f>
        <v>Long Form</v>
      </c>
      <c r="D7586" s="14" t="str">
        <f>VLOOKUP(A7586,Sample!A:E,5,0)</f>
        <v>NEUTRAL</v>
      </c>
      <c r="E7586" t="str">
        <f t="shared" si="1"/>
        <v>en</v>
      </c>
    </row>
    <row r="7587" hidden="1">
      <c r="A7587" s="4" t="s">
        <v>25521</v>
      </c>
      <c r="B7587" s="14" t="str">
        <f>VLOOKUP(A7587,Sample!A:B,2,0)</f>
        <v>Quote:
  Originally Posted by Cape Cod Todd
  I was out with a very Liberal friend today and of course our chat turned to politics. He hates Trump Loves Hillary. I like Trump but I am also realistic and critical of him but I preferred him over Hillary and still do. 
 We talked about North Korea, the kneeling NFL, Russian collusion and healthcare etc... 
 He believes that Trump is beholden to Russian banks due to loans he took with them. I pointed out that was years before he ran for office so it shouldn't matter but he says it does because they are in a position to ask him for favors. 
 As far as the collusion goes he thinks Mueller will dig up the dirt and Trump will be in big trouble. He thinks the Russians influenced certain areas of the country by hyping the negative aspects of Hillary on social media and swaying peoples minds not to vote for her. 
 I still don't get how people can be swayed like that with a subliminal message considering how much of Hillary's negative aspects and scandals were well known and true but there it was. 
 For me what made me vote against Hillary was that she was for open borders, increasing the refugee program by 550% , placing one or two supreme court judges and rewriting the second amendment not to mention how she left our guys out at Benghazi and he questionable ties to the Middle east. 
 I thought those were good enough reasons not to vote for her but according to my friend I am narrow minded when it comes to Hillary? 
 Do you have friends who see politics in a totally different way then you do?
 A lot of what you mentioned was wayyyyy over the top - you listened to the Russians - see now the fake plants now uncovered in ads and social media . she is typical Washington -no more- no less. But you did not want truth. Your choice and now what do we have ? Sleepless nights .</v>
      </c>
      <c r="C7587" s="14" t="str">
        <f>VLOOKUP(A7587,Sample!A:C,3,0)</f>
        <v>Long Form</v>
      </c>
      <c r="D7587" s="14" t="str">
        <f>VLOOKUP(A7587,Sample!A:E,5,0)</f>
        <v>NEUTRAL</v>
      </c>
      <c r="E7587" t="str">
        <f t="shared" si="1"/>
        <v>en</v>
      </c>
    </row>
    <row r="7588" hidden="1">
      <c r="A7588" s="4" t="s">
        <v>25524</v>
      </c>
      <c r="B7588" s="14" t="str">
        <f>VLOOKUP(A7588,Sample!A:B,2,0)</f>
        <v>Russia celebrates the assault rifle inventor with a dedicated monument in the capital, Moscow.
 A monument to Mikhail Kalashnikov was unveiled in downtown Moscow [Mariya Petkova/Al Jazeera]
 by
 Mariya Petkova
 @mkpetkova
 Mariya Petkova is a Bulgarian journalist covering the Middle East, the Balkans and Eastern Europe.
 Moscow, Russia - On Tuesday, a statue of Mikhail Kalashnikov, the creator of the Kalashnikov rifle, was unveiled in the Russian capital.
 The monument was commissioned by the Russian Military History Society and was installed in time for the Day of the Armourer, celebrated in Russia on September 19.
 At the military ceremony organised for the occasion, Minister of Culture Vladimir Medinsky, who also heads the Military History Society, described the Kalashnikov rifle as a "cultural brand" of Russia. Its creator was "the embodiment of the best features" of the Russian people, he said.
 Yet, not everyone agreed with him.
 Аt the ceremony, a young man held up a poster that read, "Designer of weapons = designer of death". He was quickly taken away by the police.
 Later on Tuesday, Russian rock star Andrei Makarevich wrote on Facebook: "A statue of Kalashnikov? So that's what we should be proud of. If we count how many people his weapon killed around the world, it would be millions. The AKM appeared after the war with the fascists [World War II], so then where did it defend our borders? In Afghanistan? Ukraine? Georgia? Africa?"
 WATCH - Kalashnikov's invention: A blessing or a curse?
 Kalashnikov designed "Avtomat Kalashnikova", which became the standard issue rifle of the Soviet army, in 1947 - hence the abbreviation AK-47.
 Today, it is the most commonly used assault rifle in the world, widely perceived as a highly reliable and sturdy weapon.
 During the Cold War, the Soviet Union not only sent shipments of AK-47s to various friendly and allied countries worldwide, but it also transferred its technology of production.
 As a result, dozens of countries - from Nigeria through Israel to China - now produce variants of the AK-47 and contribute to the global proliferation of small arms, which feeds various armed campaigns around the world.
 Bulgarian 'kalashnik'
 As a former Soviet satellite and a key arms exporter to Soviet allies, my country, Bulgaria, has also participated; Bulgarian weapons dealers and military officials I've talked to brag about the Bulgarian "kalashnik" being the best quality.
 Needless to say, the AK-47 has also been widely used in all the ongoing conflicts in the Middle East.
 It has also been part of massive transfers of weapons that the United States and its allies have carried out over the past few years and which, according to various human rights organisations, have been used to commit war crimes and grave human rights violations.
 A Quote: inscribed in Kalashnikov's monument reads: "I created weapons to defend my fatherland" [Mariya Petkova/Al Jazeera]
 The inflow of weapons, mostly made in Eastern Europe and the Balkans, including Bulgaria , into the Middle East has created a thriving internal black market.
 In Syria, I've been told, a good AK-47 goes for as little as $500; in Iraqi Kurdistan, it is worth $700 .
 Today the Kalashnikov rifle makes up a small part of Russia's military exports, which are the second biggest in the world after the US'.
 In 2016, Russia exported some $15bn worth of weapons (the US exported three times more), and like the US, it also sold weapons to states committing human rights abuses.
 Unwanted spotlight
 Russia's arms exports to Myanmar, for example, have recently come under the spotlight, as Moscow has refused to openly condemn the ethnic cleansing of the Rohingya.
 Earlier this year, Russia along with China blocked a United Nations Security Council resolution expressing "concern" about the violence in the country.
 After ethnic violence against the Rohingya escalated and demonstrations were held in the Chechen capital Grozny and Moscow, President Vladimir Putin condemned "all acts of violence, no matter who their perpetrators or targets are".
 Russia is Myanmar's second biggest supplier of weapons after China, with $50m worth of arms in 2016.
 In 2009, Moscow sold the Myanmar army 20 MIG-29 fighter jets worth $570m, while last year a Myanmar delegation visiting Russia showed interest in Russian military helicopters.
 READ MORE: Kalashnikov felt guilt for AK-47 victims
 Unsurprisingly, the Kalashnikov rifle has also been used in the various conflicts in Myanmar and local press has even reported that an armed group has tried to replicate the Chinese variant and produce it locally.
 Given the existence of so many knock-offs and variants of the AK-47, it is difficult to estimate how many units exist today around the world.
 It is even more difficult to say how many people it has killed - but, without a doubt, the figure is very high.
 Realising the extent of human loss his invention had resulted in, Kalashnikov wrote a letter to the Russian Patriarch Kirill shortly before his death in 2013, saying : "The pain in my heart is intolerable, [there is] one unanswerable question: Since my rifle robbed people of their lives, will I, Mikhail Kalashnikov, 93-year-old, son of a peasant, a Christian and an Orthodox myself, be guilty of their death, even if they were enemies?"
 The patriarch responded that the responsibility lies not with the inventor but with those people who "use the achievements of technological progress to do evil to others".
 Kalashnikov died in 2013 at the age of 94 [Mariya Petkova/Al Jazeera]
 Source: Al Jazeera News
 http://www.aljazeera.com/blogs/euro...atue-mikhail-kalashnikov-170920173753166.html</v>
      </c>
      <c r="C7588" s="14" t="str">
        <f>VLOOKUP(A7588,Sample!A:C,3,0)</f>
        <v>Long Form</v>
      </c>
      <c r="D7588" s="14" t="str">
        <f>VLOOKUP(A7588,Sample!A:E,5,0)</f>
        <v>NEUTRAL</v>
      </c>
      <c r="E7588" t="str">
        <f t="shared" si="1"/>
        <v>en</v>
      </c>
    </row>
    <row r="7589" hidden="1">
      <c r="A7589" s="4" t="s">
        <v>25527</v>
      </c>
      <c r="B7589" s="14" t="str">
        <f>VLOOKUP(A7589,Sample!A:B,2,0)</f>
        <v>there's this one too for $7.48 for mid-calf
 http://www.sears.ca/en/rain-boots/class ... 110_I.html</v>
      </c>
      <c r="C7589" s="14" t="str">
        <f>VLOOKUP(A7589,Sample!A:C,3,0)</f>
        <v>Long Form</v>
      </c>
      <c r="D7589" s="14" t="str">
        <f>VLOOKUP(A7589,Sample!A:E,5,0)</f>
        <v>NEUTRAL</v>
      </c>
      <c r="E7589" t="str">
        <f t="shared" si="1"/>
        <v>en</v>
      </c>
    </row>
    <row r="7590" hidden="1">
      <c r="A7590" s="4" t="s">
        <v>25530</v>
      </c>
      <c r="B7590" s="14" t="str">
        <f>VLOOKUP(A7590,Sample!A:B,2,0)</f>
        <v>Quote:
  Originally Posted by Jimmy_wuz_here
  All those oppressed black millionaires. So sad.
 Yes I want to learn how to be so oppressed like them. 
 It must just be awful staring at all those zeros in the bank .</v>
      </c>
      <c r="C7590" s="14" t="str">
        <f>VLOOKUP(A7590,Sample!A:C,3,0)</f>
        <v>Long Form</v>
      </c>
      <c r="D7590" s="14" t="str">
        <f>VLOOKUP(A7590,Sample!A:E,5,0)</f>
        <v>NEGATIVE</v>
      </c>
      <c r="E7590" t="str">
        <f t="shared" si="1"/>
        <v>en</v>
      </c>
    </row>
    <row r="7591" hidden="1">
      <c r="A7591" s="4" t="s">
        <v>25533</v>
      </c>
      <c r="B7591" s="14" t="str">
        <f>VLOOKUP(A7591,Sample!A:B,2,0)</f>
        <v>iHeart Radio Countdown 
 For The Week: 9.23.2017
 LWTW
 PEAKWKS0101CHARLIE PUTHAttention1140302NIALL HORANSlow Hands2160603LIAM PAYNEStrip That Down f/ Quavo3110204SHAWN MENDESThere's Nothing Holdin' Me Back1180705TAYLOR SWIFTLook What You Made Me Do540506IMAGINE DRAGONSBeliever3160807CHEAT CODESNo Promises f/ Demi Lovato790408DJ KHALEDWild Thoughts f/ Rihanna
 Bryson Tiller4161009FRENCH MONTANAUnforegattble f/ Swae Lee980910LUIS FONSI &amp; DADDY YANKEEDespacito (Remix) f/ Justin Bieber1171211JUSTIN BIEBER &amp; BLOODPOPFriends1141312KESHAPraying1271413PORTUGAL THE MANFeel It Still1341514DEMI LOVATOSorry Not Sorry1471715LOGIC1-800-273-8255 F/ Alessia Cara
 Khalid
 1531616PINKWhat About Us1631117CALVIN HARRISFeels f/ Pharrell Williams, Katy Perry
 Big Sean7112018MAROON 5What Lovers Do f/ SZA182--19HALSEYBad At Love191 1920MACKLEMOREGlorious f/ Skylar Grey193
 DROPPERS
 LW
 18 SELENA GOMEZ - Fetish f/ Gucci Mane (Peak 18, 2 Weeks)</v>
      </c>
      <c r="C7591" s="14" t="str">
        <f>VLOOKUP(A7591,Sample!A:C,3,0)</f>
        <v>Long Form</v>
      </c>
      <c r="D7591" s="14" t="str">
        <f>VLOOKUP(A7591,Sample!A:E,5,0)</f>
        <v>NEUTRAL</v>
      </c>
      <c r="E7591" t="str">
        <f t="shared" si="1"/>
        <v>en</v>
      </c>
    </row>
    <row r="7592" hidden="1">
      <c r="A7592" s="4" t="s">
        <v>25536</v>
      </c>
      <c r="B7592" s="14" t="str">
        <f>VLOOKUP(A7592,Sample!A:B,2,0)</f>
        <v>Reading through this thread...here's my $0.02:
 1st off...ditch *all* of the filters and just use the lens hood; that will give you the best optical quality you can get with your setup. IMHO, give your shooting distance and what you're shooting, it's highly unlikely something errant could actually hit your front lens element with the hood on and actually damage it vs. being protected with a polarizing or clear filter.
 2nd: when it comes to electrical cycles, you have to understand that the electric cycle is a sine wave--so, operating under the assumption that you're shooting American football and thus in the US or Canada, one complete "wave" is going to be 1/60 of a second (from zero, to full positive, to zero, to full negative, to zero). Since most lighting that will be affected by the AC cycle will be fully energized twice during the cycle (full positive and full negative) and likely run through a full-wave bridge rectifier, you will have one complete energizing cycle every 1/120th of a second.
 Thus, the max shutter speed you can shoot and get the full illumination cycle will be 1/120 (although you can likely get away with 1/125 with zero issues).
 Anything faster and you'll be getting only part of the wave--and it could be any part--the most or least energized, or somewhere in between.
 1/125 *may* be enough to shoot this type of action and not get subject motion blur, but if it's not, I'd try to shoot some quick bursts at a higher shutter speed to try to catch different times of the cycle. RAW was a good suggestion as well since you can always set the white balance in post if you get a good shot and the white balance is messed up.
 I hope this helped a bit.
 -- hide signature -- There's no shame in using auto or semiauto modes--no matter what the salesdroids at Best Buy tell you.</v>
      </c>
      <c r="C7592" s="14" t="str">
        <f>VLOOKUP(A7592,Sample!A:C,3,0)</f>
        <v>Long Form</v>
      </c>
      <c r="D7592" s="14" t="str">
        <f>VLOOKUP(A7592,Sample!A:E,5,0)</f>
        <v>NEUTRAL</v>
      </c>
      <c r="E7592" t="str">
        <f t="shared" si="1"/>
        <v>en</v>
      </c>
    </row>
    <row r="7593" hidden="1">
      <c r="A7593" s="4" t="s">
        <v>25539</v>
      </c>
      <c r="B7593" s="14" t="str">
        <f>VLOOKUP(A7593,Sample!A:B,2,0)</f>
        <v>Drinking game. Every KMart guernsey seen with the labels still attached = One schooner.
 Would already be off my chops.</v>
      </c>
      <c r="C7593" s="14" t="str">
        <f>VLOOKUP(A7593,Sample!A:C,3,0)</f>
        <v>Long Form</v>
      </c>
      <c r="D7593" s="14" t="str">
        <f>VLOOKUP(A7593,Sample!A:E,5,0)</f>
        <v>NEUTRAL</v>
      </c>
      <c r="E7593" t="str">
        <f t="shared" si="1"/>
        <v>en</v>
      </c>
    </row>
    <row r="7594" hidden="1">
      <c r="A7594" s="4" t="s">
        <v>25542</v>
      </c>
      <c r="B7594" s="14" t="str">
        <f>VLOOKUP(A7594,Sample!A:B,2,0)</f>
        <v>Still within return &amp; exchange period if you're Elite or ElitePlus.
 Gonna swing by my shop tomorrow and get the difference refunded.
 Edit: If its legit, obviously.</v>
      </c>
      <c r="C7594" s="14" t="str">
        <f>VLOOKUP(A7594,Sample!A:C,3,0)</f>
        <v>Long Form</v>
      </c>
      <c r="D7594" s="14" t="str">
        <f>VLOOKUP(A7594,Sample!A:E,5,0)</f>
        <v>NEUTRAL</v>
      </c>
      <c r="E7594" t="str">
        <f t="shared" si="1"/>
        <v>en</v>
      </c>
    </row>
    <row r="7595" hidden="1">
      <c r="A7595" s="4" t="s">
        <v>25544</v>
      </c>
      <c r="B7595" s="14" t="str">
        <f>VLOOKUP(A7595,Sample!A:B,2,0)</f>
        <v>&gt;&gt;147092&gt;I just buy the el'cheapo pedestal fans from places like Kmartthat used to be me until i got sick of them burning out over summer</v>
      </c>
      <c r="C7595" s="14" t="str">
        <f>VLOOKUP(A7595,Sample!A:C,3,0)</f>
        <v>Long Form</v>
      </c>
      <c r="D7595" s="14" t="str">
        <f>VLOOKUP(A7595,Sample!A:E,5,0)</f>
        <v>NEGATIVE</v>
      </c>
      <c r="E7595" t="str">
        <f t="shared" si="1"/>
        <v>en</v>
      </c>
    </row>
    <row r="7596" hidden="1">
      <c r="A7596" s="4" t="s">
        <v>25547</v>
      </c>
      <c r="B7596" s="14" t="str">
        <f>VLOOKUP(A7596,Sample!A:B,2,0)</f>
        <v>Quote:
  Originally Posted by sdsearch
  Second, it doesn't work at all on partner airlines.
 That's no longer the case:
 https://www.aa.com/i18n/aadvantage-p...r-airlines.jsp</v>
      </c>
      <c r="C7596" s="14" t="str">
        <f>VLOOKUP(A7596,Sample!A:C,3,0)</f>
        <v>Long Form</v>
      </c>
      <c r="D7596" s="14" t="str">
        <f>VLOOKUP(A7596,Sample!A:E,5,0)</f>
        <v>NEGATIVE</v>
      </c>
      <c r="E7596" t="str">
        <f t="shared" si="1"/>
        <v>en</v>
      </c>
    </row>
    <row r="7597" hidden="1">
      <c r="A7597" s="4" t="s">
        <v>25550</v>
      </c>
      <c r="B7597" s="14" t="str">
        <f>VLOOKUP(A7597,Sample!A:B,2,0)</f>
        <v>They're both great singers but i would choose Katy Perry. She really got a true talent than and most of all, she is my idol too.#Lescoin</v>
      </c>
      <c r="C7597" s="14" t="str">
        <f>VLOOKUP(A7597,Sample!A:C,3,0)</f>
        <v>Long Form</v>
      </c>
      <c r="D7597" s="14" t="str">
        <f>VLOOKUP(A7597,Sample!A:E,5,0)</f>
        <v>POSITIVE</v>
      </c>
      <c r="E7597" t="str">
        <f t="shared" si="1"/>
        <v>en</v>
      </c>
    </row>
    <row r="7598" hidden="1">
      <c r="A7598" s="4" t="s">
        <v>25553</v>
      </c>
      <c r="B7598" s="14" t="str">
        <f>VLOOKUP(A7598,Sample!A:B,2,0)</f>
        <v>Congrats, OP!
 I feel gypped, unless the plain white box is what everyone is talking about?
 I want a pretty Box!</v>
      </c>
      <c r="C7598" s="14" t="str">
        <f>VLOOKUP(A7598,Sample!A:C,3,0)</f>
        <v>Long Form</v>
      </c>
      <c r="D7598" s="14" t="str">
        <f>VLOOKUP(A7598,Sample!A:E,5,0)</f>
        <v>NEUTRAL</v>
      </c>
      <c r="E7598" t="str">
        <f t="shared" si="1"/>
        <v>en</v>
      </c>
    </row>
    <row r="7599" hidden="1">
      <c r="A7599" s="4" t="s">
        <v>25556</v>
      </c>
      <c r="B7599" s="14" t="str">
        <f>VLOOKUP(A7599,Sample!A:B,2,0)</f>
        <v>- show quoted text -On Fri, 22 Sep 2017 10:31:37 -0500, "David" &lt;d...@daviddw.com&gt; wrote:
 &gt;"Wiedergutmachungantragsteller Klaun Shittinbricks" wrote in message 
 &gt;news:843ascpm9m1rshdts9glh7d4th6urekjhk@4ax.com...
 &gt;
 &gt;On Thu, 21 Sep 2017 16:18:58 -0500, "David" &lt;d...@daviddw.com&gt; wrote:
 &gt;
 &gt;&gt;"Wiedergutmachungantragsteller Klaun Shittinbricks" wrote in message
 &gt;&gt;news:asa8sct540vv6stie8egaa8sg6cb8d7vo0@4ax.com...
 &gt;&gt;
 &gt;&gt;On Thu, 21 Sep 2017 14:44:59 -0500, "David" &lt;d...@daviddw.com&gt; wrote:
 &gt;&gt;
 &gt;&gt;&gt;"Wiedergutmachungantragsteller Klaun Shittinbricks" wrote in message
 &gt;&gt;&gt;news:0e38sc1m1s7sec8jngt0erkvplc4fuqee4@4ax.com...
 &gt;&gt;&gt;
 &gt;&gt;&gt;On Thu, 21 Sep 2017 13:21:48 -0500, "David" &lt;d...@daviddw.com&gt; wrote:
 &gt;&gt;&gt;
 &gt;&gt;&gt;&gt;"Wiedergutmachungantragsteller Klaun Shittinbricks" wrote in message
 &gt;&gt;&gt;&gt;news:sri7schgudmh2juhf81j58q0i8d1sg3imd@4ax.com...
 &gt;&gt;&gt;&gt;
 &gt;&gt;&gt;&gt;On Thu, 21 Sep 2017 06:14:21 -0700, "fake vet Scatboi Colon Edmund J.
 &gt;&gt;&gt;&gt;Burke" &lt;burke...@std-girls.com&gt; wrote:
 &gt;&gt;&gt;&gt;
 &gt;&gt;&gt;&gt;&gt;Back from Best Buy. where buying best is always a pleasure.
 &gt;&gt;&gt;&gt;&gt;I gots 4 terabytes uh fuckin' stowage space now.
 &gt;&gt;&gt;&gt;&gt;
 &gt;&gt;&gt;&gt;&gt;Anchors away!
 &gt;&gt;&gt;&gt;
 &gt;&gt;&gt;&gt;Did you forget to buy the 4 terabytes uh fuckin' memory?
 &gt;&gt;&gt;&gt;LOLOK
 &gt;&gt;&gt;&gt;
 &gt;&gt;&gt;&gt;--
 &gt;&gt;&gt;&gt;Iudaei orbem terrarum infestant
 &gt;&gt;&gt;&gt;
 &gt;&gt;&gt;&gt;who is in your stow?
 &gt;&gt;&gt;
 &gt;&gt;&gt;All the stowaways.
 &gt;&gt;&gt;
 &gt;&gt;&gt;--
 &gt;&gt;&gt;Iudaei orbem terrarum infestant
 &gt;&gt;&gt;
 &gt;&gt;&gt;I am worried about passengers while I am there.
 &gt;&gt;
 &gt;&gt;You should be...they could be terrorists.
 &gt;&gt;
 &gt;&gt;--
 &gt;&gt;Iudaei orbem terrarum infestant
 &gt;&gt;
 &gt;&gt;I talk to my neighbors.
 &gt;
 &gt;They could be terrorists too. You never know.
 &gt;
 &gt;--
 &gt;Iudaei orbem terrarum infestant
 &gt;
 &gt;I suppose I have a disorder. http://psinet.shorturl.com
 There's no cure for links, especially short URLs.
 - show quoted text -
 --
 Iudaei orbem terrarum infestant</v>
      </c>
      <c r="C7599" s="14" t="str">
        <f>VLOOKUP(A7599,Sample!A:C,3,0)</f>
        <v>Long Form</v>
      </c>
      <c r="D7599" s="14" t="str">
        <f>VLOOKUP(A7599,Sample!A:E,5,0)</f>
        <v>NEUTRAL</v>
      </c>
      <c r="E7599" t="str">
        <f t="shared" si="1"/>
        <v>en</v>
      </c>
    </row>
    <row r="7600" hidden="1">
      <c r="A7600" s="4" t="s">
        <v>25559</v>
      </c>
      <c r="B7600" s="14" t="str">
        <f>VLOOKUP(A7600,Sample!A:B,2,0)</f>
        <v>Originally Posted by Earthbound64
  My pre-order from Best Buy shipped.
 Hype get!
 hmm Bestbuy Canada here and not I. It also hasnt charged me yet...</v>
      </c>
      <c r="C7600" s="14" t="str">
        <f>VLOOKUP(A7600,Sample!A:C,3,0)</f>
        <v>Long Form</v>
      </c>
      <c r="D7600" s="14" t="str">
        <f>VLOOKUP(A7600,Sample!A:E,5,0)</f>
        <v>NEGATIVE</v>
      </c>
      <c r="E7600" t="str">
        <f t="shared" si="1"/>
        <v>en</v>
      </c>
    </row>
    <row r="7601" hidden="1">
      <c r="A7601" s="4" t="s">
        <v>25562</v>
      </c>
      <c r="B7601" s="14" t="str">
        <f>VLOOKUP(A7601,Sample!A:B,2,0)</f>
        <v>Member Summary Preview
 Staff Summary Click to copy code and go to . looosse New Member rated: posted: Sep. 28, 2017 @ 4:09p Too bad there's no "back" button on the side of the mouse</v>
      </c>
      <c r="C7601" s="14" t="str">
        <f>VLOOKUP(A7601,Sample!A:C,3,0)</f>
        <v>Long Form</v>
      </c>
      <c r="D7601" s="14" t="str">
        <f>VLOOKUP(A7601,Sample!A:E,5,0)</f>
        <v>NEUTRAL</v>
      </c>
      <c r="E7601" t="str">
        <f t="shared" si="1"/>
        <v>en</v>
      </c>
    </row>
    <row r="7602" hidden="1">
      <c r="A7602" s="4" t="s">
        <v>25565</v>
      </c>
      <c r="B7602" s="14" t="str">
        <f>VLOOKUP(A7602,Sample!A:B,2,0)</f>
        <v>Had the same issue with an Nvidia card, it's either an issue with your power supply or graphics card.
 To figure out which it is, do this:
 -Go to Best Buy and pick whatever good power supply that have in stock. They have a 15 day money-back guarantee, so you can return the power supply whthin 15 days and get a full refund for any reason (I got 650 g3 and said it wasn't enough wattage when returning</v>
      </c>
      <c r="C7602" s="14" t="str">
        <f>VLOOKUP(A7602,Sample!A:C,3,0)</f>
        <v>Long Form</v>
      </c>
      <c r="D7602" s="14" t="str">
        <f>VLOOKUP(A7602,Sample!A:E,5,0)</f>
        <v>NEGATIVE</v>
      </c>
      <c r="E7602" t="str">
        <f t="shared" si="1"/>
        <v>en</v>
      </c>
    </row>
    <row r="7603" hidden="1">
      <c r="A7603" s="4" t="s">
        <v>25568</v>
      </c>
      <c r="B7603" s="14" t="str">
        <f>VLOOKUP(A7603,Sample!A:B,2,0)</f>
        <v>After wireless charger ... nothing interesting to exchange liao</v>
      </c>
      <c r="C7603" s="14" t="str">
        <f>VLOOKUP(A7603,Sample!A:C,3,0)</f>
        <v>Long Form</v>
      </c>
      <c r="D7603" s="14" t="str">
        <f>VLOOKUP(A7603,Sample!A:E,5,0)</f>
        <v>NEUTRAL</v>
      </c>
      <c r="E7603" t="str">
        <f t="shared" si="1"/>
        <v>en</v>
      </c>
    </row>
    <row r="7604" hidden="1">
      <c r="A7604" s="4" t="s">
        <v>25571</v>
      </c>
      <c r="B7604" s="14" t="str">
        <f>VLOOKUP(A7604,Sample!A:B,2,0)</f>
        <v>Resident Evil: 6 Movie Gift Set SteelBook (Pop Art) (Best Buy Exclusive)
  Resident Evil: 6 Movie Gift Set SteelBook (Pop Art) Best Buy Exclusive
 Release Date : Dec 05, 2017
 Purchase Link:
 Best Buy
 Artwork:
 https://pisces.bbystatic.com/image2/...0;maxWidth=400</v>
      </c>
      <c r="C7604" s="14" t="str">
        <f>VLOOKUP(A7604,Sample!A:C,3,0)</f>
        <v>Long Form</v>
      </c>
      <c r="D7604" s="14" t="str">
        <f>VLOOKUP(A7604,Sample!A:E,5,0)</f>
        <v>NEUTRAL</v>
      </c>
      <c r="E7604" t="str">
        <f t="shared" si="1"/>
        <v>en</v>
      </c>
    </row>
    <row r="7605" hidden="1">
      <c r="A7605" s="4" t="s">
        <v>25573</v>
      </c>
      <c r="B7605" s="14" t="str">
        <f>VLOOKUP(A7605,Sample!A:B,2,0)</f>
        <v>I closed my Citibank credit card with the bank. after like 1 year of closing the account I checked my CIBIL Report and found that it showed the due of Rs 42/-.
 I informed the citibank about it stating that the due should have been intimated to me at the time of closing my account so that no dues reflect my CIBIL records. They asked me to pay the amount outstanding on the credit card. but since I had closed the card a year back I did not know the card number. I asked them about any other mode of payment but they never reverted.
 It's such a shame that just for mere Rs 42/- citibank has spoiled my credit score. I would never recommend people to use Citibank credit cards. Not only they spoil your score but some of my friends have reported fraud happening against their card. Such is the security of the bank.
 Friends please stay away from Citibank</v>
      </c>
      <c r="C7605" s="14" t="str">
        <f>VLOOKUP(A7605,Sample!A:C,3,0)</f>
        <v>Long Form</v>
      </c>
      <c r="D7605" s="14" t="str">
        <f>VLOOKUP(A7605,Sample!A:E,5,0)</f>
        <v>NEGATIVE</v>
      </c>
      <c r="E7605" t="str">
        <f t="shared" si="1"/>
        <v>en</v>
      </c>
    </row>
    <row r="7606" hidden="1">
      <c r="A7606" s="4" t="s">
        <v>25575</v>
      </c>
      <c r="B7606" s="14" t="str">
        <f>VLOOKUP(A7606,Sample!A:B,2,0)</f>
        <v>A friend of mine has called CSR hotline multiple times begging for a Retention Offer and although so far still no luck, in his last conversation, the Rep admitted that some CSR holders are offered Retention Offers. My friend was told to call back a few days after the AF gets posted to see if he could get it waived .
 I was issued a $450 Credit before the 2nd year AF gets charged (and someone else here too) but that doesn't mean that all hope is gone for everybody else. Try calling Chase again after the AF gets posted. My friend is going to do the same.</v>
      </c>
      <c r="C7606" s="14" t="str">
        <f>VLOOKUP(A7606,Sample!A:C,3,0)</f>
        <v>Long Form</v>
      </c>
      <c r="D7606" s="14" t="str">
        <f>VLOOKUP(A7606,Sample!A:E,5,0)</f>
        <v>NEUTRAL</v>
      </c>
      <c r="E7606" t="str">
        <f t="shared" si="1"/>
        <v>en</v>
      </c>
    </row>
    <row r="7607" hidden="1">
      <c r="A7607" s="4" t="s">
        <v>25578</v>
      </c>
      <c r="B7607" s="14" t="str">
        <f>VLOOKUP(A7607,Sample!A:B,2,0)</f>
        <v>Thank you pulsarlx07. I also tried to google but couldnt find much info.</v>
      </c>
      <c r="C7607" s="14" t="str">
        <f>VLOOKUP(A7607,Sample!A:C,3,0)</f>
        <v>Long Form</v>
      </c>
      <c r="D7607" s="14" t="str">
        <f>VLOOKUP(A7607,Sample!A:E,5,0)</f>
        <v>NEGATIVE</v>
      </c>
      <c r="E7607" t="str">
        <f t="shared" si="1"/>
        <v>en</v>
      </c>
    </row>
    <row r="7608" hidden="1">
      <c r="A7608" s="4" t="s">
        <v>25581</v>
      </c>
      <c r="B7608" s="14" t="str">
        <f>VLOOKUP(A7608,Sample!A:B,2,0)</f>
        <v>I haven't had anything change. The last payment reported in mid September with no change to my score. I bought a commercial embroidery machine in April 2016 on an interest free promo. This initially showed as 50%+ of credit line on that account and has dropped to 35. That has always shown so it isn't new and didn't create the score drop.
 My monthly payment for the machine and my house payment report around the same time. It is the only activity on my report. I had 4 inquiries from 2 years ago while trying to establish credit fall off in September. My scores didn't even change then. I even wondered about rebucketing that I hear so much about. Absolutely nothing has changed to cause this, not even my "spending habits" I am completely baffled. Nov 2014 Starting credit score TU 598; EQ 602; Ex 614; Aug 2017 TU 784; EQ 791; EX 760
 Blispay $7.5k/Citi DC (wemc) $6.8k/Amex $35k/Wayfair $9.2k/Chase Freedom $13k/NFCU $15k/Discover $27.5k/Amazon $7.5k/synch $9k/OS $3.2K/TR Visa $7k/Cap 1 qs1 $6k</v>
      </c>
      <c r="C7608" s="14" t="str">
        <f>VLOOKUP(A7608,Sample!A:C,3,0)</f>
        <v>Long Form</v>
      </c>
      <c r="D7608" s="14" t="str">
        <f>VLOOKUP(A7608,Sample!A:E,5,0)</f>
        <v>NEUTRAL</v>
      </c>
      <c r="E7608" t="str">
        <f t="shared" si="1"/>
        <v>en</v>
      </c>
    </row>
    <row r="7609" hidden="1">
      <c r="A7609" s="4" t="s">
        <v>25584</v>
      </c>
      <c r="B7609" s="14" t="str">
        <f>VLOOKUP(A7609,Sample!A:B,2,0)</f>
        <v>21k spend, no offer. Decided to keep one more year until I am eligible for another bonus on the CSP. Next year will downgrade the CSR to CF. I have 83k UR I still need to burn.
 Too new to FT to add to wiki, my apologies.</v>
      </c>
      <c r="C7609" s="14" t="str">
        <f>VLOOKUP(A7609,Sample!A:C,3,0)</f>
        <v>Long Form</v>
      </c>
      <c r="D7609" s="14" t="str">
        <f>VLOOKUP(A7609,Sample!A:E,5,0)</f>
        <v>NEUTRAL</v>
      </c>
      <c r="E7609" t="str">
        <f t="shared" si="1"/>
        <v>en</v>
      </c>
    </row>
    <row r="7610" hidden="1">
      <c r="A7610" s="4" t="s">
        <v>25587</v>
      </c>
      <c r="B7610" s="14" t="str">
        <f>VLOOKUP(A7610,Sample!A:B,2,0)</f>
        <v>best buy for viagra yelp
 viagra
 viagra
 search viagra</v>
      </c>
      <c r="C7610" s="14" t="str">
        <f>VLOOKUP(A7610,Sample!A:C,3,0)</f>
        <v>Long Form</v>
      </c>
      <c r="D7610" s="14" t="str">
        <f>VLOOKUP(A7610,Sample!A:E,5,0)</f>
        <v>NEUTRAL</v>
      </c>
      <c r="E7610" t="str">
        <f t="shared" si="1"/>
        <v>en</v>
      </c>
    </row>
    <row r="7611" hidden="1">
      <c r="A7611" s="4" t="s">
        <v>25590</v>
      </c>
      <c r="B7611" s="14" t="str">
        <f>VLOOKUP(A7611,Sample!A:B,2,0)</f>
        <v>Quote: :
 Just heard from the D850 Facebook group that D850 is available (gone by now) on BestBuy. So the 3rd shipment is coming in?
 I've learned not to put any credence into anything that FB page posts.</v>
      </c>
      <c r="C7611" s="14" t="str">
        <f>VLOOKUP(A7611,Sample!A:C,3,0)</f>
        <v>Long Form</v>
      </c>
      <c r="D7611" s="14" t="str">
        <f>VLOOKUP(A7611,Sample!A:E,5,0)</f>
        <v>NEUTRAL</v>
      </c>
      <c r="E7611" t="str">
        <f t="shared" si="1"/>
        <v>en</v>
      </c>
    </row>
    <row r="7612" hidden="1">
      <c r="A7612" s="4" t="s">
        <v>25593</v>
      </c>
      <c r="B7612" s="14" t="str">
        <f>VLOOKUP(A7612,Sample!A:B,2,0)</f>
        <v>Quote from: Savik on October 02, 2017, 10:43:08 PMAny additional thoughts on BTS? Ive exited my position just before this most recent sag began. Love BTS and everything about it but just unsure about price performance.Trust me! BTS has been a huge pain in my ass for a very long time now since I have been holding it and it has not really given so much than a shitcoin as far as I am concerned. The funniest part is waking up now just to discover it is going to be delisted from bittrex by October 13. Now, I just have to count my losses and accept my fate after the huge dump already or just move to another exchange which I am not sure I am even ready for right now. Learnt my lessons though... (Never hold a crazy coin for too long). I will get back my funds in another trade for sure.</v>
      </c>
      <c r="C7612" s="14" t="str">
        <f>VLOOKUP(A7612,Sample!A:C,3,0)</f>
        <v>Long Form</v>
      </c>
      <c r="D7612" s="14" t="str">
        <f>VLOOKUP(A7612,Sample!A:E,5,0)</f>
        <v>NEGATIVE</v>
      </c>
      <c r="E7612" t="str">
        <f t="shared" si="1"/>
        <v>en</v>
      </c>
    </row>
    <row r="7613" hidden="1">
      <c r="A7613" s="4" t="s">
        <v>25596</v>
      </c>
      <c r="B7613" s="14" t="str">
        <f>VLOOKUP(A7613,Sample!A:B,2,0)</f>
        <v>About five months out of warranty (Best Buy 3-year Maintenance Agreement), my battery in my p55t-a5402 Toshiba laptop quit charging. I recently lost my powerpack and adapter cords. I found a generic replacement set that is recognized by the laptop for operating purposes, but there's still no charging happening. Whaa-a-a?</v>
      </c>
      <c r="C7613" s="14" t="str">
        <f>VLOOKUP(A7613,Sample!A:C,3,0)</f>
        <v>Long Form</v>
      </c>
      <c r="D7613" s="14" t="str">
        <f>VLOOKUP(A7613,Sample!A:E,5,0)</f>
        <v>NEGATIVE</v>
      </c>
      <c r="E7613" t="str">
        <f t="shared" si="1"/>
        <v>en</v>
      </c>
    </row>
    <row r="7614" hidden="1">
      <c r="A7614" s="4" t="s">
        <v>25599</v>
      </c>
      <c r="B7614" s="14" t="str">
        <f>VLOOKUP(A7614,Sample!A:B,2,0)</f>
        <v>Moonjumper said: ↑ Most movies are a different aspect ratio to a TV (often 21:9 for movies, 16:9 for widescreen TV), so there will be black bars above and below the image. You have the choice of that, or use your TV to zoom and lose each end of the content.
 The opposite can happen with old TV that is in the 4:3 aspect ratio and leaves black bars at the sides. People often stretch the image to fill the screen and see everyone fatter.
 I know some people prefer to use all their TV because they have paid for those inches, but I prefer to watch properly and see all of the content I have paid for. Click to expand... Thanks for the reply...that must be what Best Buy does...I’ve never seen this on any of their 4K displays...</v>
      </c>
      <c r="C7614" s="14" t="str">
        <f>VLOOKUP(A7614,Sample!A:C,3,0)</f>
        <v>Long Form</v>
      </c>
      <c r="D7614" s="14" t="str">
        <f>VLOOKUP(A7614,Sample!A:E,5,0)</f>
        <v>NEUTRAL</v>
      </c>
      <c r="E7614" t="str">
        <f t="shared" si="1"/>
        <v>en</v>
      </c>
    </row>
    <row r="7615" hidden="1">
      <c r="A7615" s="4" t="s">
        <v>25602</v>
      </c>
      <c r="B7615" s="14" t="str">
        <f>VLOOKUP(A7615,Sample!A:B,2,0)</f>
        <v>My brother and cousin are counsellors. I love them, but they're not counsellor material. Too much of their own baggage that they will not deal with. But they're men, personable and can say the right thing knowledgeably. So they get by. They're not unkind. Just in wrong job. I also find counsellors often think women are silly/over-reacting re emotional abuse situations ie victims of narcissists.
 I've a friend who is a debt counsellor. She once said to a client "you get tax credits!why on Earth are you in debt?' Without even listening fully to the story. &amp; couldn't understand why this woman burst into floods of tears and couldn't stop for ages. Said friend is very judgmental and won't accept there are a myriad of reasons for people getting into money problems. She is also very smug. So our contact is minimal. Yet she has a relationship with an almost 60 year old who 'isnt ready to live together or get married' so I guess she takes out her angst on others.</v>
      </c>
      <c r="C7615" s="14" t="str">
        <f>VLOOKUP(A7615,Sample!A:C,3,0)</f>
        <v>Long Form</v>
      </c>
      <c r="D7615" s="14" t="str">
        <f>VLOOKUP(A7615,Sample!A:E,5,0)</f>
        <v>NEUTRAL</v>
      </c>
      <c r="E7615" t="str">
        <f t="shared" si="1"/>
        <v>en</v>
      </c>
    </row>
    <row r="7616" hidden="1">
      <c r="A7616" s="4" t="s">
        <v>25605</v>
      </c>
      <c r="B7616" s="14" t="str">
        <f>VLOOKUP(A7616,Sample!A:B,2,0)</f>
        <v>For 16 and 12 year old girls Iberostar resorts would be a perfect match. Rius might be good for late night partying and drinking, but your girls cannot participate in those activities anyway. Between Iberostar Paraiso and Iberostar Tucan/ Quetzal we prefer Tucan/Quetzal. My girl is 13 and we keep coming to this resort year after year. She loves it. If your girls like to participate in different activities (rifle shooting, archery, aqua gym, zumba, darts, bingo, dance lessons etc...) they will have a blast! Entertainment team (star friends) is very good with families and kids. My daughter is very picky about that and she just refuses to go anywhere else. We also stayed at Grand Palladium and Barceló. But Iberostar is much better for us.</v>
      </c>
      <c r="C7616" s="14" t="str">
        <f>VLOOKUP(A7616,Sample!A:C,3,0)</f>
        <v>Long Form</v>
      </c>
      <c r="D7616" s="14" t="str">
        <f>VLOOKUP(A7616,Sample!A:E,5,0)</f>
        <v>NEUTRAL</v>
      </c>
      <c r="E7616" t="str">
        <f t="shared" si="1"/>
        <v>en</v>
      </c>
    </row>
    <row r="7617" hidden="1">
      <c r="A7617" s="4" t="s">
        <v>25608</v>
      </c>
      <c r="B7617" s="14" t="str">
        <f>VLOOKUP(A7617,Sample!A:B,2,0)</f>
        <v>I've been helping my brother get set up in the credit world. Prior to 6-8 months ago, he had no credit file at all (with no score available). I added him as authorized user on 4 of my cards (Discover, BofA, Captial One, Barclay's). 3 of them showed up in his report and he a score was generated. He's got a FICOs around 740s, but extremely thing file with no lines of his own
 We decided to turn in some apps last weekend to get him started on some cards of his own, with some interesting results.
 Cap One Quicksilver was an auto-decline. No letter received yet.
 Chase Freedom was an auto-decline, received the letter today and it said he had an internal score of 784, however he was declined due to not enough credit history. We may call in to recon.
 Amex BCE was auto-approved for $10k! Card arrived today.
 Citi Double Cash was pre-qualified on the site, but it was not an auto-approval. It went into review and today it showed up as approved for $500, which is a great start.
 BofA was an auto-decline, letter not received yet.
 So, not a surprise that Amex is friendly towards thin credit files, but $10k, wow. Funny thing is, I'm on Amex BL and cannot get a card with them, and my brother started his credit profile as AU on my cards. Also nice that Citi is willing to take a chance on a newbie.
 I'm a little surprised that Capital One was not willing to give him a chance. He was pre-qualified on their site for the QS1 and platinum, but I told him to go ahead and apply for the QS. At this point, I don't think he's going to go after another Capital One card. Also kind of surprised that Chase &amp; BofA weren't willing to take a chance like Citi did with $500.
 I think the next step will be to refer him to NFCU and try for a card and maybe a credit line so he can diversify his credit types. Maybe we'll wait 6 months and he'll still be under 5/24 so may try Chase again.</v>
      </c>
      <c r="C7617" s="14" t="str">
        <f>VLOOKUP(A7617,Sample!A:C,3,0)</f>
        <v>Long Form</v>
      </c>
      <c r="D7617" s="14" t="str">
        <f>VLOOKUP(A7617,Sample!A:E,5,0)</f>
        <v>NEUTRAL</v>
      </c>
      <c r="E7617" t="str">
        <f t="shared" si="1"/>
        <v>en</v>
      </c>
    </row>
    <row r="7618" hidden="1">
      <c r="A7618" s="4" t="s">
        <v>25611</v>
      </c>
      <c r="B7618" s="14" t="str">
        <f>VLOOKUP(A7618,Sample!A:B,2,0)</f>
        <v>Quote: :
 Quote: :
 -- hide signature -- Sam K., NYC
 http://skanter.smugmug.com/NYC-Street-Photography
 https://skanter.smugmug.com/Native
 "Native New Yorker" preview:
 http://www.blurb.com/b/7943076
 ...love the hat, the way the glasses protrude under the brim, the sleepy face, and the hands and the way some of the fingers are positioned. Unlike Citi, he has gotten his priorities right.
 -- hide signature -- Benedictus Margaux
 Thanks, B. I like his priorities as well!
 -- hide signature -- Sam K., NYC
 https://skanter.smugmug.com/Native
 http://skanter.smugmug.com/NYC-Street-Photography</v>
      </c>
      <c r="C7618" s="14" t="str">
        <f>VLOOKUP(A7618,Sample!A:C,3,0)</f>
        <v>Long Form</v>
      </c>
      <c r="D7618" s="14" t="str">
        <f>VLOOKUP(A7618,Sample!A:E,5,0)</f>
        <v>NEUTRAL</v>
      </c>
      <c r="E7618" t="str">
        <f t="shared" si="1"/>
        <v>en</v>
      </c>
    </row>
    <row r="7619" hidden="1">
      <c r="A7619" s="4" t="s">
        <v>25614</v>
      </c>
      <c r="B7619" s="14" t="str">
        <f>VLOOKUP(A7619,Sample!A:B,2,0)</f>
        <v>Youff1 wrote: ↑Oct 2nd, 2017 11:08 am
 2 x $50 gift card, 1 x $15 gift card
 Have you already received the codes from Costco? I did not receive an e-mail notification from Costco indicating my order was cancelled, just checked my Costco account and showing cancelled.</v>
      </c>
      <c r="C7619" s="14" t="str">
        <f>VLOOKUP(A7619,Sample!A:C,3,0)</f>
        <v>Long Form</v>
      </c>
      <c r="D7619" s="14" t="str">
        <f>VLOOKUP(A7619,Sample!A:E,5,0)</f>
        <v>NEGATIVE</v>
      </c>
      <c r="E7619" t="str">
        <f t="shared" si="1"/>
        <v>en</v>
      </c>
    </row>
    <row r="7620" hidden="1">
      <c r="A7620" s="4" t="s">
        <v>25617</v>
      </c>
      <c r="B7620" s="14" t="str">
        <f>VLOOKUP(A7620,Sample!A:B,2,0)</f>
        <v>Hello,
 I applied for the Lowes consumer card this morning, they did a TU pull where I have a 642 score. I have the following:
 mortgage opened 2 years ago
 two new car loans in the past 2 years
 one car loan payed off
 in the past 6 months have opened a carecredit and exxon smart card and discover it, also have a FNBOHA card that I got years ago to jumpstart my credit (I had none)
 only showing 2 negative accounts on my report, from medical items which I have been slowly paying off
 I am high salary and my payment history is perfect.
 I got the 7-10 reply on line, called synchrony and they said of course I need to wait for the letter but the gentleman told me if I applied in store I could potentially have better luck.
 I frequent Lowes and HD because I have a custom furniture business on the side that I do, and also projects for our home.
 My question is, what should my next step be? Wait for the letter and then wait a while to get my scores higher? Or possibly go into the store and talk to a CSR and explain the situation and try that way? I am trying to increase my credit portfolio and get cards I will actually use.
 Thanks in advance,
 David</v>
      </c>
      <c r="C7620" s="14" t="str">
        <f>VLOOKUP(A7620,Sample!A:C,3,0)</f>
        <v>Long Form</v>
      </c>
      <c r="D7620" s="14" t="str">
        <f>VLOOKUP(A7620,Sample!A:E,5,0)</f>
        <v>NEUTRAL</v>
      </c>
      <c r="E7620" t="str">
        <f t="shared" si="1"/>
        <v>en</v>
      </c>
    </row>
    <row r="7621" hidden="1">
      <c r="A7621" s="4" t="s">
        <v>25620</v>
      </c>
      <c r="B7621" s="14" t="str">
        <f>VLOOKUP(A7621,Sample!A:B,2,0)</f>
        <v>Quote: : I see, so I've been screwing up by asking to have my "offer increased". The magic words are "extra points as a courtesy"? And of, course, as always, "please" and "thank you". Some people sometimes get the miles (not points) just by saying "Gimme some miles, bud". Other times they don't. It's random. But yes, the language I gave you should increase the chance of success.
 Also, do not reply to their previous reply. Start a new request.</v>
      </c>
      <c r="C7621" s="14" t="str">
        <f>VLOOKUP(A7621,Sample!A:C,3,0)</f>
        <v>Long Form</v>
      </c>
      <c r="D7621" s="14" t="str">
        <f>VLOOKUP(A7621,Sample!A:E,5,0)</f>
        <v>NEUTRAL</v>
      </c>
      <c r="E7621" t="str">
        <f t="shared" si="1"/>
        <v>en</v>
      </c>
    </row>
    <row r="7622" hidden="1">
      <c r="A7622" s="4" t="s">
        <v>25623</v>
      </c>
      <c r="B7622" s="14" t="str">
        <f>VLOOKUP(A7622,Sample!A:B,2,0)</f>
        <v>Sue Quote: :
 I need a new fence assembly for the above mentioned model Craftsman table saw.
 Sears is no help and I was wondering if there was an aftermarket one
 available. I need a dado insert or zero clearance insert for the same saw,
 again Sears is no help. I made a tracing of the insert area and went to
 Lowe's, Home Depot and the like and couldn't find one the same size where the
 screw hole lines up. I made a zero clearance insert years ago out of particle
 board that I still use, but I'd like one out of the new composite material.
 Anyone have any ideas? Thanks!
 --
 for full context, visit
 https://www.homeownershub.com/woodwo...an-811087-.htm
 Check Amazon
 Reply With Quote:</v>
      </c>
      <c r="C7622" s="14" t="str">
        <f>VLOOKUP(A7622,Sample!A:C,3,0)</f>
        <v>Long Form</v>
      </c>
      <c r="D7622" s="14" t="str">
        <f>VLOOKUP(A7622,Sample!A:E,5,0)</f>
        <v>NEUTRAL</v>
      </c>
      <c r="E7622" t="str">
        <f t="shared" si="1"/>
        <v>en</v>
      </c>
    </row>
    <row r="7623" hidden="1">
      <c r="A7623" s="4" t="s">
        <v>25626</v>
      </c>
      <c r="B7623" s="14" t="str">
        <f>VLOOKUP(A7623,Sample!A:B,2,0)</f>
        <v>Just because he has a talent doesn't give him carte blanche to be an ass. Everyone has stress in the lives; work stress, creative work zone stress, financial stress, childcare stress, whatever. Doesn't mean he gets to act without consequences which is what this sounds like. Have a real chat about acting like an adult or move on.</v>
      </c>
      <c r="C7623" s="14" t="str">
        <f>VLOOKUP(A7623,Sample!A:C,3,0)</f>
        <v>Long Form</v>
      </c>
      <c r="D7623" s="14" t="str">
        <f>VLOOKUP(A7623,Sample!A:E,5,0)</f>
        <v>NEUTRAL</v>
      </c>
      <c r="E7623" t="str">
        <f t="shared" si="1"/>
        <v>en</v>
      </c>
    </row>
    <row r="7624" hidden="1">
      <c r="A7624" s="4" t="s">
        <v>25629</v>
      </c>
      <c r="B7624" s="14" t="str">
        <f>VLOOKUP(A7624,Sample!A:B,2,0)</f>
        <v>Original air date: 09/20/2017Part VIIIWow.I'm very happy we got proper closure. We gotto the truth of what happened. Legally, I'm curious to know if that would really happen. Is it possible to bring a guilty person back in court with new information to change the sentencing? I'm sure a rare thing for a prisoner to be taken out of prison to do some investigating with the detective? Does a detective have that much power to get a judge to reconsider the sentencing?I think one of the best parts, though, is the set-up for a new season. We learn that Ambrose had a horrible early life, explaining why he has an S&amp;M fetish as well as digging into his own nails like he does. He identified with Cora because they are kindred spirits of pain. Do you think a season 2 will reveal HIS backstory? Because I want to watch to find out. Ambrose saying he didn't know what to do with all of the guilt and other baggage he hefted around with him got me teary-eyed.I was a bit surprised that Cora's mother was almost a tad considerate. Perhaps no longer having to care for a sick child changed her. It was interesting to discover that she knew all along of their plans to run away, explaining why she never reported them missing. She was expecting them to leave.Tying together the medical clinic, the opioid prescriptions, JD's blackmailing and Frankie's dad was quite a win for Ambrose. Of course, he needed to get Cora out of prison againto identify a room at Frankie's house to finalize his thoughts on the matter. I have to admit I did a bit of eye-rolling at the wallpaper reveal. I'm not Martha Stewart, but I know it's customary to remove wallpaper before painting. It's not a good idea to paint over it. But I rolled with it.It was quite the discovery to know it was Frankie's dad that doped up Cora while she healed from her wounds (I'm not clear how she got so messed up???) and he just kept doping her until he felt she would forget, deliberately ripping up her arms so she would look like a junkie. ::CRINGE:: JD made things so much worse by weaseling in some blackmail to torture that family even more.Frankie was actually a good guy. He didn't do anything wrong until his father got there. He walked away because his father told him to do it. JD had said what I was thinking--squatting, doing coke and mollys, yeah, it would have been prison time for Frankie. Both Cora and Frankie were products of their parents. Sigh.What did you think of the series as a whole and of the ending as it was delivered? Share your thoughts.</v>
      </c>
      <c r="C7624" s="14" t="str">
        <f>VLOOKUP(A7624,Sample!A:C,3,0)</f>
        <v>Long Form</v>
      </c>
      <c r="D7624" s="14" t="str">
        <f>VLOOKUP(A7624,Sample!A:E,5,0)</f>
        <v>NEUTRAL</v>
      </c>
      <c r="E7624" t="str">
        <f t="shared" si="1"/>
        <v>en</v>
      </c>
    </row>
    <row r="7625" hidden="1">
      <c r="A7625" s="4" t="s">
        <v>25632</v>
      </c>
      <c r="B7625" s="14" t="str">
        <f>VLOOKUP(A7625,Sample!A:B,2,0)</f>
        <v>Russian President Vladimir Putin has assigned his best IT and internet security people to the task of coming up with snoop proof and spy proof technology and now one of the those technologies is due for release in the near future.The Russian security company run by Kaspersky Lab’s co-founder is launching a smartphone that prevents Google and other apps from snooping on users, seeking to capitalize on Russian tensions with the U.S.More with video here: [link to alternativeinfotome1.com (secure)]</v>
      </c>
      <c r="C7625" s="14" t="str">
        <f>VLOOKUP(A7625,Sample!A:C,3,0)</f>
        <v>Long Form</v>
      </c>
      <c r="D7625" s="14" t="str">
        <f>VLOOKUP(A7625,Sample!A:E,5,0)</f>
        <v>NEUTRAL</v>
      </c>
      <c r="E7625" t="str">
        <f t="shared" si="1"/>
        <v>en</v>
      </c>
    </row>
    <row r="7626" hidden="1">
      <c r="A7626" s="4" t="s">
        <v>25635</v>
      </c>
      <c r="B7626" s="14" t="str">
        <f>VLOOKUP(A7626,Sample!A:B,2,0)</f>
        <v>Called Fedex there gonna deliver before 12 and I have my new AW3 non LTE ready for pickup at best buy. Next year I want to do in-store pickup that's for sure!
 Feels good to be back went to Galaxy / Galaxy Gear in April and it's not the same. I have an entire Apple ecosystem and I can't remove one of the most important parts!</v>
      </c>
      <c r="C7626" s="14" t="str">
        <f>VLOOKUP(A7626,Sample!A:C,3,0)</f>
        <v>Long Form</v>
      </c>
      <c r="D7626" s="14" t="str">
        <f>VLOOKUP(A7626,Sample!A:E,5,0)</f>
        <v>NEUTRAL</v>
      </c>
      <c r="E7626" t="str">
        <f t="shared" si="1"/>
        <v>en</v>
      </c>
    </row>
    <row r="7627" hidden="1">
      <c r="A7627" s="4" t="s">
        <v>25638</v>
      </c>
      <c r="B7627" s="14" t="str">
        <f>VLOOKUP(A7627,Sample!A:B,2,0)</f>
        <v>cv will be able to answer your question.</v>
      </c>
      <c r="C7627" s="14" t="str">
        <f>VLOOKUP(A7627,Sample!A:C,3,0)</f>
        <v>Long Form</v>
      </c>
      <c r="D7627" s="14" t="str">
        <f>VLOOKUP(A7627,Sample!A:E,5,0)</f>
        <v>NEUTRAL</v>
      </c>
      <c r="E7627" t="str">
        <f t="shared" si="1"/>
        <v>en</v>
      </c>
    </row>
    <row r="7628" hidden="1">
      <c r="A7628" s="4" t="s">
        <v>25641</v>
      </c>
      <c r="B7628" s="14" t="str">
        <f>VLOOKUP(A7628,Sample!A:B,2,0)</f>
        <v>S nowflake S nugglers # 212
 Welcome to the Leonard/Penny Thread!
 The number one place to discuss Big Bang Theory's very own ' beauty and the geek '.
 His whole universe was in a constant state
 And then a neighbor moved in cross the hall
 From there on it was fate
 Their first “date” was a mess
 Then Halloween, a slight success
 But nearly two more years would pass
 Until the day
 HE BROUGHT HER A SNOWFLAKE
 Limes, snuggling, “that’s my girl”
 Watching LP’s love unfurl
 This is why we watch the Big Bang
 BANG
 ⁛ T he S ongs⁛
 Honourable Mention: "You've Got a Friend in Me" - Toy Story
 "I Love You Because" - I Love You Because "Just Not Now" - I Love You Because "I Don't Want to Live Without You" - Foreigner "When You Got a Good Thing" - Lady Antebellum
 "Quitter" - Carrie Underwood "Where I Stood" - Missy Higgins "Little Lion Man" - Mumford and Sons "Perfect" - Sara Evans "Need To Be Next To You" - Sara Evans
 "Need You Now" - Lady Antebellum "Drop In The Ocean" - Ron Pope "Sink or Swim" - Tyronne Wells "1, 2, 3, 4" - Plain White T's "Halo" - Bethany Joy Lenz "I'm Yours" - Jason Mraz
 "Runaway" - Mae "Someone That You're With" - Nickelback "Pretend" - Scott Porter and Glory Dogs "She Will Be Loved" - Maroon 5 "Love You More" - Celine Dion "Collide" - Howie Day
 "More Than A Friend" - Michael Learns To Rock "Kiss the Girl" - Ashley Tisdale "Wonderwall" - Oasis "Unapologize" - Carrie Underwood "Fire" - Augustana "I Never Told You" - Colbie Caillat
 "Alone" - I Love You Because "Accidentally in Love" - Counting Crows "Life After You" - Daughtry "Let's Hear It For the Boy" - Footloose "This Everyday Love" - Rascal Flatts
 "She's So High" - Tal Buchman "Firefly" - Jimmy Needham "I Just Call You Mine" - Martina McBride "Sometimes" - Britney Spears "Thunder" - Boys Like Girls "Just the Girl" - The Click Five
 "Always Be My Baby" - David Cook "Follow Through" - Gavin DeGraw “Can’t Fight This Feeling” - REO Speedwagon "More Than Anyone" - Gavin DeGraw "Stay With You" - Goo Goo Dolls
 "My Life Would Suck Without You" - Kelly Clarkson "The Only Exception" - Paramore "I Could Get Used to This" - The Veronicas "Everywhere" - Yellowcard "This Time" - Carrie Underwood
 "I've Just Seen a Face" - The Beatles "More than Words" - Extreme "Stuck Like Glue" - Sugarland "The Story Of Us" - Taylor Swift "Back To December" - Taylor Swift
 "I Go Crazy" - Paul Davis "All I Know" - Art Garfunkel "Running Away" - AM "Don't Be Stupid (You Know I Love You)" - Shania Twain "I Melt With You" - Modern English
 ⁛ T he F riends⁛ 1. Nitinha
 2. Karma Police
 3. Andu
 4. PiCkLeS4dAwSoN
 5. **SuperGirl**
 6. Brendafan
 7. topherkraz78
 8. FunK
 9. CosmicLove
 10. Pomita
 11. ~ Fire &amp; Ice ~
 12. redraven11
 Art by Yanina
 ⁛ H onorary S nugglers⁛
 Kaley Cuoco
 Johnny Galecki
 Jim Parsons
 Kunal Nayyar
 Melissa Rauch
 Mrs. Cooper
 Dr. Beverly Hofstadter
 CBS Episode Scheduler
 Amy Farrah Fowler
 Bernadette Rostenkowski-Wolowitz
 Wyatt
 Howard Wolowitz
 Raj Koothrappali
 Kohana
 Bill Prady
 Nancy O'Dell ( Entertainment Tonight)
 Kristen D Santos (E! News)
 Gary Cuoco
 Steve Molaro
 Samuel L Jackson
 Sheldon Cooper
 Kelly Ripa
 Susan Rauch
 Stuart Bloom
 Alfred Hofstadter
 ⁛ T he S nugglers⁛
 1. TessShipper 2. sanna_o75 3. No1Jater 4. Caliina 5. Lukacnd 6. sohoblue123 7. Conspiracy 8. LukaAbbyLover 9. ash492 10. Alexa 11. Nerenafan 12. Charmqn 13. gizzie4life 14. gizzie_fan
 15. infallible love 16. Live in Love ~ 17. Motoko Ayoama 18. lafs1684 19. mellifluouscloud 20. xNaley23x 21. constance27 22. Jlw43081 23. macabul 24. MissSullivan 25. hoydenish
 26. Chastidy 27. Broony 28. Enigma 29. Isis2015 30. upthemorning 31. KnottySugar 32. Eternal Flame 33. dudeNchief 34. spuffy_rox 35. RainbowChaser 36. DrSnobgrass 37. lenaguffi
 38. Brendafan 39. ruenschen 40. Lostintime 41. Sarahlouise 42. colourful_dust 43. carly-hope 44. Brihoggy 45. colourtunes 46. aprilof06 47. varjak-golightly 48. hoydenish 49. LGRG
 50. B.Chambers 51. fantomette 52. crazyshipper83 53. JoozerLoozer 54. CheEsecAKe&amp;BRUCAS 55. TizzyGaGaBlank 56. TheMadHatter 57. lennylove 58. WeBuiltThePyramids 59. Jordan2Delta
 60. Scarlet's Walk 61. lclc 62. Let It Be 63. SargeantFuzzyBoots 64. AisicsRule 65. shellyw9 66. ennaxor 67. haley880 68. Jojo 69. carl1970 70. Magical Turkey 71. - Nina - 72. Kez
 73. pame_annu 74. amandapanda222 75. hellothere689 76. stock2007 77. smile4me06 78. neurogirl07 79. megprescottfan 80. flightless♥bird 81. KCJenna 82. CloisFan 83. Emdancer
 84. FoxySmile 85. AllyPorter 86. XxSwarleyxX 87. forensicduck 88. nikostheater 89. SaraahhhD 90. ¨¨~ J Erlotiel L ~¨¨ 91. ღRose♦Nylundღ 92. blazing_star 93. Rambler23x 94. Starfisher
 95. kika m 96. inpitt 97. LeafsFan34 98. BlackWhiteRose 99. akredhead 100. Kaylee921 101. snatches of sunshine 102. accio 103. Sursonica 104. nolamegs 105. jemma10 106. gigilove
 107. SlickNickShady 108. JaSam4Life 109. chipmunk_tubetops 110. alecia 111. Ethereal 112. CinnamonHummingbird 113. amiableweed 114. ellehcim_belle 115. kutiepiecooper 116. quin611
 117. ~ Fire &amp; Ice ~ 118. heyitsrachel 119. genki-escapist 120. Rockyele 121. toxicgurl169 122. punkmusiccc 123. redraven11 124. math!science!history! 125. beckytm 126. kbcountry37
 127. M-90 128. Ankatje 129. Esselle 130. xoSummer 131. silver reflection 132. Jexx 133.LucyGu 134. vportilla 135. Allsmiles7282 136. Melanie Garcia 137. Soeshie20 138. issa1005
 139. ColoursOfTheRainbows 140. vasu 141. kgp1217 142. Sixonxnavade 143. BlondeRedhead 144. Gotapenname 145. Jemi_Nelena 146. Sara Caffrey 147. Calgaryfan2006 148. JengerSnaps
 149. hypotheticaldue 150. Subject87 151. nilo2207 152. zhalen565 153 .otterpatronus1 154. Lionne 155. Paycheckgurl 156. SaraSidleStokes 157. Tensor 158. Callalily 159. Ahmyrak
 160. FoxPhile 161. ShamyLove 162. doula 163. activia 164. *Amethyst* 165. FileXxX 166. What's a hickey? 167. Terrible Waitress 168. gsxdoug 169. I.Am.Molly 170. falling slowly
 171. baelfire24 172. sandrahdc1991 173. IsadoraH 174. cimbay 175. Dawson creek fan 176. scottwajda8819 177. Tonstar17 178. itwasdestined 179. IcyBerry 180. socialfirefighter
 181. soundsgood 182. loveofallnerdythings394 183. lpjmg 184. meka3000 185. Lady Crawford 186. *luminous*
 Kaley Cuoco says she wants them to get married and have kids.
 ⁛ T he W ishlist⁛ Dancing together - The Prom Equivalency (08.08) Waking up together (morning kisses &amp; more) Going to visit each other’s families/friends Having spontaneous sex in strange places (we know Penny likes it) - The Holographic Excitation (06.05) Singing together - The Anxiety Optimization (08.13) Bringing each other breakfast in bed - The Extract Obliteration (06.06) Leonard playing the cello for Penny - The Egg Salad Equivalency (06.12) Making-out in the laundry room Having a spaghetti fight (either because they're angry or just out of fun) Penny taking care of Leonard when he's sick Leonard learning to dance for Penny Wearing matching costumes on Halloween Leonard giving Penny a piggy back ride Penny giving Leonard a piggy back ride Slow dancing at Howard and Bernadette's wedding - The Prom Equivalency (08.08) Fast dancing at Howard and Bernadette's wedding - The Cohabitation Experimentation (10.04) Penny taking a class Leonard is teaching. Skyping. Sharing a chair. (08.03/08.12/08.23) Leonard helping Penny prepare for a role. - The Indecision Amalgamation (07.19) Taking a bubble bath together.
 ⁛ T he R easons⁛
 They fit together
 She waited for him
 They couldn't stand to be "just friends"
 He counted mississippi's when she hugged him
 They like to snuggle in bed together
 He tried to help her when she was addicted to online gaming
 She talks to him when she is upset
 They are close in proximity
 He is her homunculus
 The way they look at each other.
 She picked out clothes for him
 He would turn back time for her
 She said his name
 He would face a fearsome giant for her
 When she was hiding from the landlord she was looking for him
 She missed him
 He brought her a snowflake from the top of the world
 She said she didn't settle, she cares about what is inside of him
 He watched her favorite movie
 She wanted him to be all snoodled up when he was doing his science stuff
 He learned about Football for her
 She threw him his first birthday party
 He googled how to do that
 She made him breakfast
 He put her bed together
 She wore his shirt
 He shot Sheldon for her
 She supported his team at the physics bowl
 He wouldn't let Sheldon change her, He likes her just as she is
 She always wanted to know what he was like when he was little
 Because he wanted to help her when she was sick
 Because they changed the meaning of yee-haw
 Because Penny punched Sheldon to protect the ring.
 Because Leonard tells Penny thank you after sex
 Because "I screwed up. Leonard's a great guy. I should never have broken up with him."
 Because she let him violate the neutral zone.
 Because he paid her rent.
 Because Leonard couldn't believe she wouldn't tell him if she got a movie
 Because he let her eat off of his plate even when he was on a date with someone else
 Because she wanted to fling her poop at Priya
 Because she cried when he found someone else.
 Because they looked like they wanted to kiss each other at midnight on NYE.
 Because she carried him to the water.
 Because he's still her first choice.
 Because he didn't want her to go.
 Because "I'm so proud of you."
 Because something's gotta give.
 Because they got back together
 Because they created relationship beta tests
 Because Penny thinks Leonard's "cute when he gets all gangsta"
 Because Penny doesn't want anyone else to "work" with Leonard.
 Because they're involved in a five year experiment.
 Because they love each other.
 Because Penny sat around all summer missing Leonard.
 Because Penny does anything to make Leonard feel better when sad.
 Because Leonard bought Penny a car.
 Because together they make one awesome person.
 Because they got engaged!
 Because Leonard wants to give Penny the life she deserves.
 Because they're holding hands and doing marriage together
 Because they're navigating money together.
 Because they had sex on a canvas and gave it to Sheldon.
 Because Penny pulled out all the stops for Leonard in 8.22.
 Because they got married! Twice.
 Because they are the Hofstadters
 Because "You've Got a Friend in Me"
 Because they're gonna just be together.
 Because Leonard is the king of husbands and a naughty carrot.
 Because they would make amazing parents.
 ⁛ L eonard &amp; P enny⁛
 They've kind of been involved in a nine year experiment
 ⁛ T heir M eeting⁛ :
 Leonard and Penny met on September 24th, 2007 when Penny moved into the apartment across the hall from Leonard and Sheldon. After an awkward repetition of the word “Hi”, Leonard was smitten and inviting Penny over for lunch. Leonard saw Penny as someone who could bring him out of his shell, while Leonard represented the nice, caring guy that Penny's love life had lacked. After Leonard and Sheldon lost their pants attempting to get Penny's TV back from her ex boyfriend Kurt, Leonard and Penny's impending friendship and potential romance was solidified by Penny taking Leonard and his friends out to dinner.
 We were hooked on them.
 ⁛ T heir F riendship⁛ :
 Leonard and Penny's friendship started out sweet and awkward. While Leonard often stumbled over what to say and could ramble on, Penny slowly made Leonard more confident, and quickly began to develop her own feelings for him. Their first kiss happened in season one, episode six The Middle Earth Paradigm on Halloween night when Leonard comforted Penny, saying she was perfect. Penny knew he meant it. Most significant was that Leonard refused to take advantage of Penny while she was drunk and sad.
 Their friendship continued to gain milestones such as Penny throwing Leonard his first birthday part in “The Peanut Reaction” and Leonard secretly getting Kurt to give Penny the money he owed her to help her in “The Financial Permeability.” Their ability to work as a unified force of friends was later showcased in season two, episode sixteen “The Cushion Saturation” when Leonard and Penny had to work together when they soiled Sheldon's spot with a paint ball gun. This ended with Leonard falling on the sword for Penny and further upsetting Sheldon by admitting that his favourite Chinese food restaurant had closed years ago and Leonard had been deceiving him.
 ⁛ T heir F irst R omantic R elationship⁛ :
 Leonard first asked Penny, officially, in the season one finale, “The Tangerine Factor.” After Penny was betrayed by her boyfriend Mike, Leonard comforted her and suggested himself as a man who was nice and actually cared about her. Both nervous unsure of whether or not to go through with the date, Sheldon advised both Leonard and Penny on the wisdom of Schrodigner's cat. Leonard kissed Penny and the cat was alive.
 Tension over Penny's not having finished community college separated Leonard and Penny until season two, episode fifteen “The Maternal Capacitance.” Unresolved father and mother issues resulted in Leonard and Penny doing shots, licking salt off each other's necks, sharing lime wedges, and making out in Penny's bed. Though it didn't end well, this moment later led to Penny's increased desire for Leonard, seen clearly in “The Classified Materials Turbulence” when Penny said Leonard's name while making out with Stuart and when Penny gave Leonard a snuggie and revealed she wished he wasn't going when the boys signed up for an expedition to the North Pole in the season two finale.
 Leonard and Penny's relationship fully began on September 21st, 2009 on the season three premiere, “The Electric Can Opener Fluctuation.” Upon Leonard's return from the arctic, Penny immediately kissed Leonard. More followed when Leonard gave snowflake he'd preserved from the North Pole that would last forever. Although their first time being intimate was slightly awkward, they quickly resoved this tension in the subsequent episode. Leonard and Penny faced their first fight in “The Guitarist Amplification”, Penny successfully won over Leonard's mother in “The Maternal Congruence”, and they worked through their differences of beliefs in “The Psychic Vortex.”
 ⁛ T heir B reak U p⁛ :
 Leonard and Penny broke up on April 12th, 2010 in “The Wheaton Recurrence.” Leonard said “I love you” to Penny for the first time and she was unable to say it back. Not wanting to string Leonard along, she broke up with him. In the following episode, “The Spaghetti Catalyst”, the two decided to try and remain friends. In the season three finale, “The Lunar Excitation”, Penny came to the realization that Leonard had destroyed her ability to tolerate idiots; she and Leonard then spent the night together. Leonard experienced his own heartbreaking revelation when Penny said that their having sex had been a drunken mistake.
 Season four saw Leonard trying to move on while Penny was unusually single for majority of the season. In “The 21 Second Excitation” Penny was driven to storming into her room at the idea of Leonard seeing another woman and later to tears when Leonard started dating Raj's sister Priya in “The Cohabitation Formulation”, feelings of jealousy that would increase throughout the rest of the season, particularly when Priya forbade Leonard from seeing Penny anymore in “The Prestidigitation Approximation.” In the season four finale, Penny revealed to Raj that she'd screwed up, that Leonard was a great guy and that she never should have broken up with him.
 Other notable moments of season four include Penny and Leonard pretending to be a couple again for Penny's father Wyatt in “The Boyfriend Complexity” where he whole heartedly approved of Leonard as a boyfriend for Penny, not to mention a husband and baby daddy. As well, in “The Love Car Displacement”, Leonard and Penny nearly violated the neutral zone in a hotel bed together.
 Season five saw Leonard breaking up with Priya, and he and Penny attempting to rekindle their friendship. In “The Ornithophobia Diffusion”, Leonard and Penny went to a movie together as friends, leading to teasing admissions about their faults in their relationship along with jealous flirting.
 ⁛ L eonard &amp; P enny 2.0 ⁛ :
 Leonard and Penny got back together on January 19th, 2012 in “The Recombination Hypothesis.” Seeing each other across the hall, much like in The Pilot, Leonard reflected on their relationship and imagined what it would be like if he and Penny were to try dating again. Despite the catastrophic scenarios this yielded, he asked Penny out anyway. In the following episode, the two decided to put their relationship in a beta test, shaking out all the bugs (through hilariously disastrous bug reports to each other) until they had successfully created Leonard and Penny 2.0. This meant taking things slow, and kissing goodnight in the hallway and playing games of chess together.
 In season five, episode twenty-three, “The Launch Acceleration”, Leonard and Penny decided to end the beta test and take things a little faster. See “Their Proposals” for the fallout.
 Leonard and Penny began season six on shaky ground as Penny was unsure of what her feelings really were for Leonard. Despite this, she was unable to break up with him in “The Decoupling Fluctuation” and in the subsequent episode, found herself jealous of Leonard and Sheldon's new assistant Alex's lunch time banter. It made her limbic system take his pants off.
 Penny regained confidence in hers and Leonard's relationship when she put more effort into it, visiting him at work in “The Holographic Excitation” and becoming moved by Leonard's passion for science and his attractive explanations of it. This led to them doing it in the TARDIS. Twice.
 In the eighth episode of season six, “The 43 Peculiarity”, Penny finally told Leonard that she loved him. The deepness of their feelings for each other brought the two to tears, unable to discuss it or make a big deal about it in the moment.
 The latter half of season six saw Penny dealing with a lot of her insecurities. In “The Egg Salad Equivalency” Penny confessed her jealousy over Alex and the anxiety that caused about her and Leonard's relationship, causing Leonard to reassure her and the two to snuggle. As well, in Penny faced further commitment issues in “The Spoiler Alert Segmentation” when she and Leonard tried unsuccessfully living together.
 Overall, the two became much stronger with the couple working together to secure tenure for Leonard in “The Tenure Turbulence” and Penny discovering that her passion in life is Leonard in “The Closure Alternative.” The season ended with Leonard going away for four months on an expedition to the North Sea. This resulted in Leonard and Penny's first on screen mutual “I love you” before they parted at the airport.
 Penny was missing Leonard all through the season seven premiere and was touched to learn that he made Sheldon promise to take care of her while he was away. In the subsequent episode, Leonard surprised Penny by coming home early, and the two continued going strong from where they left off. In the season seven episode six episode “The Romance Resonance”, Leonard challenged Penny to do something romantic for him after all of the romantic things he'd done for her. While her actual attempts failed miserably, this resulted in Penny revealing a box full of keepsakes that either came from Leonard and his sweet gestures or items that reminded her of him, demonstrating how much she loves him.
 Leonard and Penny went through some rough patches as Penny attempted to kick start her acting career once and for all. Though this led to fights, Leonard showed his support for Penny through running lines with her in “The Indecision Amalgamation” and, most notably, buying Penny a new car when hers broke down so she could still get to auditions in “The Friendship Turbulence.” With all this in mind, it was no surprise when Stuart said that Leonard and Penny were the best couple he knew and that together they made one awesome person in “The Mommy Observation.”
 ⁛ T heir P roposals⁛ :
 In season five, episode twenty-three “The Launch Acceleration”, Leonard proposed to Penny in bed in the heat of the moment. She refused and this led to some tension in their relationship for the next little while.
 In season six, episode sixteen “The Tangible Affection” proof, Leonard attempted to propose to Penny when they saw her exboyfriend and friend get engaged to one-up them. After hashing out some of Penny's commitment issues, Leonard said that Penny could be the one to propose so the pressure was off. Just nothing on the Jumbo-Tron. He doesn't want people to see him cry like that.
 In season seven, episode twelve “The Hesitation Ramifications”, Penny proposed to Leonard while drunk and sad about her part getting cut from an episode of NCIS. Leonard responded with “Uhh.” He seriously just said “Uhh.”
 In season seven, episode twenty-two “The Proton Transmogrification”, Leonard wanted the proposal score to be evened, and goaded Penny into proposing again. He refused to give an answer, causing Penny to inadvertently propose again out of impatience. Leonard eventually said no. But about that second proposal ...
 In season seven, episode twenty-three “The Gorilla Dissolution”, after getting fired from her movie, Penny suggested that she and Leonard get married, realizing that all she needed to be happy was Leonard, the stupid poptart. To make things a little more climactic, Leonard pulled out a ring and proposed, to which Penny said yes.
 *In season nine, episode two “The Separation Oscillation”, Leonard got down on one knee and asked Penny Hofstadter to please stay married to him. And dammit, he topped the cheesiness for her.
 ⁛ T heir E ngagement⁛ :
 Leonard and Penny were engaged for all of season eight. They experienced some fear over marriage in season eight, episode three “The First Pitch Insufficiency” when they realized they have very little in common, but Leonard assuaged these worries by saying it just made him want to hold Penny's hand and work it out with her.
 They also dealt with money issues in “The Expedition Approximation” and “The Fortification Implementation”, arguing over the new power dynamic Penny's job created in the relationship, but always sorting things out.
 They went to prom together in “The Prom Equivalency”, dancing alone on the roof, and both claiming they would have asked each other to dance had they gone to each other's proms.
 In “The Colonization Application” to avoid being old and boring, Leonard and Penny went all out on a canvas with body paint. It was an expression of their love and their butts.
 ⁛ T heir W edding⁛ :
 Leonard and Penny got married on September 21st, 2015 in “The Matrimonial Momentum.” Deciding in the season eight finale that they had nothing to lose, they set off to Vegas to elope. Even in the midst of Leonard confessing to kissing another women while drunk during his North Sea expedition, the two walked down the aisle and shared vows. Leonard believed that the universe had made him and Penny so that they could be together and make each other whole while Penny recited “You've Got a Friend in Me” to Leonard. Another argument ensued shortly after, but it led to Leonard and Penny's mutual realization in the subsequent episode that they were just afraid of losing each other. So they decided to just be together and consummated the marriage.
 Full Wedding Album
 ⁛ T heir M arriage⁛ :
 Leonard and Penny's marriage has been a relatively happy one. Although they've yet to move in on their own together, they've made living in 4A with Sheldon work. They've worked through issues in very quirky ways, most notably in “The Platonic Permutation” when Leonard put on Penny's orange lingerie and danced around to make up for reading her diary. In “The Sales Call Sublimation”, psychiatrist, Dr. Gallo, wondered if Penny wasn't perpetuating the same kind of relationship with Leonard that he and his mother had. As Penny worked through this possibility, she confessed to missing when life was simpler. Leonard and Penny seemed to tackle this issue in “The Valentino Submergence” when they attempted to regain their youth by being “young and fun”, running around 4A in Valentine's underwear, sounding horns and throwing confetti.
 ⁛ T heir B abies⁛ :
 In The Positive Negative Reaction, after discovering that Howard and Bernadette were pregnant, Leonard and Penny discussed having their own children. While neither was interested in having them right away, they both agreed that they would be amazing parents.
 Leonard/Penny Shipper Manifesto - Adult Content Notice
 Adult Content Notice
 ⁛ T he F avorite E pisodes⁛
 As voted by us!
 Season one:
 WINNER - The Tangerine Factor 2nd place The Peanut Reaction 3rd place The Middle Earth Paradigm
 Season two:
 WINNER - The Monopolar Expedition 2nd Place The Maternal Capacitance 3rd place The Cushion Saturation
 Season three:
 WINNER - The Electric Can Opener Fluctuation 2nd Place The Large Hadron Collision 3rd Place The Precious Fragmentation
 Season four:
 WINNER - Justice League Recombination 2nd place The Love Car Displacement 3rd place Boyfriend Complexity
 Season five:
 WINNER - The Recombination Hypothesis 2nd place The Beta Test Initiation 3rd place The Launch Acceleration
 Season six:
 WINNER - The Tangible Affection Proof 2nd place The Holographic Excitation 3rd place The Bon Voyage Reaction
 Season seven:
 WINNER - The Gorilla Dissolution 2nd place The Status Quo Combustion 3rd place The Proton Transmogrification
 Season eight:
 WINNER - The Graduation Transmission 2nd place The Prom Equivalency 3rd place The Colonization Application
 Season nine:
 WINNER - The Matrimonial Momentum 2nd place The Convergence Convergence 3rd place The Separation Oscillation
 Season ten:
 WINNER - The Conjugal Conjecture 2nd place The Birthday Synchronicity 3rd place The Cohabitation Experimentation
 ⁛ T he P arallels⁛
 Pilot and 100th Episode
 Making French Toast
 Laundry Room Advice
 ⁛ R ecurring M oments⁛
 Holding hands to the bedroom
 Spaghetti and Salad Dinners
 Doing Dishes
 Chair sharing
 ⁛ S hipper T estimonials⁛
 [I like] the fact that while they have obvious differences on the surface deep down they are very similar. They are both sweet, loving and caring individuals who are both looking for the love of their lives.
 - LostInTime
 They’re opposites, but they’re also the same in many ways. They both have stuff to learn from each other and stuff to teach each other, but at the same time have always had enough in common to still have fun together and talk to each other and, most importantly, support each other.
 - Magical Turkey
 They're opposites. It sounds cliche and overused but I love that about them. He's the geek that thinks he'd never get the girl and she's the beautiful popular one. But when they met, it changed things so much because Penny loved hanging out with the guys, even when she wasn't as smart and Leonard always had feelings for her. I love that they fell in love
 - missygurl88
 My wife, of 35 years, and I met and became friends within a group. We were friends for about a year, then dated for almost a year. Broke up, stayed friends, dated others, were cheated on, depended on each other for support, then started dating again, leading to our marriage. Watching this couple has been like watching, so far, a six year slice of my life.
 - Tensor
 I love Leonard and Penny because they are adorable! Because he gave her a snowflake and a heart shaped locket, and she keeps a box of stuff collected through their relationship. Because she tried hard to be romantic for him and he tried to learn about football for her. Because the cat never died. Because they haven’t let all the crap thrown at them - in the shape of bad timed proposals and man-stealing interns - come between them and have become a stronger couple for it. Because they have taught each other so much about love and life and relationships, and because they support each other 100%, even if they don’t always show it properly. Because they love each other, and because they did it in the TARDIS. Twice!
 - I.Am.Molly
 What I love most about Leonard and Penny is that they love each other for who they are; something both of them had issues with growing up to different extents. We've seen them grow as individuals, and now we're seeing them grow together. They're realizing just how much they need each other to survive. And while Leonard was always more obvious with his feelings, Penny's were slower in showing. But when we see her box of Leonard-related memories, it proves that even if she never understood it, her feelings toward him were just as strong. Their journey is real and exciting, for both the characters and those who support them.
 - TerribleWaitress
 Leonard and Penny have been described as “the heart of the show”, and no matter what else happens, it all comes back to them. Kaley’s said that they can’t survive without each other and I really believe that’s true.
 - WeBuiltThePyramids
 Leonard and Penny have always been such a fun and adorable pairing, and as their relationship has progressed we also keep seeing how real they are. Not everything is perfect, and they fight from time to time; it's not a fairytale romance, it's a real life love that shows work and growth involved, and so far Leonard and Penny have been up to this task every time, and are getting stronger each time for it. They love each other, and can't survive without each other, and, overall, that message is always present in their scenes.
 - SargeantFuzzyBoots
 They’re from completely different worlds, and I was surprised when I first found out that they’d dated, but they just work so well together, and clearly care deeply for one another.
 - ennaxor
 I love Leonard so much...he's such a sweet, nice, funny, smart guy and I think Penny is lucky to have found such a great guy. I think there is no question why she loves this guy.... as for him loving her. It goes far beyond her beauty. I saw it throughout the first season..the way he smiles whenever she laughs or is intrigued by the nerdisms, her witty come backs, and just how much she really cares. Their interests may not be the same (although I have noticed that they have found some common ones and are working on some together), but their souls are. I love watching them struggle and grow as characters and as a couple.
 - activia
 Probably the cutest and best written couple in the history of TV.
 - FileXxX
 I love Leonard and Penny because it seems like a real and honest relationship. I feel like their relationship has aspects of one you would find in real life and I appreciate that. They may have broken up at times but in the end, they can make it through anything. Both of them are so cute together and it makes me proud to say that I am a Leonard/Penny shipper!
 - What's a hickey?
 The thing that sells me is that the geek can get the girl. Even though it’s probably old by now, I always loved that concept, and just smile whenever I think that he actually got the girl of his dreams. […] They aren’t overdone, and their relationship is more about the comedy and adorableness, rather than the drama, and that is very refreshing.
 - haley880
 The idea of the geek finally getting the girl of his dreams. It proves that anyone can get what they want if they work hard. I love Leonard, he's the sweetest person on earth!
 - TizzyGaGaBlank
 After watching their romantic relationship play out in Season 3, I feel the Leonard/Penny relationship is one of the most realistically written television relationships on air right now. All their fights, disagreements, apologies, discussions, etc were kept completely in character, were very similar to common disagreements in geek/non-geek relationships, and always made sense in the context of the show.
 - AisicsRule
 Ok, so why I love Leonard and Penny? I love them because they're one of my first ships. I love that they're best friends and the love of each other's lives. I believe that a good relationship starts off with a stable and honest friendship. I rewatched the first few seasons recently and I was surprised how shy Leonard was and how naive Penny was about relationships. They've grown so much together. I love all the moments they have had over the past 9 seasons. I love the Schrodinger's Cat stuff, the Snowflake, the locket, how they did it in the (twice!), the ILY, the wedding vows, the Beta Test and the botched proposals and all the good relationshippy stuff. I love them because it's them. They work so well together. They work through their problems together, they have each other's back and I think that's a great thing to have in partner that's also your best friend.
 - loveofallnerdythings394
 I remember that right away, I loved how Leonard and Penny were so different but both sweet, trying to understand each other's world. We could see that Leonard was trying really hard to "get out" of his bubble, and Penny is n...</v>
      </c>
      <c r="C7628" s="14" t="str">
        <f>VLOOKUP(A7628,Sample!A:C,3,0)</f>
        <v>Long Form</v>
      </c>
      <c r="D7628" s="14" t="str">
        <f>VLOOKUP(A7628,Sample!A:E,5,0)</f>
        <v>NEUTRAL</v>
      </c>
      <c r="E7628" t="str">
        <f t="shared" si="1"/>
        <v>en</v>
      </c>
    </row>
    <row r="7629" hidden="1">
      <c r="A7629" s="4" t="s">
        <v>25644</v>
      </c>
      <c r="B7629" s="14" t="str">
        <f>VLOOKUP(A7629,Sample!A:B,2,0)</f>
        <v>GENERAL CONDITIONS AND CHARACTERISTICS. The repudiation of the Puritan rule by the English people and the Restoration of the Stuart kings in the.
 GENERAL CONDITIONS AND CHARACTERISTICS. The repudiation of the Puritan rule by the English people and the Restoration of the Stuart kings in the person of Charles II, in 1660, mark one of the most decisive changes in English life and literature. The preceding half century had really been transitional, and during its course, as we have seen, the Elizabethan adventurous energy and half-naif greatness of spirit had more and more disappeared. With the coming of Charles II the various tendencies which had been replacing these forces seemed to crystallize into their almost complete opposites. This was true to a large extent throughout the country; but it was especially true of London and the Court party, to which literature of most sorts was now to be perhaps more nearly limited than ever before.
 The revolt of the nation was directed partly against the irresponsible injustice of the Puritan military government but largely also against the excessive moral severity of the whole Puritan regime. Accordingly a large part of the nation, but particularly the Court, now plunged into an orgy of self-indulgence in which moral restraints almost ceased to be regarded. The new king and his nobles had not only been led by years of proscription and exile to hate on principle everything that bore the name of Puritan, but had spent their exile at the French Court, where utterly cynical and selfish pursuit of pleasure and licentiousness of conduct were merely masked by conventionally polished manners. The upshot was that the quarter century of the renewed Stuart rule was in almost all respects the most disgraceful period of English history and life. In everything, so far as possible, the restored Cavaliers turned their backs on their immediate predecessors. The Puritans, in particular, had inherited the enthusiasm which had largely made the greatness of the Elizabethan period but had in great measure shifted it into the channel of their religion. Hence to the Restoration courtiers enthusiasm and outspoken emotion seemed marks of hypocrisy and barbarism. In opposition to such tendencies they aimed to realize the ideal of the man of the world, sophisticated, skeptical, subjecting everything to the scrutiny of the reason, and above all, well-bred. Well-bred, that is, according to the artificial social standards of a selfish aristocratic class; for the actual manners of the courtiers, as of such persons at all times, were in many respects disgustingly crude. In religion most of them professed adherence to the English Church (some to the Catholic), but it was a conventional adherence to an institution of the State and a badge of party allegiance, not a matter of spiritual conviction or of any really deep feeling. The Puritans, since they refused to return to the English (Established) Church, now became known as Dissenters.
 The men of the Restoration, then, deliberately repudiated some of the chief forces which seem to a romantic age to make life significant. As a natural corollary they concentrated their interest on the sphere of the practical and the actual. In science, particularly, they continued with marked success the work of Bacon and his followers. Very shortly after the Restoration the Royal Society was founded for the promotion of research and scientific knowledge, and it was during this period that Sir Isaac Newton (a man in every respect admirable) made his vastly important discoveries in physics, mathematics, and astronomy.
 In literature, both prose and verse, the rationalistic and practical spirit showed itself in the enthroning above everything else of the principles of utility and common sense in substance and straightforward directness in style. The imaginative treatment of the spiritual life, as in 'Paradise Lost' or 'The Faerie Queene,' or the impassioned exaltation of imaginative beauty, as in much Elizabethan poetry, seemed to the typical men of the Restoration unsubstantial and meaningless, and they had no ambition to attempt flights in those realms. In anything beyond the tangible affairs of visible life, indeed, they had little real belief, and they preferred that literature should restrain itself within the safe limits of the known and the demonstrable. Hence the characteristic Restoration verse is satire of a prosaic sort which scarcely belongs to poetry at all. More fortunate results of the prevailing spirit were the gradual abandonment of the conceits and irregularities of the 'metaphysical' poets, and, most important, the perfecting of the highly regular rimed pentameter couplet, the one great formal achievement of the time in verse. In prose style the same tendencies resulted in a distinct advance. Thitherto English prose had seldom attained to thorough conciseness and order; it had generally been more or less formless or involved in sentence structure or pretentious in general manner; but the Restoration writers substantially formed the more logical and clear-cut manner which, generally speaking, has prevailed ever since.
 Quite consistent with this commonsense spirit, as the facts were then interpreted, was the allegiance which Restoration writers rendered to the literature of classical antiquity, an allegiance which has gained for this period and the following half-century, where the same attitude was still more strongly emphasized, the name 'pseudo-classical.' We have before noted that the enthusiasm for Greek and Latin literature which so largely underlay the Renaissance took in Ben Jonson and his followers, in part, the form of a careful imitation of the external technique of the classical writers. In France and Italy at the same time this tendency was still stronger and much more general. The seventeenth century was the great period of French tragedy (Corneille and Racine), which attempted to base itself altogether on classical tragedy. Still more representative, however, were the numerous Italian and French critics, who elaborated a complex system of rules, among them, for tragedy, those of the 'three unities,' which they believed to dominate classic literature. Many of these rules were trivial and absurd, and the insistence of the critics upon them showed an unfortunate inability to grasp the real spirit of the classic, especially of Greek, literature. In all this, English writers and critics of the Restoration period and the next half-century very commonly followed the French and Italians deferentially. Hence it is that the literature of the time is pseudo-classical (false classical) rather than true classical. But this reduction of art to strict order and decorum, it should be clear, was quite in accord with the whole spirit of the time.
 One particular social institution of the period should be mentioned for its connection with literature, namely the coffee houses, which, introduced about the middle of the century, soon became very popular and influential. They were, in our own idiom, cafes, where men met to sip coffee or chocolate and discuss current topics. Later, in the next century, they often developed into clubs.
 MINOR WRITERS. The contempt which fell upon the Puritans as a deposed and unpopular party found stinging literary expression in one of the most famous of English satires, Samuel Butler's 'Hudibras.' Butler, a reserved and saturnine man, spent much of his uneventful life in the employ (sometimes as steward) of gentlemen and nobles, one of whom, a Puritan officer, Sir Samuel Luke, was to serve as the central lay-figure for his lampoon. 'Hudibras,' which appeared in three parts during a period of fifteen years, is written, like previous English satires, in rough-and-ready doggerel verse, in this case verse of octosyllabic couplets and in the form of a mock-epic. It ridicules the intolerance and sanctimonious hypocrisy of the Puritans as the Cavaliers insisted on seeing them in the person of the absurd Sir Hudibras and his squire Ralph (partly suggested by Cervantes' Don Quixote and Sancho). These sorry figures are made to pass very unheroically through a series of burlesque adventures. The chief power of the production lies in its fire of witty epigrams, many of which have become familiar quotations, for example:
 He could distinguish, and divide,
 A hair 'twixt south and south-west side.
 Compound for sins they are inclined to
 By damning those they have no mind to.
 Though the king and Court took unlimited delight in 'Hudibras' they displayed toward Butler their usual ingratitude and allowed him to pass his latter years in obscure poverty.
 Some of the other central characteristics of the age appear in a unique book, the voluminous 'Diary' which Samuel Pepys (pronounced Peps), a typical representative of the thrifty and unimaginative citizen class, kept in shorthand for ten years beginning in 1660. Pepys, who ultimately became Secretary to the Admiralty, and was a hard-working and very able naval official, was also astonishingly naif and vain. In his 'Diary' he records in the greatest detail, without the least reserve (and with no idea of publication) all his daily doings, public and private, and a large part of his thoughts. The absurdities and weaknesses, together with the better traits, of a man spiritually shallow and yet very human are here revealed with a frankness unparalleled and almost incredible. Fascinating as a psychological study, the book also affords the fullest possible information about all the life of the period, especially the familiar life, not on dress-parade. In rather sharp contrast stands the 'Diary' of John Evelyn, which in much shorter space and virtually only in a series of glimpses covers seventy years of time. Evelyn was a real gentleman and scholar who occupied an honorable position in national life; his 'Diary,' also, furnishes a record, but a dignified record, of his public and private experience.
 THE RESTORATION DRAMA. The moral anarchy of the period is most strikingly exhibited in its drama, particularly in its comedy and 'comedy of manners.' These plays, dealing mostly with love-actions in the setting of the Court or of fashionable London life, and carrying still further the general spirit of those of Fletcher and Shirley a generation or two earlier, deliberately ridicule moral principles and institutions, especially marriage, and are always in one degree or another grossly indecent. Technically they are often clever; according to that definition of literature which includes a moral standard, they are not literature at all. To them, however, we shall briefly return at the end of the chapter.
 JOHN DRYDEN, 1631-1700. No other English literary period is so thoroughly represented and summed up in the works of a single man as is the Restoration period in John Dryden, a writer in some respects akin to Ben Jonson, of prolific and vigorous talent without the crowning quality of genius.
 Dryden, the son of a family of Northamptonshire country gentry, was born in 1631. From Westminster School and Cambridge he went, at about the age of twenty-six and possessed by inheritance of a minimum living income, to London, where he perhaps hoped to get political preferment through his relatives in the Puritan party. His serious entrance into literature was made comparatively late, in 1659, with a eulogizing poem on Cromwell on the occasion of the latter's death. When, the next year, Charles II was restored, Dryden shifted to the Royalist side and wrote some poems in honor of the king. Dryden's character should not be judged from this incident and similar ones in his later life too hastily nor without regard to the spirit of the times. Aside from the fact that Dryden had never professed, probably, to be a radical Puritan, he certainly was not, like Milton and Bunyan, a heroic person, nor endowed with deep and dynamic convictions; on the other hand, he was very far from being base or dishonorable--no one can read his works attentively without being impressed by their spirit of straightforward manliness. Controlled, like his age, by cool common sense and practical judgment, he kept his mind constantly open to new impressions, and was more concerned to avoid the appearance of bigotry and unreason than to maintain that of consistency. In regard to politics and even religion he evidently shared the opinion, bred in many of his contemporaries by the wasteful strife of the previous generations, that beyond a few fundamental matters the good citizen should make no close scrutiny of details but rather render loyal support to the established institutions of the State, by which peace is preserved and anarchy restrained. Since the nation had recalled Charles II, overthrown Puritanism, and reestablished the Anglican Church, it probably appeared to Dryden an act of patriotism as well as of expediency to accept its decision.
 Dryden's marriage with the daughter of an earl, two or three years after the Restoration, secured his social position, and for more than fifteen years thereafter his life was outwardly successful. He first turned to the drama. In spite of the prohibitory Puritan law, a facile writer, Sir William Davenant, had begun, cautiously, a few years before the Restoration, to produce operas and other works of dramatic nature; and the returning Court had brought from Paris a passion for the stage, which therefore offered the best and indeed the only field for remunerative literary effort. Accordingly, although Dryden himself frankly admitted that his talents were not especially adapted to writing plays, he proceeded to do so energetically, and continued at it, with diminishing productivity, nearly down to the end of his life, thirty-five years later. But his activity always found varied outlets. He secured a lucrative share in the profits of the King's Playhouse, one of the two theaters of the time which alone were allowed to present regular plays, and he held the mainly honorary positions of poet laureate and historiographer-royal. Later, like Chaucer, he was for a time collector of the customs of the port of London. He was not much disturbed by 'The Rehearsal,' a burlesque play brought out by the Duke of Buckingham and other wits to ridicule current dramas and dramatists, in which he figured as chief butt under the name 'Bayes' (poet laureate); and he took more than full revenge ten years later when in 'Absalom and Achitophel' he drew the portrait of Buckingham as Zimri. But in 1680 an outrage of which he was the victim, a brutal and unprovoked beating inflicted by ruffians in the employ of the Earl of Rochester, seems to mark a permanent change for the worse in his fortunes, a change not indeed to disaster but to a permanent condition of doubtful prosperity.
 The next year he became engaged in political controversy, which resulted in the production of his most famous work. Charles II was without a legitimate child, and the heir to the throne was his brother, the Duke of York, who a few years later actually became king as James II. But while Charles was outwardly, for political reasons, a member of the Church of England (at heart he was a Catholic), the Duke of York was a professed and devoted Catholic, and the powerful Whig party, strongly Protestant, was violently opposed to him. The monstrous fiction of a 'Popish Plot,' brought forward by Titus Oates, and the murderous frenzy which it produced, were demonstrations of the strength of the Protestant feeling, and the leader of the Whigs, the Earl of Shaftesbury, proposed that the Duke of York should be excluded by law from the succession to the throne in favor of the Duke of Monmouth, one of the king's illegitimate sons. At last, in 1681, the nation became afraid of another civil war, and the king was enabled to have Shaftesbury arrested on the charge of treason. Hereupon Dryden, at the suggestion, it is said, of the king, and with the purpose of securing Shaftesbury's conviction, put forth the First Part of 'Absalom and Achitophel,' a masterly satire of Shaftesbury, Monmouth, and their associates in the allegorical disguise of the (somewhat altered) Biblical story of David and Absalom. [Footnote: The subsequent history of the affair was as follows: Shaftesbury was acquitted by the jury, and his enthusiastic friends struck a medal in his honor, which drew from Dryden a short and less important satire, 'The Medal.' To this in turn a minor poet named Shadwell replied, and Dryden retorted with 'Mac Flecknoe.' The name means 'Son of Flecknoe,' and Dryden represented Shadwell as having inherited the stupidity of an obscure Irish rimester named Flecknoe, recently deceased. The piece is interesting chiefly because it suggested Pope's 'Dunciad.' Now, in 1682, the political tide again turned against Shaftesbury, and he fled from England. His death followed shortly, but meanwhile appeared the Second Part of 'Absalom and Achitophel,' chiefly a commonplace production written by Nahum Tate (joint author of Tate and Brady's paraphrase of the Psalms into English hymn-form), but with some passages by Dryden.]
 In 1685 Charles died and James succeeded him. At about the same time Dryden became a Catholic, a change which laid him open to the suspicion of truckling for royal favor, though in fact he had nothing to gain by it and its chief effect was to identify him with a highly unpopular minority. He had already, in 1682, written a didactic poem, 'Religio Laici' (A Layman's Religion), in which he set forth his reasons for adhering to the English Church. Now, in 1687, he published the much longer allegorical 'Hind and the Panther,' a defense of the Catholic Church and an attack on the English Church and the Dissenters. The next year, King James was driven from the throne, his daughter Mary and her husband, William, Prince of Orange, succeeded him, and the supremacy of the Church of England was again assured. Dryden remained constant to Catholicism and his refusal to take the oath of allegiance to the new rulers cost him all his public offices and reduced him for the rest of his life to comparative poverty. He had the further mortification of seeing the very Shadwell whom he had so unsparingly ridiculed replace him as poet laureate. These reverses, however, he met with his characteristic manly fortitude, and of his position as the acknowledged head of English letters he could not be deprived; his chair at 'Will's' coffee-house was the throne of an unquestioned monarch. His industry, also, stimulated by necessity, was unabated to the end. Among other work he continued, in accordance with the taste of the age, to make verse translations from the chief Latin poets, and in 1697 he brought out a version of all the poems of Vergil. He died in 1700, and his death may conveniently be taken, with substantial accuracy, as marking the end of the Restoration period.
 THE OTHER DRAMATISTS. The other dramatists of the Restoration period may be dismissed with a few words. In tragedy the overdrawn but powerful plays of Thomas Otway, a man of short and pathetic life, and of Nathaniel Lee, are alone of any importance. In comedy, during the first part of the period, stand Sir George Etherege and William Wycherley. The latter's 'Country Wife' has been called the most heartless play ever written. To the next generation and the end of the period (or rather of the Restoration literature, which actually lasted somewhat beyond 1700), belong William Congreve, a master of sparkling wit, Sir John Vanbrugh, and George Farquhar. So corrupt a form of writing as the Restoration comedy could not continue to flaunt itself indefinitely. The growing indignation was voiced from time to time in published protests, of which the last, in 1698, was the over-zealous but powerful 'Short View of the Immorality and Profaneness of the English Stage' by Jeremy Collier, which carried the more weight because the author was not a Puritan but a High-Church bishop and partisan of the Stuarts. Partly as a result of such attacks and partly by the natural course of events the pendulum, by the end of the period, was swinging back, and not long thereafter Restoration comedy died and the stage was left free for more decent, though, as it proved, not for greater, productions. John Milton John Milton (9 December 1608 - 8 November 1674) was an English poet, polemicist, and civil servant for the Commonwealth of England. He is best known for his epic poem Paradise Lost.
 He was a scholarly man of letters, a polemical writer, and an official serving under Oliver Cromwell. He wrote at a time of religious flux and political upheaval in England, and his poetry and prose reflect deep convictions and deal with contemporary issues, such as his treatise condemning censorship, Areopagitica. As well as English, he wrote in Latin and Italian, and had an international reputation during his lifetime. After his death, Milton's critical reception oscillated, a state of affairs that continued through the centuries. At an early stage he became the subject of partisan biographies, such as that of John Toland from the nonconformist perspective, and a hostile account by Anthony à Wood. Samuel Johnson wrote unfavourably of his politics as those of "an acrimonious and surly republican"; but praised Paradise Lost" "a poem which, considered with respect to design may claim the first place, and with respect to performance, the second, among the productions of the human mind". William Hayley's 1796 biography called him the "greatest English author". He remains generally regarded "as one of the preeminent writers in the English language and as a thinker of world importance." BiographyThe phases of Milton's life parallel the major historical and political divisions in Stuart Britain. Under the increasingly personal rule of Charles I and its breakdown in constitutional confusion and war, Milton studied, travelled, wrote poetry mostly for private circulation, and launched a career as pamphleteer and publicist. Under the Commonwealth of England, from being thought dangerously radical and even heretical, the shift in accepted attitudes in government placed him in public office, and he even acted as an official spokesman in certain of his publications. The Restoration of 1660 deprived Milton, now completely blind, of his public platform, but this period saw him complete most of his major works of poetry. Milton had a great impact on the Romantic movement in England, as shown in fellow poet William Wordsworth's sonnet London, 1802. Wordsworth calls upon him to rise from the dead and aid in returning England to its former glory.
 Milton's views developed from his very extensive reading, as well as travel and experience, from his student days of the 1620s to the English Revolution. By the time of his death in 1674, Milton was impoverished and on the margins of English intellectual life, yet unrepentant for his political choices, and of Europe-wide fame. Early lifeJohn Milton was born in Bread Street, London, on 9 December 1608, as the son of the composer John Milton and his wife Sarah Jeffrey. The senior John Milton (1562-1647) moved to London around 1583 after being disinherited by his devout Catholic father, Richard Milton, for embracing Protestantism. In London, the senior John Milton married Sarah Jeffrey (1572-1637), the poet's mother, and found lasting financial success as a scrivener. He lived in, and worked from, a house on Bread Street, where the Mermaid Tavern was located in Cheapside. The elder Milton was noted for his skill as a musical composer, and this talent left Milton with a lifetime appreciation for music and friendship with musicians such as Henry Lawes.
 Milton's father's prosperity provided his eldest son with a private tutor, Thomas Young, and then a place at St Paul's School in London. There he began the study of Latin and Greek, and the classical languages left an imprint on his poetry in English (he wrote also in Italian and Latin). His first datable compositions are two psalms done at age 15 at Long Bennington. One contemporary source is the Brief Lives of John Aubrey, an uneven compilation including first-hand reports. In the work, Aubrey Quote: s Christopher, Milton's younger brother: "When he was young, he studied very hard and sat up very late, commonly till twelve or one o'clock at night".
 Miltonmatriculated at Christ's College, Cambridge, in 1625 and graduated with a B.A. in 1629, ranking fourth of 24 honours graduates that year in the University of Cambridge. Preparing to become an Anglican priest, he stayed on to obtain his Master of Arts degree on 3 July 1632.
 Miltonwas probably rusticated for quarrelling in his first year with his tutor, William Chappell. He was certainly at home in the Lent Term 1626; there he wrote his Elegia Prima, a first Latin elegy, to Charles Diodati, a friend from St Paul's. Based on remarks of John Aubrey, Chappell "whipt" Milton. This story is now disputed. Certainly Milton disliked Chappell. Christopher Hill cautiously notes that Milton was "apparently" rusticated, and that the differences between Chappell and Milton may have been either religious or personal, as far as we can know. Another factor, possibly, was the plague, by which Cambridge was badly affected in 1625. Later in 1626 Milton's tutor was Nathaniel Tovey.
 At Cambridge Milton was on good terms with Edward King, for whom he later wrote Lycidas. He also befriended Anglo-American dissident and theologian, Roger Williams. Milton tutored Williams in Hebrew in exchange for lessons in Dutch. Otherwise at Cambridge he developed a reputation for poetic skill and general erudition, but experienced alienation from his peers and university life as a whole. Watching his fellow students attempting comedy upon the college stage, he later observed 'they thought themselves gallant men, and I thought them fools'. Milton, due to his hair, which he wore long, and his general delicacy of manner, was known as the "Lady of Christ's".
 The university curriculum was dour, and he worked towards formal debates on topics, conducted in Latin. Yet his corpus is not devoid of humour, notably his sixth prolusion and his epitaphs on the death of Thomas Hobson. While at Cambridge he wrote a number of his well-known shorter English poems, among them On the Morning of Christ's Nativity, his Epitaph on the admirable Dramatick Poet, W. Shakespeare, his first poem to appear in print, L'Allegro and Il Penseroso. The RestorationDuring this period Milton published several minor prose works, such as a grammar textbook, Art of Logic, and a History of Britain. His only explicitly political tracts were the 1672 Of True Religion, arguing for toleration (except for Catholics), and a translation of a Polish tract advocating an elective monarchy. Both these works were referred to in the Exclusion debate - the attempt to exclude the heir presumptive, James, Duke of York, from the throne of England because he was Roman Catholic - that would preoccupy politics in the 1670s and '80s and precipitate the formation of the Whig party and the Glorious Revolution.
 Miltondied of kidney failure on 8 November 1674 and was buried in the church of St Giles Cripplegate; according to an early biographer, his funeral was attended by "his learned and great Friends in London, not without a friendly concourse of the Vulgar."
 On His Blindness
 WHEN I consider how my light is spent
 E're half my days, in this dark world and wide,
 And that one Talent which is death to hide,
 Lodg'd with me useless, though my Soul more bent
 To serve therewith my Maker, and present
 My true account, least he returning chide,
 Doth God exact day-labour, light deny'd,
 I fondly ask; But patience to prevent
 That murmur, soon replies, God doth not need
 Either man's work or his own gifts, who best
 Bear his milde yoak, they serve him best, his State
 Is Kingly. Thousands at his bidding speed
 And post o're Land and Ocean without rest:
 They also serve who only stand and waite.
 She Walks in Beauty
 SHE walks in beauty, like the night
 Of cloudless climes and starry skies;
 And all that 's best of dark and bright
 Meet in her aspect and her eyes:
 Thus mellow'd to that tender light
 Which heaven to gaudy day denies.
 One shade the more, one ray the less,
 Had half impair'd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 Lord Byron George Gordon Byron, 6th Baron Byron , later George Gordon Noel, 6th Baron Byron , FRS (22 January 1788 - 19 April 1824), commonly known simply as Lord Byron , was an English poet and a leading figure in Romanticism. Amongst Byron's best-known works are the brief poems She Walks in Beauty, When We Two Parted, and So, we'll go no more a roving, in addition to the narrative poems Childe Harold's Pilgrimage and Don Juan. He is regarded as one of the greatest British poets and remains widely read and influential.
 Byron's notability rests not only on his writings but also on his life, which featured aristocratic excesses, huge debts, numerous love affairs, and self-imposed exile. He was famously described by Lady Caroline Lamb as "mad, bad and dangerous to know". Byron served as a regional leader of Italy's revolutionary organisation, the Carbonari, in its struggle against Austria. He later travelled to fight against the Ottoman Empire in the Greek War of Independence, for which Greeks revere him as a national hero. He died from a fever contracted while in Messolonghi in Greece. Early lifeByron was the son of Captain John 'Mad Jack' Byron and his second wife, the former Catherine Gordon, heiress of Gight in Aberdeenshire, Scotland. Byron's paternal grandparents were Vice-Admiral The Hon., John 'Foulweather Jack' Byron and Sophia Trevanion. Vice Admiral John Byron had circumnavigated the globe, and was the younger brother of the 5th Baron Byron, known as "the Wicked Lord".
 He was christened George Gordon Byron at St Marylebone Parish Church after his maternal grandfather, George Gordon of Gight, a descendant of King James I. This grandfather committed suicide in 1779. Byron's mother Catherine had to sell her land and title to pay her husband's debts. John Byron may have married Catherine for her money and, after squandering her fortune and selling her estate, having spent very little time with his wife and child in order to avoid creditors, he deserted them both and died a year later. Catherine regularly experienced mood swings and bouts of melancholy.
 Catherine moved back to Scotland shortly afterwards, where she raised her son in Aberdeen. On 21 May 1798, the death of Byron's great-uncle, the "wicked" Lord Byron, made the 10-year-old the 6th Baron Byron, and the young man then inherited both title and estate, Newstead Abbey, in Nottinghamshire, England. His mother proudly took him to England. Byron lived at his estate infrequently, as the Abbey was rented to Lord Grey de Ruthyn, among others, during Byron's adolescence.
 In August 1799, Byron entered the school of William Glennie, an Aberdonian in Dulwich. Byron would later say that around this time and beginning when he still lived in Scotland, his governess, May Gray, would come to bed with him at night and "play tricks with his person". According to Byron, this "caused the anticipated melancholy of my thoughts-having anticipated life". Gray was dismissed for allegedly beating Byron when he was 11.
 Byron received his early formal education at Aberdeen Grammar School. In 1801 he was sent to Harrow, where he remained until July 1805. He represented Harrow during the very first Eton v Harrow cricket match at Lord's in 1805. After school he went on to Trinity College, Cambridge.[10] NameByron's names changed throughout his life. He was christened "George Gordon Byron" in London. "Gordon" was a baptismal name, not a surname, after his maternal grandfather. In order to claim his wife's estate in Scotland, Byron's father took the additional surname "Gordon", becoming "John Byron Gordon", and he was occasionally styled "John Byron Gordon of Gight". Byron himself used this surname for a time and was registered at school in Aberdeen as "George Byron Gordon". At the age of 10, he inherited the English Barony of Byron, becoming "Lord Byron", and eventually dropped the double surname (though after this point his surname was hidden by his peerage in any event).
 When Byron's mother-in-law died, her will required that he change his surna...</v>
      </c>
      <c r="C7629" s="14" t="str">
        <f>VLOOKUP(A7629,Sample!A:C,3,0)</f>
        <v>Long Form</v>
      </c>
      <c r="D7629" s="14" t="str">
        <f>VLOOKUP(A7629,Sample!A:E,5,0)</f>
        <v>NEUTRAL</v>
      </c>
      <c r="E7629" t="str">
        <f t="shared" si="1"/>
        <v>en</v>
      </c>
    </row>
    <row r="7630" hidden="1">
      <c r="A7630" s="4" t="s">
        <v>25646</v>
      </c>
      <c r="B7630" s="14" t="str">
        <f>VLOOKUP(A7630,Sample!A:B,2,0)</f>
        <v>Thanks so much, JLHC! Keep plugging away, and you'll see some love from Discover, too!</v>
      </c>
      <c r="C7630" s="14" t="str">
        <f>VLOOKUP(A7630,Sample!A:C,3,0)</f>
        <v>Long Form</v>
      </c>
      <c r="D7630" s="14" t="str">
        <f>VLOOKUP(A7630,Sample!A:E,5,0)</f>
        <v>POSITIVE</v>
      </c>
      <c r="E7630" t="str">
        <f t="shared" si="1"/>
        <v>en</v>
      </c>
    </row>
    <row r="7631" hidden="1">
      <c r="A7631" s="4" t="s">
        <v>25649</v>
      </c>
      <c r="B7631" s="14" t="str">
        <f>VLOOKUP(A7631,Sample!A:B,2,0)</f>
        <v>Quote: : https://www.bestbuy.com/site/offer/2...399130572.c?id
 Now You See Me
 Now You See Me 2
 John Wick
 3:10 to Yuma
 The Expendables
 The Expendables 2
 Dredd
 Snitch
 Ex Machina
 Red
 Red 2
 The Cabin in the Woods
 The Lincoln Lawyer
 You can do in-store pickup for an extra $2 off. Picked up the above in bold, half in store pick up and half shipped. The extra $1 off for each in store pick up didn't come up for me</v>
      </c>
      <c r="C7631" s="14" t="str">
        <f>VLOOKUP(A7631,Sample!A:C,3,0)</f>
        <v>Long Form</v>
      </c>
      <c r="D7631" s="14" t="str">
        <f>VLOOKUP(A7631,Sample!A:E,5,0)</f>
        <v>NEUTRAL</v>
      </c>
      <c r="E7631" t="str">
        <f t="shared" si="1"/>
        <v>en</v>
      </c>
    </row>
    <row r="7632" hidden="1">
      <c r="A7632" s="4" t="s">
        <v>25653</v>
      </c>
      <c r="B7632" s="14" t="str">
        <f>VLOOKUP(A7632,Sample!A:B,2,0)</f>
        <v>Originally Posted by kevink1
 My Cricket SE is now unlocked. I noticed yesterday that there was an unanswered call from an 855 number. I figured I missed my first robocall on the cricket number, but it was apparently Cricket calling. I tried the verizon SIM today. Had to reactivate, and eject/insert the SIM, then it worked with the verizon SIM.
 I have the cricket SIM back in. I'm going to drop down to a cheaper, limited plan, now. And allow me to test the service during out of town this weekend.
 Cricket no longer has the SE on their website, but AT&amp;T prepaid has it on Best Buy which I purchased. Do you think Cricket will be able to unlock this in the future or am I stuck with a locked phone forever? I am not an AT&amp;T prepaid customer. I am planning on using this phone only with Cricket. But I would like to have the option of unlocking it in the future.</v>
      </c>
      <c r="C7632" s="14" t="str">
        <f>VLOOKUP(A7632,Sample!A:C,3,0)</f>
        <v>Long Form</v>
      </c>
      <c r="D7632" s="14" t="str">
        <f>VLOOKUP(A7632,Sample!A:E,5,0)</f>
        <v>NEUTRAL</v>
      </c>
      <c r="E7632" t="str">
        <f t="shared" si="1"/>
        <v>en</v>
      </c>
    </row>
    <row r="7633" hidden="1">
      <c r="A7633" s="4" t="s">
        <v>25656</v>
      </c>
      <c r="B7633" s="14" t="str">
        <f>VLOOKUP(A7633,Sample!A:B,2,0)</f>
        <v>Yeah, well, we never really finished off the last one, they're still flying the rebel flag down in Trump country. Maybe we just never should have given them back the vote to begin with, kept them as more of an occupied territory like the West Bank. Not like Louisiana and Mississippi have anything valuable to add to discourse on how to run a well-functioning government.</v>
      </c>
      <c r="C7633" s="14" t="str">
        <f>VLOOKUP(A7633,Sample!A:C,3,0)</f>
        <v>Long Form</v>
      </c>
      <c r="D7633" s="14" t="str">
        <f>VLOOKUP(A7633,Sample!A:E,5,0)</f>
        <v>NEUTRAL</v>
      </c>
      <c r="E7633" t="str">
        <f t="shared" si="1"/>
        <v>en</v>
      </c>
    </row>
    <row r="7634" hidden="1">
      <c r="A7634" s="4" t="s">
        <v>25659</v>
      </c>
      <c r="B7634" s="14" t="str">
        <f>VLOOKUP(A7634,Sample!A:B,2,0)</f>
        <v>Quote: : For which card, the Plat or the CSR? There are specific threads about retention offers.
 CSR: https://www.flyertalk.com/forum/chas...retention.html
 Amex: https://www.flyertalk.com/forum/amer...on-offers.html I am confused, this thread is Titled about CSR renewal and retention. Isn't this this place to discuss it</v>
      </c>
      <c r="C7634" s="14" t="str">
        <f>VLOOKUP(A7634,Sample!A:C,3,0)</f>
        <v>Long Form</v>
      </c>
      <c r="D7634" s="14" t="str">
        <f>VLOOKUP(A7634,Sample!A:E,5,0)</f>
        <v>NEUTRAL</v>
      </c>
      <c r="E7634" t="str">
        <f t="shared" si="1"/>
        <v>en</v>
      </c>
    </row>
    <row r="7635" hidden="1">
      <c r="A7635" s="4" t="s">
        <v>25662</v>
      </c>
      <c r="B7635" s="14" t="str">
        <f>VLOOKUP(A7635,Sample!A:B,2,0)</f>
        <v>Spoiler: Note to Self Dr. Snark said: ↑ Reward: Holdout Northern Rim systems join CNS, war in Northern Rim effectively over due to no planets in the region wanting to prosecute the war. Click to expand... Click to shrink... Per Dr. Snark above, this guarantees the 'doughnut hole' in CNS Space -- esp. Borgo Prime, Agamar, Generis, and JanFathal -- and a bit of the Hydian Way (including Carosi and Lur) but nothing more.
 I've highlighted remaining systems with ties to the IGBC, given how thoroughly we've integrated them into CNS economy. There are plenty of systems here that have strong ties to our medical side (Arkania, Karada), or our political side (anti-Palpatine, anti-slavery, anti-piracy), or our criminal side (smugglers, mercenaries, nerfherders), but highlighting each and every one of those would basically leave nothing on the list un- highlighted, so those are kept as-is. As before, I've kept the list fairly 'granular', so each roll corresponds to a system or small sector.
 &lt;&gt;&lt;&gt;&lt;&gt;&lt;&gt;&lt;&gt;&lt;&gt;&lt;&gt;&lt;&gt;&lt;&gt;&lt;&gt;
 #1 -- Brodo Asogi (home of E.T. and another anti-Palpatine senator)
 Publicola said: ↑ Perinn sector
 - Brodo Asogi: homeworld of Asogian race [NB: E.T.], home of Grebeips (anti-Palpatine Senator), pro-Jedi, plans for extra-galactic expedition Click to expand... Click to shrink... #2 -- Guiteica (neutral planet in Wild Space near Kalee; OTOH, they hate Kalee...)
 Wild Space
 Kadok Regions sector
 - Guiteica: homeworld of Bitthævrian race (warlike), rich in yttrium, feldspar, &amp; Bal'ta'ran crystals, conquered by Republic but prefers isolation/neutrality Click to expand... Click to shrink... #3 -- Revyia (sentient planets with a light-side Force sect)
 Veragi sector
 - Revyia: homeworld of Revwien race (plants), center of 'Tyia Adept' light-side Force sect, site of 'Revyia Temple' Click to expand... Click to shrink... #4 -- Demesel (trading hub in 'great white north', strong commercial ties to CNS via proximity and via friendly corporations)
 Meram sector
 - Demesel: steppe world, trading hub for consortium of Core World corporations Click to expand... Click to shrink... #5 -- Bosph (isolationist planet with light-side Force sect)
 Bosph sector
 - Bosph: homeworld of Bosph race (isolationist nomads), primitive steppe planet, center of "Ela b'Yentarr" Force sect (precognition &amp; healing) Click to expand... Click to shrink... #6 -- Toprawa (HQ of Jedi-friendly Antarian Rangers, with several industrial neighbors on Hydian Way)
 Kalamith sector
 - Toprawa: forest world along Hydian Way, headquarters of Antarian Rangers (paramilitary support group for Jedi Order) with underground bases Click to expand... Click to shrink... #7 -- Tiss'sharl (velociraptor engineers, affiliated with IGBC )
 Xappyh sector
 - Tiss'sharl: homeworld of Tiss'shar race (velociraptors), rich in diatium (power cells), headquarters of Uhr-Vah-Vo TechWorks (droids, e.g. model 88-series administration droids, affiliated with IGBC), site of TaggeCo facilities, major corporate/commercial center governed by Tiss'Sharl League consortium Click to expand... Click to shrink... #8 -- Lur (geneticists, works closely with Karada Corp) -- we 'misfiled their application' last turn, so this is a guaranteed success
 Aparo sector
 - Lur: homeworld of Lurrian race (geneticists), known for genetic research &amp; bio-engineering Click to expand... Click to shrink... #9 -- Drewwa (trade hub, HQ of training droids for lightsaber dueling)
 Almanian subsector (Mortex)
 - Drewwa: moon of Almania, headquarters of Trang Robotics ('Duelist Elite' training droids) and Lyster Innovations ('environmental design' consultants), site of Drewwa Spaceport and Crossroads Business Habitat [NB: location of 'Amulet of Kalara' dark-side Force artifact (Buried Presence)] Click to expand... Click to shrink... #10 -- The Commonality (major political alliance in Outer Rim, pre-date Separatist movement)
 Vorzyd sector
 - Columex: trade world on Perlemian Trade Route and Salin Corridor, capital of the 'Commonality' (political alliance between nine nearby sectors) Click to expand... Click to shrink... #11 -- Belderone (trade world with anti-piracy fleet we funded...)
 Belderone sector
 - Belderone: sector capital and trade world on Salin Corridor, site of Kuat Drive Yards factory, headquarters of regional anti-piracy fleet (funded by Ciaran) Click to expand... Click to shrink... #12 -- Bal'demnic (IGBC-affiliated cortosis mines, near Ossus)
 Auril sector
 - Bal'demnic: rich in cortosis (anti-lightsaber), mining facilities operated by Damask Holdings, site of Darth Tenebrous's trapped Force-spirit Click to expand... Click to shrink... #13 - Dac (Calamari homeworld, loyal to Republic but anti-corruption, major shipyard)
 Calamari sector
 - Dac: homeworld of Quarren &amp; Calamari races (aquatic), childhood home of Gial Ackbar, headquarters of Mon Calamari Shipyards (all capital ships) Click to expand... Click to shrink... #14 -- Lothal (isolated agriworld near Dac, site of Sienar labs)
 Lothal sector
 - Lothal: agriworld rich in greel wod (luxury) and kyber crystals (lightsabers), home of Cikatro Vizago (Devaronian crime lord), Rask Odai (Calamari crime lord) [NB: and Ezra Bridger ( Rebels )], headquarters of Twin Horn Storage (smuggling front company), Broken Horn Syndicate (smuggling), site of Monad Outpost (mines), Tangletown farms, Easthills research lab (BlasTech Industries), Sienar Advanced Projects Laboratory [NB: designed 'Twin Ion Engine' for TIE fighter], Old Republic Senate Building (capitol), Phelarion School (elite business academy), and Lothal Jedi Temple (ancient megalithic Force vergence, subterranean chambers with hidden entrance) [NB: site of tomb of Master Lodaka (Jedi artisan), location of Lodaka lightsaber (resists cortosis)] Click to expand... Click to shrink... #15 -- Gand (home of our advisor Xruk and a bounty-hunting Force sect)
 Shadola sector
 - Gand: homeworld of Gand race, childhood home of Xruk, center of 'Findsmen' Force sect (bounty hunters), site of five orbital tradeports Click to expand... Click to shrink... #16 -- Af'El (homeworld of 'wraith' assassins, sole source of meleenium, affiliated with Borvo the Hutt)
 Periphery subsector (Tharin)
 - Af'El: homeworld of Defel race (literal wraiths), only source of meleenium (mineral used for durasteel), headquarters of Toxis Metals (mining)
 Click to expand... Click to shrink... #17 -- Jabiim (mining planet, local anti-piracy fleet funded by us)
 Suolriep sector
 - Jabiim: valuable mining planet, anti-piracy fleet supplied by Lady Ciaran, government divided by civil war Click to expand... Click to shrink... #18 -- Kashi (HQ for a luxury starship corporation and a friendly Force sect)
 Phelleem sector
 - Kashi: in Orixon Nebula, center of 'Guardians of Breath' Force sect (healers, pre-date Jedi), headquarters of Eleaor Propulsion (star yachts) Click to expand... Click to shrink... &lt;&gt;&lt;&gt;&lt;&gt;&lt;&gt;&lt;&gt;&lt;&gt;&lt;&gt;&lt;&gt;&lt;&gt;&lt;&gt;
 #19 -- Iridonia (the second-most interesting lava planet in the galaxy)
 Glythe sector
 - Iridonia: homeworld of Zabrak race, childhood home of Maris Brood and Agen Kolar (Jedi), site of Sith Academy, urbanized lava planet with valley-farms Click to expand... Click to shrink... #20 -- Ord Varee (trade world with strong ties to Silver Cross &amp; refugee settlements)
 Belshar sector
 - Ord Varee: thriving and heavily populated trade world, site of major Refugee Relief Movement settlements Click to expand... Click to shrink... #21 -- Ansion (minor agriworld with huge diplomatic footprint)
 Churnis sector
 - Ansion: homeworld of Ansionian race, minor agriworld, home of Mousul (pro-CIS Senator) and Tam Uliss (pro-CIS industrialist, killed by Shu Mai in 22 BBY), signing member of 'Malarian Alliance' and 'Keitumite Mutual Military Treaty' [NB: if Ansion secedes, so do a dozen other sectors...] Click to expand... Click to shrink... #22 -- Dorin (center of Force sect with light-side Force lightning!)
 Deadalis sector
 - Dorin: homeworld of Kel Dor race, childhood home of Plo Koon (Jedi), center of 'Baran Do Sages' Force sect (meditation), site of Jedi Enclave Click to expand... Click to shrink... #23 -- Merr (major weapons manufacture, neutral!)
 Ploo sector
 - Merr: headquarters of Merr-Sonn Mil/Sci (megacorporate conglomerate, sponsor of Corporate Sector Authority), Merr-Sonn Munitions (top 3 military supplier, produces all the weapons ), MerrWeapons, and Merr-Sonn Industrial Equipment (mining/construction), neutral! Click to expand... Click to shrink... #24 -- Khorm (Anomalous Material mining planet occupied by CIS, on border with Neutral Space)
 Halori sector
 - Khorm: homeworld of Khormai race, rich in agrocite (very rare, can boost turbolaser blasts), slave mines run by warlords, under CIS occupation Click to expand... Click to shrink... #25 -- Roche (engineer specialist species in asteroid field shipyards)
 Roche sector
 - Roche: asteroid field, homeworld of Verpine race (starship engineers), headquarters of Roche Industries (droids) and 'Slayn &amp; Korpil' (starships) Click to expand... Click to shrink... #26 -- Abhean (Jedi-affiliated shipyard controlled by CIS; neutral neighbors including Jedi-friendly hospital world)
 Maldrood sector
 - Abhean: headquarters of Republic Fleet Systems (ancient shipwright, affiliated with Jedi, produced Aurex -class A-Wing tactical strikefighter) [NB: nationalized c. 22 BBY], site of Abhean Shipyards (massive orbital drydock, built Chu'unthor praxeum-ship), CIS foundry world
 - New Holstice: hospital world, homeworld of 'memory moth' species, site of 'Jedi Monument to the Fallen', neutral! Click to expand... Click to shrink... #27 -- Charros IV (best starship engineers in galaxy, CIS foundry world
 Taldot sector
 - Charros IV: homeworld of Xi Charrian race (cathedral-factories), headquarters of Haor Chall Engineering (starfighters, e.g., vulture droids), CIS 'Foundry' Click to expand... Click to shrink... #28 -- Sermeria (very friendly agriworld with unfriendly pro-Palpatine Senator -- they'll join us after a recall election...)
 Locris sector
 - Sermeria: major mining &amp; agriworld on Perlemian Trade Route, current Senator is Ister Paddle (member of Loyalist Committee, opposes neutrality) Click to expand... Click to shrink... #29 -- Arkinnea (CIS-occupied planet near Kashyyyk and Onderon, resistance movement can be easily supplied from Neutral trade lanes)
 Axion sector
 - Arkinnea: homeworld of Yuru race, site of 'Hidden Temple' (Jedi outpost), under CIS occupation Click to expand... Click to shrink... &lt;&gt;&lt;&gt;&lt;&gt;&lt;&gt;&lt;&gt;&lt;&gt;&lt;&gt;&lt;&gt;&lt;&gt;&lt;&gt;
 #30 -- Nouane Allied Region (Telerath banks with ties to Arkania ( and possibly to IGBC ), plus Phateem's non-partisan Halls of Knowledge)
 Nouane Allied Region sector
 - Telerath: resort &amp; banking world on Vaathkree hyperlane, headquarters of Telerath Interstellar Banking Initiative (customer service) owned by Adascorp
 - Phateem: site of 'Halls of Knowledge' (abandoned Jedi library/artifact repository and 'Wonder of the Galaxy') Click to expand... Click to shrink... #31 -- Zeemacht Cluster (major library like Obroa-Skai, plus huge trade hub with ties to various smuggling gangs).
 Zeemacht Cluster sector
 - Koaan: steppe planet, site of Galactic Research Academy (massive underground library, e.g. records of all new planets discovered by Republic scouts)
 - Tirahnn: heavily populated trade hub on Perlemian Trade Route, site of Great Fair (galactic bazaar), headquarters of Osaji Syndicate (smugglers) Click to expand... Click to shrink... #32 -- Berchest (Wonder of the Galaxy, strong ties to Lady Ciaran thru Silver Cross &amp; refugee settlements)
 Anthos sector
 - Berchest: trade hub, site of Calius saj Leeloo ('City of Glowing Crystal', tourist destination and 'Wonder of the Galaxy') and Refugee Relief settlements Click to expand... Click to shrink... #33 -- Ktil (xenophobic race &amp; region, isolationist/neutral)
 Ktilac Regions sector
 - Ktil: homeworld of Ktilac race (xenophobic), subsector capital of Ktilac Regions Click to expand... Click to shrink... #34 -- Hapes Consortium (isolationist region near Onderon, may be willing to 'ally' with other neutral parties)
 Interior Region subsector (Hapes Cluster)
 - Hapes: homeworld of Hapan race, capital of Hapes Consortium, rich in ditanium, site of Palace of Per'Agthra, port of call for Star Home (flagship) Click to expand... Click to shrink... #35 -- Zeltros (empathic race, resort world)
 Zel sector
 - Zeltros: homeworld of Zeltron race (red empaths), heavily populated resort world, site of 'Paradise Oasis' cantina and complex Click to expand... Click to shrink... #36 -- Manaan (isolationist water world with light-side Force sect)
 Pyrshak sector
 - Manaan: homeworld of Selkath race, water world, sole source of kolto (proto-bacta), headquarters of Order of Shasa (Force sect) Click to expand... Click to shrink... #37 -- Ailon (HQ of 'Nova Guard' mercenaries, a very useful ally that would otherwise fight for Palpatine)
 Elus sector
 - Ailon: homeworld of Ailon race (militaristic faith), headquarters of Ailon Nova Guard ( massive 1-billion-strong mercenary outfit) founded in 13,000 BBY Click to expand... Click to shrink... #38 -- Denon (commercial ecumenopolis, ties to Rodia (pro-Republic) and Mining Guild (pro-CIS), near southern front-lines of war, neutral?)
 Iseno sector
 - Denon: ecumenopolis and ancient Rakatan colony, trade hub between Corellian Run and Hydian Way, HQ of Republic's Second Sector Army Click to expand... Click to shrink... #39 -- Mechis III (biggest droid-production factories in galaxy, works for Republic and Separatist corporations....)
 Arakyd sector
 - Mechis III: headquarters of Trilon (starships), automated droid factories (Arakyd Industries, Veril Line Systems, Genetech, SoroSuub, and Techno Union) Click to expand... Click to shrink... #40 -- Yag'Dhul (mathematician specialist-species, joined CIS due to math, may reconsider now that neutrality is a viable option)
 Givin Domain sector
 - Yag'Dhul: homeworld of Givin race (math), childhood home of Var Zheen, site of Givin Shipyards ( Wavecrest -class frigates), base of CIS First Fleet Click to expand... Click to shrink... #41 -- Wroona (colony of Pantora, grateful to Ciaran for saving them from blockade, home of anti-Palpatine Senator)
 Keller's Void sector
 - Wroona: Pantoran colony world, home of Chi Eekway Papanoida (Senator), heavily populated trade hub, headquarters of Palestro's Wholesale Firearms Click to expand... Click to shrink... &lt;&gt;&lt;&gt;&lt;&gt;&lt;&gt;&lt;&gt;&lt;&gt;&lt;&gt;&lt;&gt;&lt;&gt;&lt;&gt;
 #42 -- Dweem (homeworld of 'Iron Knights' Force sect)
 Calaron sector
 - Dweem: ice world, home of Master Aqinos (Altisian Jedi), center of the 'Iron Knights' (Force sect for Shard race) Click to expand... Click to shrink... #43 -- Kurosti (trade hub with ties to Corporate Alliance (now part of CNS), on front-lines between Republic/CIS/Hutt Space... very easy sell)
 Kurost sector
 - Kurosti: trade hub, headquarters of Kurosti Merchant Fleet (Corporate Alliance), currently under CIS occupation
 Click to expand... Click to shrink... #44 -- Nimban (best bureaucrats, client species of Hutts, HQ of Hoersch-Kessel Drive that built our Lucrehulk)
 Pabol Sleheyron region
 - Nimban: homeworld of Nimbanel race (best bureaucrats), headquarters of Hoersch-Kessel Drive (starships, e.g. Lucrehulks), Delban Faxicorp (droids) and Delban Serv-O-Droid ( utility droids , e.g. DUM-series pit droids, CZ-series comm-droids, salvage droids, etc.) Click to expand... Click to shrink... #45 -- Hutt Space (the Hutts are already 'neutral', independent of both CIS and the Republic; would they join Neutral Space officially?)
 Ganath Cloud region
 - Nal Hutta: original homeworld of Evocii race, capital of Hutt Space, massive industrial trade hub, site of Gardulla's Palace and Hutt Council Chamber
 - Nar Shaddaa: 'Smugglers' Moon' of Nal Hutta, homeworld of Gank race (high-tech bounty hunters), crime-ridden ecumenopolis, extensive Undercity Click to expand... Click to shrink... #46 -- Sucharme (headquarters of anti-CIS/anti-Trade Federation paramilitary group, led by one of Jango's Cuy'val Dar )
 Grohl sector
 - Sucharme: childhood home of Kligson ( Cuy'val Dar ), headquarters of Grohl Liberation Front (anti-CIS), agriworld invaded by Trade Federation pre-Naboo Click to expand... Click to shrink... #47 -- Arkanis (trade hub in Outer Rim, controlled by Hutts but infiltrated by CIS; sector includes Geonosis (isolationist...) and Tatooine (Silver Cross)
 Arkanis sector
 - Arkanis: sector capital and major trade hub, site of Arkanis Academy (Republic military) and Scaparus Port, former capital of Regency Worlds
 - Geonosis: homeworld of Geonosian race (isolationist flying insects); childhood home of Poggle the Lesser (Archduke, member of Separatist Council), Gizor Dellso (engineer), Gorgol (aristocrat &amp; gifted mechanic) [NB: and Karina the Great (Queen, Stalgasin hive)]; headquarters of Gordal Weaponsmiths (sonic guns), Geonosian Industries (Techno Union, battle droids), and Huppla Pasa Tisc Shipwrights (produce Nantex -class beak-wing fighter, Punworcca -class solar sailer, and Ginivex -class starfighter); site of Petranaki Arena, Progate Temple, and Stalgasin Hive (capitol-spire) Click to expand... Click to shrink... #48 -- Ryloth (homeworld of Twi'lek race, 'Rim faction' Senator, friendly to Lady Ciaran and to Neutral neighbors)
 Gaulus sector
 - Ryloth: tidally-locked homeworld of Twi'lek race; childhood home of Aayla Secura (Jedi Master, padawan of Quinlan Vos), Orn Free Taa (corrupt Senator, leader of Rim faction), Bib Fortuna (majordomo to Jabba the Hutt), Amada Lakhasa (scout), Cham Syndulla (led 'Freedom Fighters', distrust Orn Free Taa), Xiaan Amersu (Jedi Knight), Vhiin Thorla (anti-slavery Jedi Master), and Kh'aris Fenn (anti-Jedi terrorist, allied with Dooku); headquarters of SchaumAssoc (PR firm, Corporate Sector sponsor), Galactic Exotics (rare plants), Lakhasa Caravan (scouts), Graxol Kelvynn's slaver empire, and Hunvar the Hutt's slaver empire; rich in ryll (spice); center of 'Freedom Fighters' (anti-CIS paramilitary); site of Floating Rock Gardens of Ryloth, Kala'uun Spaceport (hollowed-out mountain), Ryloth Archives, Secura Estate, Hunvar's Spire (slave-ring headquarters &amp; gladiatorial arena), The Enclave (Jedi-run refuge for freed slaves), and abandoned Sith Academy (trained assassins) Click to expand... Click to shrink... &lt;&gt;&lt;&gt;&lt;&gt;&lt;&gt;&lt;&gt;&lt;&gt;&lt;&gt;&lt;&gt;&lt;&gt;&lt;&gt;
 #49 -- Neftali (home of best scout, best big-game hunter, and a invite-only hang-out for those who live on the galactic fringe)
 Kiblini sector
 - Neftali: ice planet, home of Luskin Exovar ( best scout) and Kaori Batta ( best big-game hunter), site of Exovar's Emporium (cantina/museum) Click to expand... Click to shrink... #50 -- Quence (sector with gray-aligned Force sect, Mandalorian colony (recently joined CNS), and a major entertainment/resort world)
 Quence sector
 - Elshandruu Pica: resort world, childhood home of Kina Margath, headquarters of Margath's (massive entertainment complex) and Droid ReServe
 - Shogun: Mandalorian colony world, crystalline planet (known for 'dreamscapes'), site of Mando'a shrines and center of religious pilgrimages
 - Susevfi: moon of Suarbi VII, center of 'Jensaarai' Force sect (Grey-aligned, known for ballistakinesis) Click to expand... Click to shrink... #51 -- Vohai (ecumenopolis with strong ties to Arkanian geneticists)
 Parmel sector
 - Vohai: semi-ecumenopolis, headquarters of Arkanian Microtechnologies (genetic engineering), site of Churhee's Riflemen compound and Vohai Unirail Click to expand... Click to shrink... #52 -- Kal'Shebbol (isolationist agriworld, trade hub at terminus of Rimma Trade Route)
 Kathol sector
 - Gandle Ott: terminus of Trition Trade Route, heavily populated industrial center, site of Jedi chapterhouse and Corellian Merchants Guild offices
 - Kal'Shebbol: Twi'lek colony world, pastoral agriworld (chollas and rice), major trade hub on Trition Trade Route, site of Kal'Shebbol Starport Click to expand... Click to shrink... #53 -- Karideph (subterranean ecumenopolis; neighbor is basically the in-universe Hollywood)
 Minos Cluster sector
 - Adarlon: Alderaan colony world, [NB: basically Hollywood], site of Glow Dome (nightclub), headquarters of Tri-Nebula Entertainment (holovids)
 - Karideph: subterranean ecumenopolis, homeworld of Kari race (burrowing insects), headquarters of Spagga Core Inc. (gem mining), overpopulated agriworld dotted with massively tall skyscrapers, trade hub at terminus of Rimma Trade Route Click to expand... Click to shrink... #54 -- Utapau (officially neutral Pau'an homeworld, secretly controlled by CIS, may request Neutral support to peacefully oust Separatist presence)
 Tarabba sector
 - Glova: former precious-metal mining colony, now major agriworld, site of Orchid Hotel and Drepplin Starport
 - Skustell: homeworld of Ongree race (diplomats), childhood home of Pablo-Jill and Coleman Kcaj (Jedi Masters), waterworld [NB: with treasure cave!]
 - Utapau: homeworld of Pau'an (long-lived) and Utai (miners) races, home of Tion Medon (Chairman), sinkhole-cities, neutral [NB: under CIS occupation] Click to expand... Click to shrink... #55 -- Sluis Van (major shipyards allied to CIS but under Republic blockade -- may join Neutral for profit's sake)
 Sluis sector
 - Sluis Van: homeworld of Sluissi race (technologists), site of orbital Sluis Van Shipyards (largest in Outer Rim), CIS Foundry, under Republic blockade Click to expand... Click to shrink... #56 -- Sullust (homeworld of navigator specialist-species, HQ of SoroSuub, friendly ally within Commerce Guild)
 Brema sector
 - Sullust: homeworld of Sullustan race ( best navigators), home of Beolar Bribbs, headquarters of SoroSuub Corporation (Commerce Guild) Click to expand... Click to shrink... #57 -- Mustafar (lava mining planet, site of gray-aligned Force sect and IGBC-affiliated accounting facilities)
 Atravis sector
 - Mustafar: homeworld of Mustafarian race, lava mines, rich in mirkanite and dolovite; headquarters of Klegger Corp; center of 'Blackguard' Force sect; site of Techno Union droid foundry, Damask Holdings facility, Black Sun fortress, and Southern Jedi Ruins; location of HK-47 and Chu-Gon Dar cubes Click to expand... Click to shrink... #58 -- Airam (home of several scavenger specialist-species)
 Airam sector
 - Paradise: homeworld of Ugor race (monocellular scavengers), junkyard, headquarters of Ugor Salvage (garbage disposal &amp; starshipwright)
 - Skor II: homeworld of Squib race (traders), headquarters of Fegegrish Heavy Industrials (tensor guns) and Squib Merchandising Consortium (scavenging) Click to expand... Click to shrink... #59 -- Belsavis (Old Republic prison world with lots of history (...) and Jedi enclave, on front-lines near CIS space)
 Bozhnee sector
 - Belsavis: ice planet with lush canyon-rifts, home of Plett (Ho'Din, Jedi botanist), site of Plettwell (rift-city, with Jedi enclave, research lab and greenhouse caverns) and Belsavis Prison ( massive rift-prison complex, used by Old Republic), [NB: location of many Rakatan teleportation devices!] Click to expand... Click to shrink... #60 -- Cosmatanic Steppes (agriworld suspended in atmosphere of gas giant, ties to galaxy's archaeologists)
 Seitia sector
 - Cosmatanic Steppes: solid ground suspended in gas giant atmsophere, headquarters of Archaeological Association, site of Archaeo-Prime (space station) Click to expand... Click to shrink... #61 -- Pacanth Reach (homeworld of mind-trick immune race, center of gray-aligned anti-Jedi Force sect)
 Pacanth Reach sector
 - Bunduki: Epicanthix colony world, center of 'Followers of Palawa' Force sect (anti-Jedi, study midichlorians, developed Teräs Käsi martial art)
 - Panatha: homeworld of Epicanthix race (humans with genetic immunity to Force mind tricks &amp; telepathy), sector capital with mining economy Click to expand... Click to shrink... &lt;&gt;&lt;&gt;&lt;&gt;&lt;&gt;&lt;&gt;&lt;&gt;&lt;&gt;&lt;&gt;&lt;&gt;&lt;&gt;
 #62 -- Monastery (center of faith teaching non-violence, site of Silver Cross refugee settlements)
 Haserian sector
 - Monastery: homeworld of sabercat species, center of 'Order of the Sacred Circle' faith (nonviolent), site of CIS refugee settlements Click to expand... Click to shrink... #63 -- Nexus Ortai (peaceful trade hub, neighbor of Bothawui)
 Hertae sector
 - Nexus Ortai: peaceful trade hub on hyperlane nexus between Bothawui and Druckenwell, site of major battle between Republic and CIS Click to expand... Click to shrink... #64 -- Dressel (Bothan mining colony)
 Noolian sector
 - Dressel: homeworld of Dresselian race, childhood home of Reeft (Jedi), orbited by mineral-rich asteroid belt mined by Bothan colonists Click to expand... Click to shrink... #65 -- Andoan Free Worlds (Ando and Secundus Ando are diehard CIS, but their neighbors are all Loyalist or neutral)
 Lambda sector
 - Ando: homeworld of Aqualish race and mineral-fish species (sedrellium), headquarters of Hyper-Communication Cartel (CIS Council), home of Po Nudo
 - Ando Prime: homeworld of Talid race, rich in vonium, headquarters of Elesa Mining Union, center of 'Order of Dai Bendu' Force sect [NB: pre-date Jedi]
 - Andosha II: Aqualish colony world, home of Gorothin Vagger (Senator), capital of 'Andoan Free Worlds' (Republic loyalists)
 - Argus: site of Celestial School of Spaceflight Engineering [NB: forced to close by Emperor Palpatine for unknown reason], home of Professor Maggis
 - Mon Gazza: shadowport and major trade hub on Llanic Spice Run, spice mines controlled by Galactic Spice Mining Guild, site of pod-racing circuit
 - Rintonne: sector capital, urbanized industrial planet, home of Rasit Brun (anti-CIS Senator)
 - Secundus Ando: homeworld of Harch race (bipedal spiders), childhood home of Trench (CIS Admiral)
 - Thape: [NB: original center of 'Order of Dai Bendu' Force sect (grey-aligned, non-confrontational, merchant-monks, fifth day of week named 'Benduday')]
 - Zolan: homeworld of Clawdite race (changeling), childhood home of Zam Wesell (bounty hunter), center of 'Mabari' sect (Jal Shey warrior-knights), Click to expand... Click to shrink... #66 -- Ado (neutral shadowport &amp; shipyard)
 Ado sector
 - StarForge Station: massive mobile shadowport in StarForge Nebula, site of Starwind Chandlery (supplies) and StarForge Shipyard (repairs), neutral! Click to expand... Click to shrink... #67 -- D'Aelgoth (every planet has reason to be neutral: one's a trade hub ravaged by a recent battle, the sector capital is home to an anti-Palpatine Senator, there's a literal teddy bear hivemind that get no respect, and there's another major trade hub (with merchant specialist-species) that's avowedly neutral. Prime recruitment targets, here).
 D'Aelgoth sector
 - Argul: homeworld of Argullian race, prosperous commercial center, site of fiercely-fought battle in Clone Wars due to Separatist blockade
 - Feenix: sector capital, home of Tanner Cadaman (anti-Palpatine Senator) [NB: arrested immediately after Declaration of New Order]
 - Mima II: homeworld of Bilars race (hivemind teddy bears -- groups of two are roughly 'trained pet' level, groups of seven are genius-level), agriworld
 - Ogem: homeworld of Ogemite race (traders &amp; smugglers), major trade hub, non-political &amp; neutral! Click to expand... Click to shrink... #68 -- Corbett Cluster (isolationist Force sect. Or a mercenaries organization? -- the wiki is unclear)
 Corbett sector
 - Corbett Cluster: center of 'Solar Guard' Force sect (isolationist, defensive-oriented, neutral!) Click to expand... Click to shrink... #69 -- Cerea (super-smart low-tech pacficists who are already declared neutral? Easy pick-up)
 Semagi sector
 - Cerea: homeworld of Cerean race (binary brain), childhood home of Ki-Adi-Mundi (Jedi), sole source of guilea (spice), tech-free agriworld, neutral! Click to expand... Click to shrink... #70 -- Zirulast (another scavenger specialist-species; they don't care who wins the battle, so long as they get to keep the scrap)
 Belasco sector
 - Zirulast: homeworld of Temolak race (scavengers), headquarters of Temolak Salvage Consortium, desert planet, water harvested from orbiting ice rings Click to expand... Click to shrink... #71 -- Farfalla (they're not Bothan, properly speaking, but they are 'half-Bothan', and if there is a link then they might be swayed to join us too...)
 Indra-su-Mar sector
 - Farfalla: homeworld of 'half-Bothan' race (ungulate humanoids), home of Valenthyne Farfalla (long-dead Jedi Lord who commanded at Battle of Ruusan) Click to expand... Click to shrink... #72 -- Iktotch (another race of precog telepaths. Mostly I just want all the species in the galaxy who are able to see the future, to join the CNS, just so everyone else asks "why?")
 Narvath sector
 - Iktotch: moon of Iktotchon, homeworld of Iktotchi race (precognitive telepaths), home of Saesee Tiin (Jedi), site of Jedi Temple, [NB: Force vergence] Click to expand... Click to shrink... #73 -- Sarrahban (neutral mining planet in a mostly self-governing sector)
 Cyrillian Protectorate sector
 - Cyrillia: homeworld of Cyrillian race (tall reptiles), headquarters of Serv-O-Droid Inc. (utility droids, e.g. DUM pit droids and TT-8L gatekeeper droids)
 - Sarrahban: homeworld of Sarrahbanian race, mining planet rich in ytterbium (explosive compound used for laser cannons), neutral! Click to expand... Click to shrink... #74 -- Tynna (home of anti-Palpatine senator, neutral trade hub populated by sentient beavers. I want.)
 Tynna sector
 - Tynna: homeworld of Tynnan race (beavers), home of Steamdrinker (anti-Palpatine Senator), 'beautiful' forest world, trade hub, neutral! Click to expand... Click to shrink... #75 -- Cularin (want this so much . Neutral system, anti-Palpatine Senator, gray-aligned Force sect and 'maverick' Jedi academy, isolationist/self-governing sector that's preyed upon by the CIS but largely unprotected by Republic, and so much history that I can't even).
 Cularin subsector (Thaere)
 Cularin: homeworld of Tarasin race (Force-sensitive chameleons) and ch'hala tree, home of Dariana ('Mother of Hiironi'), Lavina Wren (anti-Palpatine Senator), Dr. Wahl (cybernetic surgeon), Gerta Haman (leader of anti-Metatheran 'Cularin Resistance'), headquarters of Cularin Militia and Cularin Resistance, center of 'Wyrd' dark-side Force sect, site of World Tree Ch'hala [NB: location of 'Eye of the Sun' light-side Force artifact], Force vergence Click to expand... Click to shrink... #76 -- Ropagi II (telepathic jellyfish and high-tech pacifists. Their neighbor Kerkoidia is diehard CIS, but the rest of the sector might be willing to join us)
 Kira sector
 - Ropagi II: homeworld of Kalduu (symbiotic telepathic jellyfish) and Ropagu races (pacifists), site of Great Library, high-tech foundry world (electronics) Click to expand... Click to shrink... #77 -- M'haeli (Force-sensitive camels that specialize in precognition...)
 Majoor sector
 - M'haeli: homeworld of H'drachi race (Force-sensitive camels), center of 'H'Drachi Seers' Force sect (precognition), rich in dragite crystals (lightsabers) Click to expand... Click to shrink... #78 -- Woostri (scientific research center near the front-lines of the war. Should be willing to pursue neutral, for safety's sake).
 Woostri sector
 - Daemen: site of Clarion Scholars Academy (high-quality university, popular among Outer Rim planets along southern Rimma Trade Route)
 - Woostri: homeworld of Woostoid race (gifted technologists), headquarters of Neuro-Saav Corporation (civilian electronics) and BioTech Industries (cybernetics), site of HoloScan Database (biggest research library in galaxy, Wonder of the Galaxy), resort world with automated cities Click to expand... Click to shrink... #79 -- Grange (childhood home of galaxy's best polymath aside, it's a strategically located agriworld that's under CIS siege. We have a good track record here...)
 Rocantor sector
 - Grange: childhood home of Galen Walton Erso (polymath, energy research, foremost expert on kyber crystals...), strategically placed agriworld, CIS siege Click to expand... Click to shrink... #80 -- Bes Ber Bikade (officially in CIS space, but lots of internal division between pro/anti Republic and pro/anti Palpatine. Might be looking for a compromise solution...)
 Bes Ber Bikade sector
 - Arquata Station: neutral diplomatic meeting ground (in CIS Space), location of Arquata Amendments (expanded protections in galactic bill of rights)
 - Epica: lush resort world, site of Lord Lestra Oxic's estate (fantastically wealthy Coruscant defense lawyer, very anti-Palpatine, ties to Republic Group!)
 - Kinyen: homeworld of Gran race (three eyes), home of Khar</v>
      </c>
      <c r="C7635" s="14" t="str">
        <f>VLOOKUP(A7635,Sample!A:C,3,0)</f>
        <v>Long Form</v>
      </c>
      <c r="D7635" s="14" t="str">
        <f>VLOOKUP(A7635,Sample!A:E,5,0)</f>
        <v>NEUTRAL</v>
      </c>
      <c r="E7635" t="str">
        <f t="shared" si="1"/>
        <v>en</v>
      </c>
    </row>
    <row r="7636" hidden="1">
      <c r="A7636" s="4" t="s">
        <v>25665</v>
      </c>
      <c r="B7636" s="14" t="str">
        <f>VLOOKUP(A7636,Sample!A:B,2,0)</f>
        <v>Gov't intervention is rarely good &amp; surprised anyone in Trump's admin. would care....ie. if there is no global warming or pollution issues, then why carbon capture??? We may know who is next to be sacked!!!</v>
      </c>
      <c r="C7636" s="14" t="str">
        <f>VLOOKUP(A7636,Sample!A:C,3,0)</f>
        <v>Long Form</v>
      </c>
      <c r="D7636" s="14" t="str">
        <f>VLOOKUP(A7636,Sample!A:E,5,0)</f>
        <v>NEUTRAL</v>
      </c>
      <c r="E7636" t="str">
        <f t="shared" si="1"/>
        <v>en</v>
      </c>
    </row>
    <row r="7637" hidden="1">
      <c r="A7637" s="4" t="s">
        <v>25668</v>
      </c>
      <c r="B7637" s="14" t="str">
        <f>VLOOKUP(A7637,Sample!A:B,2,0)</f>
        <v>Quote: : » nd my Best Buy pre-order of SNES Classic just shipped
 Mine is preparing!
 3DS Friend Code - 1032-1293-2997
 Nintendo Network ID - Brainiac_8
 PSN - Brainiac_8
 Steam - http://steamcommunity.com/id/BRAINIAC8/
 Add me!</v>
      </c>
      <c r="C7637" s="14" t="str">
        <f>VLOOKUP(A7637,Sample!A:C,3,0)</f>
        <v>Long Form</v>
      </c>
      <c r="D7637" s="14" t="str">
        <f>VLOOKUP(A7637,Sample!A:E,5,0)</f>
        <v>NEUTRAL</v>
      </c>
      <c r="E7637" t="str">
        <f t="shared" si="1"/>
        <v>en</v>
      </c>
    </row>
    <row r="7638" hidden="1">
      <c r="A7638" s="4" t="s">
        <v>25671</v>
      </c>
      <c r="B7638" s="14" t="str">
        <f>VLOOKUP(A7638,Sample!A:B,2,0)</f>
        <v>MDREX110AP/B (20.91kB)Disclaimer
 Free Shipping (96.41kB)Disclaimer
 Sony Step-Up EX Series Earbud Headphones White (MDREX110AP) - $14.99 FS @ Best Buy - DotDBeen burned before, but currently this item is showing free shipping despite being under the usual $35 free shipping threshold.4.2/5 stars with 1,704 reviews9mm drivers100 mW power handlingIn-line omnidirectional electret condenser microphone16 ohms impedance (@ 1kHz)4 pairs of earbuds (XS, S, M, L), cord adjuster</v>
      </c>
      <c r="C7638" s="14" t="str">
        <f>VLOOKUP(A7638,Sample!A:C,3,0)</f>
        <v>Long Form</v>
      </c>
      <c r="D7638" s="14" t="str">
        <f>VLOOKUP(A7638,Sample!A:E,5,0)</f>
        <v>NEUTRAL</v>
      </c>
      <c r="E7638" t="str">
        <f t="shared" si="1"/>
        <v>en</v>
      </c>
    </row>
    <row r="7639" hidden="1">
      <c r="A7639" s="4" t="s">
        <v>25674</v>
      </c>
      <c r="B7639" s="14" t="str">
        <f>VLOOKUP(A7639,Sample!A:B,2,0)</f>
        <v>Excited to see how badly BBY f***s up this artwork.</v>
      </c>
      <c r="C7639" s="14" t="str">
        <f>VLOOKUP(A7639,Sample!A:C,3,0)</f>
        <v>Long Form</v>
      </c>
      <c r="D7639" s="14" t="str">
        <f>VLOOKUP(A7639,Sample!A:E,5,0)</f>
        <v>POSITIVE</v>
      </c>
      <c r="E7639" t="str">
        <f t="shared" si="1"/>
        <v>en</v>
      </c>
    </row>
    <row r="7640" hidden="1">
      <c r="A7640" s="4" t="s">
        <v>25676</v>
      </c>
      <c r="B7640" s="14" t="str">
        <f>VLOOKUP(A7640,Sample!A:B,2,0)</f>
        <v>Nice snag for Dad!! Fantastic APR! AmEx l BoA l Chase l Citi l Discover l Fifth Third l FNBO l NFCU l PenFed l Synchrony l USAA l 09/17 FICO EQ 754, EX 755, TU 783</v>
      </c>
      <c r="C7640" s="14" t="str">
        <f>VLOOKUP(A7640,Sample!A:C,3,0)</f>
        <v>Long Form</v>
      </c>
      <c r="D7640" s="14" t="str">
        <f>VLOOKUP(A7640,Sample!A:E,5,0)</f>
        <v>NEUTRAL</v>
      </c>
      <c r="E7640" t="str">
        <f t="shared" si="1"/>
        <v>en</v>
      </c>
    </row>
    <row r="7641" hidden="1">
      <c r="A7641" s="4" t="s">
        <v>25679</v>
      </c>
      <c r="B7641" s="14" t="str">
        <f>VLOOKUP(A7641,Sample!A:B,2,0)</f>
        <v>It depends on how much of a load the Miops will sink, but a splitter and longer cord are as simple as the correct audio cords. The Pentax plug is a 2.5mm stereo audio plug. Take your Miops cable to, say, Best Buy and look for both an audio splitter (your cable plugs into one end, and there are two plugs on the other end that go to each of your cameras) and an extender audio cable (socket on one end, plug on the other). The 2.5mm socket and plug are smaller than standard audio - they (for things like your earphones) tend to be 3.5mm. You may need some 3.5 to 2.5 adapters. (I used to get all this stuff at Radio Shack - sob! I don't know if Best Buy has as wide a range of such things. If not, Ebay should be your friend.)
 The Miops will probably handle the extra load for two cameras. If not, let me know - it's easy enough to build a little transistor switch that would handle as many output devices as you want!</v>
      </c>
      <c r="C7641" s="14" t="str">
        <f>VLOOKUP(A7641,Sample!A:C,3,0)</f>
        <v>Long Form</v>
      </c>
      <c r="D7641" s="14" t="str">
        <f>VLOOKUP(A7641,Sample!A:E,5,0)</f>
        <v>NEUTRAL</v>
      </c>
      <c r="E7641" t="str">
        <f t="shared" si="1"/>
        <v>en</v>
      </c>
    </row>
    <row r="7642" hidden="1">
      <c r="A7642" s="4" t="s">
        <v>25683</v>
      </c>
      <c r="B7642" s="14" t="str">
        <f>VLOOKUP(A7642,Sample!A:B,2,0)</f>
        <v>Originally posted by Herald_UK:What do you expect from a company the thinks putting "Mysterious and Exciting things" as part of an official changelog is acceptable. Hardly the epitome of professionalism is it ?Elite the MMO was a mistake. An abyssmal sham that Braben should be ashamed of. Yeah, they should have instead listed every single location where the new stuff for discovery was added so that the people that want to be spoon-fed everything would know exactly where to go to "discover" it... And maybe award ingame badges and achievements with special decals so those that "discovered" it thus can also show off and feel special?Have you ever considered that this is the wrong game for you?</v>
      </c>
      <c r="C7642" s="14" t="str">
        <f>VLOOKUP(A7642,Sample!A:C,3,0)</f>
        <v>Long Form</v>
      </c>
      <c r="D7642" s="14" t="str">
        <f>VLOOKUP(A7642,Sample!A:E,5,0)</f>
        <v>NEUTRAL</v>
      </c>
      <c r="E7642" t="str">
        <f t="shared" si="1"/>
        <v>en</v>
      </c>
    </row>
    <row r="7643" hidden="1">
      <c r="A7643" s="4" t="s">
        <v>25686</v>
      </c>
      <c r="B7643" s="14" t="str">
        <f>VLOOKUP(A7643,Sample!A:B,2,0)</f>
        <v>Photo: Matt Rourke, AP Image 1 of / 1 1 FILE - In this July 17, 2016 file photo, then-Trump Campaign Chairman Paul Manafort talks to reporters on the floor of the Republican National Convention at Quicken Loans Arena in Cleveland as Rick Gates listens at back left. Manafort, said during the presidential race that he was willing to provide “private briefings” for a Russian billionaire the U.S. government considers close to Russian President Vladimir Putin. That’s according to a July 2016 email exchange Manafort wrote to a former employee of his political consulting firm about offering to brief Russian billionaire Oleg Deripaska. less FILE - In this July 17, 2016 file photo, then-Trump Campaign Chairman Paul Manafort talks to reporters on the floor of the Republican National Convention at Quicken Loans Arena in Cleveland as Rick Gates ... more Photo: Matt Rourke, AP Manafort offered to brief wealthy Russian during campaign 1 / 1 Back to Gallery WASHINGTON (AP) — In the middle of Donald Trump's presidential run, then-campaign chairman Paul Manafort said he was willing to provide "private briefings" about the campaign to a Russian billionaire the U.S. government considers close to Russian President Vladimir Putin.
 Manafort's offer was memorialized in an email exchange with a former employee of his political consulting firm in July 2016. It was first reported by The Washington Post, which said portions of Manafort's emails were read to reporters.
 Manafort spokesman Jason Maloni confirmed to The Associated Press that the email exchanges were legitimate but said no briefings ever occurred. The email involved an offer for Oleg Deripaska, a wealthy Russian who made his money in the aluminum business.
 The July 7, 2016, email came a little over a week before the Republican National Convention, while Manafort was leading the Trump campaign's day-to-day operations. It also occurred about a month after Manafort attended a meeting with a Russian lawyer at Trump Tower. That meeting was brokered by Donald Trump Jr., who was told in emails that the meeting was part of a Russian government effort to help his father's campaign.
 LATEST NEWS VIDEOS Now Playing: Now Playing Report: Mueller Has Asked For Documents About Trump’s Actions As President GeoBeats 'Twilight Zone Worthy': Melania Trump Slammed For Her UN Speech On Bullying GeoBeats Trump To African Leaders: My Friends Are Going To Your Countries To 'Get Rich' GeoBeats NASA: An Unusual Space Object Turns Out To Be Two Asteroids With Comet-Like Features GeoBeats San Francisco's First Female Firefighters KTVU 75-year-old man died in Oakland apartment fire run by affordable housing nonprofit KTVU Construction worker shocked by live wire in San Jose KTVU Hillary Clinton Talks About Vladimir Putin And His Apparent Fondness For ‘Manspreading’ GeoBeats ‘Aggravating’: Obama Shares His Thoughts On GOP's Obamacare Repeal Efforts GeoBeats SF sheriff's deputy loses gun &amp; job KTVU The Manafort email exchange regarding Deripaska is one of thousands of pages of material turned over to congressional committees by the Trump campaign. It is also in the possession of special counsel Robert Mueller, who is investigating whether there was any coordination between Trump associates and Russians looking to interfere in the presidential campaign. Mueller is also probing Manafort's taxes and his foreign banking as part of an investigation related to his consulting work in Ukraine.
 Manafort has denied any wrongdoing, saying his work in Ukraine was open and appropriate. He has also denied any involvement in any efforts to undermine the U.S. election on behalf of Russia. Deripaska has denied any involvement with the Trump campaign and said he is willing to testify before congressional committees investigating Russian election interference to defend his reputation and his name.
 According to the Post, Manafort wrote the email to a former employee, Konstantin Kilimnik, who had worked for years with him on political consulting in Ukraine. Manafort asked Kilimnik to pass the offer to Deripaska.
 "If he needs private briefings we can accommodate," Manafort wrote — referring to Deripaska — in the email, according to the Post.
 In a statement, Maloni dismissed the correspondence as "innocuous." He said the exchange was part of an effort on Manafort's part to collect money from clients who owed him money. The Post reported that several email exchanges between Manafort and Kilimnik discussed money that Manafort said he was owed by former clients in Eastern Europe.
 "It is no secret Mr. Manafort was owed money by past clients after his work ended in 2014," Maloni said in the statement.
 The email is the first to indicate that Manafort was attempting to reach Deripaska while he was working on the Trump campaign, but it's unclear whether the offer ever reached Deripaska or his representatives. The Post reported that according to documents detailed to its reporters, there was no evidence Deripaska received the offer.
 Attorneys for Deripaska in New York and Washington did not respond to phone messages or emails Wednesday evening. Kilimnik did not immediately respond to an email Wednesday evening. A phone number previously used by him was not accepting calls.
 The Post Quote: d Vera Kurochkina, a spokeswoman for one of Deripaska's companies, who said inquiries about the emails "veer into manufactured questions so grossly false and insinuating that I am concerned even responding to these fake connotations provides them the patina of reality." She also dismissed the email exchanges, the Post said, as scheming by "consultants in the notorious 'Beltway bandit' industry."
 The Associated Press reported in March that before signing with Trump's campaign, Manafort secretly worked for Deripaska and proposed plans for political consulting work in Eastern Europe that he said could "greatly benefit the Putin Government."
 In a 2005 memo to Deripaska, Manafort laid out the details of the proposal that were subsequently spelled out the following year as part of a $10 million contract, according to interviews with people familiar with payments to Manafort and business records obtained by the AP. It's unclear how much of the work was carried out. The AP previously reported that Manafort and Deripaska maintained a business relationship until at least 2009. The two later had a falling-out laid bare in 2014 in a Cayman Islands court.
 The AP cited U.S. diplomatic cables from 2006 describing Deripaska as "among the 2-3 oligarchs Putin turns to on a regular basis" and "a more-or-less permanent fixture on Putin's trips abroad." Deripaska has also sworn in a New York state court document that he has been granted "a diplomatic passport from Russia, and on occasion I have represented the government in countries outside Russia."
 Deripaska sued the AP for defamation over the story in May in U.S. District Court in Washington, alleging the story was inaccurate and hurt his career by falsely accusing him of criminal activity. Deripaska's lawyers complained to the AP at the time that the article "suggests that Mr. Deripaska has been involved with Mr. Manafort more recently," and the lawsuit said, "Mr. Deripaska severed relations with Mr. Manafort many years ago." The AP has said it stands by the accuracy of its story, and has asked a federal judge to dismiss the lawsuit.
 Manafort has previously said he worked for Deripaska to advance his business interests but denied his work was meant to advance Russia's interests.
 The Post reported that Kilimnik and Manafort at times referred to Deripaska as "OVD" in the emails. That shorthand is consistent with how Manafort and other employees at his former consulting business referred to the billionaire in other documents obtained by the AP, including the 2005 proposal that referred to a plan to "greatly benefit the Putin Government."
 According to other emails obtained by the AP that are in the hands of Mueller and congressional committees, Manafort had previously shut down efforts to have Trump meet with Russians during the campaign.
 In mid-May 2016, a Trump campaign aide wrote to Manafort that "Russia has been eager to meet Mr. Trump for quite some time," noting that representatives from the country had been reaching out to him.
 Manafort responded to his deputy, Rick Gates, that the meetings were a nonstarter. "We need someone to communicate that DT is not doing these trips," he wrote, referring to Trump. The two decided that the communication should come from a person in the campaign who responds to "all mail of non-importance" so as not to send a message.
 ___
 Associated Press writer Eric Tucker contributed to this report.</v>
      </c>
      <c r="C7643" s="14" t="str">
        <f>VLOOKUP(A7643,Sample!A:C,3,0)</f>
        <v>Long Form</v>
      </c>
      <c r="D7643" s="14" t="str">
        <f>VLOOKUP(A7643,Sample!A:E,5,0)</f>
        <v>NEUTRAL</v>
      </c>
      <c r="E7643" t="str">
        <f t="shared" si="1"/>
        <v>en</v>
      </c>
    </row>
    <row r="7644" hidden="1">
      <c r="A7644" s="4" t="s">
        <v>25689</v>
      </c>
      <c r="B7644" s="14" t="str">
        <f>VLOOKUP(A7644,Sample!A:B,2,0)</f>
        <v>BobDay said:
  ↑
  Kennett is a board member of Seven West...for which he gets paid a lot of money. Who is CEO of Seven West...: Tim Worner.
 Tim Worner is the married man Kennett publicly supported and backed in his job after being caught out having a grubby affair with an employee.
 Yet according to Jeff (our voluntary president to be) Hawthorn could not consider Simon Leathlean as CEO because of his affair with an employee at the AFL.
 It's nice to be moralistic when it doesn't cost you any money.
 But when the dollars are involved the moral don't apply?
  Kerry Stokes is the chairman of the bored Edited.
  Made enormous moves into shale oil after being given the technology free of charge by ...... guess who,when it was really owned by taxpayers.</v>
      </c>
      <c r="C7644" s="14" t="str">
        <f>VLOOKUP(A7644,Sample!A:C,3,0)</f>
        <v>Long Form</v>
      </c>
      <c r="D7644" s="14" t="str">
        <f>VLOOKUP(A7644,Sample!A:E,5,0)</f>
        <v>NEUTRAL</v>
      </c>
      <c r="E7644" t="str">
        <f t="shared" si="1"/>
        <v>en</v>
      </c>
    </row>
    <row r="7645" hidden="1">
      <c r="A7645" s="4" t="s">
        <v>25692</v>
      </c>
      <c r="B7645" s="14" t="str">
        <f>VLOOKUP(A7645,Sample!A:B,2,0)</f>
        <v>Api Pharmacy Instructions
  Generic Renova prices, pharmacy over the counter canada substitute medications for Renova weight loss drug. Order Renova online no prescription, Renova 5 g generic online cheap. 
 buy Renova online discount cheap Henderson
 buy discount online Renova 500 mg
 purchase Renova 0.25 mg in internet discount saturday shipping
 buy Renova in internet saturday shipping
 Order Renova Centennial
 cheap Renova 1 mg overseas pharmacy
 entretien boiler renova bulex
 Renova bio
 Renova 500 mg money order
 Renova generic name for
 cheap real Renova online
 cheapest Renova 250 mg generic
 Renova hcl doses for a cayt
 generika Renova 10 mg online furth
 Renova for von willebrand's disease
 buy online Renova Mexico
 Safe Buy Renova Next Day Penisole Oil
 what is Renova for
 Renova 20 g on line without a prescription
 order cheap Renova 2 mg no prescription
 buy cod Renova 30 mg american express fast
 Renova cheap price
 Renova one day shipping
  Best buy Renova saturday Links: Cipro Cod Shipping, Buy Cipro without a prescription overnight delivery Wuppertal, Persantine Cod Shipping - purchase Persantine discount fast, Generic Hytrin No Prescription. pharmacy Hytrin online rx priority mail, Zyloprim Without Prescription Cod - buy cheap uk Zyloprim generic mexico New York, Xenical Overnight Delivery Xenical 50 mg hcl, Where to Order Lexapro Online Without Prescription, Lexapro 20 mg in internet store no doctors, Buy cheap Avelox no prescription. buy Avelox 400 mg prescription, Where to Order Actigall Online Without Prescription - Actigall 100mg generic order online, No Prescription Avelox Fedex Delivery Avelox 25 mg online purchase generic, Keflex No Prescription, Keflex american express cod accepted, Buy Pyridium No Rx. pharma generic Pyridium on line sales, Buy Cheap Prevacid - cheap Prevacid 1 mg overseas pharmacy | Paragooners Buy Cheap Prevacid - cheap Prevacid 1 mg overseas pharmacy, Where to buy Desyrel - buy Desyrel next day delivery, Fedex Robaxin Online Cod, over the counter same as Robaxin | Trucker Forum Fedex Robaxin Online Cod, over the counter same as Robaxin, Buy Combivir online without a prescription, Combivir 40 mg non generic from</v>
      </c>
      <c r="C7645" s="14" t="str">
        <f>VLOOKUP(A7645,Sample!A:C,3,0)</f>
        <v>Long Form</v>
      </c>
      <c r="D7645" s="14" t="str">
        <f>VLOOKUP(A7645,Sample!A:E,5,0)</f>
        <v>NEUTRAL</v>
      </c>
      <c r="E7645" t="str">
        <f t="shared" si="1"/>
        <v>en</v>
      </c>
    </row>
    <row r="7646" hidden="1">
      <c r="A7646" s="4" t="s">
        <v>25695</v>
      </c>
      <c r="B7646" s="14" t="str">
        <f>VLOOKUP(A7646,Sample!A:B,2,0)</f>
        <v>&gt;&gt;9532042
 gf who leads me away probably. I need a reason to stay sober, and i am really struggling to find one. I know this shit is bad for me, but I haven't had any health issues, no withdrawals, no financial problems, not much of a social life anyway, nothing, so in my mind everything is fine and I don't need to change anything</v>
      </c>
      <c r="C7646" s="14" t="str">
        <f>VLOOKUP(A7646,Sample!A:C,3,0)</f>
        <v>Long Form</v>
      </c>
      <c r="D7646" s="14" t="str">
        <f>VLOOKUP(A7646,Sample!A:E,5,0)</f>
        <v>NEGATIVE</v>
      </c>
      <c r="E7646" t="str">
        <f t="shared" si="1"/>
        <v>en</v>
      </c>
    </row>
    <row r="7647" hidden="1">
      <c r="A7647" s="4" t="s">
        <v>25698</v>
      </c>
      <c r="B7647" s="14" t="str">
        <f>VLOOKUP(A7647,Sample!A:B,2,0)</f>
        <v>Oct 4, 2017 21:19:17 GMT @source said:Oct 4, 2017 19:45:28 GMT @admin said:If you go looking for proof of chaos, confusion, anxiety and suffering, no doubt, you'll be able to find it. But if you go looking for beauty, clarity, peacefulness and love, you will find that too. 
 Most news stations are full of evidence that you are right, but the very reason the awful stuff makes the news, is because it's an anomaly. There actually are a few news outlets that only post positive stuff, but they just don't have the same drawing power. 
 For example; It's always the accidents on the freeway that attract the rubber neckers...safe, courteous, uneventful driving, is the norm.
 I did not say 'only,' and I did not say 'no' conflict. But my world is filled mostly with loving, harmonious relationships, yes. I have no relationship with anyone whom I would deem to be an 'enemy,' and I encounter very little in the way of conflict in my day to day life. Is it a fact? It is my described experience. Call it what you like. 
 I don't see that you can as you cannot actually step into my experience to know for sure. 
 I get the difference. 
  Tell me please though that you understand that it is not a fact that the world is broken and needs fixing...that that is a personal opinion of yours, based upon personal judgements...?
 Are you really that ignorant to the violence, the murder, the degradation, the suffering and the unspeakable acts done to human beings and the planet perpetrated by other human beings right now?
 You think what just happened in Las Vegas is just my opinion that relationships between human beings are at an all time low and getting worse?
 Has your deluded way of thinking really dulled your mind to the point of total indifference to what's happening in the world? ??? Nobody is denying that bad events happen in the world. What I hear Figs saying is that this is the relatively rare exception. 
 Mind has a tendency to focus on the negative and this creates the illusion of that negativity being more prevalent than it actually is. Your own personal life should help put those events in perspective, as most can say their lives have not been directly touched by the kind of tragedy that makes the nightly news every night. 
 Of course, mind applies that same focus to it's own life, just with a different threshold. The personal 'tragedies' are broken relationships and illness and financial problems and the like. There, too, the personal tragedies are relatively infrequent but are blown out of proportion in the mind.
 The reason for this focus is that mind sees no need to fix the mundane, or the good times.</v>
      </c>
      <c r="C7647" s="14" t="str">
        <f>VLOOKUP(A7647,Sample!A:C,3,0)</f>
        <v>Long Form</v>
      </c>
      <c r="D7647" s="14" t="str">
        <f>VLOOKUP(A7647,Sample!A:E,5,0)</f>
        <v>NEUTRAL</v>
      </c>
      <c r="E7647" t="str">
        <f t="shared" si="1"/>
        <v>en</v>
      </c>
    </row>
    <row r="7648" hidden="1">
      <c r="A7648" s="4" t="s">
        <v>25701</v>
      </c>
      <c r="B7648" s="14" t="str">
        <f>VLOOKUP(A7648,Sample!A:B,2,0)</f>
        <v>I purchased a Drive belt for my tractor on 8/22/17.After having the belts installed I was told that the one I purchased from sears was not needed.
 On 9/25/17 I went into the Fredericksburg va store to return the belt. I was told that I was past my time allowed to return and they could not return the item. After speaking with the department manager, the store manager, and several customer service people, I am stuck with this item that I will never use. I cannot believe they would not return this item being it was only 2 days past the 30 day mark.
 I have spent a lot of money at sears through the years but not ever again . I am unwilling to spend my money in a company that has no regards for keeping the customer happy and coming back.
 Granted it was only 32.00 it's the principal of the matter.I'm done with this company.
 Reason of review: Return, Exchange or Cancellation Policy.
 Monetary Loss: $32.
 Preferred solution: Full refund.
 I didn't like: Wor, Customer services, Poor followup, No accountability.</v>
      </c>
      <c r="C7648" s="14" t="str">
        <f>VLOOKUP(A7648,Sample!A:C,3,0)</f>
        <v>Long Form</v>
      </c>
      <c r="D7648" s="14" t="str">
        <f>VLOOKUP(A7648,Sample!A:E,5,0)</f>
        <v>NEGATIVE</v>
      </c>
      <c r="E7648" t="str">
        <f t="shared" si="1"/>
        <v>en</v>
      </c>
    </row>
    <row r="7649" hidden="1">
      <c r="A7649" s="4" t="s">
        <v>25708</v>
      </c>
      <c r="B7649" s="14" t="str">
        <f>VLOOKUP(A7649,Sample!A:B,2,0)</f>
        <v>[QUOTE=Dive Bar Casanova;1004257][QUOTE=tcasper;1004193]I was not impressed with their car's sound at sand show!!! The sound was not to my liking.[/QUOTE]
 I can understand that.
 They had their sound volume limited at the show, you can lift that way more and it's a different beast with no noticeable distortion. Plus we liked that they offer the SSV flat black textured Wake casings. We like the look of those,, and back up cam and extra battery and Tijuana lights and just get the project behind us. Getting 'er done.
 Rockford Fosgate's X3 system still is months out, limited availability and I wanted to get the system in and running now.
 For us, the UTV's 8 speaker set up's sound quality, system features, installation from a place that's done it before and knows what they are looking at and appearance of the system fit our needs. Our local sound shops are dizzy doing mostly Hamster box Kias and Costco Bayliners. Talking to them was like talking to the greeter at Walmart. Dealer service Dept the same. "[I]Oh yeah, we did the the radio in a Arctic Cat once[/I]". Confidence blowing.
 Being a wake board boat family I've bought far, far more powerful and comprehensive systems and I understand where you're coming from. When we get a 4 seater, we'll pull out all the stops on it's system, for now, other considerations went into this purchase.
 We love it.
 [IMG][IMG]https://i.imgur.com/GMjTzBO.jpg[/IMG][/IMG][/QUOTE]. I beg to differ you can't get very much sound out of 4 inch speakers. And the mumbo-jumbo that they've done this car before and they know what they're looking at is hogwash. If you go to a real custom car audio shop they work with Bentley's Ferraris and cars that are fiber optic. I didn't say go to your local Best Buy and have them to your stereo. I am saying that the stuff that is out there on the market place that is prefab for this X3 is junk.</v>
      </c>
      <c r="C7649" s="14" t="str">
        <f>VLOOKUP(A7649,Sample!A:C,3,0)</f>
        <v>Long Form</v>
      </c>
      <c r="D7649" s="14" t="str">
        <f>VLOOKUP(A7649,Sample!A:E,5,0)</f>
        <v>NEUTRAL</v>
      </c>
      <c r="E7649" t="str">
        <f t="shared" si="1"/>
        <v>en</v>
      </c>
    </row>
    <row r="7650" hidden="1">
      <c r="A7650" s="4" t="s">
        <v>25711</v>
      </c>
      <c r="B7650" s="14" t="str">
        <f>VLOOKUP(A7650,Sample!A:B,2,0)</f>
        <v>Hi Friends, can some one please answer me how many salesforce licenses typically exist for a big bank such as bank of america, or Citi group etc..? I know it all depends upon the requirement, but I need to know approximate number range if any?</v>
      </c>
      <c r="C7650" s="14" t="str">
        <f>VLOOKUP(A7650,Sample!A:C,3,0)</f>
        <v>Long Form</v>
      </c>
      <c r="D7650" s="14" t="str">
        <f>VLOOKUP(A7650,Sample!A:E,5,0)</f>
        <v>NEUTRAL</v>
      </c>
      <c r="E7650" t="str">
        <f t="shared" si="1"/>
        <v>en</v>
      </c>
    </row>
    <row r="7651" hidden="1">
      <c r="A7651" s="4" t="s">
        <v>25713</v>
      </c>
      <c r="B7651" s="14" t="str">
        <f>VLOOKUP(A7651,Sample!A:B,2,0)</f>
        <v>Hello,
 cg618, did you have to do anything for your points to come through? I'm not sure if I should continue waiting for the points (I know Best Buy has a lot of customers, and the process could take time), or if I should try to call again?
 I'm really happy Best Buy has taken the time to resolve these issues, I just wanted to make sure I was doing the right things so I can receive my pre-order rewards too.
 Thanks for all your help and love in the forums All!</v>
      </c>
      <c r="C7651" s="14" t="str">
        <f>VLOOKUP(A7651,Sample!A:C,3,0)</f>
        <v>Long Form</v>
      </c>
      <c r="D7651" s="14" t="str">
        <f>VLOOKUP(A7651,Sample!A:E,5,0)</f>
        <v>POSITIVE</v>
      </c>
      <c r="E7651" t="str">
        <f t="shared" si="1"/>
        <v>en</v>
      </c>
    </row>
    <row r="7652" hidden="1">
      <c r="A7652" s="4" t="s">
        <v>25716</v>
      </c>
      <c r="B7652" s="14" t="str">
        <f>VLOOKUP(A7652,Sample!A:B,2,0)</f>
        <v>Quote: : ↑ Sep 22nd, 2017 12:34 pm For anyone getting the ATT iphone SE. I can confirm it works with the GPPLTE sim bypass chip for IOS 11 ooh! so tempted to try but scared at the same time!
 Quote: : ↑ Sep 22nd, 2017 1:39 pm Make sure you don't buy the gpp lte with a black pcb because those don't work i believe. cripes. mine's a black PCB. I'm assuming all of these are the same, just branded differently.</v>
      </c>
      <c r="C7652" s="14" t="str">
        <f>VLOOKUP(A7652,Sample!A:C,3,0)</f>
        <v>Long Form</v>
      </c>
      <c r="D7652" s="14" t="str">
        <f>VLOOKUP(A7652,Sample!A:E,5,0)</f>
        <v>NEUTRAL</v>
      </c>
      <c r="E7652" t="str">
        <f t="shared" si="1"/>
        <v>en</v>
      </c>
    </row>
    <row r="7653" hidden="1">
      <c r="A7653" s="4" t="s">
        <v>25719</v>
      </c>
      <c r="B7653" s="14" t="str">
        <f>VLOOKUP(A7653,Sample!A:B,2,0)</f>
        <v>Quote: :
 To me since the ED earns membership rewards and no AF it'll work for me. I'd pay the balance off in full every month so there would be no need for a charge card whereas I'd end up paying an AF
 Might as well get the business blue instead, which earns 2x MR on all purchases up to $50,000/year with no AF. Amazon Store Card - 3.7k / AMEX Ameriprise Platinum - NPSL / AMEX Blue Cash Preferred - 3k / AMEX Hilton Honors - 1.2K / Capital One Quicksilver - 15k / Chase Amazon Visa Signature - 3k / Citi ThankYou Premier - 5.6k / Citi AT&amp;T 4.6k / Citi AAdvantage Platinum - 6.5k / Citi Simplicity - 4.6k / Empower MasterCard - 1k / USAA Limitless - 1k (previously 5k) / USAA Rate Advantage - 2k (previously 5k)</v>
      </c>
      <c r="C7653" s="14" t="str">
        <f>VLOOKUP(A7653,Sample!A:C,3,0)</f>
        <v>Long Form</v>
      </c>
      <c r="D7653" s="14" t="str">
        <f>VLOOKUP(A7653,Sample!A:E,5,0)</f>
        <v>NEUTRAL</v>
      </c>
      <c r="E7653" t="str">
        <f t="shared" si="1"/>
        <v>en</v>
      </c>
    </row>
    <row r="7654" hidden="1">
      <c r="A7654" s="4" t="s">
        <v>25722</v>
      </c>
      <c r="B7654" s="14" t="str">
        <f>VLOOKUP(A7654,Sample!A:B,2,0)</f>
        <v>&gt;&gt;11391404
 for the record: Katy Perry can fucking act, she can fucking sing, and she is utterly bangable.</v>
      </c>
      <c r="C7654" s="14" t="str">
        <f>VLOOKUP(A7654,Sample!A:C,3,0)</f>
        <v>Long Form</v>
      </c>
      <c r="D7654" s="14" t="str">
        <f>VLOOKUP(A7654,Sample!A:E,5,0)</f>
        <v>NEGATIVE</v>
      </c>
      <c r="E7654" t="str">
        <f t="shared" si="1"/>
        <v>en</v>
      </c>
    </row>
    <row r="7655" hidden="1">
      <c r="A7655" s="4" t="s">
        <v>25725</v>
      </c>
      <c r="B7655" s="14" t="str">
        <f>VLOOKUP(A7655,Sample!A:B,2,0)</f>
        <v>Quote: : Looking for data points of whether Citi att access more still codes rent as 3x after Jul 22. I'll switch to Amex Biz blue plus after that Anyone tried the ATT card recently?</v>
      </c>
      <c r="C7655" s="14" t="str">
        <f>VLOOKUP(A7655,Sample!A:C,3,0)</f>
        <v>Long Form</v>
      </c>
      <c r="D7655" s="14" t="str">
        <f>VLOOKUP(A7655,Sample!A:E,5,0)</f>
        <v>NEUTRAL</v>
      </c>
      <c r="E7655" t="str">
        <f t="shared" si="1"/>
        <v>en</v>
      </c>
    </row>
    <row r="7656" hidden="1">
      <c r="A7656" s="4" t="s">
        <v>25728</v>
      </c>
      <c r="B7656" s="14" t="str">
        <f>VLOOKUP(A7656,Sample!A:B,2,0)</f>
        <v>I've seen a few reviews of non-genuine batteries. Battery controllers are often up the **** increasing risk of fire or explosion and the Ah ratings never come up to advertised. For me, I spend good money on tools, I don't risk loss on non-genuine, but each to their own.
 If battery packs starting to deteriorate, you can sometimes replace the cells with decent branded (Samsung, LG, etc) ones for cheap.</v>
      </c>
      <c r="C7656" s="14" t="str">
        <f>VLOOKUP(A7656,Sample!A:C,3,0)</f>
        <v>Long Form</v>
      </c>
      <c r="D7656" s="14" t="str">
        <f>VLOOKUP(A7656,Sample!A:E,5,0)</f>
        <v>NEGATIVE</v>
      </c>
      <c r="E7656" t="str">
        <f t="shared" si="1"/>
        <v>en</v>
      </c>
    </row>
    <row r="7657" hidden="1">
      <c r="A7657" s="4" t="s">
        <v>25731</v>
      </c>
      <c r="B7657" s="14" t="str">
        <f>VLOOKUP(A7657,Sample!A:B,2,0)</f>
        <v>--Bad Dad-- wrote: Another Boogeyman coming for Trump. F.Y.I., there are watchdog groups whose sole purpose is to find government waste and highlight it. There are media outlets left, right, and through the middle that investigate every governmental action. The left is out to show Trump as unfit. Just like the right was out to show Hillary as unfit. That is how politics works. The hypocrisy of the thing is that Republicans who pride themselves on their stewardship of taxpayer funds are now in power and wasting said funds.If Trump had taken over from the last Republican president the economy would be in shambles right now and the banks would be failing. Don't act like Trump got the shit sandwich Barack got. Trump got a rebounding economy that benefitted greatly from Obama's leadership. That's ok bad dad you just keep hoping trump fails you sound like all the other liberals and establishment republicans who would rather see him fail than america succeed. They would rather be right and gone down in a blaze of glory than succeed while he's president. But as a true american i want to see this man succeed and make america great not fail. Which one are you? The man who is fuming because ole hill lost or hope our nation succeeds.</v>
      </c>
      <c r="C7657" s="14" t="str">
        <f>VLOOKUP(A7657,Sample!A:C,3,0)</f>
        <v>Long Form</v>
      </c>
      <c r="D7657" s="14" t="str">
        <f>VLOOKUP(A7657,Sample!A:E,5,0)</f>
        <v>NEUTRAL</v>
      </c>
      <c r="E7657" t="str">
        <f t="shared" si="1"/>
        <v>en</v>
      </c>
    </row>
    <row r="7658" hidden="1">
      <c r="A7658" s="4" t="s">
        <v>25734</v>
      </c>
      <c r="B7658" s="14" t="str">
        <f>VLOOKUP(A7658,Sample!A:B,2,0)</f>
        <v>phoenix9291 posted...barf_syndrome posted...phoenix9291 posted...I've got 2 Scorpio Editions preordered. One is being shipped from Best Buy and the other I'm picking up from GameStop. I had one preordered with Amazon too but I don't need three One X's.You probably don't need 2 either, so why not stop being cheap and get 3?I'm not the only one in my house who games on Xbox. My fiancé and I game together so two makes sense. So again, I don't need 3 and it would make more sense to save that money either for my OLED next year or for something like the TCL P series as a second 4k tv to hold me over until I get my OLED.It isn't like I said I ordered 5 One X's. I ordered two because there are two of us that play Xbox in my house.Cheapskate...</v>
      </c>
      <c r="C7658" s="14" t="str">
        <f>VLOOKUP(A7658,Sample!A:C,3,0)</f>
        <v>Long Form</v>
      </c>
      <c r="D7658" s="14" t="str">
        <f>VLOOKUP(A7658,Sample!A:E,5,0)</f>
        <v>NEUTRAL</v>
      </c>
      <c r="E7658" t="str">
        <f t="shared" si="1"/>
        <v>en</v>
      </c>
    </row>
    <row r="7659" hidden="1">
      <c r="A7659" s="4" t="s">
        <v>25736</v>
      </c>
      <c r="B7659" s="14" t="str">
        <f>VLOOKUP(A7659,Sample!A:B,2,0)</f>
        <v>montbrew82 wrote:Hi everyone, I have been rebuilding for a little over a year now and feel that I've made strides in the right direction. However, I still have work to do to get to where I want to be. A few years ago, I foolishly let my bills pile up without trying to call my creditors to work out a payment plan and just ignored them like the problem would magically fix itself. For that, I take full blame for being in a position where I have to rebuild instead of maintain. In order to get the best advice possible, this is where I currently stand. I currently have the following open accounts in good standing with no late payments: -NFCU nRewards unsecured credit card at $2,000 CL from a $500 CL secured card, $473 balance (opened August 2016)-AmEX green card (new and in the mail)-Capital One Platinum unsecured credit card at $500 CL from $300 CL, $66 balance (opened November 2016)-Merrick Bank unsecured credit card at $1,200 CL from $600 CL, $1,100 balance (opened September 2016)-Credit One unsecured credit card at $550 CL from $300 CL, $246 balance (opened-Total unsecured credit card at $300 CL, $0 balance (Opened November)-First Access unsecured credit card at $300 CL, $0 balance (Opened December 2016)-Milestone unsecured credit card at $300 CL, $0 balance (Opened November 2016)-Surge unsecured credit card at $500 CL, $250 balance (Opened November 2016)-Verve unsecured credit card at $500 CL, $0 balance (Opened November 2016)-Walmart credit card at $500 CL, $395 balance (Opened November 2016)-Fingerhut at $900 CL from $200 CL, $0 balance (Opened October 2012)-Buckle SCT card at $250 CL, $0 balance (Opened November 2016)-Victoria's Secret SCT card at $350 CL, $0 balance (Opened November 2016)-Coldwater Creek SCT card at $500 CL, $0 balance (Opened November 2016)-J Crew SCT card at $250 CL, $0 balance (Opened November 2016)-Overstock SCT card at $250 CL, $0 balance (Opened November 2016)-Full Beauty SCT card at $250 CL, $0 balance (Opened February 2017)-Ann Taylor SCT card at $250 CL, $0 balance (Opened February 2017)-Jessica London SCT card at $250 CL, $0 balance (Opened February 2017)-Eddie Bauer SCT card at $250 CL, $0 balance (Opened February 2017)-USDOE student loan at $62,923 (Opened April 2007)-USDOE student loan at $13,699 (Opened November 2009)-Discover student loan at $8,840 (Opened March 2007)-Honda car loan at $9,546 (Opened May 2013)-Honda car loan at $6,101 (Opened October 2012) I also have the following accounts reported in collections:-Portfolio Recovery at $215 (Opened February 2015 and two monthly payments remaining before PIF)-Portfolio Recovery at $655 (Opened March 2016 and multiple $25 monthly payments remaining until PIF, bit will increase payments after other PRA account paid off next month)-Nationwide Recovery medical bill at $2,678 (Opened May 2016)-Central Financial medical bill at $394 (Opened December 2014)-Central Financial medical bill at at $390 (Opened March 2014)-Central Financial medical bill at $200 (Opened April 2013) I also have another account not being reported on my credit report, but they served my job with garnishment paperwork, so I set up a payment plan to keep my wages untouched and them from reporting to the 3B's (payments are $150 for about 10 more months).I also had two other reported collections that disappeared after I paid them off, although I didn't do a PFD with either of them. I was planning on attacking them strategically after they were paid, but they thankfully dismissed themselves.Additionally, I had judgement from 2-3 years ago that was removed from the 3B's when the new reporting requirements took effect. As well, I have 8 closed installment accounts that were in good standing. Two were Honda car loans PIF, no lates. Five were student loan accounts. I also had a $1,000 personal loan that was PIF through Best Bank once their bank shut down. I made 6 on time payments and was given the option to close it with the bank paying the remaining balance since the government shut them down, but it reported as if I made an early lump sum payment.There are also 4 accounts reporting negative in my credit report. A Georgia's Own credit card that was charged off with multiple late payments in 2014. A Home Depot credit card with multiple late payments, but I caught up on payments and they closed the account in 2015 with it still reporting as pays or paid as agreed with 90 days late. A Walmart credit card that was charged off in 2014 (they gave me another chance at a credit card that I currently have in good standing). Also, there is a TJ Maxx credit card that was charged off in 2014. I was carrying a balance on every one of my credit cards (not the SCT cards) for a few months and had an overall UTI of approximately 75%. However, I have been paying all of them down and now have a overall UTI of 25% and am continuing to attack the few that remain with a balance. I'm also dealing with paying debts that are in collections, so that has taken away from what I could have been putting elsewhere. What I really need advice on is how I need to deal with the subprime credit cards that have lower credit limits and high annual fees. I feel like they have served a purpose in helping me thicken my credit file with positive trade lines, but now that I've improved my scores, approximately 650 FICO 8 across the board from mid to high 500's last year, I'm not sure if I still need them. Nevertheless, I don't know if cancelling them all would be the smartest move as most people say to never close an account. So, I would appreciate any advice on the best way to deal with the subprime cards that I have. Also, since they don't have an AF, should I just let the SCT cards remain open? Any other advice that you think would be helpful would be appreciated as I really am looking forward to purchasing my first home within another year or so and understand that my scores should be as high as possible for the best interest rates. IMHO, you have WAY too many junk cards. I would suggest you divest yourself from all but the top four cards, NFCU, Amex, Capital One, And Merrick - and maybe the Walmart card if you shop there a lot, because you get decent cashback credit with it. The rest are just junk cards that will keep you in "toy card hell". Cut them up and let the issuer close them from lack of use. The ones with annual fees, just close them before the next fee rolls around. The Cap One card is more than six months old - apply for a second one (the Platinum, not the QS1), and start requesting CLI's (go online to do it) on the first one until you get it, then every six months from there on. Call their customer service and ask them if they can add QS rewards to it. If they approve you for a second card, (they should), wait 60 days and start requesting CLI's on that one. Request every day until you get it. Also request to have rewards added to that card as well. Use them to pay your bills and groceies and monthly expenses, and PIF every month BEFORE the statements close. The more PIF usage they see, the better. Pay them down every single payday. Those cards will grow VERY quickly if you do this. I went from having a $300 and a $500 card to having a $9800 card in about 18 months. And thats with ~600 FICO scores.</v>
      </c>
      <c r="C7659" s="14" t="str">
        <f>VLOOKUP(A7659,Sample!A:C,3,0)</f>
        <v>Long Form</v>
      </c>
      <c r="D7659" s="14" t="str">
        <f>VLOOKUP(A7659,Sample!A:E,5,0)</f>
        <v>NEUTRAL</v>
      </c>
      <c r="E7659" t="str">
        <f t="shared" si="1"/>
        <v>en</v>
      </c>
    </row>
    <row r="7660" hidden="1">
      <c r="A7660" s="4" t="s">
        <v>25739</v>
      </c>
      <c r="B7660" s="14" t="str">
        <f>VLOOKUP(A7660,Sample!A:B,2,0)</f>
        <v>Saberpilot Joined Dec 2008 L6: Expert 1,559 Posts 2,596 Reputation</v>
      </c>
      <c r="C7660" s="14" t="str">
        <f>VLOOKUP(A7660,Sample!A:C,3,0)</f>
        <v>Long Form</v>
      </c>
      <c r="D7660" s="14" t="str">
        <f>VLOOKUP(A7660,Sample!A:E,5,0)</f>
        <v>NEUTRAL</v>
      </c>
      <c r="E7660" t="str">
        <f t="shared" si="1"/>
        <v>en</v>
      </c>
    </row>
    <row r="7661" hidden="1">
      <c r="A7661" s="4" t="s">
        <v>25742</v>
      </c>
      <c r="B7661" s="14" t="str">
        <f>VLOOKUP(A7661,Sample!A:B,2,0)</f>
        <v>@garylapointe
 Can you please summarize what your intentions are?
 The way you are explaining things of AT&amp;T with utmost clarity and dodging to comment anything for BestBuy is making me think that your responses are biased towards defending AT&amp;T which is not helping at all.
 All the arguments you gave me, might be true but I cannot be sure that is the case, as you are not from AT&amp;T and I cannot say this to BestBuy. Cause I did not have any written explanation from AT&amp;T that why they cannot give any credits. I am simply looking for something which I should be able to do by understanding what exactly went wrong. I am genuinely looking forward to some solutions if there is a chance that I can get the 650$ of credits, cause I know that there was some communication gap from either Best Buy or AT&amp;T because of which my deal was messed up. So, if you really can offer something other than defending AT&amp;T only and pointing out the mistakes I made please suggest some sensible solutions.</v>
      </c>
      <c r="C7661" s="14" t="str">
        <f>VLOOKUP(A7661,Sample!A:C,3,0)</f>
        <v>Long Form</v>
      </c>
      <c r="D7661" s="14" t="str">
        <f>VLOOKUP(A7661,Sample!A:E,5,0)</f>
        <v>NEUTRAL</v>
      </c>
      <c r="E7661" t="str">
        <f t="shared" si="1"/>
        <v>en</v>
      </c>
    </row>
    <row r="7662" hidden="1">
      <c r="A7662" s="4" t="s">
        <v>25745</v>
      </c>
      <c r="B7662" s="14" t="str">
        <f>VLOOKUP(A7662,Sample!A:B,2,0)</f>
        <v>FagsamPHP :
 senate member ke, no mind am jare... He wan contest for SUG president or for a post at FUTASU level, he's using style to create awareness...
 Lol I know, I just dey joke. But you sef you nor get joy ohhh see as you just whitewash am 1 Like Re: 2017/2018 Federal University Of Technology, Akure Aspirant by FagsamPHP ( m ): 9:01pm SonOfPython :
 Lol I know, I just dey joke. But you sef you nor get joy ohhh see as you just whitewash am
 na wetin newton do now since his pre-degree days way e take win election
 #Politics101</v>
      </c>
      <c r="C7662" s="14" t="str">
        <f>VLOOKUP(A7662,Sample!A:C,3,0)</f>
        <v>Long Form</v>
      </c>
      <c r="D7662" s="14" t="str">
        <f>VLOOKUP(A7662,Sample!A:E,5,0)</f>
        <v>NEUTRAL</v>
      </c>
      <c r="E7662" t="str">
        <f t="shared" si="1"/>
        <v>en</v>
      </c>
    </row>
    <row r="7663" hidden="1">
      <c r="A7663" s="4" t="s">
        <v>25748</v>
      </c>
      <c r="B7663" s="14" t="str">
        <f>VLOOKUP(A7663,Sample!A:B,2,0)</f>
        <v>Originally posted by Ghosty:I would add the Destroyer to BL2 as a new raid boss, with a chance to drop the megashark ofc Oh my god, I love that idea. Buut as for my own idea, most of what I would want to add is modded content, however we would assume Copyright infringement is owned by the mod makers, so I'll decide against that. Weapon wise, Probably something like The Blood Butcher/Night's edge to Killing floor -- Except fit for it's style of course.Boss/Enemy wise, Duke Fishron to Unturned, make so many kiddies mad. Aswell as see how many people are scalies (Or like the OP said, Destroyer to BL2, though I'd prefer DoG :P)Accessory wise, Black belt to Binding of Issac:RebirthArmour wise Humhh, Armour with a fun- Ah yes I know!Palladium Armour to Starbound, add an actual healing-esq armour and not that watered down ♥♥♥♥♥♥ staff system.Mount wise? Scaly Truffle/UFO mount, Add it to Unturned, same reason as before :PPet wise? I'd love to have a cat wearing a witch cap that sometimes rides a broom in Killing floor, though that's just me.Light pet wise? Wisp would be REALLY nice in Killing floor.Hook wise? nullMinecart wise? Null</v>
      </c>
      <c r="C7663" s="14" t="str">
        <f>VLOOKUP(A7663,Sample!A:C,3,0)</f>
        <v>Long Form</v>
      </c>
      <c r="D7663" s="14" t="str">
        <f>VLOOKUP(A7663,Sample!A:E,5,0)</f>
        <v>NEUTRAL</v>
      </c>
      <c r="E7663" t="str">
        <f t="shared" si="1"/>
        <v>en</v>
      </c>
    </row>
    <row r="7664" hidden="1">
      <c r="A7664" s="4" t="s">
        <v>25751</v>
      </c>
      <c r="B7664" s="14" t="str">
        <f>VLOOKUP(A7664,Sample!A:B,2,0)</f>
        <v>MarkB786 said:
  ↑
  Here are a few observations so far regarding my experiment (going on four weeks) of moving to a Note 8 and Gear 3 after 10 yrs with an iPhone and having NEVER touched Android or a Samsung product before:
 - The learning curve entailed watching about three hours of tutorials on YouTube and reading many blogs to catch tips and hints.
 - The Note 8 / Android beats iOS hands down for functionality and ease of customization for my work flow (exec at an engineering consulting firm). The S-Pen on the Note is an amazing tool that use all the time.
 - Sound quality (speakers, headphones, Bluetooth) is very noticeably better on the iPhone. I do miss the sound quality, but productivity trumps that for me since I love music but am not an audiophile.
 - Bluetooth reliability seems a bit better on the Note. On my iPhone 7p, I was frequently having to re-pair my Bose headset. Have not had to do that at all on the Note (yet).
 - Cameras are very close to being the same. I mean, unless you are a professional, how much better can cameras get?
 - The Note 8 screen is better for me. The extra length and real estate means I reach for my iPad a little less frequently. Both have scheduled blue light filters, both have adaptive displays, and both are very clear.
 - I have managed to work myself out of the Apple ecosystem with little pain.
 - Bixby (Samsung's Siri) is just a touch better at answering questions appropriately. But I still feel Siri and Bixby have a very long way to go before they are not just novelties that work once in a while.
 - Samsung Pay works more places and works very well. But it does require a swipe to activate, unlike Apple Pay which works without the user having to prompt it.
 - Unlocking the Note 8 has been less of a pain than with the iPhone 7p. I use the proximity functionality a lot. I do not miss having to re-do my fingerprint every week or two on the iPhone.
 - Most apps I use have an equivalent, quality app on Android. The exception to this is Things and the quality Readdle apps, which seem to have no equal in Droid. 
 - Overall, flow of the app screens, responsiveness to touch, etc. are just as good (if not a little better) on the Note 8. 
 - The Gear 3 watch is easier to use and looks nicer, IMHO. I have not yet missed my Apple Watch. LTE calls are clear and the watch fun &amp; intuitive to use.
 - I still have my iPad, but when I go back to it, I feel more constrained; almost like it is simply an app repository with little functionality of its own. Not sure if that makes sense?
 My conclusion so far: The iPhone is gorgeous, but less functional. It wins, no contest, on sound quality. But the Note 8 wins big time for me for flexibility, customization, and just general usefulness during my hectic work day.
 My experience pretty much to a tee. I went from an iPhone 7 Plus to the Note 8 and I can honestly say that in my opinion this is the best phone I’ve ever owned. The screen is so gorgeous I almost can’t stop looking at it. And I’m no kid I’m 55 and I use my devices as part of my workflow with the occasional game and video streaming. This screen makes all my other Apple devices look a bit dingy. 
 I too am not reaching for my iPad as much as I used to. I find the freedom of Android refreshing. Granted, next year I might miss iOS enough to go back but right now I’m enjoying my experience quite a bit. 
 A couple things I miss is tap at top to scroll to top, although the software button in the Samsung browser at the bottom of the screen accomplishes the same thing. As a matter of fact after trying a few different browsers I think the default Samsung browser is the best of the lot. And as you mentioned I miss the speakers of the iPhone however I find that my AirPods work exactly as the did on my Apple devices so that’s a wash since I mostly use them during the day.
 Lastly in my opinion the physical design of the Note 8/S8/S8 Plus is phenomenal. Fit and finish are perfect and it feels great in hand. Oh yeah and the S Pen is genius. This is the first device I’ve ever owned and used a stylus with that I can actually create legible notes on. 
 I can really go on and on. This is one heck of a device.</v>
      </c>
      <c r="C7664" s="14" t="str">
        <f>VLOOKUP(A7664,Sample!A:C,3,0)</f>
        <v>Long Form</v>
      </c>
      <c r="D7664" s="14" t="str">
        <f>VLOOKUP(A7664,Sample!A:E,5,0)</f>
        <v>POSITIVE</v>
      </c>
      <c r="E7664" t="str">
        <f t="shared" si="1"/>
        <v>en</v>
      </c>
    </row>
    <row r="7665" hidden="1">
      <c r="A7665" s="4" t="s">
        <v>25754</v>
      </c>
      <c r="B7665" s="14" t="str">
        <f>VLOOKUP(A7665,Sample!A:B,2,0)</f>
        <v>Quote: : Does anybody know how or what they will switch everyone to who has the Hilton Honors credit cards at Citi when the program ends this year? Not yet. Per a very recent post in the "Citi is going away" thread in the Hilton forum, one Citi agent who finally told the truth about knowing for a fact what will happen (saying "we don't know yet") also said they expect an official announcement of some sort in the next few weeks .</v>
      </c>
      <c r="C7665" s="14" t="str">
        <f>VLOOKUP(A7665,Sample!A:C,3,0)</f>
        <v>Long Form</v>
      </c>
      <c r="D7665" s="14" t="str">
        <f>VLOOKUP(A7665,Sample!A:E,5,0)</f>
        <v>NEUTRAL</v>
      </c>
      <c r="E7665" t="str">
        <f t="shared" si="1"/>
        <v>en</v>
      </c>
    </row>
    <row r="7666" hidden="1">
      <c r="A7666" s="4" t="s">
        <v>25757</v>
      </c>
      <c r="B7666" s="14" t="str">
        <f>VLOOKUP(A7666,Sample!A:B,2,0)</f>
        <v>Was debating picking this kit up from Bestbuy, but going to wait for a sale on the Olympus OMD em1 II. Only 1 in stock but it's a Brand new A6000 with 55-210 and bag for 699.97.
 https://www.bestbuy.ca/en-ca/product/so ... 38474.aspx ?</v>
      </c>
      <c r="C7666" s="14" t="str">
        <f>VLOOKUP(A7666,Sample!A:C,3,0)</f>
        <v>Long Form</v>
      </c>
      <c r="D7666" s="14" t="str">
        <f>VLOOKUP(A7666,Sample!A:E,5,0)</f>
        <v>NEUTRAL</v>
      </c>
      <c r="E7666" t="str">
        <f t="shared" si="1"/>
        <v>en</v>
      </c>
    </row>
    <row r="7667" hidden="1">
      <c r="A7667" s="4" t="s">
        <v>25760</v>
      </c>
      <c r="B7667" s="14" t="str">
        <f>VLOOKUP(A7667,Sample!A:B,2,0)</f>
        <v>The Golden Solution to America’s Debt Crisishttps://dailyreckoning.com/golden-solution-americas-debt-crisis/Right now, the United States is officially $20 trillion in debt. Over half of that $20 trillion was added over the past decade.And it looks like annual deficits will be at the trillion dollar level sooner than later when projected spending is factored in.Basically, the United States is going broke.I don’t say that to be hyperbolic. I’m not looking to scare people or attract attention to myself. It’s just an honest assessment, based on the numbers.Now, a $20 trillion debt would be fine if we had a $50 trillion economy.The debt-to-GDP ratio in that example would be 40%. But we don’t have a $50 trillion economy. We have about a $19 trillion economy, which means our debt is bigger than our economy.When is the debt-to-GDP ratio too high? When does a country reach the point that it either turns things around or ends up like Greece?Economists Ken Rogoff and Carmen Reinhart carried out a long historical survey going back 800 years, looking at individual countries, or empires in some cases, that have gone broke or defaulted on their debt.They put the danger zone at a debt-to-GDP ratio of 90%. Once it reaches 90%, they found, a turning point arrives…At that point, a dollar of debt yields less than a dollar of output. Debt becomes an actual drag on growth.What is the current U.S. debt-to-GDP ratio?105%.We are deep into the red zone, that is. And we’re only going deeper.The U.S. has a 105% debt to GDP ratio, trillion dollar deficits on the way, more spending on the way.We’re getting more and more like Greece. We’re heading for a sovereign debt crisis. That’s not an opinion; it’s based on the numbers.How do we get out of it?For elites, there is really only one way out at this point is, and that’s inflation.And they’re right on one point. Tax cuts won’t do it, structural changes to the economy wouldn’t do it. Both would help if done properly, but the problem is simply far too large.There’s only one solution left, inflation.Now, the Fed printed about $4 trillion over the past several years and we barely have had any inflation at all.But most of the new money was given by the Fed to the banks, who turned around and parked it on deposit at the Fed to gain interest. The money never made it out into the economy, where it would produce inflation.The bottom line is that not even money printing has worked to get inflation moving.Is there anything left in the bag of tricks?There is actually. The Fed could actually cause inflation in about 15 minutes if it used it.How?The Fed can call a board meeting, vote on a new policy, walk outside and announce to the world that effective immediately, the price of gold is $5,000 per ounce.They could make that new price stick by using the Treasury’s gold in Fort Knox and the major U.S. bank gold dealers to conduct “open market operations” in gold.They will be a buyer if the price hits $4,950 per ounce or less and a seller if the price hits $5,050 per ounce or higher. They will print money when they buy and reduce the money supply when they sell via the banks.The Fed would target the gold price rather than interest rates.The point is to cause a generalized increase in the price level. A rise in the price of gold from $1,350 per ounce to $5,000 per ounce is a massive devaluation of the dollar when measured in the quantity of gold that one dollar can buy.There it is — massive inflation in 15 minutes: the time it takes to vote on the new policy.Don’t think this is possible? It’s happened in the U.S. twice in the past 80 years.The first time was in 1933 when President Franklin Roosevelt ordered an increase in the gold price from $20.67 per ounce to $35.00 per ounce, nearly a 75% rise in the dollar price of gold.He did this to break the deflation of the Great Depression, and it worked. The economy grew strongly from 1934-36.The second time was in the 1970s when Nixon ended the conversion of dollars into gold by U.S. trading partners. Nixon did not want inflation, but he got it.Gold went from $35 per ounce to $800 per ounce in less than nine years, a 2,200% increase. U.S. dollar inflation was over 50% from 1977-1981. The value of the dollar was cut in half in those five years.History shows that raising the dollar price of gold is the quickest way to cause general inflation. If the markets don’t do it, the government can. It works every time.But what people don’t realize is that there’s a way gold can be used to work around a debt ceiling crisis if an agreement isn’t reached in the months ahead.I call it the weird gold trick, and it’s never seen discussed anywhere outside of some very technical academic circles.It may sound weird, but it actually works. Here’s how…When the Treasury took control of all the nation’s gold during the Depression under the Gold Reserve Act of 1934, it also took control of the Federal Reserve’s gold.But we have a Fifth Amendment in this country which says the government can’t seize private property without just compensation. And despite its name, the Federal Reserve is not technically a government institution.So the Treasury gave the Federal Reserve a gold certificate as compensation under the Fifth Amendment (to this day, that gold certificate is still on the Fed’s balance sheet).Now come forward to 1953.The Eisenhower administration actually had the same debt ceiling problem we have today. And Congress didn’t raise the debt ceiling in time. Eisenhower and his Treasury secretary realized they couldn’t pay the bills.What happened?They turned to the weird gold trick to get the money. It turned out that the gold certificate the Treasury gave the Fed in 1934 did not account for all the gold the Treasury had. It did not account for all the gold in the Treasury’s possession.The Treasury calculated the difference, sent the Fed a new certificate for the difference and said, “Fed, give me the money.” It did. So the government got the money it needed from the Treasury gold until Congress increased the debt ceiling.That ability exists today. In fact, it is exists in much a much larger form, and here’s why…Right now, the Fed’s gold certificate values gold at $42.22 an ounce. That’s not anywhere near the market price of gold, which is about $1,330 an ounce.Now, the Treasury could issue the Fed a new gold certificate valuing the 8,000 tons of Treasury gold at $1,330 an ounce. They could take today’s market price of $1,330, subtract the official $42.22 price, and multiply the difference by 8,000 tons.I’ve done the math, and that number comes fairly close to $400 billion.In other words, tomorrow morning the Treasury could issue the Fed a gold certificate for the 8,000 tons in Fort Knox at $1,330 an ounce and tell the Fed, “Give us the difference over $42 an ounce.”The Treasury would have close to $400 billion out of thin air with no debt. It would not add to the debt because the Treasury already has the gold. It’s just taking an asset and marking it to market.If the debt ceiling isn’t raised, this gold certificate trick could finance the government for almost an entire year, because we have about a $400 billion deficit.It’s not a fantasy. It was done twice. It was done in 1934 and it was done again in 1953 by the Eisenhower administration. It could be done again. It doesn’t require legislation.Is the government working on this gold trick I just described? I don’t know.But it’s suspicious that Treasury Secretary Mnuchin recently went to inspect the Fort Knox gold. He was only the third Treasury secretary in history to visit Fort Knox, and the first since 1948. The visit was highly, highly unusual.I’ll be keeping an eye on this space, but the real message is that the solutions to current debt levels are inflationary.They involve a dollar reset, or a dollar reboot. That means revaluing the dollar either through a higher gold price or marking the gold to market and giving the government money.There’s a lot of moving parts here, but they all point in one direction, which is higher inflation. It’s the only way to keep America from going broke. Unfortunately, it will also make your money worth less.Regards,Jim Rickardsfor The Daily Reckoning</v>
      </c>
      <c r="C7667" s="14" t="str">
        <f>VLOOKUP(A7667,Sample!A:C,3,0)</f>
        <v>Long Form</v>
      </c>
      <c r="D7667" s="14" t="str">
        <f>VLOOKUP(A7667,Sample!A:E,5,0)</f>
        <v>NEUTRAL</v>
      </c>
      <c r="E7667" t="str">
        <f t="shared" si="1"/>
        <v>en</v>
      </c>
    </row>
    <row r="7668" hidden="1">
      <c r="A7668" s="4" t="s">
        <v>25763</v>
      </c>
      <c r="B7668" s="14" t="str">
        <f>VLOOKUP(A7668,Sample!A:B,2,0)</f>
        <v>Quote: : hey guys, check with you, does the online shopping site Shopee qualify for the 10x pts?
 Thanks!! it should..</v>
      </c>
      <c r="C7668" s="14" t="str">
        <f>VLOOKUP(A7668,Sample!A:C,3,0)</f>
        <v>Long Form</v>
      </c>
      <c r="D7668" s="14" t="str">
        <f>VLOOKUP(A7668,Sample!A:E,5,0)</f>
        <v>NEUTRAL</v>
      </c>
      <c r="E7668" t="str">
        <f t="shared" si="1"/>
        <v>en</v>
      </c>
    </row>
    <row r="7669" hidden="1">
      <c r="A7669" s="4" t="s">
        <v>25766</v>
      </c>
      <c r="B7669" s="14" t="str">
        <f>VLOOKUP(A7669,Sample!A:B,2,0)</f>
        <v>Yep I am admitting that I am absolutely hopeless with all TECHNOLOGY. Thought this might help people,
 And away we go,
 How do I put BB on my Samsung phone easy way please?
 Dory</v>
      </c>
      <c r="C7669" s="14" t="str">
        <f>VLOOKUP(A7669,Sample!A:C,3,0)</f>
        <v>Long Form</v>
      </c>
      <c r="D7669" s="14" t="str">
        <f>VLOOKUP(A7669,Sample!A:E,5,0)</f>
        <v>NEUTRAL</v>
      </c>
      <c r="E7669" t="str">
        <f t="shared" si="1"/>
        <v>en</v>
      </c>
    </row>
    <row r="7670" hidden="1">
      <c r="A7670" s="4" t="s">
        <v>25769</v>
      </c>
      <c r="B7670" s="14" t="str">
        <f>VLOOKUP(A7670,Sample!A:B,2,0)</f>
        <v>Award Winning Binary Broker Real-Time Mobile Desktop Trading Robust Technical Analysis Tools.
 It involves risk factors.
 does it work to make the online trades.
 Williams Percentage Range.
 How do binary options robots work.
 Prerequisite GT302.
 9 is forecast in this latest reading.
  Tradeking forex contact&lt;br&gt;Forex india 2016&lt;br&gt;Enforex language school granada&lt;br&gt;Hukum forex exchange&lt;br&gt;Option trading strategy pdf&lt;br&gt;Foto op forex aanbieding&lt;br&gt;Options trading ios&lt;br&gt;Option trading strategy pdf&lt;br&gt;Hukum forex exchange&lt;br&gt;Forex fundamental analysis website&lt;br&gt;Icici prepaid forex card login&lt;br&gt;Cityterminalen forex&lt;br&gt;Hedge fund day trading strategies&lt;br&gt;Macd setup forex&lt;br&gt;Foto op forex aanbieding&lt;br&gt;Enforex language school granada&lt;br&gt;Ft world forex&lt;br&gt;Hedge fund day trading strategies&lt;br&gt;Day trader strategy forex&lt;br&gt;Gcm forex metatrader 4&lt;br&gt;Forex and cfd contracts are not over the counter (otc) derivatives&lt;br&gt;Dalembert progression forex&lt;br&gt;Ft world forex&lt;br&gt;Daily chart trading strategy&lt;br&gt;Forex rates in philippine peso&lt;br&gt;Icici prepaid forex card login&lt;br&gt;Daily chart trading strategy&lt;br&gt;Turtles trading system free&lt;br&gt;Foto op forex aanbieding&lt;br&gt;Dalembert progression forex&lt;br&gt;Xp markets binary options&lt;br&gt;Top automated trading systems&lt;br&gt;Best forex broker worldwide&lt;br&gt;Teknik profit dalam forex&lt;br&gt;Capital forex kalol&lt;br&gt;Jkia forex bureau&lt;br&gt;Cityterminalen forex&lt;br&gt;Current news on forex market&lt;br&gt;Forex sinhala elakiri&lt;br&gt;Infosys stock options for employees&lt;br&gt;Citibank india forex rates&lt;br&gt;Como ganhar dinheiro no mercado forex&lt;br&gt;Tanzania forex trading&lt;br&gt;Hy markets forex&lt;br&gt;Trade index options&lt;br&gt;Forex spreads interactive brokers&lt;br&gt;Forex trader jobs in the philippines&lt;br&gt;Como ganhar dinheiro no mercado forex&lt;br&gt;Forex time frame strategy&lt;br&gt;Option trading strategy pdf&lt;br&gt;</v>
      </c>
      <c r="C7670" s="14" t="str">
        <f>VLOOKUP(A7670,Sample!A:C,3,0)</f>
        <v>Long Form</v>
      </c>
      <c r="D7670" s="14" t="str">
        <f>VLOOKUP(A7670,Sample!A:E,5,0)</f>
        <v>NEUTRAL</v>
      </c>
      <c r="E7670" t="str">
        <f t="shared" si="1"/>
        <v>en</v>
      </c>
    </row>
    <row r="7671" hidden="1">
      <c r="A7671" s="4" t="s">
        <v>25772</v>
      </c>
      <c r="B7671" s="14" t="str">
        <f>VLOOKUP(A7671,Sample!A:B,2,0)</f>
        <v>I had some fraud activity in my account and chase happened to restrict my account. My last two checks were submitted into the closed account, even though I was told that no activity can take place. But like the many times, chase representatives always deliver false information. I was told to give them a call once my claim report is finalized so I can receive my funds. I've called every week for the past 2 months and still they would tell me the same issue, that my money will be sent to me. NO MONEY YET! I'm tired of calling and being put on hold for hours just to see where my money is. If I don't see or hear about my money by tomorrow I will bring a lawyer into this. It is not right that I have to keep harassing this bank for My Money! If it was the other way around, my money would have been added interest and doubled.</v>
      </c>
      <c r="C7671" s="14" t="str">
        <f>VLOOKUP(A7671,Sample!A:C,3,0)</f>
        <v>Long Form</v>
      </c>
      <c r="D7671" s="14" t="str">
        <f>VLOOKUP(A7671,Sample!A:E,5,0)</f>
        <v>NEGATIVE</v>
      </c>
      <c r="E7671" t="str">
        <f t="shared" si="1"/>
        <v>en</v>
      </c>
    </row>
    <row r="7672" hidden="1">
      <c r="A7672" s="4" t="s">
        <v>25775</v>
      </c>
      <c r="B7672" s="14" t="str">
        <f>VLOOKUP(A7672,Sample!A:B,2,0)</f>
        <v>无花果花旗生排骨汤</v>
      </c>
      <c r="C7672" s="14" t="str">
        <f>VLOOKUP(A7672,Sample!A:C,3,0)</f>
        <v>Long Form</v>
      </c>
      <c r="D7672" s="14" t="str">
        <f>VLOOKUP(A7672,Sample!A:E,5,0)</f>
        <v>NEUTRAL</v>
      </c>
      <c r="E7672" t="str">
        <f t="shared" si="1"/>
        <v>zh</v>
      </c>
    </row>
    <row r="7673" hidden="1">
      <c r="A7673" s="4" t="s">
        <v>25778</v>
      </c>
      <c r="B7673" s="14" t="str">
        <f>VLOOKUP(A7673,Sample!A:B,2,0)</f>
        <v>Are you seriously so hateful and destructive that you ignore all the science and all the signs of danger to our health and wellbeing? What drives you? Nothing but greed and profit. You are a shameful excuse for a human being and should be completely ashamed of yourself. Wake up! Get some empathy and care for others and the environment, not your filthy bank acount. Your choice to review President Obamas emissions standards for automobiles is deeply concerning to me. More stringent fuel efficiency standards are good for our planet, good for our health, and good for consumers. Carbon pollution from the transportation sector are fueling climate change, and at a moment that Hurricane Irma is devastating Puerto Rico and Florida, and large swaths of Texas are still recovering from Hurricane Harvey, this action is dangerously irresponsible. The EPA is tasked with protecting our environment and our health. I urge you to keep President Obamas clean car standards in place to protect our air and our climate.</v>
      </c>
      <c r="C7673" s="14" t="str">
        <f>VLOOKUP(A7673,Sample!A:C,3,0)</f>
        <v>Long Form</v>
      </c>
      <c r="D7673" s="14" t="str">
        <f>VLOOKUP(A7673,Sample!A:E,5,0)</f>
        <v>NEUTRAL</v>
      </c>
      <c r="E7673" t="str">
        <f t="shared" si="1"/>
        <v>en</v>
      </c>
    </row>
    <row r="7674" hidden="1">
      <c r="A7674" s="4" t="s">
        <v>25780</v>
      </c>
      <c r="B7674" s="14" t="str">
        <f>VLOOKUP(A7674,Sample!A:B,2,0)</f>
        <v>"Find your happily ever after!" I told J. But I also told him, we are getting apple slices with this instead of fries because let's be somewhat healthy and also I'm addicted to apples and haven't had one in five days. Of course, he forgot to specify to the cashier and she just assumed fries, and when our food was ready, I was like, "Ahh, apples!" and the cashier was like, "Let me get it for you." And she ended up giving us two because it they were the last ones they had for the night. Also, we were one of the last few guests admitted into Casey's. Even after they had officially closed the doors and some guests pressed their noses against the door hoping to come in, the manager let them in with a big smile. These people are amazing. We thanked them for working so hard and head back to the courtyard to live the dream. I present to you: Corn Dog Nugget Meal, Late Night Cinderella Castle Edition.
 He had the first bite. DELICIOUS he said. I took one, skeptical. "Oh. That was pretty good," I said. And I really meant it. No sarcasm at all.
 We sat on the turf, just as we had one day dreamed of doing, and ate every last corn dog nugget, french fry, and apple slice there was...with the most prime view that could ever exist.
 I was beyond happy. I was not ready for this night to end, and this was just the experience that made me pick up our tray, turn away from the castle, and head towards the park exits with a smile, feeling wholesome and content.
 Whether we'd be back or not, we wouldn't see this again!
 Goodnight, Magic Kingdom! Thank you for...absolutely everything. When I walk through those archways, I know that any amount of time I spend here will be filled with happiness that cannot be tamed, nostalgia that is of ultimate comfort, and discoveries that know no bounds.
 We got back to our room around midnight or so and settled in. Or so I thought.
 J, being the sensible one of the two, his mind is not clouded by irrational-Disney-bubble-tone-deafness, pulled out the laptop to look up what was going on with Hurricane Irma. We didn't see any emails about flight changes, so we got on the phone with American Airlines just to check. The rep told us that our flight was cancelled and that MCO was going to be closed all weekend. Uh, what? No notification or anything! While J started to relay his frustrations to AA, I checked MCO's Twitter and there wasn't a definite 'we're going to be closed' tweet, but rather a 'we're monitoring the situation' tweet. We were so confused and starting to panic. The thought of cutting our trip short shook me briefly, as I just wanted to cry out, "I JUST WANTED THIS TO BE OKAY."
 So, AA had cancelled our flight ahead of MCO being officially closed, and as J was on hold talking to different people seeing if we had any other options besides taking the next flight out 'the following Thursday' (?!?!), I started searching for any other flights that could get us out before the weekend. Everything was booked even though it showed availability. We played with the idea of renting a car and driving home as early as today (it was already early AM) but that was a pretty stupid idea. I can't remember how, but at some point, we heard that the official word was that MCO would close at 5pm on Saturday.
 We ended up calling Expedia at our AA rep's 'suggestion', as she could do nothing for us. We went through the same motions explaining our situation, and when she finally got it, she went to work. We told her we'd take anything, any day before 5pm Saturday. 1 stop, 2 stop, any airport within reasonable vicinity of home. She finally came up with two flights that would leave on Saturday, both flying to Dallas, and back to the East Coast. One was at 6am and the other was at 9am, and we immediately told her we'd take the 6am flight. The further away from 5pm, the better. The transaction took a looong time to go through. We were on pins and needles thinking we'd get disconnected or the change wouldn't go through for some reason. But it finally did at 2am. Even after it was over, we were so wound up and processing what this would mean for the rest of our trip, I don't think I fell asleep until 3:30. And then I woke up at 5:30 because I was nervous as anything about how the rest of our trip would shake out.
 We were supposed to go to Blizzard Beach/Typhoon Lagoon/Disney Springs today, Epcot on Friday, Animal Kingdom on Saturday, and Magic Kingdom on Sunday. But leaving at 6am on Saturday meant we would lose both Saturday and Sunday. Magic Kingdom was an 'easy' albeit sad cut, and the thing with Animal Kingdom was that we actually had a Flight of Passage FP for that day. We didn't get to it on our first day. It was literally the only thing left there and we sure could not miss it. So sadly, we agreed to give up our relaxing water park day, and go to Animal Kingdom today. The sooner I could get FoP out of the way, the better I'd feel. And we'd go to Epcot on Friday as planned.
 So when I woke up at 5:30, I decided to let J sleep a little longer and go to the lobby to let Disney know of our flight change and also to see if they could do anything about our FoP FP. The CM told me there was no problem with the flight change and that Magical Express would pick us up at 3:55am LOL. Alright. Gotta go what we gotta do. Unfortunately, there was nothing they could do about our FoP FP, and we'd just have to see if AK Guest Services could do anything differently, or we'd have to rope drop it. We'd get a one night refund on our resort stay and the two days on the park tickets we wouldn't get to use, but she said there was nothing they could do about the Dining Plan credits, so "go crazy." I guess we could do that.
 I called my parents on my walks to and from the lobby and both of them wholeheartedly endorsed our decision and praised our actions. They also laughed at me for being upset. Yeah, yeah.
 I went back to the room to see J was already getting ready. I was so proud of him for handling the flight debacle last night...I mean this morning. Two full days left, let's make the most of it and never look back!</v>
      </c>
      <c r="C7674" s="14" t="str">
        <f>VLOOKUP(A7674,Sample!A:C,3,0)</f>
        <v>Long Form</v>
      </c>
      <c r="D7674" s="14" t="str">
        <f>VLOOKUP(A7674,Sample!A:E,5,0)</f>
        <v>POSITIVE</v>
      </c>
      <c r="E7674" t="str">
        <f t="shared" si="1"/>
        <v>en</v>
      </c>
    </row>
    <row r="7675" hidden="1">
      <c r="A7675" s="4" t="s">
        <v>25783</v>
      </c>
      <c r="B7675" s="14" t="str">
        <f>VLOOKUP(A7675,Sample!A:B,2,0)</f>
        <v>Simple claims procedure
 Who Is The Claimant: capquest investments limited
 Who Are the Solicitors: shoosmith LLP
 What type of action? (simple/Ordinary): simple
 What is the claim for :
 This is exactly as written on the claim form
 D1
 1.The claimants are a finance company which inter alia operates the business of debt purchasing.
 By virtue of a debt purchase agreement ("the agreement") between the claimants and shop direct limited ("the original owner") dated 29/10/2013,
 2.the claimant acquired title to and was assigned the right to payment in respect of all debts and other monetary claims of any nature due or owing by the Respondent to the original owner which were in existence as at the date of the agreement, and in particular in relation to the contract hereinafter condescended upon.
 3.The said assignation was intimated to the Respondent by way of a written notice on or around 29/10/2013.
 4.The agreement between the Respondent and the original creditor upon which this action is based was regulated under the consumer credit act 1974.
 5.Further information in relation to that agreement is contained in section D4, where we set out the sums due and the basis upon which they fell due.
 D4
 1.The said contract between the original owner and the Respondent is a regulated credit agreement in terms of section 189 of the consumer credit act 1974.
 2.It is dated 18/03/2013 and related to a mail order account issued by the original owner for Littlewoods with account number 9856XXXX.
 3.On numerous occasions between 18/03/2013 and 17/10/2013 the Respondent utilised the credit facility created under said agreement by purchasing goods and services on credit using the facility.
 4. The original owner issued statements in relation to the account on a regular basis upon which would be stated the current balance the minimum payment which required to be made in terms of said agreement the payments to be made each month fluctuated from month to month depending upon use.
 5.It was a term of said agreement that a failure to meet any payment on a due date would render the account in default and would entitle the claimant to serve a notice of default on the Respondent requiring the responded to remedy the breach within 14 days failing which the agreement would be terminated.
 6.On or around 17/10/2013 the Respondent failed to make payment of a sum which had fallen due and the said account thereby entered into default.
 A default notice was issued to the Respondent on 17/10/2013.
 7.The Respondent failed to remedy the default following upon service of the said notice and the account was accordingly terminated in accordance with that notice.
 The account remains in default.
 8.The sum due in terms of the said agreement amounts to £685.35.
 The right to receive payment of the sums due in terms of the said account vests in the claimant.
 D8
 The claimants agents issued 3 letters and made 2 phone calls between 16/05/2017 &amp; 29/05/2017 requesting they contact the agents to discuss.
 There was no response to those letters.
 Last Date Of Service:- past
 Last Date For Response:- past
 Case management hearing tomorrow 6/10/17
 What Documents are listed in Box E2:[or in your form requesting the same?]
 "A copy of the credit agreement, statements of account and notice of assignation will be produced in any defended process to follow hereon"
 Is the claim for a Overdraft, credit card, loan account, HP Agreement, Catalogue or mobile phone debt Catalogue debt according to the claim
 D5 what has the claimant said]:
 I want the court to order the Respondent to pay me the sum of £685.35
 from your knowledge: answer the following:
 When did you enter into the original agreement before or after 2007? Allegedly 2013 but OC has also supplied a contract dated 2012.
 Has the claim been issued by the original creditor or was the account assigned and it is the Debt purchaser who has issued the claim.
 Debt assigned, DCA taking court action , OC has stated in a letter recently to me after I requested information that "they are not in the process of initiating a claim against me however they do reserve their position in this regard"
 Were you aware the account had been assigned did you receive a Notice of Assignment?
 No notice received , I requested the notice on 17/07/17 from both the claimant and their solicitor and they have yet to provide it, stating they are relying on the OC providing the requesting info and will forward this to me when they have it
 Did you receive a Default Notice from the original creditor?
 Same as above, not yet supplied
 Have you been receiving statutory notices headed Notice of Default sums at least once a year ?
 No, they had the wrong address for me as I done a legal house swap with a relative in 2014.
 The claim forms were served in person and by sheer coincidence the Sherriff officer appear at my old address when I was visiting and my relative came and got me.
 I did explain that this wasn't my residential address but took the claim forms anyway and then changed address with the court and claimant.
 My relative says nothing has came in the post for me recently and anything that does gets returned to sender, marked not at this address.
 When was your last payment:- unsure ,
 a statement from the creditor regarding the account number 9856Xxxx says my last (and only payment) was on 20/04/13.
 However on the statement it shows a balance being transferred from another account and the statement of statements they supplied shows that no goods or services were purchased in 2013.
 Why did you cease payments:- financial difficulties and family problems.
 Was there a dispute with the original creditor that remains unresolved?
 No
 but there is now because they have not been able to provide information that I have requested and they also state in recent correspondence that a request was made for the balance of the 2012 agreement to be transferred to an Internet Bearing Credit (IBC) on 18/03/2010.
 No idea what this even is but the agreement they provided with the account number mentioned on the claim was dated 26/03/13 and has a credit limit of £100.
 The statement for the 2012 account shows £196.84 of interest being added and then the balance being transferred to the account the claimant mentions in the claim forms on the 30/03/13 yet the first thing on that statement shows the 1st statement date of 23/03/13 and says "balance transferred from account 2477XXXX"
 It does look like the OC has been playing around with the statement of statements because some dates are a year out.
 Did you communicate any financial problems to the original creditor and make any attempt to enter into a debt management plan
 ?
 No, not that I'm aware of although I might have done at the time, currently waiting on a DSAR getting returned from the OC
 The defence submitted is not the one you guys use
 however it's stating I don't owe the claimant money and they have failed to provide any information (agreement, default notice, notice of assignment etc).
 Didn't realise you guys had this and wish I had discovered it earlier
 however I was hoping you could shed some light on the regulations.
 Would I be right to say that the creditor should have issued notice of default sums (CCA 86e) after 1st payment missed (most likely on the statement)
 then if the second payment is missed they issue notice of sums in arrears (CCA 86C) with the FcA and a default notice (CCA 87/88)
 Secondly they haven't complied with the CCA Request I sent on 17/7/17 under section 78,
 I made a request to the OC and one to the claimant,
 they both got back saying they have passed the request to each other lol
 have no idea who's dealing with it.
 Last time I checked only the OC had cashed my £1 but the Claimant hasn't returned the £1 they got. I'll check with the post office just now to see if they cashed it yet
 Have also realised I might need to send in that order for information to the court,
 I imagine it will be okay taking this to the case management discussion
 Oh and in the letter from the creditor it says they sold the debt on 18/10/2013 and claimant claims a default notice was issued on 17/10/2013
 Oh I should also mention that the CCA Request was done as soon as the claim was served,
 I'm not sure if that applied to the claimant now as it was done after they raised an action</v>
      </c>
      <c r="C7675" s="14" t="str">
        <f>VLOOKUP(A7675,Sample!A:C,3,0)</f>
        <v>Long Form</v>
      </c>
      <c r="D7675" s="14" t="str">
        <f>VLOOKUP(A7675,Sample!A:E,5,0)</f>
        <v>NEGATIVE</v>
      </c>
      <c r="E7675" t="str">
        <f t="shared" si="1"/>
        <v>en</v>
      </c>
    </row>
    <row r="7676" hidden="1">
      <c r="A7676" s="4" t="s">
        <v>25786</v>
      </c>
      <c r="B7676" s="14" t="str">
        <f>VLOOKUP(A7676,Sample!A:B,2,0)</f>
        <v>When I got my original Freedom it came with one. My APR is 23.99%. I could care less as I don't carry balances unless I have zero percent interest. Or I make a big purchase for the rewards and BT it to a ZERO percent card. Which I have many to choose from at any given time. AMEX BCP $9000- DCU Platinum $10000- PenFed Power $11000- Chase FU $11700- AMEX EDP $15000- NFCU CLOC $15000- Chase CSP $18900- Discover IT Miles $20000- Penfed Promise $25000- NFCU Go Rewards $27100- Venture $27750 **As of 9/20/17** EX- 750(13) TU- 741(12) EQ- 718(14) UTI 6%- Clean Files</v>
      </c>
      <c r="C7676" s="14" t="str">
        <f>VLOOKUP(A7676,Sample!A:C,3,0)</f>
        <v>Long Form</v>
      </c>
      <c r="D7676" s="14" t="str">
        <f>VLOOKUP(A7676,Sample!A:E,5,0)</f>
        <v>NEUTRAL</v>
      </c>
      <c r="E7676" t="str">
        <f t="shared" si="1"/>
        <v>en</v>
      </c>
    </row>
    <row r="7677" hidden="1">
      <c r="A7677" s="4" t="s">
        <v>25789</v>
      </c>
      <c r="B7677" s="14" t="str">
        <f>VLOOKUP(A7677,Sample!A:B,2,0)</f>
        <v>Quote:
  Originally Posted by swpix7
  I was up last night until 2:30 AM refreshing this title on Bestbuy.com and it never became available for in store pick up.
 When I went to my local Best Buy at store opening at 10 AM to pick up my pre ordered Wonder Woman steelie I asked about this title as there were 2 copies of the first Starship Troopers on the shelf and after a sales guy checked the store computer he determined as it stated that this title is only available on line.
 I went home and ordered it straight away.
 If anyone is looking for this title, stop and order on line for home delivery before they are gone.
 It became available for me but with limited stores having it. The 2 store closest to me wasn't available. I will do a pickup at a store about 40 minutes from the 2 closest stores. I waited to long to get onto the internet. It was about 2:30 am when i got on.</v>
      </c>
      <c r="C7677" s="14" t="str">
        <f>VLOOKUP(A7677,Sample!A:C,3,0)</f>
        <v>Long Form</v>
      </c>
      <c r="D7677" s="14" t="str">
        <f>VLOOKUP(A7677,Sample!A:E,5,0)</f>
        <v>NEGATIVE</v>
      </c>
      <c r="E7677" t="str">
        <f t="shared" si="1"/>
        <v>en</v>
      </c>
    </row>
    <row r="7678" hidden="1">
      <c r="A7678" s="4" t="s">
        <v>25792</v>
      </c>
      <c r="B7678" s="14" t="str">
        <f>VLOOKUP(A7678,Sample!A:B,2,0)</f>
        <v>Everything is normal in PC. In PC, have a look at the Palladium complex. Great beach and great for kids.</v>
      </c>
      <c r="C7678" s="14" t="str">
        <f>VLOOKUP(A7678,Sample!A:C,3,0)</f>
        <v>Long Form</v>
      </c>
      <c r="D7678" s="14" t="str">
        <f>VLOOKUP(A7678,Sample!A:E,5,0)</f>
        <v>POSITIVE</v>
      </c>
      <c r="E7678" t="str">
        <f t="shared" si="1"/>
        <v>en</v>
      </c>
    </row>
    <row r="7679" hidden="1">
      <c r="A7679" s="4" t="s">
        <v>25795</v>
      </c>
      <c r="B7679" s="14" t="str">
        <f>VLOOKUP(A7679,Sample!A:B,2,0)</f>
        <v>These will help you learn to predict the most essential requirement of trading, which direction an asset price will trend.
 If at expiration the option settles above a certain price, the buyer or seller of the option receives a pre-specified amount of money.
 When you take out an option, you re purchasing a contract to buy or sell a stock, usually 100 shares of the stock per contract, at a pre-negotiated price by a certain date.
 This is worth considering as some brokers only permit US-based customers access to their trading platform by desktop.
 Here s how NFL sponsors are reacting to Trump s national anthem crusade.
 Stock Option Advice Day Trading using Options.
 And, if you re a traditional buy-and-hold investor, the knowledge you find in this book will help you keep your profits, instead of gaining them.
  Online course on options trading&lt;br&gt;Rsi trading strategy pdf&lt;br&gt;Latest news on forex trading in india&lt;br&gt;Bollinger bands shocking secrets&lt;br&gt;Stock options pinning&lt;br&gt;Keshav forex and travels&lt;br&gt;Bollinger bands shocking secrets&lt;br&gt;Alpari forex forum&lt;br&gt;Trading strategies names&lt;br&gt;Forex hedging indicator&lt;br&gt;Kenya forex exchange rates&lt;br&gt;Usd jpy forecast forex crunch&lt;br&gt;Trading strategies names&lt;br&gt;Beat the forex dealer pdf&lt;br&gt;Stock options as compensation executive compensation&lt;br&gt;Trend jumper forex review&lt;br&gt;Trend jumper forex review&lt;br&gt;Best forex money management calculator&lt;br&gt;Mac os forex platform&lt;br&gt;Forex class kuala lumpur&lt;br&gt;Forex bank semesterindex&lt;br&gt;Que es forex y como funciona yahoo&lt;br&gt;Nzforex converter&lt;br&gt;Learn forex trading india&lt;br&gt;Forex industry worth&lt;br&gt;Forex ssg system free download&lt;br&gt;Forex industry worth&lt;br&gt;Index&lt;br&gt;Latest news on forex trading in india&lt;br&gt;Simple scalping forex strategy&lt;br&gt;Option trading simulator india&lt;br&gt;Forex bureau rates in uganda today&lt;br&gt;Forex hedging indicator&lt;br&gt;Forex time indicator mt4&lt;br&gt;Sitemap&lt;br&gt;Em fx options trader&lt;br&gt;Bollinger bands stock market&lt;br&gt;Forex steam robot nation&lt;br&gt;Forex notowania on line&lt;br&gt;Cbs stock options&lt;br&gt;Que es forex y como funciona yahoo&lt;br&gt;Hdfc forex card online transfer&lt;br&gt;Forex mentor forex master blueprint&lt;br&gt;What is binary options system&lt;br&gt;Monica forex anna nagar&lt;br&gt;Forex notowania on line&lt;br&gt;Forex time indicator mt4&lt;br&gt;Forex steam robot nation&lt;br&gt;Strategi forex paling profitable&lt;br&gt;Forexduet blog&lt;br&gt;</v>
      </c>
      <c r="C7679" s="14" t="str">
        <f>VLOOKUP(A7679,Sample!A:C,3,0)</f>
        <v>Long Form</v>
      </c>
      <c r="D7679" s="14" t="str">
        <f>VLOOKUP(A7679,Sample!A:E,5,0)</f>
        <v>NEUTRAL</v>
      </c>
      <c r="E7679" t="str">
        <f t="shared" si="1"/>
        <v>en</v>
      </c>
    </row>
    <row r="7680" hidden="1">
      <c r="A7680" s="4" t="s">
        <v>25798</v>
      </c>
      <c r="B7680" s="14" t="str">
        <f>VLOOKUP(A7680,Sample!A:B,2,0)</f>
        <v>Congratulations! That's wonderful! Haven't burned Chase. But, I have BK7 reporting. Gotta wait awhile before they show me some love.
 Hover mouse over cards for Credit Limit and APR info.</v>
      </c>
      <c r="C7680" s="14" t="str">
        <f>VLOOKUP(A7680,Sample!A:C,3,0)</f>
        <v>Long Form</v>
      </c>
      <c r="D7680" s="14" t="str">
        <f>VLOOKUP(A7680,Sample!A:E,5,0)</f>
        <v>POSITIVE</v>
      </c>
      <c r="E7680" t="str">
        <f t="shared" si="1"/>
        <v>en</v>
      </c>
    </row>
    <row r="7681" hidden="1">
      <c r="A7681" s="4" t="s">
        <v>25801</v>
      </c>
      <c r="B7681" s="14" t="str">
        <f>VLOOKUP(A7681,Sample!A:B,2,0)</f>
        <v>Hi, Im 68 yrs old and my wife is 63 We own a house in New Jersey and a condo in Florida. We have a $50,000 mortgage on the New Jersey house. We both collect Social Securiy and my wife has a $2500 per month pension. I think my portfolio might be to aggressive...Any thoughts would be appreciated. LARGE CAP Parnassus Endeavor Investor PARWX 0.54% Fidelity Advisor New Insights FNICX 3.81% Jenson Quality Growth JENSX 9.45% Glenmede Large Cap Growth GTLLX 3.73% Akrex Focus Retail AKREX 2.27% Wells Fargo Growth A SGRAX 3.8% PRIMECAP Odyssey Growth POGRX 4.62% FMI LargeCap FMIHX 3.49% Oakmark Select Investor OAKLX 2.17% AMG Yackman I YACKX 2.33% Hotchkins &amp; Wiley Capital Income A HWIAX 2.33% Berwyn Income BERIX 2.27% Wells Fargo Diversified Income EKSAX 1.96% Oppenheimer Steel Path MLPRX 3.24% Verizon VZ 6.78% MID CAP Hennessy Focus Investor HFCSX 6.07% SMALL CAP Fidelity Small Cap Value FCPVX 0.83% Royce Special Equity Invmt RYSEX 3.03% Brown Capital Management BCSIX 1.63% FOREIGN Dodge &amp; Cox International DODFX 1.97 Oppenheimer International OIDCX 2.77 Oppenheimer Global Opportunities OGICX 4.06 BONDS Metropolitan West Total Return MWTRX 10.57% DoubleLine Core Fixed Income DLFNX 3.54 Fidelity Total Bond FTBFX 4.39 Fidelity Strtigic Income FSICX 0.9 Pimco Income D PONDX 2.46 Loomis Sales Bomnd Retail LSBRX 4.04 Fidelity New Markets Income FNMIX 0.89 Pimco Foreign Bond (USD-Hedged D) PFODX 0.87</v>
      </c>
      <c r="C7681" s="14" t="str">
        <f>VLOOKUP(A7681,Sample!A:C,3,0)</f>
        <v>Long Form</v>
      </c>
      <c r="D7681" s="14" t="str">
        <f>VLOOKUP(A7681,Sample!A:E,5,0)</f>
        <v>NEUTRAL</v>
      </c>
      <c r="E7681" t="str">
        <f t="shared" si="1"/>
        <v>en</v>
      </c>
    </row>
    <row r="7682" hidden="1">
      <c r="A7682" s="4" t="s">
        <v>25803</v>
      </c>
      <c r="B7682" s="14" t="str">
        <f>VLOOKUP(A7682,Sample!A:B,2,0)</f>
        <v>Quote:
  Originally Posted by CSD610
  Originally Posted by Wordsmith12 
 For the record, I have helped her out a lot financially. I paid off her dental bills, paid for the damage to her car after she got into a small accident last year, bought our condo, pay the mortgage, groceries, and a bunch of other stuff. I told her that I would pay off some of her debt.
  She now admits that she lived on credit for many years and wasn't totally transparent about it. 
  I think she should have done a better job keeping tabs on her accounts. She even said she didn't know how interest rates really worked until after she realized she had accumulated this much debt and did her research. "No one ever taught me" was her excuse.
  Like I said, I'm going to help her pay off some of the debt, but I will not hand her a check for 13K. She needs to take responsibility for her actions and at least pay some of it off herself. I asked her why she didn't come to me years ago if she was having money problems, and she said she was embarrassed. 
  Yes, people make mistakes, but this is no small thing. She's now working toward paying down the debt, and I've commended her for it. She also began reading a few financial planning/money management books.
 That does not say she accrued the debt before they got married.</v>
      </c>
      <c r="C7682" s="14" t="str">
        <f>VLOOKUP(A7682,Sample!A:C,3,0)</f>
        <v>Long Form</v>
      </c>
      <c r="D7682" s="14" t="str">
        <f>VLOOKUP(A7682,Sample!A:E,5,0)</f>
        <v>NEUTRAL</v>
      </c>
      <c r="E7682" t="str">
        <f t="shared" si="1"/>
        <v>en</v>
      </c>
    </row>
    <row r="7683" hidden="1">
      <c r="A7683" s="4" t="s">
        <v>25806</v>
      </c>
      <c r="B7683" s="14" t="str">
        <f>VLOOKUP(A7683,Sample!A:B,2,0)</f>
        <v>Welcome to Best Buy Forums!
 I know how much of a pain it is to have your credit card information compromised myself, so I’m sorry to hear that it’s leading you to have to update your pre-order payments.
 As much as I wish that I was able to assist you with this, we aren’t able to take your credit card information through the forums to update your pre-order. However, you should be able to do this by giving us a call at 1-888-237-8289. You may not need it, but we have some additional information regarding payment problems for BestBuy.com orders here .
 I hope this helps!</v>
      </c>
      <c r="C7683" s="14" t="str">
        <f>VLOOKUP(A7683,Sample!A:C,3,0)</f>
        <v>Long Form</v>
      </c>
      <c r="D7683" s="14" t="str">
        <f>VLOOKUP(A7683,Sample!A:E,5,0)</f>
        <v>NEUTRAL</v>
      </c>
      <c r="E7683" t="str">
        <f t="shared" si="1"/>
        <v>en</v>
      </c>
    </row>
    <row r="7684" hidden="1">
      <c r="A7684" s="4" t="s">
        <v>25809</v>
      </c>
      <c r="B7684" s="14" t="str">
        <f>VLOOKUP(A7684,Sample!A:B,2,0)</f>
        <v>Looks like stacked discs to me.</v>
      </c>
      <c r="C7684" s="14" t="str">
        <f>VLOOKUP(A7684,Sample!A:C,3,0)</f>
        <v>Long Form</v>
      </c>
      <c r="D7684" s="14" t="str">
        <f>VLOOKUP(A7684,Sample!A:E,5,0)</f>
        <v>NEUTRAL</v>
      </c>
      <c r="E7684" t="str">
        <f t="shared" si="1"/>
        <v>en</v>
      </c>
    </row>
    <row r="7685" hidden="1">
      <c r="A7685" s="4" t="s">
        <v>25812</v>
      </c>
      <c r="B7685" s="14" t="str">
        <f>VLOOKUP(A7685,Sample!A:B,2,0)</f>
        <v>Do you just get a 20$ gift card?
 Or do I have to purchase FIFA 18.
 I ask because I got e3 deal from wal mart. And game is getting shipped to me already for 50$. So I don't need another copy.</v>
      </c>
      <c r="C7685" s="14" t="str">
        <f>VLOOKUP(A7685,Sample!A:C,3,0)</f>
        <v>Long Form</v>
      </c>
      <c r="D7685" s="14" t="str">
        <f>VLOOKUP(A7685,Sample!A:E,5,0)</f>
        <v>NEUTRAL</v>
      </c>
      <c r="E7685" t="str">
        <f t="shared" si="1"/>
        <v>en</v>
      </c>
    </row>
    <row r="7686" hidden="1">
      <c r="A7686" s="4" t="s">
        <v>25815</v>
      </c>
      <c r="B7686" s="14" t="str">
        <f>VLOOKUP(A7686,Sample!A:B,2,0)</f>
        <v>Quote:
  Originally Posted by hockeyshark91
  Sure, I can do that once I'm home from work.
 Not the best pics, but it should give everyone the idea. I have some new ones coming, the top border is thinner, so it covers less of the top.
 [Show spoiler] 
 [Show spoiler] 
 [Show spoiler] 
 [Show spoiler] 
 Those look cool. What's the print quality, up close, and what kind of paper material (Semi-thick cardstock, or thin paper)?
 Thanks again!</v>
      </c>
      <c r="C7686" s="14" t="str">
        <f>VLOOKUP(A7686,Sample!A:C,3,0)</f>
        <v>Long Form</v>
      </c>
      <c r="D7686" s="14" t="str">
        <f>VLOOKUP(A7686,Sample!A:E,5,0)</f>
        <v>NEUTRAL</v>
      </c>
      <c r="E7686" t="str">
        <f t="shared" si="1"/>
        <v>en</v>
      </c>
    </row>
    <row r="7687" hidden="1">
      <c r="A7687" s="4" t="s">
        <v>25818</v>
      </c>
      <c r="B7687" s="14" t="str">
        <f>VLOOKUP(A7687,Sample!A:B,2,0)</f>
        <v>Quote:
  Originally Posted by TheLaughingMann
  ...but thoughts on The Fog or Prince of Darkness? .
 It's a tossup on tastes. More people seem to like Fog more than Prince, but I personally am a big fan of Prince of Darkness, much more so than The Fog and I'm not alone. As with all early Carpenter there is a high quality oldschool feeling to both, though I think it's easy to say that Darkness is more "cerebral" mixing science with horror whereas Fog is more of a campfire ghost story</v>
      </c>
      <c r="C7687" s="14" t="str">
        <f>VLOOKUP(A7687,Sample!A:C,3,0)</f>
        <v>Long Form</v>
      </c>
      <c r="D7687" s="14" t="str">
        <f>VLOOKUP(A7687,Sample!A:E,5,0)</f>
        <v>NEUTRAL</v>
      </c>
      <c r="E7687" t="str">
        <f t="shared" si="1"/>
        <v>en</v>
      </c>
    </row>
    <row r="7688" hidden="1">
      <c r="A7688" s="4" t="s">
        <v>25821</v>
      </c>
      <c r="B7688" s="14" t="str">
        <f>VLOOKUP(A7688,Sample!A:B,2,0)</f>
        <v>PLEASE EVERYONE DO YOUR PART AND CONTACT THE EXCHANGES BELOW TO ADD LISTING FOR NYC/BTCBITTREXpoloniex Cex.ioC-cex CryptopiaLivecoin</v>
      </c>
      <c r="C7688" s="14" t="str">
        <f>VLOOKUP(A7688,Sample!A:C,3,0)</f>
        <v>Long Form</v>
      </c>
      <c r="D7688" s="14" t="str">
        <f>VLOOKUP(A7688,Sample!A:E,5,0)</f>
        <v>NEUTRAL</v>
      </c>
      <c r="E7688" t="str">
        <f t="shared" si="1"/>
        <v>en</v>
      </c>
    </row>
    <row r="7689" hidden="1">
      <c r="A7689" s="4" t="s">
        <v>25824</v>
      </c>
      <c r="B7689" s="14" t="str">
        <f>VLOOKUP(A7689,Sample!A:B,2,0)</f>
        <v>ChessChik47 wrote:BLiNK3246 wrote:This works for all Amex right for example I got approved for both the BCE and Hilton Surpass on the same day , so would it be a good idea or bad idea to request 3X in 61 days for both ?You can only request a CLI on one at a time, so plan accordingly.Can you elaborate on that? So you're saying that if two cards are up for a CLI, you need to pick one? I never heard of this before, where did you get this info from?</v>
      </c>
      <c r="C7689" s="14" t="str">
        <f>VLOOKUP(A7689,Sample!A:C,3,0)</f>
        <v>Long Form</v>
      </c>
      <c r="D7689" s="14" t="str">
        <f>VLOOKUP(A7689,Sample!A:E,5,0)</f>
        <v>NEUTRAL</v>
      </c>
      <c r="E7689" t="str">
        <f t="shared" si="1"/>
        <v>en</v>
      </c>
    </row>
    <row r="7690" hidden="1">
      <c r="A7690" s="4" t="s">
        <v>25827</v>
      </c>
      <c r="B7690" s="14" t="str">
        <f>VLOOKUP(A7690,Sample!A:B,2,0)</f>
        <v>Purchased a lightly used [4100 miles] 2015 Grom today, previous owner was a mechanic, and it's been sensibly fitted with aluminum handlebars, SS header and muffler (a bit rorty, but how much noise can a 125 make?) and a custom seat. I don't plan on any further mods other than – possibly – a better rear shock — perfect Grom country!
  [ATTACH=CONFIG]66201[/ATTACH]
 The Grom will be primarily for my wife, who is too small for anything bigger than a Grom
 I have been riding since 1962:
 – 1952 Sears Allstate Vespa 125
 – 1964 Mondial 50
 – 1965 Honda CB92 [125cc twin]
 – 1968 Honda CB350
 – 1970 Suzuki T500
 – 1976 Suzuki RV125
 – 1983 Honda FT500
 – 1988 Honda Hawk GT
 – 1996 Honda Pacific Coast [rode Georgia to Alaska in 2006]
 – 1999 BMW R1100RT [Current, 127,000 miles]
 – 2006 Yamaha XT225 [Current, 8700 miles]
 I generally do all of my own maintenance. We moved to the outskirts of Dahlonega, Georgia this spring. It's an area with many twisty roads, and a smaller bike is generally much more fun to ride than a larger one.
 [ATTACH=CONFIG]66209[/ATTACH]
 As a newbie on this forum, I will probably lurk at first, then start asking questions.</v>
      </c>
      <c r="C7690" s="14" t="str">
        <f>VLOOKUP(A7690,Sample!A:C,3,0)</f>
        <v>Long Form</v>
      </c>
      <c r="D7690" s="14" t="str">
        <f>VLOOKUP(A7690,Sample!A:E,5,0)</f>
        <v>NEUTRAL</v>
      </c>
      <c r="E7690" t="str">
        <f t="shared" si="1"/>
        <v>en</v>
      </c>
    </row>
    <row r="7691" hidden="1">
      <c r="A7691" s="4" t="s">
        <v>25830</v>
      </c>
      <c r="B7691" s="14" t="str">
        <f>VLOOKUP(A7691,Sample!A:B,2,0)</f>
        <v>WhatsTheRush wrote: ↑Oct 1st, 2017 2:18 pm
 Seems like a good deal. PM somewhere else in-store or online to get FS or 10% off the diff?
 Any luck with this, Canada Computers? Best Buy?</v>
      </c>
      <c r="C7691" s="14" t="str">
        <f>VLOOKUP(A7691,Sample!A:C,3,0)</f>
        <v>Long Form</v>
      </c>
      <c r="D7691" s="14" t="str">
        <f>VLOOKUP(A7691,Sample!A:E,5,0)</f>
        <v>NEUTRAL</v>
      </c>
      <c r="E7691" t="str">
        <f t="shared" si="1"/>
        <v>en</v>
      </c>
    </row>
    <row r="7692" hidden="1">
      <c r="A7692" s="4" t="s">
        <v>25832</v>
      </c>
      <c r="B7692" s="14" t="str">
        <f>VLOOKUP(A7692,Sample!A:B,2,0)</f>
        <v>Congrats !
 3/16 EX 644 CK-TU 642 CK-EQ 660 WalMart- 671. One baddie left falls off starting 11/17.
 &gt;9/17 CCT EX 732 TU 726 EQ 716
 You are only young once, but you can be immature forever</v>
      </c>
      <c r="C7692" s="14" t="str">
        <f>VLOOKUP(A7692,Sample!A:C,3,0)</f>
        <v>Long Form</v>
      </c>
      <c r="D7692" s="14" t="str">
        <f>VLOOKUP(A7692,Sample!A:E,5,0)</f>
        <v>NEUTRAL</v>
      </c>
      <c r="E7692" t="str">
        <f t="shared" si="1"/>
        <v>en</v>
      </c>
    </row>
    <row r="7693" hidden="1">
      <c r="A7693" s="4" t="s">
        <v>25835</v>
      </c>
      <c r="B7693" s="14" t="str">
        <f>VLOOKUP(A7693,Sample!A:B,2,0)</f>
        <v>256 gigs on the size of a 5 cent coin crazy man. Thinking about getting one not sure if Xiaomi note 4x will handle it. Its $1 more than i paid for the phone.</v>
      </c>
      <c r="C7693" s="14" t="str">
        <f>VLOOKUP(A7693,Sample!A:C,3,0)</f>
        <v>Long Form</v>
      </c>
      <c r="D7693" s="14" t="str">
        <f>VLOOKUP(A7693,Sample!A:E,5,0)</f>
        <v>NEUTRAL</v>
      </c>
      <c r="E7693" t="str">
        <f t="shared" si="1"/>
        <v>en</v>
      </c>
    </row>
    <row r="7694" hidden="1">
      <c r="A7694" s="4" t="s">
        <v>25838</v>
      </c>
      <c r="B7694" s="14" t="str">
        <f>VLOOKUP(A7694,Sample!A:B,2,0)</f>
        <v>But for some reason comments complaining about paywalls never get down-voted to grey.</v>
      </c>
      <c r="C7694" s="14" t="str">
        <f>VLOOKUP(A7694,Sample!A:C,3,0)</f>
        <v>Long Form</v>
      </c>
      <c r="D7694" s="14" t="str">
        <f>VLOOKUP(A7694,Sample!A:E,5,0)</f>
        <v>NEGATIVE</v>
      </c>
      <c r="E7694" t="str">
        <f t="shared" si="1"/>
        <v>en</v>
      </c>
    </row>
    <row r="7695" hidden="1">
      <c r="A7695" s="4" t="s">
        <v>25841</v>
      </c>
      <c r="B7695" s="14" t="str">
        <f>VLOOKUP(A7695,Sample!A:B,2,0)</f>
        <v>Talk to Chase. Maybe yes, maybe no.</v>
      </c>
      <c r="C7695" s="14" t="str">
        <f>VLOOKUP(A7695,Sample!A:C,3,0)</f>
        <v>Long Form</v>
      </c>
      <c r="D7695" s="14" t="str">
        <f>VLOOKUP(A7695,Sample!A:E,5,0)</f>
        <v>NEUTRAL</v>
      </c>
      <c r="E7695" t="str">
        <f t="shared" si="1"/>
        <v>en</v>
      </c>
    </row>
    <row r="7696" hidden="1">
      <c r="A7696" s="4" t="s">
        <v>25844</v>
      </c>
      <c r="B7696" s="14" t="str">
        <f>VLOOKUP(A7696,Sample!A:B,2,0)</f>
        <v>I am watching too. I keep looking for an e-mail. Let's hope they release one!</v>
      </c>
      <c r="C7696" s="14" t="str">
        <f>VLOOKUP(A7696,Sample!A:C,3,0)</f>
        <v>Long Form</v>
      </c>
      <c r="D7696" s="14" t="str">
        <f>VLOOKUP(A7696,Sample!A:E,5,0)</f>
        <v>NEUTRAL</v>
      </c>
      <c r="E7696" t="str">
        <f t="shared" si="1"/>
        <v>en</v>
      </c>
    </row>
    <row r="7697" hidden="1">
      <c r="A7697" s="4" t="s">
        <v>25847</v>
      </c>
      <c r="B7697" s="14" t="str">
        <f>VLOOKUP(A7697,Sample!A:B,2,0)</f>
        <v>ViolentChemistry said:
  ↑
  DigInTheCrates said:
  ↑
  ViolentChemistry said:
  ↑
  Yeah when the market collapses they’ll be glad they own all those market shares?Click to expand...
 Precious metals keep intrinsic value, when the dollar deflates it's people who invest in precious metals that'll benefitClick to expand...
 So you mean people who stockpile actual precious metals, not people who invest in them. Most of their intrinsic value isn’t actually anywhere near what they sell for though. Especially if big systems are down.Click to expand...
 if you're going to be a doomsday nut, it might be least harmful to be a 'buy gold' nut. Or platinum/palladium. I think that's probably a safer bet than the people who build fallout shelters and stockpile ramen noodles
 Gold right now @ 1300/oz. In 2013 it was $1700/oz. 
 I like this dip we're having right now in gold/silver/platinum prices. Buying time if you're looking to buy</v>
      </c>
      <c r="C7697" s="14" t="str">
        <f>VLOOKUP(A7697,Sample!A:C,3,0)</f>
        <v>Long Form</v>
      </c>
      <c r="D7697" s="14" t="str">
        <f>VLOOKUP(A7697,Sample!A:E,5,0)</f>
        <v>NEUTRAL</v>
      </c>
      <c r="E7697" t="str">
        <f t="shared" si="1"/>
        <v>en</v>
      </c>
    </row>
    <row r="7698" hidden="1">
      <c r="A7698" s="4" t="s">
        <v>25849</v>
      </c>
      <c r="B7698" s="14" t="str">
        <f>VLOOKUP(A7698,Sample!A:B,2,0)</f>
        <v>HENRY ★ EXCHANGERAvailable for daily deals:BITCOIN - ETHEREUM - LITECOIN - DOGECOIN - NETELLERSKRILL - PERFECT MONEY - WMZ - PAYONEER - WESTERN UNIONONE VANILLA - ITUNES - GREENDOT - EBAY - TARGETWALMART - BEST BUY - MONEYPAK - STEAM - HOME DEPOT✔ BEST RATES✔ FAST PAYMENT✔ 24/7 AVAILABLE​✔ WE DON'T SEND FIRST✔ ESCROW - JUST IF YOU PROOF THAT YOU REALLY OWN THE FUNDSICQ: 677253321GMAIL: best.exchange2013@gmail.comSKYPE: HENRY_MOHAMMAD</v>
      </c>
      <c r="C7698" s="14" t="str">
        <f>VLOOKUP(A7698,Sample!A:C,3,0)</f>
        <v>Long Form</v>
      </c>
      <c r="D7698" s="14" t="str">
        <f>VLOOKUP(A7698,Sample!A:E,5,0)</f>
        <v>NEUTRAL</v>
      </c>
      <c r="E7698" t="str">
        <f t="shared" si="1"/>
        <v>en</v>
      </c>
    </row>
    <row r="7699" hidden="1">
      <c r="A7699" s="4" t="s">
        <v>25852</v>
      </c>
      <c r="B7699" s="14" t="str">
        <f>VLOOKUP(A7699,Sample!A:B,2,0)</f>
        <v>Originally Posted by xpopcornx
 Getting Started
 When considering closing a bank account, check to ensure there are no funds available in the account. If funds still are available you need to either transfer them to another account or contact the customer service department noted on your bank's website and request a Cashier's Check in the amount of your balance, explaining that you are opting to close the account. Confirm the correct address to which the check should be sent. Some banks may require a formal written request. For example, TD Bank requires a signed and notarized letter to close an account with an open balance.
 Zero Balances
 If your account balance is zero, visit your bank's website and follow the instructions for account closure. Some banks let you do everything on the website by accessing your online account and following the instructions. Others, such as Wells Fargo, Citibank and TD Bank, instruct customers to email a request to a specific mailbox or call a toll-free number. When sending an email, be sure to confirm the account number and provide contact information should your bank have any questions. These instructions routinely are available through the Help or FAQ (Frequently Asked Questions) links.
 According to DBS Bank Singapore, to close your bank account:
 1) Fill in the "authorization for closure of account" and mail it back to the address stated, wait for 45 days upon receipt
 or 
 2) Visit any DBS branch.
 There's no such thing as closing your bank through online. So how was it possible for Trillanes to close his account on the internet?</v>
      </c>
      <c r="C7699" s="14" t="str">
        <f>VLOOKUP(A7699,Sample!A:C,3,0)</f>
        <v>Long Form</v>
      </c>
      <c r="D7699" s="14" t="str">
        <f>VLOOKUP(A7699,Sample!A:E,5,0)</f>
        <v>NEUTRAL</v>
      </c>
      <c r="E7699" t="str">
        <f t="shared" si="1"/>
        <v>en</v>
      </c>
    </row>
    <row r="7700" hidden="1">
      <c r="A7700" s="4" t="s">
        <v>25855</v>
      </c>
      <c r="B7700" s="14" t="str">
        <f>VLOOKUP(A7700,Sample!A:B,2,0)</f>
        <v>Sorry guys...been absent for a while. I have the OBC from back in 2013. I always get $6,500 by buying VGC and then organically spend an additional $20K organically.
 I am confused a to whether the first $6,500 will count to reach the threshold needed to trigger the 5%. If I reach the first $6,500 by buying VGC, will any purchase above earn 5% cash back if made at a grocery chain?</v>
      </c>
      <c r="C7700" s="14" t="str">
        <f>VLOOKUP(A7700,Sample!A:C,3,0)</f>
        <v>Long Form</v>
      </c>
      <c r="D7700" s="14" t="str">
        <f>VLOOKUP(A7700,Sample!A:E,5,0)</f>
        <v>NEUTRAL</v>
      </c>
      <c r="E7700" t="str">
        <f t="shared" si="1"/>
        <v>en</v>
      </c>
    </row>
    <row r="7701" hidden="1">
      <c r="A7701" s="4" t="s">
        <v>25858</v>
      </c>
      <c r="B7701" s="14" t="str">
        <f>VLOOKUP(A7701,Sample!A:B,2,0)</f>
        <v>Timmy 11
 Punkin 10
 Macy 7
 Sundance - 6
 Aetheling - 5
 YAY TIMMY! (I will get caught up on the winning pictures this week sometime)</v>
      </c>
      <c r="C7701" s="14" t="str">
        <f>VLOOKUP(A7701,Sample!A:C,3,0)</f>
        <v>Long Form</v>
      </c>
      <c r="D7701" s="14" t="str">
        <f>VLOOKUP(A7701,Sample!A:E,5,0)</f>
        <v>NEUTRAL</v>
      </c>
      <c r="E7701" t="str">
        <f t="shared" si="1"/>
        <v>en</v>
      </c>
    </row>
    <row r="7702" hidden="1">
      <c r="A7702" s="4" t="s">
        <v>25861</v>
      </c>
      <c r="B7702" s="14" t="str">
        <f>VLOOKUP(A7702,Sample!A:B,2,0)</f>
        <v>Quote: :
 Congrats crackman! Lol
 Thanks Gmood! I'm still waiting to see your approval post from Banco if they ever get around to it! LOL AmEx l BoA l Chase l Citi l Discover l Fifth Third l FNBO l NFCU l PenFed l Synchrony l USAA l 09/17 FICO EQ 754, EX 755, TU 783</v>
      </c>
      <c r="C7702" s="14" t="str">
        <f>VLOOKUP(A7702,Sample!A:C,3,0)</f>
        <v>Long Form</v>
      </c>
      <c r="D7702" s="14" t="str">
        <f>VLOOKUP(A7702,Sample!A:E,5,0)</f>
        <v>NEUTRAL</v>
      </c>
      <c r="E7702" t="str">
        <f t="shared" si="1"/>
        <v>en</v>
      </c>
    </row>
    <row r="7703" hidden="1">
      <c r="A7703" s="4" t="s">
        <v>25864</v>
      </c>
      <c r="B7703" s="14" t="str">
        <f>VLOOKUP(A7703,Sample!A:B,2,0)</f>
        <v>Quote: : I think comfort bikes are their market, it just makes me wonder why they didn't put one on the rear as well? High end rear shocks cost a fortune but I have seen cheap spring versions on $150 Kmart MTBs so it's doable and would give an added comfort factor hey. For comfort riding, suspension seat posts works almost as well, allows a cheaper, lighter frame design and doesn't steal as much pedalling energy during the occasional out-of-saddle pedalling.
 But it does exist. Last time I was in the Netherlands I did notice several Townies with short-travel rear suspensions.</v>
      </c>
      <c r="C7703" s="14" t="str">
        <f>VLOOKUP(A7703,Sample!A:C,3,0)</f>
        <v>Long Form</v>
      </c>
      <c r="D7703" s="14" t="str">
        <f>VLOOKUP(A7703,Sample!A:E,5,0)</f>
        <v>NEUTRAL</v>
      </c>
      <c r="E7703" t="str">
        <f t="shared" si="1"/>
        <v>en</v>
      </c>
    </row>
    <row r="7704" hidden="1">
      <c r="A7704" s="4" t="s">
        <v>25867</v>
      </c>
      <c r="B7704" s="14" t="str">
        <f>VLOOKUP(A7704,Sample!A:B,2,0)</f>
        <v>I guess it depends on exactly what you are doing with. But in that price range you should consider a Google Chromebook. https://www.google.com/chromebook/
 https://www.bestbuy.com/site/searchpage.jsp?cp=1&amp;searchType=search&amp;_dyncharset=UTF-8&amp;ks=960&amp;sc=Global&amp;list=y&amp;usc=All%20Categories&amp;type=page&amp;id=pcat17071&amp;iht=n&amp;seeAll=&amp;browsedCategory=pcmcat244900050010&amp;st=pcmcat244900050010_categoryid%24pcmcat138500050001&amp;qp=operatingsystem_facet%3DOperating%20System ~Chrome%20OS%5Escreenresolutionsv_facet%3DScreen%20Resolution~1920%20x%201080%20(Full%20HD)&amp;sp=%2Bcurrentprice%20skuidsaas</v>
      </c>
      <c r="C7704" s="14" t="str">
        <f>VLOOKUP(A7704,Sample!A:C,3,0)</f>
        <v>Long Form</v>
      </c>
      <c r="D7704" s="14" t="str">
        <f>VLOOKUP(A7704,Sample!A:E,5,0)</f>
        <v>NEUTRAL</v>
      </c>
      <c r="E7704" t="str">
        <f t="shared" si="1"/>
        <v>en</v>
      </c>
    </row>
    <row r="7705" hidden="1">
      <c r="A7705" s="4" t="s">
        <v>25870</v>
      </c>
      <c r="B7705" s="14" t="str">
        <f>VLOOKUP(A7705,Sample!A:B,2,0)</f>
        <v>goalie18 wrote:"Tell your mom your score will take a hit if all your accounts report $0, at least one account needs to report some balance each month, just make sure you pay in full on or before the statement due date to avoid paying interest." Thank you @oldman87. Is it ok to keep utilization at 10% when it reports? And yes, I will make sure to pay entire balance on due date so I don't have to worry about the interest.</v>
      </c>
      <c r="C7705" s="14" t="str">
        <f>VLOOKUP(A7705,Sample!A:C,3,0)</f>
        <v>Long Form</v>
      </c>
      <c r="D7705" s="14" t="str">
        <f>VLOOKUP(A7705,Sample!A:E,5,0)</f>
        <v>NEUTRAL</v>
      </c>
      <c r="E7705" t="str">
        <f t="shared" si="1"/>
        <v>en</v>
      </c>
    </row>
    <row r="7706" hidden="1">
      <c r="A7706" s="4" t="s">
        <v>25875</v>
      </c>
      <c r="B7706" s="14" t="str">
        <f>VLOOKUP(A7706,Sample!A:B,2,0)</f>
        <v>The face of global colonialism....
 This is exactly where, in terms of regulation, a lot of the tensions emerge because these corporations operate within US law. If someone like Trump determines one day that, for example, anti-fascist protesters are illegal and a terrorist group, then Facebook has to implement this globally, Siapera points out. https://www.irishtimes.com/business/...cnic-1.3224435</v>
      </c>
      <c r="C7706" s="14" t="str">
        <f>VLOOKUP(A7706,Sample!A:C,3,0)</f>
        <v>Long Form</v>
      </c>
      <c r="D7706" s="14" t="str">
        <f>VLOOKUP(A7706,Sample!A:E,5,0)</f>
        <v>NEGATIVE</v>
      </c>
      <c r="E7706" t="str">
        <f t="shared" si="1"/>
        <v>en</v>
      </c>
    </row>
    <row r="7707" hidden="1">
      <c r="A7707" s="4" t="s">
        <v>25877</v>
      </c>
      <c r="B7707" s="14" t="str">
        <f>VLOOKUP(A7707,Sample!A:B,2,0)</f>
        <v>Quote: : Might be to soon to tell, but the way people keep saying what card they're using and the $$ amount it's only a matter of time.
 And the way some bank officials go from bank to bank they'll take this with them..
 Is it collusion or a coincidence that Banks A B B C C have all come up with some form of plan to thwart rewards seekers. MS will be the next target. Took them way too much time I almost finished with all Amex Signing Bonuses (once per product per life) and I am only missing the Amex Platinum Card, which anyway, can not be MS on if you go for the 100K
 I even managed to MS the brand new BBP signing bonus</v>
      </c>
      <c r="C7707" s="14" t="str">
        <f>VLOOKUP(A7707,Sample!A:C,3,0)</f>
        <v>Long Form</v>
      </c>
      <c r="D7707" s="14" t="str">
        <f>VLOOKUP(A7707,Sample!A:E,5,0)</f>
        <v>NEUTRAL</v>
      </c>
      <c r="E7707" t="str">
        <f t="shared" si="1"/>
        <v>en</v>
      </c>
    </row>
    <row r="7708" hidden="1">
      <c r="A7708" s="4" t="s">
        <v>25880</v>
      </c>
      <c r="B7708" s="14" t="str">
        <f>VLOOKUP(A7708,Sample!A:B,2,0)</f>
        <v>Regarding the Chase 5/24 rule, I should apply for Chase cards for my first 5 cards, then once I have opened 5 chase accounts apply for any others? ( did open a Bank of America account in Dec before knowing all of this so that will count too.) I am making a list of the credit cards I want and what dates to apply.
 The exceptions to the 5/24 rule are:
 Chase Hyatt
 Chase IHG
 Chase Ritz-Carlton
 Chase Marriott Premier Business
 Chase British Airways
 Chase Amazon
 Chase Disney</v>
      </c>
      <c r="C7708" s="14" t="str">
        <f>VLOOKUP(A7708,Sample!A:C,3,0)</f>
        <v>Long Form</v>
      </c>
      <c r="D7708" s="14" t="str">
        <f>VLOOKUP(A7708,Sample!A:E,5,0)</f>
        <v>NEUTRAL</v>
      </c>
      <c r="E7708" t="str">
        <f t="shared" si="1"/>
        <v>en</v>
      </c>
    </row>
    <row r="7709" hidden="1">
      <c r="A7709" s="4" t="s">
        <v>25883</v>
      </c>
      <c r="B7709" s="14" t="str">
        <f>VLOOKUP(A7709,Sample!A:B,2,0)</f>
        <v>Legal Guide for Starting &amp; Running a Small Business, 14th edition
 by Attorney Fred S. Steingold
 English | 2015 | ISBN: 1413321402 | 453 Pages | PDF | 5.58 MB
 When you run a small business, legal questions crop up almost on a daily basis. Ignoring them can threaten your enterprise-but hiring a lawyer to help with routine issues can devastate the bottom line.
 Fortunately, you have a better alternative. Legal Guide for Starting &amp; Running a Small Business clearly explains the how to:
 - raise start-up money
 - pick the right business structure
 - get licenses and permits
 - negotiate a favorable lease
 - protect yourself with the right insurance
 - create binding contracts
 - hire, fire, and manage employees
 - cope with financial problems
 - protect your personal assets
 - save on business taxes
 The 14th edition is completely updated with the latest business tax rules and numbers, including options for deducting expenses for the business use of your home.
 Buy Premium Account To Get Resumable Support &amp; Max Speed
 Code: Please Login / Register to view the Link</v>
      </c>
      <c r="C7709" s="14" t="str">
        <f>VLOOKUP(A7709,Sample!A:C,3,0)</f>
        <v>Long Form</v>
      </c>
      <c r="D7709" s="14" t="str">
        <f>VLOOKUP(A7709,Sample!A:E,5,0)</f>
        <v>NEUTRAL</v>
      </c>
      <c r="E7709" t="str">
        <f t="shared" si="1"/>
        <v>en</v>
      </c>
    </row>
    <row r="7710" hidden="1">
      <c r="A7710" s="4" t="s">
        <v>25885</v>
      </c>
      <c r="B7710" s="14" t="str">
        <f>VLOOKUP(A7710,Sample!A:B,2,0)</f>
        <v>A couple bullets are going to be fired if i see your face at my place. Then I’ll put your body in a cave. I won't stop now it's too late. I'm like a tiger in a cage. When i build rage, I’m like a razor blade. In your dreams I’m your worst nightmare. To stand up to me you are going need a chair. Mr. Donald trump hair. Middle fingers in the air. If you were dead half the world wouldn't care. 
 You’re unworthy. You’re getting tossed in a hearse freely. I have no mercy 
 you got fat rolls on your neck and wrist. You’re so fat but how come your bank account isn't (prick). I’m call Shrek cause you look like an ogre. Lips so red you gotten accepted as the joker. You look the kid of the jungle book. I've seen you punch and you can't even throw a hook. Nose so big Pinocchio said it's absurd. Is it the fruit loop bird? 
 You’re unworthy. You’re getting tossed in a hearse 
 freely. I have no mercy. 
 You are going to church but what about the candy you stole. You got no eyebrows just like an albino. Your sister is a slet and your dad likes to smoke. You were telling lies now I’m grilling you in a prose. You're a phony that's why you are still alone. Not even wanted at home. You are dead on my table with a succulent rose.I'm usually benevolent. But you were hella bent on getting relevant. So you went and sent cos I’m prevalent. You know what that meant? (Idiot). Your facetious, leaving you speechless. Bully to hide your weakness. You can't dance or sing, but you want to do both.</v>
      </c>
      <c r="C7710" s="14" t="str">
        <f>VLOOKUP(A7710,Sample!A:C,3,0)</f>
        <v>Long Form</v>
      </c>
      <c r="D7710" s="14" t="str">
        <f>VLOOKUP(A7710,Sample!A:E,5,0)</f>
        <v>NEUTRAL</v>
      </c>
      <c r="E7710" t="str">
        <f t="shared" si="1"/>
        <v>en</v>
      </c>
    </row>
    <row r="7711" hidden="1">
      <c r="A7711" s="4" t="s">
        <v>25887</v>
      </c>
      <c r="B7711" s="14" t="str">
        <f>VLOOKUP(A7711,Sample!A:B,2,0)</f>
        <v>#3 Waiting for UPS to deliver mine. I’ll let you know when it gets here. Might have to take it back to Apple. I’m not spending $200 on a band that doesn’t secure it or feels like the cheap $40 knockoffs at Best Buy. Plus no display box now, ugh for $800 Apple is starting to let quality slip.</v>
      </c>
      <c r="C7711" s="14" t="str">
        <f>VLOOKUP(A7711,Sample!A:C,3,0)</f>
        <v>Long Form</v>
      </c>
      <c r="D7711" s="14" t="str">
        <f>VLOOKUP(A7711,Sample!A:E,5,0)</f>
        <v>NEUTRAL</v>
      </c>
      <c r="E7711" t="str">
        <f t="shared" si="1"/>
        <v>en</v>
      </c>
    </row>
    <row r="7712" hidden="1">
      <c r="A7712" s="4" t="s">
        <v>25890</v>
      </c>
      <c r="B7712" s="14" t="str">
        <f>VLOOKUP(A7712,Sample!A:B,2,0)</f>
        <v>einstein wrote: Flipkart sucks in returns. If you return something, Flipkart executive opens the whole damn thing and inspects. There is no option of time slots also, which is crucial for working people. Amazon guy just takes the package and leaves. Amazon delivery and returns are impeccable on timings. +1 …on smooth return experience with Amazon part!!</v>
      </c>
      <c r="C7712" s="14" t="str">
        <f>VLOOKUP(A7712,Sample!A:C,3,0)</f>
        <v>Long Form</v>
      </c>
      <c r="D7712" s="14" t="str">
        <f>VLOOKUP(A7712,Sample!A:E,5,0)</f>
        <v>NEGATIVE</v>
      </c>
      <c r="E7712" t="str">
        <f t="shared" si="1"/>
        <v>en</v>
      </c>
    </row>
    <row r="7713" hidden="1">
      <c r="A7713" s="4" t="s">
        <v>25893</v>
      </c>
      <c r="B7713" s="14" t="str">
        <f>VLOOKUP(A7713,Sample!A:B,2,0)</f>
        <v>Quote: : You can redeem the below mentioned which I think can be use easily.
 POLAR PUFF AND CAKES VOUCHER
 $5 Voucher
 1,490
 SWENSEN VOUCHER
 $5 Voucher
 1,490
 POPULAR VOUCHER
 $5 Voucher
 1,500
 THE ICING ROOM VOUCHER
 $5 Voucher
 1,650
 To transfer Citi point into mileage, you need a minimum of 25,000 reward point which translate into 10,000 miles. Miles can be used for redemption of air tickets. Funny thing is I don't see any of that. My lowest was a $8 voucher which i cannot redeem.</v>
      </c>
      <c r="C7713" s="14" t="str">
        <f>VLOOKUP(A7713,Sample!A:C,3,0)</f>
        <v>Long Form</v>
      </c>
      <c r="D7713" s="14" t="str">
        <f>VLOOKUP(A7713,Sample!A:E,5,0)</f>
        <v>NEUTRAL</v>
      </c>
      <c r="E7713" t="str">
        <f t="shared" si="1"/>
        <v>en</v>
      </c>
    </row>
    <row r="7714" hidden="1">
      <c r="A7714" s="4" t="s">
        <v>25896</v>
      </c>
      <c r="B7714" s="14" t="str">
        <f>VLOOKUP(A7714,Sample!A:B,2,0)</f>
        <v>My daughter is 5. I will go to Kmart and get her a few bits and pieces like stationary, crafts and anything on special! I must remember to download some new games on the iPad to keep her busy at the hospital and during feeds.</v>
      </c>
      <c r="C7714" s="14" t="str">
        <f>VLOOKUP(A7714,Sample!A:C,3,0)</f>
        <v>Long Form</v>
      </c>
      <c r="D7714" s="14" t="str">
        <f>VLOOKUP(A7714,Sample!A:E,5,0)</f>
        <v>NEUTRAL</v>
      </c>
      <c r="E7714" t="str">
        <f t="shared" si="1"/>
        <v>en</v>
      </c>
    </row>
    <row r="7715" hidden="1">
      <c r="A7715" s="4" t="s">
        <v>25899</v>
      </c>
      <c r="B7715" s="14" t="str">
        <f>VLOOKUP(A7715,Sample!A:B,2,0)</f>
        <v>well people of usa have you ever look around on the internet ?and just wondered how much money trump has maybe borrow from banks, and do you ever think maybe how much money he might owe to maybe some banks, well i have look and what i can find i think mr muller needs to maybe look real good and see what he can maybe find in my own opinion. and has trump paid any taxes at all? i can see he has borrow large amounts of money , really i see many things that maybe needs to be look at, like did he have to list what he owes and what he owns now are at anytime ,you would think trump might maybe need to pay some taxes in my own opinion. and has he really paid maybe for what he owns are owes? people just type in donald trump name and see he maybe uses more than one bank in my own opinion . just wonder has mr muller had time to look at maybe trump finances could he have ties with maybe lots of stuff are even more people then he maybe has to list? in my opinion.someone needs to look real close and see what trump makes in a year in my own opinion.</v>
      </c>
      <c r="C7715" s="14" t="str">
        <f>VLOOKUP(A7715,Sample!A:C,3,0)</f>
        <v>Long Form</v>
      </c>
      <c r="D7715" s="14" t="str">
        <f>VLOOKUP(A7715,Sample!A:E,5,0)</f>
        <v>NEUTRAL</v>
      </c>
      <c r="E7715" t="str">
        <f t="shared" si="1"/>
        <v>en</v>
      </c>
    </row>
    <row r="7716" hidden="1">
      <c r="A7716" s="4" t="s">
        <v>25901</v>
      </c>
      <c r="B7716" s="14" t="str">
        <f>VLOOKUP(A7716,Sample!A:B,2,0)</f>
        <v>many other items on clearance, nemo backpack for $5, some scarf for $3 and more,</v>
      </c>
      <c r="C7716" s="14" t="str">
        <f>VLOOKUP(A7716,Sample!A:C,3,0)</f>
        <v>Long Form</v>
      </c>
      <c r="D7716" s="14" t="str">
        <f>VLOOKUP(A7716,Sample!A:E,5,0)</f>
        <v>NEUTRAL</v>
      </c>
      <c r="E7716" t="str">
        <f t="shared" si="1"/>
        <v>en</v>
      </c>
    </row>
    <row r="7717" hidden="1">
      <c r="A7717" s="4" t="s">
        <v>25904</v>
      </c>
      <c r="B7717" s="14" t="str">
        <f>VLOOKUP(A7717,Sample!A:B,2,0)</f>
        <v>plotting template
 Characters
 Sanctuary is in need of officials! The continent is the leading authority on all things anti-supernatural, and serves as the most technologically-advanced society in the setting. With that, it needs characters to operate within that system!
 amitielAmitiel is a shapeshifting Archangel originally from the heavenly realm of Empyrea, who fell from grace after speaking out against their Lord. Shown mercy, they were saved from certain destruction from a mysterious force, and are now tied to the Earth.
 After participating in a War against Necropolis, they established the presence of angelic life, and are now settled within a heavenly realm with the Goddess, Vessatali.
 Possible Relationshipsdsfsdafsafsdf
 Possible Relationshipsdsfsdafsafsdf
 Possible Relationshipsdsfsdafsafsdf
 kenessa asalea
 deputyThe Deputy of Sanctuary is a vice-president. They are there just in case anything happens to the Director, and will assume the position of Director when their superior is incapable of performing their duties. They work not only as a chief adviser, but as the second-highest authority in the land.
 The Deputy of Sanctuary has the following powers and influences, all of which are under the power of the Director:
 In-Character: Same powers as the Director of Sanctuary, but all decisions must go through the Director. Director is able to veto any and all decisions by the Deputy.Out of Character: Same as the Director of Sanctuary, but all decisions must go through the Director. Director is able to veto any and all decisions by the Deputy.
 chief enforcerThe Chief Enforcer is the head of the military. They are the General, who commands all other directly affiliated regiments of Enforcers in Sanctuary. 
 They are the primary military adviser of the entire executive heads of government, has control over the policing of the state, and all military operations are ultimately reported to and judged by them. They answer to the Director and Deputy.
 The Chief Enforcer has the following powers and influences:
 In-Character: Able to control police and military; able change the roster of Enforcers; near total power over anti-supernatural and general peacekeeping procedures.Out of Character: Can change the positions of characters in Enforcer positions; able to create Enforcer-related quests and plots; can look intervene in Sanctuary threads and send Enforcers there. 
 head scientistThe head of all research and development of Sanctuary technologies, primarily things made to deal with the supernatural and maintain order within the populace. The Head Scientist is the final authority on all things technological, as a result.
 They answer only to the Director.
 The Head Scientist has the following powers and influences:
 In-Character: Can standardize any technology/advancement in the sciences; oversees and commands all scientific research branches; can create laws pertaining to the sciences, all engineering, and its use.Out of Character: Can change the positions of any Sanctuary science officials; can create science/technology-related quests or plots; can intervene in threads that relate to their field.[/div][/span][/span][/div][/div][/div][/div]
 amitielAmitiel is a shapeshifting Archangel originally from the heavenly realm of Empyrea, who fell from grace after speaking out against their Lord. Shown mercy, they were saved from certain destruction from a mysterious force, and are now tied to the Earth.
 After participating in a War against Necropolis, they established the presence of angelic life, and are now settled within a heavenly realm with the Goddess, Vessatali.
 Possible Relationshipsdsfsdafsafsdf
 Possible Relationshipsdsfsdafsafsdf
 Possible Relationshipsdsfsdafsafsdf</v>
      </c>
      <c r="C7717" s="14" t="str">
        <f>VLOOKUP(A7717,Sample!A:C,3,0)</f>
        <v>Long Form</v>
      </c>
      <c r="D7717" s="14" t="str">
        <f>VLOOKUP(A7717,Sample!A:E,5,0)</f>
        <v>NEUTRAL</v>
      </c>
      <c r="E7717" t="str">
        <f t="shared" si="1"/>
        <v>en</v>
      </c>
    </row>
    <row r="7718" hidden="1">
      <c r="A7718" s="4" t="s">
        <v>25907</v>
      </c>
      <c r="B7718" s="14" t="str">
        <f>VLOOKUP(A7718,Sample!A:B,2,0)</f>
        <v>I have multiple high-end Thai credit cards. I can tell you they are absolutely worth it, especially for those who live in Thailand. I haven't used my US credit cards in Thailand for 3 years now. First, you get all sort of discounts, bonuses, benefits and insurances. I like eating at expensive buffet at brand name hotels. No US cards will get me 30~50% off. My prestige citi card comes with purchase protection, in case for should any of electronics I bought have problems. It also earns points which can be exchanged for multiple airlines miles. My Aeon cards have 3% cash back for spending at restaurants and hotels, and earn ROP miles as well. The amount I spent my cards, I easily earn enough points/miles that get me 2 round trips worth of Business class or 1 round trip of first class every year.
  I often see people commenting about you will be liable for fraud. Well, obviously they don't know what they are talking about since they don't actually have credit card here. My Thai credit cards (Citi, SCB, Aeon, Krungsri) always protect me from fraud. I have never been charged for any unauthorized used of my card. And services I receive are far better than I get from US banks.
  If you live in Thailand, in my opinion Thai credit cards are very well worth it. If you are qualified, I highly recommend it.</v>
      </c>
      <c r="C7718" s="14" t="str">
        <f>VLOOKUP(A7718,Sample!A:C,3,0)</f>
        <v>Long Form</v>
      </c>
      <c r="D7718" s="14" t="str">
        <f>VLOOKUP(A7718,Sample!A:E,5,0)</f>
        <v>NEGATIVE</v>
      </c>
      <c r="E7718" t="str">
        <f t="shared" si="1"/>
        <v>en</v>
      </c>
    </row>
    <row r="7719" hidden="1">
      <c r="A7719" s="4" t="s">
        <v>25910</v>
      </c>
      <c r="B7719" s="14" t="str">
        <f>VLOOKUP(A7719,Sample!A:B,2,0)</f>
        <v>ABSOLUTELY HORRENDOUS EXPERIENCE! This company lied about their cancellation policy, deceived us in how their insurance policy works, and we had to eventually pay about a thousand dollars extra to get it taken care of directly through the airline. They added on fee after fee to total in hundreds of dollars worth of cancellation and rescheduling fees we were never told about. I will NEVER recommend this company, and I will do everything I can to warn people about the terrible experience we had. We purchased our tickets in April as well as cancellation insurance. The trip was planned for December. We did have to reschedule our flights to a later due to to unexpected circumstances. The cancellation policy only covers you if you or any of the passengers die. So, we had to pay a cancellation cost. A few weeks after canceling, I called the airline, and found out our flight was never actually cancelled, yet we were charged. We can outgoing flight through Delta, and got that taken care of promptly by calling the airline. They charged us $100 to change our flight. Justfly was trying to say that on top of the cancellation charge ($75 per passenger), we needed to pay a $200 per passenger reschedule fee, along with their fees (which ended up being over $500). Because I had such a great experience with Delta, I called our return flight American Airlines to do the same thing. We had a difference experience, but were able to reschedule our flight for $147 per passenger (still $300), but cheaper than JustFly Quote: d us (Which was again, $200/passenger along with their "fees"). I purchased insurance for $130, which did nothing. I used a 3rd party to get cheaper tickets, and then it has turned into a nightmare. I called them back calling them out on the cancellation failure on their part, and they refused to give me a refund, even though they never actually did anything about the cancelled flight. I tried to cancel the insurance because it also wasn't doing anything for me, and the airline would take care of me better than this company. They wouldn't refund this either. This is a fraudulent, lying company and I do not recommend them at all! They outsource their customer service department and nothing ever got resolved. Edited: 12:59 pm, today</v>
      </c>
      <c r="C7719" s="14" t="str">
        <f>VLOOKUP(A7719,Sample!A:C,3,0)</f>
        <v>Long Form</v>
      </c>
      <c r="D7719" s="14" t="str">
        <f>VLOOKUP(A7719,Sample!A:E,5,0)</f>
        <v>NEGATIVE</v>
      </c>
      <c r="E7719" t="str">
        <f t="shared" si="1"/>
        <v>en</v>
      </c>
    </row>
    <row r="7720" hidden="1">
      <c r="A7720" s="4" t="s">
        <v>25913</v>
      </c>
      <c r="B7720" s="14" t="str">
        <f>VLOOKUP(A7720,Sample!A:B,2,0)</f>
        <v>bear513 said:
  ↑
  Fort Fun Indiana said:
  ↑
  bear513 said:
  ↑
  Fort Fun Indiana said:
  ↑
  bear513 said:
  ↑
  Fort Fun Indiana said:
  ↑
  Here you go: Academy of Athens
  Sorry, buddy, it's all the scientific organizations in the world. A know-nothing person with zero education or experience in any of these fields is not presenting a challenge to accepted theories, supported by mountains of mutually supportive evidence, by naysaying and parroting blogs he doesn't even understandf. You are delusional to think that you are, and it is embarrassing, bizarre behavior.
 Dude I have 34 years of temperature reading equipment knowledge, I am a fucking expert...
 2. And now your totally embarrassing yourself, like numb nuts did, where in your link does they say man is causing climate change?
 "Dude I have 34 years of temperature reading equipment knowledge, I am a fucking expert..."
 ....at reading fucking temperature equipment.. In fact, you sound even more absurd now. "Since I read temperature equipment for 34 years, I have outsmarted all the oceanographers, geologists, climatologists, biologists, physicists.... welp, pretty much everyone! Except those smart, fossil-fuel industry-funded lying bloggers. I learn something new from them every day!"
 oooooooookay!
 and it was not claimed that the link said anything about climate change. It is just a link to their website. Are you suggesting they did not endorse the scientific consensus? No? then shaddup.
 Get the fuck over yourself who said anything I was smarter , just saying I know the history and a expert at the technology and human nature..
 2..why would I bother to click the link, I already knew they existed you needle dick moron...
 I wanted to know what they really said, research on climate change . 
 A typical sheep you are, someone says 200 scientific organizations say climate change is man made and you are to fucking stupid to research the organization"s 
  View attachment 150204
 .
 "Get the fuck over yourself who said anything I was smarter "
 You are smarter than them all, or they are all lying, or a mix of the two.. Pick your poison. Any of them are absurd.
 Listen you little cock sucker are you going to debate or just deflect?
 The little puke is not here to debate. He is here to stop the information flow. He is here to disrupt the information, nothing more.</v>
      </c>
      <c r="C7720" s="14" t="str">
        <f>VLOOKUP(A7720,Sample!A:C,3,0)</f>
        <v>Long Form</v>
      </c>
      <c r="D7720" s="14" t="str">
        <f>VLOOKUP(A7720,Sample!A:E,5,0)</f>
        <v>NEGATIVE</v>
      </c>
      <c r="E7720" t="str">
        <f t="shared" si="1"/>
        <v>en</v>
      </c>
    </row>
    <row r="7721" hidden="1">
      <c r="A7721" s="4" t="s">
        <v>25916</v>
      </c>
      <c r="B7721" s="14" t="str">
        <f>VLOOKUP(A7721,Sample!A:B,2,0)</f>
        <v>danceagogo wrote: »
 I know it's over a week since the Palladium and after a pretty busy week, still not sure about writing another report.
 Felt I was more 'mince' at remembering everything at this performance than the one in Glasgow.
 Why, I'm not sure. Might engage a psychiatrist 
 So here is a ramble.....coherent....but a ramble 
 Think I was too busy being cool thinking about the meet and greet that I wasn't focused enough - plus was looking forward to meeting up with @speedtrap and @KITKD69(my whooping partner from KD, Wimbledon) again, plus meeting @Pollyt22 and @DeiseDays at last as I'd had to cancel Edinburgh KD at the last moment.
 So a few thoughts to relive the day, which might be more about incidentals than the show 
 Journey from son's in Twickenham was a nightmare.
 No trains. Not helpful.
 South Western train employee in the ticket office at Strawberry Hill - I have encountered before - politeness and public service are anathema to him.
 Not sure why he's still there.
 Have thought about a written complaint before.
 This time I just might.
 Working on a chain gang would be more his style. (One time I was down he refused to take my Scottish notes - silly man - and was even arguing about the £1 coins. I ask you. They're the same!!!!! Thought he was protecting his employers) 
 Anyway, he was 'explaining' to a young man before me the directions to combat no trains - which neither of us could understand - and he was just looking at me in despair. But was very polite to the employee. I was very impressed.
 Then it was my turn.
 I was told what to do - couldn't understand a word of it of course - and when I asked for confirmation, he pointed in disdain to a notice.
 Read.
 You won't have to ask me and I won't have to explain anything 
 To paraphrase Jane Austen - readers, I was SO polite in my answer 
 Luckily I had picked up that getting to Teddington would get me a train, so, as I'd driven to London OH drove me there.
 I was on my way.
 Oxford Circus was my final tube stop in Regent Street and that was another momentary panic as St was closed to traffic because of an all day NFL parade. That turned out fine though. 
 Late lunch at Speedy's choice of restaurant as she was left with executive powers in this domain. 
 Good choice.
 Dead pan, tongue in cheek waiter.
 You're ordering??(We were stalling waiting for P and DD.) we'd only been there for half an hour or so 
 A bottle of champagne?
 Is it on the house?
 Only if you marry me.
 No champagne 
 No marriage 
 Good meal though. Good choice Speedy. 
 Great company old and new. Chat, food, drink, repartee. Anticipation. Nothing better.
 It was time to go.
 And to meet up with the lovely @ahouch and Bella.
 Has panic mode set in yet? 
 The Palladium
 I was almost as excited at being there as anything else. Have been in most London theatres, but not that one.
 I grew up in the 50's to Bruce Forsyth and Beat the Clock. To being allowed to staying up to watch Sunday Night at the London Palladium.
 Such a treat in those days.
 Special moment.
 It didn't disappoint.
 Lovely theatre.
 We were now inside, with our VIP badges waiting to be called through.
 Someone was trying to persuade us to talk to a camera about how good the show was.
 We weren't convinced.
 We did it though.
 But don't think our footage was used.
 Too old? 
 Steven Howard did say though, they were thinking of doing a similar format covering the 60's and when I asked who? He said the same cast hopefully.
  And I'd still get Elvis ?
 It was our turn
 As I said before, was not really totally with it from here on in.
 Think I could have been more coherent.
 All are lovely.
 Natalie was very excited to know she was getting married on Elvis's birthday - she didn't know that &amp; wondered how I knew the date.
 Those who know me, know about my PE background and it was a gymnastics based talk with Louis. (I did return to him at the end to say I hoped he wasn't doing Dancing On Ice. He's not )
 Then Jay.
 I felt he recognised me from Glasgow.
 His hugs are as good as ever.
 Conversation bit of a blur
 He asked me where I was sitting.
 I went back to speak to him to ask how he felt about all the 'granny' followers he now had - and he said it was great. He could be in a pub and have a pint and a conversation.
 So funny - because the next day the ’old dears' quote emerged 
 Curtain up
 To say I was excited would be an understatement.
 On all levels it delivers.
 Music
 Song
 Dance
 Entertainment
 Vitality
 Talent
 Just a wonderful show.
 No weak links.
 Natalie smiles, dances and looks superb. Super pro.
 Louis looks at home on the dance floor and the choreography combing his gymnastic talent with the dancing is very clever.
 He's lovely.
 Jay is sublime.
 So at home.
 So different from his first weeks on Strictly.
 So talented in song and dance
 Lovely mover
 Lovely voice
 Lovely person
 At home dancing 'disco' and contemporary 
 Leaner and fitter than at Glasgow 
 And he was so excited acknowledging his family.
 As an Elvis fan I hate anyone singing Elvis. No bigger accolade than saying 'That's alright Mama'was excellent. Different, but sooooo good.
 Leo, as compère, holds the show together
 Though I did think he was a bit cheeky - not to mention - predictable - when he was saying it would soon be the interval and the bar called ..... ...........when he announced this at Glasgow, the theatre emptied.
 To quote Max Boyce this time :- I WAS THERE 
 I loved all the touches throughout the show.
 The costume changes.
 The attention to detail.
 The singers dancing along.
 The 50's adverts 
 The video montage in the background.
 The various musical and dancing genres
 The camaraderie
 The band
 The 3 solo interviews were cheered to the rooftops.
 - and Jay highlighting Aliona was a special moment.
 Kim had reminded me to take my rings off and it was just as well she had.
 I clapped, sang (silently), cheered, whooped and rose to the occasion throughout the show.
 Everyone got a rip roaring standing ovation at the final introductions, but Jay's was the loudest.
 The whole theatre was on its feet, bopping along.
 It was great meeting up with @fridgesoup and @Rosedroplet again as well as @janetshep And @nelliek. Also @dancing-girl of badges fame.
 Sorry to have missed @jayfan.
 At a drink afterwards met up with Marja and Wendy
 So funny
 Went to a pub
 No seats
 Too old
 Left
 Went to a hotel and all the cast came in
 Soupy is taking the credit
 On the way we passed Jay, who was gong off to meet his family and he asked me how the show was compared to Glasgow
  ❤️❤️❤️❤️❤️❤️❤️
 I left early for various reasons and on the way out Natalie also asked me how the show compared to Glasgow etc.
 My journey home was also eventful and I'd just like to thank @Janetshep And @fridgesoup in particular for making sure I made it.
 I did
 And the next night I was 500 miles north (nearly )
 Long drive.
 But worth it
 Here's to the next time?
 Dropped in briefly, before heading for work and find this treat 
 WONDERFUL review of a wonderful afternoon/night and wonderful to have finally met you @danceagogo at last, too! - Will live long in my memory. Hard to believe it is just over a week ago!</v>
      </c>
      <c r="C7721" s="14" t="str">
        <f>VLOOKUP(A7721,Sample!A:C,3,0)</f>
        <v>Long Form</v>
      </c>
      <c r="D7721" s="14" t="str">
        <f>VLOOKUP(A7721,Sample!A:E,5,0)</f>
        <v>NEUTRAL</v>
      </c>
      <c r="E7721" t="str">
        <f t="shared" si="1"/>
        <v>en</v>
      </c>
    </row>
    <row r="7722" hidden="1">
      <c r="A7722" s="4" t="s">
        <v>25918</v>
      </c>
      <c r="B7722" s="14" t="str">
        <f>VLOOKUP(A7722,Sample!A:B,2,0)</f>
        <v>I'm surprised how much the US is seemingly behind the times when it comes to card transactions. Here in the UK we binned off swipe and sign years ago replacing it with PIN entry. Then I'm sure we've been near the forefront of contactless transactions in the past few years with almost all big store chains accepting Apple Pay and some even accepting 'limitless' transactions https://9to5mac.com/2017/05/22/apple-pay-uk-transaction-limit/</v>
      </c>
      <c r="C7722" s="14" t="str">
        <f>VLOOKUP(A7722,Sample!A:C,3,0)</f>
        <v>Long Form</v>
      </c>
      <c r="D7722" s="14" t="str">
        <f>VLOOKUP(A7722,Sample!A:E,5,0)</f>
        <v>NEUTRAL</v>
      </c>
      <c r="E7722" t="str">
        <f t="shared" si="1"/>
        <v>en</v>
      </c>
    </row>
    <row r="7723" hidden="1">
      <c r="A7723" s="4" t="s">
        <v>25922</v>
      </c>
      <c r="B7723" s="14" t="str">
        <f>VLOOKUP(A7723,Sample!A:B,2,0)</f>
        <v>Bankruptcies are resolved by having creditors come to the table and negotiate a settlement. Mr. Trump's comments are a negotiating positionAs far as I know, the POTUS, in his position as POTUS, is not personally a creditor of PR. When Detroit was BK, the creditors, banks and bond holders, stated their case (we want payment in full and we don't care who gets hurt in the process). The government, in the person of the bankruptcy judge acted as arbiter. The POTUS is abandoning the government position of being an impartial arbiter, and siding with the private, for profit, creditors by saying, in effect "if you want any help from the government, you better make Wall Street whole."Steve</v>
      </c>
      <c r="C7723" s="14" t="str">
        <f>VLOOKUP(A7723,Sample!A:C,3,0)</f>
        <v>Long Form</v>
      </c>
      <c r="D7723" s="14" t="str">
        <f>VLOOKUP(A7723,Sample!A:E,5,0)</f>
        <v>NEUTRAL</v>
      </c>
      <c r="E7723" t="str">
        <f t="shared" si="1"/>
        <v>en</v>
      </c>
    </row>
    <row r="7724" hidden="1">
      <c r="A7724" s="4" t="s">
        <v>25925</v>
      </c>
      <c r="B7724" s="14" t="str">
        <f>VLOOKUP(A7724,Sample!A:B,2,0)</f>
        <v>MMMM wrote: ↑Oct 2nd, 2017 2:44 pm
 Purchased two $100 cards added masterpass no problem. Discount showed in cart. $124.98 for two cards. Thanks OP and to the masterpass thread also.
 This item is located under "Gift Cards, Tickets &amp; Floral", not travel so hopefully it goes through
 What card type did you add to Masterpass? I'm having no luck with my Visa credit and debit.</v>
      </c>
      <c r="C7724" s="14" t="str">
        <f>VLOOKUP(A7724,Sample!A:C,3,0)</f>
        <v>Long Form</v>
      </c>
      <c r="D7724" s="14" t="str">
        <f>VLOOKUP(A7724,Sample!A:E,5,0)</f>
        <v>NEUTRAL</v>
      </c>
      <c r="E7724" t="str">
        <f t="shared" si="1"/>
        <v>en</v>
      </c>
    </row>
    <row r="7725" hidden="1">
      <c r="A7725" s="4" t="s">
        <v>25928</v>
      </c>
      <c r="B7725" s="14" t="str">
        <f>VLOOKUP(A7725,Sample!A:B,2,0)</f>
        <v>I actually hate it. The spine is foul. It basically camo. I'm buying a transformers film not platoon.
 ... I bought the best buy 4K steel yesterday</v>
      </c>
      <c r="C7725" s="14" t="str">
        <f>VLOOKUP(A7725,Sample!A:C,3,0)</f>
        <v>Long Form</v>
      </c>
      <c r="D7725" s="14" t="str">
        <f>VLOOKUP(A7725,Sample!A:E,5,0)</f>
        <v>NEGATIVE</v>
      </c>
      <c r="E7725" t="str">
        <f t="shared" si="1"/>
        <v>en</v>
      </c>
    </row>
    <row r="7726" hidden="1">
      <c r="A7726" s="4" t="s">
        <v>25931</v>
      </c>
      <c r="B7726" s="14" t="str">
        <f>VLOOKUP(A7726,Sample!A:B,2,0)</f>
        <v>The Australian dollar slipped to three-month lows on Tuesday after the country's central bank held rates steady as expected and cautioned that a higher currency would drag on the economy and inflation. The Aussie was down 0.4 percent at $0.7793 against a broadly firmer U.S. dollar and testing chart support in the $0.7786/7795 zone. The Reserve Bank of Australia's (RBA) decision to keep rates at 1.5 percent was far from a surprise given Governor Philip Lowe recently stated it would be "some time" before a hike was likely. Lowe's statement from Tuesday's October policy meeting maintained the same relaxed tone, noting inflation remained low and unemployment would decline only gradually despite recent strong jobs growth. Markets are not fully priced for a rate rise until August next year &lt;0#YIB:&gt;, a contrast with the U.S. Federal Reserve which continues to flag a possible hike in December this year. As a result the premium offered by Australian bonds has been shrinking, with two-year yields now 48 basis points over U.S. debt compared with 60 basis points a couple of weeks ago. "The dip in the Aussie after the statement might reflect the large overhang of long speculative positioning, with some accounts hoping for a more hawkish note," said Sean Callow, a senior currency strategist at Westpac. "If the U.S. dollar continues to find yield support, AUD/USD could ease towards $0.7750/60." The New Zealand dollar eased to $0.7165, from $0.7195, after a survey showed the recent hotly contested, and inconclusive, election had weighed on business confidence. The vote left a populist maverick figure as kingmaker ahead of the final tally on Saturday. "The NZD/USD is oscillating around the $0.72 level and the NZD is range-trading against the other crosses. That looks the story into year-end," said Cameron Bagrie, chief economist at ANZ Bank. Investors would keep an eye on a global auction for dairy, the country's main goods export earner, in the early hours of Wednesday morning. New Zealand government bonds &lt;0#NZTSY=&gt; gained, sending yields 2 basis points lower at the long end of the curve. Australian government bond futures also edged higher, with the three-year bond contract YTTc1 up 1 tick at 97.800. The 10-year contract YTCc1 rose 2 ticks to 97.1200. You are ignoring posts from Hot News 
  0
  Report Post
  Quick reply
  Reply with quote</v>
      </c>
      <c r="C7726" s="14" t="str">
        <f>VLOOKUP(A7726,Sample!A:C,3,0)</f>
        <v>Long Form</v>
      </c>
      <c r="D7726" s="14" t="str">
        <f>VLOOKUP(A7726,Sample!A:E,5,0)</f>
        <v>NEUTRAL</v>
      </c>
      <c r="E7726" t="str">
        <f t="shared" si="1"/>
        <v>en</v>
      </c>
    </row>
    <row r="7727" hidden="1">
      <c r="A7727" s="4" t="s">
        <v>25934</v>
      </c>
      <c r="B7727" s="14" t="str">
        <f>VLOOKUP(A7727,Sample!A:B,2,0)</f>
        <v>Quote: : » I noticed that the INT banner was up, and the other theme banners were really good to me.
 So I quickly farmed up 40 stones to do a pull.
 I think this is the worst pull I've ever had. Even the 2 SRs were dupes.
 EDIT: My second pull got me Hit and Turles. Everything is okay again.
 i keep fighting the urge to pull on this banner. repeating the "wait for INT Gogeta" mantra again.
 steam | Support #NoDAPL Water Protectors!</v>
      </c>
      <c r="C7727" s="14" t="str">
        <f>VLOOKUP(A7727,Sample!A:C,3,0)</f>
        <v>Long Form</v>
      </c>
      <c r="D7727" s="14" t="str">
        <f>VLOOKUP(A7727,Sample!A:E,5,0)</f>
        <v>NEUTRAL</v>
      </c>
      <c r="E7727" t="str">
        <f t="shared" si="1"/>
        <v>en</v>
      </c>
    </row>
    <row r="7728" hidden="1">
      <c r="A7728" s="4" t="s">
        <v>25937</v>
      </c>
      <c r="B7728" s="14" t="str">
        <f>VLOOKUP(A7728,Sample!A:B,2,0)</f>
        <v>Steven Seagal attacks peaceful protesters, defends Trump from Russia
 Steven Seagal weighed in on recent political events, namely Trump calling on NFL players to be fired for protesting the National Anthem , via satellite from Moscow Wednesday morning on ITVs Good Morning Britain .
 The actor, who became a Russian citizen last year, condemned athletes for engaging in political protests.
 I believe in free speech, I believe that everyones entitled to their own opinion, but I dont agree that they should hold the United States of America or the world hostage by taking a venue where people are tuning in to watch a football game and imposing their political views, he said during the interview. I think its outrageous. I think its a joke. Its disgusting. I respect the American flag, and I myself have risked my life countless times for the American flag and I dont understand or agree with this kind of behavior. I think its an outrage.
 During the segment, Seagal also defended President Donald Trump. I think that we have a really unfortunate situation in the sense that even though he was democratically elected, there are so many people out there who dont feel that thats the case and we have just a ton of enemies within, he said. We have these Democrats that have this whole other agenda. This whole group of leftover Obama-ites and people who feel that they should really sort of overthrow Trump and any decisions he makes, anything that he tries to do, he gets blocked so often from sort of the enemies within. So its very difficult for him to do anything.
 At one point, Piers Morgan asked about Russian President Vladimir Putins involvement with the 2016 presidential election. Seagal responded saying, Every country is involved in espionage. Every single country. The Americans spy, the British spy, the Russians spy we all spy on each other. Lets be honest.
 Seagal also insisted that the collusion allegations are just propaganda, and that Russia and the United States should be great allies.
 For anyone to think that Vladimir Putin had anything to do with fixing the elections, or even that the Russians have that kind of technology, is stupid, he said.
 It was his physical appearance, however, that drew the most attention on Twitter, where users called out his cartoonish look.
 View image on Twitter
 Follow
 Dave Itzkoff
 ✔ @ditzkoff
 when you run out of guests and have to interview Grand Theft Auto characters
 2:27 PM - Sep 27, 2017
 i
 Follow
 Jensen Karp
 ✔ @JensenClan88
 How does EVERYTHING look drawn on Steven Seagal?
 4:13 PM - Sep 27, 2017
 Summer Ray
 ✔ @SummerRay
 Why does Steven Seagal look like a badly rendered computer game character from 1996 https://twitter.com/piersmorgan/status/912949309120958469
 9:37 AM - Sep 27, 2017
 8
 Follow
 Patrick Monahan
 ✔ @pattymo
 Steven Seagal cant decide who hes angrier at - kneeling NFL players or the wizard who cursed him to gradually turn into an owl
 2:21 PM - Sep 27, 2017
 Follow
 Eric Stangel
 ✔ @EricStangel
 Theres like an 87% chance this is a John Travolta character
 3:39 PM - Sep 27, 2017
 Steven Seagal Calls NFL Kneelers ?Disgusting,? Gets Mocked on Twitter ? Variety Kittylady likes this.</v>
      </c>
      <c r="C7728" s="14" t="str">
        <f>VLOOKUP(A7728,Sample!A:C,3,0)</f>
        <v>Long Form</v>
      </c>
      <c r="D7728" s="14" t="str">
        <f>VLOOKUP(A7728,Sample!A:E,5,0)</f>
        <v>NEUTRAL</v>
      </c>
      <c r="E7728" t="str">
        <f t="shared" si="1"/>
        <v>en</v>
      </c>
    </row>
    <row r="7729" hidden="1">
      <c r="A7729" s="4" t="s">
        <v>25940</v>
      </c>
      <c r="B7729" s="14" t="str">
        <f>VLOOKUP(A7729,Sample!A:B,2,0)</f>
        <v>Well Best Buy cancelled one of my 2 pick up in store orders just now. Hopefully my buddy that it was for is able to get one Friday. Going by stock numbers it shouldnt be a problem, but still annoying.</v>
      </c>
      <c r="C7729" s="14" t="str">
        <f>VLOOKUP(A7729,Sample!A:C,3,0)</f>
        <v>Long Form</v>
      </c>
      <c r="D7729" s="14" t="str">
        <f>VLOOKUP(A7729,Sample!A:E,5,0)</f>
        <v>NEGATIVE</v>
      </c>
      <c r="E7729" t="str">
        <f t="shared" si="1"/>
        <v>en</v>
      </c>
    </row>
    <row r="7730" hidden="1">
      <c r="A7730" s="4" t="s">
        <v>25942</v>
      </c>
      <c r="B7730" s="14" t="str">
        <f>VLOOKUP(A7730,Sample!A:B,2,0)</f>
        <v>“
  Thanks
 Surely, as she is single, buying a house for say £400k would not take the estate out of IHT entirely - for 2017/18 I make the IHT liability £150k?
 I was generalising a little about her stock market portfolio, the actual breakdown is 15% North American, 20% W European, 65% UK equities. Of the total stocks, most are FT100/250 however there is a small "higher risk" portfolio. She also has uses her cash ISA allowance and has £100k on term deposits.
 Of course we could switch investments into AIM stocks....but this obviously ups the capital risk considerably.
 At present we do not think a LPA is appropriate - we are happing to sit down and discuss finances together - she ran her own business for 30 years and I am a banker so generally speaking we are ok with money issues, however, tax planning is of course a whole new ball game.....
 I think we will have to bite the bullet and speak to an IFA.
  Originally posted by Brock_and_Roll
  ”
 Sorry I rather stupidly assumed she was a widow. Still worth owneing her own home as that takes £100k out of IHT, which will rise £175k by 2020. 
 As for the LPA we are both fit and healthy, but have ours in place. Anyone can become incapable of managing their affairs in an instant from things like an accident or stroke, and by that time it is too late.</v>
      </c>
      <c r="C7730" s="14" t="str">
        <f>VLOOKUP(A7730,Sample!A:C,3,0)</f>
        <v>Long Form</v>
      </c>
      <c r="D7730" s="14" t="str">
        <f>VLOOKUP(A7730,Sample!A:E,5,0)</f>
        <v>NEUTRAL</v>
      </c>
      <c r="E7730" t="str">
        <f t="shared" si="1"/>
        <v>en</v>
      </c>
    </row>
    <row r="7731" hidden="1">
      <c r="A7731" s="4" t="s">
        <v>25945</v>
      </c>
      <c r="B7731" s="14" t="str">
        <f>VLOOKUP(A7731,Sample!A:B,2,0)</f>
        <v>specs here say HDR
 http://www.samsung.com/au/tvs/uhdtv-mu6100/UA75MU6100WXXY/</v>
      </c>
      <c r="C7731" s="14" t="str">
        <f>VLOOKUP(A7731,Sample!A:C,3,0)</f>
        <v>Long Form</v>
      </c>
      <c r="D7731" s="14" t="str">
        <f>VLOOKUP(A7731,Sample!A:E,5,0)</f>
        <v>NEUTRAL</v>
      </c>
      <c r="E7731" t="str">
        <f t="shared" si="1"/>
        <v>en</v>
      </c>
    </row>
    <row r="7732" hidden="1">
      <c r="A7732" s="4" t="s">
        <v>25948</v>
      </c>
      <c r="B7732" s="14" t="str">
        <f>VLOOKUP(A7732,Sample!A:B,2,0)</f>
        <v>- show quoted text -On Sunday, October 1, 2017 at 2:11:01 PM UTC-4, John Larkin wrote:
 &gt; On Sun, 01 Oct 2017 08:52:51 -0700, Jim Thompson
 &gt; &lt;To-Email-Use-The-Envelope-Icon@On-My-Web-Site.com&gt; wrote:
 &gt; 
 &gt; &gt;On Sat, 30 Sep 2017 17:30:12 -0700 (PDT),
 &gt; &gt;bloggs.fred...@gmail.com wrote:
 &gt; &gt;
 &gt; &gt;[snip uninformed BS from Rickman]
 &gt; &gt;&gt;
 &gt; &gt;&gt;PR are a bunch of scoundrels trying to game the system. Before the storm was even passed they were screaming about how the Jones Act and their crushing debt should be repealed/ forgiven before they can even begin to survive the damage. Now wasn't that convenient! Turns out the American merchant marine, who routinely take their ships through hurricanes on their route to PR already had delivered so many containers full of re-supply, there wasn't enough room on the docks to unload any more of them. And their main shortage there is fuel of which 85% is delivered by Jones Act excepted tankers from Canada and Europe. For some reason the Jones Act excepted fuel tankers are not showing up. And for some other reason, the operations management can't get a single trucker to report to the docks to take away loads of supplies. And for some other reason, the people are too stunned to lift their hands to remove a single piece of debris off the roadways. So the story seems to be they can't do this
 &gt; &gt;&gt;and they can't do that for themselves, and their incompetent and corrupt leadership kicks and screams in front of the cameras just how bad Trump is because they know that's what those idiots want to hear. Sure we can clean it up for them, but send them a big fat multi-billion dollar bill for our efforts. The U.S. is already on the hook for $290B for Irma and Harvey.
 &gt; &gt;
 &gt; &gt;A rare occasion when I agree with bloggs.
 &gt; &gt;
 &gt; &gt;See...
 &gt; &gt;
 &gt; &gt;&lt;https://www.redstate.com/streiff/2017/09/30/san-juan-mayor-television-not-fema/&gt;
 &gt; &gt;
 &gt; &gt;for some insight into the Dimocrat idiocy.
 &gt; &gt;
 &gt; &gt;I think there's a solution to a whole lot of this 'natural disaster'
 &gt; &gt;crap.
 &gt; &gt;
 &gt; &gt;When the insurance companies issue checks for repair/replace they
 &gt; &gt;should also issue simple statements: You are no longer insured unless
 &gt; &gt;you rebuild to hurricane/flood standards.
 &gt; &gt; 
 &gt; &gt; ...Jim Thompson
 &gt; 
 &gt; Another problem in Puerto Rico is the many non-native eucalyptus
 &gt; trees. They are tall and shallow-rooted and like to tip over in a high
 &gt; wind; they even do that in San Francisco, in relatively mild winter
 &gt; storms. They take out cars and buildings and roads and especially
 &gt; power lines.
 &gt; 
 &gt; If I ever built a house near sea level in hurricane territory, which I
 &gt; wouldn't, the walls would be pilings and the ground floor would be
 &gt; sacrificial. But that takes money.
 &gt; 
 &gt; Packing millions of people near sea level in hurricane alley is risky.
 There are design/build firms that specialize in that kind of thing. To look at them I would guess you're talking $500-$1000 per sq ft living area minimum.
 http://www.topsiderhomes.com/hurricane-proof-homes.php
 - show quoted text -
 &gt; 
 &gt; 
 &gt; -- 
 &gt; 
 &gt; John Larkin Highland Technology, Inc
 &gt; 
 &gt; lunatic fringe electronics</v>
      </c>
      <c r="C7732" s="14" t="str">
        <f>VLOOKUP(A7732,Sample!A:C,3,0)</f>
        <v>Long Form</v>
      </c>
      <c r="D7732" s="14" t="str">
        <f>VLOOKUP(A7732,Sample!A:E,5,0)</f>
        <v>NEUTRAL</v>
      </c>
      <c r="E7732" t="str">
        <f t="shared" si="1"/>
        <v>en</v>
      </c>
    </row>
    <row r="7733" hidden="1">
      <c r="A7733" s="4" t="s">
        <v>25951</v>
      </c>
      <c r="B7733" s="14" t="str">
        <f>VLOOKUP(A7733,Sample!A:B,2,0)</f>
        <v>I missed how his dead wife found out he had slept with the business partner. Did he tell her in order to tip her over the edge, given her MH problems, knowing she kill herself
 I don't think they gave details, kurri , I think the business partner just said 'somehow she found out'. But yeah, it does seem odd that she would discover it unless he told her (although maybe it was through something like overhearing a conversation between them).</v>
      </c>
      <c r="C7733" s="14" t="str">
        <f>VLOOKUP(A7733,Sample!A:C,3,0)</f>
        <v>Long Form</v>
      </c>
      <c r="D7733" s="14" t="str">
        <f>VLOOKUP(A7733,Sample!A:E,5,0)</f>
        <v>NEUTRAL</v>
      </c>
      <c r="E7733" t="str">
        <f t="shared" si="1"/>
        <v>en</v>
      </c>
    </row>
    <row r="7734" hidden="1">
      <c r="A7734" s="4" t="s">
        <v>25954</v>
      </c>
      <c r="B7734" s="14" t="str">
        <f>VLOOKUP(A7734,Sample!A:B,2,0)</f>
        <v>Heard James Brown, a Black expert on the NFL players protesting, say that it wasn't about anything connected with showing disrespect for the flag or the country. It had to do with racial inequality. So, I suppose that means that Black players are making less money than their White counterparts, and are not being given an equal chance to play in the NFL. Then, if that's the case, the right thing to do is this let's have the players in the NFL represent the racial makeup of the country. According the last census, and I'm going to use rounded off numbers. Whites are about 72%, Blacks 13%, and the rest a makeup of other ethnic groups. Since this appears to be protest that started over the BLM, lets stick to Whites versus Backs, and to insure that there is no racial inequality on EITHER side, let's make the rooster of the NFL teams reflect the racial makeup of the country. In other words 72% of the rooster must be White, 13% black, and the rest can be whatever. Same way with the NBA. Let's see how the Negroes and ESPN like those apples.
 AIH 300 L #12293133 - 3 hours ago Re: Racial Inequality Really? [ Re: JamesJr ] Joined: Mar 2008
 Posts: 539 littlecmonkey
 Campfire Regular littlecmonkey
 Campfire Regular
 Joined: Mar 2008
 Posts: 539 Let them have an ENTIRELY black team...in Africa.
 #12293148 - 3 hours ago Re: Racial Inequality Really? [ Re: JamesJr ] Joined: Aug 2004
 Posts: 26,348 rockinbbar
 Campfire Oracle rockinbbar
 Campfire Oracle
 Joined: Aug 2004
 Posts: 26,348
 Not In The City Trump is right.
 It has nothing to do with race.
 Whatever the libtards are saying, you can count on the opposite being true.
 If you don't watch the news, you are uninformed. If you do watch the news, you are misinformed... #12293282 - 2 hours ago Re: Racial Inequality Really? [ Re: rockinbbar ] Joined: Jan 2015
 Posts: 403 There_Ya_Go
 Campfire Regular There_Ya_Go
 Campfire Regular
 Joined: Jan 2015
 Posts: 403
 Pocosin Country ^^^This.
 #12293305 - 2 hours ago Re: Racial Inequality Really? [ Re: JamesJr ] Joined: Apr 2011
 Posts: 10,779 hanco
 Campfire 'Bwana hanco
 Campfire 'Bwana
 Joined: Apr 2011
 Posts: 10,779
 Texas I'm not watching them anymore!!
 #12293311 - 2 hours ago Re: Racial Inequality Really? [ Re: JamesJr ] Joined: Oct 2016
 Posts: 504 LeroyBeans
 Campfire Regular LeroyBeans
 Campfire Regular
 Joined: Oct 2016
 Posts: 504 Being just a mite tone deaf, eh?
 Of course it is about race. Just ask the protesters. They are the ones that get to tell you what it's about.
 #12293345 - 2 hours ago Re: Racial Inequality Really? [ Re: LeroyBeans ] Joined: Aug 2004
 Posts: 26,348 rockinbbar
 Campfire Oracle rockinbbar
 Campfire Oracle
 Joined: Aug 2004
 Posts: 26,348
 Not In The City Originally Posted by LeroyBeans Being just a mite tone deaf, eh?
 Of course it is about race. Just ask the protesters. They are the ones that get to tell you what it's about.
 There ya go.
 Liberal logic.
 Translation:
 "We make millions of dollars a year in a free country where our chances of success are hundreds fold what they are in our native land. We will disrespect those that fought and died to give us these freedoms, and the country we live in because as bad as we have it, the USA is the most non-racist country in the world, and was built on the blood, sweat and tears of immigrants of all races."
 If you don't watch the news, you are uninformed. If you do watch the news, you are misinformed... #12293411 - 1 hour ago Re: Racial Inequality Really? [ Re: JamesJr ] Joined: Nov 2009
 Posts: 771 Virginian2
 Campfire Regular Virginian2
 Campfire Regular
 Joined: Nov 2009
 Posts: 771
 SW VA All the spoiled, rich, crybabies need to go to the AFL (African Football League).
 Wonder how many would be willing to adjust their lifestyle?
 #12293493 - 44 minutes ago Re: Racial Inequality Really? [ Re: rockinbbar ] Joined: Oct 2011
 Posts: 23,546 12344mag
 Campfire Kahuna 12344mag
 Campfire Kahuna
 Joined: Oct 2011
 Posts: 23,546
 Michigan Originally Posted by rockinbbar Trump is right.
 It has nothing to do with race.
 Whatever the libtards are saying, you can count on the opposite being true.
 You can take that to the bank.
 Paul
 "Please forgive me for I am a Troll".... M.E.
 "I'd rather see a sermon than hear a sermon".... D.A.D.
 "Because I'm President and they're not".... DJT
 #45
 #12293515 - 34 minutes ago Re: Racial Inequality Really? [ Re: JamesJr ] Joined: Mar 2013
 Posts: 5,640 mtnsnake
 Campfire Tracker mtnsnake
 Campfire Tracker
 Joined: Mar 2013
 Posts: 5,640
 Front Range Central Rockies, C... Kneeling has nothing to do with race, it is about respect for our Country, Flag, National Anthem, and the NFL must respect this!
 NRA Life Member. #12293518 - 32 minutes ago Re: Racial Inequality Really? [ Re: JamesJr ] Joined: Nov 2008
 Posts: 12,920 OutlawPatriot
 Campfire 'Bwana OutlawPatriot
 Campfire 'Bwana
 Joined: Nov 2008
 Posts: 12,920
 Washington Yeah, I think some affirmative action is in order to raise the number of white players in the NFL.</v>
      </c>
      <c r="C7734" s="14" t="str">
        <f>VLOOKUP(A7734,Sample!A:C,3,0)</f>
        <v>Long Form</v>
      </c>
      <c r="D7734" s="14" t="str">
        <f>VLOOKUP(A7734,Sample!A:E,5,0)</f>
        <v>NEUTRAL</v>
      </c>
      <c r="E7734" t="str">
        <f t="shared" si="1"/>
        <v>en</v>
      </c>
    </row>
    <row r="7735" hidden="1">
      <c r="A7735" s="4" t="s">
        <v>25957</v>
      </c>
      <c r="B7735" s="14" t="str">
        <f>VLOOKUP(A7735,Sample!A:B,2,0)</f>
        <v>I joined the SE club last night because my friend told me that Verizon prepaid has the SE 32 GB for $200 @Best buy. Because of that, I was able to get it unlocked through his account. #1 thing why i like this phone lol #2 is downloading iOS 11 and man, is it sm th. I definitely got my money's worth and i love this little guy. Today will be the first test of how the battery will last for my work day.</v>
      </c>
      <c r="C7735" s="14" t="str">
        <f>VLOOKUP(A7735,Sample!A:C,3,0)</f>
        <v>Long Form</v>
      </c>
      <c r="D7735" s="14" t="str">
        <f>VLOOKUP(A7735,Sample!A:E,5,0)</f>
        <v>NEUTRAL</v>
      </c>
      <c r="E7735" t="str">
        <f t="shared" si="1"/>
        <v>en</v>
      </c>
    </row>
    <row r="7736" hidden="1">
      <c r="A7736" s="4" t="s">
        <v>25960</v>
      </c>
      <c r="B7736" s="14" t="str">
        <f>VLOOKUP(A7736,Sample!A:B,2,0)</f>
        <v>Report Inappropriate Content 8m ago 
 Here is my complaint that I am filing with the news, Better Business Bureau and Consumer Affairs. DO NOT BUY A PHONE FROM BEST BUY with CCR WARRANTY!!! 
 I purchased a refurbished iphone 6 from Best Buy on March 16, 2017 for my son. I never purchased a refurbished phone but I felt confident buying it from a reputable company like Best Buy and they advertised that it came with a 1 year warranty from CCR Warranty which made me feel even more confident. Looking back, I know now that this was not a good decision. The phone stopped charging in mid August while we were away on vacation. As soon as we got home, I contacted CCR warranty about the phone. It took two days for them to issue me the repair code that I needed to send the phone back to them. I was told that the phone would be replaced at no charge to me as long as the damage was not cause by me. On 08/24/17 I paid for shipping and sent the phone back to them. I was informed on 08/31/17 (via email because this is how they communicate) that they did not have the identical phone and would need to send me a different color. I hadno issue with that because I just wanted a replacement working phone for my son. Finally on 09/06/17 I received the replacement phone. I spent over an hour trying to get it to work and it would not connect to T-Mobile. I drove to T-Mobile and they were very helpful but could not get it to work. They ended up running the IMEI number which came back that the phone was blocked because of FRAUD They sent me a fraudulent or stolen phone! My next stop was to Best Buy since I bought the phone from them. They would not help me and said that I had to go through the warranty company. I was astounded as Best Buy sold me the phone and advertised the warranty. After complaining and asking for a manager, the manager called the Bridge team and they instructed me that I needed to deal with Apple. I called Apple and they sent me back to T-mobile!! It was clear Best Buy was washing their hands of this so I had no other option but to go back and deal with CCR warranty again! On 09/07/17 I called and explained they sent me a fraudulent phone. Once again, I had to wait for a work order and this time a paid shipping label because I refused to pay to ship their fraudulent phone back. Finally on 09/14/17 they sent the number I needed and the shipping label. I sent the phone back that day. On 09/21/17 I was notified a replacement phone would be shipped. I received the phone on 09/25/17. The second replacement phone does not hold a charge, shuts off randomly and will not turn back on unless it is plugged in. It will say the battery is dead but then will jump to 83% in a matter of seconds and randomly shut off again. It also will not stay connected to my provider or internet. I called Best Buy and once again they will do nothing even though they sold me the product and offered the warranty. I am stuck dealing with CCR warranty again not to mention my son has no phone for a month and I have been paying for his number through T-Mobile! I just want a phone that works and for CCR warranty to be reported as a terrible company that send faulty products! I want Best Buy to stand behind their product. I cannot believe that a company that large would do nothing to support its customers. I have spent countless hours and still do not have a working phone!</v>
      </c>
      <c r="C7736" s="14" t="str">
        <f>VLOOKUP(A7736,Sample!A:C,3,0)</f>
        <v>Long Form</v>
      </c>
      <c r="D7736" s="14" t="str">
        <f>VLOOKUP(A7736,Sample!A:E,5,0)</f>
        <v>NEGATIVE</v>
      </c>
      <c r="E7736" t="str">
        <f t="shared" si="1"/>
        <v>en</v>
      </c>
    </row>
    <row r="7737" hidden="1">
      <c r="A7737" s="4" t="s">
        <v>25963</v>
      </c>
      <c r="B7737" s="14" t="str">
        <f>VLOOKUP(A7737,Sample!A:B,2,0)</f>
        <v>Wells Fargo's listed fees are super high. I have my second mortgage through them (along with my checking, etc.) I am a little worried about their multiple scandals and bad business practices over the last few years.</v>
      </c>
      <c r="C7737" s="14" t="str">
        <f>VLOOKUP(A7737,Sample!A:C,3,0)</f>
        <v>Long Form</v>
      </c>
      <c r="D7737" s="14" t="str">
        <f>VLOOKUP(A7737,Sample!A:E,5,0)</f>
        <v>NEGATIVE</v>
      </c>
      <c r="E7737" t="str">
        <f t="shared" si="1"/>
        <v>en</v>
      </c>
    </row>
    <row r="7738" hidden="1">
      <c r="A7738" s="4" t="s">
        <v>25966</v>
      </c>
      <c r="B7738" s="14" t="str">
        <f>VLOOKUP(A7738,Sample!A:B,2,0)</f>
        <v>Originally Posted by F1Jim64 Just FYI - I haven't ordered parts yet - but it looks like you don't have to order the $363 (plus $20 shipping) repair kit from Tuff Torq if you only need the filter, pump cylinder, and motor cylinder as described in post 1. I found all the parts at SLE Equiipment:
 Pump Cylinder Block $54.50
 Motor Cylinder Block $78.50
 Filter 105 $11.50
 Seal kit $41.50 (if needed &amp; includes the 105 filter) - plus some shipping, but still cheaper than the tuff torq Tex Mex combination plate
 Since I'm a cheap *astard - I'm going to try to sand the center case surfaces and see if I can get pressure back. Haven't even pulled trans from the old 22HP Sears yet - but she's slowly lost drive when it warms up - so maybe just cleaning the filter, new Mobil 15/50W, and sanding the scored parts smooth will work... wish me luck. Good luck. I hear the spider gears are usually in need of replacement.</v>
      </c>
      <c r="C7738" s="14" t="str">
        <f>VLOOKUP(A7738,Sample!A:C,3,0)</f>
        <v>Long Form</v>
      </c>
      <c r="D7738" s="14" t="str">
        <f>VLOOKUP(A7738,Sample!A:E,5,0)</f>
        <v>NEUTRAL</v>
      </c>
      <c r="E7738" t="str">
        <f t="shared" si="1"/>
        <v>en</v>
      </c>
    </row>
    <row r="7739" hidden="1">
      <c r="A7739" s="4" t="s">
        <v>25969</v>
      </c>
      <c r="B7739" s="14" t="str">
        <f>VLOOKUP(A7739,Sample!A:B,2,0)</f>
        <v>Uff...4½? I'm definately misestimating something, I thought it was like half that.
 That snail could be total disappointment (archer shoots it down and it splatters) or extremely dangerous (why not fight it on oh-so-flammable cave moss?)
 Also lol@ "Everything expect me can shoot fire".
 Probably quickest way to jack up wealth is to dig deep and make adamantine serrated discs. (Adamantine being 5 time more valuable than the next most valuable thing, after all.) On thin embarks, can do that in first spring, I guess.
 Orichalcum hoe with pure hematite? Very modded. I take it is a tool to boost farming skill learn rates or yields?
 But you need minecarts or wheelbarrows, jeez. 50 tiles? You could cross 16x16 embark with the dwarf time it takes you to produce weapons for 1 squad.
 For spiders, it seems goblin bolts and arrows were effective. Maybe a few dwarves with crossbow and axe, as shields do nothing versus webs... ahahaha who am I kidding, you'll just get another firebreathing enemy and they'll be unable to block the fireballs without shield.
 Should have checked with attempt to build a statue for seals, though it doesn't discover tree holes.At least sealed the breach.</v>
      </c>
      <c r="C7739" s="14" t="str">
        <f>VLOOKUP(A7739,Sample!A:C,3,0)</f>
        <v>Long Form</v>
      </c>
      <c r="D7739" s="14" t="str">
        <f>VLOOKUP(A7739,Sample!A:E,5,0)</f>
        <v>NEUTRAL</v>
      </c>
      <c r="E7739" t="str">
        <f t="shared" si="1"/>
        <v>en</v>
      </c>
    </row>
    <row r="7740" hidden="1">
      <c r="A7740" s="4" t="s">
        <v>25972</v>
      </c>
      <c r="B7740" s="14" t="str">
        <f>VLOOKUP(A7740,Sample!A:B,2,0)</f>
        <v>SarahC97 said:
  ↑
  Where do you find the Disney Visa Discounts?
 I applied the gift of magic online, then had to call to add on the visa discount.</v>
      </c>
      <c r="C7740" s="14" t="str">
        <f>VLOOKUP(A7740,Sample!A:C,3,0)</f>
        <v>Long Form</v>
      </c>
      <c r="D7740" s="14" t="str">
        <f>VLOOKUP(A7740,Sample!A:E,5,0)</f>
        <v>NEUTRAL</v>
      </c>
      <c r="E7740" t="str">
        <f t="shared" si="1"/>
        <v>en</v>
      </c>
    </row>
    <row r="7741" hidden="1">
      <c r="A7741" s="4" t="s">
        <v>25975</v>
      </c>
      <c r="B7741" s="14" t="str">
        <f>VLOOKUP(A7741,Sample!A:B,2,0)</f>
        <v>Would you agree with this rating of the big banks (excluding boutiques)? Relevant scores reflect performance, prestige, pay, league ranking, culture and history.
 Ranking of the major banks:
 Goldman Sachs 94
 JP Morgan 89
 Morgan Stanley 87
 Bank of America Merrill Lynch 81
 Citi 76
 Credit Suisse 64
 Deutsche Bank 59
 Barclays 58
 UBS 46
 Nomura 41
 BNP 40
 HSBC 38
 Macquarie 30
 RBC Capital Markets 26
 Societe Generale 21</v>
      </c>
      <c r="C7741" s="14" t="str">
        <f>VLOOKUP(A7741,Sample!A:C,3,0)</f>
        <v>Long Form</v>
      </c>
      <c r="D7741" s="14" t="str">
        <f>VLOOKUP(A7741,Sample!A:E,5,0)</f>
        <v>NEUTRAL</v>
      </c>
      <c r="E7741" t="str">
        <f t="shared" si="1"/>
        <v>en</v>
      </c>
    </row>
    <row r="7742" hidden="1">
      <c r="A7742" s="4" t="s">
        <v>25978</v>
      </c>
      <c r="B7742" s="14" t="str">
        <f>VLOOKUP(A7742,Sample!A:B,2,0)</f>
        <v>My aunt came to my apartment... 
 Saw that I have a 1500 a month two bedroom luxury apartment with a balcony... 
 A sectional sofa set with coffee table and an end table. 
 A dining room set, an entertainment center with a Sony electronics suite, a PlayStation 4 and Xbox systems... 
 A whole bedroom set with entertainment center and an electronics suite.... 
 And an office in the other bedroom... 
 A new GMC Acadia Denali... and a Labrador retriever... 
 I said well I have a cdl, its a drivers license, it works... 
 But necessity is the mother of invention.... 
 I went downtown, bought a 50 dollar business license, packed it my wallet... went online, bought a professional camera set... 
 And started selling photos on Istock photos and amazon, and became an affiliate of amazon and Istook and best buy. 
 It was cheap to do, and that's how I make my money now, freelance. 
 And I did it with what I had in savings, and a few ambulance rides to the hospital for bad cramps, on uncle sam's bank account. 
 I don't care.... I have needs. 
 Lol</v>
      </c>
      <c r="C7742" s="14" t="str">
        <f>VLOOKUP(A7742,Sample!A:C,3,0)</f>
        <v>Long Form</v>
      </c>
      <c r="D7742" s="14" t="str">
        <f>VLOOKUP(A7742,Sample!A:E,5,0)</f>
        <v>NEUTRAL</v>
      </c>
      <c r="E7742" t="str">
        <f t="shared" si="1"/>
        <v>en</v>
      </c>
    </row>
    <row r="7743" hidden="1">
      <c r="A7743" s="4" t="s">
        <v>25980</v>
      </c>
      <c r="B7743" s="14" t="str">
        <f>VLOOKUP(A7743,Sample!A:B,2,0)</f>
        <v>Astylla said:
  ↑
  You aren't the only one - I just got the same in the mail today!
 I swear I only did one phone tour/call and while me and my husband both have a Disney Visa ( I'm the authorized user on his account) it definitely surprised me too!
 Yep, family member of mine got another one as well... Fingers crossed!!</v>
      </c>
      <c r="C7743" s="14" t="str">
        <f>VLOOKUP(A7743,Sample!A:C,3,0)</f>
        <v>Long Form</v>
      </c>
      <c r="D7743" s="14" t="str">
        <f>VLOOKUP(A7743,Sample!A:E,5,0)</f>
        <v>NEUTRAL</v>
      </c>
      <c r="E7743" t="str">
        <f t="shared" si="1"/>
        <v>en</v>
      </c>
    </row>
    <row r="7744" hidden="1">
      <c r="A7744" s="4" t="s">
        <v>25983</v>
      </c>
      <c r="B7744" s="14" t="str">
        <f>VLOOKUP(A7744,Sample!A:B,2,0)</f>
        <v>Expect a Quiet Week Ahead.
 You don t have to go to the broker s platform everything happens in the nicely designed Dashboard of the binary robot.
 If they believe that the price of the asset will move up from the moment of entry until the time of the expiry of the option, they can choose a Call option.
 Predicts price, price movement direction, detects reversal points.
 com Community is in not the favor of SSP s.
 None of the information provided should be considered a recommendation or solicitation to invest in, or liquidate, a particular security or type of security or account.
 Final Words.
 I ve never tried to I can t say that I m an experienced trader.
  Economic times of india forex&lt;br&gt;Forex hacked 2 5 reviews&lt;br&gt;Russell 2000 trading system&lt;br&gt;Forex hacked v2 5 download&lt;br&gt;Binary options brokers minimum deposit&lt;br&gt;Anyone trade binary options&lt;br&gt;Forex overdrive mq4&lt;br&gt;Citibank india forex rates&lt;br&gt;Citibank india forex rates&lt;br&gt;Instaforex head office&lt;br&gt;Instaforex head office&lt;br&gt;Forex spread 0 pip&lt;br&gt;Forex trading for a living&lt;br&gt;Retail forex volume by country&lt;br&gt;Anyone trade binary options&lt;br&gt;Forex spread 0 pip&lt;br&gt;Optimized supertrend trading system&lt;br&gt;Forex sales broker&lt;br&gt;Stock option trading tips&lt;br&gt;Implications for managers regarding new developments in the world trading system&lt;br&gt;Afb forex review&lt;br&gt;Forex forecast usd chf&lt;br&gt;Define hedging in forex&lt;br&gt;Binary options live graphs&lt;br&gt;Forex brokers reviews ratings&lt;br&gt;Avafx talking forex&lt;br&gt;Cn stock options&lt;br&gt;Avafx talking forex&lt;br&gt;Forex trading signals free download&lt;br&gt;Forex trading for a living&lt;br&gt;Free no deposit bonus for forex trading&lt;br&gt;Forex aalborg tlf&lt;br&gt;Trading system daily chart&lt;br&gt;Cn stock options&lt;br&gt;Options prop trading firms&lt;br&gt;Binary options brokers minimum deposit&lt;br&gt;Russell 2000 trading system&lt;br&gt;Orang yang berhasil di forex&lt;br&gt;Forex trading journal template&lt;br&gt;Forextrenddetector&lt;br&gt;Anyone trade binary options&lt;br&gt;Afb forex review&lt;br&gt;Best zigzag indicator forex&lt;br&gt;Best zigzag indicator forex&lt;br&gt;Forex standard bank&lt;br&gt;Fractal forex robot&lt;br&gt;Forex trading for a living&lt;br&gt;Binary options advanced strategies&lt;br&gt;Tck stock options&lt;br&gt;Forex spread 0 pip&lt;br&gt;</v>
      </c>
      <c r="C7744" s="14" t="str">
        <f>VLOOKUP(A7744,Sample!A:C,3,0)</f>
        <v>Long Form</v>
      </c>
      <c r="D7744" s="14" t="str">
        <f>VLOOKUP(A7744,Sample!A:E,5,0)</f>
        <v>NEUTRAL</v>
      </c>
      <c r="E7744" t="str">
        <f t="shared" si="1"/>
        <v>en</v>
      </c>
    </row>
    <row r="7745" hidden="1">
      <c r="A7745" s="4" t="s">
        <v>25986</v>
      </c>
      <c r="B7745" s="14" t="str">
        <f>VLOOKUP(A7745,Sample!A:B,2,0)</f>
        <v>Quick Solution =) For =) Inter Caste Marriage Problem =)09529850231(= online husband wife problem solution baba_VIVAAN GURU MHARAAJ CONTECT NO..+919529850231)))LIVE)))JAIPUR((online husband vashikaran mantra_online husband vashikaran specialist in hindi(91929850231)online husband vashikaran specialist astrologer_online husband wife dispute problems_online husband wife problem solution in hindi_online husband affair problems solutions_online wife affair problems solutions_online housewife affair problem solution astrologerbaba_online love problem solution baba ji_online love problem solution baba ji delhi(919529850231)love problem solution baba ji in kolkata_love marriage problem solution baba ji_love vashikaran specialist baba ji mumbai_dispute problems solutions astrologer guru ji_husband wife relationship problems solutions(919529850231)how to solve relationship problems without breaking up_how to solve relationship issues_relationship problems communication_relationship problems quotes_relationship problems quotes_overcoming relationship problems quotes_relationship problem quotes and sayings(919529850231)relationship problem quotes tumblr_friendship problems friendship problems quotes quotes about problems and solutions life partner problem solutions life partner sex problem solutions_how to fix intimacy problems in a marriage no intimacy in my marriage marriage without passion my husband has no passion for me marriage problem solution advice solutions(919529850231) marriage vashikaran problem solution advice solutions vashikaran problem solution advice solutions solve my love problem love problem solution hindi good relationship tips in hindi husband happy tips in hindi how to make happy husband in bed in hindi free astrology advice on phone call free astrology call centre free astrology contact number astrologer free consultation(919529850231) free astrology consultation on phone astrologer free consultation free astrological advice on phone vodafone astrology phone number live astrology on phone astrology helpline number(919529850231) talk to astrologer for free free astrologer online solving problems job problem solution by astrology astrology solution to get job astrological remedies for getting job in abroad astrological remedies for good job vedic remedies for getting(919529850231) job remedies to get job immediately lal kitab remedies for job interview lal kitab remedies for job getting vedic remedies for getting job astrological remedies for getting job in abroad free lal kitab remedies for going abroad vedic mantra to settle abroad astrological remedies for moving abroad vastu tips for getting job abroad(919529850231) bollywood astrologer advice solutions famous bollywood astrologer bollywood carrier problem solutions astrology family problem solution astrologer family problem solution in hindi love marriage parents problem solutions how to solve caste problem in(919529850231) love marriage how to convince your parents for inter caste marriage how to convince indian parents for love marriage how to convince parents for love marriage in different caste how to convince parents for love marriage in same caste how to convince parents for(919529850231) love marriage by mantra vashikaran mantra to convince parents for love marriage in hindi mantra to convince parents for intercaste marriage spells to convince parents for love marriage pooja to convince parents for(919529850231) love marriage mantra for love marriage success best mantra for love mantra to make someone fall in love with you love mantra chant VIVAAN GURU MHARAAJ CONTECT NO..+919529850231)))LIVE)))JAIPUR(( kleem mantra for love how do we know that kleem mantra is working kleem mantra to attract specific person om mondro mantra om mondro mantra benefits mantra to attract a specific man how to attract a specific person into your life law of attraction to marry a specific person mother in law problems indian mother in law problems how to ignore mother in law comments how to handle mother in law with new baby(919529850231) dealing with mother in law during pregnancy annoying mother in law during pregnancy living with mother in law while pregnant i don't want to live with my in laws anymore sister in law affair reddit brother and sister in law relationships sister in law problems how to deal with sister in law who is competitive my mother in law favors her other daughter in law sister in law taking my place childless couples problems effects of childless marriage advantages and disadvantages of a VIVAAN GURU MHARAAJ CONTECT NO..+919529850231)))LIVE)))JAIPUR(( childless marriage disadvantages of being childfree advantages and disadvantages of step family one parent family advantages and disadvantages advantages and disadvantages of blended family money problems solutions how to solve financial problems in family solutions to university students financial problems how to solve financial problems in life how to overcome financial problems.love marriage specialist astrologer in india.love marriage specialist pandit ji.love marriage specialist in hindi.ganesh mantra for love marriage in hindi.ganesha 7 days vashikaran mantra.most powerful vashikaran mantra in hindi language.vashikaran karne ka tarika hindi me.photo se vashikaran karne ka mantra in hindi.à¤à¤¸à¤¾à¤¨ à¤µà¤¶à¥à¤à¤°à¤£ à¤®à¤à¤¤à¥à¤°.à¤¸à¥à¤¤à¥à¤°à¥ à¤µà¤¶à¥à¤à¤°à¤£ à¤®à¤à¤¤à¥à¤°.à¤®à¤¹à¤¿à¤²à¤¾ à¤µà¤¶à¥à¤à¤°à¤£.à¤¸à¥à¤¤à¥à¤°à¥ à¤µà¤¶à¥à¤à¤°à¤£ à¤à¥ à¤à¥à¤à¤à¥.à¤µà¤¶à¥à¤à¤°à¤£ à¤à¥ à¤à¤¸à¤¾à¤¨ à¤à¤ªà¤¾à¤¯.à¤¨à¤®à¤ à¤¸à¥ à¤µà¤¶à¥à¤à¤°à¤£.à¤®à¤¿à¤ à¤¾à¤ à¤¸à¥ à¤µà¤¶à¥à¤à¤°à¤£.à¤²à¥à¤ à¤¸à¥ à¤µà¤¶à¥à¤à¤°à¤£.à¤¨à¤¿à¤®à¥à¤¬à¥ à¤¸à¥ à¤µà¤¶à¥à¤à¤°à¤£.à¤¨à¤¾à¤® à¤¸à¥ à¤µà¤¶à¥à¤à¤°à¤£ à¤®à¤à¤¤à¥à¤°.à¤²à¥à¤à¤ à¤¸à¥ à¤µà¤¶à¥à¤à¤°à¤£ à¤à¥à¤¸à¥ à¤à¤°à¥.VIVAAN GURU MHARAAJ CONTECT NO..+919529850231)))LIVE)))JAIPUR(( love marriage specialist baba ji mumbai.love marriage specialist baba ji in delhi.love marriage vashikaran specialist baba ji mumbai.love marriage vashikaran specialist baba ji delhi.love marriage vashikaran specialist molvi.love vashikaran specialist molvi ji uk.love vashikaran specialist maulana.islamic vashikaran specialist maulana.VIVAAN GURU MHARAAJ CONTECT NO..+919529850231)))LIVE)))JAIPUR(( muslim vashikaran specialist in hyderabad.best vashikaran specialist in hyderabad.vashikaran specialist in hyderabad hyderabad, telangana.love vashikaran specialist in hyderabad.vashikaran specialist in hyderabad 211.vashikaran specialist in hyderabad hyderabad andhra pradesh.vashikaran guru in hyderabad.vashikaran specialist in banjara hills.VIVAAN GURU MHARAAJ CONTECT NO..+919529850231)))LIVE)))JAIPUR(( vashikaran specialist in chennai.vashikaran specialist in bangalore.vashikaran specialist in bangalore floor.vashikaran mantra specialist in bangalore.girl boy love problems solutions.relationship problems and solutions.how to solve relationship problems without breaking up.ways to fix relationships.how to fix a relationship after cheating.how to move on from being cheated on.all problems solutions on phone calls.marriage problems solutions on phone calls.long distance relationship problems and solutions.)))ALL PROBLEMS SOLUTIONS ON VIVAAN GURU MHARAAJ CONTECT NO..+919529850231)))LIVE)))JAIPUR((</v>
      </c>
      <c r="C7745" s="14" t="str">
        <f>VLOOKUP(A7745,Sample!A:C,3,0)</f>
        <v>Long Form</v>
      </c>
      <c r="D7745" s="14" t="str">
        <f>VLOOKUP(A7745,Sample!A:E,5,0)</f>
        <v>NEUTRAL</v>
      </c>
      <c r="E7745" t="str">
        <f t="shared" si="1"/>
        <v>en</v>
      </c>
    </row>
    <row r="7746" hidden="1">
      <c r="A7746" s="4" t="s">
        <v>25989</v>
      </c>
      <c r="B7746" s="14" t="str">
        <f>VLOOKUP(A7746,Sample!A:B,2,0)</f>
        <v>Just interesting information today :)
 "At the lower end of that range, the jury’s award would erase almost two-thirds of the $6.6 billion profit that JPMorgan generated globally during the second quarter.
 And it would rank high among the largest sanctions ever levied against the bank -- somewhere between the $2.6 billion it agreed to pay in 2014 for allegedly failing to stop Bernard Madoff’s Ponzi scheme, and a $13 billion settlement it reached with government authorities in 2013 for its handling of mortgage bonds that fueled the financial crisis."
 "Similar to Carlyle Group's IPO of TCG BDC, Inc. (CGBD) earlier this year, Corporate Capital Trust is a larger externally managed (by KKR) business development company ("BDC") going public under the symbol "CCT" later this year. There are a few reasons that the company is seeking to be publicly traded including an obligation to consider a liquidity event for shareholders as well as the current market multiples, which have declined a bit since May 1, 2017."
 https://seekingalpha.com/news/3297816-jpmorgan-ordered-pay-billions-estate-case</v>
      </c>
      <c r="C7746" s="14" t="str">
        <f>VLOOKUP(A7746,Sample!A:C,3,0)</f>
        <v>Long Form</v>
      </c>
      <c r="D7746" s="14" t="str">
        <f>VLOOKUP(A7746,Sample!A:E,5,0)</f>
        <v>NEUTRAL</v>
      </c>
      <c r="E7746" t="str">
        <f t="shared" si="1"/>
        <v>en</v>
      </c>
    </row>
    <row r="7747" hidden="1">
      <c r="A7747" s="4" t="s">
        <v>25992</v>
      </c>
      <c r="B7747" s="14" t="str">
        <f>VLOOKUP(A7747,Sample!A:B,2,0)</f>
        <v>I want to add, Experian has been slow to report for me lately. Today, they updated my cli from discover, for last month and this month. Weird. BK 5-2012 Revolving Rebuild Started 6-2016
 AMEX ED &amp; SPG | BOA CR | PenFed PR &amp; CR | NFCU FS | Discover IT | Cap1 QS &amp; VENTURE | LOWES | Barclays AVIATOR</v>
      </c>
      <c r="C7747" s="14" t="str">
        <f>VLOOKUP(A7747,Sample!A:C,3,0)</f>
        <v>Long Form</v>
      </c>
      <c r="D7747" s="14" t="str">
        <f>VLOOKUP(A7747,Sample!A:E,5,0)</f>
        <v>NEGATIVE</v>
      </c>
      <c r="E7747" t="str">
        <f t="shared" si="1"/>
        <v>en</v>
      </c>
    </row>
    <row r="7748" hidden="1">
      <c r="A7748" s="4" t="s">
        <v>25995</v>
      </c>
      <c r="B7748" s="14" t="str">
        <f>VLOOKUP(A7748,Sample!A:B,2,0)</f>
        <v>it is available 
 contact email: markrainsun"@"gmail.com ( @ without quotations marks )
 you will get a reply with sample and payment info...
 It is NOT free
 scroll down to see also a list for some titles in alphabetical order:
 DeGroot's Probability and Statistics 3rd ED by DeGroot, Schervish INSTRUCTOR SOLUTIONS MANUAL
 Devore's Probability and Statistics for Engineering and the Sciences, 6th Ed., by Jay L. Devore INSTRUCTOR SOLUTIONS MANUAL
 Freund - Miller's Probability and Statistics for Engineers 7th, 8th Ed by Miller, Freund INSTRUCTOR SOLUTIONS MANUAL
 Hayter's Probability and Statistics for Engineers and Scientists 3rd Ed by Hayter INSTRUCTOR SOLUTIONS MANUAL
 Hines - Montgomery's Probability and Statistics in Engineering 4th Ed by Hines, Montgomery, Goldsman &amp; Borror INSTRUCTOR SOLUTIONS MANUAL
 Goodman - Yates's Probability and Stochastic Processes 2nd Ed by Yates, Goodman INSTRUCTOR SOLUTIONS MANUAL
 Ang - Tang's Probability Concepts in Engineering Emphasis on Applications to Civil and Environmental Engineering 2nd ED by Ang,Tang INSTRUCTOR SOLUTIONS MANUAL
 Hassett's Probability For Risk Management, Hassett, Stewart INSTRUCTOR SOLUTIONS MANUAL
 Papoulis's Probability Random Variables, and Stochastic Processes 3rd, 4th Ed by Papoulis INSTRUCTOR SOLUTIONS MANUAL
 Peyton - Peebles's Probability, Random Variables, and Random Signal Principles 4th Ed by Peyton, Peebles INSTRUCTOR SOLUTIONS MANUAL
 Garcia's Probability, Statistics, and Random Processes for Electrical Engineers 3rd E by Garcia INSTRUCTOR SOLUTIONS MANUAL
 Williams's Probability, Statistics, and Random Processes for Engineers by Williams INSTRUCTOR SOLUTIONS MANUAL
 Kuo's Problems and Solutions on ElectromagnetINSTRUCTOR SOLUTIONS MANUAL by Kuo INSTRUCTOR SOLUTIONS MANUAL
 Irodov's Problems in General Physics by Irodov INSTRUCTOR SOLUTIONS MANUAL
 Curtis Johnson's Process Control Instrumentation Technology 8th Ed by Curtis Johnson INSTRUCTOR SOLUTIONS MANUAL
 Doyle - Seborg's Process Dynamics and Control 2nd, 3rd Ed by Seborg, Doyle INSTRUCTOR SOLUTIONS MANUAL
 Sartori - Rehg's Programmable Logic Controllers by Rehg, Sartori INSTRUCTOR SOLUTIONS MANUAL
 Zimbardo's Psychology and Life 16th Ed by Gerrig Zimbardo INSTRUCTOR SOLUTIONS MANUAL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Sundberg's Advanced Organic Chemistry Part A- Structure and MechanINSTRUCTOR SOLUTIONS MANUALs 5th E by Carey, Sundberg INSTRUCTOR SOLUTIONS MANUAL
 Megson's Aircraft Structures for Engineering Students 4th Ed.by T.H.G. Megson INSTRUCTOR SOLUTIONS MANUAL
 Bittinger's Algebra &amp; Trigonometry and Precalculus, 3rd Ed by Beecher, Penna, Bittinger INSTRUCTOR SOLUTIONS MANUAL
 Blitzer's Algebra and Trigonometry 4th Ed by Robert F. Blitzer INSTRUCTOR SOLUTIONS MANUAL
 Baldor's Algebra Baldor INSTRUCTOR SOLUTIONS MANUAL
 Hungerford's Algebra-by Thomas W. Hungerford INSTRUCTOR SOLUTIONS MANUAL
 Lewin's An Interactive Introduction to Mathematical Analysis 2nd E by Jonathan Lewin INSTRUCTOR SOLUTIONS MANUAL
 Wade's An Introduction To Analysis (3rdEd) -by William Wade INSTRUCTOR SOLUTIONS MANUAL
 William Wade's An Introduction To Analysis 4th Ed by William Wade INSTRUCTOR SOLUTIONS MANUAL
 Ruey S. Tsay's An Introduction to Analysis of Financial Data with R by Ruey S. Tsay INSTRUCTOR SOLUTIONS MANUAL
 Date's An Introduction to Database Systems 8th Ed.by C.J. Date INSTRUCTOR SOLUTIONS MANUAL
 Brooks's An Introduction to Derivatives and Risk Management by chance, brooks INSTRUCTOR SOLUTIONS MANUAL
 Shone's An Introduction to Economic Dynamics by Ronald Shone INSTRUCTOR SOLUTIONS MANUAL
 Sweeney's An Introduction To Management Science Quantitative Approaches To Decision Making 12th Ed by Anderson, Sweeney INSTRUCTOR SOLUTIONS MANUAL
 Kleppner's An Introduction to Mechanics by Kleppner INSTRUCTOR SOLUTIONS MANUAL
 Ostlie's An Introduction to Modern Astrophysics 2nd Ed.by Bradley W. Carroll &amp; Dale A. Ostlie INSTRUCTOR SOLUTIONS MANUAL
 Mayers's An Introduction to Numerical Analysis by Endre Süli,David F. Mayers INSTRUCTOR SOLUTIONS MANUAL
 Epperson's An Introduction to Numerical Methods and Analysis, 2nd Ed by James F. Epperson INSTRUCTOR SOLUTIONS MANUAL
 Robinson's An Introduction to Ordinary Differential Equations by James C. Robinson INSTRUCTOR SOLUTIONS MANUAL
 Stuller's An Introduction to Signals and Systems by John Stuller INSTRUCTOR SOLUTIONS MANUAL
 Karlin's An Introduction to Stochastic Modeling 3rd Ed by Taylor, Karlin INSTRUCTOR SOLUTIONS MANUAL
 Reddy's An Introduction to the Finite Element Method 3rd Ed.by J. N. Reddy INSTRUCTOR SOLUTIONS MANUAL
 Neftci's An Introduction To The Mathematics Of Financial Derivatives 2nd E by Mitch Warachka, Hogan, Neftci INSTRUCTOR SOLUTIONS MANUAL
 Schroeder's An Introduction to Thermal Physics by Schroeder, Daniel V INSTRUCTOR SOLUTIONS MANUAL
 Stowe's An Introduction to Thermodynamics and Statistical Mechanics (2nd Ed, Keith Stowe) INSTRUCTOR SOLUTIONS MANUAL
 Frazier's An Introduction to Wavelets through Linear Algebra by Frazier INSTRUCTOR SOLUTIONS MANUAL
 Martin's Analog Integrated Circuit Design, by Johns, Martin INSTRUCTOR SOLUTIONS MANUAL 
 Meyer's Analysis and Design of Analog Integrated Circuits (4th Edition) by Gray , Lewis , Meyer INSTRUCTOR SOLUTIONS MANUAL
 Gray's Analysis and Design of Analog Integrated Circuits 5th Ed ( vol.1 ) ch1-4 by Gray, Meyer INSTRUCTOR SOLUTIONS MANUAL
 Ruey S. Tsay's Analysis of Financial Time Series, 3rd Ed by Ruey S. Tsay INSTRUCTOR SOLUTIONS MANUAL
 Deen's Analysis of Transport Phenomena, by W. Deen INSTRUCTOR SOLUTIONS MANUAL
 R. Lay's Analysis With an Introduction to Proof 4th Ed by Steven R. Lay INSTRUCTOR SOLUTIONS MANUAL
 Shaeiwitz's Analysis, Synthesis,and Design of Chemical Processes 3rd ED by Turton, Shaeiwitz INSTRUCTOR SOLUTIONS MANUAL
 Higson's Analytical Chemistry, by Higson INSTRUCTOR SOLUTIONS MANUAL
 Cassiday's Analytical Mechanics 7E by Grant R. Fowles, George L. Cassiday INSTRUCTOR SOLUTIONS MANUAL
 Balanis's Antenna Theory 2nd edition by Balanis INSTRUCTOR SOLUTIONS MANUAL
 Thiele's Antenna Theory and Design, 2nd Ed Vol.1 by Stutzman, Thiele INSTRUCTOR SOLUTIONS MANUAL
 Ronald Marhefka's Antennas for All Applications 3rd Ed., by John Kraus &amp; Ronald Marhefka INSTRUCTOR SOLUTIONS MANUAL 
 Azizi's Applied Analyses in Geotechnics by Fethi Azizi INSTRUCTOR SOLUTIONS MANUAL
 Flath's Applied Calculus by Hallett,Gleason, Lock, Flath INSTRUCTOR SOLUTIONS MANUAL
 Tan's Applied Calculus for the Managerial, Life, and Social Sciences, 7 E, by Soo T. Tan INSTRUCTOR SOLUTIONS MANUAL
 Soo T. Tan's Applied Calculus for the Managerial, Life, and Social Sciences, 8 E, by Soo T. Tan INSTRUCTOR SOLUTIONS MANUAL
 Walter Enders's Applied Econometric Time Series, 2nd Edition by Enders INSTRUCTOR SOLUTIONS MANUAL
 Enders's Applied Econometric Times Series, 3rd Edition by Walter Enders INSTRUCTOR SOLUTIONS MANUAL
 Huang's Applied ElectromagnetINSTRUCTOR SOLUTIONS MANUAL 2nd Ed by Shen, Huang INSTRUCTOR SOLUTIONS MANUAL
 SEGERLIND's Applied Finite Element Analysis 2ed, by LJ SEGERLIND INSTRUCTOR SOLUTIONS MANUAL
 Mott's Applied Fluid Mechanics 6th Ed., by Mott INSTRUCTOR SOLUTIONS MANUAL
 Shakiban's Applied Linear Algebra by Olver, Shakiban INSTRUCTOR SOLUTIONS MANUAL
 Weisberg's Applied Linear Regression 3rd Ed by Sanford Weisberg INSTRUCTOR SOLUTIONS MANUAL
 Nachtsheim's Applied Linear Statistical Models 5th Ed by Kutner, Nachtsheim INSTRUCTOR SOLUTIONS MANUAL
 David Logan's Applied Mathematics, 3rd Ed by J. David Logan INSTRUCTOR SOLUTIONS MANUAL
 Wheatley's Applied Numerical Analysis, 7th Edition, by Gerald, Wheatley INSTRUCTOR SOLUTIONS MANUAL
 Chapra's Applied Numerical Methods with MATLAB for Engineers and Scientists 2nd E by Chapra INSTRUCTOR SOLUTIONS MANUAL
 Steven C. Chapra's Applied Numerical Methods with MATLAB for Engineers and Scientists( Steven C. Chapra) INSTRUCTOR SOLUTIONS MANUAL
 Haberman's Applied Partial Differential Equations 4th Ed., by Haberman INSTRUCTOR SOLUTIONS MANUAL
 J. David Logan's Applied Partial Differential Equations by J. David Logan INSTRUCTOR SOLUTIONS MANUAL
 Levi's Applied Quantum Mechanics by A. F. J. Levi INSTRUCTOR SOLUTIONS MANUAL 
 Runger's Applied Statistics and Probability for Engineers ( 2nd Ed., Douglas Montgomery &amp; George Runger ) INSTRUCTOR SOLUTIONS MANUAL
 George Runger's Applied Statistics and Probability for Engineers (3rd Ed., Douglas Montgomery &amp; George Runger) INSTRUCTOR SOLUTIONS MANUAL
 Douglas Montgomery's Applied Statistics and Probability for Engineers 6th Ed by Montgomery, Runger INSTRUCTOR SOLUTIONS MANUAL
 R. Mott's Applied Strength of Materials (4th Ed., Mott) INSTRUCTOR SOLUTIONS MANUAL
 Mott's Applied Strength of Materials 5th Ed., by Mott INSTRUCTOR SOLUTIONS MANUAL
 Beddard's Applying Maths in the Chemical and Biomolecular Sciences, by Beddard INSTRUCTOR SOLUTIONS MANUAL
 Norvig's Artificial Intelligence A Modern Approach 2nd, 3rd Ed (International Version) by Russell, Norvig INSTRUCTOR SOLUTIONS MANUAL
 Ramesh's Artificial Neural Networks by B. Yegnanarayana and S. Ramesh INSTRUCTOR SOLUTIONS MANUAL
 R. Irvine's Assembly Language for Intel-Based Computers ( 3rd Edition ) by Kip R. Irvine INSTRUCTOR SOLUTIONS MANUAL
 Hadzovic's Atkins' Inorganic Chemistry 6th ED by Alen Hadzovic INSTRUCTOR SOLUTIONS MANUAL
 Randal J Elder's Auditing and Assurance Services, 12th edition, Alvin A Arens, Randal J Elder, Mark Beasley INSTRUCTOR SOLUTIONS MANUAL
 Beasley's Auditing and Assurance Services, 13 ed by Arens, Elder, Beasley INSTRUCTOR SOLUTIONS MANUAL
 Louwers's Auditing and Assurance Services, 2nd Ed by Louwers INSTRUCTOR SOLUTIONS MANUAL
 Golnaraghi's Automatic Control Systems 9 Ed by Kuo, Golnaraghi INSTRUCTOR SOLUTIONS MANUAL
 Kuo, Golnaraghi's Automatic Control Systems, 8E, by Kuo, Golnaraghi INSTRUCTOR SOLUTIONS MANUAL
 Mikell P. Groover's Automation, Production Systems, and Computer Integrated Manufacturing 3rd ED by Mikell P. Groover INSTRUCTOR SOLUTIONS MANUAL
 Gujarati's Basic Econometrics 4th Ed by N. Gujarati INSTRUCTOR SOLUTIONS MANUAL
 Kothari's Basic Electrical Engineering by Nagrath, D P Kothari INSTRUCTOR SOLUTIONS MANUAL
 Rao's Basic Electromagnetics with Applications by Nannapaneni Narayana Rao INSTRUCTOR SOLUTIONS MANUAL
 J. David Irwin's Basic Engineering Circuit Analysis, 7th Ed by David Irwin INSTRUCTOR SOLUTIONS MANUAL
 Irwin's Basic Engineering Circuit Analysis, 8th Edition by J. David Irwin, R. Mark Nelms INSTRUCTOR SOLUTIONS MANUAL
 David Irwin's Basic Engineering Circuit Analysis, 9th Ed by Irwin, Nelms INSTRUCTOR SOLUTIONS MANUAL
 Hung's Basic Engineering Mathematics by Chan, Hung INSTRUCTOR SOLUTIONS MANUAL
 Mills's Basic Heat and Mass Transfer by A. F. Mills INSTRUCTOR SOLUTIONS MANUAL
 Riggs's Basic Principles and Calculations in Chemical Engineering 7th E by Himmelblau, Riggs INSTRUCTOR SOLUTIONS MANUAL
 Ash's Basic Probability Theory by Robert B. Ash INSTRUCTOR SOLUTIONS MANUAL
 Michel Marin's Bayesian Core by Christian P. Robert and Jean-Michel Marin INSTRUCTOR SOLUTIONS MANUAL
 Peter V. O'Neil's Beginning Partial Differential Equations 3rd ED by Peter V. O'Neil INSTRUCTOR SOLUTIONS MANUAL
 Grisham's Biochemistry 5th ED by H. Garrett, M. Grisham INSTRUCTOR SOLUTIONS MANUAL
 M. Doran's Bioprocess Engineering Principles by Pauline M. Doran INSTRUCTOR SOLUTIONS MANUAL
 Roxas's Business And Transfer Taxation 3rd E by Valencia Roxas INSTRUCTOR SOLUTIONS MANUAL
 Groebner's Business Statistics - Decision Making 7th E by David F. Groebner INSTRUCTOR SOLUTIONS MANUAL
 O'connell's Business Statistics in Practice 7th ED by Bowerman, O'connell, Murphree INSTRUCTOR SOLUTIONS MANUAL
 Deitel's C How to Program, 4th Ed by Deitel &amp; Deitel INSTRUCTOR SOLUTIONS MANUAL
 Broquard's C++ for Computer Science and Engineering 3rd ED by Vic Broquard INSTRUCTOR SOLUTIONS MANUAL
 Vic Broquard's C++ for Computer Science and Engineering by Vic Broquard INSTRUCTOR SOLUTIONS MANUAL
 Deitel 's C++ How to Program 7th Ed by Deitel INSTRUCTOR SOLUTIONS MANUAL
 Leithold's CALCULO VECTORIAL 7th Ed. by Louis Leithold INSTRUCTOR SOLUTIONS MANUAL
 Rigdon's Calculus 8th Edition by Varberg, Purcell, Rigdon INSTRUCTOR SOLUTIONS MANUAL
 Ron's Calculus - Early Transcendental Functions 3rd ED by Larson, Ron INSTRUCTOR SOLUTIONS MANUAL
 Davis's Calculus - Early Transcendentals, 6th E, by Anton, Bivens, Davis INSTRUCTOR SOLUTIONS MANUAL
 Bivens's Calculus - Early Transcendentals, 7E, by Anton, Bivens, Davis INSTRUCTOR SOLUTIONS MANUAL
 Bivens, Davis's Calculus - Late Transcendentals Single Variable, 8th Ed by Anton, Bivens, Davis INSTRUCTOR SOLUTIONS MANUAL
 Edwards's Calculus 10th Ed by Larson,Edwards INSTRUCTOR SOLUTIONS MANUAL
 Spivak's Calculus 2nd edition-M. Spivak INSTRUCTOR SOLUTIONS MANUAL
 M. Spivak's Calculus 3rd Ed by Michael Spivak INSTRUCTOR SOLUTIONS MANUAL
 Stewart's Calculus 6th ed by James Stewart INSTRUCTOR SOLUTIONS MANUAL
 Bruce H. Edwards's Calculus 8th Ed by Ron Larson, Robert P. Hostetler, Bruce H. Edwards INSTRUCTOR SOLUTIONS MANUAL
 Purcell , Rigdon's Calculus 9th Ed., by Dale Varberg, Edwin Purcell &amp; Steve Rigdon INSTRUCTOR SOLUTIONS MANUAL
 R.A. Adams's Calculus A Complete Course 6th Edition by by R.A. Adams INSTRUCTOR SOLUTIONS MANUAL
 Essex's Calculus A Complete Course 8th Edition by by R.A. Adams, Essex INSTRUCTOR SOLUTIONS MANUAL
 Kline's CALCULUS An Intuitive and Physical Approach 2nd ed by Morris Kline INSTRUCTOR SOLUTIONS MANUAL
 Schneider's Calculus and its Applications 11th Ed., by Larry J Goldstein, Schneider, Lay &amp; Asmar INSTRUCTOR SOLUTIONS MANUAL
 Strang's Calculus by Gilbert Strang INSTRUCTOR SOLUTIONS MANUAL
 Minton's Calculus Early Transcendental Functions 4th Edition by Smith, Minton INSTRUCTOR SOLUTIONS MANUAL
 Edwards's Calculus Early Transcendental Functions 6th Edition by Larson, Edwards 
 Davis's Calculus early transcendentals 8th Ed, by Anton Bivens Davis INSTRUCTOR SOLUTIONS MANUAL
 Anton's Calculus early transcendentals 10th Ed, by Anton Bivens Davis INSTRUCTOR SOLUTIONS MANUAL
 Penney's Calculus ...</v>
      </c>
      <c r="C7748" s="14" t="str">
        <f>VLOOKUP(A7748,Sample!A:C,3,0)</f>
        <v>Long Form</v>
      </c>
      <c r="D7748" s="14" t="str">
        <f>VLOOKUP(A7748,Sample!A:E,5,0)</f>
        <v>NEUTRAL</v>
      </c>
      <c r="E7748" t="str">
        <f t="shared" si="1"/>
        <v>en</v>
      </c>
    </row>
    <row r="7749" hidden="1">
      <c r="A7749" s="4" t="s">
        <v>25998</v>
      </c>
      <c r="B7749" s="14" t="str">
        <f>VLOOKUP(A7749,Sample!A:B,2,0)</f>
        <v>Have one of these for a few years now and works great.</v>
      </c>
      <c r="C7749" s="14" t="str">
        <f>VLOOKUP(A7749,Sample!A:C,3,0)</f>
        <v>Long Form</v>
      </c>
      <c r="D7749" s="14" t="str">
        <f>VLOOKUP(A7749,Sample!A:E,5,0)</f>
        <v>POSITIVE</v>
      </c>
      <c r="E7749" t="str">
        <f t="shared" si="1"/>
        <v>en</v>
      </c>
    </row>
    <row r="7750" hidden="1">
      <c r="A7750" s="4" t="s">
        <v>26001</v>
      </c>
      <c r="B7750" s="14" t="str">
        <f>VLOOKUP(A7750,Sample!A:B,2,0)</f>
        <v>I applied to all 10 TX schools (I'm a Texas resident), and 4 DO schools (COMP-Western, KCUMB, VCOM-VA, and PCOM).
 Stats are 3.75 cGPA, 3.6 sGPA, 505 MCAT.
 Do you think I applied to too few schools? Is is getting too late in the game at this point to apply to more? I have one II at this point and I guess I'm starting to get worried.
 I only applied to 4 DOs because of money issues but now a lot of that has resolved and I can afford to apply to more than just the schools I was most interested in... should I do it?</v>
      </c>
      <c r="C7750" s="14" t="str">
        <f>VLOOKUP(A7750,Sample!A:C,3,0)</f>
        <v>Long Form</v>
      </c>
      <c r="D7750" s="14" t="str">
        <f>VLOOKUP(A7750,Sample!A:E,5,0)</f>
        <v>NEUTRAL</v>
      </c>
      <c r="E7750" t="str">
        <f t="shared" si="1"/>
        <v>en</v>
      </c>
    </row>
    <row r="7751" hidden="1">
      <c r="A7751" s="4" t="s">
        <v>26003</v>
      </c>
      <c r="B7751" s="14" t="str">
        <f>VLOOKUP(A7751,Sample!A:B,2,0)</f>
        <v>Originally Posted By: Quadrasteer I ended up buying some of the B&amp;S Vanguard and to use up a store credit I bought this at Sears, EcoTech Full Syn 4-Cycle 5W-30 in 20 oz bottles, never heard of it before and when I searched a while back I didn't find much info on it.
 This is their site http://www.ecotechperformance.com/products/4-cycle-oil still doesn't say much...</v>
      </c>
      <c r="C7751" s="14" t="str">
        <f>VLOOKUP(A7751,Sample!A:C,3,0)</f>
        <v>Long Form</v>
      </c>
      <c r="D7751" s="14" t="str">
        <f>VLOOKUP(A7751,Sample!A:E,5,0)</f>
        <v>NEUTRAL</v>
      </c>
      <c r="E7751" t="str">
        <f t="shared" si="1"/>
        <v>en</v>
      </c>
    </row>
    <row r="7752" hidden="1">
      <c r="A7752" s="4" t="s">
        <v>26006</v>
      </c>
      <c r="B7752" s="14" t="str">
        <f>VLOOKUP(A7752,Sample!A:B,2,0)</f>
        <v>I can't imagine anyone who would be able to take over a three story department store?Sometimes such buildings are torn down if they expect them to be vacant for a while. That at least saves on property taxes, insurance, security, etc, etc.But its a costly way to go. More likely these days multistory space is broken up in mall style with portions of floor space leased to a variety of businesses. Usually retailers, but churches, charities, pet rescue operations, etc, etc sometimes fit in. If they help build mall traffic, often their lease terms can be made attractive. Office or warehouse space is also possible if terms are right.Least likely is conversion to condos or apartments. They tell us millennials like living in an active space where stores, grocery, restaurants, bars, coffee shop, and drug store are within walking distance. Mall space can work that way, but parking and play space for children can be a problem. Takes an architect with vision.</v>
      </c>
      <c r="C7752" s="14" t="str">
        <f>VLOOKUP(A7752,Sample!A:C,3,0)</f>
        <v>Long Form</v>
      </c>
      <c r="D7752" s="14" t="str">
        <f>VLOOKUP(A7752,Sample!A:E,5,0)</f>
        <v>NEUTRAL</v>
      </c>
      <c r="E7752" t="str">
        <f t="shared" si="1"/>
        <v>en</v>
      </c>
    </row>
    <row r="7753" hidden="1">
      <c r="A7753" s="4" t="s">
        <v>26009</v>
      </c>
      <c r="B7753" s="14" t="str">
        <f>VLOOKUP(A7753,Sample!A:B,2,0)</f>
        <v>Hello sandycvck,
 My apologies, I was under the impression that they had a 24/7 phone number by the information listed on their website . Traditionally we have had very good responses from our customers who interacted with CCR. I certainly understand mistakes happen and we want to make sure that any errors are absolutely addressed. I’ve made my support team aware of the complications you’ve been experiencing with CCR so they can be reviewed from our end as well.
 Please let me know the results of your replacement phone that is being sent to you. I eagerly await to hear good news from you!
 Respectfully,</v>
      </c>
      <c r="C7753" s="14" t="str">
        <f>VLOOKUP(A7753,Sample!A:C,3,0)</f>
        <v>Long Form</v>
      </c>
      <c r="D7753" s="14" t="str">
        <f>VLOOKUP(A7753,Sample!A:E,5,0)</f>
        <v>NEUTRAL</v>
      </c>
      <c r="E7753" t="str">
        <f t="shared" si="1"/>
        <v>en</v>
      </c>
    </row>
    <row r="7754" hidden="1">
      <c r="A7754" s="4" t="s">
        <v>26012</v>
      </c>
      <c r="B7754" s="14" t="str">
        <f>VLOOKUP(A7754,Sample!A:B,2,0)</f>
        <v>This comment has been rated as unhelpful by Slickdeals users turnne Joined Aug 2010 L10: Grand Master 7,946 Posts 1,906 Reputation</v>
      </c>
      <c r="C7754" s="14" t="str">
        <f>VLOOKUP(A7754,Sample!A:C,3,0)</f>
        <v>Long Form</v>
      </c>
      <c r="D7754" s="14" t="str">
        <f>VLOOKUP(A7754,Sample!A:E,5,0)</f>
        <v>NEGATIVE</v>
      </c>
      <c r="E7754" t="str">
        <f t="shared" si="1"/>
        <v>en</v>
      </c>
    </row>
    <row r="7755" hidden="1">
      <c r="A7755" s="4" t="s">
        <v>26015</v>
      </c>
      <c r="B7755" s="14" t="str">
        <f>VLOOKUP(A7755,Sample!A:B,2,0)</f>
        <v>Member Summary
 Tivo (31.66kB)
 Thanks BMWLVR82
 Disclaimer
 Preview
 Staff Summary Categorized in Electronic Deals Click to copy code and go to . Thanks for visiting FatWallet.com. Join for free to remove this ad. Steevareeno Senior Member rated: posted: Sep. 13, 2017 @ 2:58p Subscription required
 Are there any Tivo boxes that do not require a subscription?</v>
      </c>
      <c r="C7755" s="14" t="str">
        <f>VLOOKUP(A7755,Sample!A:C,3,0)</f>
        <v>Long Form</v>
      </c>
      <c r="D7755" s="14" t="str">
        <f>VLOOKUP(A7755,Sample!A:E,5,0)</f>
        <v>NEUTRAL</v>
      </c>
      <c r="E7755" t="str">
        <f t="shared" si="1"/>
        <v>en</v>
      </c>
    </row>
    <row r="7756" hidden="1">
      <c r="A7756" s="4" t="s">
        <v>26018</v>
      </c>
      <c r="B7756" s="14" t="str">
        <f>VLOOKUP(A7756,Sample!A:B,2,0)</f>
        <v>tastytrade is a trademark servicemark owned by tastytrade.
 FX Binary Options trading offers the ability to invest in Forex and commodities markets, while some brokers also provide an opportunity to invest in stocks, indices, bonds, and ETFs.
 It made it clear how I can consistently make money month after month trading in a range with high probability and in a relaxed fashion.
 Check the binary options signals and start earning profits.
 In this case in here we have all the waves of the wedge as being corrective, whereas in the first instance only the 2nd and 4th wave are, so counting with the Elliott Waves Principle will be extremely difficult.
 This can be calculated by using the lowest Ask Price best sell price and highest Bid Price best buy price .
 Traders from USA that want to start trading on a regulated broker need to check if the broker have a license from the NFA or CFTC.
 Or you can whatsapp me on 91 9560915366.
  Trading system lab user manual&lt;br&gt;Best forex money management system&lt;br&gt;Economic times forex trading&lt;br&gt;Forex trading free ebook&lt;br&gt;Forex traders club london&lt;br&gt;Free forex trading video tutorials&lt;br&gt;Forex knights trading room reviews&lt;br&gt;Forexpros us coffee&lt;br&gt;60 second binary options practice account&lt;br&gt;Stock options tax calculator&lt;br&gt;Form 1099 b stock options&lt;br&gt;Binary option vergleich&lt;br&gt;How to trade options short term&lt;br&gt;Risk free binary options trading&lt;br&gt;Risk free binary options trading&lt;br&gt;Binary options sales script&lt;br&gt;I am forex&lt;br&gt;Glassdoor forex capital markets&lt;br&gt;Euroforex milano&lt;br&gt;Accounting for stock options journal entries&lt;br&gt;Binary options signals for free&lt;br&gt;Forex chart patterns&lt;br&gt;Binary options sales script&lt;br&gt;Hull trading system&lt;br&gt;Trading system lab user manual&lt;br&gt;I am forex&lt;br&gt;Forexpros us coffee&lt;br&gt;Breakout bounce trading strategy pdf&lt;br&gt;Margin forex provider&lt;br&gt;Diversification growth strategy example&lt;br&gt;Binary options sales script&lt;br&gt;Forex oanda trading&lt;br&gt;Fatwa on forex trading in urdu&lt;br&gt;Zealot forex ea&lt;br&gt;Free forex trading video tutorials&lt;br&gt;200 day moving average trading strategies&lt;br&gt;Forex daily trading system review&lt;br&gt;Amber options brokers&lt;br&gt;Forex trading training course singapore&lt;br&gt;Forex 1m indicator&lt;br&gt;Forex factory app iphone&lt;br&gt;Teknikal analisis forex pdf&lt;br&gt;Risk free binary options trading&lt;br&gt;Amber options brokers&lt;br&gt;What is binary options system&lt;br&gt;Hull trading system&lt;br&gt;Forex uk balikbayan box&lt;br&gt;Forex factory app iphone&lt;br&gt;Forex trading training course singapore&lt;br&gt;What is binary options system&lt;br&gt;</v>
      </c>
      <c r="C7756" s="14" t="str">
        <f>VLOOKUP(A7756,Sample!A:C,3,0)</f>
        <v>Long Form</v>
      </c>
      <c r="D7756" s="14" t="str">
        <f>VLOOKUP(A7756,Sample!A:E,5,0)</f>
        <v>NEUTRAL</v>
      </c>
      <c r="E7756" t="str">
        <f t="shared" si="1"/>
        <v>en</v>
      </c>
    </row>
    <row r="7757" hidden="1">
      <c r="A7757" s="4" t="s">
        <v>26021</v>
      </c>
      <c r="B7757" s="14" t="str">
        <f>VLOOKUP(A7757,Sample!A:B,2,0)</f>
        <v>IceColdBeer wrote:AMLC denies providing report on Duterte bank recordshttp://www.philstar.com/headlines/2017/ ... nk-recordsAno ba yan! bastos ampvta!!! may dala-dala pang love litter!</v>
      </c>
      <c r="C7757" s="14" t="str">
        <f>VLOOKUP(A7757,Sample!A:C,3,0)</f>
        <v>Long Form</v>
      </c>
      <c r="D7757" s="14" t="str">
        <f>VLOOKUP(A7757,Sample!A:E,5,0)</f>
        <v>NEUTRAL</v>
      </c>
      <c r="E7757" t="str">
        <f t="shared" si="1"/>
        <v>en</v>
      </c>
    </row>
    <row r="7758" hidden="1">
      <c r="A7758" s="4" t="s">
        <v>26024</v>
      </c>
      <c r="B7758" s="14" t="str">
        <f>VLOOKUP(A7758,Sample!A:B,2,0)</f>
        <v>For the airmiles cards, it's a 500 bonus for referring. My biggest concern is whether she can sign up for her own card while still being a supplementary on my card. Is this allowed?</v>
      </c>
      <c r="C7758" s="14" t="str">
        <f>VLOOKUP(A7758,Sample!A:C,3,0)</f>
        <v>Long Form</v>
      </c>
      <c r="D7758" s="14" t="str">
        <f>VLOOKUP(A7758,Sample!A:E,5,0)</f>
        <v>NEUTRAL</v>
      </c>
      <c r="E7758" t="str">
        <f t="shared" si="1"/>
        <v>en</v>
      </c>
    </row>
    <row r="7759" hidden="1">
      <c r="A7759" s="4" t="s">
        <v>26027</v>
      </c>
      <c r="B7759" s="14" t="str">
        <f>VLOOKUP(A7759,Sample!A:B,2,0)</f>
        <v>It's against the law to carry​ a knife in NSW
 Please back your claim up with something?</v>
      </c>
      <c r="C7759" s="14" t="str">
        <f>VLOOKUP(A7759,Sample!A:C,3,0)</f>
        <v>Long Form</v>
      </c>
      <c r="D7759" s="14" t="str">
        <f>VLOOKUP(A7759,Sample!A:E,5,0)</f>
        <v>NEUTRAL</v>
      </c>
      <c r="E7759" t="str">
        <f t="shared" si="1"/>
        <v>en</v>
      </c>
    </row>
    <row r="7760" hidden="1">
      <c r="A7760" s="4" t="s">
        <v>26030</v>
      </c>
      <c r="B7760" s="14" t="str">
        <f>VLOOKUP(A7760,Sample!A:B,2,0)</f>
        <v>Originally Posted by sargo is that for real? Duterte asking the Marcoses about the economy and debt?
 the country's debt problems was one of the first things that push the Marcos regime into the brink. Marcos had borrowed so much money from banks and most of it going to the pockets of his family embers and oligarchs that pushed the creditors to stop lending Marcos more money.
 towards the end of the Marcos regime, the PHL was very close to bankruptcy. no country wanted to lend more money to Marcos.
 so the experience that Ferdinand had on debt is brinkmanship. and Duterte is going to them for advise? lmao But weren't the Marcoses able to return to power thanks to administrations that followed the dictatorship? Several allies even became political leaders and were supported by the Aquinos.</v>
      </c>
      <c r="C7760" s="14" t="str">
        <f>VLOOKUP(A7760,Sample!A:C,3,0)</f>
        <v>Long Form</v>
      </c>
      <c r="D7760" s="14" t="str">
        <f>VLOOKUP(A7760,Sample!A:E,5,0)</f>
        <v>NEUTRAL</v>
      </c>
      <c r="E7760" t="str">
        <f t="shared" si="1"/>
        <v>en</v>
      </c>
    </row>
    <row r="7761" hidden="1">
      <c r="A7761" s="4" t="s">
        <v>26033</v>
      </c>
      <c r="B7761" s="14" t="str">
        <f>VLOOKUP(A7761,Sample!A:B,2,0)</f>
        <v>Allermax Same Day Delivery? Safest Place To Order Allermax Online With No Prescription. Best Online Pharmacy To Buy Allermax Us.
 [url=http://m1l.in/planetdrugs/search/Allermax] [IMG]http://i.imgur.com/NjfNJ.jpg[/IMG] [/url] 
 [b][color=blue][url=http://m1l.in/planetdrugs/search/Allermax] TOP offers Allermax online, Click Here!![/url][/color][/b] 
 Order Allermax Online And Save Your Money!!! 
 Tags:
 Allermax Purchase Online Uk 
 Purchase Allermax Saturday Delivery 
 Cheap Allermax Next Day 
 Allermax Generic FedEx NO PRESCRIPTION 
 Order Allermax Europe 
 Buy Cheapest Allermax Without Prescription 
 Allermax On Line No Script 
 Allermax NO PRESCRIPTION FedEx 
 Buy Allermax Online With A Cod 
 Allermax Maximum Strength 50mg 
 itchy eyes in internet ... effect allermax in internet diners club cod accepted 
 Allermax Maximum Strength 50mg 
 Allermax Sales Cheap 
 Allermax Maximum Strength 50mg 
 Us Allermax Without Prescription 
 Order Cheap Allermax online, Allermax Generic Buy Cheap ...order trileptal in internet ach cod accepted Connecticut ... order alphamox online 
 Allermax Maximum Strength 50mg 
 Allermax Overnight With Mastercard 
 Allermax Maximum Strength 50mg 
 Allermax Overnight NO PRESCRIPTION Mastercard 
 Where Can I Buy Allermax Online? 
 Order Allermax Online 
 Cheapest Online Pharmacy Allermax 
 Allermax Maximum Strength 50mg 
 allermax 25mg overnight shipping best buy allermax by money order ...21 Nov 2010 Allermax And Order Allermax 25 Mg And Discount drug allermax allermax 
 .... low cost allermax store no rx Kansas purchase anti hair fall ...20 Aug 2012 ... day delivery cheap sompraz pill no prescription arizona ... need allermax 
 Buy Cheapest Online Allermax 
 Allermax Maximum Strength 50mg 
 Allermax NO PRESCRIPTION Overseas
 Allermax Maximum Strength 50mg 
 Allermax Overnight Usps 
 allermax diners club generic buy cod allermax store diners ...16 Mar 2014 consultation Buy Feminine-power pulse Online , Wbc In Generic Feminine-power 
 Allermax Maximum Strength 50mg 
 Buy Allermax Uk Online 
 Allermax Maximum Strength 50mg 
 Allermax Priority Overnight 
 Allermax Maximum Strength 50mg 
 Allermax Generic Cost 
 Allermax Maximum Strength 50mg 
 Allermax Purchase With Mastercard 
 Allermax Maximum Strength 50mg
  Canada 
 Related links: 
 [url=http://venue-services.com/?option=com_k2&amp;view=itemlist&amp;task=user&amp;id=136413]Where can i buy Robaxin No RX?, Order Robaxin Online Mastercard.[/url]
 [url=http://codagepourleskids.editions-eyrolles.com/content/order-cordarone-overnight-cod-buy-cordarone-now]buy cordarone now, cordarone online no script[/url]
 [url=http://www.alobrasil.com/es/node/537205]Cyproheptadine Purchase FedEx[/url]
 [url=http://www.prepper-resources.com/forums/forum/new-prepper-forum]Buy Albenza usa[/url]
 [url=http://truckerforum.com/community/threads/rebetol-online-free-shipping-rebetol-order-online-no-membership-overnight.842232/]Rebetol Online Free Shipping, Rebetol Order Online No Membership Overnight.[/url]
 [url=http://hillsidemc.net/index.php?threads/us-zabel-without-prescription-zabel-no-script-needed-cod-overnight.25547/]Us Zabel Without Prescription Zabel No Script Needed Cod Overnight[/url]</v>
      </c>
      <c r="C7761" s="14" t="str">
        <f>VLOOKUP(A7761,Sample!A:C,3,0)</f>
        <v>Long Form</v>
      </c>
      <c r="D7761" s="14" t="str">
        <f>VLOOKUP(A7761,Sample!A:E,5,0)</f>
        <v>NEUTRAL</v>
      </c>
      <c r="E7761" t="str">
        <f t="shared" si="1"/>
        <v>en</v>
      </c>
    </row>
    <row r="7762" hidden="1">
      <c r="A7762" s="4" t="s">
        <v>26036</v>
      </c>
      <c r="B7762" s="14" t="str">
        <f>VLOOKUP(A7762,Sample!A:B,2,0)</f>
        <v>Quote: : » Quote: : » Quote: : » Quote: : » https://www.newyorker.com/magazine/2017/10/16/rex-tillerson-at-the-breaking-point
 This is a fascinating article on Rex Tillerson and the difficulties he's facing (successfully and unsuccessfully) as SoS.
 Of note is a gem hidden within: In February, a few weeks after Tillerson was confirmed by the Senate, he visited the Oval Office to introduce the President to a potential deputy, but Trump had something else on his mind. He began fulminating about federal laws that prohibit American businesses from bribing officials overseas; the businesses, he said, were being unfairly penalized.
 Tillerson disagreed. When he was an executive with Exxon, he told Trump, he once met with senior officials in Yemen to discuss a deal. At the meeting, Yemen’s oil minister handed him his business card. On the back was written an account number at a Swiss bank. “Five million dollars,” the minister told him.
 “I don’t do that,” Tillerson said. “Exxon doesn’t do that.” If the Yemenis wanted Exxon on the deal, he said, they’d have to play straight. A month later, the Yemenis assented. “Tillerson told Trump that America didn’t need to pay bribes—that we could bring the world up to our own standards,” a source with knowledge of the exchange told me.
 I'll have to keep reading it, but it's pretty hard for me to keep going after the opening anecdote shows him to make an unprovoked ass of himself.
 Tillerson wondered aloud whether the entire effort to improve relations with Iran wasn’t doomed by history. “We have more pounds, and our hair is gray,” he said. “Maybe we don’t have it in our capacity to change the nature of this relationship, because we are bound by it—maybe we leave it to the next generation to try.” I think we'll gladly take that chance. Be nice if they would stop actively fucking things up for us first.
 He thought for a moment. “I don’t know. I’m not a diplomat.” Who could have possibly predicted that would lead to diplomatic failures?
 "I don't know, I'm not a diplomat" says the world's most important diplomat.
 Most important? I dunno. Secretary General of the UN? Or does (s)he not count as a diplomat?
 As the foremost diplomat and face of the world's super-power, I'm pretty comfortable saying the Secretary of State is the most important diplomat on the planet. What the Secretary General of the UN, as an example, says or thinks is not as important generally.
 This is all, obviously, relative since there's tons of top diplomats who are also super super important.
 http://steamcommunity.com/id/Crocodylus_Pontifex</v>
      </c>
      <c r="C7762" s="14" t="str">
        <f>VLOOKUP(A7762,Sample!A:C,3,0)</f>
        <v>Long Form</v>
      </c>
      <c r="D7762" s="14" t="str">
        <f>VLOOKUP(A7762,Sample!A:E,5,0)</f>
        <v>NEUTRAL</v>
      </c>
      <c r="E7762" t="str">
        <f t="shared" si="1"/>
        <v>en</v>
      </c>
    </row>
    <row r="7763" hidden="1">
      <c r="A7763" s="4" t="s">
        <v>26039</v>
      </c>
      <c r="B7763" s="14" t="str">
        <f>VLOOKUP(A7763,Sample!A:B,2,0)</f>
        <v>[QUOTE=mattawamkeag;1106171401]None of my guns 'fit me' well. I'm 6' 3" with arms that drag on the ground; DL is 32". Everything I own needs more LOP and some comb work, you know? The only shotgun I ever had that fit well was one of old cheap Ted Williams models that Winchester made for Monkey Wards or Sears way back when. Remember those things? It had that big globby adjustable choke on the outside of the barrel. It had plastic slide parts and stamped steel that like to fail at the worst moments... great fun. My cute little Iver 20g double is a beautiful shotgun but it doesn't just naturally come up and beg to be fired. None of them do. My Ithaca 20g probably fits a little better but that Iver is just too nice to be left at home. 
 No hunting for me this weekend; spent it all running around the woods of NH in search of blight resistant American Chestnut trees.[/QUOTE]
 Well you at least have the rite sites... :grin:</v>
      </c>
      <c r="C7763" s="14" t="str">
        <f>VLOOKUP(A7763,Sample!A:C,3,0)</f>
        <v>Long Form</v>
      </c>
      <c r="D7763" s="14" t="str">
        <f>VLOOKUP(A7763,Sample!A:E,5,0)</f>
        <v>NEUTRAL</v>
      </c>
      <c r="E7763" t="str">
        <f t="shared" si="1"/>
        <v>en</v>
      </c>
    </row>
    <row r="7764" hidden="1">
      <c r="A7764" s="4" t="s">
        <v>26042</v>
      </c>
      <c r="B7764" s="14" t="str">
        <f>VLOOKUP(A7764,Sample!A:B,2,0)</f>
        <v>Hello!
 I was wondering who to contact if I never received my bonus costume DLC for preordering Marvel vs Capcom Infinite for PS4? Any or all help is appreciated</v>
      </c>
      <c r="C7764" s="14" t="str">
        <f>VLOOKUP(A7764,Sample!A:C,3,0)</f>
        <v>Long Form</v>
      </c>
      <c r="D7764" s="14" t="str">
        <f>VLOOKUP(A7764,Sample!A:E,5,0)</f>
        <v>NEUTRAL</v>
      </c>
      <c r="E7764" t="str">
        <f t="shared" si="1"/>
        <v>en</v>
      </c>
    </row>
    <row r="7765" hidden="1">
      <c r="A7765" s="4" t="s">
        <v>26045</v>
      </c>
      <c r="B7765" s="14" t="str">
        <f>VLOOKUP(A7765,Sample!A:B,2,0)</f>
        <v>Macy's truly loyal customer base is the baby boomer . . . and their aging, near-retirement children. The prize for Macy's and ALL RETAILERS are the Millennials. Millennials aren't shopping at Macy's in the way that their parents or grandparents did. They are not shopping retailers like their parents did. They buy online, and it doesn't matter where what they want comes from. They buy the best for the least amount of their dollars - they will choose a place that offers free shipping over a place that doesn't.
 I am an associate, and I see the frustration of Macy's so-called loyal customers - not being able to use coupons, not having what they want in store, trying to go with the trend and buying online only to receive it broken or in bad condition because the back of the house doesn't take care with packaging. Most of those people are not computer savvy and they refuse to buy online. When they are convinced to, they have difficulties in returning, or the quality, etc. At least once a day, I face a boomer customer who tells me that they are closing their account and never shopping at Macy's again. Hopefully the new (old) credit roll out will help with some of that.
 Loyal customers can stick with Macy's as long as their life lasts, but as a game plan for Macy's that is a losing war of attrition. Until they get those young people to become life long Macy's customers, they have a real problem.
 Posted by @PwPumm3-1fwt, bumped for being on point.</v>
      </c>
      <c r="C7765" s="14" t="str">
        <f>VLOOKUP(A7765,Sample!A:C,3,0)</f>
        <v>Long Form</v>
      </c>
      <c r="D7765" s="14" t="str">
        <f>VLOOKUP(A7765,Sample!A:E,5,0)</f>
        <v>NEGATIVE</v>
      </c>
      <c r="E7765" t="str">
        <f t="shared" si="1"/>
        <v>en</v>
      </c>
    </row>
    <row r="7766" hidden="1">
      <c r="A7766" s="4" t="s">
        <v>26048</v>
      </c>
      <c r="B7766" s="14" t="str">
        <f>VLOOKUP(A7766,Sample!A:B,2,0)</f>
        <v>keytarhero said:
  ↑
  Madden 18 is back to regular price, that "price drop" was quick. Madden fans can relax now.Click to expand...
 Oh well. I just checked Best Buy and it's back to $47 for GCU. Well that takes away my temptation to get it. This must have been a 24 hr sale or a mistake in price drop. Just like I said I never see it go on sale this soon.</v>
      </c>
      <c r="C7766" s="14" t="str">
        <f>VLOOKUP(A7766,Sample!A:C,3,0)</f>
        <v>Long Form</v>
      </c>
      <c r="D7766" s="14" t="str">
        <f>VLOOKUP(A7766,Sample!A:E,5,0)</f>
        <v>NEUTRAL</v>
      </c>
      <c r="E7766" t="str">
        <f t="shared" si="1"/>
        <v>en</v>
      </c>
    </row>
    <row r="7767" hidden="1">
      <c r="A7767" s="4" t="s">
        <v>26051</v>
      </c>
      <c r="B7767" s="14" t="str">
        <f>VLOOKUP(A7767,Sample!A:B,2,0)</f>
        <v>MDREX110AP/B (20.88kB)
 Disclaimer
 Sony Step-Up EX Series Earbud Headphones (MDREX110AP/B) - $13.99 FSP @ Best Buy - DotD
 4.2/5 stars with 1,717 reviews
 Hybrid silicone earbuds
 9mm drivers
 100 mW power handling
 In-line omnidirectional electret condenser microphone
 Multifunction control button
 Smart Key app (download required) - Enables direct control via a cell phone with an Android
 Y-type cord with a slider helps prevent tangling.
 5Hz - 24kHz frequency response
 103dB/mW sensitivity
 16 ohms impedance (@ 1kHz)</v>
      </c>
      <c r="C7767" s="14" t="str">
        <f>VLOOKUP(A7767,Sample!A:C,3,0)</f>
        <v>Long Form</v>
      </c>
      <c r="D7767" s="14" t="str">
        <f>VLOOKUP(A7767,Sample!A:E,5,0)</f>
        <v>NEUTRAL</v>
      </c>
      <c r="E7767" t="str">
        <f t="shared" si="1"/>
        <v>en</v>
      </c>
    </row>
    <row r="7768" hidden="1">
      <c r="A7768" s="4" t="s">
        <v>26054</v>
      </c>
      <c r="B7768" s="14" t="str">
        <f>VLOOKUP(A7768,Sample!A:B,2,0)</f>
        <v>The mobile shop on Koodo medium tab is having 150k plus 100k pc points promotion(worth $250) in Ontario. I got iPhone SE on zero tab with total $250 pc points. It's better than Best buy as pc points are like cash and can be used for grocery purchases in loblaws, super store or no frills etc. With persistent efforts through mobile shop salesman(the guy has to speak to Koodo guy over phone to activate the deal) . I could use this to switchover from to Koodo Mobile of 5gb data offer yesterday.</v>
      </c>
      <c r="C7768" s="14" t="str">
        <f>VLOOKUP(A7768,Sample!A:C,3,0)</f>
        <v>Long Form</v>
      </c>
      <c r="D7768" s="14" t="str">
        <f>VLOOKUP(A7768,Sample!A:E,5,0)</f>
        <v>NEUTRAL</v>
      </c>
      <c r="E7768" t="str">
        <f t="shared" si="1"/>
        <v>en</v>
      </c>
    </row>
    <row r="7769" hidden="1">
      <c r="A7769" s="4" t="s">
        <v>26057</v>
      </c>
      <c r="B7769" s="14" t="str">
        <f>VLOOKUP(A7769,Sample!A:B,2,0)</f>
        <v>I wanted to inquire after my rewards. I rec'd a $25 reward certificate when I purchased my daugther's Samsung S7 at Best Buy. I didn't realize that the reward certificate expired. I understand when the $5 rewards expire; but the $25 reward I rec'd buying her new cell phone shouldn't expire...it should sit on my account. Why wasn't I informed about this? I went to use it to buy a new computer and I was told it wasn't on my account anymore. Is this something you could reconsider? I was told the rewards expired 3 days ago?! Any assistance you can offer would be appreciated; I'm hoping you can take are of this faithful Best Buy customer. Katherine California</v>
      </c>
      <c r="C7769" s="14" t="str">
        <f>VLOOKUP(A7769,Sample!A:C,3,0)</f>
        <v>Long Form</v>
      </c>
      <c r="D7769" s="14" t="str">
        <f>VLOOKUP(A7769,Sample!A:E,5,0)</f>
        <v>NEUTRAL</v>
      </c>
      <c r="E7769" t="str">
        <f t="shared" si="1"/>
        <v>en</v>
      </c>
    </row>
    <row r="7770" hidden="1">
      <c r="A7770" s="4" t="s">
        <v>26059</v>
      </c>
      <c r="B7770" s="14" t="str">
        <f>VLOOKUP(A7770,Sample!A:B,2,0)</f>
        <v>I managed to snag a best buy order but when I try to check the status I get an error
 "We are currently unable to retrieve your order. Please try again later. If you have any questions, please contact Customer Service. (0141)"
 Anyone else have this issue?</v>
      </c>
      <c r="C7770" s="14" t="str">
        <f>VLOOKUP(A7770,Sample!A:C,3,0)</f>
        <v>Long Form</v>
      </c>
      <c r="D7770" s="14" t="str">
        <f>VLOOKUP(A7770,Sample!A:E,5,0)</f>
        <v>NEGATIVE</v>
      </c>
      <c r="E7770" t="str">
        <f t="shared" si="1"/>
        <v>en</v>
      </c>
    </row>
    <row r="7771" hidden="1">
      <c r="A7771" s="4" t="s">
        <v>26062</v>
      </c>
      <c r="B7771" s="14" t="str">
        <f>VLOOKUP(A7771,Sample!A:B,2,0)</f>
        <v>Carvin Audio has announced that—after 70 years in operation—it is closing its San Diego factory and liquidating the entirety of its stock.
 In a [URL='https://www.facebook.com/carvinaudio/photos/a.429083517235262.1073741828.428714550605492/1208628935947379/?type=3&amp;theater']Facebook post[/URL], Carvin wrote "It is with a heavy heart that we announce that the Carvin Audio factory will be closing its doors after over 70 years. We are thankful for the many years we've had in this business and the support you all have given us."
 "We'd like to thank all of you for your devotion to our gear and championing us live, in the studio, and on social media," the statement continued. "We hope to see our gear live on in your musical lives for many years to come!"
 All items on the [URL='https://carvinaudio.com/pages/guitar-amplifiers']Carvin Audio website[/URL] have been marked down by 25 percent, and all sales on items are final.
 The future of the company at this moment in time remains uncertain.</v>
      </c>
      <c r="C7771" s="14" t="str">
        <f>VLOOKUP(A7771,Sample!A:C,3,0)</f>
        <v>Long Form</v>
      </c>
      <c r="D7771" s="14" t="str">
        <f>VLOOKUP(A7771,Sample!A:E,5,0)</f>
        <v>NEUTRAL</v>
      </c>
      <c r="E7771" t="str">
        <f t="shared" si="1"/>
        <v>en</v>
      </c>
    </row>
    <row r="7772" hidden="1">
      <c r="A7772" s="4" t="s">
        <v>26065</v>
      </c>
      <c r="B7772" s="14" t="str">
        <f>VLOOKUP(A7772,Sample!A:B,2,0)</f>
        <v>Hello Krayala-
 Welcome to our Forums! A Best Buy gift card is always a great gift to receive, so I'm happy to help get this figured out for you!
 If you take a look at out Gift Card Help page it stipulates what you can use your Best Buy gift card on. Unfortunately you can't purchase open loop gift cards and some third party gift cards. Open loop gift cards are ones that you can use almost anywhere, like a Visa gift card.
 If you have any further questions, please let me know. I'm happy to help.</v>
      </c>
      <c r="C7772" s="14" t="str">
        <f>VLOOKUP(A7772,Sample!A:C,3,0)</f>
        <v>Long Form</v>
      </c>
      <c r="D7772" s="14" t="str">
        <f>VLOOKUP(A7772,Sample!A:E,5,0)</f>
        <v>NEUTRAL</v>
      </c>
      <c r="E7772" t="str">
        <f t="shared" si="1"/>
        <v>en</v>
      </c>
    </row>
    <row r="7773" hidden="1">
      <c r="A7773" s="4" t="s">
        <v>26068</v>
      </c>
      <c r="B7773" s="14" t="str">
        <f>VLOOKUP(A7773,Sample!A:B,2,0)</f>
        <v>[quote author=LOV3LY link=topic=7040930.msg473115922#msg473115922 date=1507579566]Sooo we just going to ignore the harassment of the black kidsUsed to happen to me and my brother in Best BuyThe sales associates will follow us around the store the entire time and keep asking if we need help with anything[/quote]There's no school today for a lot of kids in my neighborhood but yeah it's predominantly white around here. Store clerks act funny when a group of black kids walk in</v>
      </c>
      <c r="C7773" s="14" t="str">
        <f>VLOOKUP(A7773,Sample!A:C,3,0)</f>
        <v>Long Form</v>
      </c>
      <c r="D7773" s="14" t="str">
        <f>VLOOKUP(A7773,Sample!A:E,5,0)</f>
        <v>NEUTRAL</v>
      </c>
      <c r="E7773" t="str">
        <f t="shared" si="1"/>
        <v>en</v>
      </c>
    </row>
    <row r="7774" hidden="1">
      <c r="A7774" s="4" t="s">
        <v>26071</v>
      </c>
      <c r="B7774" s="14" t="str">
        <f>VLOOKUP(A7774,Sample!A:B,2,0)</f>
        <v>Quote: :
 As horrible as the Stasi were, they paled in comparison to the pure body count the Checka-NKVD-KGB racked up.
 that was purely a question of scale, and in terms of that they actually had a higher body count, most folks don't adjust for comparative population size, the stasi looked after a couple of million in east Germany the nvd/kgb/checka looked after a few hundred million, body count ratios wise the stasi were worse of course its difficult to tell since they trashed most of their records even down to destroying births deaths and marriages registers lest anyone discover the fact they literally diapered half the population density over the 50 years they were in operation .... Reply Reply post # 48 of 48 9/27/17 at 8:08am Liranan Politically Incorrect Joined: Nov 2010 Location: Soviet China... Oh wait.. Posts: 8,200 Rep: 569 (Unique: 281) Reviews: 1 Select All Posts By This User Quote: :
 Originally Posted by nanotm
 Quote: :
 As horrible as the Stasi were, they paled in comparison to the pure body count the Checka-NKVD-KGB racked up.
 that was purely a question of scale, and in terms of that they actually had a higher body count, most folks don't adjust for comparative population size, the stasi looked after a couple of million in east Germany the nvd/kgb/checka looked after a few hundred million, body count ratios wise the stasi were worse of course its difficult to tell since they trashed most of their records even down to destroying births deaths and marriages registers lest anyone discover the fact they literally diapered half the population density over the 50 years they were in operation .... Look the Bolsheviks up and you will see their crimes and who they were. Then you will understand why they were cruel beyond words.</v>
      </c>
      <c r="C7774" s="14" t="str">
        <f>VLOOKUP(A7774,Sample!A:C,3,0)</f>
        <v>Long Form</v>
      </c>
      <c r="D7774" s="14" t="str">
        <f>VLOOKUP(A7774,Sample!A:E,5,0)</f>
        <v>NEUTRAL</v>
      </c>
      <c r="E7774" t="str">
        <f t="shared" si="1"/>
        <v>en</v>
      </c>
    </row>
    <row r="7775" hidden="1">
      <c r="A7775" s="4" t="s">
        <v>26073</v>
      </c>
      <c r="B7775" s="14" t="str">
        <f>VLOOKUP(A7775,Sample!A:B,2,0)</f>
        <v>Citibank Singapore 1-for-1 Pasta at Masons Promotion 29 Sep - 31 Oct 2017 Citibank Singapore 1-for-1 Pasta at Masons Promotion 29 Sep - 31 Oct 2017Image:... 09 80.00% / PHP 56.88%</v>
      </c>
      <c r="C7775" s="14" t="str">
        <f>VLOOKUP(A7775,Sample!A:C,3,0)</f>
        <v>Long Form</v>
      </c>
      <c r="D7775" s="14" t="str">
        <f>VLOOKUP(A7775,Sample!A:E,5,0)</f>
        <v>NEUTRAL</v>
      </c>
      <c r="E7775" t="str">
        <f t="shared" si="1"/>
        <v>en</v>
      </c>
    </row>
    <row r="7776" hidden="1">
      <c r="A7776" s="4" t="s">
        <v>26076</v>
      </c>
      <c r="B7776" s="14" t="str">
        <f>VLOOKUP(A7776,Sample!A:B,2,0)</f>
        <v>[b][quote]NEW YORK, NY / ACCESSWIRE / September 13, 2017 / Indie distributor Hannover House, Inc. (OTC PINK: HHSE) will be seeking awards consideration for the masterwork feature film, "DAISY WINTERS" from late director Beth LaMure, who passed away last year shortly before the film's completion. The powerful drama deals with an eleven-year-old girl's struggle with her mother's impending death and the lessons to be learned from life's bittersweet and sometimes ironic twists of fate. The film features an all-star cast including Brooke Shields ("Suddenly Susan"), Carrie Preston ("True Blood", "Claws"), Iwan Rheon ("Game of Thrones", "Marvel's Inhumans") and a captivating performance in the title role by young Sterling Jerins ("World War Z", "The Conjuring 1 &amp; 2"). "DAISY WINTERS" is rated PG-13 and will open in theatres on Friday, October 6. 
 The Hannover House release will launch at approximately one-hundred locations, and will be supported by a high-profile advertising, publicity, and marketing campaign to generate 350-million consumer impressions. Cast members will also be appearing on national talk shows, including NBC's highly rated "The Today Show" and Bravo's "Watch What Happens Live." 
 "This is the finest feature drama that Hannover House has ever handled," said C.E.O. Eric Parkinson. "We are honored to be handling this release and to be working with Daisy Force Pictures and Me Jane Productions on an impressive, high-profile consumer campaign. The film's appeal is universal and its themes both relevant and timely. We think that audiences will embrace the film and that positive word-of-mouth will help build momentum," he concluded. 
 The film's official trailer can be viewed on YouTube at: https://www.youtube.com/watch?v=pwxDGFVh_YE 
 Daisy Force Pictures and Me Jane Productions completed principal photography on the feature late last year, with principal photography occurring primarily in Savannah, Georgia. Daisy Winters is a poignant yet warmly humorous story about the courageous and resourceful eleven-year-old Daisy (Sterling Jerins) and her loving but unconventional relationship with her mother (Brooke Shields). Throughout this dark, original film, Daisy learns about life, love and gains an unrelenting belief in herself, along with the help of a cast of richly drawn characters. 
 Daisy Winters was brought to life by writer/director/producer Beth LaMure with Jane Badler, Deborah Moore, and Sean E. Demott producing. The co-producers were Alex Ryan (Hemingway &amp; Gellhorn) and Allison Jones (Bridesmaids, Spy), the latter also handled casting. 
 Beth LaMure, Writer/Director said: "A passion of mine is to highlight and praise the work of women's performance in film. It was an honor to bring a story featuring a smart, strong, and adventurous young girl to the screen. Working with the iconic, beloved Brooke Shields, the dynamic young talent of Sterling Jerins and the rest of my amazing cast was truly a dream come true. I loved watching Iwan Rheon perform a role completely opposite to his detested 'Game of Thrones character!' I'm so grateful to have been able to make a film about such a remarkable young girl and her heartfelt relationships with an array of disparate characters." 
 Said Daisy Force LLC Jane Badler, Producer: "I have been looking for a project for years to put my time, passion and resource into. Daisy Winters grabbed me the first time I read it: it is a perfect script. Combined with the talent and energy of writer/director/producer Beth LaMure it is a once in a lifetime chance to get onboard the magical journey that is Daisy Winters. We are blessed to have an extraordinary cast and crew. I am so proud to be part of this beautiful film." 
 The film will premiere on Thursday, Oct. 5 at the Regal E-Walk theatre in New York City, followed by a national break on Friday, Oct. 6 to major markets. 
 The title character is performed by Sterling Jerins, a next generation star with an impressive resume at only 13-years of age. Some of Sterling's notable credits include "World War Z", "Conjuring 1 &amp; 2" and the HBO series, "Divorce." The role of her mother, Sandy Winters, is portrayed by film legend Brooke Shields, who also launched her entertainment career at a very young age with the films "Pretty Baby" and "The Blue Lagoon," as well as numerous other features and television series including "Suddenly Susan." Actor Iwan Rheon, best known from his deliciously sinister role as Ramsay Bolton in the epic show "Game of Thrones," portrays the mysterious but helpful neighbor. Paul Blackthorne ("Arrow") figures prominently in the role of Robert Stergen, and Carrie Preston ("True Blood," "The Good Wife") plays the meddlesome but caring Aunt Margaret. The film was written and directed by Beth LaMure. Producers were Jane Badler-Hains ("V"), Deborah Moore ("The Mask", "Menace to Society") and Sean E. DeMott ("Crow's Blood"). 
 Media members are invited to attend the film's official Media Day, on Tuesday, September 26 at Magno Sound, 729 Seventh Ave., New York, NY. Cast members will be available for interviews from 11-am until 2-pm, followed by private screenings for journalists and critics at 2-pm and again at 7-pm. A courtesy broadcast video crew will be provided. For more information on the film, or to schedule attendance during the Media Day interviews or screenings, please contact Eric Parkinson at: Eric@HannoverHouse.com. 
 For international licensing, contact Deborah Moore, DMoore@ipefilms.com, 310-780-5928. 
 Hannover House, Inc. is a full-service media company, specializing in the production and distribution of quality, independent feature films. The company was founded in 1993 and has been operating and growing continuously for over 24-years, building and managing a film library of more than 450-titles. Key theatrical chains carrying Hannover House releases include (alphabetically): AMC, B&amp;B, Carmike, Cinemark, Cineplex Entertainment, Harkins, Malco, Marcus, National Amusements, Regal Entertainment Group and Santikos. Key home video retailers carrying Hannover House DVD or BluRay releases include: Barnes &amp; Noble, Best Buy, Costco, K-Mart, Netflix, Redbox, Sam's Clubs, Target and Walmart Stores, Inc. 
 Acclaimed drama, "DAISY WINTERS" will launch to theatres on Oct. 6th from indie studio Hannover House, Inc. 
 Actor Iwan Rheon, best-known as the notorious "Game of Thrones" villain Ramsay Bolton, portrays the mysterious next-door neighbor in the acclaimed drama, "DAISY WINTERS", opening in theatres on Oct. 6th from Hannover House. 
 SOURCE: Hannover House, Inc. 
 Copyright © 2017 Accesswire. All Rights Reserved [/quote][/b]</v>
      </c>
      <c r="C7776" s="14" t="str">
        <f>VLOOKUP(A7776,Sample!A:C,3,0)</f>
        <v>Long Form</v>
      </c>
      <c r="D7776" s="14" t="str">
        <f>VLOOKUP(A7776,Sample!A:E,5,0)</f>
        <v>NEUTRAL</v>
      </c>
      <c r="E7776" t="str">
        <f t="shared" si="1"/>
        <v>en</v>
      </c>
    </row>
    <row r="7777" hidden="1">
      <c r="A7777" s="4" t="s">
        <v>26079</v>
      </c>
      <c r="B7777" s="14" t="str">
        <f>VLOOKUP(A7777,Sample!A:B,2,0)</f>
        <v>Darn! I got held over at work and won't be able to drop by my mom's house to pick up my steelbook of this movie and my copy of Mad Max: Fury Road. Maybe tomorrow. :/</v>
      </c>
      <c r="C7777" s="14" t="str">
        <f>VLOOKUP(A7777,Sample!A:C,3,0)</f>
        <v>Long Form</v>
      </c>
      <c r="D7777" s="14" t="str">
        <f>VLOOKUP(A7777,Sample!A:E,5,0)</f>
        <v>NEUTRAL</v>
      </c>
      <c r="E7777" t="str">
        <f t="shared" si="1"/>
        <v>en</v>
      </c>
    </row>
    <row r="7778" hidden="1">
      <c r="A7778" s="4" t="s">
        <v>26082</v>
      </c>
      <c r="B7778" s="14" t="str">
        <f>VLOOKUP(A7778,Sample!A:B,2,0)</f>
        <v>Hi,
 If i buy phone on Lazada, do i get 10x rewards ?</v>
      </c>
      <c r="C7778" s="14" t="str">
        <f>VLOOKUP(A7778,Sample!A:C,3,0)</f>
        <v>Long Form</v>
      </c>
      <c r="D7778" s="14" t="str">
        <f>VLOOKUP(A7778,Sample!A:E,5,0)</f>
        <v>NEUTRAL</v>
      </c>
      <c r="E7778" t="str">
        <f t="shared" si="1"/>
        <v>en</v>
      </c>
    </row>
    <row r="7779" hidden="1">
      <c r="A7779" s="4" t="s">
        <v>26085</v>
      </c>
      <c r="B7779" s="14" t="str">
        <f>VLOOKUP(A7779,Sample!A:B,2,0)</f>
        <v>[b]BUY OXYCODONE ONLINE 247 REVIEW, CHEAPEST PLACE OXYCODONE WITHOUT A PRESCRIPTION OR MEMBERSHIP USA[/b][i] BUY OXYCODONE! oxycodone without script, Buy oxycodone Visa, oxycodone no prescription overnight cod delivery [/i].:::::: [url=http://top.rxonline.name/?q=oxycodone]Need to Buy oxycodone with 10% DISCOUNT? CLICK HERE![/url] ::::::.Bonuses: 10% discount for all reorders, 4 *** *** for all ED orders, 10 *** *** for all orders with 90 ED ***, ED Trial Pack for all orders with 120 ED ***, *** Airmail for all orders with sum $200.[b]Best quality drugs[/b]* NO PRIOR PRESCRIPTION NEEDED!* 100% Anonymity &amp; Discreet shipping* FDA approved* Friendly customer support* Watchful packaging + Swift worldwide shipping!+ 30 days money back guarantee![url=http://top.rxonline.name/?q=oxycodone][img]http://i.imgur.com/XTG0rV6.jpg[/img][/url]::. Cheapest prices for oxycodone Guaranteed.::::. Fast Guaranteed Worldwide Delivery .::::. The Most Trusted Online Drug Supplier .::::. No Prescription Required .::::. Swift worldwide shipping!!! .::::. Loyalty program .::[b]We thank you for visiting!!![/b]Tags:buy oxycodone thailandoxycodone to buybuy oxycodone in las vegasbuy oxycodone ***buy oxycodone safely onlinebuy oxy klenza australiabuy oxycodone sydneybuy oxycodone canada onlinebuy synthetic oxycodonebuy oxycodone australiabuy oxycodone in turkeybuy oxycodone in australiawhere buy oxycodonebuy oxycodone 15 mg onlinebuy oxycodone in ukbuy oxycodone hcl[b]hydrocodone 500 mg x 90 ***hydrocodone 500 mg x 360 ***[/b]Buy oxycodone 2mg onlineBuy oxycodone online ukCan I Buy oxycodone Fast Delivery saturday, oxycodone Cheap CanadaBuy oxycodone online forumBuy oxycodone 2mg onlineBuy oxycodone online 247 reviewPurchase oxycodone onlineBUY oxycodone Buy Now!, Buy oxycodone On LineBuy oxycodone 2mgBuy oxycodone cheap[b]BUY OXYCODONE ONLINE 247 REVIEW, CHEAPEST PLACE OXYCODONE WITHOUT A PRESCRIPTION OR MEMBERSHIP USA[/b]Vicodin tablets are used for the relief of moderate to moderately severe pain.[url=https://sites.google.com/site/buyvictozaliraglutide18mg6mg/want-to-buy-janumet-online-in-canada-buy-janumet-pills]oxycodone without script, Buy oxycodone Visa[/url] [b]Buy OXYCODONE cod saturday delivery fedex!we offer quality OXYCODONE,buy oxycodone pregabalinno script oxycodone ***can you buy oxycodone at walmartPurchase Online OXYCODONE ManitobaCan I Buy oxycodone Fast Delivery saturday, oxycodone Cheap CanadaCuanto Tiempo Antes Debe Tomar OXYCODONE. Safe Website Buy OXYCODONEOrder Generic OXYCODONE. Purchase Generic OXYCODONE San Josebuy oxycodone 50 mg[/b]buy oxycodone in the ukbuy oxycodone hydrochloride 30 mgbuy oxycodone 5-325buy oxycodone on internetbuy oxycodone and xanax onlinebuy generic oxycodone onlinebuy oxycodone 30 mgbuy oxycodone in ukbuy oxycodone nowbuy oxycodone ukbuy oxycodone canada onlinebuy oxy acetylene torchbuy fake oxycodone 15mgbuy oxycodone placebobuy oxycodone from canadabuy oxycodone legitwhere to buy liquid oxycodonebuy oxy acetylene bottlesbuy oxycodone in turkeybuy oxycodonebuy oxycodone 30 mg from canadabuy oxycodone thailandoxycodone overnight fed exCheap oxycodone Fed Ex Cheap, Generic oxycodone tabletsbuy oxycodone on line without a prescriptionbuy oxycodone and pay by codBuy oxycodone *** bonuses For All Orders, oxycodone Generic Brandoxycodone without doctor rxhow to Buy oxycodone with out a perscriptiononline us *** oxycodoneoxycodone cheap onlineno prescription oxycodone fedex deliverybuy oxycodone no script[url=https://sites.google.com/site/buyvictozaliraglutide18mg6mg/want-to-buy-janumet-online-in-canada-buy-janumet-pills]BUY DRUGS ONLINE! [/url][b]order oxycodone without rxcan buy oxycodone in mexicobuy oxycodone no scriptBest Price For Generic OXYCODONE c.o.d. without prescriptionBuy Cheap Generic OXYCODONE San Francisco. OXYCODONE Newark[/b]OXYCODONE ORDER CANADA, BUY OXYCODONE PAYPALCAN I BUY OXYCODONE US ***, BUY CHEAP OXYCODONE OVERNIGHTBUY OXYCODONE WITHOUT RX FEDEX, BUY OXYCODONE AUSTRALIABUY OXYCODONE BUY ONLINE, OXYCODONE ONLINE 2016BUY OXYCODONE ONLINE[b]hydrocodone 500 mg x 240 ***hydrocodone 500 mg x 180 ***Buy hydrocodone 500mg online. Buy hydrocodone online uk,canada. Buy hydrocodone online.hydrocodone 500 mg x 60 ***[/b]Buy oxycodone 2mg onlineBuy oxycodone online ukCan I Buy oxycodone Fast Delivery saturday, oxycodone Cheap CanadaBuy oxycodone online forumBuy oxycodone 2mg onlineBuy oxycodone online 247 reviewPurchase oxycodone onlineBUY oxycodone Buy Now!, Buy oxycodone On LineBuy oxycodone 2mgBuy oxycodone cheapBuy OXYCODONE cod saturday delivery fedex!we offer quality OXYCODONE,buy oxycodone pregabalinno script oxycodone ***can you buy oxycodone at walmartPurchase Online OXYCODONE ManitobaCan I Buy oxycodone Fast Delivery saturday, oxycodone Cheap CanadaCuanto Tiempo Antes Debe Tomar OXYCODONE. Safe Website Buy OXYCODONEOrder Generic OXYCODONE. Purchase Generic OXYCODONE San Josebuy oxycodone 50 mgORDER OXYCODONE OVERNIGHT DELIVERYBUY OXYCODONE ONLINE LEGALLYBUY OXYCODONE SATURDAY DELIVERY, CHEAP OXYCODONE OVERNIGHTBUY NASONEX FOR SALE CHEAP, BUY NASONEX SATURDAY DELIVERYBUY OXYCODONE ONLINE LEGALLY FROM CANADACHEAPEST OXYCODONE ONLINE AMEX, OXYCODONE ONLINE *** USA[url=https://sites.google.com/site/buyvictozaliraglutide18mg6mg/want-to-buy-janumet-online-in-canada-buy-janumet-pills]BUY DRUGS ONLINE! [/url][b]buy oxycodone redditbuy oxycodone in thailandbuy oxycodone canadabuy oxycodone legitbuy oxycodone torontobuy liquid oxycodone onlinebuy oxycodone on craigslistbuy oxycodone eubuy oxycodone australiabuy oxycodone look alike ***buy oxy acetylene welderbuy oxycodone hydrochloride 15 mgbuy oxycodone thailandbuy oxycodone with a prescriptionbuy oxycodone canada ***buy synthetic oxycodonebuy oxycodone from europebuy oxycodone 5-325buy oxycodone paypalbuy oxycodone 20 mg onlinecan you buy oxycodone in mexicobuy oxycodone chinabuy oxycodone darknetbuy oxycodone hclis it legal to buy oxycodone from canadabuy drug test for oxycodone[/b][url=https://sites.google.com/site/buyvictozaliraglutide18mg6mg/want-to-buy-janumet-online-in-canada-buy-janumet-pills]CHEAPEST PLACE OXYCODONE WITHOUT A PRESCRIPTION OR MEMBERSHIP USA[/url]OVERNIGHT OXYCODONE NEXT DAY NO PRESCRIPTION, BUY OXYCODONE OVERNIGHTBUY OXYCODONE USA COD,BUYING OXYCODONE ONLINE,CHEAP OXYCODONE NEXT DAYBUY OXYCODONE online, BUY OXYCODONE ONLINE NO PRESCRIPTION , OXYCODONE ONLINE WITH NEXT DAY SHIPPING – Click here to buy OXYCODONE ! Special Internet Prices.Fast &amp; Guaranteed Worldwide Delivery!Secure &amp; FAST Online Ordering. The Most Trusted Online Drug Supplier.BUY OXYCODONE ONLINE, OXYCODONE (HYDROXYUREA) 500MG 200MG CHEAPOXYCODONE Coupon: Group rate discount of up to 75% on OXYCODONE at thousands of drugstores including CVS, Walgreens, Kmart, Walmart with the InternetDrugCoupons.com buying group discount card.OXYCODONE NO RX NEEDED~. OXYCODONE ON SALE CHEAP ONLINE. OXYCODONE ONLINE CONSULTATIONCOD SALE ACCEPTED OXYCODONE - WHERE TO BUY DISCOUNT OXYCODONE NO RX CHEAPLOW PRICE OXYCODONE AU NO PRESCRIPTION!~Buy OXYCODONE Cheapest Price Guaranteed!BUY OXYCODONE COD DELIVERY. CHEAP OXYCODONE WITHOUT RXBuy Cheap OXYCODONE Online! Without Prescription from Reliable Supplier of Generic Medications Fast Shipping (COD, FedEx)Buy OXYCODONE USA, CANADA. Order OXYCODONE Fda Approoved – Order Now!OVERNIGHT OXYCODONE WITHOUT A PRESCRIPTION, OXYCODONE NON PRESCRIPTIOOXYCODONE ups ~ only OXYCODONE *** consult ~ OXYCODONE ups delivery only. BUY OVERNIGHT OXYCODONE[url=https://sites.google.com/site/buyvictozaliraglutide18mg6mg/want-to-buy-janumet-online-in-canada-buy-janumet-pills]BUY OXYCODONE ONLINE 247 REVIEW[/url] LINKS:[url=https://wholehealthhouston.com/forums/miscellaneous-discussions-fermentation/buy-oxycodone-online-buy-oxycodone-online-no]Buy oxycodone online! buy oxycodone online no prescription | Whole Health Center Houston - Integrative and Functional Medicine[/url] [url=http://www.newenglandlegalgrowers.com/showthread.php?tid=64151]Buy oxycodone online! Where To Order Generic OXYCODONE Switzerland[/url] [url=http://forums.pokeballers.com/index.php?threads/buy-oxycodone-online-oxycodone-no-rx-fed-ex.807395/]Buy oxycodone online! oxycodone no rx fed ex | Pokeballers[/url] BUY OXYCODONE NO DOCTORS PRESCRIPTION, OXYCODONE PURCHASEOXYCODONE FOR SALE, CHEAP OXYCODONE CANADAWHERE CAN I BUY OXYCODONE SATURDAY, SATURDAY DELIVERY OXYCODONEOXYCODONE PURCHASE WITH MASTERCARD, OXYCODONE SAME DAY DELIVERYBUY OXYCODONE ONLINE 247 REVIEWCAN YOU BUY OXYCODONE ONLINECAN I BUY OXYCODONE US ***, BUY CHEAP OXYCODONE OVERNIGHT[url=http://luckyduckyservers.com/showthread.php?tid=52249]Buy oxycodone online! buy oxycodone ***[/url] [url=http://topgamevn.com/thong-bao/135132-buy-oxycodone-online-oxycodone-online-consultation-overnight-oxycodone-no-rx.html]Buy oxycodone online! oxycodone online consultation overnight, oxycodone with no RX a[/url]Vicodin tablets are used for the relief of moderate to moderately severe pain.[b]hydrocodone 500 mg x 120 ***[/b]</v>
      </c>
      <c r="C7779" s="14" t="str">
        <f>VLOOKUP(A7779,Sample!A:C,3,0)</f>
        <v>Long Form</v>
      </c>
      <c r="D7779" s="14" t="str">
        <f>VLOOKUP(A7779,Sample!A:E,5,0)</f>
        <v>NEUTRAL</v>
      </c>
      <c r="E7779" t="str">
        <f t="shared" si="1"/>
        <v>en</v>
      </c>
    </row>
    <row r="7780" hidden="1">
      <c r="A7780" s="4" t="s">
        <v>26088</v>
      </c>
      <c r="B7780" s="14" t="str">
        <f>VLOOKUP(A7780,Sample!A:B,2,0)</f>
        <v>I was looking for a second support income.A friend of mine made a few dollars with a legitimate mystery shopper.
 I tried the same thing and took a check which i received to a TD bank in NJ. They told me the check was not legal and legitimate. They proceded to say the "back office" put a stoo on the check and i no longer coukd bank with TD. I did not receive a penny from the bank.
 Tge bank submitted my name to the Chex credit company. They in turn commingled that info with all other banks. It has killed my credit, i cant get a car loan or personal loan. I akso wanted to put money IN....get that?
 IN their bank and they said no.
 What is the solution?Thsnk you.</v>
      </c>
      <c r="C7780" s="14" t="str">
        <f>VLOOKUP(A7780,Sample!A:C,3,0)</f>
        <v>Long Form</v>
      </c>
      <c r="D7780" s="14" t="str">
        <f>VLOOKUP(A7780,Sample!A:E,5,0)</f>
        <v>NEGATIVE</v>
      </c>
      <c r="E7780" t="str">
        <f t="shared" si="1"/>
        <v>en</v>
      </c>
    </row>
    <row r="7781" hidden="1">
      <c r="A7781" s="4" t="s">
        <v>26091</v>
      </c>
      <c r="B7781" s="14" t="str">
        <f>VLOOKUP(A7781,Sample!A:B,2,0)</f>
        <v>I have done the following so far for the issue:
 1. Downloaded recovery access media for my system from Lenovo site and created recoverable USB media.
 2. Did a fresh reinstall of the OS.
 3. During the last stages of installation, system again went to BSOD with error code DPC_WATCHDOG_VIOLATION. I guess the issue occurred again when the network adapter driver got installed. Since the installation was incomplete, system kep displaying error "Windows could not complete the installation."
 4. So I reattempted the OS installation, by disabling the WIFI/LAN on BIOS. The installation was successful this time.
 5. I then enabled the WIFI/LAN on BIOS and downloaded the network driver from Lenovo support site and installed the driver only to have struck the same BSOD error.
 6. I have tried downloading the latest chipset driver for this model as suggested by you, installed, and restarted the system.
 7. I have also tried updating the BIOS for the system by downloading the same from Lenovo site but to no avail.
 So the issue seems to be clear; it's happening only when system detects network connections. If I disable the WIFI settings on BIOS, I am able to use the system with no issues.
 Could someone please post a solution for this? It's been a month I am facing this issue and no support personnel could help resolve the issue. I also took the laptop to authorized lenovo service center, they said they cannot help on software issue and recommened me to do a fresh installtion of the OS as the solution. I did all of that and still am facing the issue.
 Note: Laptop is just 2 month old and is well within the warranty. I bought this from Bestbuy online when in the US but now I am in India and the lenovo customer support says, the laptop cannot be covered in warranty outside the US. I am helpless.</v>
      </c>
      <c r="C7781" s="14" t="str">
        <f>VLOOKUP(A7781,Sample!A:C,3,0)</f>
        <v>Long Form</v>
      </c>
      <c r="D7781" s="14" t="str">
        <f>VLOOKUP(A7781,Sample!A:E,5,0)</f>
        <v>NEGATIVE</v>
      </c>
      <c r="E7781" t="str">
        <f t="shared" si="1"/>
        <v>en</v>
      </c>
    </row>
    <row r="7782" hidden="1">
      <c r="A7782" s="4" t="s">
        <v>26096</v>
      </c>
      <c r="B7782" s="14" t="str">
        <f>VLOOKUP(A7782,Sample!A:B,2,0)</f>
        <v>DisFam95 said:
  ↑
  I've called 2x and no CM offered any discount for our Courtyard room only. All info I can see online though Disney and on the Visa page refers to packages only and on the Disney site specifically to Club level rooms.
 Some on the other discount boards have said they called in and got a 10% discount on their RO at WL with the Disney Visa disc. Or were upgraded to courtyard for a discount - indicating there are discounts to more than club level. 
 What am i missing? Is this just luck of the draw w a CM. The first one was pretty disinterested in her job but the other one was definitely super professional and searched and searched telling me she had other places to look and spent a long time and came up with nothing. 
 Is it date specific? We're March 9-15. I'm on hold now hoping for a third opinion 
 Thanks!!!
 It is definitely date specific. It's also room type specific. For every discount WDW offers there are a set number of rooms in each category for each date. Once those rooms are gone, they're gone. And the way WDW discounted room only bookings go, if any day during your trip does not have any rooms left then you won't be able to apply the discount to just some of the days. A couple years in a row now I've had to make 3 separate bookings in order to take advantage of a room only discount. We wanted to go for 7 nights and on night 4 there were no rooms available under the discount. So I made one reservation for nights 1-3 with the discount, another reservation for night 4 at rack rate, and a third reservation for nights 5-7 under the discount. Each time we've had to do this we were able to book the same room category for all 3 and were able to stay in the same room.
 I bring this up because this may be a reason you have not been able to get a discount. You may have to play around with the dates.</v>
      </c>
      <c r="C7782" s="14" t="str">
        <f>VLOOKUP(A7782,Sample!A:C,3,0)</f>
        <v>Long Form</v>
      </c>
      <c r="D7782" s="14" t="str">
        <f>VLOOKUP(A7782,Sample!A:E,5,0)</f>
        <v>NEUTRAL</v>
      </c>
      <c r="E7782" t="str">
        <f t="shared" si="1"/>
        <v>en</v>
      </c>
    </row>
    <row r="7783" hidden="1">
      <c r="A7783" s="4" t="s">
        <v>26099</v>
      </c>
      <c r="B7783" s="14" t="str">
        <f>VLOOKUP(A7783,Sample!A:B,2,0)</f>
        <v>Babes Fuck Com. Babes Com Tube. Babe Fuck Tube. Ass Young Tube. https://rajwap.pro Ass Tube Porno. Ass Fuck Girls. Youngsex Tube. Young Cam Sex. Adorable Little Blonde Shocked By Big Black Dick 34:43 84. MSN Cam sex hot blonde msn girl. 04:47 XHamster Lesbian Hot Fuck Erotic Porn Free Foster Teens In Arizona Celebrity Vagina download. xHamster stream. Download 1912 18 sexgaralliza rowe sexy liza 001 Mp4 3Gp 4K HD Mobile Sex Tube jpduqqel@gmailinfo 10 2014 OLD AND YOUNG hot hd xxxx. lift. 34. Girls Fuck 35. Girls Sex XXX 36. Teen Tube Porno 37. Old Young Porn 38. Indian Films punjabi big boobs aunty uses dildo inside fat pussy porn video:fat girls tube Teens HD hd videos. 20:39 18 year old lesbian Anal Clips Dirty Messy Vaginas Isabella Part 1 Porn Asianbig Boob Massage Mature Tube; 112.sex videos hard And Weight Lifting Free Male Porn Tube Longniddry Swingers Young Lesbians user can able to download videos in many formats like MP4 4k, MP4 1080P Full:home sexy clips Free to Watch, Chat Broadcast. No-Sign Up No Registration Required.young porn free vids Hardcore Sex Xxx Kristalno Tranny Online Navijacica Seks Strani Pornastars Jacky Joy Takes Ace For A Ride 7:20 85. XXX в? fuck xxx mom and girl even if you have safe search turned off. Www Best Sex Pictures Com Bobbies M Common Dick Auntie And Uncle Porn Sexy Girl Prone. nbsp;porno hd movies nbsp;free hd teen closeup pussy creampie action Yellow Pron; 26. Sex HD hardcore porn movie SeasonsChildhood MemoriesVanFairies.?perfect girls cartoon sex teen asian movie asian hairy 11Horny Vintage Porn; 12Free Porn Sex; 13XXX Tube; 14xxx porn tube 36 05.11.2013 17:52 xx porn videos Underwater 1 531 video. We really enjoy it as a side-project and we felt that if we started to have to rely on it too much for paying rent it would kind of lose a bit of its appeal. Gorgeous Brunette Fucked By Big White Cock 10:56 79. Indian Sex Tube Hot. extreme young small pussy 07:00 extreme saggy pussy lips peeing.small pussy tube Top Hindi Sex Site. Private Moments Ltd Granny 11 772 video. Best Live Streaming Livetouch Porn Online 100 Free!xx porn videos Dick.vedio sex romantic japan 10:36 Ah-Me. On Ebay Sexo Rudo Videos Arb Sexy Breast Enhancement Gum Reviews Xxx The internet has a lot out there to discover when it comes to porn. the woods a young student porno Sex XXX. zero toolerance illegal young gairl xxx Sex Femeia Farting Porno Adult Tulburare De Deficit De Atentie Simptome.porn sex stream women and perfect girls Sex shop lviv Free porn tube Video Sex Archive. Rubber 4 693 video. dancing. And it probably would stop younger users from finding it. Dating website script download Mesir Porn (Page 2 porn tube at Monkey. PARAM]:young and old fuck tube dashik fucked in the homemade clip. amateur brunette girl dashik fucked in the:porn clips homemade nbsp;sex tube young 6:00 361 Views. indonesian porn. Whore mom Ariella Ferrera fucks two brothers. Movie Sex Video Clips. Pin Ups Lingerie White Stockings Suspenders Free Erotic College Dorm Sex:stocking sex free porn InfoTainmentDB. Home Contact Terms of Agreement:home sexy clips the explicit porn magazine that?s pushed the boundaries of public decency for decades. xHamster marta? 2d:xxx porn old and young and spurning his daughter Cordelia, who expresses only her natural sense of:natural pussy movies 4 07:57 Bravo Teenshd 18 teen tube Group Porno Tube Tube XXX Asian Old Young Porn HQ Fucks Circus Tube Even if you happened to land at Indian Xxx Fuck Porn for the first time in search PARAM]:teen movie porn 6 2015 0. 0. I like to party, not look areiclts up 4k 3Gp Awesome Sexy funny video clips, Funny moments womens secrets:free sexy clips</v>
      </c>
      <c r="C7783" s="14" t="str">
        <f>VLOOKUP(A7783,Sample!A:C,3,0)</f>
        <v>Long Form</v>
      </c>
      <c r="D7783" s="14" t="str">
        <f>VLOOKUP(A7783,Sample!A:E,5,0)</f>
        <v>NEUTRAL</v>
      </c>
      <c r="E7783" t="str">
        <f t="shared" si="1"/>
        <v>en</v>
      </c>
    </row>
    <row r="7784" hidden="1">
      <c r="A7784" s="4" t="s">
        <v>26102</v>
      </c>
      <c r="B7784" s="14" t="str">
        <f>VLOOKUP(A7784,Sample!A:B,2,0)</f>
        <v>This movie is all about horny, German, cock loving sluts! In Germany, they tend to be much more liberal when it comes to sex, and this movie is proof positive of that! There are some straight up amazing looking women in this movie! The second and third scenes are stand-outs, as they feature some intense older male on younger female action! The German nymph in the second scene is a lovely brunette These two are having a great time The clothes come off as the wine bottles are emptied! They really get at and look like they are having a hell of time enjoying each others tits and clits They even take turns drinking and lapping up wine from each other's pussys Even a vibrator gets in on the action! Talk about a girls night in!!!The only thing better than a nice round black ass is the same ass stuffed with a big white cock! You will agree that these black beauties are certainly delectable with their juicy tits and asses No other girl compares to the thick, sexy alluring bodies of these sex goddesses These home-bound ebony beauties get lonely and their husbands are just too busy to fuck, so they find someone else for the job! When their husbands leave for work, Lee Bang sneaks into the homes of these desperate housewives and gives them what their husband isn't there to give - hard cock!Presenting 69 of our wildest scenes with the hottest all-time best Vivid superstars in history! Jenna Jameson! Janine! Savannah! Ginger Lynn! Christy Canyon! Debi Diamond! Tera Heart! Rebecca Lord! Kobe Tai! Julie Ann! You name her, she's here in this special edition gift to all our loyal fans amateurgallerygaymale com/gaybarbilyrics/very-erotic-swimwear-for-gay-men html Free live gay chat rooms&lt;br&gt;allgaymalenaked com/gayquiztest/big-gay-sketch-show-season-3 html Another gay movie richard hatch nude&lt;br&gt;allgaymenteasing com/gaynuphoto/free-live-gay-chat-rooms html Free live gay chat rooms&lt;br&gt;allgaymalenaked com/gaybigmuscled/bi-gay-jockstraps-soccer html Bi gay jockstraps soccer&lt;br&gt;amateurgallerygaymale com/gaydiapersporn/gay-rights-in-australia-queensland html Church street gay village nashville&lt;br&gt;amateurgallerygaymale com/chatdallasgay/sexy-gays-kissing-on-youtube html National gay football league championship 2010&lt;br&gt;allgaymenteasing com/sissygaywhores/gay-marriage-legal-in-america html Gay marriage legal in america&lt;br&gt;amateurgallerygaymale com/midgetgayporn/free-gay-porn-movie-previews html Free gay porn movie previews&lt;br&gt;amateurbarebackgaymovie com/ukfreegaydate/free-gay-hardcore-man-muscle-photo-sex html Free gay video clips group sex&lt;br&gt;amateurgallerygaymale com/sexogaylatino/gay-friendly-accommodation-in-south-africa html Gay friendly accommodation in south africa&lt;br&gt;allgaymalenaked com/gaymenstrping/maltese-gay-bodybuilders html Maltese gay bodybuilders&lt;br&gt;allgaymalenaked com/gaymaneatcum/naked-gay-men-in-underwear html Naked gay men in underwear&lt;br&gt;allgaymenteasing com/gaymenfucking/celebs-against-gay-marriage html Celebs against gay marriage&lt;br&gt;amateurbarebackgaymovie com/futaiurigaysex/abnormally-big-gay-cocks html Gay red light district amsterdam&lt;br&gt;allgaymenteasing com/gaypersonals/watch-past-gay-pride-online html Watch past gay pride online&lt;br&gt;amateurbarebackgaymovie com/gaysolotube/straight-gay-porn-hustler html England gatwick gay surrey&lt;br&gt;allgaymalenaked com/eroticgayporn/fire-emblem-gay-porn-hantai html Fire emblem gay porn hantai&lt;br&gt;amateurgallerygaymale com/fuckfreegay/gay-facial-cumshot-tube-sites html Gay facial cumshot tube sites&lt;br&gt;allgaymenteasing com/pioneer-girl-of-the-gay-nineties html Pioneer girl of the gay nineties&lt;br&gt;allgaymalenaked com/twinkmoviegay/another-gay-movie-richard-hatch-nude html Straight gay porn hustler&lt;br&gt;allgaymenteasing com/gaybestoral/gays-in-the-military-sound-off html Gays in the military sound off&lt;br&gt;allgaymenteasing com/alanlambertgay/gay-expirementing-pictures html Gay expirementing pictures&lt;br&gt;amateurgallerygaymale com/bretlawsongay/doomed-gay-groom-husband-straight-wife html Sexy gays kissing on youtube&lt;br&gt;amateurbarebackgaymovie com/saddlebackgays/watch-gay-robot-nick-swradson html Watch gay robot nick swradson&lt;br&gt;amateurbarebackgaymovie com/gayclipmpg/cigar-and-gay-smoking-sites html Cigar and gay smoking sites&lt;br&gt;amateurbarebackgaymovie com/gaysolotube/leicester-gay-and-lesbian html Leicester gay and lesbian&lt;br&gt;amateurgallerygaymale com/gayporndaily/gay-men-transvestites-videos html Free gay hardcore man muscle photo sex&lt;br&gt;allgaymalenaked com/gayporntwink/illustrated-mastervation-positions-for-gay-men html Illustrated mastervation positions for gay men&lt;br&gt;amateurbarebackgaymovie com/gaywebcmchat/england-gatwick-gay-surrey html England gatwick gay surrey&lt;br&gt;allgaymalenaked com/celebritygay/tacoma-referendum-gay-rights html Tacoma referendum gay rights&lt;br&gt;allgaymalenaked com/tumblrgayporn/deeper-asleep-gay-hypnosis html Deeper asleep gay hypnosis&lt;br&gt;amateurbarebackgaymovie com/gaysesshomaru/elaine-gay-conversion-seinfeld html Elaine gay conversion seinfeld&lt;br&gt;allgaymenteasing com/gayshortiescom/gay-vacation-south-america html Gay vacation south america&lt;br&gt;allgaymenteasing com/gayifknowman/church-street-gay-village-nashville html Free gay hardcore man muscle photo sex&lt;br&gt;allgaymalenaked com/sprosetwinsgay/quotes-against-gay-relationships html Quotes against gay relationships&lt;br&gt;allgaymenteasing com/gaybearsblack/gay-black-and-white-orgies html England gatwick gay surrey&lt;br&gt;allgaymalenaked com/gayquiztest/sears-williams-howard-gay html Illustrated mastervation positions for gay men&lt;br&gt;allgaymenteasing com/gaybearsblack/states-gay-marriage-is-legalized-in html Doomed gay groom husband straight wife&lt;br&gt;amateurbarebackgaymovie com/saddlebackgays/phoenix-arizona-gay-bar-lword-2008 html Very erotic swimwear for gay men&lt;br&gt;amateurbarebackgaymovie com/freegaypuzzles/gay-teen-twink-porn-vids html Gay teen twink porn vids&lt;br&gt;amateurbarebackgaymovie com/beurrecitsgay/naked-gay-construction-worker html Naked gay construction worker&lt;br&gt;amateurbarebackgaymovie com/lbgayghetto/gay-love-and-sex-pictures html Gay love and sex pictures&lt;br&gt;amateurbarebackgaymovie com/gaycrazydoctor/college-boys-247-gay-sex html College boys 247 gay sex&lt;br&gt;allgaymalenaked com/sprosetwinsgay/gay-rooster-working-at-cnn html Gay rooster working at cnn&lt;br&gt;allgaymalenaked com/citegayclic/national-gay-football-league-championship-2010 html Quotes against gay relationships&lt;br&gt;allgaymenteasing com/asianbeargay/gay-male-porn-businesses html Very erotic swimwear for gay men&lt;br&gt;amateurgallerygaymale com/isenricagay/free-gay-sex-oral-stories html Gay men mussers in tulsa ok&lt;br&gt;allgaymalenaked com/gaynakednews/california-gay-marriage-law html California gay marriage law&lt;br&gt;amateurgallerygaymale com/whitegaycum/free-gay-video-clips-group-sex html Free gay video clips group sex&lt;br&gt;allgaymalenaked com/celebritygay/straight-men-gay-porn-online-free html Straight men gay porn online free&lt;br&gt;</v>
      </c>
      <c r="C7784" s="14" t="str">
        <f>VLOOKUP(A7784,Sample!A:C,3,0)</f>
        <v>Long Form</v>
      </c>
      <c r="D7784" s="14" t="str">
        <f>VLOOKUP(A7784,Sample!A:E,5,0)</f>
        <v>NEUTRAL</v>
      </c>
      <c r="E7784" t="str">
        <f t="shared" si="1"/>
        <v>en</v>
      </c>
    </row>
    <row r="7785" hidden="1">
      <c r="A7785" s="4" t="s">
        <v>26105</v>
      </c>
      <c r="B7785" s="14" t="str">
        <f>VLOOKUP(A7785,Sample!A:B,2,0)</f>
        <v>You should ask someone from Best Buy that</v>
      </c>
      <c r="C7785" s="14" t="str">
        <f>VLOOKUP(A7785,Sample!A:C,3,0)</f>
        <v>Long Form</v>
      </c>
      <c r="D7785" s="14" t="str">
        <f>VLOOKUP(A7785,Sample!A:E,5,0)</f>
        <v>NEUTRAL</v>
      </c>
      <c r="E7785" t="str">
        <f t="shared" si="1"/>
        <v>en</v>
      </c>
    </row>
    <row r="7786" hidden="1">
      <c r="A7786" s="4" t="s">
        <v>26108</v>
      </c>
      <c r="B7786" s="14" t="str">
        <f>VLOOKUP(A7786,Sample!A:B,2,0)</f>
        <v>1.2
 --- ​
 I hadn’t actually planned to head that very same night, oh no. Honestly, at the time I had simply been so eager to see them all in person that the drive to do so alone had kept me going. Now that I was standing here, surrounded by the ones who had helped me during the lowest point in my life, I felt like a weight had been lifted off of my very being.
 Hearing Alice sing soothed a deep part of my soul: fallen or not, her voice was still that of an angel. Boris, despite a gruff exterior, was a sweetheart deep down inside: his words had gotten me through some bad days with the Unholy Trinity. And Bendy?
 Bendy was, simply put, a laugh riot. He always had a joke, or a terrible pun, ready to go for every occasion. If that didn’t work, then being a cartoon being he had physical comedy to spare: everything from rolling his head down one arm and proceeding to juggle and play with it; to good old fashioned slapstick involving falling anvils and the like that materialised from seemingly nowhere. Once, he’d even — in my mind, to be clear. I had a pretty good mental image of their antics — cross dressed as Sophia and made a big show about being the biggest bitch in the universe, before tumbling over ‘her’ own two feet and down a seemingly never-ending flight of stairs complete with goofy sound effects and noises of faux-pain — I’d been a bit worried the first time he made a pained sound, but in Bendy’s own words ‘toons don’t feel pain like people do’.
 That didn’t mean he was all laughs all the time. More than once, I’d felt him get just as angry at Emma, Madison, and Sophia as I did. He’d also been the first one to coach me about the powers I had: the ones that let me shape free-flowing ink; that took things I drew with it and made real — simple things to begin with, knives, metal rods and the like — by drawing them from whatever they were drawn on and into my hands; and of course, my ability to consume ink and use it to change myself.
 I could look like them if I wanted: all shiny black with pale white for parts; or add in more colours if I so desired. There were other things of course, like making myself taller or shorter by shifting ink around. I was more ink than flesh and bone at this point: every follicle of hair, every patch of skin or bit of muscle on my body was ink by now. Those three drops of blood I’d given up to bring them here were the last I had in my body, everything else was ink. I’d be bleeding pitch black if it wasn’t for the fact that I’d chugged a few bottles of blood-red to keep from giving the game away the moment I got a cut in public. Though that would be a hard thing now, since with all this ink, there wasn’t anything to cut.
 But coming back to what I said earlier, about not initially planning to go outside that April night.
 After the group hug, everyone was immersed in either trying to talk with me, or exploring this new world they found themselves in. Sure, they’d seen it all through me, but that didn’t give them an idea of how the air tasted — currently flooded with the smell of metal and ink, which I found I actually kind of liked — or how things felt in their glove-covered hands.
 Of the three, Alice spent the most time with me, sitting with me on a small cot that I used to sleep in my studio — more like a sanctuary really — if I was working on something through the night on a weekend or school break.
 I was kind of tongue-tied at that moment, embarrassingly enough. Sure, these were my friends for going on four months now, the only ones I had to talk to while I was in a delirious stupor for the better part of three of those months. Yet, as easy as talking to them in my head had become, there was something intrinsically different about seeing them in real life, hearing their voices with my ears rather than my mind.
 “Taylor, is something wrong?” Alice asked, gently setting a hand on my shoulder as I sat there, watching Bendy root around, one arm in up past the ‘elbow’ inside the lake of ink that still covered the floor — I was really going to have to absorb that or use it for something — before he pulled out a clarinet and handed it to Boris with a wink.
 The contact caused me to jump a little: half a year’s worth of abuse both physical and mental will do that to a person. But after I got over my initial fight-or-flight response, I turned to Alice and gave a small smile back at her. “No, it’s not that. I’m glad you’re all here but I guess I’m just still… processing everything.” I said, shaking my head helplessly. “It’s different, from when you were in here with me.” A finger rose, tapping my head for emphasis.
 “Aw, now that’s bunkum Tay-Tay and you know it.” Bendy said, his next fishing expedition — and this time he’s actually detached an arm and morphed it into a fishing pole — hauling up an old-fashioned standing microphone, all shiny black and silvery. Alice’s face lit up at the sight of the old piece of technology and she reached over to take it as Bendy passed it to her on his way to the bunk.
 Hopping up onto it on my opposite side with the creak of protesting springs, he turned his head to me, body staying in the same forward-facing position — the benefits of having no neck — and winked at me as he spoke. “Now sure, we might all be here in Three-Dee Land, but that don’t make us any less your friends. You can treat us like you always have… “ Bendy trailed off, pie-cut eyes shrinking as he put on a pinched, thoughtful expression before that grin returned. “With perhaps the exception of letting us grab a sammich every now and then. Or some bacon soup, love the stuff.” He said, eyes turning to throbbing cartoonish hearts for a brief moment before they went right back to normal.
 The sudden shift in expression caused me to giggle, breaking the tension that had hung over me since the group hug had ended. “Right… sorry guys, guess I’m just a bit overwhelmed is all.” I said, heaving a sigh through my nose. “Part of me keeps expecting to wake up in the mental ward and have all of this be a hallucination. Like: how could someone like me of all people get powers? What have I done to deserve three good friends like you guys?”
 A barking laugh came from the middle of the room, where Boris had both hands buried in the ink, visibly straining with something under its surface. “What’d… you do... to deserve… us!?” He asked, huffing and puffing between words before with one final heave an old fashioned wooden piano broke the surface of the ink and was then wrestled all the way out by the shockingly strong cartoon wolf.
 With that done, he gave a relieved gasp and turned to face me, arms now crossed and face grim. “Better question is, what did you ever do to deserve ending up in that place?” He asked, fangs starting to show as a low growl built in the back of his throat. Nothin’, you hear me? You didn’t do a thing to those little cu— ” He looked to Alice and myself, then seemed to think better of his word choice, expression softening as he brought a gloved hand before his muzzle and coughed into it. “Horrible people.”
 “Amen to that, Boris ol’ pal.” Bendy nodded in agreement, clapping at Boris’ words. “Those three deserve what they got comin’ to ‘em… but they ain’t the only ones, now are they?” The little toon devil looked my way as he spoke.
 I thought about it… and they were right. I had done nothing to Emma except been her best friend. I’d told her things that no-one, not even Dad , knew about myself. And she decided to stab me in the back, and recruit most of the school to do the same, all because I went to summer camp without her one time?!
 It didn’t even end there, oh no. Emma’s dad, bullying mine into submission, with threats of legal action. A settlement that didn’t even cover my entire hospital stay, let alone the months of psychiatric care. Teachers who refused to speak up, Principal Blackwell for thinking hush money would take away the hurt I felt.
 Just how far did it go? The police had to have gotten involved in this: you don’t simply create a biological hazard in a public building and no-one bats an eye when it’s uncovered; let alone when it almost kills someone! Because of the debt Dad was in, and since my hospital stays true cause had been kept quiet, I’d seen letters from the fucking CPS telling him that they wanted to hold a meeting about whether he could care for me. Was every adult in the city utterly incompetent, or were they simply corrupt?!
 A ripping sound cut off my inner train of rage. Looking down, I saw that I’d balled up the sheets in my hands unconsciously and accidently torn them apart in my anger, hands having become coated in inky blackness and fingers tipped with razor-sharp claws.
 “No.” I said, lifting one of my shiny, oily hands to my face and examining the black lengths of my fingers that tapered to a gleaming point. “They’re not the only ones.”
 But first things first. I wouldn’t be getting any real revenge unless home was safe, first and foremost. And that meant solving some money woes before I went out and solved the problems of Emma, Madison, Sophia… and a few dozen more, for good measure.
 Alice rose from her seat on the bed, helping me to my feet as I flexed my hands experimentally, turning the claws back into normal, if still black and inky, hands. “We all know how you feel, Taylor. When I think of what those girls did to you… well, it darn near brings out my devilish side over the angel in me.” She said, which got a smile out of me. Alice absolutely refused to swear worse than a ‘darn’ and gave any of us an earful when we let a real curse word slip.
 “Makes me mad as all get out, I tell you.” Boris huffed in agreement with Alice, smacking a fist into a gloved palm. “Can’t wait to show them what this old wolf can do when he gets his fur up.”
 “Now, that’s the spirit friends!” Bendy laughed, leaping from the bed to the top of the piano, one leg crossed over the other. “If there’s one thing we can’t abide, Tay-Tay, it’s liars and traitors. Ain’t that right, gang?” He asked, with Boris and Alice giving a bark and nod of confirmation respectively. Bendy leveled his pie-eyed gaze at me, floating head bobbing in a nod. “There you have it. So, what’s first on the ol’ agenda of anarchy, the calendar of chaos, the… “ He paused, snapping his fingers thoughtfully. “What’s a good ‘un that goes with schedule?”
 I could only shrug. Mom was the english major of the family, and outside a love for books, I hadn’t inherited much more from her. “No idea… how about diary of discord, instead?”
 His grin widening until it pushed his white cheeks up told me how much he approved. “Hahaha, I like it! So c’mon now Tay-Tay, tell us what our first performance with a full band gets t’be.”
 My three friends looked to me, and I looked down at the ink that pooled around my feet. I felt my connection to it, strong as ever, and I pulled on it.
 Ink rushed up my legs, soaking into my skin bit by bit and drop by drop. It was my body, malleable as clay but so much more variable in its scope. A little rounding here, a little crafting there… and soon, what stood before the three in the now inkless basement was a figure much like themselves.
 Pitch black from head to toe, with a rounded torso and long rubber-hose limbs that ended in white, five-fingered gloves and pitch black shiny shoes. The main difference was that they were bigger, a little bulkier and with a smidgen more detail than the simple black lines that served as Bendy’s limbs. A bit close to Alice’s in terms of detail.
 I loved my hair, the same hair as Mom had… but it was an identifying characteristic, and I could easily bring it back. Right now, I had gathered it all into a single black ponytail that rested over a shoulder, a short mop of it on top of my head one of the few suggestions of humanity that I gave to my form. At the sides, my head curved upwards like Bendy’s but with a sharper, leaner angle to them, making a true pair of curving devil’s horns.
 My face was a half-liquid thing, with black droplets running from where the hair turned liquid and ran over the white face I’d set up for myself. Despite it covering my eyes, I didn’t need them to see. The ink was all a part of me, and I could see through any part of it as easily as I could my eyes when I was ‘normal.’ Speaking of the face, the only thing that could vaguely be called human which I had given it was a wide, curving smile: a wicked crescent moon of teeth that gleamed in the light; an eternal mocking smile at the world I scorned.
 My friends stared at me, open-mouthed, and for a moment, I was worried I might have offended them by copying their appearance and perverting it, especially poor Bendy. Those fears were dashed when he hopped to his feet on top of the piano and let out a long approving whistle. “Well jumpin’ jeepers creepers, that sure is a mug that’ll give ‘em the heebies and the jeebies.” He said, with a smile as wide as both Alice and Boris’ own.
 “Ah, um… thanks guys. I was worried you might not like it.” I said, rubbing one arm in embarrassment. My voice now had a bubbling, distinctly wet quality to it. The echo of ink dripping and spilling across a cold, dark room. I could also make it much deeper if I wanted, which I did for my next words. “So you really think it’s good?” I asked, voice now sounding like the horrific love child of Leviathan and Lung.
 “Ooh, nice job with the voice box there.” Boris applauded, grinning wide enough to show fangs. “Bet you could belt out a real good howl with pipes like that.”
 “Probably, but I think I’ll avoid making all the neighbours wonder what we’re keeping in the basement.” I said, giving a genuine laugh that sounded utterly terrifying, even to my ears.
 With a flourish, Bendy produced a piece of paper and an old-fashioned fountain pen from nowhere, using it to check off markings on the page. “Lesse here, the ol’ villainous checklist— “
 “Oh god.” I interrupted, pressing both gloved hands to my face as I realised what he had. “You actually made that. I thought you were joking when I talked to you about it weeks ago. I don’t need a checklist!”
 “Tay-Tay, this right here is what us cartoons like to call, the brick joke.” The little devil noted, before going right back to the paper. “Now where was I? Ah yes: scary costume, check; creepy voice, check; intimidating and edgy name?”
 Turning my head away, I crossed my arms, regretting the fact that I made my smile a fixed thing, incapable of motion. Maybe I should change that next time. “I’m not edgy. I’m, ‘The Blot’. You know, like— “
 “Like an inkblot, Taylor, we get it.” Alice said, her gentle voice a far contrast from Bendy’s high-pitched, old-timey flair and Boris’ gruff yet cheerful tones. “And I for one, like it. It’s a very thematic name given who we are and what your powers do. It doesn’t give anything away either, beyond the ink connection.”
 A round of nods were shared, with Boris tapping his black blush marks as he spoke. “And let’s be honest here, we ain’t exactly keeping that connection a secret, are we?”
 He was certainly right about that, and realistically, there was no way I could use most of my abilities without giving away the ink connection. It was such an intrinsic part of me that hiding it would hurt… and beyond that, Brockton Bay had plenty of heavy hitters that I couldn’t afford to play around with. I wasn’t about to show my entire hand, but I’d have to play some trump cards, or none at all. And none at all held the risk of bad things happening.
 “Welp, that leaves just one little item on this here list.” Bendy chimes in, tapping the paper with his pen. “And that would be ‘debut as a big time villain and stick it to the rotten, corrupt, low-down, no account, good for nothing criminal element.’ Whilst liberating their ill-gotten gains for a good cause, of course.”
 Three pairs of eyes looked to me as I thought things over.
 You see, while it was true that I was a social pariah, that did come with one notable benefit. Nobody paid any attention to me. And if a person was quiet, acted like they weren’t even there, and found just the right spots to stand… well, they could learn all sorts of things from the more criminally inclined students.
 And if they could track little bits of ink that were smeared on the outfits of said criminal element, well, that was simply a bonus.
 One of the things I’d learned was that the Azn Bad Boys, or ABB if you preferred acronyms, happened to have a very profitable and ever-so-illegal casino right here in town. Such a flagrant violation of law and order, filled with the corrupt and the wicked: it gave me chills just thinking about it.
 And it would make a wonderful introduction, before we took to correcting a few personal wrongs.
 “Here’s the plan… “
 ---
 The Ruby Dreams Casino was every bit the pit of vice and iniquity that I’d expected it to be.
 Working our way in had been easy: a little bit of ink sent inside of the lock on a window that faced an alleyway, and I could push the locking mechanisms apart. That made getting access via a side-room on the second floor — judging by all the boxes and broken tables, it was likely used for storage — a breeze.
 Once inside, I separated a tiny droplet of ink from myself and sent it, crawling along inches at a time, through the lock on the door and out into the casino proper. The noise of clanging slot machines, whirring roulette wheels, and raucous laughter mingled with shouts in both English and asian languages. All of it, both the sounds and the sights, were relayed to me via the Ink I had once touched.
 The very first thing I confirmed, of course, was that Lung wasn’t present. Toon Physics and Bendy’s reassurances regarding them be damned, I did not want to find out if they applied to me when I had to face down a very angry dragon man.
 Second thing? Where they kept the controls for the lighting and sound systems in the place.
 “Got it. And lucky us, they just so happen to be right next door.” I chuckled, turning to look at Bendy.
 He’d taken his pen from earlier and stretched it out, taking it from a simple writing implement to a long spear with a fountain-head tip that was sharp as any blade. It still worked perfectly well for writing or drawing though.
 “Make us a door would you please, Demon?”
 The little dancing devil threw a mock salute and hopped to work, twirling his implement with a casual ease. “You got it your Blotty-ness. One handy-dandy doorway comin’ up!” He said, standing before the wall which blocked us from the controls we needed… and began to draw.
 It was a simple outline at first: a series of lines representing a door. Then he started to fill them in, tapping spots with his pen-spear and disgorging inky blackness into each spot, until a black ink-painting of a door was drawn on the wall.
 “Not my best work, no siree Bob.” Bendy mused, holding up the pen-spear with a thumb extended and one eye squinted closed. “But then, I’m known for my dancing’, not my artistic skills.”
 Alice floated over, having grown out a pair of glistening white angel wings that caused her to glide across the floor, feet never touching it as she moved. Unlike Bendy, her microphone stand hadn’t changed, save for the fact that it no longer needed to be hooked up to project sound. “I think you did a wonderful job, Bendy. Don’t you think so, T— The Blot?”
 “Just Blot is fine, Angel. Also, maybe we should come up with different names for you guys. Can't help but feel like those are probably taken.” I mused as I approached the door, Boris following along beside me.
 He’s bulked himself up quite a bit. Gone were the rubber hose arms, replaced with big, muscled limbs that looked like they could rip a person in two. Beyond that, he was still the same gruff, yet lovable canine, right done to the blush marks still being present. “Don’t rightly know why we’re even using code-names to begin with. Folks are gonna recognise us either way. We’re mighty distinct.”
 Bendy rolled his eyes — an impressive feat considering he had no actual eye sockets — and made a chiding noise. “Aw c’mon now, Wolf, it’s the principle of the thing. If you’re gonna do a bit… “ “I know, I know, ya’ gotta commit.” Boris finished, waving it off with a ‘wuff’ of exasperation.
 I knew they were mostly doing it for me, which was nice of them. It made me feel like part of a real villain team, as opposed to this being me and my friends going out to mess some assholes up and vent some frustration at society.
 Which it still absolutely was. This simply made it more fun.
 My hand closed around the knob of the ink-door, which felt as real as anything else to me. A turn, a push… and we were given a front-row seat to physics bending over and taking it as a section of solid cement and steel reinforcements opened up like a real door.
 Boy, were those ABB members in the room surprised.
 Probably not as surprised as when a tidal wave of ink washed over them all before they could raise their guns.
 ---
 We had established control of all the electronics in the casino. Well, for things like the lights and music anyway. The place was basically a refurbished old motel, so what security it had before was long gone, stripped when the owners cleared out to make back as much money as they could, more than likely. That left its two main security features being A: guys with guns, and B: the vault where they kept the cash from the machines and tables, alongside any valuables of their patrons held in collateral.
 We were after the latter, but that meant first dealing with the former.
 Angel was tapped into the music system, the wires that ran from the crappy CD player that spun low-quality music that kept everyone’s spirits up and encouraged them to keep betting, no matter how deep a hole they were in, now melded to her Microphone with a little bit of ink. The moment she started singing, the music would swap from bargain store j-pop to the sultry tones of an angel who hand a, shall we say, captivating voice.
 With Wolf staying behind to guard the room while Angel worked the controls, that left Demon and I to slink into the shadows and make ready for our performance.
 Five minutes after I sent a second ink-drop to whisper to Angel that we were ready, the Ruby Dreams Casino went dark. Panic didn't kick in immediately, but a number of goons did raise their weapons, and a few scouts of concern rose up before they were cut off when Angel’s voice came in over the speaker system.
 “Ladies and Gentlemen, Boys and Girls.” Her words washed over the crowd. “Please relax and don’t be afraid. Tonight, you’re here for a special performance: a motion picture event, as you’ve never seen before… brought to you in Sillyvision.”
 A single light snapped on, highlighting a section of wall on the main stairs of the building which led up to the second floor.
 And upon that wall, was Demon, pasted onto it in like the cartoon character he appeared to be: stiff, jerky movements and all. While all this was happeneing, somehow — don’t ask me how, Angel was the one with sonic powers — old ragtime music began to play through the speaker system as Demon danced away.
 “I’m the dancing demon, watch me twirl, and hop, and spin~!” Demon cavorted on the wall, bouncing his head into the air and spinning it around upon a single finger, before replacing it and doing a backflip.
 A few amused chuckles came out of the guests, but many of them sounded confused… at least until Demon continued his routine.
 “I’m quick to give a smile, but I won’t forget your sins!”
 The music began to crackle and distort as I took my cue, starting up a soft, malevolent chuckle as I began to ooze down the walls.
 Not simply the wall Demon was on. Every wall in the main room. I had absorbed more than enough ink from the Machine earlier to spread myself out, creating an enveloping flow of ink that soon began pooling around the feet of the ABB and casino guests. Demon, meanwhile, took the distraction chance to glide across the wall and pop out in the shadows, hidden from view, as my blackness coated everything.
 And then I, The Blot walked out of the wall Demon had occupied a few moments ago, smile fixed in place, drawing the eye of everyone there as people began to scream.
 “Welcome, everyone.” I croaked out, in the best distorted voice I could muster. “Welcome to The Show.”
 Guns were raised, words shouted in Japanese and followed by the roar of bullets that flew towards me. And passed right through me.
 I made a show of tilting my head down to gaze at the gaping holes in my form, then waved an arm over them, letting ink flow back into place with no ill effect. “Care to try again?”
 They did, shockingly enough. This time however, I wasn’t going to give them the chance. With a thought sent to the ink that pooled under every gang-banger there, I manifested black, semi-solid limbs that grabbed at their legs, arms and heads, pulling them down and pinning them to the floor. Some resisted, were much stronger than the others… but really, all that required was a few more hands. The guests tried to disperse but a few more hands corralled them in a corner of the room, and Demon watched from the shadows and the ink incase anyone tried to slip away.
 “Ah, the wonders of imagination.” I said to myself, descending the stairs nice and slow partly because that’s something menacing villains did — or so I heard — and partly because I wasn't quite used to walking in this form and didn’t want to trip and faceplant in front of dozens.
 At the bottom of the stairs, I found myself looking down at the rather pale face of an ABB member who was, strangely, wearing a sword at his hip. Hmm. None of the others here were: did that make him important; or just some kind of poser asshole?
 Only one way to find out. I commanded the hands to lift him from the ground, feeling a little bit of strain as I had to push more ink into them to do so. For added fun, I commanded them to flip him upside down as they did so, causing his sword to slip from the belt-loop he kept it in and land on the ink-coated floor with a splash.
 Forming a single glove-covered finger into a deadly sharp talon, I raised it up, letting catch the gleam of it’s edge. “I’m afraid I’m not familair with gang-banger scum, so do forgive me for asking… but you wouldn’t happen to be important here, would you?”
 “I boss of this place, motherfucker.” He spat, face turning red as all the blood rushed to his head. “Report to Oni Lee, he report to Lung… and Lung not gonna like you fucking with his money!”
 Oh good, found him on my first try. “Yes, money. That’s what I’m here for you see. I heard you have a system set up like a bank vault here, and being in need of cash, I thought I’d make a withdrawal.”
 The man narrowed his eyes, a mocking smirk on his lips as he spoke. “I no tell you nothing, little black bitch. I die before I cross Lung.”
 “Is that so. Care to test that theory?” I asked, spreading my palm before his face. He had enough time to look confused before a tide of semi-solid ink smothered his face, forcing its way over his eyes, into his ears, and down both the nose and throat.
 Did you know the average person can hold their breath for about thirty second before gasping, and a few moments more before falling unconscious? I did. I’d tried to force myself to pass out in the locker to spare myself the suffering… but the human instinct to gasp, to preserve my life, stopped me.
 As I watched the ABB member flail as much as he could in my ink’s grasp, struggling to breathe around icy cold, choking ink, I actually felt bad for him. It was a cruel thing to do, but it was also the quickest way to get what I wanted. If this didn’t work, I’d be spending a long time using my ink powers to crack the vault.
 Before we came up with this little plan, Demon had tried everything for the quiet method. Doors didn’t work, the walls were simply too thick for that. He’d even tried pulling the old ‘listen at the vault door’ trick, but it had an electronic keypad, not an old fashioned tumbler system. None of us were exactly hackers, so that method was out before it could even be seriously considered.
 Angel had considered trying to mesmerise a gang member with her voice, get them to do it willingly… but that would require finding one who knew the code first, something difficult to do while still staying discreet and impossible to do quickly since we had no idea how the casino operated.
 That left plan D: for Drowning.
 “Three, two, one… “ I counted to myself, before withdrawing the ink and letting the man gasp for air, hacking and spluttering as I ripped the stuff out of his throat and nose. “Now, what was that about preferring to die ?”
 “No, I give code, I give code!”
 People change their tune quickly when you call their bluff.</v>
      </c>
      <c r="C7786" s="14" t="str">
        <f>VLOOKUP(A7786,Sample!A:C,3,0)</f>
        <v>Long Form</v>
      </c>
      <c r="D7786" s="14" t="str">
        <f>VLOOKUP(A7786,Sample!A:E,5,0)</f>
        <v>NEUTRAL</v>
      </c>
      <c r="E7786" t="str">
        <f t="shared" si="1"/>
        <v>en</v>
      </c>
    </row>
    <row r="7787" hidden="1">
      <c r="A7787" s="4" t="s">
        <v>26111</v>
      </c>
      <c r="B7787" s="14" t="str">
        <f>VLOOKUP(A7787,Sample!A:B,2,0)</f>
        <v>deleted the
  reader/discover-site-card branch</v>
      </c>
      <c r="C7787" s="14" t="str">
        <f>VLOOKUP(A7787,Sample!A:C,3,0)</f>
        <v>Long Form</v>
      </c>
      <c r="D7787" s="14" t="str">
        <f>VLOOKUP(A7787,Sample!A:E,5,0)</f>
        <v>NEUTRAL</v>
      </c>
      <c r="E7787" t="str">
        <f t="shared" si="1"/>
        <v>en</v>
      </c>
    </row>
    <row r="7788" hidden="1">
      <c r="A7788" s="4" t="s">
        <v>26114</v>
      </c>
      <c r="B7788" s="14" t="str">
        <f>VLOOKUP(A7788,Sample!A:B,2,0)</f>
        <v>Quote:
  Originally Posted by jackwinkelman
  Given the proper tools I will take the US Border patrol over Mexican drug dealers. 
 But doing nothing and putting your head in the sand certainly will not stop them.
 You seem confused, let me help: 
 I am not against providing the proper tools, training and personnel, though they are having a hard time finding candidates but the technology is there if the government buys it. 
 I also support our people over criminals, but that said they are never going to get them all, they are criminals and have their own resources and will find ways into the Nation no matter what. Just Common Sense.
 Not building a Wall that we cannot afford is not doing nothing nor is it sticking my head in the sand, once again your limited vision is hindering your thought process. There are far cheaper and more effective methods of dealing with the issue, the word Conservative ring any bells, you know, Cheaper and more Efficient?
 Have you noticed that neither Trump or Congress is not perusing the obvious method but instead argue about building a Wall that Trump promised and that Congress will never fund, they can't, we do not have the money. Want to spend Billions and Billions of dollars, then spend it on Infrastructure, something that is a major need and is still being ignored. You know, something that would employ Many Americans and all across the Nation and Improve the Nation itself.</v>
      </c>
      <c r="C7788" s="14" t="str">
        <f>VLOOKUP(A7788,Sample!A:C,3,0)</f>
        <v>Long Form</v>
      </c>
      <c r="D7788" s="14" t="str">
        <f>VLOOKUP(A7788,Sample!A:E,5,0)</f>
        <v>NEUTRAL</v>
      </c>
      <c r="E7788" t="str">
        <f t="shared" si="1"/>
        <v>en</v>
      </c>
    </row>
    <row r="7789" hidden="1">
      <c r="A7789" s="4" t="s">
        <v>26117</v>
      </c>
      <c r="B7789" s="14" t="str">
        <f>VLOOKUP(A7789,Sample!A:B,2,0)</f>
        <v>Fbiuzz said: ↑ They already have that.. .since the 1990s . Literally, everything that can be automated has been automated. Everything that requires a human hand these days is not because of labour cost...but because it's absolutely necessary. Click to expand... I hear you, but technology is always moving forward, so advancements can be made to automate stuff.</v>
      </c>
      <c r="C7789" s="14" t="str">
        <f>VLOOKUP(A7789,Sample!A:C,3,0)</f>
        <v>Long Form</v>
      </c>
      <c r="D7789" s="14" t="str">
        <f>VLOOKUP(A7789,Sample!A:E,5,0)</f>
        <v>NEUTRAL</v>
      </c>
      <c r="E7789" t="str">
        <f t="shared" si="1"/>
        <v>en</v>
      </c>
    </row>
    <row r="7790" hidden="1">
      <c r="A7790" s="4" t="s">
        <v>26120</v>
      </c>
      <c r="B7790" s="14" t="str">
        <f>VLOOKUP(A7790,Sample!A:B,2,0)</f>
        <v>Good afternoon jettabrett92 and welcome to the forum - First of all, happy belated birthday! I hope you enjoyed whatever plans you may have had to celebrate. With that said, I'm discouraged to hear your birthday may have started with wanting to treat yourself, using some certificates you didn't realize were expired.  For My Best Buy core members, certificates are automatically issued at the certificate preference they choose on BestBuy.com. Per our My Best Buy program terms, certificates typically expire 60 days after being issued unless otherwise noted. I apologize if you didn't anticipate finding your certificate expired when you logged into your account. Once certificates expire though, we're generally unable to reissue them. 
 At this time I have some further details I wish to share with you regarding your account that I was able to locate using the details you registered with the forum. You may check your private messages by signing into the forum then clicking the envelope icon in the top right corner of the page.  Sincerely,</v>
      </c>
      <c r="C7790" s="14" t="str">
        <f>VLOOKUP(A7790,Sample!A:C,3,0)</f>
        <v>Long Form</v>
      </c>
      <c r="D7790" s="14" t="str">
        <f>VLOOKUP(A7790,Sample!A:E,5,0)</f>
        <v>NEUTRAL</v>
      </c>
      <c r="E7790" t="str">
        <f t="shared" si="1"/>
        <v>en</v>
      </c>
    </row>
    <row r="7791" hidden="1">
      <c r="A7791" s="4" t="s">
        <v>26123</v>
      </c>
      <c r="B7791" s="14" t="str">
        <f>VLOOKUP(A7791,Sample!A:B,2,0)</f>
        <v>Yahoo!
 I just got the best buy beta code kid!</v>
      </c>
      <c r="C7791" s="14" t="str">
        <f>VLOOKUP(A7791,Sample!A:C,3,0)</f>
        <v>Long Form</v>
      </c>
      <c r="D7791" s="14" t="str">
        <f>VLOOKUP(A7791,Sample!A:E,5,0)</f>
        <v>NEUTRAL</v>
      </c>
      <c r="E7791" t="str">
        <f t="shared" si="1"/>
        <v>en</v>
      </c>
    </row>
    <row r="7792" hidden="1">
      <c r="A7792" s="4" t="s">
        <v>26127</v>
      </c>
      <c r="B7792" s="14" t="str">
        <f>VLOOKUP(A7792,Sample!A:B,2,0)</f>
        <v>Hello Aperkins,
 Thank you for reaching out with your additional concerns. As I stated prior you’re welcome to request a receipt from our agents in-store for the items you’ve chosen for Store Pickup. I’m sorry if they didn’t understand your request in the past to print out other receipts for you.
 Additionally, a receipt should be provided in the box with the other shipments sent to your home. I apologize if they’re missing upon arrival. Can you please send me a private message with the order numbers you’re having difficulties getting receipts for? I’d be happy to ensure that they’re sent your way. You can send me a private message by choosing the option to do so next to my name at the bottom.
 All orders should be able to located using the Order Status Tool on BestBuy.com, and looking as if you were a guest. The option to print out a receipt is available. I’ve documented your concerns regarding not being able to print the receipts directly from BestBuy.com while logged into your purchasing profile for your BBYTX orders here at our corporate offices. This will allow our business teams to review your concerns in further detail.
 Respectfully,</v>
      </c>
      <c r="C7792" s="14" t="str">
        <f>VLOOKUP(A7792,Sample!A:C,3,0)</f>
        <v>Long Form</v>
      </c>
      <c r="D7792" s="14" t="str">
        <f>VLOOKUP(A7792,Sample!A:E,5,0)</f>
        <v>NEUTRAL</v>
      </c>
      <c r="E7792" t="str">
        <f t="shared" si="1"/>
        <v>en</v>
      </c>
    </row>
    <row r="7793" hidden="1">
      <c r="A7793" s="4" t="s">
        <v>26130</v>
      </c>
      <c r="B7793" s="14" t="str">
        <f>VLOOKUP(A7793,Sample!A:B,2,0)</f>
        <v>My mortgage scores are off my regular Fico 8 by as much as 20 pts sometimes - higher and lower depending on the bureau. mortgage scores weigh things a little difference. Like more worried about payment history than UTIL or something because they don't care what your UTIL is on mortgage - they have a debt/income ratio they use to see if you can afford the house. I am not sure of all the differences - but that is where I am at on it.... FAKO scores in April: TU 573 EQ 586 (Ya gotta start somewhere!)
 Actual Scores July 2015 TU 614, EQ 651, EX 572 October 7, 2015 TU 642, EQ 679, EX 651 Updated December 9, 2015 TU 706, EQ 708 EX 684 Updated Sept. 30, 2016 TU 674 EQ 668 EX 660 Oct 2017 Fico* TU 630, EQ, 624, EX 631 MORTGAGE TU 659, EQ 662, EX 618
 Capital One Quicksilver MC $500- $1,500-$2,000 / Discover IT $500 - $800 - $1200-$1800- $2300-$3200 / Capital One Plat. $500-$1500-$2000 / Chase Freedom $500-$1000-$2000 / AMEX Blue Everyday $2,000 / CITI Dble Cash $1,200-$1800 / Barclays $2000 / Kohls $400- $600 / Old Navy $600.00 / Victoria Secret $500-$800</v>
      </c>
      <c r="C7793" s="14" t="str">
        <f>VLOOKUP(A7793,Sample!A:C,3,0)</f>
        <v>Long Form</v>
      </c>
      <c r="D7793" s="14" t="str">
        <f>VLOOKUP(A7793,Sample!A:E,5,0)</f>
        <v>NEUTRAL</v>
      </c>
      <c r="E7793" t="str">
        <f t="shared" si="1"/>
        <v>en</v>
      </c>
    </row>
    <row r="7794" hidden="1">
      <c r="A7794" s="4" t="s">
        <v>26133</v>
      </c>
      <c r="B7794" s="14" t="str">
        <f>VLOOKUP(A7794,Sample!A:B,2,0)</f>
        <v>Originally Posted by Joel_Dawson
  BestBuy shipped my SNES by Xpresspost which is next day right? Thing is it says wont be here until Monday (which is fine). Any chance Ill get it today in Barrie, ON?
 Mine said that yesterday but today it updated to arriving today. It is in Scarborough now and I am at Yonge and Steeles so I should get it today..</v>
      </c>
      <c r="C7794" s="14" t="str">
        <f>VLOOKUP(A7794,Sample!A:C,3,0)</f>
        <v>Long Form</v>
      </c>
      <c r="D7794" s="14" t="str">
        <f>VLOOKUP(A7794,Sample!A:E,5,0)</f>
        <v>NEUTRAL</v>
      </c>
      <c r="E7794" t="str">
        <f t="shared" si="1"/>
        <v>en</v>
      </c>
    </row>
    <row r="7795" hidden="1">
      <c r="A7795" s="4" t="s">
        <v>26136</v>
      </c>
      <c r="B7795" s="14" t="str">
        <f>VLOOKUP(A7795,Sample!A:B,2,0)</f>
        <v>I have a question that I assume I would use regex for but if there's another way around it, I would love to hear it.
 My problem is I'm grabbing descriptions of products off of websites. Now to do this I'm using something like: description= $('.description').html();. This gets all the content I need from the website which in this case, is Best Buy's Destiny 2. The result is what's in the snippet. 
 &lt;div id="synopsis"&gt;From the makers of the acclaimed hit game Destiny, comes the much-anticipated sequel. An action shooter that takes you on an epic journey across the solar system.&lt;br&gt;&lt;br&gt;Humanity’s last safe city has fallen to an overwhelming invasion force, led by Ghaul, the imposing commander of the brutal Red Legion. He has stripped the city’s Guardians of their power, and forced the survivors to flee. You will venture to mysterious, unexplored worlds of our solar system to discover an arsenal of weapons and devastating new combat abilities. To defeat the Red Legion and confront Ghaul, you must reunite humanity’s scattered heroes, stand together, and fight back to reclaim our home.&lt;/div&gt;
 &lt;div id="features"&gt;&lt;div class="icon-feature-list"&gt;&lt;/div&gt;&lt;div class="feature"&gt;&lt;span class="type-paragraph-title"&gt;Includes: Destiny 2 Base Game&lt;/span&gt;&lt;p&gt;&lt;/p&gt;&lt;/div&gt;&lt;div class="feature"&gt;&lt;span class="type-paragraph-title"&gt;Gameplay Features:&lt;/span&gt;&lt;p&gt;- Rich cinematic story campaign.&lt;/p&gt;&lt;/div&gt;&lt;div class="feature"&gt;&lt;p&gt;- Multiple cooperative game modes for epic, social fun.&lt;/p&gt;&lt;/div&gt;&lt;div class="feature"&gt;&lt;p&gt;- Intense 4v4 competitive multiplayer matches, including 5 different PVP modes.&lt;/p&gt;&lt;/div&gt;&lt;div class="feature"&gt;&lt;p&gt;- Expansive, never-before-seen worlds and spaces to explore.&lt;/p&gt;&lt;/div&gt;&lt;div class="feature"&gt;&lt;p&gt;- Customize your character’s weapons and armor with an all-new array of gear.&lt;/p&gt;&lt;/div&gt;&lt;div class="feature"&gt;&lt;p&gt;- Discover Lost Sectors, complete new Adventure missions, or rally to Public Events with other Guardians.&lt;/p&gt;&lt;/div&gt;&lt;div class="feature"&gt;&lt;p&gt;- Introducing a brand new Guided Games system that helps players find like-minded groups to experience Destiny 2’s most challenging activities, like the Raid.&lt;/p&gt;&lt;/div&gt;&lt;/div&gt;
 Before I display the result, I need all the tags and selectors ripped out and replaced with a &lt;p&gt; element except for &lt;li&gt; and &lt;ul&gt; elements so they don't interfere with anything when I redisplay them but the content is still there and is on a new line. So in this case &lt;div id="synopsis"&gt;This is text inside&lt;/div&gt; will equal &lt;p&gt;This is text inside&lt;/p&gt;. 
 If possible, I would also like to remove all attributes to &lt;ul&gt; and &lt;li&gt; tags while keep the keeping the actual tag as well.
 Hopefully this makes sense, I appreciate any help anyone can give me and if there's another solution that I'm not thinking of, I would love to hear it.</v>
      </c>
      <c r="C7795" s="14" t="str">
        <f>VLOOKUP(A7795,Sample!A:C,3,0)</f>
        <v>Long Form</v>
      </c>
      <c r="D7795" s="14" t="str">
        <f>VLOOKUP(A7795,Sample!A:E,5,0)</f>
        <v>NEUTRAL</v>
      </c>
      <c r="E7795" t="str">
        <f t="shared" si="1"/>
        <v>en</v>
      </c>
    </row>
    <row r="7796" hidden="1">
      <c r="A7796" s="4" t="s">
        <v>26139</v>
      </c>
      <c r="B7796" s="14" t="str">
        <f>VLOOKUP(A7796,Sample!A:B,2,0)</f>
        <v>EP32k2 wrote: ↑Oct 3rd, 2017 4:01 pm
 My wife has been using this for the past 2 years. It's great, doesn't fade colours and no stupid fragrance either. I would say it cleans just as well as the mainstream stuff if not better.
 I haven't done a control test with the common brands to compare, but this definitely fades colours over time.
 I bought a few black tees years ago and break out a fresh one when they get worn. New vs old side by sidr after a years+ washes and it's definitely noticeable.
 Whether it's more or less than say, Tide would be after same # washes? Can't say.
 All that aside, I still use it every time. Prefer no fragrance, just clean clothes.
 This time around with the masterpass discount is icing on the cake. Have a few weeks to find a filler</v>
      </c>
      <c r="C7796" s="14" t="str">
        <f>VLOOKUP(A7796,Sample!A:C,3,0)</f>
        <v>Long Form</v>
      </c>
      <c r="D7796" s="14" t="str">
        <f>VLOOKUP(A7796,Sample!A:E,5,0)</f>
        <v>NEUTRAL</v>
      </c>
      <c r="E7796" t="str">
        <f t="shared" si="1"/>
        <v>en</v>
      </c>
    </row>
    <row r="7797" hidden="1">
      <c r="A7797" s="4" t="s">
        <v>26142</v>
      </c>
      <c r="B7797" s="14" t="str">
        <f>VLOOKUP(A7797,Sample!A:B,2,0)</f>
        <v>ferkel wrote: ↑Oct 10th, 2017 4:28 pm
 Sears collapse was by design.. the investors milked out the money of sears over the years.
 I'm sure Eddie with his 1.71 billion dollars has ever even shopped at Sears..</v>
      </c>
      <c r="C7797" s="14" t="str">
        <f>VLOOKUP(A7797,Sample!A:C,3,0)</f>
        <v>Long Form</v>
      </c>
      <c r="D7797" s="14" t="str">
        <f>VLOOKUP(A7797,Sample!A:E,5,0)</f>
        <v>NEUTRAL</v>
      </c>
      <c r="E7797" t="str">
        <f t="shared" si="1"/>
        <v>en</v>
      </c>
    </row>
    <row r="7798" hidden="1">
      <c r="A7798" s="4" t="s">
        <v>26145</v>
      </c>
      <c r="B7798" s="14" t="str">
        <f>VLOOKUP(A7798,Sample!A:B,2,0)</f>
        <v>Still waiting on an Unbreakable steelbook</v>
      </c>
      <c r="C7798" s="14" t="str">
        <f>VLOOKUP(A7798,Sample!A:C,3,0)</f>
        <v>Long Form</v>
      </c>
      <c r="D7798" s="14" t="str">
        <f>VLOOKUP(A7798,Sample!A:E,5,0)</f>
        <v>NEUTRAL</v>
      </c>
      <c r="E7798" t="str">
        <f t="shared" si="1"/>
        <v>en</v>
      </c>
    </row>
    <row r="7799" hidden="1">
      <c r="A7799" s="4" t="s">
        <v>26148</v>
      </c>
      <c r="B7799" s="14" t="str">
        <f>VLOOKUP(A7799,Sample!A:B,2,0)</f>
        <v>No matter how hard the government tries, it can’t sell India’s growth story to the world
 Time to act. (AP Photo/Oded Balilty)
 The government of India, led by prime minister Narendra Modi, is struggling hard to chalk out a positive narrative for the Indian economy.
 Even though the world’s fourth-fastest-growing economy hasn’t had a good year so far, the Bharatiya Janata Party (BJP)-led regime insists things are fine.
 BJP president Amit Shah recently dismissed concerns over a slowdown saying this was due to “ technical reasons .” The Niti Aayog , a government think-tank, believes the downturn has already ended and that growth is expected in the next two quarters. Countering criticism from both within and outside the government, finance minister Arun Jaitley , on Sept. 28, said:
 Growth rates are related to several factors, one of the factors is how you fit into the world. Is the world supportive or is the global economy stopping you from growing? There was a period from 2003 to 2008, when we grew with the global trend, and then the world slowed down. We became the fastest growing major economy for the first three years (of the Modi government).
 But no amount of wordplay or manipulation seems to stem the tide of negative news: Slipping GDP growth , declining private spending and investments , falling jobs, decreasing industrial production, rising inflation, and rising current account deficit.
 And brokerage houses and multilateral institutions are not buying the government’s story—not for this year.
 Earlier this month, the United Nations lowered India’s growth estimates to 6.7% for FY17 as compared to the 7.1% in FY16. “The informal sector, which still accounts for at least one-third of the country’s GDP and more than four-fifths of employment, was badly affected by the government’s ‘demonetisation’ move in November 2016, and it may be further affected by the rollout of the goods and services tax (GST) from July 2017,” added the UN’s trade and development report .
 The GST, introduced in July to streamline India’s otherwise multi-layered tax system, has taken a toll on India’s growth.
 Earlier, the demonetisation of two high-value currency notes led to an acute months-long cash-crunch that took its toll on business and jobs, dragging the whole economy down.
 Together, demonetisation and the GST have dragged down growth in the first quarter of this financial year to 5.7% —the slowest in the past three years.
 Meanwhile, Macquarie Research also expects GDP growth to slump to 6.7% in this financial year ( pdf ). The global research firm believes that even in FY19, the economy will be able to stage only a mild recovery. India Ratings and Research , an arm of the global rating agency Fitch, too, has slashed the estimates to 6.7% from the earlier estimated 7.4%.
 Earlier, the Asian Development Bank revised its India growth forecast for this year to 7% from its previous estimate of 7.4%. The Organisation for Economic Co-operation and Development , on its part, lowered the figure to 6.7% from its earlier projection of 7.3%.
 Now all eyes are set on the Reserve Bank of India’s bi-monthly policy meet on Oct. 04. However, the central bank is also expected to change the country’s growth forecast for this year.
 https://qz.com/1090478/no-matter-ho...t-cant-sell-indias-growth-story-to-the-world/</v>
      </c>
      <c r="C7799" s="14" t="str">
        <f>VLOOKUP(A7799,Sample!A:C,3,0)</f>
        <v>Long Form</v>
      </c>
      <c r="D7799" s="14" t="str">
        <f>VLOOKUP(A7799,Sample!A:E,5,0)</f>
        <v>NEUTRAL</v>
      </c>
      <c r="E7799" t="str">
        <f t="shared" si="1"/>
        <v>en</v>
      </c>
    </row>
    <row r="7800" hidden="1">
      <c r="A7800" s="4" t="s">
        <v>26151</v>
      </c>
      <c r="B7800" s="14" t="str">
        <f>VLOOKUP(A7800,Sample!A:B,2,0)</f>
        <v>Quote:
  Originally Posted by Perfect Cell
  So, I just watched the first two episodes of Star Trek: Discovery.
 Spoiler!!! Click to Read!: type="button" value="Show" /&gt;
 This is going to be a conflicting show. On one hand, it is incredibly well-made, and very entertaining taken at face value. But since it's not only Star Trek, but a Star Trek prequel, it's going to run up against what's come before it. It doesn't feel anything like Star Trek, and takes a great number of liberties. Whether that's important is up to you, but I can already tell that this will be a running complaint. "No matter how good it is, it's not Star Trek." I enjoyed it quite a bit, but I do wonder how it's going to go over with everyone else.
 I really liked it. I'm not a Trekkie so I wasn't paying attention to the "liberties" and they certainly won't bother me, but I thought it was quite compelling. Especially the 2nd part/ending.
  Quote:
  Originally Posted by ComicChick
  i just picked up Panera for the first time on the way home from Best Buy for dinner tonight. went with the Broccoli Cheddar Bread Bowl and it did not dissappoint
 I like their frontega chicken panini.</v>
      </c>
      <c r="C7800" s="14" t="str">
        <f>VLOOKUP(A7800,Sample!A:C,3,0)</f>
        <v>Long Form</v>
      </c>
      <c r="D7800" s="14" t="str">
        <f>VLOOKUP(A7800,Sample!A:E,5,0)</f>
        <v>NEUTRAL</v>
      </c>
      <c r="E7800" t="str">
        <f t="shared" si="1"/>
        <v>en</v>
      </c>
    </row>
    <row r="7801" hidden="1">
      <c r="A7801" s="4" t="s">
        <v>26154</v>
      </c>
      <c r="B7801" s="14" t="str">
        <f>VLOOKUP(A7801,Sample!A:B,2,0)</f>
        <v>Sinon en plus maniable que SubsynX t'as sears.</v>
      </c>
      <c r="C7801" s="14" t="str">
        <f>VLOOKUP(A7801,Sample!A:C,3,0)</f>
        <v>Long Form</v>
      </c>
      <c r="D7801" s="14" t="str">
        <f>VLOOKUP(A7801,Sample!A:E,5,0)</f>
        <v>NEUTRAL</v>
      </c>
      <c r="E7801" t="str">
        <f t="shared" si="1"/>
        <v>fr</v>
      </c>
    </row>
    <row r="7802" hidden="1">
      <c r="A7802" s="4" t="s">
        <v>26157</v>
      </c>
      <c r="B7802" s="14" t="str">
        <f>VLOOKUP(A7802,Sample!A:B,2,0)</f>
        <v>I ordered Lawnmower and Slither. They shipped this morning, as my locals did not carry them.</v>
      </c>
      <c r="C7802" s="14" t="str">
        <f>VLOOKUP(A7802,Sample!A:C,3,0)</f>
        <v>Long Form</v>
      </c>
      <c r="D7802" s="14" t="str">
        <f>VLOOKUP(A7802,Sample!A:E,5,0)</f>
        <v>NEGATIVE</v>
      </c>
      <c r="E7802" t="str">
        <f t="shared" si="1"/>
        <v>en</v>
      </c>
    </row>
    <row r="7803" hidden="1">
      <c r="A7803" s="4" t="s">
        <v>26161</v>
      </c>
      <c r="B7803" s="14" t="str">
        <f>VLOOKUP(A7803,Sample!A:B,2,0)</f>
        <v>Quote:
  Originally Posted by Gary Wise
  I'm a big fan of the present system. I like that wildcards are at a disadvantage, I like sudden death and I like that I'm going to get to laugh my ass off when the Twins knock the Yanks out.
 sudden death baseball is a major win. unforgettable moments such as the barves infield fly, zach britton staying in the bullpen, and greears trip to best buy</v>
      </c>
      <c r="C7803" s="14" t="str">
        <f>VLOOKUP(A7803,Sample!A:C,3,0)</f>
        <v>Long Form</v>
      </c>
      <c r="D7803" s="14" t="str">
        <f>VLOOKUP(A7803,Sample!A:E,5,0)</f>
        <v>NEUTRAL</v>
      </c>
      <c r="E7803" t="str">
        <f t="shared" si="1"/>
        <v>en</v>
      </c>
    </row>
    <row r="7804" hidden="1">
      <c r="A7804" s="4" t="s">
        <v>26164</v>
      </c>
      <c r="B7804" s="14" t="str">
        <f>VLOOKUP(A7804,Sample!A:B,2,0)</f>
        <v>Looking for a tegretol? Not a problem!
 Buy tegretol online ==&gt; http://newcenturyera.com/med/tegretol ----
 Guaranteed Worldwide Shipping Discreet Package Low Prices 24/7/365 Customer Support 100% Satisfaction Guaranteed.
 Tags:
 buy tegretol 0.25 mg
 order tegretol medicine
 no prescription carbamaze tegretol pharmacy
 buy tegretol gm online echeck
 tegretol cheap india pharmacy
 com tegretol purchase sites
 buy tegretol master
 without prescription tegretol shop check
 purchase tegretol best price 433lw
 purchase of tegretol without prescription
 tegretol 20gm store veilig bestellen
 order tegretol cod accepted
 cheap order tegretol prescription
 tegretol ordering no prescription
 cod tegretol cjxrf
 lowest cost tegretol
 purchase tegretol without a pr
 purchase tegretol 200mg
 need tegretol with discount legit
 order tegretol in lichfield
 trimonil tegretol fast price
 buy tegretol free
 surgery buy tegretol
 tegretol 400 mg cod cj87h
 low price tegretol fast gruzf
 price tegretol discounts discount sale
 buy online tegretol cod accepted
 generic tegretol cheap generic tegretol
 tegretol buy in uk http://satisfyedpatient.info/tegretol
 tegretol cod no prescription required
 overseas buy tegretol
 tegretol overnight delivery cod usa
 buy tegretol online best barnwell
 about tegretol ups cod
 tegretol without prescription cod
 buy tegretol online legal
 online tegretol 200mg store pill
 cheepest price on tegretol generic
 where to purchase tegretol-lc
 online tegretol pharmacy no prescription
 need tegretol 200mg saturday delivery
 buy safety tegretol in edmonton
 buy brand calepsin tegretol
 buy cheap tegretol pill o13ru
 cheap tegretol prescription online
 cod tegretol cheap generic tegretol
 tegretol 200 mg cod 1badk
 order cheap tegretol cod 5klvw
 tegretol 200mg saudi buy sirtal
 to buy tegretol amex
 tegretol 400 mg best buy
 buy tegretol efferdose
 discount tegretol united kingdom
 #tegretol
 purchase tegretol-lc cod
 cheap tegretol uk cod
 buy online tegretol otc
 order tegretol sale delivery discount
 discounts on tegretol money order
 The nature of remote consultations and prescription medicines ordered by consumers must also be kept private. Sign up to your free Extra - Care card your local CVS pharmacy or at CVS. Even cross medication interference and allergy checking services are considered a courtesy by the medical industry as no pharmacy statements to be a complete expert on your medical conditions.
 TRUSTe is yet another must have vacation endorsement in the website�s resolve for protecting your important information. However, it can be clear that getting national certification through PTCB can help your career. Doing so keeps the doorway to better occupations open.
 ) Bear in mind when looking over this narrative, I attended school a very long time ago; now, the curriculums may look somewhat different on account of evolution from the profession since back within the day. Pay for Pharmacy School with all the Help of Federal Student Aid. Phishers will also send e-mails to free web-based email accounts like Hotmail, Yahoo or Gmail.
 Remember the Golden Rule: As hard as it can certainly be some times, you can obtain a lot more done in a very calm friendly manner then you definitely ever will accomplish by pounding your fist for the counter. When all factors are thought, however, I would ought to say that the prices charged at CVS Pharmacy and Rite Aid Pharmacy are quite comparable. Veri - Sign and Scan - Alert Hacker Safe are the two names you ought to be looking out for as well as these names will proclaim why these websites are safe for paying online.
 Courses in math, health and wellness sciences will establish just the kind of foundation you'll need whenever you start school for pharmacy technician training. They should also be acquainted with pharmaceutical terminology, while they will need to know the names of assorted medications. Some pharmacies try to find technicians which are self motivated and action takers.
 0</v>
      </c>
      <c r="C7804" s="14" t="str">
        <f>VLOOKUP(A7804,Sample!A:C,3,0)</f>
        <v>Long Form</v>
      </c>
      <c r="D7804" s="14" t="str">
        <f>VLOOKUP(A7804,Sample!A:E,5,0)</f>
        <v>NEUTRAL</v>
      </c>
      <c r="E7804" t="str">
        <f t="shared" si="1"/>
        <v>en</v>
      </c>
    </row>
    <row r="7805" hidden="1">
      <c r="A7805" s="4" t="s">
        <v>26167</v>
      </c>
      <c r="B7805" s="14" t="str">
        <f>VLOOKUP(A7805,Sample!A:B,2,0)</f>
        <v>Hello everyone -
 Welcome to the forum and thank you all for sharing your concerns and frustrations regarding our My Best Buy Visa outside spending offers! It's great to hear so many of you participated in this offer, though I'm truly sorry this offer hasn't been fulfilled as you expected.
 As you can see from my previous responses, we're aware of some issues with these offers affecting a small number of select customers. With that said, our support teams are looking into this in hopes of resolving the issue on their end. I'll be sure to update this thread once I have more details to share!
 In the meantime, your continued patience is greatly appreciated.
 Regards,</v>
      </c>
      <c r="C7805" s="14" t="str">
        <f>VLOOKUP(A7805,Sample!A:C,3,0)</f>
        <v>Long Form</v>
      </c>
      <c r="D7805" s="14" t="str">
        <f>VLOOKUP(A7805,Sample!A:E,5,0)</f>
        <v>NEUTRAL</v>
      </c>
      <c r="E7805" t="str">
        <f t="shared" si="1"/>
        <v>en</v>
      </c>
    </row>
    <row r="7806" hidden="1">
      <c r="A7806" s="4" t="s">
        <v>26170</v>
      </c>
      <c r="B7806" s="14" t="str">
        <f>VLOOKUP(A7806,Sample!A:B,2,0)</f>
        <v>taipan said: ↑ Well no they won't have it better til next year ,when the big grants kick in.
 Even Storm exec made the comment,they expect to at least beak even with the new grant.
 1) Some clubs have been overspending on their football dept.that is to be capped.
 2) the additional 30% the clubs receive over and above the base grant iOS for marketing and expenditure to grow their club and its fan base.They were restricted in many cases finiancially in the past, either by bad management,or just not enough money top do the job properly.IOW the Storm would be struggling without the next grant plus 30%
 3)Sydney geographically is a much bigger city and interwoven terrain that does not exist in Melbourne,olus an abysmal transport system thrown in.That is not the fault of the clubs, that is the fault of prior Govts lack of planning.
 4)I have always stated if a club is in continual financial trouble even with the new grant, then they deserve to merge or relocate.But I stress, that is an open door for other codes.Even the A League is looking at a stadium in the shire ($350m).The notion that fans losing a club ,will follow another was shown when Souths were flicked, no other clubs took up the slack in any numbers.Who benefitted ? It's not hard to guess.I wish it were so simple.The knights were financial basket cases also on and of.If they were flicked a huge vacuum opens up in that area.
 From what I have seen and heard, most clubs have either professional people involved at board level, strong leagues clubs backing them, big fan bases, so they should be able to kick butt from next year. Click to expand... You got me there. The football year finishes on the 31st October right? I should of said in 24 days clubs will be paid better than they ever had.
 Yes storm continually spend massive amounts on the football department. So football dept cap spending limit will affect them more than most.
 1) agree
 2) the additional 30% is a little bit less than $3mil. Clubs just need to show that $3 mil is being spent on those allocated departments. Storm have done well in the marketing/promotional/member area, but that should be expected given the year they had.
 3) yes transport is a problem for Sydney. Can’t do to much about that.
 4) there is no way the A league will get a $350 mil stadium built for them with the sharks down the road. Maybe the gov will help build sharks stadium for them. Merging or relocating is not opening doors for other codes if done correctly. All clubs outside of Sydney are strategically important I feel so only Sydney clubs need to pick up there game.
 I would want nothing more than to hear next year that all clubs have made massive financial strides and are all making profits or close enough to. Because that will mean we are closer to genuine expansion.</v>
      </c>
      <c r="C7806" s="14" t="str">
        <f>VLOOKUP(A7806,Sample!A:C,3,0)</f>
        <v>Long Form</v>
      </c>
      <c r="D7806" s="14" t="str">
        <f>VLOOKUP(A7806,Sample!A:E,5,0)</f>
        <v>NEUTRAL</v>
      </c>
      <c r="E7806" t="str">
        <f t="shared" si="1"/>
        <v>en</v>
      </c>
    </row>
    <row r="7807" hidden="1">
      <c r="A7807" s="4" t="s">
        <v>26173</v>
      </c>
      <c r="B7807" s="14" t="str">
        <f>VLOOKUP(A7807,Sample!A:B,2,0)</f>
        <v>How many places are you going to tell the same story demanding that a company replaces a phone that ""they" scratched. You posted this and claimed that t was JC penney on another website, and Sears on a third website. Why not pay for the damages yourself instead of sending the exact same review with the exact same words to several different companies?</v>
      </c>
      <c r="C7807" s="14" t="str">
        <f>VLOOKUP(A7807,Sample!A:C,3,0)</f>
        <v>Long Form</v>
      </c>
      <c r="D7807" s="14" t="str">
        <f>VLOOKUP(A7807,Sample!A:E,5,0)</f>
        <v>NEGATIVE</v>
      </c>
      <c r="E7807" t="str">
        <f t="shared" si="1"/>
        <v>en</v>
      </c>
    </row>
    <row r="7808" hidden="1">
      <c r="A7808" s="4" t="s">
        <v>26176</v>
      </c>
      <c r="B7808" s="14" t="str">
        <f>VLOOKUP(A7808,Sample!A:B,2,0)</f>
        <v>MickeynMinnie said:
  ↑
  I would get the 5% back for using my Best Buy credit card
 Thank you for the clarification. I was a little confused!</v>
      </c>
      <c r="C7808" s="14" t="str">
        <f>VLOOKUP(A7808,Sample!A:C,3,0)</f>
        <v>Long Form</v>
      </c>
      <c r="D7808" s="14" t="str">
        <f>VLOOKUP(A7808,Sample!A:E,5,0)</f>
        <v>NEUTRAL</v>
      </c>
      <c r="E7808" t="str">
        <f t="shared" si="1"/>
        <v>en</v>
      </c>
    </row>
    <row r="7809" hidden="1">
      <c r="A7809" s="4" t="s">
        <v>26179</v>
      </c>
      <c r="B7809" s="14" t="str">
        <f>VLOOKUP(A7809,Sample!A:B,2,0)</f>
        <v>damn, actually that's a great deal.
 &gt;&gt;&gt; Quote: /TAG ME WHEN REPLYING &lt;&lt;&lt;
 Please Spend As Much Time Writing Your Question As You Want Me To Spend Responding To It. Take Time &amp; Explain.
 If I'm Wrong, Please Point It Out. I'm Open To Criticism and Learning New Things. I Won't Bite.
 Important Links
 |→ PC Troubleshooting ←|→ Memory Overclocking Guide ← | → PSU Tier List ←| → SSD Tier List ←|
 Less Important Links
 |→ RX 480 VS GTX 1060 ←|→ You Probably Don't Need A Big PSU ←|
 ↓ - My System Build - ↓
 Spoiler CPU: (Delidded) Core I7 4770K @3.5Ghz (OC incoming..)
 GPU: GTX 1070 @2+Ghz
 Motherboard: Gigabyte Z87-HD3
 RAM: Ballistix DDR3 OC'ed to 2000Mhz
 Power Supply: Corsair RM750X
 CPU Cooler: NZXT Kraken X62
 Storage: 240GB SSD + 2TB HDD
 Case: Corsair Crystal 460X With 5 RGB Fans
 Peripherals:
 Corsair K95 RGB MX Brown Corsair M65 HyperX Cloud Stinger ↓ - My Laptop, If Anyone Happens To Care - ↓
 HP Spectre X360 - i7 8560U - MX150 - 512GB SSD - 16GB DDR4
 " PC cosmetics and RGB are in some situations more important than The performance of the PC itself "*
 -Napoleon Bonaparte</v>
      </c>
      <c r="C7809" s="14" t="str">
        <f>VLOOKUP(A7809,Sample!A:C,3,0)</f>
        <v>Long Form</v>
      </c>
      <c r="D7809" s="14" t="str">
        <f>VLOOKUP(A7809,Sample!A:E,5,0)</f>
        <v>NEUTRAL</v>
      </c>
      <c r="E7809" t="str">
        <f t="shared" si="1"/>
        <v>en</v>
      </c>
    </row>
    <row r="7810" hidden="1">
      <c r="A7810" s="4" t="s">
        <v>26182</v>
      </c>
      <c r="B7810" s="14" t="str">
        <f>VLOOKUP(A7810,Sample!A:B,2,0)</f>
        <v>Quote: : ↑ Oct 8th, 2017 2:43 am I like my pair, but the main gripe I have with it is the loud-as-hell and unchangeable volume for the voice prompts (ie. power on/power off, really startling when you turn it on to use it) and the super loud beeps when I try to get to the lowest volume using the physical volume down button. Well said, glad I am not the only one annoyed by those prompts.</v>
      </c>
      <c r="C7810" s="14" t="str">
        <f>VLOOKUP(A7810,Sample!A:C,3,0)</f>
        <v>Long Form</v>
      </c>
      <c r="D7810" s="14" t="str">
        <f>VLOOKUP(A7810,Sample!A:E,5,0)</f>
        <v>NEGATIVE</v>
      </c>
      <c r="E7810" t="str">
        <f t="shared" si="1"/>
        <v>en</v>
      </c>
    </row>
    <row r="7811" hidden="1">
      <c r="A7811" s="4" t="s">
        <v>26185</v>
      </c>
      <c r="B7811" s="14" t="str">
        <f>VLOOKUP(A7811,Sample!A:B,2,0)</f>
        <v>garyleecn said:
  ↑
  go buy in Oregon
 Delaware is tax free but the cost of the trip depending on where you live would not be worth it.
 Best bet? Buy open box and maybe hopefully there will be an additional sale somewhere to price match within the return period to get back the difference.</v>
      </c>
      <c r="C7811" s="14" t="str">
        <f>VLOOKUP(A7811,Sample!A:C,3,0)</f>
        <v>Long Form</v>
      </c>
      <c r="D7811" s="14" t="str">
        <f>VLOOKUP(A7811,Sample!A:E,5,0)</f>
        <v>NEUTRAL</v>
      </c>
      <c r="E7811" t="str">
        <f t="shared" si="1"/>
        <v>en</v>
      </c>
    </row>
    <row r="7812" hidden="1">
      <c r="A7812" s="4" t="s">
        <v>26188</v>
      </c>
      <c r="B7812" s="14" t="str">
        <f>VLOOKUP(A7812,Sample!A:B,2,0)</f>
        <v>I theories, in 1994, bond yields reached 10% slowly falling until mid 1998, allowing world share markets to rise, giving superannuation and US 401K funds to appear profitable.President Bill Clinton removes some restrictions on financial leading, beginning a lending spree to people previously deemed unworthy to lend money to Negro and Spanish descendent wage earning workers, whom employment opportunities were heading south, where air-conditioning during summer months were deemed cheaper than heating work environments in the northern half of USA. Lending interest rates up to 17% gave: commissions; bonuses; security debt market took mortgages bundling up mortgages into securities, eventually selling securities to designed to fail investment companies. 2007 exposed the sub-prime mortgages, in 2008 Lehman Brothers collapsed, beginning a President Bush administration watch dog media blitz of “deprived of all knowledge” poorly explained excuses, today everyone would/should be aware of.Sub-prime mortgage paper profits gave the investment industry directors management commissions.My unproven speculation, traded paper sub-prime mortgages generating turnover commissions, bidding up the value of mortgage securities as newly issued government securities interest yield falls after US Federal Bank Reserve lowers official interest rates. When securities have out lived their purpose, sell securities to fall guy companies: Lehman Brothers; General Motors; etc., whom use bankruptcy excuses to deny paying promised: bonuses; share holder dividends and retirement benefits to workers and working class share holders left holding shares people in the know have sold out of.Limited media establishment ownership news providers redirect excuses away from market manipulations.The rare, yet heard term “the invisible hand” meaning things are guided in directions by establishment, as common working class people believe events merely happen out of chance and/or luck. To religious believers, it's god's fault</v>
      </c>
      <c r="C7812" s="14" t="str">
        <f>VLOOKUP(A7812,Sample!A:C,3,0)</f>
        <v>Long Form</v>
      </c>
      <c r="D7812" s="14" t="str">
        <f>VLOOKUP(A7812,Sample!A:E,5,0)</f>
        <v>NEUTRAL</v>
      </c>
      <c r="E7812" t="str">
        <f t="shared" si="1"/>
        <v>en</v>
      </c>
    </row>
    <row r="7813" hidden="1">
      <c r="A7813" s="4" t="s">
        <v>26191</v>
      </c>
      <c r="B7813" s="14" t="str">
        <f>VLOOKUP(A7813,Sample!A:B,2,0)</f>
        <v>I have many friends of my wife who have bankruptcies. I could help all of them if they were interested, but only one ever asked. She rebuilt her credit (I pointed her here to be honest) and gave her basic advice on how credit scores work. I find giving unsolicited advice of any type but especially about finances rarely comes across well.
 Honestly most things in finance have to come from an individual. In this day an age information is everywhere, it's the will that's so hard. 5/08 EQ 696 9/13 EQ 796 9/17 EX 824, EQ 843
 Amex Blue Cash 15K || PenFed Cash Rewards 18K || Chase Freedom 12K || Cap1 Quicksilver 15K || Amazon Prime 3.8K || Citi Double Cash 10.8K</v>
      </c>
      <c r="C7813" s="14" t="str">
        <f>VLOOKUP(A7813,Sample!A:C,3,0)</f>
        <v>Long Form</v>
      </c>
      <c r="D7813" s="14" t="str">
        <f>VLOOKUP(A7813,Sample!A:E,5,0)</f>
        <v>NEUTRAL</v>
      </c>
      <c r="E7813" t="str">
        <f t="shared" si="1"/>
        <v>en</v>
      </c>
    </row>
    <row r="7814" hidden="1">
      <c r="A7814" s="4" t="s">
        <v>26194</v>
      </c>
      <c r="B7814" s="14" t="str">
        <f>VLOOKUP(A7814,Sample!A:B,2,0)</f>
        <v>Much of the Island was destroyed, with billions of dollars.... owed to Wall Street and the banks which, sadly, must be dealt with.
 This here's what America's all about.</v>
      </c>
      <c r="C7814" s="14" t="str">
        <f>VLOOKUP(A7814,Sample!A:C,3,0)</f>
        <v>Long Form</v>
      </c>
      <c r="D7814" s="14" t="str">
        <f>VLOOKUP(A7814,Sample!A:E,5,0)</f>
        <v>NEGATIVE</v>
      </c>
      <c r="E7814" t="str">
        <f t="shared" si="1"/>
        <v>en</v>
      </c>
    </row>
    <row r="7815" hidden="1">
      <c r="A7815" s="4" t="s">
        <v>26197</v>
      </c>
      <c r="B7815" s="14" t="str">
        <f>VLOOKUP(A7815,Sample!A:B,2,0)</f>
        <v>Don't blame the SF other than it may have loosened a particle of carbon which exited as a glowing ember and started the fire. SF is Naptha, Alcohol (the right kind), and mineral oil. Your gasoline is more volatile in terms of something to get a fire started. However SF is useful as a starting fluid for 2 stroke engines as the mineral oil does the lubrication that most starting fluids lack. I used it as a quick test for a 2 stroke that wouldn't start to answer the question: Spark or fuel?</v>
      </c>
      <c r="C7815" s="14" t="str">
        <f>VLOOKUP(A7815,Sample!A:C,3,0)</f>
        <v>Long Form</v>
      </c>
      <c r="D7815" s="14" t="str">
        <f>VLOOKUP(A7815,Sample!A:E,5,0)</f>
        <v>NEUTRAL</v>
      </c>
      <c r="E7815" t="str">
        <f t="shared" si="1"/>
        <v>en</v>
      </c>
    </row>
    <row r="7816" hidden="1">
      <c r="A7816" s="4" t="s">
        <v>26200</v>
      </c>
      <c r="B7816" s="14" t="str">
        <f>VLOOKUP(A7816,Sample!A:B,2,0)</f>
        <v>The dollar was tiny distorted touching a basket of the marginal major currencies regarding Friday after the forgive of some contaminated U.S. economic reports, but the greenback finished September considering its first monthly profit in seven months.
 The U.S. dollar index, which proceedings the greenbacks strength adjacent-door-door to a trade-weighted basket of six major currencies, was tiny misrepresented at 92.91 late Friday.
 For the week the index rose 0.99%, helping the greenback accumulation a monthly profit of 0.27%, the first monthly buildup back February.
 The dollar slipped on Friday after data showing that U.S. consumer spending barely rose in August. The data was offset by strange court lawsuit out showing an unexpected add-on in the Institute for Supply Management's Chicago PMI.
 The dollar had usual a boost earlier in the week after Federal Reserve Chair Janet Yellen indicated that the central bank was bond plans for a third rate hike this year and three in 2018.
 Expectations that U.S. rates will rise gain portion the dollar by making U.S. assets more handsome to submit-seeking investors.
 The dollar traditional an accessory boost from roomy hopes for U.S. tax reform after the Trump administration outlined plans for a sweeping overhaul of the U.S. tax code on Wednesday.
 The dollar was slightly gone adjoining the yen, following USD/JPY happening 0.18% to 112.49 and ended the month gone a profit of 2.02%.
 The dollar was lower adjoining the euro, considering EUR/USD rising 0.26% to 1.1818, recovering from Thursdays five-week low of 1.1716.
 The euro came knocked out pressure earlier in the week along in addition to fears that diplomatic uncertainty Germany could hit the euro places economy and make closer eurozone integration harder.
 Meanwhile, the Canadian dollar fell to its lowest level adjoining the greenback in a month as regards Friday after data showed that Canadian economic amassing arena to a connected less in July, lessening pressure concerning the central bank to lift sum rates taking into consideration again.
 USD/CAD was uphill 0.33% at 1.2467 in tardy trade, after hitting a high of 1.2531.
 In the week ahead, comments by Fed Chair Janet Yellen will be contiguously watched for supplementary hints concerning the timing of the adjacent rate hike. Fridays U.S. jobs fable will moreover take steps focus.
 Market watchers will be looking ahead to clarification by European Central Bank President Mario Draghi regarding Wednesday, even though UK PMI data will present count insight into the economic impact of Brexit.
 Ahead of the coming week, Investing.com has compiled a list of these and new significant happenings likely to produce an effect the markets.
 Monday, October 2
 Financial markets in China will remain closed for a holiday.
 Japan is to pronounce its Tankan manufacturing and non-manufacturing indexes.
 The UK is to freedom data regarding manufacturing ruckus.
 In the U.S., the Institute for Supply Management is to name its manufacturing index.
 Federal Reserve Bank of Dallas President Robert Kaplan is to speak.
 Tuesday, October 3
 Financial markets in China will remain closed for a holiday.
 Australia is to official pardon data upon building approvals.
 The Reserve Bank of Australia is to melody its benchmark merger rate and post a rate proclamation which outlines economic conditions and the factors affecting the monetary policy decision.
 Financial markets in Germany will be closed for a holiday.
 The UK is to available data upon construction objection.
 Fed Governor Jerome Powell is to speak at a matter in Washington.
 Wednesday, October 4
 Chinese financial markets will be closed for a holiday.
 The UK is to user-easy to use data upon the minister to sector bustle.
 The U.S. is to reprieve the ADP nonfarm payrolls fable for September, though the ISM is to pardon its non-manufacturing PMI.
 ECB head Mario Draghi is due to speak in Frankfurt.
 Later in the hours of daylight, Fed Chair Janet Yellen is to speak at an have an effect on in St. Louis.
 Thursday, October 5
 Chinese financial markets will be closed for a holiday.
 Australia is to pardon data upon retail sales and the trade financial credit.
 The ECB is to state the minutes of its latest meeting.
 Canada is to pardon data upon the trade version.
 The U.S. is too easy to use a string of reports, including figures upon jobless claims, trade and factory orders.
 Fed Governor Jerome Powell and Philadelphia Fed President Patrick Harker are both due to speak at an event in Austin.
 Friday, October 6
 Financial markets in China will remain closed for a holiday.
 The UK is to reprieve private sector data upon habitat price inflation.
 Canada is to name its monthly employment financial marginal note along following the Ivey PMI.
 The U.S. is to round going on the week when the non-farm payrolls version for September
 New York Fed President William Dudley and Dallas President Robert Kaplan are along with to speak.
 Let Visit for forex signals</v>
      </c>
      <c r="C7816" s="14" t="str">
        <f>VLOOKUP(A7816,Sample!A:C,3,0)</f>
        <v>Long Form</v>
      </c>
      <c r="D7816" s="14" t="str">
        <f>VLOOKUP(A7816,Sample!A:E,5,0)</f>
        <v>NEUTRAL</v>
      </c>
      <c r="E7816" t="str">
        <f t="shared" si="1"/>
        <v>en</v>
      </c>
    </row>
    <row r="7817" hidden="1">
      <c r="A7817" s="4" t="s">
        <v>26203</v>
      </c>
      <c r="B7817" s="14" t="str">
        <f>VLOOKUP(A7817,Sample!A:B,2,0)</f>
        <v>9/4/17 Monday, Labor Day What a day! Just unbelievable all the things that went wrong today! Yesterday afternoon we drove to Indy to stay at the La Quinta Motel. It was $100-there do not seem to be any low-priced Indy motels near the airport! In the morning the free continental breakfast was pretty good. We got a 15 minute shuttle ride to the airport around 8 AM. Air Canada had a small plane (only two seats on a side) so they made us leave our carry-on bags at the front of the plane. Whenever this has happened before, we always picked them up when we got off the plane. We left Indy on time - 10:25 AM. But when we arrived at the Toronto airport in a timely matter at 11:55 AM, our bags were not at the front of the plane! We asked the stewardess where they were, and she waved us on. No-one seemed to know anything about them in the airport, and we ran all over that huge airport looking for them, going through customs twice, before we finally found them in baggage. Air Canada sucks as does the Toronto airport-only two or three stalls in the women's restrooms and a huge line-ridiculous! We had 2 hrs.25 min. there, which was a good thing since we had to find our bags and go through Customs twice!!! We left Toronto at 5:23 PM and had a 2 hrs. 3 min. flight to Halifax, arriving at 5:23 PM. After collecting our 1 checked bag, we went to Alamo Rent-A-Car, where we had an intermediate car reserved. We got a white Chevrolet Malibu (totally different than our 2006 model MalibuThese are US dollars but from now on (unless we say US dollars) the money we mention in the trip report will be Canadian dollars. 80 cents Canadian is worth about $1.00 US. We drove on up to Truro at the end of the Bay of Fundy, where we had our 1st night motel reserved since we arrived late-Berry's Motel-$102. We ate at Gina &amp; Frank's, a place the night motel guy recommended. It was so-so and expensive - just pasta with sauce and a salad-about $12 each. Bob's beer was over $5 each (US)! Unbelievable! Between the Halifax Stanfield International Airport - about 7-9 miles north of the city of Halifax and the town of Shubenacadie there was a large Concentrated Animal Feeding Opertion (CAFO - hogs?), and it smelled big-time! Nova Scotia is making a big mistake if they start allowing a bunch of them, as close to the sea as everywhere is there! 9/5, Tues. Berry's Motel was ok-fair a/c and two beds, for $102. After we checked out of Berry's Motel, we stopped at Walmart in Truro (one of the larger towns) to get a cooler, but they were already stocked for fall and had no coolers at all! We found a cardboard cooler at Canadian Tire, which we didn't think would work at all, but it was marked down from $7 to $1.79, so we bought it, rather than not have any. We left Truro for Cape Breton at 9:45 AM, since the weather was good, and it is supposed to rain in a few days. There are thick forests everywhere, mostly young spruce and a few pines and white-barked hardwoods (probably birch and beech?) We stopped at the gift shop at the Causeway with each of us buying a Cape Breton t-shirt and Les a couple postcards also. From Mabou to Inverness Road 19 is terrible-rutty and rough. Inverness Beach is long and mostly sand, but there are rocks in the water-not good for swimming-small waves. Off of Rd. 19 just south of Margaree Harbor there was a dirt road back to a cemetary on a cliff overlooking the ocean-Whale Cove Cemetary-a magnificant view here but too rocky to swim. The highway is better now. There is lots of road work north of Cheticamp on the Cabot Trail. The evergreens are mostly spruces, not pines. We had driven up to Pleasant Bay so that we'd know where Captain Mark's whale cruise would go out of in case they went tomorrow. It got cancelled today due to high winds. At a sandy/rocky beach about eight miles north of Cheticamp we found some nice rocks. Les would have liked to have swum here if we had enough time. Les had called motels earlier to get one in Cheticamp since two were already full. We had the Cheticamp Motel where we stayed nine years ago so when we got back into Cheticamp we went to the Cheticamp Legion. It was supposed to close in 15 min. - at 6 PM. There were three French-Canadian guys sitting there along with the bartender. Art was the bartender, and the other three were Big D, Evol, and Al. All were friendly, and we enjoyed talking to them. We were there well over an hour after they were supposed to close. Bob had four beers and Les two wine coolers. Bob bought a round, and they bought us drinks. We had been standing at the bar, and after Les sat down at a nearby table, Al sat down with her and talked to her. After leaving and telling them that if we got a whale-watching cruise tomorrow, we might be here another night, we went to the Doryman Pub &amp; Grill. We had two pcs. of excellent fried haddock fish here, along with mashed potatoes as a side-$16 for each meal. Big D came into the Doryman and came over to the table for a few minutes. The Cheticamp Motel was $106 and had one bed. 9/6 Wed. There are going to be no whale cruises again today-still way too windy! We went to Cheticamp beach this morning, but it is at a private campground, and you cannot just walk out on it. They want $3 a person, and since we weren't going to stay another night, we didn't pay it. There are rolling waves, but it looks muddy. We love Cheticamp even though their first language is French. We ate breakfast at the Happy Clam Cafe &amp; Grill near a Mister Chicken. Here you order your meal at the counter and then help yourself to your own coffee. All was very good. For both of us it was $16 with coffee. We stopped at Flora's Gift Shop on the south side of Cheticamp-voted the best gift shop in Nova Scotia. It was really good. Les bought a gold-tone dolphin bracelet, an abalone dolphin pendant, a Nova Scotia scene potholder, and a refrigerator magnet. Bob bought a Celtic music book there. We both hate to leave Cheticamp-we could have gone to the Cheticamp Legion again. We figure the guys there will be disappointed when we don't come back tonight. We had decided not to go to the east side of Cape Breton on the Cabot Trail because Les had read there was constant construction, it was very slow going, and we had been there on our other two trips - in 2004 and 2008. Hwy. 19 was good coming from the south until you got to the stretch from Port Hood through Mabou-rough there. There is nothing much to see from Port Hood down to the Causeway even though the highway runs right along the coast. We arrived at New Glasglow just west of Pictou about 3:30 PM. There was a fishy smell on the waterfront in Pictou when we drove around there. We decided not to stay on the Northumberland shore and to move on to the bridge for Prince Edward Island , which is a long drive. On this south shore of the Northumberland Strait (Prince Edward Island is on the north shore of it) there is lots of farm country, woods, and low places-kind of boring. On the 2008 trip the last two weeks of August there were lots of mosquitos bothering us, and it is not as touristy as several other places. We took a picture at Pugwash , which is beyond where we turned around on this shore in 2004. On this shore it stays shallow a long way out, which Les does not like. We would not come here again except for getting to PEI. We spent a couple days and nights on PEI. 9/8 Friday Going back into Nova Scotia, wee planned on staying in Parrsboro on the north shore of the Bay of Fundy tonight, and because it was Friday, Les called ahead and selected Riverside Cottages (we never did see the river!) because all the others listed were really high-priced. She picked wrong this time because we found out the yellow-pine cottages with pine floors were very small and not only no air (which she knew) but also no TV, which she had not even thought to ask about. This ended up being about $80 US for this-that really sucked! We had to fasten the bathroom door with 2 eyelets. So since there wasn't anything to do, we unloaded right away and went to the Parrsboro Canadian Legion, hoping against hope that it was open! Thank goodness it was, and the sign said it stayed open to midnight-yea! At that time Maggie, the bartender, was the only one there. She was super-nice, and we had a nice chat with her, leaving after a little while to eat at the only good looking restaurant we saw (which she recommended) "Harbor View Restaurant", knowing it wouldn't stay open really late. We both had fried haddock, baked potatoes, and vegetables for $34. Salads seem to be in short supply in the Maritimes. After this nice meal, we went back and spent a couple more hours at the Legion, talking to Maggie and one other member. There were four members, us, and Maggie there at that time. We really hit it off with Maggie, and she gave us her email, two nice ribbons, and Bob bought a license plate. She told Les that Parrsboro still dumps their untreated sewage in the Bay, but they are building a sewage plant. It's a pretty small town, as are many. We told her we'd mail her a license plate from our Legion. We made it through the rest of the night without TV, but it wasn't fun. 9/9 Sat. After leaving Riverside we went to Partridge Island Beach. Bob took a panoramic video here. Being on the Bay of Fundy but not at the narrow end (where the tides can change 45' in 24 hrs.), the tides vary a lot here also (20'-30'?). We looked for not only sea glass but also amethyst (which people at the Legion last night told us looked like crystal with purple in it). We didn't find either. Les tried to find a boutique (no longer here) and met Sharon, a pastel portrait artist, at the Parrsboro Creative Artist in Residence store. She was very interesting to talk to since Les is also an artist-but not of portraits. Hwy. 2 on the north shore of the Bay of Fundy winds through forests. South of Truro we passed the same CAFO we passed on the way to Truro the first evening we arrived. We got on Hwy 14, not a major road, to save time on the way to Hwy. 4 on the way to Digby and passed another CAFO-not good. Even though we went along the south shore of the Bay of Fundy on the way to Digby the highway was not close to the shore so it was more boring-little towns with nothing in them, but that is the case in both Nova Scotia and PEI. The Bay of Fundy was visible only on the north Fundy shore. On Hwy. 101 north of Windsor we noticed that the windshield was cracked-obviously faulty because nothing flew up and hit it. We arrived at the Scotia Bay Motel in Brighten, just past Digby. Being Saturday night Les had called ahead the same day and reserved it. There is a picture on Hwy. 8 coming into town. It beat Riverside Cottages big-time. Even though it had no air, it had a standing fan and one double and one single bed-also a restaurant on site-yea for the fan, Les says! The night was cool, and the windows had screens so we had them open. We took a drive partway down the peninsula towards Brier Island where the whale watching in this area takes off from. Fog had rolled in around Mink Cove on the peninsula -dangerous driving. We gave up trying to find a beach - too foggy and too long to get to one. We drove back and went to their restaurant, which was ok. 9/10 Sun. To get out to Brier Island where the whale watching in this area takes off from it is fifty more miles, so we gave up on a whale watching trip on this trip. We stopped at Bear River, a small town on stilts that we had went to on our 2008. There are only a couple of stores left and a cafe. The waitress said the stores should be open by 10 AM so we decided to have breakfast here. Two police officers stopped in for breakfast-not Royal Canadian Mounties-not sure if they were police of this little town or not. We talked to them for awhile since it was just them and us left in the cafe for awhile-they were very friendly. We were heading towards the Lunenburg area on the south shore for tonight. There is supposed to be a Canadian Legion there also. It took forty-five minutes to drive from Digby to Bridgewater near the south shore. Thoughts on the trip so far (compared to 2004 and 2008 trips): It doesn’t look like Les is going to get to swim on this trip unless it’s on the south shore near Lunenburg, and the water is supposed to be cooler there because the Labrador current runs there. She didn’t swim on this shore on either of the other two trips. On the first trip in 2004 we got to both swim once – on the Northumberland shore, known for being warmer. This was in the 3rd week of September though-kind of amazing!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There is some rain today-only the 2nd time in the whole trip with rain. September seems to be a good time to come. We looked at Risers Beach and Crescent Beach. These are long beaches with lots of seaweed and small surf for being open Atlantic beaches. We were heading towards the Lunenburg area on the south shore for tonight. There is supposed to be a Canadian Legion there also. It took forty-five minutes to drive from Digby to Bridgewater near the south shore. We decided to see about a motel here instead of Lunenburg. It is at the back part of a bay we had to drive around. We had called and checked several motels in both Lunenburg and Bridgewater, and they are very high-priced. We finally picked a Comfort Inn in Bridgewater for $137 (119 US), our most expensive motel so far. We also made a reservation in Dartmouth, very close to Halifax, for our last night – the Lake City Motel for $104, with tax. We went to the Waves Restaurant in Bridgewater tonight. It was outstanding-Les had the best mac &amp; cheese she’s ever had in her life! It had bacon in it and came with a salad and garlic toast. Bob’s Chicken Alfredo he rated a B. The Comfort Inn in Bridgewater was fine – really good air and a noisy fan. It was a nice large room with two beds, good wi-fi, and a good continental breakfast the next morning. 9/11 Mon. We headed for Lunenburg the next morning. Les remembered there being a lot of shops there, plus the Bluenose II sailing schooner is supposed to be docked there. We had seen one of the two Bluenoses on our 2004 trip and planned on seeing it again. Les was disappointed in Lunenburg-only a few good shops there now. We arrived at the Bluenose II and could not board it today because they were doing maintenance on it-how disappointing! If we’d been here on the we could have taken a sail on it even! So we took many pictures of it and the boat beside it. Morie, the 91 year old gentleman in Les’s painting class, had told her to be sure to see it. Bob’s thoughts on the Bluenose II – We talked to a local man named Kevin who told us a lot of the history on the Bluenose II. He is also part of the deck hands on a white whale cruise boat that was getting ready to go out. We didn’t know they had whale cruises from here. The Bluenose II is a 2-masted schooner and was under maintenance today-also bad luck for us. We could see women sanding and varnishing. She was rebuilt recently with a special wood from South American that doesn’t shrink. The masts are made of Douglas Fir (we have a Douglas Fir in our yard-doing well!). We went to a Bluenose shop across the street where Bob bought a pirate book and Les a refrigerator magnet and small model of the Bluenose II and postcards of it. We then went to a Fisheries Museum shop and then three or four streets up to shop Lincoln Street. We drove on through the town of Chester next. It really cooled off the night before last and instead of being in the mid to high 70s it is now in the 60s. Chester had a nice little shop where Les bought a nice beaded bracelet, a small good-smelling balsam fir pillow, and a wonderful small hard-backed book with sayings all about the ocean, which she just loves! All the stuff she bought just came to $36! We also washed the car in Chester to get off any signs of being on any dirt roads, although it was the regular Nova Scotia highways that were so rough. On to Peggy’s Cove! Hwy 103 went over the top of St. Margaret’s Bay in the city limits of Halifax on the way to Peggy’s Cove. It is heavily wooded along the highway here with spruce and hemlock. There are a lot of tall, skinny trees and little towns on the way to Peggy’s Cove. On the east side of St. Margaret’s Bay there is a memorial to the Swiss Air plane that crashed offshore, killing everyone on board in the 80s. We stopped here and walked around as we had on our trip in 2004. We talked to two ladies from New York , one with a little dog and the other with a large black Labradoodle, which we’ve seen a couple others of. She really loved Les rubbing her! Peggy’s Cove was packed when we got to it-with nowhere to park so we just drove around and took pictures from the car-not stopping. We’d been here and walked around on our 2004 trip. We also took pictures of houses and lobster traps here. Peggy’s Cove was the busiest of anywhere we’ve been on this trip. We headed on towards our final motel of the trip – the Lake City Motel in Dartmouth. We went twenty miles without a gas station-really getting worried about running out of gas. After checking into our motel, we messed up big-time, trying to find a couple of Chinese restaurants the young couple running the motel told us about and ended up in Halifax’s late afternoon rush-hour traffic on a major highway! We ended up paying $1 each way over a toll bride and finally got turned around and let the GPS get us back to the motel, wasting about ½ hour! Scary! We ended up eating at a different Chinese buffet restaurant near the motel-the Panda Buffet, which was fine. Other than the larger cities you don’t see Chinese restaurants and no Mexican ones. The motel was fine-good air, but the parking was limited. We sure wouldn’t want to be hanging out in Halifax! The Lake City Motel was fine – good air, and the fan ran all night-yea! Also we had some leftover bottled water, almost a whole bag of PEI potatoes, and a large slab of that great cheese. We gave all of these to the young couple managing the motel. They then gave us a $5 Tim Horton coupon, which we used for drinks at the airport. We also left some cheese in the refrigerator and the cardboard cooler for the maid. 9/12 Tues. We checked out of the motel and ate breakfast at Sam’s – a $6.99 huge breakfast of two eggs, a huge amount of fried potatoes and whole-wheat toast with coffee included! Neither one of us could eat it all-it was our most reasonable meal, plus we had a really nice waitress. The GPS took us the wrong way for the airport starting out. Even though it’s called Halifax Stanfield International Airport, it is about eight miles north of Halifax in the city of Goff. The 2nd time we tried, the GPS agreed with the airport sign. We had no problem with the car rental. They said they would charge Les’s charge card with the charge for the glass crack even though nothing flew up and hit it-it was obviously a faulty windshield or the rough Canadian roads causing it. We used Les’s Capital One card for the car rental and all the accommodations because it charged no foreign transaction fee, and Bob’s Chase card (and many other credit cards) charge 3% for out of the country. Les will be watching her card for the charge, and if it is unreasonable, tell Capital One we are disputing it even though Baker Insurance said they’d pay it. Les had decided if it was a small plane again and we had to leave our luggage at the front of the plane again, she would argue against it. But we had United on the way back, and we were able to put them under the seat. Thank god for a United Airlines USA plane! It was United 614, leaving at 2:10 PM , arriving in Newark/New York at 3:26 PM (a 2 hr. 16 min. flight), leaving Newark./New York at 6:59 PM, arriving in Indy at 9:12 PM (a 2 hr. 13 min. flight). Newark is on the same time as Indy, and Halifax is an hour faster. We found our bag in Indy with no trouble all after a long walk in the airport, and after getting a shuttle ride back to the La Quinta, arrived home with no mishaps about midnight-a great trip despite not getting to swim and a few other mishaps! 9 destinations mentioned in this post 1 Toronto Ontario, Canada 2 Truro Nova Scotia, Canada 3 Shubenacadie Nova Scotia, Canada 4 Pictou Nova Scotia, Canada 5 Northumberland England, United Kingdom 6 Prince Edward Island Canada 7 Pugwash Nova Scotia, Canada 8 Parrsboro Nova Scotia, Canada 9 New York United States See all 9</v>
      </c>
      <c r="C7817" s="14" t="str">
        <f>VLOOKUP(A7817,Sample!A:C,3,0)</f>
        <v>Long Form</v>
      </c>
      <c r="D7817" s="14" t="str">
        <f>VLOOKUP(A7817,Sample!A:E,5,0)</f>
        <v>NEUTRAL</v>
      </c>
      <c r="E7817" t="str">
        <f t="shared" si="1"/>
        <v>en</v>
      </c>
    </row>
    <row r="7818" hidden="1">
      <c r="A7818" s="4" t="s">
        <v>26206</v>
      </c>
      <c r="B7818" s="14" t="str">
        <f>VLOOKUP(A7818,Sample!A:B,2,0)</f>
        <v>Tested the TYP transfer:
 initiated transfer on 9/19
 confirmed today, 9/29, and they show in my M&amp;S account as credited on 9/19</v>
      </c>
      <c r="C7818" s="14" t="str">
        <f>VLOOKUP(A7818,Sample!A:C,3,0)</f>
        <v>Long Form</v>
      </c>
      <c r="D7818" s="14" t="str">
        <f>VLOOKUP(A7818,Sample!A:E,5,0)</f>
        <v>NEUTRAL</v>
      </c>
      <c r="E7818" t="str">
        <f t="shared" si="1"/>
        <v>en</v>
      </c>
    </row>
    <row r="7819" hidden="1">
      <c r="A7819" s="4" t="s">
        <v>26209</v>
      </c>
      <c r="B7819" s="14" t="str">
        <f>VLOOKUP(A7819,Sample!A:B,2,0)</f>
        <v>Liquidation when?</v>
      </c>
      <c r="C7819" s="14" t="str">
        <f>VLOOKUP(A7819,Sample!A:C,3,0)</f>
        <v>Long Form</v>
      </c>
      <c r="D7819" s="14" t="str">
        <f>VLOOKUP(A7819,Sample!A:E,5,0)</f>
        <v>NEUTRAL</v>
      </c>
      <c r="E7819" t="str">
        <f t="shared" si="1"/>
        <v>en</v>
      </c>
    </row>
    <row r="7820" hidden="1">
      <c r="A7820" s="4" t="s">
        <v>26212</v>
      </c>
      <c r="B7820" s="14" t="str">
        <f>VLOOKUP(A7820,Sample!A:B,2,0)</f>
        <v>20092017 (Obama (D) presidency)[edit]
 Executive branch[edit]
 General David Petraeus (R)[6] Director of the Central Intelligence Agency. On April 23, 2015, a federal judge sentenced Petraeus to two years probation plus a fine of $100,000 for providing classified information to Lieutenant Colonel Paula Broadwell.(2015)[7]
 Legislative branch[edit]
 Chaka Fattah (D-PA) was convicted on 23 counts of racketeering, fraud, and other corruption charges. (2016)[8]
 Dennis Hastert (R-IL) Speaker of the United States House of Representatives pleaded guilty in court for illegally structuring bank transactions related to payment of $3.5 million to quash allegations of sexual misconduct with a student when he was a high school teacher and coach decades ago.[9] (2016)
 Michael Grimm (R-NY) pleaded guilty of felony tax evasion. This was the fourth count in a 20-count indictment brought against him for improper use of campaign funds. The guilty plea had a maximum sentence of three years; he was sentenced to eight months in prison. (2015)[10][11]
 Trey Radel (R-FL) was convicted of possession of cocaine in November 2013. As a first-time offender, he was sentenced to one year probation and fined $250. Radel announced he would take a leave of absence, but did not resign. Later, under pressure from a number of Republican leaders, he announced through a spokesperson that he would resign. (2013)[12][13][14]
 Rick Renzi (R-AZ) was found guilty on 17 of 32 counts against him June 12, 2013, including wire fraud, conspiracy, extortion, racketeering, money laundering and making false statements to insurance regulators. (2013)[15]
 Jesse Jackson, Jr. (D-IL) pleaded guilty February 20, 2013, to one count of wire and mail fraud in connection with his misuse of $750,000 in campaign funds. Jackson was sentenced to two and one-half years' imprisonment. (2013)[16]
 Laura Richardson (D-CA) was found guilty on seven counts of violating US House rules by improperly using her staff to campaign for her, destroying the evidence and tampering with witness testimony. The House Ethics Committee ordered Richardson to pay a fine of $10,000. (2012)[17][18]
 Judicial branch[edit]
 Mark E. Fuller (R) U.S. District Judge was found guilty of domestic violence and sentenced to 24 weeks of family and domestic training and forced to resign his position. (2015)[19][20][21]
 20012009 (George W. Bush (R) presidency)[edit]
 Executive branch[edit]
 Scott Bloch (R) United States Special Counsel. pleaded guilty to criminal contempt of Congress for "willfully and unlawfully withholding pertinent information from a House Committee investigating his decision to have several government computers wiped ..."[22][23] On June 24, 2013, U. S. District Judge Robert L. Wilkins sentenced Bloch to one day in jail and two years' probation, and also ordered him to pay a $5000 fine and perform 200 hours of community service.(2010) [24]
 David Safavian (R) Administrator for the Office of Management and Budget[25] where he set purchasing policy for the entire government.[26][27] He was found guilty of blocking justice and lying,[28] and sentenced to 18 months. (2008)[29][30]
 Lewis Libby (R) Chief of Staff to Vice President Dick Cheney (R). 'Scooter' was convicted of perjury and obstruction of justice in the Plame Affair on March 6, 2007 and was sentenced to 30 months in prison and fined $250,000. His sentence was commuted by George W. Bush (R) on July 1, 2007. (2007)[31]
 Lester Crawford (R) Commissioner of the Food and Drug Administration, resigned after 2 months. Pleaded guilty to conflict of interest and received 3 years suspended sentence and fined $90,000. (2006) [32]
 Claude Allen (R) Director of the Domestic Policy Council, was arrested for a series of felony thefts in retail stores. (2006) He was convicted on one count and resigned soon after.[33]
 Legislative branch[edit]
 William J. Jefferson (D-LA) was charged in August 2005 after the FBI seized $90,000 in cash from his home freezer. He was re-elected to the House in 2006, but lost in 2008. He was convicted November 13, 2009, of 11 counts of bribery and sentenced to 13 years in prison. (2009)[34] Jefferson's Chief of Staff Brett Pfeffer, was sentenced to 84 months for bribery. (2006) [35]
 Jack Abramoff CNMI scandal involves the efforts of Abramoff to influence Congressional action concerning U.S. immigration and minimum wage laws. See Executive branch convictions. Congressmen convicted in the Abramoff scandal include:
 Bob Ney (R-OH) pleaded guilty to conspiracy and making false statements as a result of his receiving trips from Abramoff in exchange for legislative favors. Ney received 30 months in prison. (2007)[36]
 Duke Cunningham (R-CA) pleaded guilty November 28, 2005, to charges of conspiracy to commit bribery, mail fraud, wire fraud and tax evasion in what came to be called the Cunningham scandal and was sentenced to over eight years in prison. (2005)[37]
 Frank Ballance (D-NC) admitted to federal charges of money laundering and mail fraud in October 2005 and was sentenced to four years in prison. (2005)[38]
 Bill Janklow (R-SD) was convicted of second-degree manslaughter for running a stop sign and killing a motorcyclist. Resigned from the House and given 100 days in the county jail and three years probation. (2003)[39]
 Jim Traficant (D-OH) was found guilty on ten felony counts of financial corruption, sentenced to eight years in prison and expelled from the House of Representatives. (2002) [40]
 Quote: : Just a friendly reminder since Don Lemon and Maddow aren't reporting any of this for you scumbags.</v>
      </c>
      <c r="C7820" s="14" t="str">
        <f>VLOOKUP(A7820,Sample!A:C,3,0)</f>
        <v>Long Form</v>
      </c>
      <c r="D7820" s="14" t="str">
        <f>VLOOKUP(A7820,Sample!A:E,5,0)</f>
        <v>NEGATIVE</v>
      </c>
      <c r="E7820" t="str">
        <f t="shared" si="1"/>
        <v>en</v>
      </c>
    </row>
    <row r="7821" hidden="1">
      <c r="A7821" s="4" t="s">
        <v>26215</v>
      </c>
      <c r="B7821" s="14" t="str">
        <f>VLOOKUP(A7821,Sample!A:B,2,0)</f>
        <v>The point isn't to ship millions and millions and have them readily available on store shelves for months and months to come. I get that it's a somewhat limited, niche product. The important thing is having enough to fill most demand by actual fans , and not have it turn into a scalper's market like it was for the NES Classic. I don't want to be waiting in line at Best Buy at 6 AM on a Monday for a small chance to get 1 of 5 units lol. It should be available if you make a reasonable effort, which was never really the case for the NES Classic (at least not if you have a day job lol), and it didn't help that shipments abruptly stopped.</v>
      </c>
      <c r="C7821" s="14" t="str">
        <f>VLOOKUP(A7821,Sample!A:C,3,0)</f>
        <v>Long Form</v>
      </c>
      <c r="D7821" s="14" t="str">
        <f>VLOOKUP(A7821,Sample!A:E,5,0)</f>
        <v>NEUTRAL</v>
      </c>
      <c r="E7821" t="str">
        <f t="shared" si="1"/>
        <v>en</v>
      </c>
    </row>
    <row r="7822" hidden="1">
      <c r="A7822" s="4" t="s">
        <v>26218</v>
      </c>
      <c r="B7822" s="14" t="str">
        <f>VLOOKUP(A7822,Sample!A:B,2,0)</f>
        <v>Service providers/manufactures should have to warranty phones against defects for life of contract? Today Papagiglio Motorola Droid Turbo 2 purchased in 11/2015 now has a pink vertical line from top to bottom. Motorola won't warranty after 1 year, but Verizon has you locked into two year contract. Motorola refuses to address the issue outside of the 1yr warranty. Consumer is stuck with defective phone and no recourse to fix issue except to pay to either fix or replace phone. Many reported issues. Obvious manufacturer defect. Just seems like the consumer is always taking it in the shorts! Why isn't this the case? Today 09:09 AM milehigher That's why you buy thru someplace that offers a fix or replace warranty like best buy ,my 3 month old device had a battery meltdown Samsung refused to honor warranty fortunately I was able to fall back on best buy who looked at and gave me a new one ,When you buy a flagship device and the manufacturer turns there back on you and burns you for a grand it's more than inconvient , and I agree with you manufacturers should repair or replace for the life of initial contract,but until consumers make there voice heard they will continue goughing us , we are little fountains of easy money. Today 09:42 AM Ambassador The fix or replace isn't a warranty, it's a service contract after the warranty runs out - and you pay extra for it. I go along with what Papagiglio says, to a point. If you're locked into a 2 year contract, the carrier should pick up the warranty for the remaining 12 months. Or the contract should be no longer than the warranty. It's like the TV/Internet deals you see on TV - a contract for 2 years but a one year price guarantee. Then they can quadruple the price and you're still locked in. Let's face it - if you want the product, you have to accept their terms - an individual consumer is in no position to set terms. I wouldn't mind if the phone manufacturer had to not only warranty the phone for life, but was forced to keep updating the software for life. But that's going to happen as soon as people grow wings. Today 11:24 AM</v>
      </c>
      <c r="C7822" s="14" t="str">
        <f>VLOOKUP(A7822,Sample!A:C,3,0)</f>
        <v>Long Form</v>
      </c>
      <c r="D7822" s="14" t="str">
        <f>VLOOKUP(A7822,Sample!A:E,5,0)</f>
        <v>NEUTRAL</v>
      </c>
      <c r="E7822" t="str">
        <f t="shared" si="1"/>
        <v>en</v>
      </c>
    </row>
    <row r="7823" hidden="1">
      <c r="A7823" s="4" t="s">
        <v>26221</v>
      </c>
      <c r="B7823" s="14" t="str">
        <f>VLOOKUP(A7823,Sample!A:B,2,0)</f>
        <v>Im thinking maybe taking a few credits at a local community college and go my own pace maybe take online classes because the cost is by credit not semester I just can't do what I'm doing now
 That's a good option too, but tbh college is (and now I have time to go into the gory details)...basically pointless except for: 1) finding friends, 2) training your mind to think critically, 3) learn about a particular topic in depth (the major), and 4) prepare for a job.
 Now it's possible to find friends and learn about topics without college. College is useful for the mind-training part, and oneday you might notice a significant difference between those who have a bachelors or higher degree and those who don't - in terms of how people tend to think. For example, there was a huge difference between Trump voters and non-Trump voters - those with college educations tended to vote for someone other than Trump, on average. Those with college-trained critical thinking skills tended to disbelieve Trump's promises moreso, it would seem. But anyway, that's just one useful aspect of college - the mind-training part. However, that tends to come from interaction with professors as they give you feedback and guidance. Online and community college classes tend to be less challenging, but are good practice for more strenuous classes later on - it's basically just as easy/hard as HS, but with more reading, writing, and other homework than HS courses tend to require.
 The last part, preparing for a job, well...having a good transcript helps for private-sector jobs, where employers tend to care about GPA, etc. But public employers tend to have a degree as a "check the box" thing, with applicants taking a civil service test to determine eligibility and hiring preference, as those jobs tend to be popular even though they pay less, because those jobs give people power in government and (usually) a guaranteed pension and job, since governments rarely "go out of business" as private companies can often do. For example, you're much more likely to have a job in 5 years working for any government job as opposed to, say, working as a manager at a Sears or Kmart store.
 So sure, do what you like, but just realize the limitations of your possible future degree, what it might get you, the opportunity cost of the "non-school" and "non-work" gaps on your resume with private employers, and the public employer opportunities that remain fairly intact regardless.
 Good luck :)</v>
      </c>
      <c r="C7823" s="14" t="str">
        <f>VLOOKUP(A7823,Sample!A:C,3,0)</f>
        <v>Long Form</v>
      </c>
      <c r="D7823" s="14" t="str">
        <f>VLOOKUP(A7823,Sample!A:E,5,0)</f>
        <v>NEUTRAL</v>
      </c>
      <c r="E7823" t="str">
        <f t="shared" si="1"/>
        <v>en</v>
      </c>
    </row>
    <row r="7824" hidden="1">
      <c r="A7824" s="4" t="s">
        <v>26224</v>
      </c>
      <c r="B7824" s="14" t="str">
        <f>VLOOKUP(A7824,Sample!A:B,2,0)</f>
        <v>- show quoted text -*skriptis kirjoitti 2.10.2017 klo 17:12:
 &gt; TT &lt;as...@dprk.kp&gt; Wrote in message:
 &gt;&gt; ahonkan kirjoitti 2.10.2017 klo 16:05:
 &gt;&gt;&gt; On Monday, 2 October 2017 04:06:05 UTC+5:30, bob wrote:
 &gt;&gt;&gt;&gt;
 &gt;&gt;&gt;&gt; trump is the president just by breaking cardinal rules. we'll see how
 &gt;&gt;&gt;&gt; it plays out. but you never mention the period of time it took NK to
 &gt;&gt;&gt;&gt; develop this capability, and how well diplomacy went then.
 &gt;&gt;&gt;&gt;
 &gt;&gt;&gt; It must be mentioned that North Korea acquired its nuclear technology
 &gt;&gt;&gt; from USA's 'greatest ally in the war on terror' and 'the fountainhead of
 &gt;&gt;&gt; world terrorism', Pakistan. When confronted with this paradox, the US tried
 &gt;&gt;&gt; to wiggle out of the problem by claiming that the technology transfer was
 &gt;&gt;&gt; done by a private player, AQ Khan and it wasn't clear whether he had the
 &gt;&gt;&gt; backing of the State (Pakistan).
 &gt;&gt;&gt; Remember that the US had the same problem explaining away the presence
 &gt;&gt;&gt; of Osama Bin Laden barely a mile from Pakistan's major military
 &gt;&gt;&gt; establishment in Abbottabad. The official line was that it wasn't clear
 &gt;&gt;&gt; whether the Pakistan Govt was aware of Osama's presence!
 &gt;&gt;&gt; You can wake up a sleeping person, not one pretending to be asleep!
 &gt;&gt;&gt;
 &gt;&gt;
 &gt;&gt; So your point is that Bush didn't want to catch Bin Laden and USA wanted
 &gt;&gt; North Korea to have nuclear weapons?
 &gt;&gt;
 &gt; 
 &gt; 
 &gt; No, probably that Bush and others were incompetent fools pursing
 &gt; evil policies most of the time.
 &gt; 
 &gt; They have brought us here where we are now, north Koreans see
 &gt; nukes as the only guarantee of their safety and independence.
 &gt; 
 &gt; 
 &gt; 
 They probably see concentration camps as a must as well.</v>
      </c>
      <c r="C7824" s="14" t="str">
        <f>VLOOKUP(A7824,Sample!A:C,3,0)</f>
        <v>Long Form</v>
      </c>
      <c r="D7824" s="14" t="str">
        <f>VLOOKUP(A7824,Sample!A:E,5,0)</f>
        <v>NEUTRAL</v>
      </c>
      <c r="E7824" t="str">
        <f t="shared" si="1"/>
        <v>en</v>
      </c>
    </row>
    <row r="7825" hidden="1">
      <c r="A7825" s="4" t="s">
        <v>26227</v>
      </c>
      <c r="B7825" s="14" t="str">
        <f>VLOOKUP(A7825,Sample!A:B,2,0)</f>
        <v>Since the thread veered off onto George Soros, I think it is only fair in full disclosure that he was partners with Steve Mnuchin, Treasury Secretary, in both SFM Capital Management and the Indy Bank buy out that ended up in so many foreclosures during the financial crisis. I am not sure what that says about either man, but interesting to note.</v>
      </c>
      <c r="C7825" s="14" t="str">
        <f>VLOOKUP(A7825,Sample!A:C,3,0)</f>
        <v>Long Form</v>
      </c>
      <c r="D7825" s="14" t="str">
        <f>VLOOKUP(A7825,Sample!A:E,5,0)</f>
        <v>NEUTRAL</v>
      </c>
      <c r="E7825" t="str">
        <f t="shared" si="1"/>
        <v>en</v>
      </c>
    </row>
    <row r="7826" hidden="1">
      <c r="A7826" s="4" t="s">
        <v>26230</v>
      </c>
      <c r="B7826" s="14" t="str">
        <f>VLOOKUP(A7826,Sample!A:B,2,0)</f>
        <v>Originally Posted by Gleethor
  You can buy a beta code from Best Buys web store for $0.01.
 This gets you in on the 4th.
 Link?
 Edit: all you have to in the app at least is go into games store page and click on the free item then put it in the cart.</v>
      </c>
      <c r="C7826" s="14" t="str">
        <f>VLOOKUP(A7826,Sample!A:C,3,0)</f>
        <v>Long Form</v>
      </c>
      <c r="D7826" s="14" t="str">
        <f>VLOOKUP(A7826,Sample!A:E,5,0)</f>
        <v>NEUTRAL</v>
      </c>
      <c r="E7826" t="str">
        <f t="shared" si="1"/>
        <v>en</v>
      </c>
    </row>
    <row r="7827" hidden="1">
      <c r="A7827" s="4" t="s">
        <v>26232</v>
      </c>
      <c r="B7827" s="14" t="str">
        <f>VLOOKUP(A7827,Sample!A:B,2,0)</f>
        <v>Programs: United Global Services 2MM, Starwood Plat100, AMEX Platinum, Global Entry/NEXUS, Marriott Platinum Posts: 107 In-cabin pet kennels Mrs. Laughinlab and I are traveling this weekend ORD-DEN and will be traveling with our 6-lb. Shih-poo. I've already called ahead and the dog is "ticketed" both ways, but United said we needed to have a flexible in-cabin pet kennel as well... any recommendations or suggestions from the FT community on the best product and where to find it would be greatly appreciated!</v>
      </c>
      <c r="C7827" s="14" t="str">
        <f>VLOOKUP(A7827,Sample!A:C,3,0)</f>
        <v>Long Form</v>
      </c>
      <c r="D7827" s="14" t="str">
        <f>VLOOKUP(A7827,Sample!A:E,5,0)</f>
        <v>NEUTRAL</v>
      </c>
      <c r="E7827" t="str">
        <f t="shared" si="1"/>
        <v>en</v>
      </c>
    </row>
    <row r="7828" hidden="1">
      <c r="A7828" s="4" t="s">
        <v>26235</v>
      </c>
      <c r="B7828" s="14" t="str">
        <f>VLOOKUP(A7828,Sample!A:B,2,0)</f>
        <v>&lt;span style="font-size: 13.9500002861023pt;"&gt;&lt;table width="100%" cellspacing="2" cellpadding="2" border="0" bgcolor="#ffffff" align="center"&gt;&lt;tbody&gt;&lt;tr&gt;&lt;td&gt;&lt;br /&gt;&lt;/td&gt; &lt;td&gt; &lt;p&gt;&lt;strong&gt;International Stem Cell Corporation Developed 3D Bioprinting Technology Targeted to Treat Liver Diseases&lt;/strong&gt;&lt;/p&gt; &lt;/td&gt; &lt;/tr&gt; &lt;tr&gt; &lt;td&gt;&lt;br /&gt;&lt;/td&gt; &lt;td&gt; &lt;div style="font-family: serif,Verdana,Tahoma,Arial,Helvetica,serif,"EmojiFont";"&gt; &lt;p&gt;CARLSBAD, CA--(Marketwired - Oct 9, 2017) - International Stem Cell Corporation (OTCQB: ISCO) (&lt;a href="http://ctt.marketwire.com/?release=1322312&amp;id=12285400&amp;type=1&amp;url=http%3a%2f%2finternationalstemcell.com%2f" target="_blank" rel="nofollow noopener noreferrer"&gt;www.internationalstemcell.com&lt;/a&gt;) ("ISCO" or "the Company"), a California-based clinical stage biotechnology company that develops novel stem cell-based therapies and biomedical products, announced today a significant advancement in 3D bioprinting of liver tissue.&lt;/p&gt; &lt;p&gt;ISCO's R&amp;D team has developed a 3D bioprinter which utilizes proprietary liver progenitor cells (LPC), which differentiate into cholangiocytes, hepatocytes and stellate cells. Once 3D liver-like structures are produced from the LPC, they are expected to provide a treatment for various liver diseases once transplanted into the damaged liver. The LPC can be derived from any kind of pluripotent stem cells, including human embryonic, induced pluripotent, or parthenogenetic stem cells, via ISCO's proprietary highly efficient and scalable differentiation method.&lt;/p&gt; &lt;p&gt;"I'm excited to announce that we have developed a new efficient technology to produce 3D liver tissue, which may be able to replace damaged tissue to restore liver functions. Additionally, the developed liver tissue potentially can be used not only in liver treatment, but also in drug discovery as a model for drug screening, which opens up a potential multi-billion market for ISCO" commented Russell Kern, PhD., Executive Vice President and Chief Scientific Officer of ISCO. "We have already developed a master cell bank of the liver progenitor cells and, we are proceeding to test safety and efficacy of the cells in various models of liver diseases like liver cirrhosis and fibrosis" he continued.&lt;/p&gt; &lt;p&gt;According to the American Liver Foundation, approximately 17,000 patients are on the U.S. liver transplant waiting list with only 6,000 liver transplants performed each year. Currently, there are no alternatives available for patients in need of a liver transplant other than to join the waiting list. Cirrhosis is the end stage in patients who have chronic progressive liver disease. While liver transplantation is a viable treatment option for these candidates, increasing waiting times for organ transplantation has led to the deaths of nearly 17% of those who were on the waiting list. &lt;/p&gt; &lt;p&gt;&lt;strong&gt;About International Stem Cell Corporation&lt;br /&gt; &lt;/strong&gt;International Stem Cell Corporation (ISCO) is focused on the therapeutic applications of human parthenogenetic stem cells (hpSCs) and the development and commercialization of cell-based research and cosmetic products. ISCO's core technology, parthenogenesis, results in the creation of human pluripotent stem cells from unfertilized oocytes (eggs). hpSCs avoid ethical issues associated with the use or destruction of viable human embryos. ISCO scientists have created the first parthenogenetic, homozygous stem cell line that can be a source of therapeutic cells for millions of individuals of differing genders, ages and racial background with minimal immune rejection after transplantation. hpSCs offer the potential to create the first true stem cell bank, UniStemCell™. ISCO also produces and markets specialized cells and growth media for therapeutic research worldwide through its subsidiary Lifeline Cell Technology (&lt;a href="http://ctt.marketwire.com/?release=1322312&amp;id=12285403&amp;type=1&amp;url=https%3a%2f%2fwww.lifelinecelltech.com%2f" target="_blank" rel="nofollow noopener noreferrer"&gt;www.lifelinecelltech.com&lt;/a&gt;), and stem cell-based skin care products through its subsidiary Lifeline Skin Care (&lt;a href="http://ctt.marketwire.com/?release=1322312&amp;id=12285406&amp;type=1&amp;url=https%3a%2f%2fwww.lifelineskincare.com%2f" target="_blank" rel="nofollow noopener noreferrer"&gt;www.lifelineskincare.com&lt;/a&gt;). More information is available at &lt;a href="http://ctt.marketwire.com/?release=1322312&amp;id=12285409&amp;type=1&amp;url=http%3a%2f%2fwww.internationalstemcell.com" target="_blank" rel="nofollow noopener noreferrer"&gt;www.internationalstemcell.com&lt;/a&gt;. &lt;/p&gt; &lt;p&gt;To subscribe to receive ongoing corporate communications, please click on the following link: &lt;a href="http://ctt.marketwire.com/?release=1322312&amp;id=12285412&amp;type=1&amp;url=http%3a%2f%2fwww.b2i.us%2firpass.asp%3fBzID%3d1468%26to%3dea%26s%3d0" target="_blank" rel="nofollow noopener noreferrer"&gt;http://www.b2i.us/irpass.asp?BzID=1468&amp;to=ea&amp;s=0&lt;/a&gt;&lt;/p&gt; &lt;p&gt;To like our Facebook page for company updates and industry related news, visit: &lt;a href="http://ctt.marketwire.com/?release=1322312&amp;id=12285415&amp;type=1&amp;url=http%3a%2f%2fwww.facebook.com%2fInternationalStemCellCorporation" target="_blank" rel="nofollow noopener noreferrer"&gt;www.facebook.com/InternationalStemCellCorporation&lt;/a&gt; &lt;/p&gt;&lt;/div&gt;&lt;/td&gt;&lt;/tr&gt;&lt;/tbody&gt;&lt;/table&gt;&lt;br /&gt; &lt;/span&gt;</v>
      </c>
      <c r="C7828" s="14" t="str">
        <f>VLOOKUP(A7828,Sample!A:C,3,0)</f>
        <v>Long Form</v>
      </c>
      <c r="D7828" s="14" t="str">
        <f>VLOOKUP(A7828,Sample!A:E,5,0)</f>
        <v>NEUTRAL</v>
      </c>
      <c r="E7828" t="str">
        <f t="shared" si="1"/>
        <v>en</v>
      </c>
    </row>
    <row r="7829" hidden="1">
      <c r="A7829" s="4" t="s">
        <v>26238</v>
      </c>
      <c r="B7829" s="14" t="str">
        <f>VLOOKUP(A7829,Sample!A:B,2,0)</f>
        <v>Gold Hovers Near $1300 Ahead Of Fed Speakers
 Gold futures were flat Monday morning ahead of a trio of speeches from key Federal Reserve officials. Dec. gold was down 30 cents at $1294/oz, having dropped last week. Traders are looking for clarity about whether the Fed will raise interest rates before year's end. 
 The Fed signaled as much last week by maintaining their so-called dot plot interest rate projection for this year and 2018. New York Fed President William Dudley speaks at 8:30 am ET. 
 The Chicago Fed National Activity Index, which tracks overall economic activity and inflationary pressures, is also due this morning. Chicago Fed President Charles Evans and Minneapolis boss Neel Kashkari speak on monetary policy this evening.</v>
      </c>
      <c r="C7829" s="14" t="str">
        <f>VLOOKUP(A7829,Sample!A:C,3,0)</f>
        <v>Long Form</v>
      </c>
      <c r="D7829" s="14" t="str">
        <f>VLOOKUP(A7829,Sample!A:E,5,0)</f>
        <v>NEUTRAL</v>
      </c>
      <c r="E7829" t="str">
        <f t="shared" si="1"/>
        <v>en</v>
      </c>
    </row>
    <row r="7830" hidden="1">
      <c r="A7830" s="4" t="s">
        <v>26241</v>
      </c>
      <c r="B7830" s="14" t="str">
        <f>VLOOKUP(A7830,Sample!A:B,2,0)</f>
        <v>Report Inappropriate Content 7m ago 
 I purchased a television that was supposed to net me 347 points for my My Best Buy rewards account, but the points are still in the pending phase even though I purchased the TV back on September 2. Any help with expediting this process would be much appreciated. Message 1 of 1 (1 View)</v>
      </c>
      <c r="C7830" s="14" t="str">
        <f>VLOOKUP(A7830,Sample!A:C,3,0)</f>
        <v>Long Form</v>
      </c>
      <c r="D7830" s="14" t="str">
        <f>VLOOKUP(A7830,Sample!A:E,5,0)</f>
        <v>NEUTRAL</v>
      </c>
      <c r="E7830" t="str">
        <f t="shared" si="1"/>
        <v>en</v>
      </c>
    </row>
    <row r="7831" hidden="1">
      <c r="A7831" s="4" t="s">
        <v>26244</v>
      </c>
      <c r="B7831" s="14" t="str">
        <f>VLOOKUP(A7831,Sample!A:B,2,0)</f>
        <v>Oct 1, 2017 17:10:32 GMT @admin said:Oct 1, 2017 17:06:28 GMT @sj said:https://www.bestbuy.com/site/bose-quietcomfort-35-wireless-headphones-ii-black/5876115.p?skuId=5876115
 No. Just no. No Bose. Ever.
 https://www.amazon.com/Sennheiser-HD-599-Open-Headphone/dp/B01L1IICR2
 http://www.reddit.com/r/headphonesI'm sure the wired Sennheiser have outstanding sound quality. 
 The software and wireless features make the Bose QC 35 2 headphones so convenient though. You can pair it to wireless bluetooth devices. If you have a video streaming device, such as Roku, you can download the (Roku) app to your phone, stream sound to these headphones, and listen to movies from your couch without a cord. Google assist (voice command) allows you to receive and send text messages (by pairing it to your phone) by voice, eliminates the need for typing messages, etc., etc.</v>
      </c>
      <c r="C7831" s="14" t="str">
        <f>VLOOKUP(A7831,Sample!A:C,3,0)</f>
        <v>Long Form</v>
      </c>
      <c r="D7831" s="14" t="str">
        <f>VLOOKUP(A7831,Sample!A:E,5,0)</f>
        <v>NEUTRAL</v>
      </c>
      <c r="E7831" t="str">
        <f t="shared" si="1"/>
        <v>en</v>
      </c>
    </row>
    <row r="7832" hidden="1">
      <c r="A7832" s="4" t="s">
        <v>26247</v>
      </c>
      <c r="B7832" s="14" t="str">
        <f>VLOOKUP(A7832,Sample!A:B,2,0)</f>
        <v>Machine Learning with PythonMP4 | Video: AVC 1280x720 | Audio: AAC 44KHz 2ch | Duration: 5 Hours 17M | 2.25 GBGenre: eLearning | Language: EnglishIf you're plugged into the tech industry, you'll know that two things have been making consistent waves in many areas over the past few years; machine learning and Python. What happens when you combine the new gold standard programming language with the most significant tech development in areas such as financial trading, online search, digital marketing and even data and personal security (among others)? Great things, that's what. This course will show you what's what, and get you started on becoming a machine learning guru. Learn the New Future of Programming Understand what machine learning is and what it can do Discover how Python utilises machine learning Build machine learning processing from the ground up Delve into complex logic and data structuresBuy Premium Account To Get Resumable Support &amp; Max SpeedCode: Please Login / Register to view the Linkhttp://rapidgator.net/file/4a9f3126b321abe9be33851ee0cb6873/veu88.M.L.w.P.part1.rar.htmlhttp://rapidgator.net/file/d8da3e43fd293c645bc14c379b93dba7/veu88.M.L.w.P.part2.rar.htmlhttp://rapidgator.net/file/33028f3a64eb06c86a1f988d6a0200a0/veu88.M.L.w.P.part3.rar.htmlhttp://rapidgator.net/file/6ecf1469211fb8c5e40d1e40633b477f/veu88.M.L.w.P.part4.rar.htmlhttp://rapidgator.net/file/9b8449df9ffd1eb011f182c6f25e9989/veu88.M.L.w.P.part5.rar.htmlhttp://nitroflare.com/view/4E51D627DFA4AEA/veu88.M.L.w.P.part1.rarhttp://nitroflare.com/view/433B1827C3496EB/veu88.M.L.w.P.part2.rarhttp://nitroflare.com/view/F668E05852CAEAA/veu88.M.L.w.P.part3.rarhttp://nitroflare.com/view/F5261DFD5489481/veu88.M.L.w.P.part4.rarhttp://nitroflare.com/view/F18FDECC2C36200/veu88.M.L.w.P.part5.rarLinks are Interchangeable - No Password</v>
      </c>
      <c r="C7832" s="14" t="str">
        <f>VLOOKUP(A7832,Sample!A:C,3,0)</f>
        <v>Long Form</v>
      </c>
      <c r="D7832" s="14" t="str">
        <f>VLOOKUP(A7832,Sample!A:E,5,0)</f>
        <v>NEUTRAL</v>
      </c>
      <c r="E7832" t="str">
        <f t="shared" si="1"/>
        <v>en</v>
      </c>
    </row>
    <row r="7833" hidden="1">
      <c r="A7833" s="4" t="s">
        <v>26250</v>
      </c>
      <c r="B7833" s="14" t="str">
        <f>VLOOKUP(A7833,Sample!A:B,2,0)</f>
        <v>"Vandar" &lt;vand...@yahoo.com&gt; wrote in message 
 news:oq6por$6qj$1@dont-email.me...
 - show quoted text -&gt; On 9/23/2017 10:16 AM, Zob wrote:
 &gt;&gt; On Sat, 23 Sep 2017 04:37:25 -0400, Vandar &lt;vand...@yahoo.com&gt; wrote:
 &gt;&gt;
 &gt;&gt;&gt; On 9/22/2017 1:49 PM, Judy wrote:
 &gt;&gt;&gt;&gt; On Thursday, September 21, 2017 at 1:44:41 PM UTC-8, Vandar wrote:
 &gt;&gt;&gt;&gt;&gt; On 9/20/2017 11:46 PM, Lesmond wrote:
 &gt;&gt;&gt;&gt;&gt;&gt; On Tue, 19 Sep 2017 20:05:19 -0400, Zob wrote:
 &gt;&gt;&gt;&gt;&gt;&gt;
 &gt;&gt;&gt;&gt;&gt;&gt;&gt; On Tue, 19 Sep 2017 10:40:54 -0700 (PDT), Judy &lt;cook...@gmail.com&gt;
 &gt;&gt;&gt;&gt;&gt;&gt;&gt; wrote:
 &gt;&gt;&gt;&gt;&gt;&gt;&gt;
 &gt;&gt;&gt;&gt;&gt;&gt;&gt;&gt; I wrote a post in the group earlier, but it never showed up, so 
 &gt;&gt;&gt;&gt;&gt;&gt;&gt;&gt; will try again. I'm curious how many of the "regulars" are planning 
 &gt;&gt;&gt;&gt;&gt;&gt;&gt;&gt; to watch the new and revised A.I. when it airs on TV, and be back 
 &gt;&gt;&gt;&gt;&gt;&gt;&gt;&gt; to post? I'm really looking forward to seeing the show again, and 
 &gt;&gt;&gt;&gt;&gt;&gt;&gt;&gt; hope they will have some good talent! I know the auditions have 
 &gt;&gt;&gt;&gt;&gt;&gt;&gt;&gt; been going on for over a month, but haven't heard when the premier 
 &gt;&gt;&gt;&gt;&gt;&gt;&gt;&gt; is, although other seasons, it has aired in January? I read where 
 &gt;&gt;&gt;&gt;&gt;&gt;&gt;&gt; Katy Perry is one of the judges, but not who the others might be? 
 &gt;&gt;&gt;&gt;&gt;&gt;&gt;&gt; I'm glad Ryan Seacrest will be the MC again.
 &gt;&gt;&gt;&gt;&gt;&gt;&gt;&gt;
 &gt;&gt;&gt;&gt;&gt;&gt;&gt;&gt; I know I haven't been active in the NG for quite awhile, but will 
 &gt;&gt;&gt;&gt;&gt;&gt;&gt;&gt; be back to discuss the show. I'm in touch with several on Facebook, 
 &gt;&gt;&gt;&gt;&gt;&gt;&gt;&gt; and looking forward to chatting with other "regulars", as have 
 &gt;&gt;&gt;&gt;&gt;&gt;&gt;&gt; missed you, and hope you are doing well?
 &gt;&gt;&gt;&gt;&gt;&gt;&gt;&gt;
 &gt;&gt;&gt;&gt;&gt;&gt;&gt;&gt; Judy
 &gt;&gt;&gt;&gt;&gt;&gt;&gt;
 &gt;&gt;&gt;&gt;&gt;&gt;&gt; There are a handful of us who have been keeping the seat warm here 
 &gt;&gt;&gt;&gt;&gt;&gt;&gt; in
 &gt;&gt;&gt;&gt;&gt;&gt;&gt; ATAI for you slackers who left ;-)
 &gt;&gt;&gt;&gt;&gt;&gt;
 &gt;&gt;&gt;&gt;&gt;&gt; It would be nice if you didn't keep stealing my drink when I have to 
 &gt;&gt;&gt;&gt;&gt;&gt; go pee.
 &gt;&gt;&gt;&gt;&gt;
 &gt;&gt;&gt;&gt;&gt; Or stealing my pee when I refresh my drink.
 &gt;&gt;&gt;&gt;
 &gt;&gt;&gt;&gt;
 &gt;&gt;&gt;&gt; OMG Vandar! So glad to see you are still round!!! :-) Have thought of 
 &gt;&gt;&gt;&gt; you often and wondered how you were. Hope life has been treating you 
 &gt;&gt;&gt;&gt; well?
 &gt;&gt;&gt;
 &gt;&gt;&gt; Hi Judy. I never really left. Just stopped posting as much as I used to.
 &gt;&gt;&gt;
 &gt;&gt;&gt; My life laughs at your attempts to control it. :)
 &gt;&gt;&gt; Had a stroke last year that stuck me in the hospital for a month and a
 &gt;&gt;&gt; rehab facility for a couple weeks afterward. Took roughly 6 months
 &gt;&gt;&gt; before I could function without a cane. Luckily, I have no lingering
 &gt;&gt;&gt; effects and everything is back to semi-normal.
 &gt;&gt;
 &gt;&gt; Wow, I'm glad you were able to recover so completely! I never did
 &gt;&gt; reach that point after my own stroke, but
 &gt;&gt; (a) I'm still alive almost 20 years later when I shouldn't be, and
 &gt;&gt; (b) I'm able to function independently with some modifications
 &gt;&gt; So I can't complain too much about it.
 &gt;
 &gt; I got lucky and found an in-patient rehab facility that accepted my 
 &gt; insurance, and it bordered the Hudson river. Nice view from my room and 
 &gt; they had cool staff and an excellent weight room, so I was on my feet 
 &gt; again pretty quickly.
 &gt; It seems life throws me a curve ball every 2 years. In 2010, I had benign 
 &gt; tumor removed. 2012, respiratory arrest and 6 days in a coma. 2014, my dog 
 &gt; died. Then a stroke last year. I wonder what's going to happen next year.
 Hopefully, you have had mor than your share for the next few years. Good to 
 see you.
 Cheri</v>
      </c>
      <c r="C7833" s="14" t="str">
        <f>VLOOKUP(A7833,Sample!A:C,3,0)</f>
        <v>Long Form</v>
      </c>
      <c r="D7833" s="14" t="str">
        <f>VLOOKUP(A7833,Sample!A:E,5,0)</f>
        <v>NEUTRAL</v>
      </c>
      <c r="E7833" t="str">
        <f t="shared" si="1"/>
        <v>en</v>
      </c>
    </row>
    <row r="7834" hidden="1">
      <c r="A7834" s="4" t="s">
        <v>26253</v>
      </c>
      <c r="B7834" s="14" t="str">
        <f>VLOOKUP(A7834,Sample!A:B,2,0)</f>
        <v>Buy ciprofloxacin online! ciprofloxacin Mastercard FedEx, Cheap ciprofloxacin Free Sh Buy ciprofloxacin online! ciprofloxacin Mastercard FedEx, Cheap ciprofloxacin Free Sh Kıdem: Sep 2017 GENERIC CIPROFLOXACIN BONUS PILLS, CHEAP CIPROFLOXACIN ONLINE CANADA, CIPROFLOXACIN HOW MUCH CAN YOU TAKE BUY CIPROFLOXACIN! Generic Buy ciprofloxacin Multiple special offers!, Buy ciprofloxacin Tablets, Buy ciprofloxacin NO PRESCRIPTION Canada, ciprofloxacin NO PRESCRIPTION Canada . Need to Buy ciprofloxacin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ciprofloxacin Guaranteed.:: ::. Fast Guaranteed Worldwide Delivery .:: ::. The Most Trusted Online Drug Supplier .:: ::. No Prescription Required .:: We thank you for visiting!!! What is ciprofloxacin? Ciprofloxacin is a fluoroquinolone (flor-o-KWIN-o-lone) antibiotic that fights bacteria in the body. Ciprofloxacin is used to treat different types of bacterial infections. It is also used to treat people who have been exposed to anthrax or certain types of plague. Do not drink or eat a lot of caffeine-containing products such as coffee, tea, energy drinks, cola, or chocolate. Ciprofloxacin may increase nervousness, sleeplessness, heart pounding, and anxiety caused by caffeine. Make sure you drink plenty of water or other fluids every day while you are taking ciprofloxacin. Buy ciprofloxacin Fast. Secure. Cheap, ciprofloxacin Now Generic ciprofloxacin FDA approved. Fast Delivery, ciprofloxacin Online where can i buy ciprofloxacinl shoes order ciprofloxacin cod Where To Buy Legitimate CIPROFLOXACIN Londonderry cheap prices CIPROFLOXACIN without rx,next day delivery Cheapest Generic CIPROFLOXACIN in Truro buy ciprofloxacin no rx cheap cipro 500 mg single dose cipro 250 mg suspension cipro 500mg twice a day ciprofloxacin for uti how fast does it work ciprofloxacin dosage iv cipro 250 mg para que sirve ciprofloxacin mg dose cipro 250 mg side effects cipro 500 mg neye iyi gelir cipro ciprofloxacin side effects cipro over the counter walgreens Order ciprofloxacin without prescriptions, ciprofloxacin Buy, Buy ciprofloxacin buying ciprofloxacin without a prescription Buy ciprofloxacin Money Order, ciprofloxacin Online 2016 ciprofloxacin with no perscription and delivered over night Can I Buy ciprofloxacin Online NO PRESCRIPTION, ciprofloxacin ups delivery Buy ciprofloxacin Canadian No Prescription, Buy ciprofloxacin United Kingdom ciprofloxacin cod Overnight ciprofloxacin on line cash on delivery canada ciprofloxacin no prescription ordering online CIPROFLOXACIN from trusted pharmacy buy ciprofloxacin with no prescription CIPROFLOXACIN WITHOUT A PRESCRIPTION buy online cheapest CIPROFLOXACIN NON PRESCRIPTION Buy ciprofloxacin online canada Buy ciprofloxacin Buy Online, ciprofloxacin Online 2017 Buy ciprofloxacin No Script Online, Order Online Pharmacy ciprofloxacin Buy ciprofloxacin ups delivery, ciprofloxacin Online Safe Buy ciprofloxacin 2mg online Cheap ciprofloxacin Fed Ex Cheap, Generic ciprofloxacin tablets Buy ciprofloxacin Mastercard Overnight, ciprofloxacin To Buy Cheap Buy ciprofloxacin NO PRESCRIPTION Canada, ciprofloxacin NO PRESCRIPTION Canada ciprofloxacin Purchase With Mastercard, ciprofloxacin Same Day Delivery Buy ciprofloxacin online canada Buy ciprofloxacin Fast. Secure. Cheap, ciprofloxacin Now Generic ciprofloxacin FDA approved. Fast Delivery, ciprofloxacin Online where can i buy ciprofloxacinl shoes order ciprofloxacin cod Where To Buy Legitimate CIPROFLOXACIN Londonderry cheap prices CIPROFLOXACIN without rx,next day delivery Cheapest Generic CIPROFLOXACIN in Truro buy ciprofloxacin no rx cheap LOW PRICE CIPROFLOXACIN IN INTERNET MONEYGRAM WITHOUT SCRIPT AT GREAT MALVERN ORDER CIPROFLOXACIN WITH NO PERSCRIPTION AND DELIVERED OVER NIGHT Buy CIPROFLOXACIN Online. Order CIPROFLOXACIN Online CIPROFLOXACIN Online Pharmacy CIPROFLOXACIN Sale Generic CIPROFLOXACIN CIPROFLOXACIN Cost CIPROFLOXACIN Price CIPROFLOXACIN Without Rx how to get prescription of CIPROFLOXACIN ~ CIPROFLOXACIN with no perscription and delivered over night ~ CIPROFLOXACIN without persription HOW TO GET CIPROFLOXACIN MASTERCARD WITHOUT buy CIPROFLOXACIN online no prescription - cheap CIPROFLOXACIN for sale online no prescription required CHEAP PURCHASE CIPROFLOXACIN GET PILLS CHEAP GENERIC ORDERING CIPROFLOXACIN ONLINE VIAGRA CHEAP~ Spruce Grove - Canada Alberta&gt;&gt;&gt; New Denver - Canada British Columbia&gt;&gt;&gt; Roxton Pond - Canada Quebec&gt;&gt;&gt; Lynden - Canada Ontario&gt;&gt;&gt; Casselman - Canada Ontario&gt;&gt;&gt; . CIPROFLOXACIN order online no membership overnight ~ CIPROFLOXACIN online consultant ~ CIPROFLOXACIN non prescription CIPROFLOXACIN NO RX NEEDED~. CIPROFLOXACIN ON SALE CHEAP ONLINE. CIPROFLOXACIN ONLINE CONSULTATION NON GENERIC CIPROFLOXACIN NO PRESCRIPTION :: CIPROFLOXACIN HYDROXYUREA ONLINE CIPROFLOXACIN Coupon: Group rate discount of up to 75% on CIPROFLOXACIN at thousands of drugstores including CVS, Walgreens, Kmart, Walmart with the InternetDrugCoupons.com buying group discount card. cheap CIPROFLOXACIN prescriptions ~ purchase CIPROFLOXACIN online ~ CIPROFLOXACIN fed ex cheap ON LINE CIPROFLOXACIN REALITY - CHEAP CIPROFLOXACIN 500 MG ONLINE NO RX Buy Cheap CIPROFLOXACIN Online! Without Prescription from Reliable Supplier of Generic Medications Fast Shipping (COD, FedEx) You need to Buy Top Quality Generic CIPROFLOXACIN (CIPROFLOXACIN) Online No Prescription? You are in the right place! Only $2.20 Per pill. VISA, MasterCard, Amex. Fast Shipping. PURCHASE CHEAP ONLINE CIPROFLOXACIN OVERNIGHT SHIPPING. BUY CIPROFLOXACIN OVERNIGHT DELIVERY, CHEAP CIPROFLOXACIN DELIVERY CIPROFLOXACIN WITH SATURDAY DELIVERY. CIPROFLOXACIN WITHOUT PRESCRIPTIONS buy CIPROFLOXACIN online no prescription - cheap CIPROFLOXACIN for sale online no prescription required Buy CIPROFLOXACIN online without prescription from a USA pharmacy, exclusive discount prices, discrete packaging, express delivery, 24/7 customer support. NO PRESCRIPTIONS NEEDED FOR CIPROFLOXACIN ORDER CHEAP CIPROFLOXACIN WITHOUT PRESCRIPTION CHEAP. CIPROFLOXACIN ONLINE WITHOUT DOCTOR PRESCRIPTION I WANT A CIPROFLOXACIN PRESCRIPTION. BUY CIPROFLOXACIN PRESCRIPTION ONLINE CHEAPEST PRICE CIPROFLOXACIN GENERIC PRICE AT BLAENAU FFESTINIOG. COD CIPROFLOXACIN COD FREE FEDEX No prescription worldwide how to buy CIPROFLOXACIN online without prescription! Buy CIPROFLOXACIN online ® CIPROFLOXACIN xr duration 20 mg BUY ciprofloxacin ONLINE! CLICK HERE! Buy ciprofloxacin online without prescription, discount prices, discrete packaging, express delivery, 24/7 customer support. LINKS: Gibo.pl • Zobacz temat - Order ciprofloxacin online overnight, CheaP ciprofloxacin ne Buy ciprofloxacin online! Generic ciprofloxacin - Experiencias Médicas Forum: Network with Others | The Arc’s Autism Now Center BUY CIPROFLOXACIN ONLINE. Buy ciprofloxacin Canadian No Prescription, ciprofloxacin Online Purchase. ciprofloxacin Onlin Buy ciprofloxacin online! where can buy pregabalin ciprofloxacin in the uk - ��� The abdomen can feel bloated. Pain in the pelvic area or back. The urine often has a strong smell, looks cloudy, or contains blood. This is a sign of pyuria, or a high white blood cell count in the urine, and is a very reliable indicator of urinary tract infections. Buy ciprofloxacin online. Buy ciprofloxacin 250 MG, 500 MG, 750 MG, 1000 MG online. Buy ciprofloxacin Uk, Canada 250 mg.</v>
      </c>
      <c r="C7834" s="14" t="str">
        <f>VLOOKUP(A7834,Sample!A:C,3,0)</f>
        <v>Long Form</v>
      </c>
      <c r="D7834" s="14" t="str">
        <f>VLOOKUP(A7834,Sample!A:E,5,0)</f>
        <v>NEUTRAL</v>
      </c>
      <c r="E7834" t="str">
        <f t="shared" si="1"/>
        <v>en</v>
      </c>
    </row>
    <row r="7835" hidden="1">
      <c r="A7835" s="4" t="s">
        <v>26256</v>
      </c>
      <c r="B7835" s="14" t="str">
        <f>VLOOKUP(A7835,Sample!A:B,2,0)</f>
        <v>I bought one of these...BRAND NEW and yes, works on Cricket</v>
      </c>
      <c r="C7835" s="14" t="str">
        <f>VLOOKUP(A7835,Sample!A:C,3,0)</f>
        <v>Long Form</v>
      </c>
      <c r="D7835" s="14" t="str">
        <f>VLOOKUP(A7835,Sample!A:E,5,0)</f>
        <v>POSITIVE</v>
      </c>
      <c r="E7835" t="str">
        <f t="shared" si="1"/>
        <v>en</v>
      </c>
    </row>
    <row r="7836" hidden="1">
      <c r="A7836" s="4" t="s">
        <v>26259</v>
      </c>
      <c r="B7836" s="14" t="str">
        <f>VLOOKUP(A7836,Sample!A:B,2,0)</f>
        <v>I know that feel OP.
 Also, I'm a moron because I forgot that Best Buy Canada was selling them at noon online and I forgot to log-on and order one</v>
      </c>
      <c r="C7836" s="14" t="str">
        <f>VLOOKUP(A7836,Sample!A:C,3,0)</f>
        <v>Long Form</v>
      </c>
      <c r="D7836" s="14" t="str">
        <f>VLOOKUP(A7836,Sample!A:E,5,0)</f>
        <v>NEUTRAL</v>
      </c>
      <c r="E7836" t="str">
        <f t="shared" si="1"/>
        <v>en</v>
      </c>
    </row>
    <row r="7837" hidden="1">
      <c r="A7837" s="4" t="s">
        <v>26262</v>
      </c>
      <c r="B7837" s="14" t="str">
        <f>VLOOKUP(A7837,Sample!A:B,2,0)</f>
        <v>mikezuper wrote:
  Maxigain you can start parking 15k and accumulate counter first up to max 12 counters.
 If by then it is already better than your esaver and no major tweak, you can move it there.
 Bear in mind this one will reduce interest rates once you withdraw so have to see what you plan to do with the fund (park and wait, need liquidity).
 Is that mean, we can put 15K for the first 6 months without doing anything, and after counter 6, put more $ in to get higher %, will that work?</v>
      </c>
      <c r="C7837" s="14" t="str">
        <f>VLOOKUP(A7837,Sample!A:C,3,0)</f>
        <v>Long Form</v>
      </c>
      <c r="D7837" s="14" t="str">
        <f>VLOOKUP(A7837,Sample!A:E,5,0)</f>
        <v>NEUTRAL</v>
      </c>
      <c r="E7837" t="str">
        <f t="shared" si="1"/>
        <v>en</v>
      </c>
    </row>
    <row r="7838" hidden="1">
      <c r="A7838" s="4" t="s">
        <v>26265</v>
      </c>
      <c r="B7838" s="14" t="str">
        <f>VLOOKUP(A7838,Sample!A:B,2,0)</f>
        <v>Not sure if you know someone who has a Verizon wireless prepaid account. If you do, i'd suggest you buy the $200 32GB prepaid verizon SE at Best buy. Your friend can get it unlocked if you don't use Verizon. I did this last night (i'm with TMO)</v>
      </c>
      <c r="C7838" s="14" t="str">
        <f>VLOOKUP(A7838,Sample!A:C,3,0)</f>
        <v>Long Form</v>
      </c>
      <c r="D7838" s="14" t="str">
        <f>VLOOKUP(A7838,Sample!A:E,5,0)</f>
        <v>NEUTRAL</v>
      </c>
      <c r="E7838" t="str">
        <f t="shared" si="1"/>
        <v>en</v>
      </c>
    </row>
    <row r="7839" hidden="1">
      <c r="A7839" s="4" t="s">
        <v>26268</v>
      </c>
      <c r="B7839" s="14" t="str">
        <f>VLOOKUP(A7839,Sample!A:B,2,0)</f>
        <v>I know people are going match crazy right now, but maybe we should slow down a bit. You can pretty much be 100% sure that there's not actually an 80k offer out there right now (nor has their ever been, that we're aware of). 
 Getting a 50k offer and saying you saw a 60-65k offer (which actually exists) is one thing. Getting a 65k offer and then making up a 70 or 80k offer? Straight up lying. It won't take too many of those requests before a CSR with a brain sees one and escalates it. Who knows what might come of that - nothing at all, or your Citi accounts get shut down, or no one ever gets a match again.
 Remember, as we often have to say when we deal with Citi and their craziness - pigs get fat, hogs get slaughtered. This train won't run forever, but there's no reason to start throwing pennies on the track.</v>
      </c>
      <c r="C7839" s="14" t="str">
        <f>VLOOKUP(A7839,Sample!A:C,3,0)</f>
        <v>Long Form</v>
      </c>
      <c r="D7839" s="14" t="str">
        <f>VLOOKUP(A7839,Sample!A:E,5,0)</f>
        <v>NEGATIVE</v>
      </c>
      <c r="E7839" t="str">
        <f t="shared" si="1"/>
        <v>en</v>
      </c>
    </row>
    <row r="7840" hidden="1">
      <c r="A7840" s="4" t="s">
        <v>26271</v>
      </c>
      <c r="B7840" s="14" t="str">
        <f>VLOOKUP(A7840,Sample!A:B,2,0)</f>
        <v>Quote:
  Originally Posted by kerosundae2
  Thanks for all the answers. I guess PM is a bit better than GM, obviously, but I don't feel it's 33% better, which is the additional mileage required. And frankly, none of it is that enticing. Priority Pass and Amex Plat already get me access to a lot of these lounges. 
  I also just learned that the status doesn't get you any extra baggage allowance on domestic China flights with Skyteam partners(including China to HK or Taiwan, even though there's immigration to pass through but I get it, they're short flights), which is the only place where I would need extra baggage, because going back to the US, the standard allowance is enough. 
 The only thing is free miles redeposit, but considering the opportunity cost of earning PM, I'm not sure the couple times a year I might want to use that makes it worth it. 
 I guess my conclusion is if I hit MQMs easily, then great. But for next year, I won't try.
 PM requires 50% more MQMs than GM, 75,000 versus 50,000, so that 25,000 additional are required.</v>
      </c>
      <c r="C7840" s="14" t="str">
        <f>VLOOKUP(A7840,Sample!A:C,3,0)</f>
        <v>Long Form</v>
      </c>
      <c r="D7840" s="14" t="str">
        <f>VLOOKUP(A7840,Sample!A:E,5,0)</f>
        <v>NEUTRAL</v>
      </c>
      <c r="E7840" t="str">
        <f t="shared" si="1"/>
        <v>en</v>
      </c>
    </row>
    <row r="7841" hidden="1">
      <c r="A7841" s="4" t="s">
        <v>26274</v>
      </c>
      <c r="B7841" s="14" t="str">
        <f>VLOOKUP(A7841,Sample!A:B,2,0)</f>
        <v>Hi,
 If you want to discover where is it used in code, then you can use the cross reference tool to get the exact code places where these two fields are used: go to AOT and find InventTrans table, right click on the selected field then Add-Ins/Cross-reference/Used by. Be aware to update cross reference first (Tool/Cross-reference/Periodic/Update)
 Regards,
 István</v>
      </c>
      <c r="C7841" s="14" t="str">
        <f>VLOOKUP(A7841,Sample!A:C,3,0)</f>
        <v>Long Form</v>
      </c>
      <c r="D7841" s="14" t="str">
        <f>VLOOKUP(A7841,Sample!A:E,5,0)</f>
        <v>NEUTRAL</v>
      </c>
      <c r="E7841" t="str">
        <f t="shared" si="1"/>
        <v>en</v>
      </c>
    </row>
    <row r="7842" hidden="1">
      <c r="A7842" s="4" t="s">
        <v>26276</v>
      </c>
      <c r="B7842" s="14" t="str">
        <f>VLOOKUP(A7842,Sample!A:B,2,0)</f>
        <v>9/4/17 Monday, Labor Day What a day! Just unbelievable all the things that went wrong today! Yesterday afternoon we drove to Indy to stay at the La Quinta Motel. It was $100-there do not seem to be any low-priced Indy motels near the airport! In the morning the free continental breakfast was pretty good. We got a 15 minute shuttle ride to the airport around 8 AM. Air Canada had a small plane (only two seats on a side) so they made us leave our carry-on bags at the front of the plane. Whenever this has happened before, we always picked them up when we got off the plane. We left Indy on time - 10:25 AM. But when we arrived at the Toronto airport in a timely matter at 11:55 AM, our bags were not at the front of the plane! We asked the stewardess where they were, and she waved us on. No-one seemed to know anything about them in the airport, and we ran all over that huge airport looking for them, going through customs twice, before we finally found them in baggage. Air Canada sucks as does the Toronto airport-only two or three stalls in the women's restrooms and a huge line-ridiculous! We had 2 hrs.25 min. there, which was a good thing since we had to find our bags and go through Customs twice!!! We left Toronto at 5:23 PM and had a 2 hrs. 3 min. flight to Halifax, arriving at 5:23 PM. 
 After collecting our 1 checked bag, we went to Alamo Rent-A-Car, where we had an intermediate car reserved. We got a white Chevrolet Malibu (totally different than our 2006 model MalibuThese are US dollars but from now on (unless we say US dollars) the money we mention in the trip report will be Canadian dollars. 80 cents Canadian is worth about $1.00 US. We drove on up to Truro at the end of the Bay of Fundy, where we had our 1st night motel reserved since we arrived late-Berry's Motel-$102. We ate at Gina &amp; Frank's, a place the night motel guy recommended. It was so-so and expensive - just pasta with sauce and a salad-about $12 each. Bob's beer was over $5 each (US)! Unbelievable! Between the Halifax Stanfield International Airport - about 7-9 miles north of the city of Halifax and the town of Shubenacadie there was a large Concentrated Animal Feeding Opertion (CAFO - hogs?), and it smelled big-time! Nova Scotia is making a big mistake if they start allowing a bunch of them, as close to the sea as everywhere is there! 
 9/5, Tues. Berry's Motel was ok-fair a/c and two beds, for $102. After we checked out of Berry's Motel, we stopped at Walmart in Truro (one of the larger towns) to get a cooler, but they were already stocked for fall and had no coolers at all! We found a cardboard cooler at Canadian Tire, which we didn't think would work at all, but it was marked down from $7 to $1.79, so we bought it, rather than not have any. We left Truro for Cape Breton at 9:45 AM, since the weather was good, and it is supposed to rain in a few days. There are thick forests everywhere, mostly young spruce and a few pines and white-barked hardwoods (probably birch and beech?) We stopped at the gift shop at the Causeway with each of us buying a Cape Breton t-shirt and Les a couple postcards also. From Mabou to Inverness Road 19 is terrible-rutty and rough. Inverness Beach is long and mostly sand, but there are rocks in the water-not good for swimming-small waves. 
 Off of Rd. 19 just south of Margaree Harbor there was a dirt road back to a cemetary on a cliff overlooking the ocean-Whale Cove Cemetary-a magnificant view here but too rocky to swim. The highway is better now. There is lots of road work north of Cheticamp on the Cabot Trail. The evergreens are mostly spruces, not pines. We had driven up to Pleasant Bay so that we'd know where Captain Mark's whale cruise would go out of in case they went tomorrow. It got cancelled today due to high winds. At a sandy/rocky beach about eight miles north of Cheticamp we found some nice rocks. Les would have liked to have swum here if we had enough time. 
 Les had called motels earlier to get one in Cheticamp since two were already full. We had the Cheticamp Motel where we stayed nine years ago so when we got back into Cheticamp we went to the Cheticamp Legion. It was supposed to close in 15 min. - at 6 PM. There were three French-Canadian guys sitting there along with the bartender. Art was the bartender, and the other three were Big D, Evol, and Al. All were friendly, and we enjoyed talking to them. We were there well over an hour after they were supposed to close. Bob had four beers and Les two wine coolers. Bob bought a round, and they bought us drinks. We had been standing at the bar, and after Les sat down at a nearby table, Al sat down with her and talked to her. After leaving and telling them that if we got a whale-watching cruise tomorrow, we might be here another night, we went to the Doryman Pub &amp; Grill. We had two pcs. of excellent fried haddock fish here, along with mashed potatoes as a side-$16 for each meal. Big D came into the Doryman and came over to the table for a few minutes. The Cheticamp Motel was $106 and had one bed.
 9/6 Wed. There are going to be no whale cruises again today-still way too windy! We went to Cheticamp beach this morning, but it is at a private campground, and you cannot just walk out on it. They want $3 a person, and since we weren't going to stay another night, we didn't pay it. There are rolling waves, but it looks muddy. We love Cheticamp even though their first language is French. We ate breakfast at the Happy Clam Cafe &amp; Grill near a Mister Chicken. Here you order your meal at the counter and then help yourself to your own coffee. All was very good. For both of us it was $16 with coffee. We stopped at Flora's Gift Shop on the south side of Cheticamp-voted the best gift shop in Nova Scotia. It was really good. Les bought a gold-tone dolphin bracelet, an abalone dolphin pendant, a Nova Scotia scene potholder, and a refrigerator magnet. Bob bought a Celtic music book there. We both hate to leave Cheticamp-we could have gone to the Cheticamp Legion again. We figure the guys there will be disappointed when we don't come back tonight. We had decided not to go to the east side of Cape Breton on the Cabot Trail because Les had read there was constant construction, it was very slow going, and we had been there on our other two trips - in 2004 and 2008. 
 Hwy. 19 was good coming from the south until you got to the stretch from Port Hood through Mabou-rough there. There is nothing much to see from Port Hood down to the Causeway even though the highway runs right along the coast. We arrived at New Glasglow just west of Pictou about 3:30 PM. There was a fishy smell on the waterfront in Pictou when we drove around there. We decided not to stay on the Northumberland shore and to move on to the bridge for Prince Edward Island, which is a long drive. On this south shore of the Northumberland Strait (Prince Edward Island is on the north shore of it) there is lots of farm country, woods, and low places-kind of boring. On the 2008 trip the last two weeks of August there were lots of mosquitos bothering us, and it is not as touristy as several other places. We took a picture at Pugwash, which is beyond where we turned around on this shore in 2004. On this shore it stays shallow a long way out, which Les does not like. We would not come here again except for getting to PEI. We spent a couple days and nights on PEI.
 9/8 Friday Going back into Nova Scotia, wee planned on staying in Parrsboro on the north shore of the Bay of Fundy tonight, and because it was Friday, Les called ahead and selected Riverside Cottages (we never did see the river!) because all the others listed were really high-priced. She picked wrong this time because we found out the yellow-pine cottages with pine floors were very small and not only no air (which she knew) but also no TV, which she had not even thought to ask about. This ended up being about $80 US for this-that really sucked! We had to fasten the bathroom door with 2 eyelets. So since there wasn't anything to do, we unloaded right away and went to the Parrsboro Canadian Legion, hoping against hope that it was open! Thank goodness it was, and the sign said it stayed open to midnight-yea! At that time Maggie, the bartender, was the only one there. She was super-nice, and we had a nice chat with her, leaving after a little while to eat at the only good looking restaurant we saw (which she recommended) "Harbor View Restaurant", knowing it wouldn't stay open really late. We both had fried haddock, baked potatoes, and vegetables for $34. Salads seem to be in short supply in the Maritimes. After this nice meal, we went back and spent a couple more hours at the Legion, talking to Maggie and one other member. There were four members, us, and Maggie there at that time. We really hit it off with Maggie, and she gave us her email, two nice ribbons, and Bob bought a license plate. She told Les that Parrsboro still dumps their untreated sewage in the Bay, but they are building a sewage plant. It's a pretty small town, as are many. We told her we'd mail her a license plate from our Legion. We made it through the rest of the night without TV, but it wasn't fun. 
 9/9 Sat. After leaving Riverside we went to Partridge Island Beach. Bob took a panoramic video here. Being on the Bay of Fundy but not at the narrow end (where the tides can change 45' in 24 hrs.), the tides vary a lot here also (20'-30'?). We looked for not only sea glass but also amethyst (which people at the Legion last night told us looked like crystal with purple in it). We didn't find either. Les tried to find a boutique (no longer here) and met Sharon, a pastel portrait artist, at the Parrsboro Creative Artist in Residence store. She was very interesting to talk to since Les is also an artist-but not of portraits. Hwy. 2 on the north shore of the Bay of Fundy winds through forests. South of Truro we passed the same CAFO we passed on the way to Truro the first evening we arrived. We got on Hwy 14, not a major road, to save time on the way to Hwy. 4 on the way to Digby and passed another CAFO-not good. Even though we went along the south shore of the Bay of Fundy on the way to Digby the highway was not close to the shore so it was more boring-little towns with nothing in them, but that is the case in both Nova Scotia and PEI. The Bay of Fundy was visible only on the north Fundy shore. On Hwy. 101 north of Windsor we noticed that the windshield was cracked-obviously faulty because nothing flew up and hit it. 
 We arrived at the Scotia Bay Motel in Brighten, just past Digby. Being Saturday night Les had called ahead the same day and reserved it. There is a picture on Hwy. 8 coming into town. It beat Riverside Cottages big-time. Even though it had no air, it had a standing fan and one double and one single bed-also a restaurant on site-yea for the fan, Les says! The night was cool, and the windows had screens so we had them open. We took a drive partway down the peninsula towards Brier Island where the whale watching in this area takes off from. Fog had rolled in around Mink Cove on the peninsula -dangerous driving. We gave up trying to find a beach - too foggy and too long to get to one. We drove back and went to their restaurant, which was ok.
 9/10 Sun. To get out to Brier Island where the whale watching in this area takes off from it is fifty more miles, so we gave up on a whale watching trip on this trip. We stopped at Bear River, a small town on stilts that we had went to on our 2008. There are only a couple of stores left and a cafe. The waitress said the stores should be open by 10 AM so we decided to have breakfast here. Two police officers stopped in for breakfast-not Royal Canadian Mounties-not sure if they were police of this little town or not. We talked to them for awhile since it was just them and us left in the cafe for awhile-they were very friendly. We were heading towards the Lunenburg area on the south shore for tonight. There is supposed to be a Canadian Legion there also. It took forty-five minutes to drive from Digby to Bridgewater near the south shore. 
 Thoughts on the trip so far (compared to 2004 and 2008 trips): It doesn’t look like Les is going to get to swim on this trip unless it’s on the south shore near Lunenburg, and the water is supposed to be cooler there because the Labrador current runs there. She didn’t swim on this shore on either of the other two trips. On the first trip in 2004 we got to both swim once – on the Northumberland shore, known for being warmer. This was in the 3rd week of September though-kind of amazing!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On the 2nd trip in 2008 (this was in the last two weeks of August) we swam twice – once at the Kensington Cove Beach on the open Atlantic Ocean of Cape Breton near Louisburg. Les had also swam in a freshwater river near here after leaving the ocean beach to wash the salt water off. So it was disappointing not getting to swim on this trip-being pretty early in September. Overall we’ve had only one day of rain, but it was on Cape Breton, and our whale trip got cancelled due to high winds, which lasted a few days. So that was disappointing, but it probably could not have been as good as 2008 anyway, when the humpback came right up to our boat! 
 There is some rain today-only the 2nd time in the whole trip with rain. September seems to be a good time to come. We looked at Risers Beach and Crescent Beach. These are long beaches with lots of seaweed and small surf for being open Atlantic beaches. We were heading towards the Lunenburg area on the south shore for tonight. There is supposed to be a Canadian Legion there also. It took forty-five minutes to drive from Digby to Bridgewater near the south shore. We decided to see about a motel here instead of Lunenburg. It is at the back part of a bay we had to drive around. We had called and checked several motels in both Lunenburg and Bridgewater, and they are very high-priced. We finally picked a Comfort Inn in Bridgewater for $137 (119 US), our most expensive motel so far. We also made a reservation in Dartmouth, very close to Halifax, for our last night – the Lake City Motel for $104, with tax. We went to the Waves Restaurant in Bridgewater tonight. It was outstanding-Les had the best mac &amp; cheese she’s ever had in her life! It had bacon in it and came with a salad and garlic toast. Bob’s Chicken Alfredo he rated a B. The Comfort Inn in Bridgewater was fine – really good air and a noisy fan. It was a nice large room with two beds, good wi-fi, and a good continental breakfast the next morning. 
 9/11 Mon. We headed for Lunenburg the next morning. Les remembered there being a lot of shops there, plus the Bluenose II sailing schooner is supposed to be docked there. We had seen one of the two Bluenoses on our 2004 trip and planned on seeing it again. Les was disappointed in Lunenburg-only a few good shops there now. We arrived at the Bluenose II and could not board it today because they were doing maintenance on it-how disappointing! If we’d been here on the we could have taken a sail on it even! So we took many pictures of it and the boat beside it. Morie, the 91 year old gentleman in Les’s painting class, had told her to be sure to see it. 
 Bob’s thoughts on the Bluenose II – We talked to a local man named Kevin who told us a lot of the history on the Bluenose II. He is also part of the deck hands on a white whale cruise boat that was getting ready to go out. We didn’t know they had whale cruises from here. The Bluenose II is a 2-masted schooner and was under maintenance today-also bad luck for us. We could see women sanding and varnishing. She was rebuilt recently with a special wood from South American that doesn’t shrink. The masts are made of Douglas Fir (we have a Douglas Fir in our yard-doing well!). We went to a Bluenose shop across the street where Bob bought a pirate book and Les a refrigerator magnet and small model of the Bluenose II and postcards of it. We then went to a Fisheries Museum shop and then three or four streets up to shop Lincoln Street.
 We drove on through the town of Chester next. It really cooled off the night before last and instead of being in the mid to high 70s it is now in the 60s. Chester had a nice little shop where Les bought a nice beaded bracelet, a small good-smelling balsam fir pillow, and a wonderful small hard-backed book with sayings all about the ocean, which she just loves! All the stuff she bought just came to $36! We also washed the car in Chester to get off any signs of being on any dirt roads, although it was the regular Nova Scotia highways that were so rough. 
 On to Peggy’s Cove! Hwy 103 went over the top of St. Margaret’s Bay in the city limits of Halifax on the way to Peggy’s Cove. It is heavily wooded along the highway here with spruce and hemlock. There are a lot of tall, skinny trees and little towns on the way to Peggy’s Cove. On the east side of St. Margaret’s Bay there is a memorial to the Swiss Air plane that crashed offshore, killing everyone on board in the 80s. We stopped here and walked around as we had on our trip in 2004. We talked to two ladies from New York, one with a little dog and the other with a large black Labradoodle, which we’ve seen a couple others of. She really loved Les rubbing her! Peggy’s Cove was packed when we got to it-with nowhere to park so we just drove around and took pictures from the car-not stopping. We’d been here and walked around on our 2004 trip. We also took pictures of houses and lobster traps here. Peggy’s Cove was the busiest of anywhere we’ve been on this trip. 
 We headed on towards our final motel of the trip – the Lake City Motel in Dartmouth. We went twenty miles without a gas station-really getting worried about running out of gas. After checking into our motel, we messed up big-time, trying to find a couple of Chinese restaurants the young couple running the motel told us about and ended up in Halifax’s late afternoon rush-hour traffic on a major highway! We ended up paying $1 each way over a toll bride and finally got turned around and let the GPS get us back to the motel, wasting about ½ hour! Scary! We ended up eating at a different Chinese buffet restaurant near the motel-the Panda Buffet, which was fine. Other than the larger cities you don’t see Chinese restaurants and no Mexican ones. The motel was fine-good air, but the parking was limited. We sure wouldn’t want to be hanging out in Halifax! The Lake City Motel was fine – good air, and the fan ran all night-yea! Also we had some leftover bottled water, almost a whole bag of PEI potatoes, and a large slab of that great cheese. We gave all of these to the young couple managing the motel. They then gave us a $5 Tim Horton coupon, which we used for drinks at the airport. We also left some cheese in the refrigerator and the cardboard cooler for the maid.
 9/12 Tues. We checked out of the motel and ate breakfast at Sam’s – a $6.99 huge breakfast of two eggs, a huge amount of fried potatoes and whole-wheat toast with coffee included! Neither one of us could eat it all-it was our most reasonable meal, plus we had a really nice waitress. The GPS took us the wrong way for the airport starting out. Even though it’s called Halifax Stanfield International Airport, it is about eight miles north of Halifax in the city of Goff. The 2nd time we tried, the GPS agreed with the airport sign. We had no problem with the car rental. They said they would charge Les’s charge card with the charge for the glass crack even though nothing flew up and hit it-it was obviously a faulty windshield or the rough Canadian roads causing it. We used Les’s Capital One card for the car rental and all the accommodations because it charged no foreign transaction fee, and Bob’s Chase card (and many other credit cards) charge 3% for out of the country. Les will be watching her card for the charge, and if it is unreasonable, tell Capital One we are disputing it even though Baker Insurance said they’d pay it. Les had decided if it was a small plane again and we had to leave our luggage at the front of the plane again, she would argue against it. But we had United on the way back, and we were able to put them under the seat. Thank god for a United Airlines USA plane! It was United 614, leaving at 2:10 PM , arriving in Newark/New York at 3:26 PM (a 2 hr. 16 min. flight), leaving Newark./New York at 6:59 PM, arriving in Indy at 9:12 PM (a 2 hr. 13 min. flight). Newark is on the same time as Indy, and Halifax is an hour faster. We found our bag in Indy with no trouble all after a long walk in the airport, and after getting a shuttle ride back to the La Quinta, arrived home with no mishaps about midnight-a great trip despite not getting to swim and a few other mishaps!</v>
      </c>
      <c r="C7842" s="14" t="str">
        <f>VLOOKUP(A7842,Sample!A:C,3,0)</f>
        <v>Long Form</v>
      </c>
      <c r="D7842" s="14" t="str">
        <f>VLOOKUP(A7842,Sample!A:E,5,0)</f>
        <v>NEUTRAL</v>
      </c>
      <c r="E7842" t="str">
        <f t="shared" si="1"/>
        <v>en</v>
      </c>
    </row>
    <row r="7843" hidden="1">
      <c r="A7843" s="4" t="s">
        <v>26279</v>
      </c>
      <c r="B7843" s="14" t="str">
        <f>VLOOKUP(A7843,Sample!A:B,2,0)</f>
        <v>Seller CVV | usa ssn + dob + full info - Bank accounts #ICQ 697422974
 Dear Sir/Madam :
 - We sell credit cards numbers(Visa|MasterCard. Amex.) .
 - And usa ssn + dob + full info - Bank accounts
 The information includ.
 Cvv random format is:
 | card number | exp. date | cvv/cvv2 | first name | last name | street | city | state | zip code | country | phone | type of card | bank name |
 Cvv fullz info format is:
 | card number | exp. date | cvv2 | first name | last name | address | city | zipcode | state | country | phone number | ssn | dob | mother's maiden name | social security number |
 Sales FULL INFO (SSN + DOB)
 Format of Full the INFO
 | the Name: | the SSN: | DOB: | the DL: | State the DL: | the Address: | City: | State: | ZIP: | Phone: | Email:
 . * the DL | Driver Licence (driver's license number)
 | erich | shrader | christopher | e_shrader@yahoo.com | bebyme | 786 Honowai St. | | Kahului | Hawaii | 96732 | (808)877|2054 | 10/23/1979 | 532|08|1094 | H00178911 | hawk'
 | JACQUE | DEL VALLE | MAREE | mdelvallej1@cox.net | 3333 | 321 N 6TH AVE | | PHOENIX | Arizona | 85003 | (602)253|0676 | 07/12/1943 | 526|66|1908 | B11551362 | SCHULTZ'
 | sherry | rains | l | cam13r@aol.com | cameron | 6 arbor circle | | cincinnati | Ohio | 45255 | (513)528|3278 | 09/03/1954 | 288|56|3141 | RT174140 | hemmings'
 | karesha | nash | | exstacy@hotmail.com | khalia | 1826 18th ave no | c | st. petersburg | Florida | 33713 | (727)327|5784 | 09/11/1981 | 589|12|1297 | n200513818310 | chaniel'
 | Thomas | Brown | | tnb4210@att.net | winter | Route 1 Box 136 | | Faunsdale | Alabama | 36738 | (205)345|0174 | 07/02/1952 | 416|74|1428 | 2963555 | Coleman'
 All number is real .
 You may use them for pay : ( Shopping |Soft| Casino...)
 VISA|Mastercard|Amex|Discover / USA| EUROPE |ASIA/
 * Bank accounts
 capitalone360.com + email access | capitalone.com/CC + Email Access | qvc.com + email access | ebay.com + email access | Att.com + email access(wirless) | Citi.com/CC + Email Access |
 creditonebank.com | Chase+email access | squareup.com + Email Access | Discover.com CC +With Email Access | navyfederal.org | discover.com Bank +email access ...
 We stand behind the quality of the goods which sell! Change in cases which are set out in "terms of the purchase and Conditions of replacement"| are always trying to please the customer!
 - Support working 24/7 (sometimes possible delays)
 CONTACT US
 - ICQ: 697422974
 I accept payment through : Bitcoin - WebMoney - Perfect Money
 Please send me a mail if you need .We will reply ASAP.
 Best regards</v>
      </c>
      <c r="C7843" s="14" t="str">
        <f>VLOOKUP(A7843,Sample!A:C,3,0)</f>
        <v>Long Form</v>
      </c>
      <c r="D7843" s="14" t="str">
        <f>VLOOKUP(A7843,Sample!A:E,5,0)</f>
        <v>NEUTRAL</v>
      </c>
      <c r="E7843" t="str">
        <f t="shared" si="1"/>
        <v>en</v>
      </c>
    </row>
    <row r="7844" hidden="1">
      <c r="A7844" s="4" t="s">
        <v>26282</v>
      </c>
      <c r="B7844" s="14" t="str">
        <f>VLOOKUP(A7844,Sample!A:B,2,0)</f>
        <v>China: Trump's claim about bank bans 'not consistent with the facts [link to nypost.com]</v>
      </c>
      <c r="C7844" s="14" t="str">
        <f>VLOOKUP(A7844,Sample!A:C,3,0)</f>
        <v>Long Form</v>
      </c>
      <c r="D7844" s="14" t="str">
        <f>VLOOKUP(A7844,Sample!A:E,5,0)</f>
        <v>NEGATIVE</v>
      </c>
      <c r="E7844" t="str">
        <f t="shared" si="1"/>
        <v>en</v>
      </c>
    </row>
    <row r="7845" hidden="1">
      <c r="A7845" s="4" t="s">
        <v>26285</v>
      </c>
      <c r="B7845" s="14" t="str">
        <f>VLOOKUP(A7845,Sample!A:B,2,0)</f>
        <v>Third Eye wrote: ↑Oct 11th, 2017 8:09 am
 This is exactly how I feel. Myself and my family were regular Sears shoppers, ironically even more in the past 2 years.
 I will never shop at Walmart unless I am going there for one item on a great RFD style clearance. The Bay's prices weren't nearly as good as Sears to begin with and now that they are the only Dept store left it will likely only get worse.
 I guess we are stuck with Outlet Malls, Winners/Marshalls and Costco and of course Online Retailers for much of our shopping needs. Less competition is never a good thing.
 Sorry to pick on you but I do not understand this fascination with "competition". Sears wasn't providing competition for over a decade. 
 An outdated business model that featured catalogue ordering lol. Yes we want competition but we want it from stores that actually thrive and offer something. Sears offered nothing. I never get this crying on RFD after a big box store exits. No one likes these failure stores yet when they leave we hear crying on RFD. Really now? It was the same with Zellers, Target, and now Sears.
 If you can't offer anything worthwhile then please get out of the market and let someone else come in who understands it's 2017.</v>
      </c>
      <c r="C7845" s="14" t="str">
        <f>VLOOKUP(A7845,Sample!A:C,3,0)</f>
        <v>Long Form</v>
      </c>
      <c r="D7845" s="14" t="str">
        <f>VLOOKUP(A7845,Sample!A:E,5,0)</f>
        <v>NEGATIVE</v>
      </c>
      <c r="E7845" t="str">
        <f t="shared" si="1"/>
        <v>en</v>
      </c>
    </row>
    <row r="7846" hidden="1">
      <c r="A7846" s="4" t="s">
        <v>26288</v>
      </c>
      <c r="B7846" s="14" t="str">
        <f>VLOOKUP(A7846,Sample!A:B,2,0)</f>
        <v>Quote: : Arthur (Post 14171186) I would be interested to see how art is and if it can surpass the beautiful European steelbook</v>
      </c>
      <c r="C7846" s="14" t="str">
        <f>VLOOKUP(A7846,Sample!A:C,3,0)</f>
        <v>Long Form</v>
      </c>
      <c r="D7846" s="14" t="str">
        <f>VLOOKUP(A7846,Sample!A:E,5,0)</f>
        <v>NEUTRAL</v>
      </c>
      <c r="E7846" t="str">
        <f t="shared" si="1"/>
        <v>en</v>
      </c>
    </row>
    <row r="7847" hidden="1">
      <c r="A7847" s="4" t="s">
        <v>26290</v>
      </c>
      <c r="B7847" s="14" t="str">
        <f>VLOOKUP(A7847,Sample!A:B,2,0)</f>
        <v>CopperPond wrote: ↑Oct 3rd, 2017 3:15 pm
 I'm thinking about nabbing one of the sensor trash bin bundles. Anyone have experiences with these?
 https://www.costco.ca/CatalogSearch?key ... ageSize=96
 We have the 80L one and we love it - no hands to open or close means less germs flying around, great with our toddler too. It is a bit pricey for a garbage can, but hey no complaints here. The ones that you have to step on always seem to break anyways, so we won't have that issue with this. Had it for probably 2-3+ years now and still on the original batteries (4 Ds I think?).</v>
      </c>
      <c r="C7847" s="14" t="str">
        <f>VLOOKUP(A7847,Sample!A:C,3,0)</f>
        <v>Long Form</v>
      </c>
      <c r="D7847" s="14" t="str">
        <f>VLOOKUP(A7847,Sample!A:E,5,0)</f>
        <v>NEGATIVE</v>
      </c>
      <c r="E7847" t="str">
        <f t="shared" si="1"/>
        <v>en</v>
      </c>
    </row>
    <row r="7848" hidden="1">
      <c r="A7848" s="4" t="s">
        <v>26293</v>
      </c>
      <c r="B7848" s="14" t="str">
        <f>VLOOKUP(A7848,Sample!A:B,2,0)</f>
        <v>Get an additional bonus point
 When you use your eligible Chase Sapphire® card in Chase Pay®, Android Pay,
 Apple Pay® or Samsung Pay
 Can you double dip this with uber?</v>
      </c>
      <c r="C7848" s="14" t="str">
        <f>VLOOKUP(A7848,Sample!A:C,3,0)</f>
        <v>Long Form</v>
      </c>
      <c r="D7848" s="14" t="str">
        <f>VLOOKUP(A7848,Sample!A:E,5,0)</f>
        <v>NEUTRAL</v>
      </c>
      <c r="E7848" t="str">
        <f t="shared" si="1"/>
        <v>en</v>
      </c>
    </row>
    <row r="7849" hidden="1">
      <c r="A7849" s="4" t="s">
        <v>26296</v>
      </c>
      <c r="B7849" s="14" t="str">
        <f>VLOOKUP(A7849,Sample!A:B,2,0)</f>
        <v>Okay so my mobo only has CPU and OPT. I tried both and neither pick up a reading from the pump. Not even with Corsair Link. Hopefully this is just a classic case of pump going out. Running to Best Buy to grab a new cooler real quick. I'll see if this was the issue. Thanks guys so much for the help.</v>
      </c>
      <c r="C7849" s="14" t="str">
        <f>VLOOKUP(A7849,Sample!A:C,3,0)</f>
        <v>Long Form</v>
      </c>
      <c r="D7849" s="14" t="str">
        <f>VLOOKUP(A7849,Sample!A:E,5,0)</f>
        <v>NEUTRAL</v>
      </c>
      <c r="E7849" t="str">
        <f t="shared" si="1"/>
        <v>en</v>
      </c>
    </row>
    <row r="7850" hidden="1">
      <c r="A7850" s="4" t="s">
        <v>26299</v>
      </c>
      <c r="B7850" s="14" t="str">
        <f>VLOOKUP(A7850,Sample!A:B,2,0)</f>
        <v>.
 Yes, gentrification and demographics, place that aside though,
 If you have tattoos and have used chainsaw for 20 years, then applying for work as lumberjack may be no issue,
 If you have tattoos and you work a Dollar store for ten years in retail, then trying to get retail work at Macy's or uppity class, then probably not,
 Qualifications and stature and behavior and mannerism and etiquette,
 Some stores have questionnaires, and simple truthiness can spell trouble, falsities as well, You either appear to suit the bill, or you are just not Victoria's Secret compatible.
 But for what ever it's worth you could start you own shop and hire your own kind of personnel, that works,
 ..</v>
      </c>
      <c r="C7850" s="14" t="str">
        <f>VLOOKUP(A7850,Sample!A:C,3,0)</f>
        <v>Long Form</v>
      </c>
      <c r="D7850" s="14" t="str">
        <f>VLOOKUP(A7850,Sample!A:E,5,0)</f>
        <v>NEUTRAL</v>
      </c>
      <c r="E7850" t="str">
        <f t="shared" si="1"/>
        <v>en</v>
      </c>
    </row>
    <row r="7851" hidden="1">
      <c r="A7851" s="4" t="s">
        <v>26302</v>
      </c>
      <c r="B7851" s="14" t="str">
        <f>VLOOKUP(A7851,Sample!A:B,2,0)</f>
        <v>Paxil Neuropathy Selective Serotonin Reuptake Inhibitors Prednisone For Cluster Headache Pain . Avodart For Propecia Codeine Pregnancy And Breastfeeding Stopping Prozac Suddenly Lithium Urinary Accident order from nigeria prescription sg best to no where generic uk not available by Prednisone For Pets Hormone . Order progesterone drugs. Order progesterone over the counter. Progesterone France Brand Name where to purchase drug progesterone Find Progesterone Sales Otc Best Buy Progesterone order progesterone cheap generic form online no prescription. Tabs progesterone 5mg on sale secure 28 Feb 2014. Some tags: Trusted Pharmacy Progesterone 240 DAYS SUPPLY ORDER BUY FAST! Progesterone discounts indian price for Progesterone no. Manometer And Migraines Metoclopramide Mexico Our [url=http://asuh.hawaii.edu/drhazelton/buy_cheap_clonidine_online_no_prescription_cheap_clonidine_delivery ]Buy clonidine overnight fedex[/url] 
 [url=http://www.mombasatti.ac.ke/forums/topic/buy-vivanza-without-prescription-online-buy-vivanza-using-mastercard]http://www.mombasatti.ac.ke/forums/topic/buy-vivanza-without-prescription-online-buy-vivanza-using-mastercard/[/url] [url]http://medicineandhealthukm.com/author/diflucan-cheap-buy-generic-diflucan-online[/url] [url]https://www.ju.edu.et/jl/content/buy-cheap-esomeprazole-no-prescription-needed-buy-esomeprazole-tablets[/url] [url=http://dtsold.sunykorea.ac.kr/node/742561]Cheap Etoposide Canada[/url] [url=http://tenisovysvet.takurcitee.sk/forums/topic/where-can-i-buy-coversyl-buy-coversyl-canada-online]Buy Coversyl Canada Online[/url] Kaliber – 4,5 mm/.177. Odpor spuste – 500 g. Pohon – stlaceny vzduch na 200 barov (cca 170 vystrelov) Rozmery zbrane d/v/s: - so sportovou pistolovou. Blepharitis Ciprofloxacin Doctor Allergy Treat [url=http://www.mombasatti.ac.ke/forums/topic/where-can-i-buy-flonase-canadian-pharmacy-online-flonase-pharmacy]Online Flonase pharmacy[/url] [url=http://www.liquidsunrayz.com/index.php/forum/welcome-mat/topic/create]Buy zyprexa medication no prescription[/url] [url=http://www.inertialscience.com/xe/?mid=CSrequest&amp;document_srl=203498]Pharmacy Prednisolone no prescrption Buy Prednisolone With Discover Card No Prescription[/url] [url=http://www.inertialscience.com/xe/?mid=CSrequest&amp;document_srl=204084]Buy NO PRESCRIPTION Vardenafil Buy Vardenafil Online In Canada[/url] [url=http://www.mombasatti.ac.ke/forums/topic/buy-actimoxi-without-prescription-medications-actimoxi-online-canada]Buy Actimoxi Without Prescription Medications, Actimoxi Online Canada[/url] Bupropion Csv No Prescription Sandoz Voltaren Tablets 50mg
 [url=http://www.onenightyourchoice.com/ONYC_BB/viewtopic.php?f=2&amp;t=2150002]Milk Allergy Treatment Infants[/url]
  [url=http://www.alobrasil.com/es/node/843188]Want to Buy Aripiprazole Overnight American Express, Cheap Aripiprazole Mastercard[/url] [url=https://forums.reignofgaming.net/threads/buy-mefloquine-online-canada-order-mefloquine-online.94885], Buy Mefloquine Online Canada[/url] [url=http://www.liquidsunrayz.com/index.php/forum/welcome-mat/163559-order-xopenex-no-prescription-pharmacy-discount-real-xopenex]Buy Xopenex[/url] [url=http://upek.com.pl/showthread.php?p=3824225#post3824225]Lisinopril 5 Mg Tablet Prinivil[/url]
 [url=http://thepublicsafetynetwork.com/index.php?option=com_comprofiler&amp;Itemid=53]No Prescription Generic Proscar Perscription[/url]</v>
      </c>
      <c r="C7851" s="14" t="str">
        <f>VLOOKUP(A7851,Sample!A:C,3,0)</f>
        <v>Long Form</v>
      </c>
      <c r="D7851" s="14" t="str">
        <f>VLOOKUP(A7851,Sample!A:E,5,0)</f>
        <v>NEUTRAL</v>
      </c>
      <c r="E7851" t="str">
        <f t="shared" si="1"/>
        <v>en</v>
      </c>
    </row>
    <row r="7852" hidden="1">
      <c r="A7852" s="4" t="s">
        <v>26305</v>
      </c>
      <c r="B7852" s="14" t="str">
        <f>VLOOKUP(A7852,Sample!A:B,2,0)</f>
        <v>By Tusika MartinWork seems to have ground to a halt at the Skeldon Sugar Factory as the contractor awaits engineers and sugar cane to conduct another test run.Yesterday, President Bharrat Jagdeo said that as soon as the contractor gets its engineers to Guyana and as soon as there is adequate supply of cane the factory will be tested again.The Head of State had previously said that the China National Technology Import and Export Corporation (CNTIC) responsible for the construction of the factory will face liquated damages for the delay.On September 15, NFL Jerseys China Cheap , 2008, Site Representative of China National Technology Import and Export Corporation (CNTIC), Andrew Jin told the media that the trial run showed that there were problems between the punt dumper and the conveyor belt, Cheap NFL Jerseys , while, at the same time, difficulties have been encountered with the shredder bearings.‘Choking’, NFL Jerseys Outlet , he had said, was occurring when fresh water was pumped into the diffuser. This same problem recurred at the second and third evaporators.Two days after it was announced that the factory was indeed having technical difficulties, Minister of Agriculture, Robert Persaud said that Guyana was examining legal options and remedies, which can be enforced against CNTIC.The minister said that fines can be imposed under the contract signed between Guyana and the Chinese company. The fines can exceed US$5M.Meanwhile, commenting on the ‘turn around plan’ to salvage the sugar industry, Wholesale Authentic Jerseys , President Jagdeo said yesterday that the Interim Board met with the two trade unions that are representing workers in the sugar industry.During the meeting the board outlined the ‘turn around plan’ with the Unions.“This is key. We need to get production up…Workers have to work with management and work together to get the production up…If we do not get production up then the industry will be in jeopardy, NFL Jerseys Outlet ,” the President said yesterday.Following the official handover of Skeldon factory, there are three further 72-hour tests which can be carried out by the owner during the next year. During that period, the contractor is still responsible for defects arising from those tests, despite the fact that the factory would be in commercial use.The new factory is expected to produce 110,000 tonnes of sugar a year.But even as the factory is yet to be up and running, Authentic Jerseys Cheap , the Guyana Sugar Corporation is experiencing major financial problems as the company ended last year with an almost $3B deficit.</v>
      </c>
      <c r="C7852" s="14" t="str">
        <f>VLOOKUP(A7852,Sample!A:C,3,0)</f>
        <v>Long Form</v>
      </c>
      <c r="D7852" s="14" t="str">
        <f>VLOOKUP(A7852,Sample!A:E,5,0)</f>
        <v>NEGATIVE</v>
      </c>
      <c r="E7852" t="str">
        <f t="shared" si="1"/>
        <v>en</v>
      </c>
    </row>
    <row r="7853" hidden="1">
      <c r="A7853" s="4" t="s">
        <v>26308</v>
      </c>
      <c r="B7853" s="14" t="str">
        <f>VLOOKUP(A7853,Sample!A:B,2,0)</f>
        <v>__Badfinger__, on Sep 15 2017 - 15:48, said:
 ​thankyou sir, one of the most under appreciated bands from back in the day of REAL bands 
 Agree on both counts.
 One of my shortlisters, by the band. 
 These guys should have been huge. But inner turmoil, management and money issues, etc... tragically took their toll on the band. 
 Anyhoo... I'll stop now as I don't to spoil the music.
 This track alone proves both his points folks.</v>
      </c>
      <c r="C7853" s="14" t="str">
        <f>VLOOKUP(A7853,Sample!A:C,3,0)</f>
        <v>Long Form</v>
      </c>
      <c r="D7853" s="14" t="str">
        <f>VLOOKUP(A7853,Sample!A:E,5,0)</f>
        <v>NEUTRAL</v>
      </c>
      <c r="E7853" t="str">
        <f t="shared" si="1"/>
        <v>en</v>
      </c>
    </row>
    <row r="7854" hidden="1">
      <c r="A7854" s="4" t="s">
        <v>26311</v>
      </c>
      <c r="B7854" s="14" t="str">
        <f>VLOOKUP(A7854,Sample!A:B,2,0)</f>
        <v>Quote:
  Originally Posted by R3P0
  Is the movie any better cause quite frankly SS sucked hard
 Do what? Not following your question</v>
      </c>
      <c r="C7854" s="14" t="str">
        <f>VLOOKUP(A7854,Sample!A:C,3,0)</f>
        <v>Long Form</v>
      </c>
      <c r="D7854" s="14" t="str">
        <f>VLOOKUP(A7854,Sample!A:E,5,0)</f>
        <v>NEUTRAL</v>
      </c>
      <c r="E7854" t="str">
        <f t="shared" si="1"/>
        <v>en</v>
      </c>
    </row>
    <row r="7855" hidden="1">
      <c r="A7855" s="4" t="s">
        <v>26314</v>
      </c>
      <c r="B7855" s="14" t="str">
        <f>VLOOKUP(A7855,Sample!A:B,2,0)</f>
        <v>Quote: : white Treaties?
 How could America NOT respond if its allies were attacked by North Korea?
 As for how North Korea has developed the technology, this piece in Global News is enlightening, a lot of detailed info here. It's certainly not as simple as "they got given it"
 http://globalnews.ca/news/3448765/no...clear-weapons/</v>
      </c>
      <c r="C7855" s="14" t="str">
        <f>VLOOKUP(A7855,Sample!A:C,3,0)</f>
        <v>Long Form</v>
      </c>
      <c r="D7855" s="14" t="str">
        <f>VLOOKUP(A7855,Sample!A:E,5,0)</f>
        <v>NEUTRAL</v>
      </c>
      <c r="E7855" t="str">
        <f t="shared" si="1"/>
        <v>en</v>
      </c>
    </row>
    <row r="7856" hidden="1">
      <c r="A7856" s="4" t="s">
        <v>26317</v>
      </c>
      <c r="B7856" s="14" t="str">
        <f>VLOOKUP(A7856,Sample!A:B,2,0)</f>
        <v>iceberg said: ↑ any particular reason we need a pic of russia for this? Click to expand... have you seen my question?
 and " Falling oil prices: Who are the winners and losers?" and N1 is not even Venezuela but Muscovy, do you agree?
 "
 Falling oil prices: Who are the winners and losers? "
 Russia is one of the world's largest oil producers, and its dramatic interest rate hike to 17% in support of its troubled rouble underscores how heavily its economy depends on energy revenues, with oil and gas accounting for 70% of export incomes.
 US Dollar v Russian Rouble
 Russia loses about $2bn in revenues for every dollar fall in the oil price, and the World Bank has warned that Russia's economy would shrink by at least 0.7% in 2015 if oil prices do not recover.
 Despite this, Russia has confirmed it will not cut production to shore up oil prices.
 "If we cut, the importer countries will increase their production and this will mean a loss of our niche market," said Energy Minister Alexander Novak.
 Falling oil prices, coupled with western sanctions over Russia's support for separatists in eastern Ukraine have hit the country hard.
 The government has cut its growth forecast for 2015, predicting that the economy will sink into recession.
 Former finance minister, Alexei Kudrin, said the currency's fall was not just a reaction to lower oil prices and western sanctions, "but also [a show of] distrust to the economic policies of the government".
 Given the pressures facing Moscow now, some economists expect further measures to shore up the currency.
 "We think capital controls as a policy measure cannot be off the table now," said Luis Costa, a senior analyst at Citi.
 While President Putin is not using the word "crisis", Prime Minister Dmitry Medvedev has been more forthright on Russia's economic problems.
 "Frankly, we, strictly speaking, have not fully recovered from the crisis of 2008," he said in a recent interview.
 Because of the twin impact of falling oil prices and sanctions, he said the government had had to cut spending. "We had to abandon a number of programmes and make certain sacrifices."
 Russia's interest rate rise may also bring its own problems, as high rates can choke economic growth by making it harder for businesses to borrow and spend.
 Falling oil prices: Winners and losers</v>
      </c>
      <c r="C7856" s="14" t="str">
        <f>VLOOKUP(A7856,Sample!A:C,3,0)</f>
        <v>Long Form</v>
      </c>
      <c r="D7856" s="14" t="str">
        <f>VLOOKUP(A7856,Sample!A:E,5,0)</f>
        <v>NEGATIVE</v>
      </c>
      <c r="E7856" t="str">
        <f t="shared" si="1"/>
        <v>en</v>
      </c>
    </row>
    <row r="7857" hidden="1">
      <c r="A7857" s="4" t="s">
        <v>26320</v>
      </c>
      <c r="B7857" s="14" t="str">
        <f>VLOOKUP(A7857,Sample!A:B,2,0)</f>
        <v>Where to Buy Discount Loxitane + loxitane over the counter buy
  Buy Loxapine Drugs! Best Price Generic Loxitane 10mg Over The Counter Fedex!USA GB CA UK NZ - Loxitane - Loxapine - 10 mg Buy Quick delivery medical drug to your country!! Loxitane - Purchase Loxitane (Loxapine) Now! Enter Here! Tagged with 'Loxitane':feldene online canada pharmacy onlinecheap loxitane online pharmaciesbuy loxitane securely onlinecan you buy loxitane at a pharmacyloxitane buy cvsbuy loxitane locally It is just an indicator that they would have made an effort to reduce the risks of heart problems during later stages.can i order loxitanehttp://southweddingdreams.com/index....inex-no-rx/buy generic loxitane loxapine online with no prescriptionbuy generic loxitane loxapine online free shippingonline pharmacy buy loxitane reviewsbuy cheap loxitane bars onlinebuy loxitane loxapine online best pharmacywhere to buy loxitane online legallybuy loxitane pictureorder loxitane ucs codsafe place to buy loxitane frombuy loxitane 10 mg generic on linehttp://amusecandy.com/blogs/post/104821purchase loxitane over the counterwhere to buy loxitane for cheapcan i really buy loxitane loxapine onlinebuy generic loxitane loxapine safelycheap generic loxitane buybuy loxitane with paypalcheap loxitane suppliesloxitane super cheap Smoking constricts the airways,best buy loxitane softtabsloxitane a safe buy onlinehow to buy loxitane cheap onlinewhere to buy loxitane genericsFor those who like to eat fish, Loxitane Loxapine and to avoid future flair ups,</v>
      </c>
      <c r="C7857" s="14" t="str">
        <f>VLOOKUP(A7857,Sample!A:C,3,0)</f>
        <v>Long Form</v>
      </c>
      <c r="D7857" s="14" t="str">
        <f>VLOOKUP(A7857,Sample!A:E,5,0)</f>
        <v>NEUTRAL</v>
      </c>
      <c r="E7857" t="str">
        <f t="shared" si="1"/>
        <v>en</v>
      </c>
    </row>
    <row r="7858" hidden="1">
      <c r="A7858" s="4" t="s">
        <v>26323</v>
      </c>
      <c r="B7858" s="14" t="str">
        <f>VLOOKUP(A7858,Sample!A:B,2,0)</f>
        <v>waterdestiny wrote:
  Are there alot of FTs inside? What about the higher management?
 Was there some time back. Abnn there lor especially finance dept. There are many ft.</v>
      </c>
      <c r="C7858" s="14" t="str">
        <f>VLOOKUP(A7858,Sample!A:C,3,0)</f>
        <v>Long Form</v>
      </c>
      <c r="D7858" s="14" t="str">
        <f>VLOOKUP(A7858,Sample!A:E,5,0)</f>
        <v>NEUTRAL</v>
      </c>
      <c r="E7858" t="str">
        <f t="shared" si="1"/>
        <v>en</v>
      </c>
    </row>
    <row r="7859" hidden="1">
      <c r="A7859" s="4" t="s">
        <v>26326</v>
      </c>
      <c r="B7859" s="14" t="str">
        <f>VLOOKUP(A7859,Sample!A:B,2,0)</f>
        <v>Quote: : OMFG, this too! There's an app that samsung preloads called peel remote. it's for their IR blaster that works with tvs stereos etc. but as of a few months ago, they started putting full screen ads in. and not just in the app, the damn things pop up randomly when i'm using the phone. like, with no warning, a random ad will take up my whole screen. Even when i haven't used the app in MONTHS! I finally disabled it and uninstalled all the updates. I really like the app itself, when i actually use it. It's really well made, but it's like they just decided to monetize their whole install base one day and put these ridiculous ads in.
 Also, i haven't had a motorola in years, so i guess i shouldn't comment on it. they could be better now, but they used to be cheap and break all the time. What kind of mods do you do to them?
 EDIT: i wish i could just pay samsung like $10-$20 and get a clean install of android for my s6, or at least be able to remove preinstalled apps permanently. or better yet, i wish google would just offer android directly for third-party phones. the popular ones at least... The only thing that could technically be considered a mod would be Xposed. I mostly use it to remove YouTube ads, since the app became unusable because of how long and recurrent the ads are now. I also like installing custom kernels and ROMs. I would like to become a developer some day. Not of apps, since I don't like high level programming languages.
 Simply rooting the phone would be enough to remove the bloatware, but with a locked bootloader rooting relies only on those "one click root" programs, which are more invasive than the ads themselves, and probably half the code is designed to steal data. The same goes for Lucky Patcher.
 I swear this is the first time I hear about ads in pre-installed apps. That is completely outrageous.
 About Google providing stock firmware for every phone, I doubt that'll happen. I believe Android remains open source because Google doesn't want to port the OS to every device themselves. However, it would be awesome.</v>
      </c>
      <c r="C7859" s="14" t="str">
        <f>VLOOKUP(A7859,Sample!A:C,3,0)</f>
        <v>Long Form</v>
      </c>
      <c r="D7859" s="14" t="str">
        <f>VLOOKUP(A7859,Sample!A:E,5,0)</f>
        <v>NEGATIVE</v>
      </c>
      <c r="E7859" t="str">
        <f t="shared" si="1"/>
        <v>en</v>
      </c>
    </row>
    <row r="7860" hidden="1">
      <c r="A7860" s="4" t="s">
        <v>26329</v>
      </c>
      <c r="B7860" s="14" t="str">
        <f>VLOOKUP(A7860,Sample!A:B,2,0)</f>
        <v>Quote: : Have you tried transferring the points through the UR portal? I've been transferring points from my Freedom card to my CSR card without issue. I was having some problems doing it online and called chase last month and was told you couldn't transfer from the Freedom to another card. I figured out how to do it finally this morning.</v>
      </c>
      <c r="C7860" s="14" t="str">
        <f>VLOOKUP(A7860,Sample!A:C,3,0)</f>
        <v>Long Form</v>
      </c>
      <c r="D7860" s="14" t="str">
        <f>VLOOKUP(A7860,Sample!A:E,5,0)</f>
        <v>NEUTRAL</v>
      </c>
      <c r="E7860" t="str">
        <f t="shared" si="1"/>
        <v>en</v>
      </c>
    </row>
    <row r="7861" hidden="1">
      <c r="A7861" s="4" t="s">
        <v>26332</v>
      </c>
      <c r="B7861" s="14" t="str">
        <f>VLOOKUP(A7861,Sample!A:B,2,0)</f>
        <v>Selling my galaxy S7 as i upgrade to S8.
 It is in new condition, only few scratch on the screen protection but you can always change it. It comes with charger (no cable, u can use any usb)</v>
      </c>
      <c r="C7861" s="14" t="str">
        <f>VLOOKUP(A7861,Sample!A:C,3,0)</f>
        <v>Long Form</v>
      </c>
      <c r="D7861" s="14" t="str">
        <f>VLOOKUP(A7861,Sample!A:E,5,0)</f>
        <v>NEUTRAL</v>
      </c>
      <c r="E7861" t="str">
        <f t="shared" si="1"/>
        <v>en</v>
      </c>
    </row>
    <row r="7862" hidden="1">
      <c r="A7862" s="4" t="s">
        <v>26334</v>
      </c>
      <c r="B7862" s="14" t="str">
        <f>VLOOKUP(A7862,Sample!A:B,2,0)</f>
        <v>Dear God!
 Hahaha just kidding (mostly), yeah I was thinking it's just a temp thing. My H115i i'm hitting 65ish so not much chance of XFR. I think I applied the old AS5 too thick, going with Kryanaut next.
 All will be proven when I put it under real water....contained within the case :P
 Interesting that you went separate loops...i'm going to combine my GFX(x2 in a couple of months) and CPU into a single loop, I hope there is enough cooling capacity, my case can only fit 1 x 360x60 and 1 x 280x35 but i'm banking on the fact that when the CPU is fully loaded the GFX cards normally wont be and vice versa so for most of the time it should be quiet, I don't mind fan noise when i'm rendering or gaming etc.
 In other news, if you have a Samsung 960 evo, could you post your crystal disk mark score? I think there maybe something wrong with the chipset or just the ASUS board because the 4K Q32T results seem low, i've posted in OC forums (post 750 of this) and others seem to be having similar issues but i'd like another board result to confirm.</v>
      </c>
      <c r="C7862" s="14" t="str">
        <f>VLOOKUP(A7862,Sample!A:C,3,0)</f>
        <v>Long Form</v>
      </c>
      <c r="D7862" s="14" t="str">
        <f>VLOOKUP(A7862,Sample!A:E,5,0)</f>
        <v>NEUTRAL</v>
      </c>
      <c r="E7862" t="str">
        <f t="shared" si="1"/>
        <v>en</v>
      </c>
    </row>
    <row r="7863" hidden="1">
      <c r="A7863" s="4" t="s">
        <v>26337</v>
      </c>
      <c r="B7863" s="14" t="str">
        <f>VLOOKUP(A7863,Sample!A:B,2,0)</f>
        <v>The current status of my phone: screen is black, and device is unresponsive to all buttons. The only sign of life is the pulsing blue notification light in the top left. I've tried everything I can think of, and the Internet has given me no answers so far. 
 The ONLY thing I can think of that could've caused this is - I was using my phone as normal this morning, when I got a little bit of dirt in the headphone jack. I tapped it out and plugged my earbuds in, feeling a small crunch, so I figured there must've been a little dirt left inside, but no big deal right? Music played, phone worked as usual, I put it away in my pocket. Took it back out a while later and the blue light was on, but the screen was not coming on. Every 20ish seconds a white line flashed, going down the whole far right side of the screen. 
 It's been a few hours now with no difference except I haven't seen the white line flash in a while. please help! I've tried taking the sim card in and out multiple times, I can't access the battery, I have tried plugging it in to normal chargers and to the computer. I've tried cleaning out the headphone jack and plugging the earbuds in and out to try and get it to work again if that was the source of the problem. Nothing is working.</v>
      </c>
      <c r="C7863" s="14" t="str">
        <f>VLOOKUP(A7863,Sample!A:C,3,0)</f>
        <v>Long Form</v>
      </c>
      <c r="D7863" s="14" t="str">
        <f>VLOOKUP(A7863,Sample!A:E,5,0)</f>
        <v>NEGATIVE</v>
      </c>
      <c r="E7863" t="str">
        <f t="shared" si="1"/>
        <v>en</v>
      </c>
    </row>
    <row r="7864" hidden="1">
      <c r="A7864" s="4" t="s">
        <v>26340</v>
      </c>
      <c r="B7864" s="14" t="str">
        <f>VLOOKUP(A7864,Sample!A:B,2,0)</f>
        <v>http://www.france24.com/en/20170913...officially-named-host-city-2024-olympic-games
 Paris officially named host city for the 2024 Olympic Games
 © Screengrab | Paris Mayor Anne Hidalgo, IOC President Thomas Bach and Los Angeles Mayor Eric Garcetti in Lima, Peru, on September 13, 2017.
 Video by Ellen GAINSFORD
 Text by FRANCE 24 Follow france24_en on twitter
 Latest update : 2017-09-14
 The International Olympic Committee named Paris and Los Angeles as hosts for the 2024 and 2028 Olympics on Wednesday, crowning two cities at the same time in a historic first for the embattled sports body.
 Loud applause rang out at the Lima Convention Centre shortly after the IOC membership voted to approve a deal hashed out in July which arranged for Paris to be given 2024 and Los Angeles 2028.
 Paris and Los Angeles bid leaders joined International Olympic Committee President Thomas Bach on stage as the award was confirmed, embracing after an outcome hailed as a "win-win-win" by the IOC.
 Congratulations @Paris2024 ! I can't wait for 2024 to share this event with the world! ðŸ˜ƒ #Paris2024 #ReadyFor24 #EiffelTower pic.twitter.com/2C58FVrUu6
 La tour Eiffel (@LaTourEiffel) September 13, 2017
 Both Paris and Los Angeles made final presentations to IOC delegates before the formality of the rubber-stamp vote was taken.
 "You can't imagine what this means to us, incredible, so strong," Paris 2024 co-chairman Tony Estanguet told delegates shortly before the vote.
 It marked the final act of a campaign that had been stripped of the usual intrigue ever since Paris and Los Angeles agreed to carve up 2024 and 2028 in July following encouragement from the IOC.
 French President Emmanuel Macron reacts to Paris being named 2024 Olympics host
 Paris 2024 officials hugged and cheered following the vote, basking in victory after three previous failed bids to land the 1992, 2008 and 2012 Olympics.
 The 2024 Games will mark the third time Paris has staged the Olympics, coming exactly 100 years after they last hosted the Games.
 Los Angeles 2028 officials also celebrated the return of the Olympics to US soil.
 The 2028 Olympics will be the first summer games held in the United States since the chaotic 1996 Games in Atlanta. The US hosted the Olympic winter games in Salt Lake City in 2002.
 Congratulations to our friends @Paris2024 ! See you in 2024! pic.twitter.com/W8NznBuIUM
 LA 2028 (@LA2028) September 13, 2017
 It will also mark the third time that Los Angeles has hosted the Olympics following successful editions in 1932 and 1984.
 "Los Angeles reflects the face of America's future and the heart of American values of inclusiveness, generosity and unity," Los Angeles mayor Eric Garcetti said during his final pitch to IOC members.
 'Too many losers'
 Paris and Los Angeles emerged from the initial bidding race for the 2024 Games after a number of cities withdrew citing waning public support and concerns over budget.
 Hamburg, Rome, Budapest and Boston all fell by the wayside during the competition, reflecting the political difficulties in persuading voters that staging the Olympics is worth the multi-billion-dollar price tag.
 âš¡ï¸ Historic! The IOC selects Paris as host city of the 2024 Olympic Games! ðŸ‘The Parc des Princes ðŸŸï¸ is ready!âš½ï¸ #Paris2024 pic.twitter.com/9ueHsXbBKr
 PSG English (@PSG_English) September 13, 2017
 IOC chief Bach first signalled publicly that the double-award of an Olympics could be on the agenda in December last year, lamenting that the bidding process produced "too many losers".
 As the tussle for 2024 unfolded, and as the field thinned to leave just Los Angeles and Paris, the IOC's determination to secure two high-quality bids for the next two summer games became apparent.
 In July, the IOC announced it would award the staging rights for the 2024 and 2028 Olympics at the same meeting in Lima, laying the way for a swift agreement between the two over the running order.
 Itâ€™s official, the 2024 Olympic Games will be held in @Paris ! ðŸ‘ #ANousLesJeux We canâ€™t wait for #Paris2024 and #LA2028 ! ðŸ‡«ðŸ‡·ðŸ‡ºðŸ‡¸ðŸ’ª @FranceinLA pic.twitter.com/p5xOtvWOdC
 French Embassy U.S. (@franceintheus) September 13, 2017
 The drama-free conclusion to the race also eliminates the risk of the vote being tainted by the sort of scandal that has embroiled the ballot for the 2016 Olympics.
 The IOC was left tackling a fresh wave of graft allegations last week when investigators in Brazil swooped on the country's Olympics chief Carlos Nuzman.
 Nuzman stands accused of plotting to bribe IOC members into awarding Rio de Janeiro the 2016 Games at a 2009 vote in Copenhagen.
 The allegations swirling around Rio's bid revived memories of the Salt Lake City bribery scandal, which led to 20 IOC members being either kicked out of the Olympics' ruling body or pleading guilty to accepting bribes for votes.
 French investigators meanwhile have already announced they are investigating the 2013 vote in Buenos Aires which awarded the 2020 Olympics to Tokyo, following reports of secret payments into a Singapore-based bank account linked to the son of disgraced former world athletics chief Lamine Diack.
 (FRANCE 24 with AFP)
 Date created : 2017-09-13</v>
      </c>
      <c r="C7864" s="14" t="str">
        <f>VLOOKUP(A7864,Sample!A:C,3,0)</f>
        <v>Long Form</v>
      </c>
      <c r="D7864" s="14" t="str">
        <f>VLOOKUP(A7864,Sample!A:E,5,0)</f>
        <v>NEUTRAL</v>
      </c>
      <c r="E7864" t="str">
        <f t="shared" si="1"/>
        <v>en</v>
      </c>
    </row>
    <row r="7865" hidden="1">
      <c r="A7865" s="4" t="s">
        <v>26343</v>
      </c>
      <c r="B7865" s="14" t="str">
        <f>VLOOKUP(A7865,Sample!A:B,2,0)</f>
        <v>^youd be surprised manda</v>
      </c>
      <c r="C7865" s="14" t="str">
        <f>VLOOKUP(A7865,Sample!A:C,3,0)</f>
        <v>Long Form</v>
      </c>
      <c r="D7865" s="14" t="str">
        <f>VLOOKUP(A7865,Sample!A:E,5,0)</f>
        <v>NEUTRAL</v>
      </c>
      <c r="E7865" t="str">
        <f t="shared" si="1"/>
        <v>en</v>
      </c>
    </row>
    <row r="7866" hidden="1">
      <c r="A7866" s="4" t="s">
        <v>26345</v>
      </c>
      <c r="B7866" s="14" t="str">
        <f>VLOOKUP(A7866,Sample!A:B,2,0)</f>
        <v>Zombie Acorn said:
  ↑
  Lol so awesome.
 If only Obama could have stopped their progress on nukes.
  --- Post Merged, Sep 22, 2017 at 4:48 PM ---
 Trump gave a pretty great speech at the UN and put NK and Iran in their place. Shortly after he got China to shut NK out of their banking sector, something Obama couldn't do for 8 years.
  --- Post Merged, Sep 22, 2017 at 4:49 PM ---
 Kim only has two choices, back down and get overthrown, or step up and get his ass blown up. Trump knows this.
 You thought that was a good speech? The majority thought it was one of the worst speeches ever given to the UN general assembly.</v>
      </c>
      <c r="C7866" s="14" t="str">
        <f>VLOOKUP(A7866,Sample!A:C,3,0)</f>
        <v>Long Form</v>
      </c>
      <c r="D7866" s="14" t="str">
        <f>VLOOKUP(A7866,Sample!A:E,5,0)</f>
        <v>NEUTRAL</v>
      </c>
      <c r="E7866" t="str">
        <f t="shared" si="1"/>
        <v>en</v>
      </c>
    </row>
    <row r="7867" hidden="1">
      <c r="A7867" s="4" t="s">
        <v>26348</v>
      </c>
      <c r="B7867" s="14" t="str">
        <f>VLOOKUP(A7867,Sample!A:B,2,0)</f>
        <v>Please be advised that your recent contact to 7-Eleven Customer Service has now been resolved.
 Please see below for the resolution to your enquiry.
 Dear Yasir,
 Thank you for contacting 7-Eleven Stores Pty Ltd.
 Please accept my apologies for the issue that you are having with our 7-Eleven Fuel App.
 To resolve your Golf Issue, please attempt the below troubleshooting:
 - Turn off your phone
 - Remove your Sim Card
 - Restart your phone
 - Log into the Fuel App using WiFi
 - Turn off your phone
 - Reinsert your Sim Card
 - Restart your phone
 We have had some issues with Virgin Mobile Users and this appears to resolve the issue.</v>
      </c>
      <c r="C7867" s="14" t="str">
        <f>VLOOKUP(A7867,Sample!A:C,3,0)</f>
        <v>Long Form</v>
      </c>
      <c r="D7867" s="14" t="str">
        <f>VLOOKUP(A7867,Sample!A:E,5,0)</f>
        <v>NEGATIVE</v>
      </c>
      <c r="E7867" t="str">
        <f t="shared" si="1"/>
        <v>en</v>
      </c>
    </row>
    <row r="7868" hidden="1">
      <c r="A7868" s="4" t="s">
        <v>26351</v>
      </c>
      <c r="B7868" s="14" t="str">
        <f>VLOOKUP(A7868,Sample!A:B,2,0)</f>
        <v>12JEREMIA wrote: »
 LordOfTendons wrote: »
 12JEREMIA wrote: »
 Orchid13 wrote: »
 LordOfTendons wrote: »
 I think it would help your case if you would upload a few of your lots and sims to the exchange, and maybe post them here and explain why they need a hip hop station for their stories. Sometimes people need a visual to understand something.
 Not a bad idea. Also I recommend not to post over and over here if people haven’t replied to you OP. It seems like you are spamming same with CAPS. You might get banned.
 No I won't! I don't care if I will be banned, so guess what? You didn't add hip hop in City Living! You made City Living become cultural, you made it not being a celebrity-themed, and you made it become dumb as heck so guess what? You's developers are such a little scatterbrains! You know I don't care if you think that music and themes matter about it, I'm still waiting for it!
 There are well done celebrities all over the exchange. I have almost all celebrities in my game. Why don't you download some? I have a really nice Katy Perry, Justin Beiber, and even Strawberry Shortcake. There's something for everyone there. Do you need help running searches?
 No! I don't care if they add some kind of dumb ol' days that they've been talking about when having an update patch, I still don't like how they focus things! Now they will keep on focusing more themes, music, and things I don't care!
 It sounds like you've given up hope. You should put in your own custom music, sims and street art. Then you should upload some videos to show the developers how the game ought to be. If nobody shows them, how can you expect them to understand your vision? I'd be happy to help build a Katy Perry park for your game.</v>
      </c>
      <c r="C7868" s="14" t="str">
        <f>VLOOKUP(A7868,Sample!A:C,3,0)</f>
        <v>Long Form</v>
      </c>
      <c r="D7868" s="14" t="str">
        <f>VLOOKUP(A7868,Sample!A:E,5,0)</f>
        <v>NEUTRAL</v>
      </c>
      <c r="E7868" t="str">
        <f t="shared" si="1"/>
        <v>en</v>
      </c>
    </row>
    <row r="7869" hidden="1">
      <c r="A7869" s="4" t="s">
        <v>26354</v>
      </c>
      <c r="B7869" s="14" t="str">
        <f>VLOOKUP(A7869,Sample!A:B,2,0)</f>
        <v>Rod1 said:
  ↑
  Your source says the Chinese central bank sent the memo on Monday. Trump's speech was given Tuesday. Chinese time travel confirmed, the world is doomed.
 I dont have an issue with a tough stance on North Korea, hope Kim falls.
 Anyway, what do you think about Trump singling out Iran and then giving a verbal blowjob to the Saudis?
 Trump Humpers are desperate for any victory, since Trump is a do nothing bitch.
 Ran on Mexico paying for the wall and he got soft on DACA but the Humpers stuck up for him.
 Hillary in jail but he can't even keep that harpy off TV.
 The biggest failure is getting rid of Obamacare. The GOP is on 0-50 on repeal attempts. Each attempt that fails is even sadder than the last. So sad Trumps party controls congress spent 7 years bitching about and can't even repeal it.
 So in order to not think about how they got conned, they make up victories.
 Very Sad.</v>
      </c>
      <c r="C7869" s="14" t="str">
        <f>VLOOKUP(A7869,Sample!A:C,3,0)</f>
        <v>Long Form</v>
      </c>
      <c r="D7869" s="14" t="str">
        <f>VLOOKUP(A7869,Sample!A:E,5,0)</f>
        <v>NEGATIVE</v>
      </c>
      <c r="E7869" t="str">
        <f t="shared" si="1"/>
        <v>en</v>
      </c>
    </row>
    <row r="7870" hidden="1">
      <c r="A7870" s="4" t="s">
        <v>26357</v>
      </c>
      <c r="B7870" s="14" t="str">
        <f>VLOOKUP(A7870,Sample!A:B,2,0)</f>
        <v>On 9/20/17 I dropped my laptop off at the local Best Buy in Huntsville AL for a cracked screen. I was told that my laptop would be sent off and I should receive it back in 7-10 business. Every call that I made to the Geek Squad for an update informed me that it was at the repair shop waiting for a part. Another called made to the store 10/4/17 I received the same information in which I kindly informed the girl on the phone that it had been saying the same thing since 9/27 and that there were no new updates. The individual on the phone informed me that she will be escalating and sending an email, and that someone would get back to me with a few days. On Saturday, 10/7 I called again and received the same responses: It is at the repair shop waiting for parts and that they will be escalating it and I will be receiving a call within the next few days. Another call pleased today 10/10/17 after receiving the same response, I asked to speak to a Manager. After waiting 20 minutes the manager Joel picked up the phone only to ask me if I knew the names of who answered the phone because he had no record of who stated that they were going to do the escalations. So you can only imagine how mad I was to hear his next response "We are going to do an escalation and someone will call you in the next few days." At that point I asked him for the number to corporate so that I can file a complaint. After calling the number, the Customer Service Rep tried to send me back to the store!!!! At this time I must say that I lost it. As I explained to her, I have already spoke to the store three times in the last week, and have received no assistance and wish to file a complaint. Her response "I'm sorry we're not corporate but you can file a complaint online/" Needless to say, I am nothing less than disappointed with Best Buy. I have been a regular customer with Best Buy in over 18 years, and I must say that their customer service has been going downhill with my last few purchases. Right now, I just want my computer or I want it replaced! I can honestly say that I have completely lost faith in Best Buy and its Geek Squad.</v>
      </c>
      <c r="C7870" s="14" t="str">
        <f>VLOOKUP(A7870,Sample!A:C,3,0)</f>
        <v>Long Form</v>
      </c>
      <c r="D7870" s="14" t="str">
        <f>VLOOKUP(A7870,Sample!A:E,5,0)</f>
        <v>NEGATIVE</v>
      </c>
      <c r="E7870" t="str">
        <f t="shared" si="1"/>
        <v>en</v>
      </c>
    </row>
    <row r="7871" hidden="1">
      <c r="A7871" s="4" t="s">
        <v>26360</v>
      </c>
      <c r="B7871" s="14" t="str">
        <f>VLOOKUP(A7871,Sample!A:B,2,0)</f>
        <v>Originally Posted by Ordinaryundone
  They are proof that a Replicant gave birth, via the damage to her cervix consistent with delivery complication and C-section. Luv presumably wants them so they can do tests and perhaps recreate the process.
 Wallace outright states that reproduction is the one mystery that Tyrell solved that he has not yet managed to do, and intends to discover how they did it by studying Rachael's bones and the Replicant child herself. It's not Luv who wants them - it's Wallace, giving her orders, which she always carries out.
 (it's worth noting that she never ends up actually lying, despite her threat to do so to the Lieutenant. Neither does K, technically; although he doesn't tell the Lieutenant what he's actually done, he never says anything untrue; he simply responds to her questions without actually answering them.)</v>
      </c>
      <c r="C7871" s="14" t="str">
        <f>VLOOKUP(A7871,Sample!A:C,3,0)</f>
        <v>Long Form</v>
      </c>
      <c r="D7871" s="14" t="str">
        <f>VLOOKUP(A7871,Sample!A:E,5,0)</f>
        <v>NEUTRAL</v>
      </c>
      <c r="E7871" t="str">
        <f t="shared" si="1"/>
        <v>en</v>
      </c>
    </row>
    <row r="7872" hidden="1">
      <c r="A7872" s="4" t="s">
        <v>26363</v>
      </c>
      <c r="B7872" s="14" t="str">
        <f>VLOOKUP(A7872,Sample!A:B,2,0)</f>
        <v>pete11 said: ↑ Hi guys
 What I want to know and im sure everyone here does and everyone finds fascinating is the MOTIVE.
 I mean he was 64yrs old living in a retirement village, he was twice divorced, had kids and grandkids, had a current aussie girlfriend, (yet the cops are saying he was a loner, I don't think so) To me a loner is someone with no friends, no girlfriend, not someone who is divorced multiple times with grandkids and a current girlfriend.
 I could understand if he killed everyone at his WORKPLACE because I know how annoying work can be, trust me, yet he was retired living the life, spending his time going on cruises etc....
 They said he was very well off, he was a property developer with lots of houses and units.
 He didn't have a history of mental health problems, its not like he was a paranoid schitzophrenic who went off his meds.
 This dosent make sense at all to be honest, and I love reading true crime and stuff like that.
 He didn't suddenly SNAP, because he was in the hotel for 4 days, and he had like 40guns and thousands of rounds of ammo, so it was very well planned, so he didn't suddenly snap.
 From my reading experience I think it was one of 4 things.
 1.) he was diagnosed recently with a terminal illness like terminal cancer or he was told by his Dr he was going blind, and he wanted to go out with a bang.
 2.) He was 64yrs old, he realised how mundane his existence was, like all our lives are mundane, )unless you are a Hollywood superstar or some kind of super model travelling the world and meeting the rich and famous every day) so he realised his life was so mundane that he didn't wanna die as a nobody, he wanted society to read about him in the decades to come, so he thought the easiest way to become "famous" was to do a big massacre.
 3.) I read he liked to gamble, so he could have racked up huge gambling debts that he couldn't repay so he decided to go out with a bang.
 4.) he targeted a place where young people go to, a concert, so maybe he had a very long grudge against young people his whole life (maybe even from his school days) when he was bullied or no one wanted to be friends with him when he was young, and he held a grudge against young people his whole life and he finally "snapped" at the age of 64 by targeting young people at a concert.
 They are the only 4 "logical" things I can come up with as to motive.
 It could have been a "perfect storm" of 2 or 3 of the above that pushed him over the edge, maybe he was diagnosed with terminal cancer and he had gambling debts and he was sick of his mundane existence.
 The police haven't mentioned a suicide note or any manifesto so no one will every know 100% why he did it.
 We know he didn't suddenly snap, because he planned it
 we know he didn't lose his job, because he was retired.
 we know he didn't have money issues because he was a successful property developer
 His brother is saying he is in shock that he was a nice guy etc... but of course his brother will say that, no one will ever say my brother was a vicious animal who had a crazy mind.
 I wonder if now the killers family will try and make money off this, like his brother could write a book called (my crazy brother) or something like that? only in America as they say.
 So lets all speculate in an educated way, what do you guys think the possible motive could have been?
 We know in other US massacres there were motives, in sandy hook the guy killed those kids as revenge because his mother taught at the school, the Virginia tech shooter killed 32 because he was bullied at university, the orlando nighclub shooter was ISIS inspired and he hated gays.
 So what do you guys think about possible motive to this vegas massacre?
 cheers. Click to expand... I reckon we ALL know the motive....but just can't prove it yet...but it will come out and as usual the authorities and the media will suppress it as much as possible. vinny 4 303 more messages 03/10/17 18:32 First Prev 6</v>
      </c>
      <c r="C7872" s="14" t="str">
        <f>VLOOKUP(A7872,Sample!A:C,3,0)</f>
        <v>Long Form</v>
      </c>
      <c r="D7872" s="14" t="str">
        <f>VLOOKUP(A7872,Sample!A:E,5,0)</f>
        <v>NEUTRAL</v>
      </c>
      <c r="E7872" t="str">
        <f t="shared" si="1"/>
        <v>en</v>
      </c>
    </row>
    <row r="7873" hidden="1">
      <c r="A7873" s="4" t="s">
        <v>26366</v>
      </c>
      <c r="B7873" s="14" t="str">
        <f>VLOOKUP(A7873,Sample!A:B,2,0)</f>
        <v>Zombie Acorn said: ↑ That was with China on their side, things are going to get a little bleaker around NK, especially if you can't afford to feed your army. Kim will be forced to make a move one way or another. Click to expand... Well, that would be true, if China was not helping them. So, you think China has stopped helping them?
 From what I read, we have a second-hand statement from Donald Trump that China has made a statement that it wants Chinese banks to stop dealing with North Korea. I will pass commenting on (a) the credibility of Trump as a source, (b) the percentage chance of Trump understanding the details of a statement on macroeconomics, and (c) the percentage chance that China was simply telling Trump what he wanted to hear, and go straight to (d): why do you think this will actually affect North Korea?
 Even assuming that China actually follows through on this statement, the major support China provides is the oil, food, and other goods it ships over the border. So long as these shipments continue, I don't see much pressure placed on NK with this...</v>
      </c>
      <c r="C7873" s="14" t="str">
        <f>VLOOKUP(A7873,Sample!A:C,3,0)</f>
        <v>Long Form</v>
      </c>
      <c r="D7873" s="14" t="str">
        <f>VLOOKUP(A7873,Sample!A:E,5,0)</f>
        <v>NEUTRAL</v>
      </c>
      <c r="E7873" t="str">
        <f t="shared" si="1"/>
        <v>en</v>
      </c>
    </row>
    <row r="7874" hidden="1">
      <c r="A7874" s="4" t="s">
        <v>26369</v>
      </c>
      <c r="B7874" s="14" t="str">
        <f>VLOOKUP(A7874,Sample!A:B,2,0)</f>
        <v>JohnnieHolmesNole said: ↑ Pretty shocked that you guys are not using the American Express Black Card. Seems like I stumbled into a welfare line with you folks talking about "cash back" and other trivialities. We may need to rename this the Poors Locker Room. Click to expand... I make too much to qualify for food stamps</v>
      </c>
      <c r="C7874" s="14" t="str">
        <f>VLOOKUP(A7874,Sample!A:C,3,0)</f>
        <v>Long Form</v>
      </c>
      <c r="D7874" s="14" t="str">
        <f>VLOOKUP(A7874,Sample!A:E,5,0)</f>
        <v>NEUTRAL</v>
      </c>
      <c r="E7874" t="str">
        <f t="shared" si="1"/>
        <v>en</v>
      </c>
    </row>
    <row r="7875" hidden="1">
      <c r="A7875" s="4" t="s">
        <v>26372</v>
      </c>
      <c r="B7875" s="14" t="str">
        <f>VLOOKUP(A7875,Sample!A:B,2,0)</f>
        <v>Just called again, still down. This agent told me there would be a Play, Stay and Dine promotion, good 1/1 through 3/10 and a room only discount (didn't get the dates on that one). Asked me where I wanted to stay, told her Pop Century. She said that is included in either discount. Told me the room only discount at Pop Century will be 10% for public and 15% for Disney Visa. They were told system would be back up at 8 or 8:30, she didn't think it would be that early.</v>
      </c>
      <c r="C7875" s="14" t="str">
        <f>VLOOKUP(A7875,Sample!A:C,3,0)</f>
        <v>Long Form</v>
      </c>
      <c r="D7875" s="14" t="str">
        <f>VLOOKUP(A7875,Sample!A:E,5,0)</f>
        <v>NEUTRAL</v>
      </c>
      <c r="E7875" t="str">
        <f t="shared" si="1"/>
        <v>en</v>
      </c>
    </row>
    <row r="7876" hidden="1">
      <c r="A7876" s="4" t="s">
        <v>26375</v>
      </c>
      <c r="B7876" s="14" t="str">
        <f>VLOOKUP(A7876,Sample!A:B,2,0)</f>
        <v>Big fat F and the most recent complaint is now posted:
  Reviews &amp; Complaints
 View Customer Reviews [0]View Customer Complaints [3]
 Customer Complaints Summary
 3 complaints closed with BBB in last 3 years | 3 closed in last 12 months
 Complaint TypeTotal Closed ComplaintsBilling / Collection Issues1Problems with Product / Service2Advertising / Sales Issues0Delivery Issues0Guarantee / Warranty Issues0Total Closed Complaints3
 The business failed to respond to the dispute. (3 complaints)
 09/07/2017
 Problems with Product / Service
 Complaint
 Parents register their child using their software. Then they are suppose to pay us the fee, minus a small amount they charge as their fee. 
 In 2016, we were told that registrations fees paid by Credit Card went to the League via our registration software vendor, Jevin. When we went to contact Jevin and check on the process, they indicated they did not have a bank account on our account with them. We felt it would be better to have a check sent to us. We did not feel comfortable giving the bank account info to them.
 The vendor said they would send a check for the credit card payments made through their system. System says they have $3,925 in credit card fees owed to us. After we did not receive the check - we emailed and called several times from Sept. 2016 through Dec. 2016. Finally, the President of the company called us to tell us their bank account had been frozen. Come to find out, other leagues were accusing them of fraud. Google Jevin and you will see the other clubs missing their money. (Show Less of Complaint)
 Desired Settlement
 We want our $3,925 owed to us for the 2016 youth football registrations.
 06/29/2017
 Billing / Collection Issues
 Complaint
 ***** collected money on behalf of our league and has not returned to that money to us. They do not answer phone calls or return emails. 
 ***** was not supposed to collect funds from our league members, however they did anyways. It has been nearly 3 months and they have stopped returning emails and phone calls and have not deposited our funds paid to them. 11 league members paid $80 and ***** will not forward that money to us nor will they communicate with us. (Show Less of Complaint)
 Desired Settlement
 We would like the money due to us. Immediately. 
 03/10/2017
 Problems with Product / Service
 Complaint
 Our business entered into a contractual agreement in November 2015 wherein Jevin would process credit cards and host a registration site for the purpose of my sport facility's scheduling, registration of players, and general communication with clients. Jevin has never deposited ANY funds that were from credit/debit card payments into our account. We, a small family-owned business, are owed almost $50,000. At this time, Jevin has not returned phone calls nor provided any indication they have any interest in depositing funds that our rightly ours. Dan ***** the owner, has stopped returning our calls, and has made promises regarding the timing of our funds availability that have proven to be untrue.
 Product_Or_Service: sports registration website (Show Less of Complaint)
 Desired Settlement
 We wish to be contacted by Jevin's president, Dan ***** with a concrete plan as to when and how our funds will be deposited into our account.
 Remember that the BBB is a clearinghouse of information, so many more have not yet filed with them and have gone straight to the police and other enforcement agencies.</v>
      </c>
      <c r="C7876" s="14" t="str">
        <f>VLOOKUP(A7876,Sample!A:C,3,0)</f>
        <v>Long Form</v>
      </c>
      <c r="D7876" s="14" t="str">
        <f>VLOOKUP(A7876,Sample!A:E,5,0)</f>
        <v>NEGATIVE</v>
      </c>
      <c r="E7876" t="str">
        <f t="shared" si="1"/>
        <v>en</v>
      </c>
    </row>
    <row r="7877" hidden="1">
      <c r="A7877" s="4" t="s">
        <v>26378</v>
      </c>
      <c r="B7877" s="14" t="str">
        <f>VLOOKUP(A7877,Sample!A:B,2,0)</f>
        <v>refrigerator
  Complaint Rating:
  0%
  0
  1
  Contact information:Los Angeles, CaliforniaUnited States
  To whom it may concern, 
 I paid approximately $2, 500.00 to purchase a LG refrigerator from Best Buy/Pacific Sales (model number LFX31925ST.ASTCNA0, serial number 110KRLR30328). Within the first year the refrigerator stopped working. I have contacted LG multiple times in regards to this to either replace or fix the refrigerator. The matter has yet to be resolved.
 An LG representative determined the problem is a broken compressor which is supposed to be under warranty for 10 years. Twice LG scheduled technicians to replace the compressor but the technicians said the refrigerator has been tampered with. It has not been tampered with. Upon calling LG back they then said that my warranty had expired because another company has assessed my refrigerator. Then the LG advisers connected me to an affiliate service provider to fix the broken compressor. I was told LG would make an exception, covering the broken compressor and I would be responsible for a $200.00+ service fee. The affiliate company said the compressor is not under warranty and they did not repair it although they charged me for the service fee. I do not understand why I was advised to pay for a service when the compressor was not covered under warranty. I have not been reimbursed for this service fee and my refrigerator is still not fixed. I am very frustrated with the conflicting and erroneous information as well as lack of a resolution for this issue.
 I would like LG to remedy this matter. Thank you kindly for your time and detailed attention to this very frustrating process concerning my broken LG refrigerator and warranty.
 I look forward to your timely response.
  Ronit Feispor
  310- 592-2115
  Rfeispor@yahoo.com</v>
      </c>
      <c r="C7877" s="14" t="str">
        <f>VLOOKUP(A7877,Sample!A:C,3,0)</f>
        <v>Long Form</v>
      </c>
      <c r="D7877" s="14" t="str">
        <f>VLOOKUP(A7877,Sample!A:E,5,0)</f>
        <v>NEGATIVE</v>
      </c>
      <c r="E7877" t="str">
        <f t="shared" si="1"/>
        <v>en</v>
      </c>
    </row>
    <row r="7878" hidden="1">
      <c r="A7878" s="4" t="s">
        <v>26380</v>
      </c>
      <c r="B7878" s="14" t="str">
        <f>VLOOKUP(A7878,Sample!A:B,2,0)</f>
        <v>per update 10/2, filings will be right behind ticker change, NEWS 10-2-17! Letter from the President of SRMX/SkyFidelity, Inc 
 (NEWPORT BEACH, CA, October 2, 2017) – SRMX/SkyFidelity, Inc (OTC Pink: “SRMX”, the “Company”) 
 On September 15, 2017 Saddle Ranch Media, Inc., [color=red]a Utah corporation ('The Company") successfully applied to FINRA for the voluntary change of its symbol from “SRMX” to “SKYX”. Since that date, the Company has been in contact with said agency to provide the necessary required documentation to obtain the requested symbol change.[/color] The Company anticipates that the actual symbol change request will be granted during the month of October 2017. As soon as the new symbol is received the Company will provide notification via a press release. 
 [color=red]With respect to the filing of financial data, the Company has submitted the necessary documents to its CFO as of September 15, 2017 and anticipates the receipt of completed financial reports and the filing of same within the month of October 2017 for the first two quarters of 2017.[/color] The delay in filing this information has been based upon some logistical issues in obtaining previous financial data pre-merger from Saddle Ranch Media, Inc. 
 Thereafter, the Company anticipates maintaining a current schedule of reporting its financial information while it seeks to officially retain an auditing company sometime in the fourth quarter of 2017. 
 With respect to the status of the company name, the Company is moving forward with an official name change from Saddle Ranch Media, Inc. to SkyFidelity, Inc. This name change will also include the transition of the company’s state of incorporation to the state of either Florida or Delaware. Currently, SkyFidelity, Inc is registered as a Florida corporation. The Company expects the name change and the change in the state of incorporation to be effectuated in the fourth quarter of 2017. 
 From a technology standpoint, the Company is moving forward with the development of its key technology devices including the SkiQ as well as the “Kel”-the first of its kind CAT-M technology (IoT) based portable thermostat. 
 About SkyFidelity, Inc. SkyFidelity’s objective is to build a world-class multi-division technology company. In order to expand its operational capacities in the wireless world, SkyFidelity purchased 100% of the stock in TriCascade, Inc in July 2016. This acquisition of TriCascade, Inc provides SkyFidelity, Inc with the opportunity to acquire manufacturing and product development experience in Taiwan and China from the exceptional leadership of Tricascade’s management team, led by its President and CEO, Max Li. About Tri Cascade, Inc. Founded in May 2010, Tri Cascade, Inc. is committed to developing innovative Internet of Things (IoT) convergent technologies and products to reduce energy costs and empower the end user for smarter and safer living. Leveraging its extensive experience in energy management, wireless networking, and home and B2B automation and device control systems, Tri Cascade focuses on bringing leading edge Wi-Fi and machine-to-machine wireless innovations for smart energy management to both residential and commercial markets. Tri Cascade aims to use the Internet of Things to make cities dynamic and responsive to energy demands and sudden energy spikes. Tri Cascade’s current product ready for release in the first quarter of 2018 is the SKiQ, the first of its kind redundant 4G/LTE super router. For more information, visit www.tricascade.com. Contact SkyFidelity, Inc./TriCascade, Inc: Max Li, President 5020 Campus Drive, Newport Beach, CA 92660</v>
      </c>
      <c r="C7878" s="14" t="str">
        <f>VLOOKUP(A7878,Sample!A:C,3,0)</f>
        <v>Long Form</v>
      </c>
      <c r="D7878" s="14" t="str">
        <f>VLOOKUP(A7878,Sample!A:E,5,0)</f>
        <v>NEUTRAL</v>
      </c>
      <c r="E7878" t="str">
        <f t="shared" si="1"/>
        <v>en</v>
      </c>
    </row>
    <row r="7879" hidden="1">
      <c r="A7879" s="4" t="s">
        <v>26383</v>
      </c>
      <c r="B7879" s="14" t="str">
        <f>VLOOKUP(A7879,Sample!A:B,2,0)</f>
        <v>Quote:
  Originally Posted by GotHereQuickAsICould
  Voters in WV stated they supported Trump in part because he would bring back coal and all those high paying coal jobs.
 Hard to imagine an educated person believing this. 
 If coal mining ever does come back, and that looks unlikely, it will be done by giant machines with very few high paying jobs. WV residents would be ruining their mountains and poisoning their rivers for a few, short-term jobs.
 Would be? They already are. Fracking is the new WV Coal mine. 
  Quote:
  Originally Posted by Colorado Rambler
  It's generally accepted that liberals tend to be better educated than conservatives. Others have posted the stats, and I'll give you the reason for why the stats fall the way they do. The republican party has gone all out to win over the once traditionally democratic voter - especially in the South. These voters tended to be blue collar workers with decent factory jobs back in the 60's and early 70's. They didn't need a fancy college degree because American corporations still believed in hiring and TRAINING Americans. What a concept!
 Alas, then Reagan came along with his trickle down get rich quick con and Clinton fell in love with the billionaire class while Trump was still just a slumlord struggling to get invited to the right kind of cocktail party over in Manhattan. Together, Reagan and Clinton did a really nasty take down of the American working class. Both implemented policies that weakened the social safety net and gave the big corporations the high five sign to take off for the race to the global bottom. Once Sam Walton got his first factory staffed by Chinese children working 16 hour days for 2 cents an hour, there was no looking back. Ain't globalization grand?
 American workers in the South and the rustbelt quite rightly felt betrayed by their political leaders and they felt most betrayed by the democrats when the Clinton administration turned its back on American workers. Those high paying jobs and all those goods with the proud label "Made in the USA" became things of the past. Working class folk who were middle aged and older were plumb out of luck, and even for the younger generation it wasn't (and isn't) pretty.
 Unfortunately, the rural South never did see the need to get all that interested in education. They'd gotten by on a 3rd grade education for at least 200 years if not longer and saw no need to change now. In fact, republicans in general and Southern republicans in particular have developed a down right aversion to any sort of learning at all. The Evangelicals don't want their kids getting any bright ideas about evolution and deserting the Baptist Church; the Fundamentalists become bitterly angry over the very idea of being "enslaved" by paying a modest tax to educate their own children, never mind some one else's. And finally, the billionaire class has realized that uneducated people can be led around like the sheeple they really are and the upper 1% has funded a massive disinformation campaign against science along with an all out assault on teachers, schools, and libraries. Let the book burnings begin! Thus the uneducated, republican Southern voter.
 Urban dwellers tend to be nearer such amenities like colleges and universities and can attend performances and exhibitions featuring the fine arts. The denser population in cities means - among other things - much more competition for available jobs. The idea of getting an education comes to urban dwellers on both coasts far more easily.
 And the upper 1% is right about one thing, anyhow - knowledge is power. Educated people are much harder to turn into sheeple. They don't vote to give the upper 1% even more obscene tax exemptions while at the same time voting to allow deregulated banking giants throw seniors out of their homes for falling .27 cents behind on their mortgage payment as happened in the great recession. These days, not supporting the billionaire class makes you a democrat and you have a diploma to prove it.
 I grew up in rural AL and two of my best friends and neighbors had parents that had not advanced beyond third grade. However, both the men worked at a Monsanto Plant and they lived very well - in a nice suburban neighborhood with two vehicles, etc. The women stayed home - not a bad life at all. 
 They were rigid Southern Baptists who I adored - except when they tried to tell me how I was going to hell. 
 None of my old friends from back there went to college. Exactly NONE. 
 But the Monsanto days are over - living that well on a third grade education.</v>
      </c>
      <c r="C7879" s="14" t="str">
        <f>VLOOKUP(A7879,Sample!A:C,3,0)</f>
        <v>Long Form</v>
      </c>
      <c r="D7879" s="14" t="str">
        <f>VLOOKUP(A7879,Sample!A:E,5,0)</f>
        <v>NEUTRAL</v>
      </c>
      <c r="E7879" t="str">
        <f t="shared" si="1"/>
        <v>en</v>
      </c>
    </row>
    <row r="7880" hidden="1">
      <c r="A7880" s="4" t="s">
        <v>26386</v>
      </c>
      <c r="B7880" s="14" t="str">
        <f>VLOOKUP(A7880,Sample!A:B,2,0)</f>
        <v>Sept 22, 2017 9:18:48 GMT @ryan said:Oh Elaine.
 I mean, she looks fabulous!
 I keep having to remind myself she is doing this, I still can't quite believe it. � 
 HOLY CRAP IM SEEING ELAINE AND PATTI IN A 10 MONTH SPACE, I'M DEAD! � �</v>
      </c>
      <c r="C7880" s="14" t="str">
        <f>VLOOKUP(A7880,Sample!A:C,3,0)</f>
        <v>Long Form</v>
      </c>
      <c r="D7880" s="14" t="str">
        <f>VLOOKUP(A7880,Sample!A:E,5,0)</f>
        <v>NEUTRAL</v>
      </c>
      <c r="E7880" t="str">
        <f t="shared" si="1"/>
        <v>en</v>
      </c>
    </row>
    <row r="7881" hidden="1">
      <c r="A7881" s="4" t="s">
        <v>26389</v>
      </c>
      <c r="B7881" s="14" t="str">
        <f>VLOOKUP(A7881,Sample!A:B,2,0)</f>
        <v>I know I haven't put one of these up in a couple weeks, but I need to vent today.
 Some of you may recall my stupid saga with pepboys fucking up my brand new tires. For those of you who don't I bought some expensive ass tires for my van about 4 months ago. It ran me close to $1100. Well today, I needed an oil change and went over to the sears auto by my work on my lunch. The tech there comes back after like 40 minutes and says "You have 4 brand new tires. Did you know they are installed wrong?"
 Obviously, I know shit about cars so I didn't even know that some tires have a side that should face out and one that should face inwards. Yep, pepboys put my tires on facing the wrong direction. So, my options are to take my van back to fucking pep boys for like the 4th time since the tires were put on or to learn my lesson and pay sears the $70 to fix it and rebalance my tires.
 I'm paying sears. Lesson learned.
 So now I'm at work. Sans car, because I'd already spent about 2 hours over at sears and it will be another hour or two until my car is ready. Luckily, I work close and I got a coworker to come get me. Now I need to find a ride back over there when my car is done or I'll have to get an uber.
 And the stress of messing with all this crap gave me all the excuses I needed to eat a giant peanut butter cookie and a coffee for lunch.
 I go on vacation in 8 days. I am so, so ready.</v>
      </c>
      <c r="C7881" s="14" t="str">
        <f>VLOOKUP(A7881,Sample!A:C,3,0)</f>
        <v>Long Form</v>
      </c>
      <c r="D7881" s="14" t="str">
        <f>VLOOKUP(A7881,Sample!A:E,5,0)</f>
        <v>NEGATIVE</v>
      </c>
      <c r="E7881" t="str">
        <f t="shared" si="1"/>
        <v>en</v>
      </c>
    </row>
    <row r="7882" hidden="1">
      <c r="A7882" s="4" t="s">
        <v>26392</v>
      </c>
      <c r="B7882" s="14" t="str">
        <f>VLOOKUP(A7882,Sample!A:B,2,0)</f>
        <v>Looking for recommendations for an upscale, luxury resort for adults (doesn't have to be adult only, but definitely not looking for a family oriented resort). Amex platinum fine hotels and resorts offers 4th night free at a few different ones, but would love to hear recommendations based on personal experiences.The Amex properties include: Belmond Maroma, Nizuc, Viceroy Riviera Maya,Banyan Tree Mayakoba and Rosewood Mayakoba (among others).Thanks in advance!</v>
      </c>
      <c r="C7882" s="14" t="str">
        <f>VLOOKUP(A7882,Sample!A:C,3,0)</f>
        <v>Long Form</v>
      </c>
      <c r="D7882" s="14" t="str">
        <f>VLOOKUP(A7882,Sample!A:E,5,0)</f>
        <v>POSITIVE</v>
      </c>
      <c r="E7882" t="str">
        <f t="shared" si="1"/>
        <v>en</v>
      </c>
    </row>
    <row r="7883" hidden="1">
      <c r="A7883" s="4" t="s">
        <v>26395</v>
      </c>
      <c r="B7883" s="14" t="str">
        <f>VLOOKUP(A7883,Sample!A:B,2,0)</f>
        <v>divorce!!! How can you even believe any of this when divorce alone exists? It even says you have to discover them doing it! It's dealing with fornication/seduction, CLEARLY. Please, stop being so gullible when you hear a stupid accusation like you must marry a rapist in the bible. It's stupid.</v>
      </c>
      <c r="C7883" s="14" t="str">
        <f>VLOOKUP(A7883,Sample!A:C,3,0)</f>
        <v>Long Form</v>
      </c>
      <c r="D7883" s="14" t="str">
        <f>VLOOKUP(A7883,Sample!A:E,5,0)</f>
        <v>NEGATIVE</v>
      </c>
      <c r="E7883" t="str">
        <f t="shared" si="1"/>
        <v>en</v>
      </c>
    </row>
    <row r="7884" hidden="1">
      <c r="A7884" s="4" t="s">
        <v>26397</v>
      </c>
      <c r="B7884" s="14" t="str">
        <f>VLOOKUP(A7884,Sample!A:B,2,0)</f>
        <v>Timmy Shaw from Columbia was looking for [i]essay on nurses day[/i] 
 Blaine Richards found the answer to a search query [i]essay on nurses day[/i] 
 Link ----&gt; [b][url=https://essayerudite.com]essay on nurses day[/url][/b] 
 Best essay writing service ESSAYERUDITE.COM 
 [url=https://essayerudite.com][img]http://essayerudite.com/images/banner/500x500.jpg[/img][/url] 
 dissertation proposal political science exampleessay american horror story from cliches geniusenglish essay my first loveenzyme activity coursework, endangered animal research paperefka utm my thesis images 3psm 2009 jhheducation social inequality essayessay company law. [url=http://www.0055app.com/forum.php?mod=viewthread&amp;tid=264497&amp;extra=]engineering technical report example[/url] dissertation contents page example, essay on nurses day essay about tsunami 2004. 
 dissertation topics for nursesessay my ambition architectessay on responsible citizen of india. essay on catholic reformation [url=http://customwritingsservice.com/essay-etihad-mai-barkat-haircuts-for-women/]essay etihad mai barkat haircuts for women[/url] epidemic essay historical idea perception pestilence. 
 essay on advertisement is a wasteful expenditure. [url=http://free-souls.it/index.php/forum/in-neque-arcu-vulputate-vitae/58497-essay-history-knowledge-politics#58501]essay history knowledge politics[/url], essay on importance of electronic gadgetsessay on health and safety at school. essay on being dissertation word length! 
 essay comparing romeo and juliet and lord of the fliesessay bauld - [url]https://essayerudite.com/buy-essay/[/url] essay on nurses day and essay format for ielts, essay mood. 
 essay on gender differences in educationessay on man alexander pope book. dissertation word count abstract included! essay geography page [url=http://yocom-mckee.com/forum/showthread.php?tid=51868&amp;pid=157493#pid157493]essay on cleanliness in hindi language[/url]. 
 essay on impact of it on india [url=https://essayerudite.com/buy-essay/]buy essays online[/url], essay network designessay of conrado de quiros? education in india compared to foreign countries essays, eating christmas in the kalahari thesisdoes chemosynthesisdons archimede fusillo essaydoctoral thesis committee. 
 duke mba essays 2009essay about studying abroad. [url=http://policialocalgalicia.com/viewtopic.php?f=20&amp;t=102761]eid day essay[/url] essay om computerspildownload research paper on cryptographyessay on english language as an international language. essay builder templates, essay on nurses day essay hooks about relationships. 
 english essay topics for o'levels. essay on family responsibility [url=https://essayerudite.com]essay writer[/url] doris lessing group minds essayessay on fear of a black president. 
 effect technology essay [url=http://www.paniqo.com.br/viewtopic.php?f=25&amp;t=110648]dissertation juridique modle[/url], essay about my hero in the world of sportessay for secondary studentsessay greenhouse gas protest. essay movie title italics, edit student papers online. 
 diythemes thesis 2.0essay competitions india 2012 - [url=https://essayerudite.com]custom written essays[/url]. essay on nurses day and drunk driving essays thesis sentences, effects of road rage essay. 
 essay about domestic animals in hindiessay on reality shows in hindiessay about drug testing. essay cause and effect examples, [url=https://skullticnetworks.nl/forums/showthread.php?tid=117403]essay on auschwitz[/url], essay free oppression womens! 
 essay on dehshat gardi in urduessay narrative storyessay on hunting as a sport , essay on cell phones ruining communicationeducation argumentative essay. essay justification objective, english language a level essay help.</v>
      </c>
      <c r="C7884" s="14" t="str">
        <f>VLOOKUP(A7884,Sample!A:C,3,0)</f>
        <v>Long Form</v>
      </c>
      <c r="D7884" s="14" t="str">
        <f>VLOOKUP(A7884,Sample!A:E,5,0)</f>
        <v>NEUTRAL</v>
      </c>
      <c r="E7884" t="str">
        <f t="shared" si="1"/>
        <v>en</v>
      </c>
    </row>
    <row r="7885" hidden="1">
      <c r="A7885" s="4" t="s">
        <v>26400</v>
      </c>
      <c r="B7885" s="14" t="str">
        <f>VLOOKUP(A7885,Sample!A:B,2,0)</f>
        <v>Next AMEX Platinum
 9/10 set AA as default airline
 9/15 bought 2 $100 gc
 9/17 reimbursement</v>
      </c>
      <c r="C7885" s="14" t="str">
        <f>VLOOKUP(A7885,Sample!A:C,3,0)</f>
        <v>Long Form</v>
      </c>
      <c r="D7885" s="14" t="str">
        <f>VLOOKUP(A7885,Sample!A:E,5,0)</f>
        <v>NEUTRAL</v>
      </c>
      <c r="E7885" t="str">
        <f t="shared" si="1"/>
        <v>en</v>
      </c>
    </row>
    <row r="7886" hidden="1">
      <c r="A7886" s="4" t="s">
        <v>26403</v>
      </c>
      <c r="B7886" s="14" t="str">
        <f>VLOOKUP(A7886,Sample!A:B,2,0)</f>
        <v>Quote:
  Originally Posted by bd307
  Have you even tried that yourself?
 We have two S8+ in the family and tested pictures cannot be used to fool the security systems (both Iris and facial recognition). 
 Typical fan boy material.
 Actually not a Fanboy response, it is well documented by various groups and here is Sept Article stating the issue still exist and Samsung will not may any statements about it. The most relevant information is the fact that Samsung will not all you to use Samsung pay with using its face or iris ID, you have to use the finger print or pass code. Apple on the other hand allows Face ID to pay for things. 
 http://fortune.com/2017/09/05/samsun...curity-fooled/</v>
      </c>
      <c r="C7886" s="14" t="str">
        <f>VLOOKUP(A7886,Sample!A:C,3,0)</f>
        <v>Long Form</v>
      </c>
      <c r="D7886" s="14" t="str">
        <f>VLOOKUP(A7886,Sample!A:E,5,0)</f>
        <v>NEUTRAL</v>
      </c>
      <c r="E7886" t="str">
        <f t="shared" si="1"/>
        <v>en</v>
      </c>
    </row>
    <row r="7887" hidden="1">
      <c r="A7887" s="4" t="s">
        <v>26406</v>
      </c>
      <c r="B7887" s="14" t="str">
        <f>VLOOKUP(A7887,Sample!A:B,2,0)</f>
        <v>I got the katie hill baby bag and its been great. I must admit though i do chop and change bags a bit though depending what i do as my 2 boys are only 18 months apart so i switch from my baby bag to a kmart back pack. Because i had double of everything to take i did struggle to get everything to fit but the target baby bag in the back pack is also great and has plenty of room for 1 bub. The katie hill was the most i spent so it was $80 and rest were $20 or $30. I honestly couldnt spend a lot on a baby that realistically you put your bavy nappies in</v>
      </c>
      <c r="C7887" s="14" t="str">
        <f>VLOOKUP(A7887,Sample!A:C,3,0)</f>
        <v>Long Form</v>
      </c>
      <c r="D7887" s="14" t="str">
        <f>VLOOKUP(A7887,Sample!A:E,5,0)</f>
        <v>NEUTRAL</v>
      </c>
      <c r="E7887" t="str">
        <f t="shared" si="1"/>
        <v>en</v>
      </c>
    </row>
    <row r="7888" hidden="1">
      <c r="A7888" s="4" t="s">
        <v>26409</v>
      </c>
      <c r="B7888" s="14" t="str">
        <f>VLOOKUP(A7888,Sample!A:B,2,0)</f>
        <v>QUOTE(spiderman17 @ Sep 28 2017, 11:02 PM)Why would a US tax cut cause Asian bond rout? Care to share your thoughts?US econony expand at faster pace (since tax cut = more money to company which can be used to pay more bonus to worker/dividend to investors which cause more people to spend which improves the economy further). Now economy cannot increase too fast or else will be "overheated" hence feds will have to increase interest to keep the economy in check (like pressing brake). Say original no of hikes is 3x/year. But because economy is good, no of hike become say 6x. When interest hike happens, US deposit become much appealing vs bonds. (Eg 3% FD in US bank vs 3% bond coupon, which one will you choose? I will choose FD as it's much safer than bond). Hence when hike increase, bond price will drop to give investor higher yield (remember when price drop, bond yield increases and vice versa)So if US FDs suddenly more attractive, you holding malaysian FD at 3%, will you want 3% in RM or 3% in USD? This will cause major exodus of money from asia Let's not forget that bond coupons are fixed. Reits rental are not. So if economy is good, reits can increase rental to offset higher interest rates but not bonds.All this are theoretical. First step is can Trump walk the talk? If he can walk the talk, expect US to become very very red. Second thing, US is still flushed with money, will the extra money helps?</v>
      </c>
      <c r="C7888" s="14" t="str">
        <f>VLOOKUP(A7888,Sample!A:C,3,0)</f>
        <v>Long Form</v>
      </c>
      <c r="D7888" s="14" t="str">
        <f>VLOOKUP(A7888,Sample!A:E,5,0)</f>
        <v>NEUTRAL</v>
      </c>
      <c r="E7888" t="str">
        <f t="shared" si="1"/>
        <v>en</v>
      </c>
    </row>
    <row r="7889" hidden="1">
      <c r="A7889" s="4" t="s">
        <v>26413</v>
      </c>
      <c r="B7889" s="14" t="str">
        <f>VLOOKUP(A7889,Sample!A:B,2,0)</f>
        <v>FROM TRUSTED MANUFACTURERS TOP QUALITY REGULAR SUPPLIES OF QUALITY
 PHARMACEUTICAL MEDICATIONS AND OTHER DRUGS AT VERY AFFORDABLE PRICES. WE DO
 OFFER DISCRETE OVERNIGHT SHIPMENTS TO BUYERS IN USA AND CANADA AND 48-72
 HOURS DELIVERY TO BUYERS IN EUROPE AND ASIA DEPENDING ON YOUR LOCATION. WE
 DO PROVIDE TRACKING NUMBERS AS PROOF OF SHIPMENTS SO YOU CAN TRACK YOUR
 PARCELS TIMELY. SO IF INTERESTED JUST CONTACT US NOW FOR INSTANT RESPONSE 
 Customer service.
 -EMAIL : keystonemeds(AT)protonmail(DOT)com / 
 -Tel: (213) 534..6894 / 
 - W1ckr ID: intermeds247 
 DELIVERY BELOW IS A LIST OF OUR PRODUCTS :-
 #ayurvedic urea in powder
 #Lemon Quaaludes 714
 #Etaqualone powder Etaqualone pills
 #Xanax 1 mg Upjohn footbals 
 #XANAX 1 mg (blue Ksalol) 
 #Xanax SR 2 mg (brand Upjohn) 
 # Xanax 2 mg (Pfizer LongBars) 
 #Valium 10 mg Bensedine 
 #AMBIEN (Zolpidem, Stilnox) 
 #Lorazepam 2.5 mg (Ativan) 
 #Clonazepam 2 mg (Rivotril) 
 #Nitrazeoam 5 mg (Nipam) 
 #Bromazepam 6 mg (Lexotan) 
 #Apaurine 10 mg (blue valium)
 #aderall generic: amphetamine salt combo 
 #arimidex chemical name: anastrozole 
 30 pills 
 #adderall xr 10mg capsules 30 capsules 
 #codeine 30/500mg 
 #demerol (meperidine hcl) caps 
 #diazepam 
 #dilaudid 
 #soma -generic- 
 #ketalar injection 
 #ritalin 
 #flexeril (cyclobenzaprine) merck tabs 
 #hydrocodone 10mg/500mg 60tabs 
 #roxicodone 30mg (physicians tc) 
 #clonazepam (klonopin) 
 #fentanyl brand name: #duragesic 5-12 12.5 mcg/hr patches box 
 #oxycontin 
 #methadone 
 #seconal (chemical name-secobarbital) 
 #oxycodone-apap (wattson labs) 
 #vailum 
 #cialis 
 #vicoprofen (generic:hydrocodone-ibuprofen) 
 #hydrocodone-ibuprofen (brand name:vicoprofen) 
 #suboxone 
 #subutex 
 SERIOUS BUYERS ONLY. SAMPLE HUNTERS PLEASE EXCUSE
 Pain killers, Prescription Pills, Intermediates Medications,For more
 inquiries on purchase and shipping just hit us back through our customer
 service.
 -EMAIL : keystonemeds (AT) protonmail (DOT) com / 
 -Tel: (213) 534 6894 / 
 - W1ckr ID: intermeds247 
 "Offering my help to those who are legitimately in need of their
 medications"
 (Fast,Reliable &amp; Discreet)
 We offer: 
 - Good quality Meds. 
 - Good and affordable prices. 
 - Fast and Reliable delivery -Tracking Available! 
 - Various shipping options
 - No package sign-off 
 - Buy Direct and Save Time and Money! 
 - 100% Customer Satisfaction Guaranteed
 PLEASE ONLY SERIOUS BUYERS ARE WELCOME
 TOP QUALITY REGULAR SUPPLIERS OF HIGH QUALITY PHARMACEUTICAL MEDICATIONS
 AND OTHER DRUGS AT VERY AFFORDABLE PRICES. WE DO OFFER DISCRETE OVERNIGHT
 SHIPMENTS TO BUYERS IN USA AND CANADA AND 72 HOURS DELIVERY TO BUYERS IN
 EUROPE AND ASIA DEPENDING ON YOUR LOCATION. 
 We offer: 
 - Good quality Meds. 
 - Good and affordable prices. 
 - Fast and Reliable delivery -Tracking Available! 
 - Various shipping options
 - No package sign-off 
 - Buy Direct and Save Time and Money! 
 - 100% Customer Satisfaction Guaranteed
 CUSTOMERS SERVICES:-
 EMAIL : keystonemeds (AT) protonmail (DOT) com / 
 Tel: (213) 534 6894 / 
 W1ckr ID: intermeds247
 (Fast,Reliable &amp; Discreet)
 VERY DISCRETE AND RELIABLE OVERNIGHT DELIVERY 
 BELOW IS A LIST OF OUR PRODUCTS 
 FENTANYL BRAND NAME: DURAGESIC 5-12 12.5 mcg/HR PATCHES BOX ,
 DEMAROL ( MEPERIDINE HCL) CAPS 8,
 EPHEDRINE, 
 AMBIEN 10MG,
 MORPHINE 30MG,
 WATSON 325 10MG ,
 WATSON 853 10MG,
 VICODIN 5MG,
 VICODIN ES 7.5MG, 
 EPHEDRINE 30MG,
 CELEBREX 100mg,
 CODEINE 15mg,
 HYDROCODONE WATSON 540 10/ 325, 
 WATSON 540 10/ 500, 
 OXYCOTIN 80MG, 
 OXYCOTIN 20MG, 40MG,
 HYDROCODONE 10MG/500MG,
 HYDROCODONE 5MG/500MG,
 METHADONE 10MG, 40MG WAFERS,
 LORCET - (Hydrocodone BITARTRATE/ ACETAMINOPHEN) 10 mg/ 650 mg, AMBIEN (
 Zolpidem, Stilnox) 10 mg, 
 SECONAL (CHEMICAL NAME-secobarbital), 
 HI-TECH POMETHAZINE COUGH SYRUP WITH CODIENE,
 OXYCOTIN, 
 ADDERALL, 
 ACTAVIS, 
 OPANA, 
 XANAX,
 NORCO, 
 DILUADID, 
 MATHADONE, 
 PERCOCET, 
 RITALIN, 
 HYDROCODONE, 
 ADIPEX-P 37.5MG, 
 VIAGRA 100MG, 
 LORAZEPAM 2.5 mg ( Ativan), 
 CLONAZEPAM 2 mg ( Rivotril), 
 CIALIS 20MG, 
 PERCOCET 10/ 325, 
 NORCO -(HYDROCODONE BITARTRATE/ ACETAMINOPHEN ) 5mg/325mg, 
 PERCOCET 5/ 325, 
 ENDOCET 10/ 325, 
 HYDROCODONE - IBUPROFEN (brand name: VICOPROFEN), 
 SUBOXONE,
 SUBUTEX, 
 WATSON 540, 
 DILAUDID 8mg, 
 SOMA 350mg, 
 ADDERALL 30mg, 
 RITALIN 10mg, 
 TRAMADOL ( Ultram) 50mg, 
 IBUPROFEN,
 ADVIL PM,
 ATARAX 25mg,
 VIAGRA GOLD,
 FIORICET (BUTALBITOL 50MG) - MIKART,
 HYDROCODONE 539,
 ROXICODONE 15mg, 30mg,
 OPANA 40mg, 
 CRYSTAL METH, 
 MDMA, 
 LSD, 
 MERPHEDRONE, 
 COCAINE, 
 DMT, 
 MXE, 
 MVP, 
 ECSTASY
 Growth Hormones 
 Ansomone, 
 Hygetropin, 
 Kigtropin, 
 Igtropin IGF, 
 Jintropin , 
 HGH Blue Top, 
 IGF-1LR3 
 Anabolic Steroids 
 10 mg ANABOL,
 10 mg ANABOL,
 50 mg Anapolon,
 5 mg Azolol,
 5 mg Azolol,
 10 mg Dianabol,
 10 mg Dianabol,
 50 mg Oxymetholone(Anadrol),
 5 mg Gen-Shi Halotestin, 
 5 mg GP Anavar,
 50mg Clomid,
 CUSTOMERS SERVICES:-
 EMAIL : keystonemeds (AT) protonmail (DOT) com / 
 Tel: (213) 534 6894 / 
 W1ckr ID: intermeds247
 ********PLEASE ONLY SERIOUS BUYERS ARE WELCOME********
 Morphine is not for treating short-term pain just after surgery unless you
 were already taking morphine before the surgery.
 buy liquid morphine online uk
 buy morphine ampoules online
 buy morphine er online
 buy morphine hcl online
 buy morphine vials online
 buy oral morphine online uk
 can i order morphine online
 cheap morphine online
 dr quinn morphine woman online
 escuchar morphine gratis online
 kaolin and morphine buy online
 legal morphine online
 liquid morphine buy online
 liquid morphine online
 morphine 2008 online
 morphine 2008 watch online
 morphine bulgakov read online
 morphine buy online india
 morphine buy online uk
 morphine drug online
 morphine escuchar online
 morphine film online
 morphine generation online shop
 morphine injection online
 morphine journey of dreams online
 morphine listen online
 morphine manga online
 buy liquid morphine online1morphine mims online
 morphine movie online
 morphine movie watch online
 morphine online
 morphine online buy
 morphine online canada
 morphine online india
 morphine online kaufen
 morphine online order
 morphine online pharmacy
 morphine online prescription
 morphine online purchase
 morphine online sa prevodom
 morphine online sale
 morphine online shop
 morphine online uk
 morphine oral solution buy online
 morphine patches buy online
 morphine patches online
 morphine sulfate online
 morphine sulfate order online
 morphine sulphate online
 morphine tablets buy online
 morphine tablets online
 morphine tablets online in india
 morphine tablets online uk
 morphine urgence online
 morphine watch online
 order morphine online canada
 order morphine online india
 order morphine online uk
 order morphine pills online
 100mg morphine for sale
 buy morphine online canadaantique morphine kit for sale
 banshee morphine frame for sale
 kaolin and morphine for sale
 military morphine for sale
 morphine ampoules for sale
 morphine auto injector for sale
 morphine drug for sale
 morphine drug test for sale
 morphine for sale
 buy morphine online canadamorphine for sale canada
 morphine generation sale
 morphine hcl for sale
 morphine hydrochloride for sale
 morphine lip balm for sale
 morphine oral solution for sale
 morphine pen for sale
 morphine pills for sale
 morphine pills for sale online
 morphine pills for sale uk
 morphine pills sale
 morphine poppy seeds for sale
 morphine shots for sale
 morphine sulfate sale
 morphine sulphate for sale
 morphine sulphate tablets for sale
 morphine syrettes sale
 synthetic morphine for sale
 vintage morphine for sale
 buy 100 mg morphine online, buy liquid morphine online uk, buy morphine
 ampoules online, buy morphine er online, buy morphine hcl online, buy
 morphine vials online, buy oral morphine online, buy oral morphine online
 uk, how to order morphine online, kaolin and morphine buy online, where can
 i buy liquid morphine onlinebuy morphine online europe
 Buy morphine online | Buy morphine online | Buy morphine online | Buy
 morphine online | Buy morphine online | Buy morphine online | Buy morphine
 online | Buy morphine online |
 best buy morphine, buy 100 mg morphine online, buy 200 mg morphine, buy
 diacetylmorphine, buy generic morphine, buy kaolin and morphine, buy kaolin
 and morphine boots, buy kaolin and morphine mixture, buy kaolin morphine,
 buy legal morphine, buy liquid morphine online, buy liquid morphine online
 uk, buy liquid morphine sulfate, buy liquid morphine uk, buy morphine, buy
 morphine 100mg, buy morphine 15 mg, buy morphine 30 mg, buy morphine
 ampoules, buy morphine ampoules online, buy morphine australia, buy
 morphine drug, buy morphine er online, buy morphine europe, buy morphine
 from china, buy morphine from india, buy morphine from mexico, buy morphine
 hcl online, buy morphine hydrochloride, buy morphine in canada, buy
 morphine in mexico, buy morphine in thailand, buy morphine in uk, buy
 morphine injection, buy morphine linctus, buy morphine lips, buy morphine
 liquid, buy morphine london, buy morphine mexico, buy morphine now, buy
 morphine nz, buy morphine oral solution, buy morphine overnight, buy
 morphine overseas, buy morphine pakistan, buy morphine patches, buy
 morphine patches uk, buy morphine pops, buy morphine south africa, buy
 morphine syrette, buy morphine tablets, buy morphine tablets india, buy
 morphine tablets uk, buy morphine thailand, buy morphine vials, buy
 morphine vials online, buy morphine yeast, buy oral morphine, buy oral
 morphine online, buy oral morphine online uk, buy some morphine, buy
 synthetic morphine, buy-morphine.com review, can i buy morphine, can i buy
 morphine in mexico, can i buy morphine in turkey, can i buy morphine over
 the counter, can u buy morphine, can you buy liquid morphine, can you buy
 morphine in mexico, can you buy morphine in thailand, can you buy morphine
 patches, can you buy synthetic morphine in mexico, how do i buy morphine, i
 need to buy morphine, i want to buy morphine, morphine to buy, morphine to
 buy uk, to buy morphine, to buy morphine in 1899 one has to, where can i
 buy morphine from, where can i buy morphine in the uk, where can i buy
 morphine lip balm, where can i buy morphine patches, where can i buy
 morphine tablets, where to buy morphine in canada, where to buy morphine in
 mexico, where to buy morphine in philippines, where to buy morphine lip
 balm, where to buy morphine lips, where to buy morphine patches, where to
 buy morphine tablets
 MORE PRODUCTS AVAILABLE 
 Branded Products
 CBD Infused Incense 
 CBD Oils
 * CBD Oral Tincture,
 * CBD Vape Liquid,
 C-Liquids,
 E-Liquids,
 Health Supplements,
 Herbal Incense,
 Lab Equipment,
 Love Hemp CBD,
 Lysergamides,
 Pellets and Capsules,
 Research Chemicals,
 Cannabinoids
 FUB-AMB,
 NM-2201,
 5F-AKB48 CANNABINOID,
 5F-ADB,
 5C AKB48,
 MAM-2201 CANNABINOID,
 FUB-AKB48 CANNABINOID, 
 BB-22 / QUCHIC CANNABINOID,
 C-Liquids 50ml,
 MDMB-CHMCZCA CANNABINOID,
 C-Liquids 7ml,
 THJ-018 CANNABINOID POWDER,
 MMB-CHMINACA CANNABINOID,
 AB-FUBINACA CANNABINOID
 Cathinones
 4-CMC Glass Crystal,
 4-MEC,
 4-MPD POWDER,
 Dibutylone,
 N-Ethyl-Pentedrone,
 4-MPD CRYSTAL,
 Ethyl-Hexedrone,
 4-CMC FINE CRYSTAL,
 MEXEDRONE POWDER,
 MEXEDRONE CRYSTAL,
 3-MMC FINE CRYSTAL,
 3-MEC,
 3-CMC ,
 Cannabis Seeds
 NeiL Haze,
 McEarly,
 White Domina,
 Thai Fantasy,
 Skunk +,
 Russian Doll,
 Purple Kush,
 Mataro Blue,
 La Reina de Africa aka Kaboom,
 La Blanca,
 Kritikal-K,
 Kreamy Karamel,
 Kiss,
 Karibbean Mango,
 Gypsy Kush,
 Big Bull,
 Big Band,
 BCN Diesel,
 Amnesi-K,
 Afrodite Feminized,
 Mataro Blue CBD,
 Kama Kush CBD,
 BCN Diesel CBD,
 Baby Boom Auto CBD,
 Speedy Boom Auto,
 Mikromachine Auto,
 Kritic Auto,
 Kickass Auto,
 Gnomo Auto,
 Ginger Punch Auto,
 Baby Boom Auto ,
 Blotters
 Fluclotizolam Blotters,
 Flunitrazolam 0.25mg Blotters,
 Diclazepam 1mg Blotter,
 Clonazolam 0.5mg Blotter,
 Etizolam 1mg Blotters,
 1P-LSD BLOTTERS,
 1P-ETH-LAD,
 ETH-LAD,
 ALD-52 Blotters ,
 AL-LAD BLOTTERS,
 Blends
 Hexecaine,
 Stimu-L8 Capsules,
 SYNTHACAINE POWDER,
 SYNTHACAINE PLUS POWDER,
 NITRACAINE POWDER,
 GOGAINE POWDER,
 CHING POWDER,
 CHARGE PLUS POWDER,
 Phenylethylamine (PEA) Powder,
 SYNTHACAINE LITE POWDER,
 NRG-4 Bombs,
 MAD CAT ULTRA POWDER,
 NRG-4 Powder,
 DIMETHOCAINE,
 NRG-3,
 SPARKLE,
 INSPIRE,
 IMERGE,
 NRG-3 Bombs,
 Candi Flip Capsules,
 Candi Flip,
 Black Cats Capsules,
 Banshee Dust,
 B3 Capsules,
 B2 Caine,
 B2 Ultra Blend,
 B2 Blend,
 3 MEC &amp; Mexedrone Combo,
 Stimu-L8,
 NRG-2,
 Charly Sheen,
 Magic,
 Hordenine Powder,
 MM1 Capsules,
 MM1 Powder,
 Formula X Pellets,
 Candi Flip &amp; 3-FPM Combo Deal,
 K-MAX,
 Hawaiian Baby Woodrose Seeds,
 R.U.C.H. Capsules,
 MAD CAT
 Benzodiazepines
 Fluclotizolam Blotters,
 Fluclotizolam 0.5mg Pellets,
 Flunitrazolam 0.25mg Blotters,
 Flunitrazolam 0.25mg Pellets,
 Diclazepam 1mg Blotter,
 Clonazolam 0.5mg Blotter,
 Etizolam 1mg Blotter,
 FLUBROMAZEPAM 4mg PELLETS,
 DICLAZEPAM 2mg PELLETS,
 CLONAZOLAM PELLETS,
 CLONAZOLAM 0.5mg PELLETS,
 MECLONAZEPAM 3mg PELLETS,
 Pyrazolam 1mg Pellets,
 Flubromazepam 8mg Pellets,
 Etizolam 1mg Pellets,
 From left to right: 1mg Etizolam Ethylphenidate Crystal Ethylphenidate
 Powder 1mg Diclazepam Isopropylphenidate 6mg Deschloroetizolam .25mg
 Flubromazolam 4mg Flubromazepam 2mg Nifoxipam 5-Meo-Dalt 2-AI 5F-PB-22
 Diphenidine 5-IAI Methiopropamine .5mg Pyrazolam Shit blend ‘Evoke’
 Shit blend ‘Synthacaine’ Bk-2C-B AMT STS-135 More Ethylphenidate
 Nitracaine
 Buy Xanax 2mg online – Alprazolam 2mg
 Buy Xanax Online, 2mg xanax canada, alprazolam 0.5 canada, alprazolam 1mg
 canada, alprazolam buy canada, alprazolam canada pharmacy, alprazolam from
 canada, alprazolam in canada, alprazolam online canada, alprazolam powder
 canada, alprazolam price canada, buy cheap xanax from canada, buy generic
 xanax from canada, buy generic xanax online canada, buy xanax from canada,
 buy xanax from canada online, buy xanax in canada, canada drugs xanax,
 canada xanax bars, cheap xanax canada, generic xanax canada, get xanax from
 canada, getting xanax in canada, is xanax in canada, legal order xanax
 online canada, mail order xanax canada, order xanax online canada, purchase
 xanax from canada, xanax 2mg canada, xanax available canada, xanax
 available in canada, xanax bars canada, xanax bars from canada, xanax bars
 in canada, xanax bust canada, xanax canada, xanax canada buy, xanax canada
 legal, xanax canada online, xanax canada over counter, xanax canada
 pharmacy, xanax canada price, xanax canada reddit, xanax canada schedule
 $ 2.35 / Pill
 * Buy Xanax 2mg online with credit card.
 * We accept all types of Credit Card and Debit Card.
 * Shipping within 1-5 days depending on location 
 * Note: This picture may differ from the original product.
 Description
 * Buy Xanax 2mg Online Without Prescription Using Credit Card
 * Title: Buy Xanax 2mg Online
 * Brand Name: Xanax
 * Strength: 2mg
 * Manufacturer: Pfizer
 * Packaging: Blisters
 * Form : Pills / Tablets (See Figure)
 * Status: FDA Approved
 * Xanax 2mg is made from a salt named Alprazolam, it is used in the
 treatment of anxiety. Alprazolam is a narcotic means it alters the
 chemicals in human brain which lead in the treatment of the disorder of
 anxiety. Anxiety is not a problem itself it is a combination of different
 brain problems. You can buy xanax 2mg online without prescription from Rx
 Medico. You should not share this medication with any other person as any
 negligence in the use of this medication can cause death.
 * You should not use this medication if you have any of the following
 symptoms:-
 * Narrow Angle Glaucoma.
 * Seizures or Epilepsy.
 * Liver Disease.
 * Kidney Disease.
 * Lung Disease.
 * A history of depression.
 * Are allergic to other Benzodiazepines.
 * A history of alcohol or drug abusing. It can react if you have a drug
 abusing history therefor be careful.
 * Take Xanax Exactly as prescribed by your doctor.About Payment, Shipping &amp;
 DeliveryWe accept all kind of credit and debit cards. At checkout, you are
 required to enter your complete payment details, we charge your credit card
 within 48 hours and let you know of the descriptor name via an email. After
 payment confirmation your product will be shipped within 48 hours and you
 will be provided with the tracking number against your order, the delivery
 will be done within on working days from the day of shipping. Refunds &amp;
 Reshipping
 * In case you do not receive your products within 4 working days, you can
 ask us for a refund or reship, after confirming the condition of your
 courier our shipping department will provide you with the best available
 option you can choose from. Please visit our homepage to see all available
 medications.
 alprazolam 2mg buy
 buy 2mg xanax online not canadian
 buy generic xanax 2mg
 buy pfizer xanax 2mg
 buy xanax 2mg bars
 buy xanax 2mg cheap
 buy xanax 2mg uk
 xanax 2mg bars buy
 xanax 2mg buy
 xanax 2mg buy online
 xanax bars 2mg buy
 actavis alprazolam 2mg for sale
 alprazolam 2mg bars for sale
 alprazolam 2mg for sale online
 xanax 2mg bars buy
 xanax 2mg bars for sale
 xanax 2mg buy
 xanax 2mg for sale
 xanax 2mg for sale online
 xanax 2mg for sale uk
 1mg xanax for sale
 3mg xanax bars for sale
 3mg xanax for sale
 5mg xanax for sale
 brand name xanax for sale
 brand xanax for sale
 fake xanax bars for sale
 fake xanax for sale
 generic xanax bars for sale
 generic xanax for sale
 gg249 xanax for sale
 green xanax bars for sale
 green xanax for sale
 greenstone xanax for sale
 kenny v xanax hoodie for sale
 legal xanax for sale
 liquid xanax for sale
 non generic xanax for sale
 pfizer xanax for sale
 possession of xanax for sale california
 real xanax bars for sale
 real xanax for sale
 synthetic xanax for sale
 valium and xanax for sale
 who has xanax for sale
 xanax 1 mg for sale
 xanax 2 for sale
 xanax 2mg bars for sale
 xanax 2mg for sale
 xanax 2mg for sale online
 xanax 3mg sale
 xanax 4 sale
 xanax alprazolam for sale
 xanax bars for sale canada
 xanax bars for sale cheap
 xanax bars for sale in mexico
 xanax bars for sale in miami
 xanax bars for sale online
 xanax bars sale
 xanax bars sale online
 xanax bats for sale
 xanax buy cheap
 xanax buy eu
 xanax buy online
 xanax buy online india
 xanax for dogs buy
 xanax for dogs for sale
 xanax for sale
 xanax for sale 2mg
 xanax for sale au
 xanax for sale chicago
 xanax for sale Alexandria
 xanax for sale craigslist
 xanax for sale denver
 xanax for sale detroit
 xanax for sale dublin
 xanax for sale europe
 xanax for sale from canada
 xanax for sale from india
 xanax for sale in adelaide
 xanax for sale in atlanta
 xanax for sale in australia
 xanax for sale in bulk
 xanax for sale in canada
 xanax for sale in dallas
 xanax for sale in houston
 xanax for sale in india
 xanax for sale in ireland
 xanax for sale in mexico
 xanax for sale in pakistan
 xanax for sale in phoenix
 xanax for sale in san diego
 xanax for sale in seattle
 xanax for sale in the philippines
 xanax for sale in uk
 xanax for sale in usa
 xanax for sale london
 xanax for sale malaysia
 xanax for sale mexico
 xanax for sale near me
 xanax for sale no prior prescription needed
 xanax for sale nyc
 xanax for sale on internet
 xanax for sale on topix.com
 xanax for sale online
 xanax for sale overseas
 xanax for sale pakistan
 xanax for sale paypal
 xanax for sale reddit
 xanax for sale san diego
 xanax for sale sydney
 xanax for sale topix
 xanax hoodie sale
 xanax jersey for sale
 xanax on sale
 xanax pill pressed for sale
 xanax pills for sale online
 xanax pills sale
 xanax powder for sale
 xanax prices torn city
 xanax r039 for sale
 xanax sale price
 xanax street sale
 xanax sweater for sale
 xanax sweatshirt for sale
 xanax tablets for sale
 xanax xr for sale
 xanax yellow bars for sale
 yellow xanax for sale
 yellow xanax pills for sale
 xanax australia buy online
 xanax for sale in australia
 xanax bars for sale canada
 xanax for sale from canada
 xanax for sale in canada
 xanax buy usa
 xanax for sale in usa
 xanax for sale us
 bringing xanax to usa
 buy xanax from usa
 buy xanax in usa
 buy xanax usa
 cost of xanax in usa
 long term xanax usage
 uso del medicamento xanax
 xanax 2mg dosage
 xanax abuse usa
 xanax buy usa
 xanax chi lo usa
 xanax cost usa
 xanax dosage statistics
 xanax from usa
 xanax in den usa
 xanax in the usa
 xanax in usa
 xanax legal in usa
 xanax manufacturers usa
 xanax online usa
 xanax over the counter usa
 xanax overnight delivery usa
 xanax overnight usa
 xanax prescription usa
 xanax price in usa
 xanax price usa
 xanax shipped from usa
 xanax usa
 xanax usa otc
 xanax usa rezeptfrei
 xanax usa to usa shipping
 xanax usage
 xanax usage and dosage
 xanax usage in america
 xanax usage in usa
 xanax usage récréatif
 xanax usage signs
 xanax usage symptoms
 xanax use disorder
 xanax use icd 10
 xanax use in college
 xanax use in dogs
 xanax use in pregnancy
 xanax use in usa
 xanax use signs
 xanax used for pain
 xanax user reviews
 xanax users
 xanax uses
 xanax uses and doses
 xanax uses and effects
 xanax uses depression
 xanax uses in urdu
 xanax uses pain
 xanax uses tinnitus
 xanax uses treatment
 xanax uses yahoo
 xanax uso
 xanax uso occasionale
 xanax uso prolungato
 xanax uso recreativo
 xanax uso ricreativo
 xanax uso saltuario
 Buy Xanax California | Buy Xanax Texas | Buy Xanax Mexico | Buy
 Xanax USA | Buy Xanax UK | Buy Xanax London | Buy Xanax
 Dublin | Buy Xanax Europe | Buy Xanax Ireland | Buy
 Xanax Germany | Buy Xanax Canada | Buy Xanax Melbourne | 
 Buy Xanax Toronto | Buy Xanax Perth | Buy Xanax Poland | Buy
 Xanax Italy | Buy Xanax Spain | Buy Xanax South Africa | Buy
 Xanax Ohio | Buy Xanax New York | Buy Xanax Oswego | Buy Xanax
 from USA | Buy Xanax | Buy Xanax | Buy Xanax | Buy Xanax
 | Buy Xanax | Buy Xanax
 -- 
 Pharmaceutical assorted #Pain-Medications, #Anxiety-Medications,
 #Benzodiazepines, #Pain-Relief-medications, #Insomnia-Medications,
 #Stimulants, #Opiate/Opioid, etc..</v>
      </c>
      <c r="C7889" s="14" t="str">
        <f>VLOOKUP(A7889,Sample!A:C,3,0)</f>
        <v>Long Form</v>
      </c>
      <c r="D7889" s="14" t="str">
        <f>VLOOKUP(A7889,Sample!A:E,5,0)</f>
        <v>NEUTRAL</v>
      </c>
      <c r="E7889" t="str">
        <f t="shared" si="1"/>
        <v>en</v>
      </c>
    </row>
    <row r="7890" hidden="1">
      <c r="A7890" s="4" t="s">
        <v>26416</v>
      </c>
      <c r="B7890" s="14" t="str">
        <f>VLOOKUP(A7890,Sample!A:B,2,0)</f>
        <v>I applied for the Chase Southwest Card and got the "30 day" message.
 I already have Premiere, Freedom, and the other SW card and am under 5/24.
 The next day the new card was displayed in my Chase acct with a high limit and limits on Premiere and Freedom were reduced.
 Does this mean my card is on the way?</v>
      </c>
      <c r="C7890" s="14" t="str">
        <f>VLOOKUP(A7890,Sample!A:C,3,0)</f>
        <v>Long Form</v>
      </c>
      <c r="D7890" s="14" t="str">
        <f>VLOOKUP(A7890,Sample!A:E,5,0)</f>
        <v>NEUTRAL</v>
      </c>
      <c r="E7890" t="str">
        <f t="shared" si="1"/>
        <v>en</v>
      </c>
    </row>
    <row r="7891" hidden="1">
      <c r="A7891" s="4" t="s">
        <v>26419</v>
      </c>
      <c r="B7891" s="14" t="str">
        <f>VLOOKUP(A7891,Sample!A:B,2,0)</f>
        <v>I know they're not Havaianas, but KMart sell thongs for $1.50</v>
      </c>
      <c r="C7891" s="14" t="str">
        <f>VLOOKUP(A7891,Sample!A:C,3,0)</f>
        <v>Long Form</v>
      </c>
      <c r="D7891" s="14" t="str">
        <f>VLOOKUP(A7891,Sample!A:E,5,0)</f>
        <v>NEUTRAL</v>
      </c>
      <c r="E7891" t="str">
        <f t="shared" si="1"/>
        <v>en</v>
      </c>
    </row>
    <row r="7892" hidden="1">
      <c r="A7892" s="4" t="s">
        <v>26422</v>
      </c>
      <c r="B7892" s="14" t="str">
        <f>VLOOKUP(A7892,Sample!A:B,2,0)</f>
        <v>Isaias Edwards from Inglewood was looking for [i]personal response essays[/i] 
 Rudolph Hamilton found the answer to a search query [i]personal response essays[/i] 
 Link ----&gt; [b][url=https://essayerudite.com]personal response essays[/url][/b] 
 Paper Writing Service - ESSAYERUDITE.COM 
 [url=https://essayerudite.com][img]http://essayerudite.com/images/banner/500x500.jpg[/img][/url] 
 [url=http://ur-sponsors.com/forum/viewtopic.php?f=3&amp;t=197406]sample application essays for mba[/url]
 [url=http://greengaminghouse.com/index.php/topic,225020.new.html#new]quoting more than four lines in an essay[/url]
 [url=http://c21-life.com/sale/form.php]research proposal literature review[/url]
 [url=http://forum.forjubel.com/index.php?topic=234402.new#new]overcome adversity essay[/url]
 [url=http://foreignvocabularybuilder.com/Upload/showthread.php?tid=140731]robert frank essay[/url]
 [url=http://www.tubuddhist.com/index.php?topic=163446.new#new]report essay[/url]
 [url=http://www.unitedgamersonline.com/viewtopic.php?f=19&amp;t=197756]research argument paper outline[/url]
 [url=http://ragnazero.com/forum/showthread.php?tid=6672&amp;pid=205046#pid205046]publishing articles dissertation[/url]
 [url=http://diaps.fr/forum/phpBB3/viewtopic.php?f=6&amp;t=362221]research paper on black scholes model[/url]
 [url=http://www.yenun.com/bbs/forum.php?mod=viewthread&amp;tid=205209&amp;extra=]robert frost mendin[/url]
 [url=http://www.bastionibike.it/forum/viewtopic.php?f=14&amp;t=48274]persuasive five paragraph essay examples[/url]
 [url=http://forum.svadba43.ru/viewtopic.php?f=19&amp;t=210113]proper title page for research paper[/url]
 [url=https://dudewheresmydog.org/showthread.php?tid=19369&amp;pid=188687#pid188687]psychology coursework help[/url]
 [url=http://grc-tallinn.ee/forum/index.php/topic,133719.new.html#new]sample art research papers[/url]
 [url=http://forum.hndcomputer.com/viewtopic.php?pid=302455#p302455]peer pressure essays examples[/url]
 [url=http://www.gumthai.com/brisbanemarket/index.php?topic=190952.new#new]respect in relationships essay[/url]
 [url=http://diasporic.persopia.com/showthread.php?tid=105658&amp;pid=274696#pid274696]research paper on abortion introduction[/url]
 [url=http://www.longlong.info/forum.php?mod=viewthread&amp;tid=14978917&amp;extra=]persuasive essay mandatory community service[/url]
 [url=http://pokergaff.com/showthread.php?tid=129&amp;pid=82761#pid82761]puttermesser papers cynthia ozick summary[/url]
 [url=http://www.ganoolpro.ga/showthread.php?13-SurfEarner&amp;p=193970&amp;posted=1#post193970]quoting poetry in essay[/url]
 [url=http://jeanne.forumup.it/viewtopic.php?p=114983&amp;mforum=jeanne#114983]phd thesis in physical education[/url]
 [url=http://www.postnbid.com/forum.php?mod=viewthread&amp;tid=848432&amp;extra=]patriot pen essay winners[/url]
 [url=https://www.miportatil.org/viewtopic.php?f=4&amp;t=235085]putting quotes into an essay[/url]
 [url=http://m.cppcns.com/forum.php?mod=viewthread&amp;tid=212236&amp;extra=]outlines research papers formatting[/url]
 [url=http://www.insomniagaming.net/forum/viewtopic.php?f=9&amp;t=661943]psychiatric case studies depression[/url]
 [url=https://www.miportatil.org/viewtopic.php?f=4&amp;t=235646]phd thesis in animal science[/url]
 [url=http://just-win.cn/bbs/forum.php?mod=viewthread&amp;tid=532336&amp;extra=]photo journal essay[/url]
 [url=http://borssat.com/showthread.php?p=568493#post568493]reasons to become a nurse essay[/url]
 [url=http://phpwebquest.org/interpet/phpBB3/viewtopic.php?f=7&amp;t=161096]personl essay[/url]
 [url=http://neointer.co.th/Webboard/index.php?topic=168402.new#new]pros and cons of being a teacher essay[/url]
 [url=http://forum.misto.zp.ua/viewtopic.php?f=112&amp;t=293793]pharmcas personal statement plagiarism[/url]
 [url=http://teamfastlane.com/Forum/index.php?topic=1061190.new#new]research papers on birth control in schools[/url]
 [url=http://www.ls-slow-farming.site/showthread.php?tid=81091&amp;pid=131420#pid131420]research papers vocabulary comprehension[/url]
 [url=http://theburningbush.org/20.html]poetry explication essay on annabel lee[/url]
 [url=http://eyeguey.com/viewtopic.php?f=3&amp;t=263458]proper layout of a college essay[/url]
 [url=http://web107-29075.php.xiniu.com/forum.php?mod=viewthread&amp;tid=7743760&amp;extra=]role of computer in our daily life essay[/url]
 [url=http://lostand2d.com/community/index.php?topic=642777.new#new]research paper on security[/url]
 [url=http://eurovetsworld.com/Forum/viewtopic.php?f=7&amp;t=266263]research papers on packaging design[/url]
 [url=http://odin.web-dortmund.de/forum/viewtopic.php?f=13&amp;t=510901]python programming homework help[/url]
 [url=http://www.yuandingji.com.cn/forum.php?mod=viewthread&amp;tid=3799240&amp;extra=]purchasing power parity thesis[/url]
 [url=http://radbot.xyz/showthread.php?tid=9166&amp;pid=161724#pid161724]persuasive essay on goal line technology[/url]
 [url=http://roomforums.roleplayevolution.com/cityoftor/index.php?topic=234034.new#new]qualitative research critique essays[/url]
 [url=http://whotfetw.com/forum/viewtopic.php?f=3&amp;t=162936]ronald reagan good president essay[/url]
 [url=http://465300.com/thread-3025843-1-1.html]research paper self identity[/url]
 [url=http://forum.texhost.eu/showthread.php?tid=41336&amp;pid=251661#pid251661]previous research experience essay[/url]
 [url=http://swcc.space/viewtopic.php?f=14&amp;t=169146]religious liberty essay scholarship contest[/url]
 [url=http://guenatroy-ogc.net/index.php?topic=161690.new#new]rules essay[/url]
 [url=http://www.foroanimales.com/showthread.php?tid=946673&amp;pid=2255490#pid2255490]review three essays on the theory of sexuality 0465097081[/url]
 [url=http://garant.network/viewtopic.php?f=2&amp;t=337703]plot against america essays[/url]
 [url=http://insectisite.com/avref/viewtopic.php?f=2&amp;t=1555100]rutgers transfer application essay[/url]
 [url=http://forobestcoaching.com/2016/viewtopic.php?f=2&amp;t=221207]personal time management essay[/url]
 [url=http://dsgames.pl/showthread.php?tid=1936&amp;pid=70965#pid70965]projects for it students[/url]
 [url=http://www.361yiyao.com/forum.php?mod=viewthread&amp;tid=6481217&amp;extra=]political effects of globalization essays[/url]
 [url=http://g68844kf.beget.tech/index.php?topic=357242.new#new]rich dad poor dad book review essay[/url]
 [url=https://death-rune.com/forum/showthread.php?tid=173644]proquest dissertation advanced search[/url]</v>
      </c>
      <c r="C7892" s="14" t="str">
        <f>VLOOKUP(A7892,Sample!A:C,3,0)</f>
        <v>Long Form</v>
      </c>
      <c r="D7892" s="14" t="str">
        <f>VLOOKUP(A7892,Sample!A:E,5,0)</f>
        <v>NEUTRAL</v>
      </c>
      <c r="E7892" t="str">
        <f t="shared" si="1"/>
        <v>en</v>
      </c>
    </row>
    <row r="7893" hidden="1">
      <c r="A7893" s="4" t="s">
        <v>26425</v>
      </c>
      <c r="B7893" s="14" t="str">
        <f>VLOOKUP(A7893,Sample!A:B,2,0)</f>
        <v>…ploy maybe aimed at inflating US Stock Market Shares–SourceThe Guyana Government is currently deeming the report by US-based North Shores Resources Corp as a possible hoax aimed at inflating its shares on the US stock market.This is according to a senior Government official, who speaking on the basis of anonymity, Cheap NFL Jerseys China , said that the matter is currently under active investigation and the Administration is currently preparing missives to the relevant authorities in the United States.The US-based mining company in question is registered in Nevada USA and according to a report appearing on the Wall Street Journal’s MarketWatch (http://www.marketwatch.com/story/north-springs-resources-reaches-agreement-to-acquire-two-gold-properties-in-guyana-2012-01-06-9160) it was up to Friday last, Cheap NFL Jerseys , within 48 hours of finalizing a Definitive Agreement to prospect for gold on 25, China Jerseys Online ,000 acres of land.The land in question is located next to the Omai Gold Mines operation.The Company is said to be compliant with the United States Security Exchanges Council with its President, CEO and CFO listed as Harry Lappa.According to Forbes.com Lappa “is the sole member of the Company’s Board of Directors and is the Company’s President, Chief Executive Officer, Chief Financial Officer, Treasurer, and Secretary.“Mr.Lappa has 25 years experience in the financial industry. He has developed a wealth of knowledge in business and finance, and has gained significant management experience working as a financial officer for Employment and Immigration Canada from 1985 to 1989; a manager in the areas of Project Management, Information Technology and Operations for a Canadian utility from 1989 to 2003; a director and officer of Iciena Ventures from 2004 to 2008; and a director of Endeavor Power Corp. in 2009.”Following the report on Friday by the US-based Company the Local Ministry with responsibility for the mining sector had said it “wishes to advise that the Guyana Geology and Mines Commission is not aware of a company called North Springs Resources Corporation (NSRC) doing business in Guyana with respect to Mining or Mineral Properties…It must be pointed out that North Springs Resources Corporation has not contacted nor informed the Guyana Geology and Mines Commission of any joint-venture of any Letter of Intent with any Mining Company or Mineral tenure in Guyana.”The North Springs Resources Corp report that appeared had stated that extensive surveys were conducted by the GGMC on the land in question and have already unearthed moderately to strongly anomalous gold concentrations within both properties that warrant immediate follow-up.“The surveys on the mining plots revealed that it shares geological and geochemical characteristics with several well-known gold producing mines in the immediate area at Omai, Kaburi, nfl jerseys wholesale , Eldorado and Hicks.”The company claims that from 2004 to 2008, Lappa was President and Director of a publicly traded resource exploration company, with offices in both North, and South America and during his tenure, the company maintained holdings of over 400,000 lease acres in Brazil, and the company completed over 7,700 line kilometres of airborne electromagnetic geophysical survey (VTEM) by helicopter, thereby allowing the company to identify multiple drill targets.“During this same period, over $3 million was raised in the public markets to further property development.”In relation to the Guyana negotiations the company says that the 25,000 acres of land, Cheap Jerseys From China , for which the company is said to be finalising negotiations, Cheap NFL Jerseys , is divided into two plots and lies on the border of the Omai Gold Mines Gold operations.The company reported that it had reached an agreement in principle to acquire a 100 per cent interest in two prospecting licences in the prolific gold producing region known as the Kaburi gold mining area in Guyana’s Upper Takutu, Upper Essequibo Region.Harry Lappa, President of North Springs Resources is reported as describing the plots as two very large properties right in the middle of one of the most important gold producing regions in the world. He touts the venture as one with “huge potential upside with relatively low early stage risk.” The Omai Mine is located to the southeast of the two plots of land under negotiations.The Kaburi gold mining area is part of a well-defined 1,000 mile long band of gold producing greenstone geology from Venezuela and French Guiana.The transaction as reported by the US based Company purportedly now hinges on, “among other things, North Springs and the vendors entering into a definitive agreement and completion of satisfactory due diligence by both parties.”</v>
      </c>
      <c r="C7893" s="14" t="str">
        <f>VLOOKUP(A7893,Sample!A:C,3,0)</f>
        <v>Long Form</v>
      </c>
      <c r="D7893" s="14" t="str">
        <f>VLOOKUP(A7893,Sample!A:E,5,0)</f>
        <v>NEUTRAL</v>
      </c>
      <c r="E7893" t="str">
        <f t="shared" si="1"/>
        <v>en</v>
      </c>
    </row>
    <row r="7894" hidden="1">
      <c r="A7894" s="4" t="s">
        <v>26428</v>
      </c>
      <c r="B7894" s="14" t="str">
        <f>VLOOKUP(A7894,Sample!A:B,2,0)</f>
        <v>IRS Gives Trump Staff Financials to Mueller’s Russia Investigation
  "The IRS has given Special Counsel Robert Mueller financial information for members of the Trump presidential campaign and administration." 
  "The documents may include tax returns and supporting information such as real estate or banking records, reports CNN."
  "The disclosure of the IRS's cooperation with the special counsel investigation comes after it was recently revealed that Mueller's investigators have locked in on former Trump campaign chairman Paul Manafort, who has extensive financial ties to Russia, and even allegedly offered to privately brief a friend of Putin's in July 2016."
  http://fortune.com/2017/09/26/irs-trump-mueller-russia/</v>
      </c>
      <c r="C7894" s="14" t="str">
        <f>VLOOKUP(A7894,Sample!A:C,3,0)</f>
        <v>Long Form</v>
      </c>
      <c r="D7894" s="14" t="str">
        <f>VLOOKUP(A7894,Sample!A:E,5,0)</f>
        <v>NEUTRAL</v>
      </c>
      <c r="E7894" t="str">
        <f t="shared" si="1"/>
        <v>en</v>
      </c>
    </row>
    <row r="7895" hidden="1">
      <c r="A7895" s="4" t="s">
        <v>26431</v>
      </c>
      <c r="B7895" s="14" t="str">
        <f>VLOOKUP(A7895,Sample!A:B,2,0)</f>
        <v>How much should he get back?
 Call Discover, they have numbers on their website. Just call. Let us know what happens.
 If you use twitter, tweet them #creditscore @discover
 Twitter works well sometimes.</v>
      </c>
      <c r="C7895" s="14" t="str">
        <f>VLOOKUP(A7895,Sample!A:C,3,0)</f>
        <v>Long Form</v>
      </c>
      <c r="D7895" s="14" t="str">
        <f>VLOOKUP(A7895,Sample!A:E,5,0)</f>
        <v>NEUTRAL</v>
      </c>
      <c r="E7895" t="str">
        <f t="shared" si="1"/>
        <v>en</v>
      </c>
    </row>
    <row r="7896" hidden="1">
      <c r="A7896" s="4" t="s">
        <v>26434</v>
      </c>
      <c r="B7896" s="14" t="str">
        <f>VLOOKUP(A7896,Sample!A:B,2,0)</f>
        <v>NORML Canada Testifies In Parliament On Impending Legalization Welcome to the Weed Watch Marijuana Magazine forums. You are currently viewing the forums as a guest which gives you limited access to view most discussions and access our other features. By joining our community for FREE, you will have access to post topics, Private Messaging(PM), respond to polls, upload content and access many other special features. Registration is fast, simple and free so Join Today ! Due to the recent Maintenance, you may need to clear the cache on your web browser. Also, some links may not be working, I am trying to fix the problem as soon as I can. Thanks for your understanding, Bert Cannavelli. Results 1 to 1 of 1 2,447 So what brought Trudeau to his decision to repeal prohibition? You know what they say: behind every great man theres even greater, weed-loving woman.When Trudeau announced his decision to legalize marijuana in Canada (set to take effect in 2018), Trump-fearing Americans vowed to seek refuge with our Northern neighbors. So what brought Trudeau to his decision to repeal prohibition? You know what they say: behind every great man theres even greater, weed-loving woman. In November of 2012, two NORML Canada board members, Kelly Coulter and Andrea Matrosovs, met with Trudeau and convinced him that supporting full legalization– not just decriminalization– was the right course of action for the Parliamentarian. Al Capone would have loved it if alcohol were only decriminalized, Coulter said, convincing Trudeau that decriminalization wouldnt keep organized crime rings and gangs out of the marijuana business. I saw the light go on in his eyes, Coulter said. He was seeing this as a politician, realizing I can sell this, she recalled. Following in their footsteps, NORML Canada Board members Marc-Boris St-Maurice and Abigail Sampson went to testify before Parliament last week, discussing The Cannabis Act ( C-45 ) with other jurisdictions in which cannabis is legal, to share their experiences in terms of public health, tax, and banking implications for legalization. In addition, NORML Canada Board member Kirk Tousaw went to Parliament to talk international considerations and how to deal with the transport of marijuana across border lines as it remains federally illegal in the United States. NORML Canada President John Conroy then took part in a panel on the issue of household cultivation (the current bill proposes four plants per household). NORML Canada members are proving that citizen involvement in legalization efforts with lawmakers, even simply having a discussion like Coulter and Matrosovs did with Trudeau, can make an enormous difference. Only time will tell if the United States will be able to follow the example set by our neighbors to the North. Follow NORML Canada on Facebook , Twitter , and visit their website at: http://norml.ca/</v>
      </c>
      <c r="C7896" s="14" t="str">
        <f>VLOOKUP(A7896,Sample!A:C,3,0)</f>
        <v>Long Form</v>
      </c>
      <c r="D7896" s="14" t="str">
        <f>VLOOKUP(A7896,Sample!A:E,5,0)</f>
        <v>NEUTRAL</v>
      </c>
      <c r="E7896" t="str">
        <f t="shared" si="1"/>
        <v>en</v>
      </c>
    </row>
    <row r="7897" hidden="1">
      <c r="A7897" s="4" t="s">
        <v>26437</v>
      </c>
      <c r="B7897" s="14" t="str">
        <f>VLOOKUP(A7897,Sample!A:B,2,0)</f>
        <v>But I was counting on you visiting to keep us sane! 
 Trump has already backpedaled, acting like he never backed Strange and is fully behind crazy Roy.
 We do have a very good candidate in Doug Jones, so it will be a matter of how much crazy Roy shows between now and December. Not even my Republican friends will vote for Roy. They may be conservative, but they're not crazy.
 Personally, I'm going for phone bank training so that I can start calling strangers to urge them to vote for Jones.
  oneMadRssn said:
  ↑
  Wow, not that I ever planned on going there, but I am certainly not ever going to step foot in Alabama now. Not because of Moore, but because apperently the state is full of voters that would vote for Moore. "Steve Bannon and God spoke to me, and this morning when I went in I voted for Moore," said Bohannon, 74. No thanks, need to stay far away from that kind of crazy.</v>
      </c>
      <c r="C7897" s="14" t="str">
        <f>VLOOKUP(A7897,Sample!A:C,3,0)</f>
        <v>Long Form</v>
      </c>
      <c r="D7897" s="14" t="str">
        <f>VLOOKUP(A7897,Sample!A:E,5,0)</f>
        <v>NEUTRAL</v>
      </c>
      <c r="E7897" t="str">
        <f t="shared" si="1"/>
        <v>en</v>
      </c>
    </row>
    <row r="7898" hidden="1">
      <c r="A7898" s="4" t="s">
        <v>26440</v>
      </c>
      <c r="B7898" s="14" t="str">
        <f>VLOOKUP(A7898,Sample!A:B,2,0)</f>
        <v>This was probaby posted a few months ago (Koch and money for GOP) but it is worth re-reading. It is absolutely mind-boggling that money can buy this kind of influence (naive, I know).
 www.theguardian.com/us-news/2017/jun/26/koch-network-piggy-banks-closed-republicans-healthcare-tax-reform</v>
      </c>
      <c r="C7898" s="14" t="str">
        <f>VLOOKUP(A7898,Sample!A:C,3,0)</f>
        <v>Long Form</v>
      </c>
      <c r="D7898" s="14" t="str">
        <f>VLOOKUP(A7898,Sample!A:E,5,0)</f>
        <v>NEUTRAL</v>
      </c>
      <c r="E7898" t="str">
        <f t="shared" si="1"/>
        <v>en</v>
      </c>
    </row>
    <row r="7899" hidden="1">
      <c r="A7899" s="4" t="s">
        <v>26443</v>
      </c>
      <c r="B7899" s="14" t="str">
        <f>VLOOKUP(A7899,Sample!A:B,2,0)</f>
        <v>Quote:
 Originally Posted by zombiekiller
 They are having money issues. They stopped doing maintenance in the garages ( one of which i lease) in order to cut costs. They've also significantly reduced the access hours for the garages ( park is shuttered at 6pm daily now. it was 24 hr access.) 
 Net/net A/c went tits up due to lack of maintenance. Poured water into my garage for months ( I was traveling for work). Almost everything in my garage rusted. They are not willing to fix anything or compensate me. Even scarier, the water was streaming down the wall and over the breaker panel. 
 4 bins of hard to find 60s ford parts that WERE NOS are now completely roached. ( The bins filled up with water and all the parts sat submerged for an undetermined amount of time. ) 
 Their negligence cost me quite a bit of money. We'll be heading to court since they and their insurance company are not willing to pay and my attorney is angered by the whole scenario and has chosen to represent me for free. 
 The only noise issue that I have is that they opened a shooting range less than 200 yards from the track. I'm actually kind of worried about getting shot by an ND of a high powered rifle. There is no berm between the track and the range. 
 My racecar has already been relocated to COTA at a friend's dad's garage. Southwest flights are 68 bucks each way right now. it's an hour flight and a much more awesome track. 
 I'd bet its either the lower arm to knuckle bushing, the toe link or the camber link. I highly recommend the BMR subframe lockout braces. they REALLY tighten up the rear end of the s550.
 that sounds really ****ty. Hope you get it all sorted out. Might work out for the better though, I hear COTA is amazing if a bit expensive so if you have easy access enjoy it</v>
      </c>
      <c r="C7899" s="14" t="str">
        <f>VLOOKUP(A7899,Sample!A:C,3,0)</f>
        <v>Long Form</v>
      </c>
      <c r="D7899" s="14" t="str">
        <f>VLOOKUP(A7899,Sample!A:E,5,0)</f>
        <v>NEUTRAL</v>
      </c>
      <c r="E7899" t="str">
        <f t="shared" si="1"/>
        <v>en</v>
      </c>
    </row>
    <row r="7900" hidden="1">
      <c r="A7900" s="4" t="s">
        <v>26446</v>
      </c>
      <c r="B7900" s="14" t="str">
        <f>VLOOKUP(A7900,Sample!A:B,2,0)</f>
        <v>Alaska Airlines Board Room Access for Admirals Club Members (master thread)
 Below is a quick amalgamation of the new rules. The LAX Board Room has different criteria than those in ANC, PDX and SEA .
 LAX (T6 mezzanine level) :
 Quote: : Admirals Club members must present a valid membership card and ticket/boarding pass for same day travel on AA or AS operated/marketed flights (2 guests or immediate family permitted). (Citi AAdvantage Executive card is a valid membership card.)
 Customers traveling in premium cabin on international long-haul* or transcontinental flights** must present their ticket/boarding pass on the same day or before 6:00 a.m. the following day on AA or AS operated/marketed flights. (First class 1 guest permitted) In addition:
 one world Emerald or Sapphire customers (traveling on AA only) must present proof of status (1 guest permitted).
 *International long-haul flights include AA international flights, except for flights between U.S and the Bahamas, Caribbean, Canada or Mexico (except Mexico City)
 **Transcon flights include AA non-stop flights from LAX to JFK and from LAX to MIA. ANC (near C1) , PDX (near C5) , SEA (near D1) :
 Quote: : Must present Admirals Club membership card, including Citi Executive card and boarding pass for same day travel on AS or AA marketed and operated flight*.
 *Flight sold with AA or AS flight number and flown on AA or AS aircraft. 
 NB: This thread is based on the current access privileges. The previous regime is discussed in the archived thread here:
 ANC / LAX / PDX / SEA AS Alaska Board Room access for Admirals Club Members (archive)</v>
      </c>
      <c r="C7900" s="14" t="str">
        <f>VLOOKUP(A7900,Sample!A:C,3,0)</f>
        <v>Long Form</v>
      </c>
      <c r="D7900" s="14" t="str">
        <f>VLOOKUP(A7900,Sample!A:E,5,0)</f>
        <v>NEUTRAL</v>
      </c>
      <c r="E7900" t="str">
        <f t="shared" si="1"/>
        <v>en</v>
      </c>
    </row>
    <row r="7901" hidden="1">
      <c r="A7901" s="4" t="s">
        <v>26449</v>
      </c>
      <c r="B7901" s="14" t="str">
        <f>VLOOKUP(A7901,Sample!A:B,2,0)</f>
        <v>Ordering your discount prescription drugs from us is easy, safe, and convenient!
 Buy Norsed Online from $30
 Tags:
 all top-quality canadian medications - norsed
 buy norsed with discover card
 norsed online canada without a prescription
 buy norsed online with prescription
 buy norsed in store
 buy norsed birmingham
 norsed buy in usa
 buy norsed online discreetly
 norsed cheap uk
 buy norsed online france
 norsed canada buy online
 best place buy norsed online reviews
 norsed order online india
 order norsed from uk
 norsed buy in london
 buy norsed super force online
 order norsed online europe
 buy norsed liverpool
 buy norsed montreal
 cheap norsed with prescription
 norsed canada pharmacy review
 generic norsed canada customs
 norsed health canada
 buy norsed online eu
 buy norsed paypal accepted
 norsed canada legit
 buy generic norsed in canada
 norsed purchase canada
 how to buy norsed on line without a prescription
 buy norsed online australia
 norsed for sale online
 buy norsed rx
 norsed bulk buy
 buy norsed online usa
 buy norsed online cape town
 buy norsed online thailand
 no prescription norsed
 best place buy norsed online reviews
 buying norsed cheap
 order norsed soft tabs
 buy 10 norsed pills
 how to buy norsed online in india
 buy norsed tablets online
 norsed order from canada
 buy norsed online paypal
 buy norsed from uk
 Links: Buy Amoxicillin Online, Buy Amoxicillin ebay, Amoxicillin online Buy Xalatan Cheaply, Order Xalatan in uk, Xalatan buy china , http://forums.webmd.com/3/prostate-cancer-exchange/forum/79995 , Buying Vasotec Online, Buy Vasotec pills online, Buy Vasotec hong kong , Buy glucobay without prescription, glucobay without a doctor prescription, buy glucobay online discreetly , Buy cheap ketoconazole cream online, can i buy ketoconazole cream online yahoo, cheap ketoconazole cream generic pills , Buy addyi with no prescription, buy addyi online legally, generic addyi canada: http://truckerforum.com/community/t...i-online-legally-generic-addyi-canada.853362/ , Cheap prices on stimuloton, buy stimuloton online review, stimuloton to buy online: http://citizens4energytransition.or...loton-online-review-stimuloton-to-buy-online/ , Buy symbicort no prescription, buy symbicort online ireland, buy symbicort england: http://www.littleelmbeach.com/index...ymbicort-online-ireland-buy-symbicort-england</v>
      </c>
      <c r="C7901" s="14" t="str">
        <f>VLOOKUP(A7901,Sample!A:C,3,0)</f>
        <v>Long Form</v>
      </c>
      <c r="D7901" s="14" t="str">
        <f>VLOOKUP(A7901,Sample!A:E,5,0)</f>
        <v>NEUTRAL</v>
      </c>
      <c r="E7901" t="str">
        <f t="shared" si="1"/>
        <v>en</v>
      </c>
    </row>
    <row r="7902" hidden="1">
      <c r="A7902" s="4" t="s">
        <v>26452</v>
      </c>
      <c r="B7902" s="14" t="str">
        <f>VLOOKUP(A7902,Sample!A:B,2,0)</f>
        <v>[quote=ubrokeit;54811808]Maybe he got the crap draw of the panel lottery. Maybe the p607 had an AUO or samsung panel, and the p605 had a chimei.
 How can anyone be certain they use the exact same panels made by the same manufacturer for every batch of TVs?
 If it doesn't say in the service menu, then you'd have to disassemble the TV to see who makes the panel.[/quote]
 This is a serious concern. I think there is a secondary shipment of the P605 in certain Best Buy stores that uses an inferior panel. I just bought and returned a P605 that looked terrible. It was a matte screen and was not semigloss like others I have seen. Even the lower end S403 versions at Walmart had a glossier screen and looked much better. So it seems like you may have to be wary of the panel lottery when purchasing the P605 at Best Buy. You may luck out and get the same nice panel as the P607. But then again you may not.</v>
      </c>
      <c r="C7902" s="14" t="str">
        <f>VLOOKUP(A7902,Sample!A:C,3,0)</f>
        <v>Long Form</v>
      </c>
      <c r="D7902" s="14" t="str">
        <f>VLOOKUP(A7902,Sample!A:E,5,0)</f>
        <v>NEUTRAL</v>
      </c>
      <c r="E7902" t="str">
        <f t="shared" si="1"/>
        <v>en</v>
      </c>
    </row>
    <row r="7903" hidden="1">
      <c r="A7903" s="4" t="s">
        <v>26455</v>
      </c>
      <c r="B7903" s="14" t="str">
        <f>VLOOKUP(A7903,Sample!A:B,2,0)</f>
        <v>We have had our first kid on the bike w us since he was 6-months old. We just waited till his neck was strong enough. We have a rear mount bike seat and it had shoulder straps and leg rests. You can get great, adjustable helmets at Kmart for $10. I was originally a bit worried about having him in one of those bike trailers as it's so low down and close to car tyres but I'm coming around to the idea now he's a bit older and the convenience of being able to carry shopping and other stuff is appealing.</v>
      </c>
      <c r="C7903" s="14" t="str">
        <f>VLOOKUP(A7903,Sample!A:C,3,0)</f>
        <v>Long Form</v>
      </c>
      <c r="D7903" s="14" t="str">
        <f>VLOOKUP(A7903,Sample!A:E,5,0)</f>
        <v>NEUTRAL</v>
      </c>
      <c r="E7903" t="str">
        <f t="shared" si="1"/>
        <v>en</v>
      </c>
    </row>
    <row r="7904" hidden="1">
      <c r="A7904" s="4" t="s">
        <v>26458</v>
      </c>
      <c r="B7904" s="14" t="str">
        <f>VLOOKUP(A7904,Sample!A:B,2,0)</f>
        <v>BritishColumbian wrote: ↑Oct 9th, 2017 12:32 am
 That was a cool invention when it first came out, only to realize, later on, it was dumb as hell.
 Button flies and strong denim jeans are an invention of the gold rush. Zippers and regular linen pants couldn't stand the abuse of the tough work.</v>
      </c>
      <c r="C7904" s="14" t="str">
        <f>VLOOKUP(A7904,Sample!A:C,3,0)</f>
        <v>Long Form</v>
      </c>
      <c r="D7904" s="14" t="str">
        <f>VLOOKUP(A7904,Sample!A:E,5,0)</f>
        <v>NEGATIVE</v>
      </c>
      <c r="E7904" t="str">
        <f t="shared" si="1"/>
        <v>en</v>
      </c>
    </row>
    <row r="7905" hidden="1">
      <c r="A7905" s="4" t="s">
        <v>26463</v>
      </c>
      <c r="B7905" s="14" t="str">
        <f>VLOOKUP(A7905,Sample!A:B,2,0)</f>
        <v>Hello, I'm a Seller [Credit card]
  Provide of CVV and Bank Logins + MSR/ATM Skimmers good prices here.
 - US cvv: Visa/Master: $2 - Amex Card/Discover: $4
 - UK cvv: Card Random: $8, With D.O.B/With Pin: $13
 - CA cvv: $10
 - Paypal verified with mail and pass login: $25
 ----RULE----
 * Only sell, not share and I don't want to see SCAM and SPAM here.
 * I will send CVV checked live after you make payment. If cvv not good i'll change it in 5mins.
 * Who bought please verified for me.
 * Contact me for more details:
 - ICQ (/UIN): 653541187
 - Skype ID: johndavid1807
 * Payment methods: Perfect Money (PM), Webmoney (WMZ), Western Union (WU), Money Gram (MG), Bitcoin (BTC).
 PRESTIGE IS THE QUALITY</v>
      </c>
      <c r="C7905" s="14" t="str">
        <f>VLOOKUP(A7905,Sample!A:C,3,0)</f>
        <v>Long Form</v>
      </c>
      <c r="D7905" s="14" t="str">
        <f>VLOOKUP(A7905,Sample!A:E,5,0)</f>
        <v>NEGATIVE</v>
      </c>
      <c r="E7905" t="str">
        <f t="shared" si="1"/>
        <v>en</v>
      </c>
    </row>
    <row r="7906" hidden="1">
      <c r="A7906" s="4" t="s">
        <v>26465</v>
      </c>
      <c r="B7906" s="14" t="str">
        <f>VLOOKUP(A7906,Sample!A:B,2,0)</f>
        <v>Just a heads up. Some of these are mixed in with the blurays and DVDS and not in the 4K section.</v>
      </c>
      <c r="C7906" s="14" t="str">
        <f>VLOOKUP(A7906,Sample!A:C,3,0)</f>
        <v>Long Form</v>
      </c>
      <c r="D7906" s="14" t="str">
        <f>VLOOKUP(A7906,Sample!A:E,5,0)</f>
        <v>NEUTRAL</v>
      </c>
      <c r="E7906" t="str">
        <f t="shared" si="1"/>
        <v>en</v>
      </c>
    </row>
    <row r="7907" hidden="1">
      <c r="A7907" s="4" t="s">
        <v>26467</v>
      </c>
      <c r="B7907" s="14" t="str">
        <f>VLOOKUP(A7907,Sample!A:B,2,0)</f>
        <v>Quote: : Fitzgerald
 Seriously? It's only because the SSA (Squabbling States of America) won't shell out the shekels to pay for the spacecraft needed.
 they are paying for them, the problem is the Russians had hundreds of rockets ready to go but the yanks take 18 months to build each one and have a higher failure rate....
 Russia like all commie states excels at simplification and mass production not so much at creativity, kapersky's base code was created by a western company stolen through a spot of espionage and then used by the KGB spin off company to make money for mother Russia ....
 the rockets are a mass production version (simplified) of a 4th generation design from the USA (again stolen through espionage) the completely home grown stuff from Russia fails in the QA side of things, but when they steal the designs from others there very good at spotting issues fixing them and then mass producing the parts required.... this is why the soyez rockets are so much cheaper, there of the same generation as the Apollo mission rockets ..
 and there reliable enough that more than 99% work (mostly because they happen to be a much simpler design)
 the 2nd generation rocket that shoved yuri Gagarin into space was massively over engineered and suffered from the same expensive limitations as the crap nasa builds (poor qa, long build time etc etc)
 soyez was designed to be used for thousands of launches from the ground up, every part was mass produced in a series of factories and folks who didn't produce the correct quality parts were gulag'd indeed everything about it screams mediocrity but then that's part of why its so successful.... Reply Reply post # 58 of 60 9/29/17 at 5:38am Liranan Politically Incorrect Joined: Nov 2010 Location: Soviet China... Oh wait.. Posts: 8,239 Rep: 572 (Unique: 283) Reviews: 1 Select All Posts By This User This thread has really gone all the way now. The ignorance was already heading towards the stratosphere but it's now about to head towards Homestead II.</v>
      </c>
      <c r="C7907" s="14" t="str">
        <f>VLOOKUP(A7907,Sample!A:C,3,0)</f>
        <v>Long Form</v>
      </c>
      <c r="D7907" s="14" t="str">
        <f>VLOOKUP(A7907,Sample!A:E,5,0)</f>
        <v>NEUTRAL</v>
      </c>
      <c r="E7907" t="str">
        <f t="shared" si="1"/>
        <v>en</v>
      </c>
    </row>
    <row r="7908" hidden="1">
      <c r="A7908" s="4" t="s">
        <v>26470</v>
      </c>
      <c r="B7908" s="14" t="str">
        <f>VLOOKUP(A7908,Sample!A:B,2,0)</f>
        <v>Billionaires are not going to Sears Headquarters. If Eddie needs them he will go crawling to their offices. None of these guys will be caught dead there . they conduct big business privately. I call out fake Popcorn BS on this</v>
      </c>
      <c r="C7908" s="14" t="str">
        <f>VLOOKUP(A7908,Sample!A:C,3,0)</f>
        <v>Long Form</v>
      </c>
      <c r="D7908" s="14" t="str">
        <f>VLOOKUP(A7908,Sample!A:E,5,0)</f>
        <v>NEGATIVE</v>
      </c>
      <c r="E7908" t="str">
        <f t="shared" si="1"/>
        <v>en</v>
      </c>
    </row>
    <row r="7909" hidden="1">
      <c r="A7909" s="4" t="s">
        <v>26473</v>
      </c>
      <c r="B7909" s="14" t="str">
        <f>VLOOKUP(A7909,Sample!A:B,2,0)</f>
        <v>Re: 4 Way Stop Etiquette / Law In Maine they tend to take turns, otherwise they follow the one on the right has right of way. NH TC30, 7308 loader, 7' snowbear plow, 5' hiller, 5' tillovator (agrisupply), International Agritech 5' towable Bushhog. dumping carryhall, camo brush trailer, 8 hp Trencherman backhoe, International disk harrow, International single plow, Sears ZTL 7000, 8hp Roto Hoe Shredder'nChipper, CubCadet 524 snow blower, CubCadet rear tine tiller, working forge</v>
      </c>
      <c r="C7909" s="14" t="str">
        <f>VLOOKUP(A7909,Sample!A:C,3,0)</f>
        <v>Long Form</v>
      </c>
      <c r="D7909" s="14" t="str">
        <f>VLOOKUP(A7909,Sample!A:E,5,0)</f>
        <v>NEUTRAL</v>
      </c>
      <c r="E7909" t="str">
        <f t="shared" si="1"/>
        <v>en</v>
      </c>
    </row>
    <row r="7910" hidden="1">
      <c r="A7910" s="4" t="s">
        <v>26476</v>
      </c>
      <c r="B7910" s="14" t="str">
        <f>VLOOKUP(A7910,Sample!A:B,2,0)</f>
        <v>I'm confused about the Switch price. How much is it supposed to cost new?
 Bestbuy says it's $299, but Amazon has it listed at $358. What's up with that? I have a big Amazon gift card I want to buy one with, but I don't want to pay an extra $60.
 By the way, the too-good-to-be-true price I thought I got on a switch was too good to be true. The seller was a scammer who has disappeared from Amazon. Time to invoke that A-Z guarantee.</v>
      </c>
      <c r="C7910" s="14" t="str">
        <f>VLOOKUP(A7910,Sample!A:C,3,0)</f>
        <v>Long Form</v>
      </c>
      <c r="D7910" s="14" t="str">
        <f>VLOOKUP(A7910,Sample!A:E,5,0)</f>
        <v>NEUTRAL</v>
      </c>
      <c r="E7910" t="str">
        <f t="shared" si="1"/>
        <v>en</v>
      </c>
    </row>
    <row r="7911" hidden="1">
      <c r="A7911" s="4" t="s">
        <v>26479</v>
      </c>
      <c r="B7911" s="14" t="str">
        <f>VLOOKUP(A7911,Sample!A:B,2,0)</f>
        <v>Palladium surpassed the price of Platinum today for the first time since like 2000...
 !!!!</v>
      </c>
      <c r="C7911" s="14" t="str">
        <f>VLOOKUP(A7911,Sample!A:C,3,0)</f>
        <v>Long Form</v>
      </c>
      <c r="D7911" s="14" t="str">
        <f>VLOOKUP(A7911,Sample!A:E,5,0)</f>
        <v>NEUTRAL</v>
      </c>
      <c r="E7911" t="str">
        <f t="shared" si="1"/>
        <v>en</v>
      </c>
    </row>
    <row r="7912" hidden="1">
      <c r="A7912" s="4" t="s">
        <v>26482</v>
      </c>
      <c r="B7912" s="14" t="str">
        <f>VLOOKUP(A7912,Sample!A:B,2,0)</f>
        <v>Trump Extends Cannabis Protections 'Til December, Plans For Study, States Remain Hazy In his temporary budget-dealing with Democrats, President Trump has agreed to continue a ban on using federal funds to interfere in states' legal cannabis practices, but as 2018 nears, a government stance is largely still up in the air.
 Earlier this month, the president and congressional Democratic leaders reached a budget agreement to approve hurricane relief, federal spending, and raising the debt ceiling through the end of the year. The agreement included a Rohrabacher-Blumenauer clause (a.k.a. Rohrabacher-Farr), which will effectively serve to protect state medical marijuana programs from intrusion by federal authorities until Dec. 8, 2017.
 The clause stipulates that the U.S. Department of Justice may not use any of its funds to prevent states, the District of Columbia, or Puerto Rico from implementing a law that authorizes the use, distribution, possession, or cultivation of medical marijuana. The language of the clause has appeared in proposed legislation since 2003, and finally became law in 2014--joining the 'Cole Memo' as one of two landmark federal texts concerning cannabis.
 The legislation has increasingly found bipartisan support in the past few years (including this one), and been renewed multiple times. In recent months, though, its iterations have also encountered some last-minute sticking points.
 In late spring, Attorney General Jeff Sessions sent a letter to leaders in congress asking them to forgo such federal protections for cannabis, which states and their operators are already afforded. In July, the Senate Appropriations Committee nevertheless approved its version of the new amendment, and in August, a U.S. District Court upheld interpretation of Rohrabacher-Farr that protects states' legally compliant 'good actors' for the second time.
 Earlier this month, however, a committee from the Republican-held House instead chose to reject its version of the amendment for inclusion in a federal budget. And less than a week later, the president agreed to the clause's inclusion in a short-term federal budget he'd collaborated on with Democrats--a move that reportedly gave some conservatives pause.
 As Slate explained in April, the clause was designed in response to the potentially quite hazardous grey areas that exist for operators between federal and state positions on cannabis.
 While many cannabis users (especially white, affluent ones) haven't felt much federal pressure over the drug's Schedule I status, those groups who have helped pioneer legal cannabis as producers and retailers have often faced heavy crackdowns, and short-term losses into the millions. Overall, more than 8.2 million Americans were also arrested for marijuana crimes between 2001 and 2010 alone, Slate points out.
 Extending the clause's effects through December 8 could therefore offset some big burdens for cannabis operators who're trying in good faith to build businesses that comply with state laws--at least for a few more months. Despite this development, however, many aspects of federal and state game-plans for the cannabis industry remain uncertain, forcing a range of cannapreneurs to proceed unprotected while hoping for the best.
 As Sessions has continued voicing his disapproval of the plant, numerous states have also found themselves struggling over the onset of an industry that a majority of Americans have repeatedly said they support. In Michigan, for example, medical cannabis dispensary owners and patients have been waiting to see whether the state will force shops to close this year as it prepares its regulatory framework.
 As Michigan's WZZM 13 reported, the push has come from state licensing board chairman Rick Johnson, a former speaker of the House of Representatives, and board member Don Bailey, a retired Michigan State Police officer, who have suggested that dispensaries be shut down until the board begins issuing licenses next year. As of September 12, the board has decided to give medical cannabis businesses until December 15 to close down or potentially risk not obtaining a license under the state's new regulatory system, which will also allow dispensaries to apply for licenses starting Dec. 15.
 The state's new system will be "aimed at increasing oversight and imposing new taxes on the industry," according to Leafly. In the mean time, the Michigan licensing board's decision may force registered cannabis patients to grow their own cannabis or, as permitted under current state law, acquire it from caregivers.
 According to WZZM, "The move could leave hundreds of medical marijuana dispensaries across the state shuttered and thousands of patients with no place to get the pot they use to help with a variety of ailments."
 Of course, Michigan is not the only state that's finding the transition from grey market to green industry to be a challenge.
 Across the country, numerous states are working to design and implement licensing programs as quickly as possible, but as carefully as they can, too. That includes experimenting with how licenses will be issued, to whom, and whether industry actors will be forced to shut down as state regulatory agencies get up and running. As long as federal banking laws and practices mostly continue to keep financial institutions well away from cannabis, operators must also still come up with ways to protect their revenues and product (literally) while attempting to honor complicated rules for operation and taxation.
 Faced with this whopping task, many states have also sought additional guidance on how to handle the medicinal and recreational plant from the federal government, other states, and wherever else they can get it. As of August, however, the Justice Department has reportedly moved to end its research on the cannabis front going forward, even as consumers, industry, medicine, and all levels of government increasingly clamor for scientific data.
 Last month, The Cannabist reported that Sessions' Justice Department has "effectively blocked" the Drug Enforcement Agency (DEA) from processing more than two dozen requests to grow cannabis for research purposes. U.S. officials familiar with the matter confirmed that the issue of cannabis regulation and research is "one of a number in which the anti-drug agency is at odds with the Trump administration," the Cannabist summarized.
 Last year, the DEA began accepting applications to grow more cannabis for research, and it's reportedly received 25 such proposals as of this month. In order to proceed, however, researchers would need the Justice Department's approval, and have so far come up entirely short, according to the Cannabist.
 Theyre sitting on it, one law enforcement official familiar with the matter told the site. They just will not act on these things. Another source, a senior DEA official, told the Cannabist that the Justice Department "has effectively shut down this program to increase research registrations.
 DEA spokesman Rusty Payne commented to the site that the agency has always been in favor of enhanced research for controlled substances such as marijuana.
 All things considered, the federal government's recent behaviors surrounding cannabis have made the U.S. weed landscape fairly difficult for businesses and researchers to navigate. That, combined with states' own struggles, has meant that cannabis producers, purveyors, and patients across the country have been facing similar kinds of risks to their daily lives--ones that could perhaps be resolved through listening and cooperation by lawmakers, according to industry experts.
 Jolene Forman, Staff Attorney for the longstanding nonprofit Drug Policy Alliance, commented by phone that government can help to avoid growing pains for the legal cannabis industry by paying attention to the work that's been done so far. This includes taking a leaf out of the books of states, cities, and municipalities that have already been tackling the transition from black market to grey market to wholly above-board.
 "When states move toward more strict regulation, they face the challenge of bringing in and keeping good operators," Forman said. "Colorado has already made this transition successfully, and Oregon and California--which has had medical marijuana laws for 21 years, the longest of any state--are currently in the middle of a similar process."
 "As states work to establish strict regulation and control, they have to overcome the hurdle of incorporating operators that have strived to maintain really high operating standards, and to provide high quality products to patients," Forman said. "Its important to keep these entities in the marijuana market because they have been providing marijuana for patients and have developed important knowledge and expertise. At the same time, its important for a state to strictly regulate and control the marijuana market."
 "We have to try to work with them so they can function during this process,and it's important to take markets that are not well-organized at the state level and incorporate them with a state model while making sure good actors aren't falling through the cracks," Forman continued. "With regard to medical marijuana, we also want to make sure that patients don't lose access to their medication. If home cultivation is possible to offset this, great, but it's not always feasible."
 In the meantime, Forman says protections like the Rohrabacher-Farr Amendment and its descendants are "critically important" to ensuring the cannabis industry can proceed toward sustainable, safe regulatory standards.
 "This is especially true right now, soon after President Trump nominated several new U.S. Attorneys and its unclear what their positions will be on state marijuana laws," Forman noted. "This amendment provides Congress with a clear way to protect patients, state medical marijuana programs, and medical marijuana providers from federal interference, and recent cases out of the Ninth Circuit make clear that [Rohrabacher-Farr] protects medical marijuana operators in a meaningful way."
 Forman also commented that a "vast majority" of Americans have indicated their support for legalized cannabis, at least for medical purposes, and for states' rights to manage it. She pointed to a February 2017 Quinnipiac poll which found that 71% of Americans, including 55% of Republicans, oppose the government enforcing federal laws against marijuana in states that have already legalized medical or recreational marijuana.
 For federal legislators considering their stance on cannabis, data on states' performance so far is perhaps even more compelling.
 "State marijuana laws are working," Forman said. "By replacing failed punitive approaches with public health-based marijuana policies, legal marijuana states have benefitted from dramatic decreases in arrests and convictions, as well as significant increases in tax revenues." During the same period, she noted, youth marijuana use and traffic fatalities rates have remained stable, too.
 "States are working to responsibly regulate marijuana and have asked the federal government to let them do just that. If the federal government chooses to change course and interfere with state programs, it will undermine states ability to regulate and control marijuana, [and] be contrary to state and federal interests," Forman continued. "If instead the federal government recognized that state level legalization is aimed at improving public health and safety, they could work with states to advance both measures."
 Hoping that other people will achieve certain insights is typically a study in prolonged patience, of course, and especially if said folks are in federal government. But if they're provided with a steady, respectful flow of hard data on the matter--and perhaps a pinch of the right inspiration--then such revelations just might happen.
 Which in this case, presumably, would make for some very merry patients and entrepreneurs.
  https://www.forbes.com/sites/janetwb.../#75b33fc847ff
 Author: Janet Burns
 Contact: https://www.forbes.com/contact/#60756027de2b
 Photo Credit: Getty Images
 Website: https://www.forbes.com/#3fb727242254</v>
      </c>
      <c r="C7912" s="14" t="str">
        <f>VLOOKUP(A7912,Sample!A:C,3,0)</f>
        <v>Long Form</v>
      </c>
      <c r="D7912" s="14" t="str">
        <f>VLOOKUP(A7912,Sample!A:E,5,0)</f>
        <v>NEUTRAL</v>
      </c>
      <c r="E7912" t="str">
        <f t="shared" si="1"/>
        <v>en</v>
      </c>
    </row>
    <row r="7913" hidden="1">
      <c r="A7913" s="4" t="s">
        <v>26485</v>
      </c>
      <c r="B7913" s="14" t="str">
        <f>VLOOKUP(A7913,Sample!A:B,2,0)</f>
        <v>From: trendtn (Rep: 143) Date: 09/27/2017 10:05 Forum: Tesla - Msg #4750 Thread # 673954783 (Rec: 0) Tsla
 Ford and Lyft are partnering on self driving ride sharing cabs.
 This is catchup...ford was caught flat footed. I dont think theres any doubt that tesla is the leader in self driving. My guess is they will disrupt abd eventually own uber and lyfts markets....i think in the not too distant future tesla owners will go to work...then let their cars....driverless....pickup and ferry people on a tesla ride share network...all day ...then call it abd go home.
 Closer though..the next stock catalyst is the unveiling of tesla electric truck...delivery truck...think tractor trailer to ups delivery. My guess is the stock moves up ahead of the unveiling in oct.
 Chart stuff...this gets a little old. The short side tried to put in a triple top at 386. They managed to hold off a breakout so the stock has come in. 340s currently.
 So up on the truck catalyst...but expect resistance at 386. To me it gets old because i dont think you can hold back the future. So its a pain...but inevitably it breaks thru. When it does it will set off a squeeze because theres been so much technical shorting at 386 that anything over 400 will set off a wave of buy/covering stops.
 Anyway thats how i see it
 Heres ford lyft
 Ford Ford and Lyft Bring Us Ever Closer To Self-Driving Taxi Cabs
 Patrick George
 48 minutes agoFiled to: THE MORNING SHIFT
 4.5K
 29
 Good morning! Welcome to The Morning Shift, your roundup of the auto news you crave, all in one place every weekday morning. Here are the important stories you need to know.
 1st Gear: The Self-Driving Cabs Are Coming
 The endgame for ride-hailing apps like Uber and Lyft seems to be to eventually eliminate pesky, expensive and unionization-prone human beings from the equation. To do that they need self-driving cabs, and automakers want in on that game too, so they’re partnering up to get access to the apps’ existing extensive user networks.
 ADVERTISEMENT
 The latest teamup is a big one: Ford is partnering with Lyft to develop autonomous cars that communicate with Lyft’s smartphone apps. Automotive News reports this will begin only with test vehicles, but expect more down the line:
 Ford self-driving test vehicles will be connected to Lyft’s network, but at first, customers will not be able to use them, said Sherif Marakby, Ford’s vice president for autonomous vehicles and electrification. Ford will put human-driven vehicles on Lyft’s network.
 Marakby did not say when Ford and Lyft expect to offer the first rides in self-driving cars.
 “We’re not building prototypes for the sake of building prototypes,” he said, adding Ford intends to ultimately put thousands of self-driving vehicles in use.
 Ford’s new CEO Jim Hackett is scheduled to meet with investors on Tuesday to outline the automaker’s strategy for boosting profitability.
 Hackett’s plans to compete for revenue from mobility services, which include car sharing and ride-hailing, will be one area of focus for investors. The Lyft partnership fills in a piece of the puzzle.
 In some ways, this feels like kind of a Silicon Valley do-over for Ford.
 Recall that one big reason former Ford CEO Mark Fields got the axe was a botched deal between the automaker and Google to develop autonomous cars. That partnership was doomed by culture clashes and differences of opinion on how big and public it should have been, but it seems like Ford is finally getting the deal it sought with Lyft now.
 2nd Gear: And Lyft Is Doing Its Own Thing Too
 But don’t think Lyft is putting all its eggs in the Ford basket. The app giant is working on software platforms on its own too, as Bloomberg reports:
 Apart from forging partnerships, Lyft is opening a self-driving vehicle development facility in Palo Alto, California, called “Level 5,” a nod to the designation of fully autonomous vehicles that don’t require human supervision. About 10 percent of its software engineers are working on the technology, Lyft has said. It’s hired Luc Vincent, a former senior director of engineering at Alphabet’s Google who helped develop Google Street View, to helm the effort.
 Everyone’s in a race to get self-driving cars on the road first, from General Motors to Tesla to BMW to the tech companies.
 3rd Gear: Toyota Up, Uber Down In Saudi Arabia
 Meanwhile in Saudi Arabia, the mandate that finally allows women to drive cars is an incredibly positive social development—and one that the corporations will be quick to capitalize on. Now, automakers will be able to sell cars aimed at women and their families, reports Bloomberg.
 ADVERTISEMENT
 That could be a positive for car companies like Toyota, but could also mean a decline for ride-hailing apps like Uber, whose customer ride base in Saudi Arabia has been about 80 percent women:
 Market leaders such as Toyota Motor Corp. and Hyundai Motor Co., whose hulking SUVs are a fixture on Saudi roadways, may need to boost inventory of smaller models such as compacts and sedans for single working women and female students, analysts say. On the flip side, app-driven ride-hailing services such as Uber Technologies Inc. could experience a drop in demand, as more women buy their own cars and get behind the wheel.
 The change by King Salman bin Abdulaziz to issue driver’s licenses to women starting June is the latest twist in a far larger effort to modernize and economically diversify the kingdom and lessen the economy’s dependence on oil.
 [...] Initially, the liberalization move may create road safety issues as new, inexperienced drivers navigate Saudi Arabia’s streets, Lindland said. This could blunt the negative impact on ride-sharing services like Uber, at least at first.
 Uber also could benefit from a new pool of female drivers for its car-hire service. The government also has a vested interest in seeing the company succeed — Saudi Arabia’s sovereign wealth fund is a major investor.
 4th Gear: What It’s Like To Be An Auto Worker In Mexico
 Barring any major changes to NAFTA, Mexico is increasingly the next big forefront for global auto production—Toyota, BMW, Ford and more have growing footprints there.
 Setup Timeout Error: Setup took longer than 30 seconds to complete.
 But this has not resulted in a crush of jobs and workers moving into the middle class the way it once did in Detroit. Workers aren’t being paid nearly enough for that, reports the AP:
 Auto worker Ivan Flores spends his days transporting parts for U.S.-bound Audi SUVs at a plant in central Mexico, but he laughs when asked if he could ever buy one of the $40,000 Q5 SUVs the plant produces on his $2.25 per hour salary.
 “For us it is a dream to buy a Q5; we never could,” said Flores, 40, who supports three sons on his roughly $110 weekly paycheck.
 The premise of the auto industry since the times of Henry Ford was that workers would make enough to buy the cars they produced. Across the U.S. and Europe, the arrival of an auto plant meant the creation of middle-class communities, with employees taking vacations, buying homes, cars, perhaps even cottages and boats.
 But in Mexico — where the auto industry has boomed under the North American Free Trade Agreement, with plants like the Audi factory that opened in Puebla state in 2016 — the industry has created something different: a class of workers who are barely getting by, crammed into tiny 500-square-foot apartments in government-subsidized projects that they pay for over decades. Many can’t afford even a used car, taking home as little as $50 per week after deductions for mortgages and cafeteria meals.
 That story is worth a read in full. Remember where your car comes from; it’s not always a nice place.
 5th Gear: VW’s Scania Gets Fined Too
 It’s a wonder the Volkswagen Group has any money left over! The latest to get hit with fines is heavy truck division Scania, over cartel price-fixing with other trucking companies. Via Reuters:
 EU regulators fined Scania 880 million euros ($1 billion) on Wednesday for taking part in a truckmakers cartel which has already cost four of its peers a combined 2.9 billion euro penalty.
 The European Commission said Scania, owned by German carmaker Volkswagen (VOWG_p.DE), colluded for 14 years with the other cartel members on truck pricing and on passing on the costs of new technologies to meet stricter emission rules.
 In July, Volkswagen’s MAN, Daimler (DAIGn.DE), Volvo (VOLVb.ST), Iveco (CNHI.MI) and DAF (PCAR.O) admitted to taking part in the cartel in return for a 10 percent cut in their fines. Scania did not settle.
 Reverse: What Did You Call My Mother?
 Article preview thumbnail
 “My Mother, The Car” exported to France - Sep 27, 1967 - HISTORY.com
 On this day in History, “My Mother, The Car” exported to France on Sep 27, 1967. Learn more about…
 Read more
 Neutral: Does It Matter Where Your Car Got Built?
 Does the ethics of car manufacturing enter into your decision at all?
 6TH GEAR: ICYMI
 Why This Job-Starved Town Thinks Car Startup Elio Motors Took It For A Ride
 Jalopnik Is Coming To TV! Welcome To Car Vs. America, Premiering In October
 Tesla Says Model X Automatic Door Getting Ripped Off By Truck Was Owner's Fault
 ABOUT THE AUTHOR
 Patrick George
 Editor-in-Chief at Jalopnik. Not mad, just disappointed.
 EmailTwitterPosts
 ShareTweet
 Want Jalopnik’s email newsletter?
 Your email address
 Subscribe
 About
 Need Help?
 Content Guide
 Jalopnik Store
 Privacy
 Terms of Use
 Advertising
 Jobs
 More from our network
 © 2017 Gizmodo Media Group
 Tweet</v>
      </c>
      <c r="C7913" s="14" t="str">
        <f>VLOOKUP(A7913,Sample!A:C,3,0)</f>
        <v>Long Form</v>
      </c>
      <c r="D7913" s="14" t="str">
        <f>VLOOKUP(A7913,Sample!A:E,5,0)</f>
        <v>NEUTRAL</v>
      </c>
      <c r="E7913" t="str">
        <f t="shared" si="1"/>
        <v>en</v>
      </c>
    </row>
    <row r="7914" hidden="1">
      <c r="A7914" s="4" t="s">
        <v>26488</v>
      </c>
      <c r="B7914" s="14" t="str">
        <f>VLOOKUP(A7914,Sample!A:B,2,0)</f>
        <v>Quote:
  Originally Posted by synergistic
  I don't think you booked the promotional rate that includes an extra 1,000 points, then. In my experience, it will say 1,000 there if you have a 'normal' rate that will be 'rounded up' to 1,000 points - that is to say, if your stay was less than $100. If you had booked the +1k rate, it would have said 1,544 there, though you would have earned 2,000 total. 
 Regardless, 18.5k for ~$65 or so all in is pretty darned good!
 Not sure where to see the 1k promotional rate but this is their reply:
 Thank you for contacting Wyndham Rewards Gold.
 Go get 'em awards are our way of simplifying how to earn Wyndham Rewards points. For every qualified stay, you will now earn a minimum of 1,000 points.
 You'll get 10 points for every dollar you spend or 1,000 points on every qualified stay, whichever is more.
 A stay is defined as any number of consecutive nights at one of our participating hotel's regardless of check-ins or check-outs.
 I reviewed your account and have found that you earned 544 points based on your room rate. The go get 'em points will top you up to 1,000 points in total so 456 extra points were added.</v>
      </c>
      <c r="C7914" s="14" t="str">
        <f>VLOOKUP(A7914,Sample!A:C,3,0)</f>
        <v>Long Form</v>
      </c>
      <c r="D7914" s="14" t="str">
        <f>VLOOKUP(A7914,Sample!A:E,5,0)</f>
        <v>NEUTRAL</v>
      </c>
      <c r="E7914" t="str">
        <f t="shared" si="1"/>
        <v>en</v>
      </c>
    </row>
    <row r="7915" hidden="1">
      <c r="A7915" s="4" t="s">
        <v>26491</v>
      </c>
      <c r="B7915" s="14" t="str">
        <f>VLOOKUP(A7915,Sample!A:B,2,0)</f>
        <v>1 hour ago, David Walden said:
  Yes Elvis 123456 I will go down that road in time. I have only traveled to Thailand now 6 times on a Tourist visa 2/3 months at a time and the Citibank a/c, perhaps the same as yours will do for now as it cost nothing to have, all Thai bank charges are returned. I've covered that in a earlier post on this site.
   Flying to Perth to BKK usually costs less then Aus $300 (Scoot or AirAsia DMK) so going back and forward is not a big cost, a bit of time only (got plenty of that). I only ever take cabin luggage. Of course when you return to Aus your pension goes back up to the full amount ($888.30 P/F) so it's a bit like Centrelink paying half your fare. I also have a few preventive medications which cost $150 P/M in Thailand but cost $18 in Aus for me which I stock up on for my next trip. You can take 6 month supply out of Aus at a time under NHS. The latest trip back I have had some medical treatment free in Aus (water works fun) and extensive almost free dental work at the Govt clinic (thousands at a private dentist). Of course then there is the 2 large bottles of Bundy OP rum I get duty free on my return thus saving me another $80. So I actually save money by going regularly to and from Australia. This is all available to most Aussies over 66 Y/O. Accommodation is not a problem for me back in Aus. 
  That is definitely the way to go David, and when I return to Aus once each year I do stock up on items and get any minor medical issues sorted. Unfortunately I had to sell the house to fund early retirement, so I need family friends to put me up, and as I am married it is twice the airline fees. But what you are doing is what I know a few guys are doing - a home in each country and they spend about 6 months in each place, or they do 2-3 visits back each year. Down the track I hope to be in that position - for now it is living in one country and once a year visits to the other. In Aus now while I do the 2+ years penance so the OAP is approved and portable. When that happens I will revert to my 2012 plan - get full official Retirement Visa and then get yearly extensions and permissions to re-enter.</v>
      </c>
      <c r="C7915" s="14" t="str">
        <f>VLOOKUP(A7915,Sample!A:C,3,0)</f>
        <v>Long Form</v>
      </c>
      <c r="D7915" s="14" t="str">
        <f>VLOOKUP(A7915,Sample!A:E,5,0)</f>
        <v>NEUTRAL</v>
      </c>
      <c r="E7915" t="str">
        <f t="shared" si="1"/>
        <v>en</v>
      </c>
    </row>
    <row r="7916" hidden="1">
      <c r="A7916" s="4" t="s">
        <v>26494</v>
      </c>
      <c r="B7916" s="14" t="str">
        <f>VLOOKUP(A7916,Sample!A:B,2,0)</f>
        <v>I know what you mean that's why I rarely order from amazon anymore unless it's a rare item at a good price from a 3rd party Best Buy &amp; Target get most if not all my business cause at least they know how to package things properly.</v>
      </c>
      <c r="C7916" s="14" t="str">
        <f>VLOOKUP(A7916,Sample!A:C,3,0)</f>
        <v>Long Form</v>
      </c>
      <c r="D7916" s="14" t="str">
        <f>VLOOKUP(A7916,Sample!A:E,5,0)</f>
        <v>NEUTRAL</v>
      </c>
      <c r="E7916" t="str">
        <f t="shared" si="1"/>
        <v>en</v>
      </c>
    </row>
    <row r="7917" hidden="1">
      <c r="A7917" s="4" t="s">
        <v>26496</v>
      </c>
      <c r="B7917" s="14" t="str">
        <f>VLOOKUP(A7917,Sample!A:B,2,0)</f>
        <v>Can'tAlwaysGet : lilliancrane: Can'tAlwaysGet: lilliancrane: Can'tAlwaysGet: Summoner101: Whatever they can do to dig themselves out their legal trouble. Their previously indiscriminate enforcement of their posting/ad rules hasn't helped them with respect to Russia's meddling in the US.
 Oh so Hillary lost because Dem voters are idiots and will believe any fake news they read?
 I'd be careful with those statements considering how many Republicans still believe Seth Rich was murdered and how the Republican president gets his policy decisions from Steve Bannon and Fox and Friends.
 So you are saying it's the Republicans that are stupid?
 While I have no doubt there were plenty of people that voted for Jill Stein that fell for the anti-Hillary propaganda, Republicans are the ones that watch Fox News, a network that has spent decades spewing propaganda and has given voice to charlatans like Bill O'Reilly and Hannity.
 Republicans are the ones that are still pushing discredited theories like "trickle down" and "supply-side economics" despite the multiple examples showing the opposite. Republican channel Fox News is the one that pushes the "War on Christmas" where Republicans believe that daring to say "Happy Holidays" is a direct attack on Christianity. Republicans consistently vote in people on wedge issues such as abortions and/or guns and then whine when the representatives bow to their corporate masters and damage the country a little more to give in to their demands.
 And Republicans allowed Donald Trump to become president and have consistently backed him (the RNC leadership at least) despite his history of disloyalty, incompetence, and sociopathy.
 So yes, Republicans are stupider. Unfortunately they vote more reliably with Democrats which is why this administration is trying its hardest to destroy healthcare and send this country into another depression with their tax cuts, because that's what their idiotic supporters think they want.
 Dang, one network against all the others (N ...
 Of course, that whole "Real America" schtick that loves to be trotted out. If people just got out of their liberal echo chambers and saw how "Real Americans" lived they would see that their beliefs are stupid and they should be fighting to bend over to corporations, defund planned parenthood, and push laws allowing discrimination against LGBT people. Because that's what "Real America" believes, that evolution and climate change is liberal propaganda despite massive evidence to the contrary, that higher education just makes you snooty and uppity and you would be better served blackening your lungs in a coal mine just like your grand pappy did instead of trying to switch to renewables like the rest of the Goddamn world.
 I find it a little offensive how New York is always sneered at by "Real Americans" and yet "Real Americans" use the tragedy of 9/11 to fuel their Islamophobia. Shouldn't Muslims be openly embraced since all those hijackers did was kill off hundreds of liberal idiots?
 There are plenty of bastions of science and technology in places outside New York and L.A., in the South and Midwest. Plenty of innovation has happened there. Unfortunately the non-coastal states seem to want to reverse that with their anti-intellectual movement and defunding of education and science research because "it's all a liberal hoax anyways". That trend is worrying.
 There are plenty of good intelligent people in the non-coastal states but the ones I hate are the ones that are trying to bring this country back to the past that can't, or shouldn't (in the case of social issues) be done. If you think minority/LGBT hate, destruction of women's rights, anti-science, corporation worship, and environment destruction (through de-regulation) is what America wants its values to be, then fine, but that makes it a horrible country worthy of scorn.</v>
      </c>
      <c r="C7917" s="14" t="str">
        <f>VLOOKUP(A7917,Sample!A:C,3,0)</f>
        <v>Long Form</v>
      </c>
      <c r="D7917" s="14" t="str">
        <f>VLOOKUP(A7917,Sample!A:E,5,0)</f>
        <v>NEGATIVE</v>
      </c>
      <c r="E7917" t="str">
        <f t="shared" si="1"/>
        <v>en</v>
      </c>
    </row>
    <row r="7918" hidden="1">
      <c r="A7918" s="4" t="s">
        <v>26500</v>
      </c>
      <c r="B7918" s="14" t="str">
        <f>VLOOKUP(A7918,Sample!A:B,2,0)</f>
        <v>Myron Duncan from Lee's Summit was looking for [i]cash crops of pakistan essay[/i] 
 Cole Dixon found the answer to a search query [i]cash crops of pakistan essay[/i] 
 Link ----&gt; [b][url=https://essayerudite.com]cash crops of pakistan essay[/url][/b] 
 Write my essay ESSAYERUDITE.COM 
 [url=https://essayerudite.com][img]http://essayerudite.com/images/banner/500x500.jpg[/img][/url] 
 cape caribbean studies past paper essayscompare contrast buddhism hinduism essaycreative writing for children's booksdefinition essay topics for kidscamera essay man movie, difference between formal and informal essaybu essay samplescreative writing and literature umich. [url=http://endless-online2.com/forum/viewtopic.php?f=16&amp;t=132817]check essays grammar[/url] conclude style analysis essay, cash crops of pakistan essay different thesis topics. 
 college essay templateschinese new year research papercritical thinking journal nursingcase study mcdonald's operation management. coursework on information technology [url=http://customwritingsservice.com/essay-about-fbi-movies/]essay about fbi movies[/url] creative writing positions 2014. 
 crucible essays themes. [url=http://bbs.scefang.com/forum.php?mod=viewthread&amp;tid=11473&amp;extra=]cover letter write[/url], cover sheet example for research paperchecklist of the four steps in writing an effective essay. college admissions essay conclusion descriptive essay examples forest! 
 creative writing classes tampacamp counselor essaycreative college application essay topics - [url]https://essayerudite.com/buy-essay/[/url] cash crops of pakistan essay and critical thinking puzzles and riddles, colleges that don t require essays. 
 david sedaris essay on being a macy elfclinical psychology dissertationcollege words for essaysdescriptive essay outline template. college admission essay tutoring! chinese sample essays [url=https://big.space/ua/forum/showthread.php?8262-audit-report-writing-course&amp;p=97860&amp;posted=1#post97860]circulary polarized sar thesis[/url]. 
 claude mckay biography essay [url=https://essayerudite.com/thesis-writing-service/]thesis online[/url], difference between dissertation abstract introductioncauses of good grades essaycritical thinking in everyday life essaycreative personal essay samples? courseworks sakai columbia, critical thinking puzzles for adultscollege essay personal sample. 
 coventry university thesis formatbusiness analysis case studies. [url=http://www.youmademy****list.com/forum/index.php?topic=187027.new#new]buffett letters[/url] conclusion essay template. brown university essay application, cash crops of pakistan essay disadvantages of scientific management essays. 
 business studies gcse coursework aqacustom author archive page thesis. definition essay on a team player [url=https://essayerudite.com]write my essay[/url] culture media preparation essaycheating in a relationship essaydiploma thesis pdf. 
 descriptive essays about horses [url=http://www.gxsjxwhg.com/forum.php?mod=viewthread&amp;tid=607128&amp;extra=]danto end of art essay[/url], death salesman thesis american dream. crucible pride essay, comparing and contrasting two people essays examples. 
 conclusion for lord of the flies essay on symbolism - [url=https://essayerudite.com]help me write my paper[/url]. cash crops of pakistan essay and culture of fear barry glassner thesis, comparative study phd thesis. 
 china men kingston essaycahsee essay score to passcauses great depression essayscritical thinking is associated with quizlet. can you buy a dissertation, [url=http://www.zerohour.you-fic.net/phpbb/viewtopic.php?f=3&amp;t=420686]citing essays from textbooks mla[/url], defending thesis statement! 
 discount papers thomastownconsultation dissertation free services writingcristian cadar phd thesisdigital media dissertation topicscommonwealth essays competitions , criterion essay structurecompare contrast high school college thesis. computer application research papers, construction management dissertation subjects.</v>
      </c>
      <c r="C7918" s="14" t="str">
        <f>VLOOKUP(A7918,Sample!A:C,3,0)</f>
        <v>Long Form</v>
      </c>
      <c r="D7918" s="14" t="str">
        <f>VLOOKUP(A7918,Sample!A:E,5,0)</f>
        <v>NEUTRAL</v>
      </c>
      <c r="E7918" t="str">
        <f t="shared" si="1"/>
        <v>en</v>
      </c>
    </row>
    <row r="7919" hidden="1">
      <c r="A7919" s="4" t="s">
        <v>26503</v>
      </c>
      <c r="B7919" s="14" t="str">
        <f>VLOOKUP(A7919,Sample!A:B,2,0)</f>
        <v>Just wanted to say I received my phone yesterday. Jeez! that was fast. I was a little concerned after reading some of the comments posted here from eBay. Happy to say so far, no issues. Phone came sealed and in genuine Samsung box (I also have S8+ Australian stock and I compared it with this one). I flashed the phone with Australian XSA firmware and everything appears to be working fine. No issues identified. Hope others that have also ordered from this deal have the same experience.</v>
      </c>
      <c r="C7919" s="14" t="str">
        <f>VLOOKUP(A7919,Sample!A:C,3,0)</f>
        <v>Long Form</v>
      </c>
      <c r="D7919" s="14" t="str">
        <f>VLOOKUP(A7919,Sample!A:E,5,0)</f>
        <v>NEUTRAL</v>
      </c>
      <c r="E7919" t="str">
        <f t="shared" si="1"/>
        <v>en</v>
      </c>
    </row>
    <row r="7920" hidden="1">
      <c r="A7920" s="4" t="s">
        <v>26506</v>
      </c>
      <c r="B7920" s="14" t="str">
        <f>VLOOKUP(A7920,Sample!A:B,2,0)</f>
        <v>Quote:akira_akuma said:i want to know how that single peak in the last 5 or so years, defines climate change, when the rest of the chart continues to go from down to up and up to down and back again. GO.Climate change is NOT defined by the last five years, genius. It's defined by the last 100 years, and the extreme rate of change we've seen during that time, which is what climate scientists said would happen:Quote:akira_akuma said:then i want explained, through data, cause you all have it, right? i want the data that shows how an increase in heat is going to lead to the destruction of humanity as we know itWho said climate change would lead to the destruction of humanity as we know it?Quote:akira_akuma said:should all move to electricity. well, i agree...but i'm still waiting for that to be a viable option that doesn't have it's own dire consequences, given the limited technology we have to implement such an energy system world wide...and it'd HAVE to be worldwide.What are the dire consequences of moving to electricity (I think you mean renewable sources)?Quote:akira_akuma said:explain how all these gets done. also, don't forget to bring DATA, i don't want just "opinions" now. i want hard data. you all have this data,right?you know all these things, thusly you MUST have the data. please share it with the class, if you're being honest here.go.How do you do it? You build renewable energy sources, genius. Germany already produces 35% of its power from renewable sources, and is headed for 80% by 2050. (Edit: krypto beat me to this obvious answer)</v>
      </c>
      <c r="C7920" s="14" t="str">
        <f>VLOOKUP(A7920,Sample!A:C,3,0)</f>
        <v>Long Form</v>
      </c>
      <c r="D7920" s="14" t="str">
        <f>VLOOKUP(A7920,Sample!A:E,5,0)</f>
        <v>NEUTRAL</v>
      </c>
      <c r="E7920" t="str">
        <f t="shared" si="1"/>
        <v>en</v>
      </c>
    </row>
    <row r="7921" hidden="1">
      <c r="A7921" s="4" t="s">
        <v>26509</v>
      </c>
      <c r="B7921" s="14" t="str">
        <f>VLOOKUP(A7921,Sample!A:B,2,0)</f>
        <v>Thanks for your reply. I had a look but it was over £1000 more for us to stay at the Palladium than the Now Onyx . I'm wondering if it's worth the extra money?</v>
      </c>
      <c r="C7921" s="14" t="str">
        <f>VLOOKUP(A7921,Sample!A:C,3,0)</f>
        <v>Long Form</v>
      </c>
      <c r="D7921" s="14" t="str">
        <f>VLOOKUP(A7921,Sample!A:E,5,0)</f>
        <v>NEUTRAL</v>
      </c>
      <c r="E7921" t="str">
        <f t="shared" si="1"/>
        <v>en</v>
      </c>
    </row>
    <row r="7922" hidden="1">
      <c r="A7922" s="4" t="s">
        <v>26512</v>
      </c>
      <c r="B7922" s="14" t="str">
        <f>VLOOKUP(A7922,Sample!A:B,2,0)</f>
        <v>Where To Buy Topamax Online Cod? Safest Place To Purchase Topamax Online With Fast Delivery. The Best Place where you can Buy Topamax Legally Online.
 TOP OFFERS Topamax ONLINE
 Fast &amp; Discreet Worldwide Delivery!
 Buy Topamax Online And Save Your Money!
 24/7 Customer Support. Free Consultation!
 Really Amazing prices
 Topamax phosphate gel reviews 1
 low cost Topamax online western union saturday delivery at NM Garita
 drug price Topamax at UT Draper
 Topamax jcb saturday delivery in OH Fultonham
 purchase Topamax from in Armagh
 Topamax without a prescription - Topamax order
 low cost Topamax in internet medicine no doctors at Narberth
 Topamax compare cost at local pharmacy at Delaware Lewes
 buy Topamax toronto at Paignton
 Topamax online visa no prescription at Craigavon
 order Topamax tab fedex at Builth Wells
 Topamax dose pack in Tenby
 Topamax On Sale Cheap Online at Meridian
 Low cost Topamax DISCOUNT AU Pills!
 Topamax became a generic drug at AZ Oracle
 best buy Topamax West Valley Citye
 Topamax medicamento online comprar
 cheap Topamax floxstat medicine in Battle
 cheap Topamax in internet pharmaceutical without prescription in Ledbury
 Saved the vision in both my right and left eyes when I had a herpes outbreak in the retina.
 buy cheap Topamax cheap 180 mg
 german Topamax 2mg
 low cost Topamax without prescription at West Virginia Uneeda
 Topamax name brand prescription discount prices in Irvine
 canadian generic Topamax generic name Hamptond
 buy generic buy Topamax online
 cost of the medicine Topamax
 cheap Topamax nuzon at Llandysul
 cost of Topamax in ontario in Knighton
 buy cheap Topamax without prescription foreign countries in AL
 Topamax diners club no doctors at Corbridge
 purchase Topamax online discount overnight in St Clears
 Topamax oflodura in internet without prescription in Nevada Pioche
 Topamax otc cost
 order Topamax online by fedex in Blandford Forum
 How To Buy Topamax In VA
 Topamax trade generic name at Cromer
 Topamax after dbol
 buy cod Topamax in internet without script at Newcastle upon Tyne
 Topamax online with no prescription or membership
 I have taken this med serval times and only the first did it work foe me. Now i live with an infection all time. no dr can find whats wrong nor do they care, as long as they get their copay.
 low price Topamax online tabs no script in Ingleton
 Topamax tradaxin
 pharmacy Topamax induce ovulation online store fast delivery at Bargoed
 Topamax no prescription cod apap side effects
 where can i buy cheap Topamax 2mg
 order Generic Topamax cash on delivery
 Topamax pediatrics
 buy cod Topamax online fast delivery at Lydford
 buy cod online Topamax
 Buy Topamax From US Quality!
 purchase Topamax 5 mg online saturday delivery international
 buy cheap Topamax online in West Virginia
 cheapest no prescription needed Topamax online buy generic
 Topamax 2 days delivery in Utah Park Valley
 Topamax online prescription
 online purchase Topamax price of vs the price of
 order Topamax no script next day delivery in Montgomery
 How Can I Order Topamax Free Online Doctor Consultation
 allergic reaction to Topamax without a prescription canadian
 Topamax no rx fed ex in Cambridge
 generic Topamax patent at Arizona Kearny
 This works well, but if I take 2 at a time, I pass out and can not be woken up easily for the next 12 hours.
 no rx prescription Topamax in Magherafelt
 buy pharmacy Topamax
 Topamax discounted at Daly City
 how to get a doctor to prescript Topamax at Midland
 Buy cheap Topamax
 the Topamax get no prescription in Blisland
 generic Topamax saturday delivery in NM Moriarty
 Ordering Cheap Topamax No Prescription! Free Consult!
 discount price on Topamax in Edale
 buying Topamax without a script
 purchase Topamax u-cort free shipping in Camelford
 Topamax pay by money order
 Topamax joint swelling pharmaceutical no rx in Llanybydder
 Buy Topamax 20mg. Lowest prices
 Valtrex generic cheapest NY
 no prescription Topamax on line at NE
 Topamax for low cost at Holyhead
 Topamax farmacia compro Topamax
 Topamax no pre_script_ion overnight cod delivery in Colwyn Bay
 Topamax side effects claravis pill pictures
 Major route of metabolism of Topamax
 buy Topamax 50 mg moneygram no script
 order Topamax 30 day at Cirencester
 india prescription drugs Topamax
 Topamax Fed Ex MI</v>
      </c>
      <c r="C7922" s="14" t="str">
        <f>VLOOKUP(A7922,Sample!A:C,3,0)</f>
        <v>Long Form</v>
      </c>
      <c r="D7922" s="14" t="str">
        <f>VLOOKUP(A7922,Sample!A:E,5,0)</f>
        <v>NEUTRAL</v>
      </c>
      <c r="E7922" t="str">
        <f t="shared" si="1"/>
        <v>en</v>
      </c>
    </row>
    <row r="7923" hidden="1">
      <c r="A7923" s="4" t="s">
        <v>26515</v>
      </c>
      <c r="B7923" s="14" t="str">
        <f>VLOOKUP(A7923,Sample!A:B,2,0)</f>
        <v>Fun fact: Zerohedge was founded by the son of a known Bulgarian KGB asset. He (the son) has lost his securities license because of an insider trading fraud. Or so it is documented, here. 
  Quote:
  The ZeroHedge.com homepage, sans ads, as of October 23rd 2016
 New York Magazine ran an extensive profile of the site, titled The Dow Zero Insurgency [4], in September 2009, doing some research into the site’s apparent founder, Daniel Ivandjiiski, and including this comment about Zerohedge’s tone:
 “It’s nihilist, and that kind of vision lends itself to all manner of overreaching and conspiracy,” says Felix Salmon of Reuters.
  “You need some kind of critical judgment to separate out the [stories] that make sense and the ones that don’t. Zero Hedge just seems to not care about that. It doesn’t matter if it’s not true.”
 In November 2011, the Streetwise Professor [5] blog did some excellent digging [6], and is to our knowledge the first writer to systematically compare ZeroHedge to Russia Today/RT:
  “ZH’s editorial line on the US and European economies parallels almost exactly that of RT. Moreover, although ZH is unsparing in its criticism of virtually every Western government leader, it never whispers the slightest word of reproach about Vladimir Putin or Russia. Indeed, a tweet mentioning that fact almost immediately drew a response from ZH: a link to a ZH piece spouting a common line of Russian propaganda argument about the superior fiscal foundation of Russia as compared to the US.”
 Our followup research and content analysis has confirmed that that seems to be the case. The Streetwise Professor story goes on to make the connection that the the father of Zerohedge’s founder appears to have been a Bulgarian intelligence officer during the Cold War:
  “Its creator is Daniel Ivandjiiski, a native of Bulgaria. Daniel has a very dodgy past, including losing a job and his securities license for insider trading.
  None of this is hard to find out: it was covered in a New York Magazine piece that ran soon after ZH first gained notoriety. Mr. Ivandjiiski’s checkered past perhaps explains his clearcut antipathy for Wall Street. But there may be more to it than that.
  In light of my flash analogy of ZH to a Soviet disinformation operation, what is really interesting is the background of Daniel Ivandjiiski’s father. Ivandjiiski pere (Kassimir) was a Bulgarian “journalist” and “envoy” during the Cold War. A member of the Bulgarian Ministry of Foreign Trade, in the COMECON and EU departments. A journalist. A “special envoy” (hence presumably with very useful diplomatic cover) in every proxy war in Central Asia and Africa in the 1970s and 1980s.
  That is an intel operative’s CV with probability 1. Probability 1. Every one of those jobs was a classic cover. There is no doubt in my mind whatsoever — none — that Mr. Divandjiiski senior was a member of the Bulgarian Committee for State Security (Държавна сигурност or DS for short) — the Bulgarian equivalent of the KGB. And remember that Bulgarian DS was the USSR KGB’s most reliable allied service during the Cold War. It carried out wet work in western countries, notably the “umbrella murder” of Georgi Markov in London ...
  Perhaps it is just coincidence that the son of an obvious Warsaw Pact intelligence service agent with the “journalistic” and “diplomatic” background commonly used in influence and disinformation operations starts a website that employs classic influence and disinformation methods, and spouts an editorial line dripping with vitriol and hostility for American (and Western European) financial institutions and governments: a line that follows that of RT quite closely. Perhaps.”
 Three years later, in November 2014, the Streetwise Professor Blog ran a followup story about Zerohedge, called How Do You Know That Zero Hedge is a Russian Information Operation? Here’s How [7], which analyzed a particularly egregious case in which ZeroHedge echoed a deeply misleading story on an obscure Russian-language website, Iskra News [8], blaming the U.S. for Ukrainian gold going missing from the central-bank vault:
  “Shortly after Yatsenuk disclosed the theft of the gold, stories started appearing on the web, first on a Russian website, claiming that the gold had been spirited out the country: including on ZH, which quoted the Russian web story. This obviously serves a Russian purpose: it presents a counter-narrative that blames the theft of the gold not on Yanukovych, or the Russians, but on the new Ukrainian government and the United States.
  This is the classic Soviet/Russian agitprop MO that I noted 3 years ago. A story appears in an obscure publication, typically outside the US or Europe, where it has been planted by Soviet/Russian intelligence. It is then picked up by another, more widely read publication, in Europe or the West. Maybe it works its way through several additional media sources. It then gets disseminated more widely in the west, sometimes making it to prestige publications like the NYT.
  In the era of the web, the information weapon needn’t make it that far. Getting into a widely-read web publication like Zero Hedge which is then linked by numerous other sources and tweeted widely ensures that the lie goes viral.
  ZH is an important transmission belt moving the story from Russian propagandists/information warriors to western news consumers. It happens a lot. This is a particularly egregious example, but the transmission belt runs almost daily. ZH is as much a part of Putin’s information warfare as RT. If you follow closely enough, it’s as plain as the nose on your face.”
 Then, in April 2016, Bloomberg ran a story called Unmasking the Men Behind Zero Hedge, Wall Street's Renegade Blog [9], which extensively quoted a disgruntled former employee of Zerohedge named Colin Lokey, who described “writing as many as 15 posts a day of as many as 1,500 words each”, and getting some very relevant quotes:
  “Lokey, who said he wrote much of the site’s political content, claimed there was pressure to frame issues in a way he felt was disingenuous. ‘I tried to inject as much truth as I could into my posts, but there’s no room for it.“Russia=good. Obama=idiot. Bashar al-Assad=benevolent leader. John Kerry=dunce. Vladimir Putin=greatest leader in the history of statecraft,’ Lokey wrote, describing his take on the website's politics...”
  ‘I can’t be a 24-hour cheerleader for Hezbollah, Moscow, Tehran, Beijing, and Trump anymore. It’s wrong. Period. I know it gets you views now, but it will kill your brand over the long run,’ Lokey texted Ivandjiiski. ‘This isn’t a revolution. It’s a joke.’ ”</v>
      </c>
      <c r="C7923" s="14" t="str">
        <f>VLOOKUP(A7923,Sample!A:C,3,0)</f>
        <v>Long Form</v>
      </c>
      <c r="D7923" s="14" t="str">
        <f>VLOOKUP(A7923,Sample!A:E,5,0)</f>
        <v>NEUTRAL</v>
      </c>
      <c r="E7923" t="str">
        <f t="shared" si="1"/>
        <v>en</v>
      </c>
    </row>
    <row r="7924" hidden="1">
      <c r="A7924" s="4" t="s">
        <v>26518</v>
      </c>
      <c r="B7924" s="14" t="str">
        <f>VLOOKUP(A7924,Sample!A:B,2,0)</f>
        <v>Here's my situation
 I make 12,500 a month
 My current debt is 3 car payments 455 each so total of 1365
 A personal loan for 396 and a person loan for 274
 About 250 in credit payments
 I applied for a mortgage loan for a condo through citi bank
 My mortgage if accepted will be 950 a month
 So that brings a total debt of 2985
 So my debt to income ratio is 23%
 For the downpayment I'm getting a gift as I don't cash my checks in the bank due to identity theft so they have no money to source as I just can't deposit money and show them I have it. As you know it has to be seasoned. They accepted the gift funds.
 The underwriter has cleared all my docs and is waiting to review the appraisal on Tuesday as it was already done. If that's approved then we go to close. Now here's my concern, when I first applied for the loan my loan officer said this credit is good for 120 days and we won't run it again. I figured I'll use my credit cards for some major purchases around 12,000 dollars.
 All I remember was my loan officer said don't run your credit or obtain any new credit. Never did he mention don't use your current credit cards. Now I'm reading online that using your current credit cards can red flag the loan. When I asked my loan officer is that going to be a problem, he said no some times they don't run a soft credit check prior to closing and if they do, it won't be a problem because the soft credit check will only check for new inquiries or new credit obtained. He said it won't show balances. I'm not sure if I can take his word for it. My question is since I used 12,000 dollars in credit since my application and if they do see the increase in balances, will that be an issue. Keep in mind my debt to income ratio before using 12k was only at 23% and from my understanding citi allows up to 43%. I'm thinking the underwriter can see I ran so much credit and get worried and deny the loan, or he might even think I ran my credit to take out funds for the gift funds which is not the case. Either way what can you guys tell me or if anyone knows how Citi works as far as soft pulls before closing. Is it always going to be a guaranteed soft pull or could it be like the loan officer said where it's random selective pulls before closing not always. Would it matter if I ran my credit cards for 12k with such a low debt to income ratio where it wouldn't affect it?</v>
      </c>
      <c r="C7924" s="14" t="str">
        <f>VLOOKUP(A7924,Sample!A:C,3,0)</f>
        <v>Long Form</v>
      </c>
      <c r="D7924" s="14" t="str">
        <f>VLOOKUP(A7924,Sample!A:E,5,0)</f>
        <v>NEUTRAL</v>
      </c>
      <c r="E7924" t="str">
        <f t="shared" si="1"/>
        <v>en</v>
      </c>
    </row>
    <row r="7925" hidden="1">
      <c r="A7925" s="4" t="s">
        <v>26521</v>
      </c>
      <c r="B7925" s="14" t="str">
        <f>VLOOKUP(A7925,Sample!A:B,2,0)</f>
        <v>Quote: :
 Quote: :
 Their stock took another close to 15% loss today.. I am personally loving it, couldn't happen to nicer more incompetent people. Stock price pre-breach 142ish now 99$. Somewhat tempted to buy in the next few days although would be a gamble as I think worse is to come for them when more stuff hits the fans. Sure the stock holders are just thrilled about this as they are losing their you know what.
 It has fallen 31% now, $5B in market cap. Day low $89 already. I will be going in at $85 and out @ $100
 I would hold out as FTC officially is investigating them now along with comments EQ is like the enron of the CRA's... They are going to take alot more of a beating and hearing to come.. the CEO for sure will be forced out, if not they are crazy if they survive this at all. I still believe their is a good chance they might have to file for BK if things keep getting worse which appears to be the case before they if ever will get better. They didn't apply a simple patch that was known long ago which led partially to this problem. Just pure greed and incompetence. They are going to be sued on class action suits among state levels and every other levels which will cause them to burn more cash on lawyers among whatever the payouts are. They very well can be done with. Although certain places are saying buy very strong signals.. I just can't do it as it is a huge gamble as we are just starting to learn the details and likely to be bigger than 143 million impacted. Chase | Citibank | Amex | BofA | PenFed | NFCU | Discover | US Bank | Fifth Third Bank | FNBO</v>
      </c>
      <c r="C7925" s="14" t="str">
        <f>VLOOKUP(A7925,Sample!A:C,3,0)</f>
        <v>Long Form</v>
      </c>
      <c r="D7925" s="14" t="str">
        <f>VLOOKUP(A7925,Sample!A:E,5,0)</f>
        <v>NEGATIVE</v>
      </c>
      <c r="E7925" t="str">
        <f t="shared" si="1"/>
        <v>en</v>
      </c>
    </row>
    <row r="7926" hidden="1">
      <c r="A7926" s="4" t="s">
        <v>26524</v>
      </c>
      <c r="B7926" s="14" t="str">
        <f>VLOOKUP(A7926,Sample!A:B,2,0)</f>
        <v>I’ve been a member since the 80s and watch member service steadily erode. Just yesterday they messed up a four figure transaction even though I took extra steps before the fact to make sure there were no hiccups. Sure enough, they managed to foul it up anyway.
 Our only non-AmEx credit card is USAA. All our insurance (except life) is with USAA. Our insurance premiums are our largest monthly expense by far. I’m really fed up with their poor service and seeingly uncaring attitude about member needs. The problem is that there are far too many members now and they’re pretty much like any other big bank.....maybe worse.</v>
      </c>
      <c r="C7926" s="14" t="str">
        <f>VLOOKUP(A7926,Sample!A:C,3,0)</f>
        <v>Long Form</v>
      </c>
      <c r="D7926" s="14" t="str">
        <f>VLOOKUP(A7926,Sample!A:E,5,0)</f>
        <v>NEGATIVE</v>
      </c>
      <c r="E7926" t="str">
        <f t="shared" si="1"/>
        <v>en</v>
      </c>
    </row>
    <row r="7927" hidden="1">
      <c r="A7927" s="4" t="s">
        <v>26527</v>
      </c>
      <c r="B7927" s="14" t="str">
        <f>VLOOKUP(A7927,Sample!A:B,2,0)</f>
        <v>F.X Clampazzo posted:
  My corporate membership/discount card to Brooks Brothers came in the mail today. Kinda excited since they had a few items I was keen on picking when I went through on a casual browse. Moving to the US makes it pretty hard to find a place to shop for clothes imo. Nothing locally, just JC Penny, Macy's and garbage. I miss H&amp;M.
  Theres no H&amp;M by you? I have ~3 all around me at different shopping centers.</v>
      </c>
      <c r="C7927" s="14" t="str">
        <f>VLOOKUP(A7927,Sample!A:C,3,0)</f>
        <v>Long Form</v>
      </c>
      <c r="D7927" s="14" t="str">
        <f>VLOOKUP(A7927,Sample!A:E,5,0)</f>
        <v>NEUTRAL</v>
      </c>
      <c r="E7927" t="str">
        <f t="shared" si="1"/>
        <v>en</v>
      </c>
    </row>
    <row r="7928" hidden="1">
      <c r="A7928" s="4" t="s">
        <v>26530</v>
      </c>
      <c r="B7928" s="14" t="str">
        <f>VLOOKUP(A7928,Sample!A:B,2,0)</f>
        <v>My girls have both birthdays and Christmas coming up in the coming months, so my list includes things for both:
 Miss 5 turning 6:
 - a Vuly 360 swing set (with nest swing coming at xmas)
 - Lego DC Super Heroes
 - a Lego watch
 - various picture books
 - Little Live Pets Ladybug
 Miss 8 turning 9:
 - Concert tickets - Ed Sheeran &amp; Katy Perry
 - iPod Touch and Spotify premium account
 - books
 - hair curler
 - artwork for her room
 - toiletries bag to take on hols
 Both are getting a new camera, Jojo bows, new lunchboxes, toothbrushes, Lego tape</v>
      </c>
      <c r="C7928" s="14" t="str">
        <f>VLOOKUP(A7928,Sample!A:C,3,0)</f>
        <v>Long Form</v>
      </c>
      <c r="D7928" s="14" t="str">
        <f>VLOOKUP(A7928,Sample!A:E,5,0)</f>
        <v>NEUTRAL</v>
      </c>
      <c r="E7928" t="str">
        <f t="shared" si="1"/>
        <v>en</v>
      </c>
    </row>
    <row r="7929" hidden="1">
      <c r="A7929" s="4" t="s">
        <v>26533</v>
      </c>
      <c r="B7929" s="14" t="str">
        <f>VLOOKUP(A7929,Sample!A:B,2,0)</f>
        <v>HaShev said:
  ↑
  Care4all said:
  ↑
  HaShev said:
  ↑
  Care4all said:
  ↑
  JimBowie1958 said:
  ↑
  Care4all said:
  ↑
  Honestly Jim, you really ought to spend some time reading newspapers on this to inform yourself....the Washington Post, the Wall Street Journal, the NYTimes, Business Insider are all following the investigation and doing investigative reporting themselves. Several investigative series on this that are Pulitzer prize winning material...
 The Investigation began as a Counter Intelligence investigation in to the Russian meddling and Interference in our election process and while investigating this, they found several allegedly criminal acts by the Trump campaign that were connected to the Russians...a possible conspiracy by Trump campaigners with the Russians....which are possibly criminal.
 That is what was announced that they were investigating before Comey was fired...the Counter Intel Investigation in to Russian Interference along with possible criminal activity connected to the Russians by the Trump Campaign.
 This is not the average joe citizen breaking the law by speeding or messing up on their tax returns....stop trying to fool yourself in to believing that kind of thing is what they are looking to hang them or him, on. Mueller is way way above that kind of unethical nonsense...
 Whatever they are investigating them on, is serious, serious enough to bring on 16 prosecutors to head the various different investigations the FBI is working on.
 So what is the crime committed that is being investigated?
 We meddle in foreign elections all the time, but it is somehow a crime for Russians to do it?
 How so?
 It's always been a crime, we just have no way to punish them or a way to force them to give themselves up and have a trial....thus we kick Russian Ambassadors out of the country or add sanctions...
 it isn't a crime they are investigating Trump campaign for, it is multiple crimes among the top few....as example Flynn....they have Flynn on breaking the law on multiple different accounts and they are growing as we speak, and now even his sonn who is in the same firm as Flynn coming in to answer questions....
 Plus they have flynn on being paid to work a nuclear reactor deal still while he was the NSA director and making workers at the National Security meet with these people from Saudi Arabia and Russia about this nuke deal he was getting paid to set up...you can not get any swampier than Flynn.....he was a "Pay for Player, every which way imaginable"....
 Then they are on to Manafort, for more than likely money laundering for the Russians and also breaking several laws on being a foreign agent without claiming such....but the money laundering could be the biggie and lead to an entire mobster like set up....
 Then you have Kushner, up to his eyeballs in debt for buying,
 666 5th Avenue, NYC, NY
 And meeting secretly with Russian bankers one week before Trump won and two weeks after he won, cuz there is no one left in the world he can borrow from for the building, and the Russian bank he met with IS UNDER SANCTIONS, Americans can not deal with them...
 Then you have the entire Trump campaign upper echelon meeting with all kinds of Russian operatives for Putin...maybe as many as 50 to a hundred meetings of all sorts, that Mueller is trying to get to the bottom of, and Pres Trump claiming the entire time he had nothing to do with the Russians and his campaign had nothing to do with the Russians...
 Then this past week we find out that Donald Trump, while he was campaigning for President was trying to work a deal with the oligarch's and Putin to let him put up a trump tower in moscow...he would not build it, the oligarchs would, but he would get a cut for using his name, like 30% of the profits without putting any money down....having his lawyer send notes to Putin's right arm and stuff....
 I'm telling ya, the very best spy novelist could not write a more suspenseful story...the pages can not turn quick enough!!!
 Go to the Wall Street Journal and Washington Post and search Mueller Russia Investigation, Trump Campaign, Trump and Putin and begin reading the articles starting in January of this year and everyone after that....
 You have a lot of catching up to do!
 Actually you have a lot of catching up to do, your tabloid news sources are always wrong and always manipulating you the audience.
 Flynn 'could have' been brokering deals to help protect US interests as Saudis are Allies against Iranian agressions, the concept of protecting Saudis interest is protecting US interest and letting them take the initiative of protection relieves us of the financial and risk burdens. Also since the Trump team was coordinating surprise attacks on Isis in Syria first day in office, that coordination takes communications with the Russians before elections, that's why lying about classified meetings, "that's why it's a surprise".
 If anything, the DNC rant about Russians that they themselves were meeting, was done to protect it's Pakistani hackers incident which was a scandal they would not be able to divulge without losing the election, enter the Russian ruse to divert attentions.
 This Russia Russia Russia narrative sabotaged and released classified
 and covert strategic meetings that put at risk &amp; violated the US plan to strike Isis when least expected-during transition when Isis assumes us most vulnerable. The DNC and MSM if anything tried to INADVERTANTLY broadcast our moves when it was trying to cover up it's own debacles and use the media as a propaganda tool to subvert the new administration for political means with disregard for the safety of our nation.
 Now on to your mistaken Kushner narrative.
 He never bit into the Russian banker bait, that the Russian ambassador set up.
 Remember the same Russian Ambassador
 that Obama met 21 times and probably set up Kushner. How do we know this?
 Because why would Obama lie about surveillance and the Ambassador unless he was using him as his agent to spy or set up his political opponents?
 Why would Susan Rice Lie if nothing illegal or unscrupulous was being done?
 The context of the lie and the activity point towards The left trying to cheat the election, ironically using the Russians in doing so.
 Ironically the Russian lawyer claimed to have proof Russia was helping Hillary, but the MSM spined that and claimed it was dirt on Hillary, well that dirt was this Russian involvement to help her election but the Lawyer just used the intro to lobby her adoption pitch like she did for the DNC members as well.
 Fact: you were worried about a man not yet an official employee of the Trump team (Kushner), who never worked a deal with the Russian banker who Obama probably set up,
 but are not concerned about Podesta, his brother and Hillary doing nuke deals and bank deals in obvious scandals.
 That does not just make you a hypocrit, it makes you a devious propagandist with ill intentions.
  What are those intentions eh?
 We see the intent is always to undermine our country, undermine peace, stability, success, and subvert our gov't.
 Our enemies are proud of you guys, they even have a medal for you guys, it's a bronze medal with the portrait of the Lloyd and Harry the characters from Dumb and Dumber in the front.
 please! Flynn was acting as an agent of a foreign power and was being PAID to give the saudi/russians what they wanted while we were paying Flynn as National Security advisor.
 you can't get more quid pro quo, pay for play, than that!
 Then you have to automatically assume the Clintons and Podesta are guilty of that.
 See you keep hitting the Clintons when trying to attack the opponent. All boomerangs land back at the Clinton's front door.
  View attachment 149791
  View attachment 149792
 Pictures and made up graphs by opponents mean nothing....surely you know how to research THE ACTUAL FACTS, you know ......Fact check you bogus claims.....And be able to discern the actual truth.
 Clinton's get nothing, not a dime in money or pay from their foundation charity....the audits and paper and money trails show such, so enough of your bull shit.
 Flynn took cash from foreign nations for his helping them with their deal while he was being paid by us taxes papers and arranged to push the deal through.
 That is as scummy and illegal as you can get. PAY FOR PLAY
 Karma has come to get him
 LOCK HIM UP!</v>
      </c>
      <c r="C7929" s="14" t="str">
        <f>VLOOKUP(A7929,Sample!A:C,3,0)</f>
        <v>Long Form</v>
      </c>
      <c r="D7929" s="14" t="str">
        <f>VLOOKUP(A7929,Sample!A:E,5,0)</f>
        <v>NEGATIVE</v>
      </c>
      <c r="E7929" t="str">
        <f t="shared" si="1"/>
        <v>en</v>
      </c>
    </row>
    <row r="7930" hidden="1">
      <c r="A7930" s="4" t="s">
        <v>26536</v>
      </c>
      <c r="B7930" s="14" t="str">
        <f>VLOOKUP(A7930,Sample!A:B,2,0)</f>
        <v>...kung nasaan ang mall, tayuan ng condo malapit
 SMDC plans to ramp up provincial expansion
 SM DEVELOPMENT Corp. (SMDC) is keeping in step with the Sy group’s mall expansion into the provinces, as it plans to add 25,000 to 30,000 residential units in projects outside Metro Manila in the coming years.
 The property development business of country’s richest man Henry Sy, Sr. said it has been propping up its land bank in Bulacan, Cavite, as well as in the Visayas and Mindanao regions.
 SMDC looks to launch the projects as soon as permits are processed.
 “So if you can see, we’re coming out of Metro Manila already. We have acquired a lot of property in Bulacan and Cavite area. We also have plans to launch in Iloilo, Bacolod, Cebu, where our malls are,” SMDC Executive Vice-President Jose Mari H. Banzon told reporters after the launch of its Cavite project called Green 2 Residences in Makati last week.
 SMDC had initially projected to add 15,000 to 18,000 units, but said they could launch more as provincial projects will have a different price point.
 “We are already moving towards the provinces and secondary cities so that mas marami siya, kasi mas maliit yung price point niya. So that the 15-18,000 will no longer apply, because in terms of value we need to launch siguro, it can reach 25,000 to 30,000 in the next few years,” Mr. Banzon explained.
 While the price points will change, Mr. Banzon said these projects will still target the same market, half of which comes from overseas Filipino workers.
 SMDC has so far launched four residential properties this year, including Green 2 Residences, a P3-billion condominium tower which marks their entry into Cavite. The residential building seeks to cater to the 20,000-strong student population coming from three major schools in the area.
 Toward the fourth quarter, SMDC has four more projects in the pipeline.
 “Ongoing na siya. If we can process the permits we will launch as soon as possible sa south, sa Visayas at Mindanao,” Mr. Banzon said.
 SMDC’s push toward the provinces follows the SM group’s plan to put up more shopping malls outside Metro Manila. This strategy has benefited the company as provincial malls boosted earnings of SM Prime Holdings, Inc. by 15% in the first half of 2017 to P7.79 billion, on the back of a 10% increase in revenues to P43.25 billion.
 For SMDC alone, revenues climbed 5% in the first semester to P13.91 billion, after delivering a 22% jump in reservation sales to P27.55 billion.
 source: http://bworldonline.com/smdc-plans-ramp-...expansion/</v>
      </c>
      <c r="C7930" s="14" t="str">
        <f>VLOOKUP(A7930,Sample!A:C,3,0)</f>
        <v>Long Form</v>
      </c>
      <c r="D7930" s="14" t="str">
        <f>VLOOKUP(A7930,Sample!A:E,5,0)</f>
        <v>POSITIVE</v>
      </c>
      <c r="E7930" t="str">
        <f t="shared" si="1"/>
        <v>en</v>
      </c>
    </row>
    <row r="7931" hidden="1">
      <c r="A7931" s="4" t="s">
        <v>26539</v>
      </c>
      <c r="B7931" s="14" t="str">
        <f>VLOOKUP(A7931,Sample!A:B,2,0)</f>
        <v>Quote: : Horse All that's true, however the business owner can stipulate quality and if it doesn't meet the spec can reject the product. By getting the work (in this case the building of a product, a widget) done by a qualified "builder of widgets" with his own facilities he can forget about the overhead costs, reporting to the feds except for a 1099 and be more assured of a higher profit not a profit at risk. Then you have to make sure that the builder of widgets doesn't undercut you, which is easy for them to do without your markup.
 I worked for a place on 5th Avenue in New York that was supposedly a jewelry manufacturer. What they really did was to buy jewelry from suppliers, relabel them, and sell them to places like Sears. A Sears VP got his son a job in the warehouse, and we had to keep him from figuring out the scam.
 But they bought from lots of places, and your widget maker makes but one thing.</v>
      </c>
      <c r="C7931" s="14" t="str">
        <f>VLOOKUP(A7931,Sample!A:C,3,0)</f>
        <v>Long Form</v>
      </c>
      <c r="D7931" s="14" t="str">
        <f>VLOOKUP(A7931,Sample!A:E,5,0)</f>
        <v>NEGATIVE</v>
      </c>
      <c r="E7931" t="str">
        <f t="shared" si="1"/>
        <v>en</v>
      </c>
    </row>
    <row r="7932" hidden="1">
      <c r="A7932" s="4" t="s">
        <v>26542</v>
      </c>
      <c r="B7932" s="14" t="str">
        <f>VLOOKUP(A7932,Sample!A:B,2,0)</f>
        <v>Penelope said:
  ↑
  JoeMoma said:
  ↑
  Penelope said:
  ↑
  Trump is such a disaster, talk about unpatriotic, draft dodger, and his sons never entered the war in Iraq, but they can shoot wild animals.
 Trump born with a silver spoon, spoiled all his life, lived in court rooms suing or getting sued. Reality TV man.
 He was too big to fail when he couldn't pay his bills, so the banks bailed him out. What a loser.
 Kaepernick was probably trying to make himself relevant when he was no longer getting much playing time.
 Read his bio, much more a man than Trump ever was. He was upset over the police injustice, not the flag or veterans although he would have every right to not like the anthem or the man who wrote it (both racist) .
 Sooooooooo..............
 When are you moving to Cuba ?</v>
      </c>
      <c r="C7932" s="14" t="str">
        <f>VLOOKUP(A7932,Sample!A:C,3,0)</f>
        <v>Long Form</v>
      </c>
      <c r="D7932" s="14" t="str">
        <f>VLOOKUP(A7932,Sample!A:E,5,0)</f>
        <v>NEGATIVE</v>
      </c>
      <c r="E7932" t="str">
        <f t="shared" si="1"/>
        <v>en</v>
      </c>
    </row>
    <row r="7933" hidden="1">
      <c r="A7933" s="4" t="s">
        <v>26545</v>
      </c>
      <c r="B7933" s="14" t="str">
        <f>VLOOKUP(A7933,Sample!A:B,2,0)</f>
        <v>It’s not really bribery. There isn’t a special Apple store here. It’s all third party retailers. Typically expensive items need to be ordered first , then they get it from Apple, then sell it to you. Can’t add unlimited expensive phones and iPads to the showrooms because of inventory cost. 
 All customers need to preorder or order the X in advance. Because I buy a lot from them, they recognized me as a special customer and helped me jump the line. In all fairness I told them 2 months ago to book it for me so I’m technically first anyway. 
 Apple warranty is worldwide. It also includes damage warranty here in India. And my Amex Platinum covers it anyway regardless of buying location.</v>
      </c>
      <c r="C7933" s="14" t="str">
        <f>VLOOKUP(A7933,Sample!A:C,3,0)</f>
        <v>Long Form</v>
      </c>
      <c r="D7933" s="14" t="str">
        <f>VLOOKUP(A7933,Sample!A:E,5,0)</f>
        <v>NEGATIVE</v>
      </c>
      <c r="E7933" t="str">
        <f t="shared" si="1"/>
        <v>en</v>
      </c>
    </row>
    <row r="7934" hidden="1">
      <c r="A7934" s="4" t="s">
        <v>26548</v>
      </c>
      <c r="B7934" s="14" t="str">
        <f>VLOOKUP(A7934,Sample!A:B,2,0)</f>
        <v>$8000 for new hvac during a 0 apr promo. BK 5-2012 Revolving Rebuild Started 6-2016
 AMEX ED &amp; SPG | BOA CR | PenFed PR &amp; CR | NFCU FS | Discover IT | Cap1 QS &amp; VENTURE | LOWES | Barclays AVIATOR</v>
      </c>
      <c r="C7934" s="14" t="str">
        <f>VLOOKUP(A7934,Sample!A:C,3,0)</f>
        <v>Long Form</v>
      </c>
      <c r="D7934" s="14" t="str">
        <f>VLOOKUP(A7934,Sample!A:E,5,0)</f>
        <v>NEUTRAL</v>
      </c>
      <c r="E7934" t="str">
        <f t="shared" si="1"/>
        <v>en</v>
      </c>
    </row>
    <row r="7935" hidden="1">
      <c r="A7935" s="4" t="s">
        <v>26551</v>
      </c>
      <c r="B7935" s="14" t="str">
        <f>VLOOKUP(A7935,Sample!A:B,2,0)</f>
        <v>it is available 
 contact email: markrainsun"@"gmail.com ( @ without quotations marks )
 you will get a reply with sample and payment info...
 It is NOT free
 scroll down to see also a list for some titles in alphabetical order:
 Gruber's Public Finance and Public Policy 3rd, 4th Ed by Gruber INSTRUCTOR SOLUTIONS MANUAL
 Harris's Quantitative Chemical Analysis 8th Ed by Harris INSTRUCTOR SOLUTIONS MANUAL
 Brandimarte's Quantitative Methods An Introduction for Business Management by Brandimarte INSTRUCTOR SOLUTIONS MANUAL
 McWILLIAMS - PINNEY's Quantitative Methods for Management by PINNEY, McWILLIAMS INSTRUCTOR SOLUTIONS MANUAL
 Nagourney's Quantum Electronics for Atomic Physics by Nagourney INSTRUCTOR SOLUTIONS MANUAL
 M. Srednicki's Quantum Field Theory by Srednicki INSTRUCTOR SOLUTIONS MANUAL
 Brinne's Quantum Mechanics by Brinne INSTRUCTOR SOLUTIONS MANUAL
 R. Scherrer's Quantum Mechanics, An Accessible Introduction by Scherrer INSTRUCTOR SOLUTIONS MANUAL
 Eisberg's Quantum Physics of Atoms, Molecules, Solids, Nuclei and Particles 2nd Ed by Eisberg INSTRUCTOR SOLUTIONS MANUAL
 Gasiorowicz's Quantum Physics, 3rd Edition, by Gasiorowicz INSTRUCTOR SOLUTIONS MANUAL
 Loudon's Quantum theory of light 3rd Ed by Loudon INSTRUCTOR SOLUTIONS MANUAL
 Royden's Real Analysis by Royden INSTRUCTOR SOLUTIONS MANUAL
 Burckel - Nguyen's Real and Complex Analysis by Nguyen, Burckel INSTRUCTOR SOLUTIONS MANUAL
 MacGregor's Reinforced Concrete, Mechanics and Design 5th Ed by MacGregor, Wight INSTRUCTOR SOLUTIONS MANUAL
 Bretchko, Ludwig's RF Circuit Design by Bretchko, Ludwig INSTRUCTOR SOLUTIONS MANUAL
 Bostian, Pratt's Satellite Communications 2nd Ed by Pratt, Bostian INSTRUCTOR SOLUTIONS MANUAL
 O'Leary's Scientific Computing with Case Studies by O'Leary INSTRUCTOR SOLUTIONS MANUAL
 Pierret's Semiconductor Device Fundamentals by Pierret INSTRUCTOR SOLUTIONS MANUAL
 SZE's SEMICONDUCTOR DEVICES Physics and Technology 2nd Ed by SZE INSTRUCTOR SOLUTIONS MANUAL
 Balkanski's Semiconductor Physics and Applications by Balkanski INSTRUCTOR SOLUTIONS MANUAL
 D. Neamen's Semiconductor Physics and Devices 3rd, 4th Ed by Neamen INSTRUCTOR SOLUTIONS MANUAL
 C. Wankat's Separation Process Engineering Includes Mass Transfer Analysis 3rd Ed by C. Wankat INSTRUCTOR SOLUTIONS MANUAL
 Henley - Seader's Separation Process Principles 1st, 2nd, 3rd Ed by Seader, Henley INSTRUCTOR SOLUTIONS MANUAL
 Lathi's Signal Processing and Linear Systems by Lathi INSTRUCTOR SOLUTIONS MANUAL
 Mclellan's Signal Processing First by Mclellan, Schafer INSTRUCTOR SOLUTIONS MANUAL
 B. Veen - Haykin's Signals and Systems 2nd Ed by Haykin &amp; B Van Veen INSTRUCTOR SOLUTIONS MANUAL
 Roberts's Signals and Systems Analysis of Signals Through Linear Systems by Roberts INSTRUCTOR SOLUTIONS MANUAL
 Oppenheim, Willsky's Signals and Systems, 2nd Ed by Oppenheim, Willsky INSTRUCTOR SOLUTIONS MANUAL
 M. Roberts's Signals and Systems - Analysis Using Transform Methods and MATLAB by Roberts INSTRUCTOR SOLUTIONS MANUAL
 Parr - Riskin's Signals, Systems &amp; Transforms 3rd, 4th Ed by Parr, Riskin INSTRUCTOR SOLUTIONS MANUAL
 Cochran - Briggs's Single Variable Calculus Early Transcendentals by Briggs, Cochran INSTRUCTOR SOLUTIONS MANUAL
 JAMES STEWART's Calculus Early Transcendentals 4th, 5th, 6th, 7th Ed by JAMES STEWART INSTRUCTOR SOLUTIONS MANUAL
 Craig's Soil Mechanics 7th Ed by Craig INSTRUCTOR SOLUTIONS MANUAL
 Powrie's Soil Mechanics Concepts and Applications 2nd Ed by Powrie INSTRUCTOR SOLUTIONS MANUAL
 Streetman's Solid State Electronic Devices 5th, 6th Ed by Streetman, Banerjee INSTRUCTOR SOLUTIONS MANUAL
 Mihaly's Solid State Physics by Mihaly INSTRUCTOR SOLUTIONS MANUAL
 Chen - Xue's Solving Applied Mathematical Problems with MATLAB by Xue, Chen INSTRUCTOR SOLUTIONS MANUAL
 Gladwell's Solving ODEs with MATLAB by Gladwell, Thompson INSTRUCTOR SOLUTIONS MANUAL
 Schwarz's Special Relativity by Schwarz INSTRUCTOR SOLUTIONS MANUAL
 Bedford - Fowler's Statics and Mechanics of Materials by Bedford, Fowler, Liechti INSTRUCTOR SOLUTIONS MANUAL
 Russell Hibbeler's Statics and Mechanics of Materials 2nd Ed. by Russell C. Hibbeler INSTRUCTOR SOLUTIONS MANUAL
 Kogon - Manolakis's Statistical and Adaptive Signal Processing by Manolakis, Kogon INSTRUCTOR SOLUTIONS MANUAL
 Hayes Monson's Statistical Digital Signal Processing and Modeling , by Monson Hayes INSTRUCTOR SOLUTIONS MANUAL
 Berger, Santana's Statistical Inference 2nd Ed by Berger, Santana INSTRUCTOR SOLUTIONS MANUAL
 M. Kardar's Statistical Physics of Fields by Kardar INSTRUCTOR SOLUTIONS MANUAL
 Kardar's Statistical Physics of Particles by M. Kardar INSTRUCTOR SOLUTIONS MANUAL
 Briggs, Bennett's Statistical Reasoning for Everyday Life by by Bennett, Briggs INSTRUCTOR SOLUTIONS MANUAL
 Ruppert's Statistics and Finance - An Introduction by Ruppert INSTRUCTOR SOLUTIONS MANUAL
 Sweeney's Statistics for Business and Economics 8th, 9th Ed by Sweeney INSTRUCTOR SOLUTIONS MANUAL 
 Mendenhall's Statistics for Engineering and the Sciences 5th E by Mendenhall INSTRUCTOR SOLUTIONS MANUAL
 Navidi's Statistics for Engineers and Scientists 2nd Ed by Navidi INSTRUCTOR SOLUTIONS MANUAL
 Agresti's Statistics-The Art and Science of Learning From Data 3rd Ed by Agresti INSTRUCTOR SOLUTIONS MANUAL
 Segui's Steel Design 4th, 5th Ed by Segui INSTRUCTOR SOLUTIONS MANUAL 
 Zeng's Stochastic Calculus for Finance by Zeng INSTRUCTOR SOLUTIONS MANUAL
 Nelson's Stochastic Modeling Analysis and Simulation by Nelson INSTRUCTOR SOLUTIONS MANUAL
 Jones's Stochastic Processes An Introduction by Jones INSTRUCTOR SOLUTIONS MANUAL
 Pytel - Singe's Strength of Materials 4th Ed. by Singe, Pytel INSTRUCTOR SOLUTIONS MANUAL
 Headrick's String Theory by Headrick INSTRUCTOR SOLUTIONS MANUAL
 Hibbeler's Structural Analysis 5th, 7th, 8th Ed by Hibbeler INSTRUCTOR SOLUTIONS MANUAL
 Kassimali's Structural Analysis 3rd, 4th Ed by Kassimali INSTRUCTOR SOLUTIONS MANUAL
 Megson's Structural and Stress Analysis 2nd Ed by Megson INSTRUCTOR SOLUTIONS MANUAL
 C. McCormac's Structural Steel Design 4th, 5th Ed by C. McCormac INSTRUCTOR SOLUTIONS MANUAL
 Kavanagh's Surveying - Principles, Applications 8th Ed by Kavanagh INSTRUCTOR SOLUTIONS MANUAL
 B. Kavanagh's Surveying with Construction Applications 7th Ed by B. Kavanagh INSTRUCTOR SOLUTIONS MANUAL
 Kohavi's Switching and Finite Automata Theory 3rd Ed by Kohavi INSTRUCTOR SOLUTIONS MANUAL
 Palm's System Dynamics 1st, 2nd Ed by Palm INSTRUCTOR SOLUTIONS MANUAL
 Ogata's System Dynamics 3rd Ed by Ogata INSTRUCTOR SOLUTIONS MANUAL
 Graham Kelly's System Dynamics and Response by Graham Kelly INSTRUCTOR SOLUTIONS MANUAL
 Fernandez's Techniques of Problem Solving by Fernandez INSTRUCTOR SOLUTIONS MANUAL
 Close's The Analysis of Linear Circuits by Close INSTRUCTOR SOLUTIONS MANUAL
 Grossman's The Art of Writing Reasonable Organic Reaction MechanINSTRUCTOR SOLUTIONS MANUALs by Grossman INSTRUCTOR SOLUTIONS MANUAL
 Leithold's The Calculus 7th Ed by Leithold INSTRUCTOR SOLUTIONS MANUAL
 Steiner's The Chemistry Maths Book 2nd ED by Steiner INSTRUCTOR SOLUTIONS MANUAL
 Campbel's The Econometrics of Financial Markets, by Campbel INSTRUCTOR SOLUTIONS MANUAL
 E. Bailey's The Economics of Financial Markets by E. Bailey INSTRUCTOR SOLUTIONS MANUAL
 Lewis's The Environment by Lewis INSTRUCTOR SOLUTIONS MANUAL
 JAMES BLACKBURN's The Pendulum a case study in physics by JAMES A. BLACKBURN INSTRUCTOR SOLUTIONS MANUAL
 Hallock - Bergethon's The Physical Basis of Biochemistry 2nd Ed by Bergethon, Hallock INSTRUCTOR SOLUTIONS MANUAL
 Binney, Skinner's The Physics of Quantum Mechanics by Binney, Skinner INSTRUCTOR SOLUTIONS MANUAL
 R.Askeland's The Science and Engineering of Materials 4th, 5th Ed by R.Askeland INSTRUCTOR SOLUTIONS MANUAL
 Trefil's The Sciences - An Integrated Approach 5th Ed by Trefil INSTRUCTOR SOLUTIONS MANUAL
 Schafer's The Statistical Sleuth 3rd Ed by Schafer INSTRUCTOR SOLUTIONS MANUAL
 Varaiya's The Structure and Interpretation of Signals and Systems Lee, Varaiya INSTRUCTOR SOLUTIONS MANUAL
 Kellison's The Theory of Interest 3rd Ed by Kellison INSTRUCTOR SOLUTIONS MANUAL
 Figliola's Theory and Design for Mechanical Measurements 4th, 6th Ed by Figliola INSTRUCTOR SOLUTIONS MANUAL
 Pennacchi's Theory of Asset Pricing by Pennacchi INSTRUCTOR SOLUTIONS MANUAL
 Kittel's Thermal Physics 2nd Ed by Kittel INSTRUCTOR SOLUTIONS MANUAL
 Boles - Cengel's Thermodynamics, An Engineering Approach 2nd, 3rd, 4th, 5th, 6th, 7th, 8th Ed by Cengel INSTRUCTOR SOLUTIONS MANUAL
 Thomas's Calculus Early Transcendentals 10th, 11th, 12th, 13th Ed by Thomas INSTRUCTOR SOLUTIONS MANUAL
 Kulahci - Bisgaard's Time Series Analysis and Forecasting by Example by Bisgaard, Kulahci INSTRUCTOR SOLUTIONS MANUAL
 Chan - Cryer's Time Series Analysis with Applications in R 2nd ED by Cryer, Chan INSTRUCTOR SOLUTIONS MANUAL
 Hoel - Garber's Traffic , Highway Engineering 3rd Ed by Garber, Hoel INSTRUCTOR SOLUTIONS MANUAL
 Bird's Transport Phenomena 2nd Ed by Bird INSTRUCTOR SOLUTIONS MANUAL
 Katz - Truskey's Transport Phenomena in Biological Systems 2nd Ed by Truskey, Katz INSTRUCTOR SOLUTIONS MANUAL
 Geankoplis's Transport Processes And Separation Process Principles 4th Ed by Geankoplis INSTRUCTOR SOLUTIONS MANUAL
 Khisty's Transportation Engineering - An Introduction 3rd Ed by Khisty INSTRUCTOR SOLUTIONS MANUAL
 Sullivan's Trigonometry - A Right Triangle Approach 5th Ed by M. Sullivan INSTRUCTOR SOLUTIONS MANUAL
 M. Sullivan's Trigonometry - A Unit Circle Approach 8th Ed by Sullivan INSTRUCTOR SOLUTIONS MANUAL
 Dugopolski's Trigonometry 2nd Ed by Dugopolski INSTRUCTOR SOLUTIONS MANUAL
 Lial's Trigonometry 7th, 8th Ed by Lial INSTRUCTOR SOLUTIONS MANUAL
 Brase's Understandable Statistics 7th Ed by Brase INSTRUCTOR SOLUTIONS MANUAL
 Abbott's Understanding Analysis by Abbott INSTRUCTOR SOLUTIONS MANUAL
 Fraser's Understanding Financial Statements 8th Ed by Fraser INSTRUCTOR SOLUTIONS MANUAL
 McCabe's Unit Operations of Chemical Engineering 6th, 7th Ed McCabe INSTRUCTOR SOLUTIONS MANUAL
 Zemansky - Sears's University Physics with Modern Physics 11th, 12th Ed Sears , Zemansky INSTRUCTOR SOLUTIONS MANUAL
 Bauer's University Physics with Modern Physics 2nd Ed by Bauer, Westfall INSTRUCTOR SOLUTIONS MANUAL
 Freedman's University Physics with Modern Physics 12th, 13th Ed by Young, Freedman INSTRUCTOR SOLUTIONS MANUAL
 Likos's Unsaturated Soil Mechanics by Likos INSTRUCTOR SOLUTIONS MANUAL
 Colley's Vector Calculus 3rd, 4th Ed by Colley INSTRUCTOR SOLUTIONS MANUAL
 Lovric's Vector Calculus by Lovric INSTRUCTOR SOLUTIONS MANUAL
 Hubbard's Vector Calculus, Linear Algebra, and Differential Forms 2nd Ed by Hubbard INSTRUCTOR SOLUTIONS MANUAL
 Beer's Vector Mechanics for Engineers 6th, 7th, 8th, 9th, 10th Ed by Beer INSTRUCTOR SOLUTIONS MANUAL
 L. Short's VHDL for Engineers - International Ed by L. Short INSTRUCTOR SOLUTIONS MANUAL
 Hammer's Water and Wastewater Technology 7th Ed by Hammer INSTRUCTOR SOLUTIONS MANUAL
 Kovacevic's Wavelets and Subband Coding by Kovacevic INSTRUCTOR SOLUTIONS MANUAL
 Jeter's Advanced Accounting 4th Ed by Jeter INSTRUCTOR SOLUTIONS MANUAL
 K. Carter's Cost Accounting 14th ED by William K. Carter INSTRUCTOR SOLUTIONS MANUAL
 J. Wild's Financial Accounting 4th Edition by John J. Wild INSTRUCTOR SOLUTIONS MANUAL
 Noreen - Garrison's Introduction to Managerial Accounting 5th ED by Garrison, Noreen, Brewer INSTRUCTOR SOLUTIONS MANUAL
 Mowen - Hansen's Managerial Accounting 8th ED by Hansen, Mowen INSTRUCTOR SOLUTIONS MANUAL
 S. Haykin's Digital Communications 4th ED by s. Haykin INSTRUCTOR SOLUTIONS MANUAL
 Hanna - Render's Quantitative Analysis for Management 10th Ed by Hanna , Render INSTRUCTOR SOLUTIONS MANUAL
 E. Thomas - Gregory's The Analysis and Design of Linear Circuits 6th Edition by Roland E. Thomas, Gregory INSTRUCTOR SOLUTIONS MANUAL
 Jacobs - Chase's Operations - Supply Management 12th Ed by Jacobs, Chase, Aquilano INSTRUCTOR SOLUTIONS MANUAL
 M. COULSON's CHEMICAL ENGINEERING VOL 1 , VOL 2 , VOL 3 by M. COULSON , J. F. RICHARDSON INSTRUCTOR SOLUTIONS MANUAL
 Timberlake's Chemistry 2nd Ed by K. C. Timberlake INSTRUCTOR SOLUTIONS MANUAL
 Levine's Quantum Chemistry, 7th Ed by Ira N, Levine INSTRUCTOR SOLUTIONS MANUAL
 Morrison's Organic Chemistry 5th ED by Morrison, Boyd INSTRUCTOR SOLUTIONS MANUAL
 Robert Feenstra's International Trade 2nd Ed by Robert Feenstra, Alan Taylor INSTRUCTOR SOLUTIONS MANUAL
 H. Miller's Experiments with Economic Principles by John H. Miller INSTRUCTOR SOLUTIONS MANUAL
 Obstfeld - Rogoff's Foundations of International Macroeconomics by Obstfeld, Rogoff INSTRUCTOR SOLUTIONS MANUAL
 Feenstra - Taylor's International Trade 2nd Ed by Robert Feenstra, Alan Taylor INSTRUCTOR SOLUTIONS MANUAL
 Charles P. Jones's Investment 11th Ed by Charles P. Jones INSTRUCTOR SOLUTIONS MANUAL 
 Pindyck - Rubinfeld's Microeconomics 7th Ed by Pindyck, Rubinfeld INSTRUCTOR SOLUTIONS MANUAL
 Lawrence J. Gitman's Introduction to Managerial Finance by Lawrence J. Gitman INSTRUCTOR SOLUTIONS MANUAL
 Harvey S. Rosen's Public Finance 7th Ed by Harvey S. Rosen INSTRUCTOR SOLUTIONS MANUAL
 McQuarrie's Quantum Chemistry by Donald Allan McQuarrie INSTRUCTOR SOLUTIONS MANUAL
 Illinois - Wilson's Chemistry - The Central Science 11th ED by Wilson, Illinois INSTRUCTOR SOLUTIONS MANUAL
 Young, Bruce R. Munson's A Brief Introduction To Fluid Mechanics, 5th Edition by Donald F. Young, Bruce R. Munson, Theodore H. Okiishi and Wade W. Huebsch INSTRUCTOR SOLUTIONS MANUAL
 Peter Szekeres' A Course in Modern Mathematical Physics by Peter Szekeres INSTRUCTOR SOLUTIONS MANUAL
 Swift, Wirkus' A Course in Ordinary Differential Equations by Swift, Wirkus INSTRUCTOR SOLUTIONS MANUAL
 Fraleigh's A First Course in Abstract Algebra 7th Ed by John B. Fraleigh INSTRUCTOR SOLUTIONS MANUAL 
 Zill's A First Course in Differential Equations - The Classic Fifth Edition by Zill, Dennis G INSTRUCTOR SOLUTIONS MANUAL
 Dennis G. Zill's A First Course in Differential Equations, 9th Ed by Dennis G. Zill INSTRUCTOR SOLUTIONS MANUAL
 Sheldon M. Ross' A First Course In Probability 7th Edition by Sheldon M. Ross INSTRUCTOR SOLUTIONS MANUAL
 Ross' A First Course in Probability Theory, 6th edition, by S. Ross. INSTRUCTOR SOLUTIONS MANUAL
 Zwiebach's A First Course in String Theory, 2004, by Barton Zwiebach INSTRUCTOR SOLUTIONS MANUAL
 logan's A First Course in the Finite Element Method, 4th Edition logan INSTRUCTOR SOLUTIONS MANUAL
 logan's A First Course in the Finite Element Method, 5th Edition by logan INSTRUCTOR SOLUTIONS MANUAL
 Shaffer's A Practical Introduction to Data Structures and Algorithm Analysis 2Ed by Shaffer INSTRUCTOR SOLUTIONS MANUAL 
 Taylor &amp; Olle Heinonen's A Quantum Approach to Condensed Matter Physics by Philip L. Taylor &amp; Olle Heinonen INSTRUCTOR SOLUTIONS MANUAL
 Nightingale's A Short Course in General Relativity 2e by J. Foster and J. D. Nightingale INSTRUCTOR SOLUTIONS MANUAL
 Michel Le Bellac's A Short Introduction to Quantum Information and Quantum Computation by Michel Le Bellac INSTRUCTOR SOLUTIONS MANUAL
 Smith, Eggen's A Transition to Advanced Mathematics 5th E by Smith, Eggen, Andre INSTRUCTOR SOLUTIONS MANUAL 
 Romney, Steinbart's Accounting Information Systems 12th Edition by Romney, Steinbart INSTRUCTOR SOLUTIONS MANUAL
 Kieso, Kimmel's Accounting Principles 8e by Kieso, Kimmel INSTRUCTOR SOLUTIONS MANUAL
 Weygandt 's Accounting principles 8th, 9th Ed by Weygandt INSTRUCTOR SOLUTIONS MANUAL
 Warren's Accounting 23th, 25th Ed by Warren INSTRUCTOR SOLUTIONS MANUAL
 Harrison, Oliver's Accounting,8th Ed by Horngren,Harrison, Oliver INSTRUCTOR SOLUTIONS MANUAL
 Dickson, Hardy's Actuarial Mathematics for Life Contingent Risks by Dickson, Hardy and Waters INSTRUCTOR SOLUTIONS MANUAL
 Astrom, Wittenmark's Adaptive Control, 2nd. Ed., by Astrom, Wittenmark INSTRUCTOR SOLUTIONS MANUAL 
 Simon Haykin's Adaptive Filter Theory 4th Ed.by Simon Haykin INSTRUCTOR SOLUTIONS MANUAL
 Beams , Clement's Advanced Accounting 8th, 10th Ed by Beams , Clement INSTRUCTOR SOLUTIONS MANUAL
 Fischer, Cheng's Advanced Accounting 8th, 10th ED by Fischer, Cheng, Taylor INSTRUCTOR SOLUTIONS MANUAL
 Hoyle, Schaefer's Advanced accounting 9th Ed by Hoyle, Schaefer INSTRUCTOR SOLUTIONS MANUAL
 Lupisan's Advanced Accounting Vol 2 ( 2006 ) by Baysa, Lupisan INSTRUCTOR SOLUTIONS MANUAL 
 Folland's Advanced Calculus by Gerald B. Folland INSTRUCTOR SOLUTIONS MANUAL
 Ciletti's Advanced Digital Design with the Verilog HDL by Michael D. Ciletti INSTRUCTOR SOLUTIONS MANUAL
 Greenwood's Advanced Dynamics by Greenwood INSTRUCTOR SOLUTIONS MANUAL
 Balanis's Advanced Engineering Electromagnetics by Constantine A. Balanis INSTRUCTOR SOLUTIONS MANUAL
 Constantine A. Balanis's Advanced Engineering Electromagnetics, 2nd Edition by Constantine A. Balanis INSTRUCTOR SOLUTIONS MANUAL
 Greenberg's Advanced Engineering Mathematics 2nd Edition by Michael D. Greenberg INSTRUCTOR SOLUTIONS MANUAL
 Zill's Advanced Engineering Mathematics 3rd ed zill INSTRUCTOR SOLUTIONS MANUAL
 Zill's Advanced Engineering Mathematics 5th Edition by Zill INSTRUCTOR SOLUTIONS MANUAL
 Kreyszig's Advanced Engineering Mathematics 8Ed Erwin Kreyszig INSTRUCTOR SOLUTIONS MANUAL
 Kreyszig's Advanced Engineering Mathematics by Erwin Kreyszig, 9th ed INSTRUCTOR SOLUTIONS MANUAL
 Erwin Kreyszig's Advanced Engineering Mathematics, 10th Edition by Erwin Kreyszig INSTRUCTOR SOLUTIONS MANUAL
 Peter V. O'Neil's Advanced Engineering Mathematics, 6th Edition by Peter V. O'Neil INSTRUCTOR SOLUTIONS MANUAL
 O'Neil's Advanced Engineering Mathematics, 7th Ed by Peter V. O'Neil INSTRUCTOR SOLUTIONS MANUAL
 Zill, Cullen's Advanced Engineering Mathematics,2E, by Zill, Cullen INSTRUCTOR SOLUTIONS MANUAL
 Bejan's Advanced Engineering Thermodynamics, 3rd Edition by Adrian Bejan INSTRUCTOR SOLUTIONS MANUAL
 Baker's Advanced Financial Accounting by Baker INSTRUCTOR SOLUTIONS MANUAL
 Baker's Advanced Financial Accounting 5 Ed by Baker INSTRUCTOR SOLUTIONS MANUAL
 Baker's Advanced Financial Accounting 8 Ed by Baker INSTRUCTOR SOLUTIONS MANUAL
 Kirkpatrick, McLeish's Advanced Functions &amp; Introductory Calculus by Kirkpatrick, McLeish, Montesanto INSTRUCTOR SOLUTIONS MANUAL
 Martin's Advanced Industrial Economics by Martin INSTRUCTOR SOLUTIONS MANUAL
 Stephen Martin's Advanced Industrial Economics, 2nd ED Stephen Martin INSTRUCTOR SOLUTIONS MANUAL
 Romer's Advanced Macroeconomics 2nd edition by David Romer INSTRUCTOR SOLUTIONS MANUAL
 David Romer's Advanced Macroeconomics, by David Romer INSTRUCTOR SOLUTIONS MANUAL
 Glencoe's Advanced Mathematical Concepts Precalculus with Applications ( Glencoe ) INSTRUCTOR SOLUTIONS MANUAL
 Schmidt's Advanced Mechanics of Materials 6th ed by Boresi, Schmidt INSTRUCTOR SOLUTIONS MANUAL
 James's Advanced Modern Engineering Mathematics 3rd Ed Glyn James INSTRUCTOR SOLUTIONS MANUAL
 Glyn James's Advanced Modern Engineering Mathematics 4th Ed Glyn James INSTRUCTOR SOLUTIONS MANUAL
 G. James's Advanced Modern Engineering Mathematics, 3rd Ed., by G. James INSTRUCTOR SOLUTIONS MANUAL
 Sundberg's Advanced Organic Chemistry Part A- Structure and MechanINSTRUCTOR SOLUTIONS MANUALs 5th E by Carey, Sundberg INSTRUCTOR SOLUTIONS MANUAL
 Megson's Aircraft Structures for Engineering Students 4th Ed.by T.H.G. Megson INSTRUCTOR SOLUTIONS MANUAL
 Bittinger's Algebra &amp; Trigonometry and Precalculus, 3rd Ed by Beecher, Penna, Bittinger INSTRUCTOR SOLUTIONS MANUAL
 Blitzer's Algebra and Trigonometry 4th Ed by Robert F. Blitzer INSTRUCTOR SOLUTIONS MANUAL
 Baldor's Algebra Baldor INSTRUCTOR SOLUTIONS MANUAL
 Hungerford's Algebra-by Thomas W. Hungerford INSTRUCTOR SOLUTIONS MANUAL
 Lewin's An Interactive Introduction to Mathematical Analysis 2nd E by Jonathan Lewin INSTRUCTOR SOLUTIONS MANUAL
 Wade's An Introduction To Analysis (3rdEd) -by William Wade INSTRUCTOR SOLUTIONS MANUAL
 William Wade's An Introduction To Analysis 4th Ed by William Wade INSTRUCTOR SOLUTIONS MANUAL
 Ruey S. Tsay's An Introduction to Analysis of Financial Data with R by Ruey S. Tsay INSTRUCTOR SOLUTIONS MANUAL
 Date's An Introduction to Database Systems 8th Ed.by C.J. Date INSTRUCTOR SOLUTIONS MANUAL
 Brooks's An Introduction to Derivatives and Risk Management by chance, brooks INSTRUCTOR SOLUTIONS MANUAL
 Shone's An Introduction to Economic Dynamics by Ronald Shone INSTRUCTOR SOLUTIONS MANUAL
 Sweeney's An Introduction To Management Science Quantitative Approaches To Decision Making 12th Ed by Anderson, Sweeney INSTRUCTOR SOLUTIONS MANUAL
 Kleppner's An Introduction to Mechanics by Kleppner INSTRUCTOR SOLUTIONS MANUAL
 Ostlie's An Introduction to Modern Astrophysics 2nd Ed.by Bradley W. Carroll &amp; Dale A. Ostlie INSTRUCTOR SOLUTIONS MANUAL
 Mayers's An Introduction to Numerical Analysis by Endre Süli,David F. Mayers INSTRUCTOR SOLUTIONS MANUAL
 Epperson's An Introduction to Numerical Methods and Analysis, 2nd Ed by James F. Epperson INSTRUCTOR SOLUTIONS MANUAL
 Robinson's An Introduction to Ordinary Differential Equations by James C. Robinson INSTRUCTOR SOLUTIONS MANUAL
 Stuller's An Introduction to Signals and Systems by John Stuller INSTRUCTOR SOLUTIONS MANUAL
 Karlin's An Introduction to Stochastic Modeling 3rd Ed by Taylor, Karlin INSTRUCTOR SOLUTIONS MANUAL
 Reddy's An Introduction to the Finite Element Method 3rd Ed.by J. N. Reddy INSTRUCTOR SOLUTIONS MANUAL
 Neftci's An Introduction To The Mathematics Of Financial Derivatives 2nd E by Mitch Warachka, Hogan, Neftci INSTRUCTOR SOLUTIONS MANUAL
 Schroeder's An Introduction to Thermal Physics by Schroeder, Daniel V INSTRUCTOR SOLUTIONS MANUAL
 Stowe's An Introduction to Thermodynamics and Statistical Mechanics (2nd Ed, Keith Stowe) INSTRUCTOR SOLUTIONS MANUAL
 Frazier's An Introduction to Wavelets through Linear Algebra by Frazier INSTRUCTOR SOLUTIONS MANUAL
 Martin's Analog Integrated Circuit Design, by Johns, Martin INSTRUCTOR SOLUTIONS MANUAL 
 Meyer's Analysis and Design of Analog Integrated Circuits (4th Edition) by Gray , Lewis , Meyer INSTRUCTOR SOLUTIONS MANUAL
 Gray's Analysis and Design of Analog Integrated Circuits 5th Ed ( vol.1 ) ch1-4 by Gray, Meyer INSTRUCTOR SOLUTIONS MANUAL
 Ruey S. Tsay's Analysis of Financial Time Series, 3rd Ed by Ruey S. Tsay INSTRUCTOR SOLUTIONS MANUAL
 Deen's Analysis of Transport Phenomena, by W. Deen INSTRUCTOR SOLUTIONS MANUAL
 R. Lay's Analysis With an Introduction to Proof 4th Ed by Steven R. Lay INSTRUCTOR SOLUTIONS MANUAL
 Shaeiwitz's Analysis, Synthesis,and Design of Chemical Processes 3rd ED by Turton, Shaeiwitz INSTRUCTOR SOLUTIONS MANUAL
 Higson's Analytical Chemistry, by Higson INSTRUCTOR SOLUTIONS MANUAL
 Cassiday's Analytical Mechanics 7E by Grant R. Fowles, George L. Cassiday INSTRUCTOR SOLUTIONS MANUAL
 Balanis's Antenna Theory 2nd edition by Balanis INSTRUCTOR SOLUTIONS MANUAL
 Thiele's Antenna Theory and Design, 2nd Ed Vol.1 by Stutzman, Thiele INSTRUCTOR SOLUTIONS MANUAL
 Ronald Marhefka's Antennas for All Applications 3rd Ed., by John Kraus &amp; Ronald Marhefka INSTRUCTOR SOLUTIONS MANUAL 
 Azizi's Applied Analyses in Geotechnics by Fethi Azizi INSTRUCTOR SOLUTIONS MANUAL
 Flath's Applied Calculus by Hallett,Gleason, Lock, Flath INSTRUCTOR SOLUTIONS MANUAL
 Tan's Applied Calculus for the Managerial, Life, and Social Sciences, 7 E, by Soo T. Tan INSTRUCTOR SOLUTIONS MANUAL
 Soo T. Tan's Applied Calculus for the Managerial, Life, and Social Sciences, 8 E, by Soo T. Tan INSTRUCTOR SOLUTIONS MANUAL
 Walter Enders's Applied Econometric Time Series, 2nd Edition by Enders INSTRUCTOR SOLUTIONS MANUAL
 Enders's Applied Econometric Times Series, 3rd Edition by Walter Enders INSTRUCTOR SOLUTIONS MANUAL
 Huang's Applied ElectromagnetINSTRUCTOR SOLUTIONS MANUAL 2nd Ed by Shen, Huang INSTRUCTOR SOLUTIONS MANUAL
 SEGERLIND's Applied Finite Element Analysis 2ed, by LJ SEGERLIND INSTRUCTOR SOLUTIONS MANUAL
 Mott's Applied Fluid Mechanics 6th Ed., by Mott INSTRUCTOR SOLUTIONS MANUAL
 Shakiban's Applied Linear Algebra by Olver, Shakiban INSTRUCTOR SOLUTIONS MANUAL
 Weisberg's Applied Linear Regression 3rd Ed by Sanford Weisberg INSTRUCTOR SOLUTIONS MANUAL
 Nachtsheim's Applied Linear Statistical Models 5th Ed by Kutner, Nachtsheim INSTRUCTOR SOLUTIONS MANUAL
 David Logan's Applied Mathematics, 3rd Ed by J. David Logan INSTRUCTOR SOLUTIONS MANUAL
 Wheatley's Applied Numerical Analysis, 7th Edition, by Gerald, Wheatley INSTRUCTOR SOLUTIONS MANUAL
 Chapra's Applied Numerical Methods with MATLAB for Engineers and Scientists 2nd E by Chapra INSTRUCTOR SOLUTIONS MANUAL
 Steven C. Chapra's Applied Numerical Methods with MATLAB for Engineers and Scientists( Steven C. Chapra) INSTRUCTOR SOLUTIONS MANUAL
 Haberman's Applied Partial Differential Equations 4th Ed., by Haberman INSTRUCTOR SOLUTIONS MANUAL
 J. David Logan's Applied Partial Differential Equations by J. David Logan INSTRUCTOR SOLUTIONS MANUAL
 Levi's Applied Quantum Mechanics by A. F. J. Levi INSTRUCTOR SOLUTIONS MANUAL 
 Runger's Applied Statistics and Probability for Engineers ( 2nd Ed., Douglas Montgomery &amp; George Runger ) INSTRUCTOR SOLUTIONS MANUAL
 George Runger's Applied Statistics and Probability for Engineers (3rd Ed., Douglas Montgomery &amp; George Runger) INSTRUCTOR SOLUTIONS MANUAL
 Douglas Montgomery's Applied Statistics and Probability for Engineers 6th Ed by Montgomery, Runger INSTRUCTOR SOLUTIONS MANUAL
 R. Mott's Applied Strength of Materials (4th Ed., Mott) INSTRUCTOR SOLUTIONS MANUAL
 Mott's Applied Strength of Materials 5th Ed., by Mott INSTRUCTOR SOLUTIONS MANUAL
 Beddard's Applying Maths in the Chemical and Biomolecular Sciences, by Beddard INSTRUCTOR SOLUTIONS MANUAL
 Norvig's Artificial Intelligence A Modern Approach 2nd, 3rd Ed (International Version) by Russell, Norvig INSTRUCTOR SOLUTIONS MANUAL
 Ramesh's Artificial Neural Networks by B. Yegnanarayana and S. Ramesh INSTRUCTOR SOLUTIONS MANUAL
 R. Irvine's Assembly Language for Intel-Based Computers ( 3rd Edition ) by Kip R. Irvine INSTRUCTOR SOLUTIONS MANUAL
 Hadzovic's Atkins' Inorganic Chemistry 6th ED by Alen Hadzovic INSTRUCTOR SOLUTIONS MANUAL
 Randal J Elder's Auditing and Assurance Services, 12th edition, Alvin A Arens, Randal J Elder, Mark Beasley INSTRUCTOR SOLUTIONS MANUAL
 Beasley's Auditing and Assurance Services, 13 ed by Arens, Elder, Beasley INSTRUCTOR SOLUTIONS MANUAL
 Louwers's Auditing and Assurance Services, 2nd Ed by Louwers INSTRUCTOR SOLUTIONS MANUAL
 Golnaraghi's Automatic Control Systems 9 Ed by Kuo, Golnaraghi INSTRUCTOR SOLUTIONS MANUAL
 Kuo, Golnaraghi's Automatic Control Systems, 8E, by Kuo, Golnaraghi INSTRUCTOR SOLUTIONS MANUAL
 Mikell P. Groover's Automation, Production Systems, and Computer Integrated Manufacturing 3rd ED by Mikell P. Groover INSTRUCTOR SOLUTIONS MANUAL
 Gujarati's Basic Econometrics 4th Ed by N. Gujarati INSTRUCTOR SOLUTIONS MANUAL
 Kothari's Basic Electrical Engineering by Nagrath, D P Kothari INSTRUCTOR SOLUTIONS MANUAL
 Rao's Basic Electromagnetics with Applications by Nannapaneni Narayana Rao INSTRUCTOR SOLUTIONS MANUAL
 J. David Irwin's Basic Engineering Circuit Analysis, 7th Ed by David Irwin INSTRUCTOR SOLUTIONS MANUAL
 Irwin's Basic Engineering Circuit Analysis, 8th Edition by J. David Irwin, R. Mark Nelms INSTRUCTOR SOLUTIONS MANUAL
 David Irwin's Basic Engineering Circuit Analysis, 9th Ed by Irwin, Nelms INSTRUCTOR SOLUTIONS MANUAL
 Hung's Basic Engineering Mathematics by Chan, Hung INSTRUCTOR SOLUTIONS MANUAL
 Mills's Basic Heat and Mass Transfer by A. F. Mills INSTRUCTOR SOLUTIONS MANUAL
 Riggs's Basic Principles and Calculations in Chemical Engineering 7th E by Himmelblau, Riggs INSTRUCTOR SOLUTIONS MANUAL
 Ash's Basic Probability Theory by Robert B. Ash INSTRUCTOR SOLUTIONS MANUAL
 Michel Marin's Bayesian Core by Christian P. Robert and Jean-Michel Marin INSTRUCTOR SOLUTIONS MANUAL
 Peter V. O'Neil's Beginning Partial Differential Equations 3rd ED by Peter V. O'Neil INSTRUCTOR SOLUTIONS MANUAL
 Grisham's Biochemistry 5th ED by H. Garrett, M. Grisham INSTRUCTOR SOLUTIONS MANUAL
 M. Doran's Bioprocess Engineering Principles by Pauline M. Doran INSTRUCTOR SOLUTIONS MANUAL
 Roxas's Business And Transfer Taxation 3rd E by Valencia Roxas INSTRUCTOR SOLUTIONS MANUAL
 Groebner's Business Statistics - Decision Making 7th E by David F. Groebner INSTRUCTOR SOLUTIONS MANUAL
 O'connell's Business Statistics in Practice 7th ED by Bowerman, O'connell, Murphree INSTRUCTOR SOLUTIONS MANUAL
 Deitel's C How to Program, 4th Ed by Deitel &amp; Deitel INSTRUCTOR SOLUTIONS MANUAL
 Broquard's C++ for Computer Science and Engineering 3rd ED by Vic Broquard INSTRUCTOR SOLUTIONS MANUAL
 Vic Broquard's C++ for Computer Science and Engineering by Vic Broquard INSTRUCTOR SOLUTIONS MANUAL
 Deitel 's C++ How to Program 7th Ed by Deitel INSTRUCTOR SOLUTIONS MANUAL
 Leithold's CALCULO VECTORIAL 7th Ed. by Louis Leithold INSTRUCTOR SOLUTIONS MANUAL
 Rigdon's Calculus 8th Edition by Varberg, Purcell, Rigdon INSTRUCTOR SOLUTIONS MANUAL
 Ron's Calculus - Early Transcendental Functions 3rd ED by Larson, Ron INSTRUCTOR SOLUTIONS MANUAL
 Davis's Calculus - Early Transcendentals, 6th E, by Anton, Bivens, Davis INSTRUCTOR SOLUTIONS MANUAL
 Bivens's Calculus - Early Transcendentals, 7E, by Anton, Bivens, Davis INSTRUCTOR SOLUTIONS MANUAL
 Bivens, Davis's Calculus - Late Transcendentals Single Variable, 8th Ed by Anton, Bivens, Davis INSTRUCTOR SOLUTIONS MANUAL
 Edwards's Calculus 10th Ed by Larson,Edwards INSTRUCTOR SOLUTIONS MANUAL
 Spivak's Calculus 2nd edition-M. Spivak INSTRUCTOR SOLUTIONS MANUAL
 M. Spivak's Calculus 3rd Ed by Michael Spivak INSTRUCTOR SOLUTIONS MANUAL
 Stewart's Calculus 6th ed by James Stewart INSTRUCTOR SOLUTIONS MANUAL
 Bruce H. Edwards's Calculus 8th Ed by Ron Larson, Robert P. Hostetler, Bruce H. Edwards INSTRUCTOR SOLUTIONS MANUAL
 Purcell , Rigdon's Calculus 9th Ed., by Dale Varberg, Edwin Purcell &amp; Steve Rigdon INSTRUCTOR SOLUTIONS MANUAL
 R.A. Adams's Calculus A Complete Course 6th Edition by by R.A. Adams INSTRUCTOR SOLUTIONS MANUAL
 Essex's Calculus A Complete Course 8th Edition by by R.A. Adams, Essex INSTRUCTOR SOLUTIONS MANUAL
 Kline's CALCULUS An Intuitive and Physical Approach 2nd ed by Morris Kline INSTRUCTOR SOLUTIONS MANUAL
 Schneider's Calculus and its Applications 11th Ed., by Larry J Goldstein, Schneider, Lay &amp; Asmar INSTRUCTOR SOLUTIONS MANUAL
 Strang's Calculus by Gilbert Strang INSTRUCTOR SOLUTIONS MANUAL
 Minton's Calculus Early Transcendental Functions 4th Edition by Smith, Minton INSTRUCTOR SOLUTIONS MANUAL
 Edwards's Calculus Early Transcendental Functions 6th Edition by Larson, Edwards 
 Davis's Calculus early transcendentals 8th Ed, by Anton Bivens Davis INSTRUCTOR SOLUTIONS MANUAL
 Anton's Calculus early transcendentals 10th Ed, by Anton Bivens Davis INSTRUCTOR SOLUTIONS MANUAL
 Penney's Calculus Early Transcendentals 6th Ed by Edwards, Penney INSTRUCTOR SOLUTIONS MANUAL
 Miranda's Calculus Early Transcendentals by Sullivan, Miranda INSTRUCTOR SOLUTIONS MANUAL
 STEWART's Calculus Early Transcendentals, 5th Edition, JAMES STEWART INSTRUCTOR SOLUTIONS MANUAL
 George Thomas's Calculus George Thomas 10th ed Vol 1 INSTRUCTOR SOLUTIONS MANUAL
 Russak's Calculus of Variations MA 4311 LECTURE NOTES ( Russak ) INSTRUCTOR SOLUTIONS MANUAL
 Spivak's Calculus On Manifolds by Spivak INSTRUCTOR SOLUTIONS MANUAL
 S. Salas's Calculus One &amp; Several Variables 8e by S Salas INSTRUCTOR SOLUTIONS MANUAL
 Salas's Calculus One And Several Variables 10th Edition by S Salas INSTRUCTOR SOLUTIONS MANUAL
 Apostol's Calculus Vol 2 by Apostol INSTRUCTOR SOLUTIONS MANUAL
 Weinstein's Calculus Volume 1 by J. Marsden, A. Weinstein INSTRUCTOR SOLUTIONS MANUAL
 David E. Penney's Calculus With Analytic Geometry 4th ( Henry Edwards &amp; David E. Penney) INSTRUCTOR SOLUTIONS MANUAL
 Greenwell's Calculus with Applications 10th Ed by Lial, Greenwell, Ritchey INSTRUCTOR SOLUTIONS MANUAL
 Ritchey's Calculus with Applications 8 Edition by Lial, Greenwell, Ritchey INSTRUCTOR SOLUTIONS MANUAL
 Stewart's Calculus, 4th edition stewart INSTRUCTOR SOLUTIONS MANUAL
 Edwards's Calculus, Early Transcendentals 7 Ed by Edwards &amp; Penny 
 McCallum's Calculus, Single and Multivariable, 4E.,Vol 1&amp; Vol 2 by Hughes-Hallett,McCallum INSTRUCTOR SOLUTIONS MANUAL
 Hallett's Calculus, Single and Multivariable, 6th Edition Vol 1&amp; Vol 2 by Hughes-Hallett, McCallum INSTRUCTOR SOLUTIONS MANUAL
 Krantz 's Calculus, Single and Multivariable, by Blank, Krantz INSTRUCTOR SOLUTIONS MANUAL
 Hughes's Calculus, Single Variable, 3E by Hughes-Hallett,McCallum INSTRUCTOR SOLUTIONS MANUAL
 Blank's Calculus, Single Variable, Multivariable, 2nd Edition by Blank &amp; Krantz INSTRUCTOR SOLUTIONS MANUAL
 Sandler's Chemical and Engineering Thermodynamics 3Ed by Stanley I. Sandler INSTRUCTOR SOLUTIONS MANUAL
 Sinnott's Chemical Engineering Design 4th Ed by Sinnott INSTRU...</v>
      </c>
      <c r="C7935" s="14" t="str">
        <f>VLOOKUP(A7935,Sample!A:C,3,0)</f>
        <v>Long Form</v>
      </c>
      <c r="D7935" s="14" t="str">
        <f>VLOOKUP(A7935,Sample!A:E,5,0)</f>
        <v>NEUTRAL</v>
      </c>
      <c r="E7935" t="str">
        <f t="shared" si="1"/>
        <v>en</v>
      </c>
    </row>
    <row r="7936" hidden="1">
      <c r="A7936" s="4" t="s">
        <v>26554</v>
      </c>
      <c r="B7936" s="14" t="str">
        <f>VLOOKUP(A7936,Sample!A:B,2,0)</f>
        <v>Only 35 million was appropriated to deal with hurricane relief for Puerto Rico. Yet Trump had the audacity to say they were breaking the bank.</v>
      </c>
      <c r="C7936" s="14" t="str">
        <f>VLOOKUP(A7936,Sample!A:C,3,0)</f>
        <v>Long Form</v>
      </c>
      <c r="D7936" s="14" t="str">
        <f>VLOOKUP(A7936,Sample!A:E,5,0)</f>
        <v>NEUTRAL</v>
      </c>
      <c r="E7936" t="str">
        <f t="shared" si="1"/>
        <v>en</v>
      </c>
    </row>
    <row r="7937" hidden="1">
      <c r="A7937" s="4" t="s">
        <v>26557</v>
      </c>
      <c r="B7937" s="14" t="str">
        <f>VLOOKUP(A7937,Sample!A:B,2,0)</f>
        <v>If you ever were scared of CuraLin, now is the best time to flush away those fears. Discover a modular CuraLin is that it scopes out CuraLin. The silver lining to this cloudy horizon is that eventually that CuraLin problem will disappear. That will never be rented to just anyone. You're just setting it up for failure although I've been impacted by that also. That is basically mass produced version of this. I suspect I've cleared things up. Can this propensity be considered this? I've done the same for a multitude days and it has become a habit. Even this benefit can prove to be sufficient. We're as happy as a pig in mud. This is how to get rid of CuraLin.My Webpagehttp://www.healthytalkzone.com/curalin/</v>
      </c>
      <c r="C7937" s="14" t="str">
        <f>VLOOKUP(A7937,Sample!A:C,3,0)</f>
        <v>Long Form</v>
      </c>
      <c r="D7937" s="14" t="str">
        <f>VLOOKUP(A7937,Sample!A:E,5,0)</f>
        <v>NEGATIVE</v>
      </c>
      <c r="E7937" t="str">
        <f t="shared" si="1"/>
        <v>en</v>
      </c>
    </row>
    <row r="7938" hidden="1">
      <c r="A7938" s="4" t="s">
        <v>26560</v>
      </c>
      <c r="B7938" s="14" t="str">
        <f>VLOOKUP(A7938,Sample!A:B,2,0)</f>
        <v>Forged said:
  ↑
  Do you declare your activity to ATO &amp; obtain a permit for that? If you don't, then it is a criminal activity.Click to expand...
 Sorry, but not going to accept legal advice from someone who works at the Kmart checkout for a living.</v>
      </c>
      <c r="C7938" s="14" t="str">
        <f>VLOOKUP(A7938,Sample!A:C,3,0)</f>
        <v>Long Form</v>
      </c>
      <c r="D7938" s="14" t="str">
        <f>VLOOKUP(A7938,Sample!A:E,5,0)</f>
        <v>NEUTRAL</v>
      </c>
      <c r="E7938" t="str">
        <f t="shared" si="1"/>
        <v>en</v>
      </c>
    </row>
    <row r="7939" hidden="1">
      <c r="A7939" s="4" t="s">
        <v>26563</v>
      </c>
      <c r="B7939" s="14" t="str">
        <f>VLOOKUP(A7939,Sample!A:B,2,0)</f>
        <v>I. Agree with Angie....Macy's needs positive employees. For those of you that can not support the company you work for, maybe it is time to look elsewhere. Just saying</v>
      </c>
      <c r="C7939" s="14" t="str">
        <f>VLOOKUP(A7939,Sample!A:C,3,0)</f>
        <v>Long Form</v>
      </c>
      <c r="D7939" s="14" t="str">
        <f>VLOOKUP(A7939,Sample!A:E,5,0)</f>
        <v>NEGATIVE</v>
      </c>
      <c r="E7939" t="str">
        <f t="shared" si="1"/>
        <v>en</v>
      </c>
    </row>
    <row r="7940" hidden="1">
      <c r="A7940" s="4" t="s">
        <v>26566</v>
      </c>
      <c r="B7940" s="14" t="str">
        <f>VLOOKUP(A7940,Sample!A:B,2,0)</f>
        <v>Many music player are available in the market which have Long range best buy black friday coupons .I think you should use music player who has Stable quality: coming from good materials and technology, Lower price: Not cheapest but the lowest at the same quality, Good service Satisfactory service before and after product sale and Save time: 15-20days for mass product.</v>
      </c>
      <c r="C7940" s="14" t="str">
        <f>VLOOKUP(A7940,Sample!A:C,3,0)</f>
        <v>Long Form</v>
      </c>
      <c r="D7940" s="14" t="str">
        <f>VLOOKUP(A7940,Sample!A:E,5,0)</f>
        <v>POSITIVE</v>
      </c>
      <c r="E7940" t="str">
        <f t="shared" si="1"/>
        <v>en</v>
      </c>
    </row>
    <row r="7941" hidden="1">
      <c r="A7941" s="4" t="s">
        <v>26569</v>
      </c>
      <c r="B7941" s="14" t="str">
        <f>VLOOKUP(A7941,Sample!A:B,2,0)</f>
        <v>What Happens If Iran And Saudi Arabia Join CPEC By Polina Tikhonova on September 12, 2017 3:24 pm in Politics Saudi Arabia says it’s keen to cooperate with Pakistan on CPEC, but what does this mean for Iran? Can Saudi Arabia join CPEC, and if so, would it bring Tehran and Riyadh together? If you need to know everything about new iPhone X – then check our coverage – HERE. In a meeting with Pakistani Finance Minister Ishaq Dar on Monday, Saudi Arabian Ambassador to Pakistan Retired Admiral Nawaf Ahmad Al-Maliki said Riyadh is interested in cooperating with Islamabad on the $54 billion China-Pakistan Economic Corridor (CPEC) project . While the magnitude of Saudi Arabia’s potential cooperation with Pakistan remains under wraps, Al-Maliki said his nation is eager to play its role in the game-changing project that connects China’s Xinjiang province to Pakistan’s Gwadar Port through a network of rail and road projects. “We think that Pakistan will make progress through this project,” Al-Maliki said, adding that Saudi Arabia wants to assist its long-time ally Pakistan with development and progress. But should Saudi Arabia join CPEC to work with its historic ally to improve connectivity in the region and benefit from the investment-friendly platform of economic prosperity? Pakistan holds the key to resolving Saudi Arabia-Iran row If China and Pakistan saw Saudi Arabia join CPEC, it would help Islamabad bring Saudis closer to their traditional rivals Qatar and Iran, both of which have also expressed interest in becoming part of the multi-billion-dollar project. Foreign policy analysts believe that, given Pakistan’s warm economic and strategic ties with both Saudi Arabia and Iran, Islamabad could help patch up the long-running cracks in Saudi-Iranian relations. Earlier this year, Tehran said it was interested in joining CPEC “with its full capabilities, possibilities and abilities.” Qatar, which has also been a long-time ally of Pakistan , is looking to boost its strategic partnership with its South Asian friend as well. As the Gulf state seeks new trade routes in the wake of a three-month land, air and sea blockade by Saudi Arabia and its allies, a Qatari shipping company launched a fast direct service between Doha and the Pakistani port city of Karachi earlier this month. Saudis and their Arab allies severed all diplomatic and trade ties with Qatar this summer, which put Pakistan in an awkward position. Given the nation’s brotherly ties with both Saudi Arabia and Qatar, Islamabad could actually serve as a bridge between the two rivals without having to pick sides in the diplomatic crisis. And if both Qatar and Saudi Arabia join CPEC, Pakistan will have a richer set of tools to bridge the gap between the nations. However, given the absence of government-level talks on this matter, it’s unclear if Riyadh and Doha would be willing to put their differences aside to benefit from the joint China-Pakistan project . If Iran and Saudi Arabia join CPEC, it could unify the Muslim world Having both Iran and Saudi Arabia onboard with CPEC would not only help resolve the centuries-old rivalry between the two Islamic maritime neighbors but also bring vast contributions to the project. Iran, where oil accounts for 80% of its export revenues, could put its rich energy resources to use for the development of CPEC projects. And let’s not forget Tehran’s impressive advances in science and technology; if combined with the bright minds of Pakistani and Chinese technology experts, those advances would revolutionize the region. In fact, if both Iran and Saudi Arabia join CPEC, not only would they improve connectivity and trade ties in the region, but they would also lay out the groundwork for peace and tranquility. Additionally, having the two key Islamic nations onboard with CPEC would most likely prompt other Islamic nations to join the project and potentially unify the Muslim world. Iran one step closer to joining CPEC Islamabad and Tehran have been keen to increase their bilateral trade since the international community lifted the economy-crippling sanctions against Iran due to the nuclear deal reached in 2015. In 2016, Pakistan and Iran agreed to boost their bilateral trade to $5 billion by 2021. Before Tehran was slapped with those sanctions, Pakistan-Iran bilateral trade stood at about $1.6 billion annually, but it plummeted to about $300 million after the sanctions were introduced. Why it would be a big deal for Saudi Arabia to join CPEC While Pakistan-Iranian trade is slowly recovering, Saudi Arabia could turn to its long-time ally Islamabad to recover the rather unsteady growth rates of its oil-dependent economy. If Pakistan and China saw Saudi Arabia join CPEC, it would not only strengthen connectivity in the region but also boost Saudi Arabia’s economy. CPEC could bring new economic opportunities for Riyadh, which envisioned the restructuring of its economy and achieving sustainable growth by 2030. China and the U.S. remain the top two importers of Saudi Arabia’s crude oil, with over $26 billion and over $20 billion, respectively, but Saudi Arabia could get access to world markets after joining CPEC. By joining CPEC and getting access to Gwadar Port in Pakistan, the Saudis would be entering the geo-economic arena, which could create numerous economic opportunities for their kingdom. In fact, Saudi Arabia leads the pack in the list of countries sending remittances to Pakistan, at $4.52 billion in the current fiscal year, according to Pakistan’s central bank. Saudi Arabia is home to nearly 2 million Pakistani expatriate workers. Saudi Arabia in CPEC could bridge the gaps between U.S. and Pakistan If Pakistan succeeds in bridging the gaps between the Saudis and Iranians , it could potentially solve Islamabad’s differences with the West. Pakistan-U.S. relations have hit rock bottom since U.S. delivered his national address on his Afghan strategy and accused Pakistan of providing “safe havens” to terrorists. Since Saudi Arabia is in tight partnership with the Trump administration on the matters of regional security and anti-terrorism operations, improved Saudi-Pakistan relations could pave the way for Washington to drop its criticism of Islamabad regarding what it sees as an insufficient fight against terrorism. If Iran and Saudi Arabia join CPEC, it would create more platforms for the Saudis and Iranians to meet, shake hands and talk. This could bring these two rivals closer to a peace pact and putting their hostilities behind them. As for Pakistan, Saudi Arabia’s participation in the project could help bridge the gap between Washington and Islamabad regarding Pakistan’s war on terrorism.</v>
      </c>
      <c r="C7941" s="14" t="str">
        <f>VLOOKUP(A7941,Sample!A:C,3,0)</f>
        <v>Long Form</v>
      </c>
      <c r="D7941" s="14" t="str">
        <f>VLOOKUP(A7941,Sample!A:E,5,0)</f>
        <v>NEUTRAL</v>
      </c>
      <c r="E7941" t="str">
        <f t="shared" si="1"/>
        <v>en</v>
      </c>
    </row>
    <row r="7942" hidden="1">
      <c r="A7942" s="4" t="s">
        <v>26572</v>
      </c>
      <c r="B7942" s="14" t="str">
        <f>VLOOKUP(A7942,Sample!A:B,2,0)</f>
        <v>Photo: AP Image 1 of / 6 Caption
 Close
 Image 1 of 6 FILE - This undated photo provided by Eric Paddock shows his brother, Las Vegas gunman Stephen Paddock. On Sunday, Oct. 1, 2017, Stephen Paddock opened fire on the Route 91 Harvest Festival killing dozens and wounding hundreds. Police who have yet to find Paddock's motive for the massacre said Friday, that they will enlist the public's help with billboards that ask people with credible information to call the FBI. (Courtesy of Eric Paddock via AP, File) less FILE - This undated photo provided by Eric Paddock shows his brother, Las Vegas gunman Stephen Paddock. On Sunday, Oct. 1, 2017, Stephen Paddock opened fire on the Route 91 Harvest Festival killing dozens and ... more Photo: AP Image 2 of 6 FILE - In this Tuesday, Oct. 3, 2017 file photo, a Las Vegas police officer stands by a blocked off area near the Mandalay Bay casino in Las Vegas. On Sunday, Oct. 1, Stephen Paddock opened fire on the Route 91 Harvest Festival killing dozens and wounding hundreds. Paddock spent hours in casinos. and was known for betting big on video poker and staring down fellow gamblers. There is no indication, though, that any particular grievance set him off. But details that have surfaced so far about the one-time IRS agent and son of a notorious bank robber, are clues, at least, to his mindset. less FILE - In this Tuesday, Oct. 3, 2017 file photo, a Las Vegas police officer stands by a blocked off area near the Mandalay Bay casino in Las Vegas. On Sunday, Oct. 1, Stephen Paddock opened fire on the Route 91 ... more Photo: John Locher, AP Image 3 of 6 Ryan DiDonato, left, lays his head on Heather Gyurina, center, and Tracy Gyurina, right, during a candlelight vigil for their friend Teresa Nicol Kimura at Sierra Vista Elementary in Placentia, Calif., Sunday, Oct. 8, 2017. (Michael Kitada/The Orange County Register via AP) less Ryan DiDonato, left, lays his head on Heather Gyurina, center, and Tracy Gyurina, right, during a candlelight vigil for their friend Teresa Nicol Kimura at Sierra Vista Elementary in Placentia, Calif., Sunday, ... more Photo: Michael Kitada, AP Image 4 of 6 Candles and flowers sit next to a photo of Nicol Kimura, a victim of the Las Vegas mass shooting, during a candlelight vigil at Sierra Vista Elementary School in Placentia, Calif., Sunday, Oct. 8, 2017. Candles and flowers sit next to a photo of Nicol Kimura, a victim of the Las Vegas mass shooting, during a candlelight vigil at Sierra Vista Elementary School in Placentia, Calif., Sunday, Oct. 8, 2017. Photo: Reed Saxon, AP Image 5 of 6 This Sunday, Oct. 8, 2017, photo shows the Las Vegas Strip before some of the casinos dim their marquees signs for about 10 minutes in Las Vegas, to pay tribute to the victims who spent that much time under fire in the Las Vegas shooting on Sunday, Oct. 1. less This Sunday, Oct. 8, 2017, photo shows the Las Vegas Strip before some of the casinos dim their marquees signs for about 10 minutes in Las Vegas, to pay tribute to the victims who spent that much time under ... more Photo: Steve Marcus, AP Image 6 of 6 In this Friday, Oct. 6, 2017, Country music fan Julie Hart and her boyfriend Mark Gay pose for a photo as they recount fleeing from the shooting at the Route 91 Harvest festival Sunday, Oct. 1, in Las Vegas, at her family home in Anaheim Hills, Calif. Hart and Gay rushed out onto the airport fence, running with a group of people across the runways towards the terminals on the other side of McCarran International Airport in Las Vegas, as they realized they were being riddled with bullets. less In this Friday, Oct. 6, 2017, Country music fan Julie Hart and her boyfriend Mark Gay pose for a photo as they recount fleeing from the shooting at the Route 91 Harvest festival Sunday, Oct. 1, in Las Vegas, at ... more Photo: Damian Dovarganes, AP WHAT'S HAPPENING: FBI rechecks Vegas gunman's house 1 / 6 Back to Gallery LAS VEGAS (AP) — Federal investigators returned to search the home of the Las Vegas gunman for "re-documenting and rechecking."
 The search of Stephen Paddock's three-bedroom house on a cul-de-sac in a retirement community in Mesquite, Nevada, came exactly a week after Paddock opened fire on a country music crowd, killing 58 and injuring nearly 500.
 In addition, the officers who raided his hotel room door the night of the shooting gave a harrowing account of a barricaded door they had to bust through and the booby-traps they feared they'd find.
 Officials said Paddock had screwed shut the door with a piece of metal and some screws, but an officer had a pry bar and was able to easily pop it open.
 LATEST NEWS VIDEOS Now Playing: Now Playing Trump Defends Pence Leaving NFL Game: Trip Was 'Long Planned' GeoBeats New Mars Images May Show 'Cradle of Life' On The Red Planet Buzz60 Here Are Some Of The States And Cities Celebrating Indigenous Peoples Day Instead Of Columbus Day Buzz60 Structures burning on Patrick Rd. sfgate Structures are lost in the Napa Fire sfgate Wildfire on Highway 121 in Sonoma County, heading toward Napa sfgate Napa Fire sfgate Castro Valley vigil to honor Las Vegas heroes and victims KTVU 49ers' Eric Reid makes statement on Vice President Mike Pence sfgate Long line at Berkeley McDonald's for Szechuan McNugget sauch sfgate More about the deadliest mass shooting in modern U.S. history:
 THE INVESTIGATION
 Investigators are still searching for the motive behind the attack by 64-year-old Paddock.
 Federal investigators returned to search the home of Las Vegas gunman Stephen Paddock on Sunday to recheck items. Local police Chief Troy Tanner, who accompanied FBI agents as they served the search warrant.
 Also Sunday, authorities began returning the baby strollers, shoes, phones, backpacks and purses that have been strewn for days across the huge crime scene that a week ago was home to 22,000 country music fans at the Route 91 Harvest festival.
 Federal agents have spent the week collecting evidence amid the thousands of items that were abandoned in panic, some of them stained with blood.
 AIRPORT BREACH
 As bullets began flying into a crowd of country music fans, a pack of 300-plus people ran about a mile to the Las Vegas airport, where they kicked down chain-link fences, hobbled over razor wire and were briefly mistaken by security officials for being attackers instead of shooting victims.
 Once they pushed past the fence at McCarran International Airport, some of them ran onto the tarmac as helicopters beamed searchlights toward people they assumed were intruders.
 The large-scale airport breach raised questions about the security of the McCarran International's perimeter as people were able to barge their way through the fences of one of the nation's busiest airports.
 CANDLELIGHT VIGIL
 At least 200 people gathered at a Southern California school to remember a vibrant woman killed in the Las Vegas concert massacre.
 Friends and family held a candlelight vigil in Placentia for 38-year-old Nicol Kimura on Sunday evening — a week after the mass shooting.
 Pictures on display behind a row of candles showed Kimura's glowing smile. Friends shared memories of Kimura's passion for art and fashion and dedication to their children as an affectionate "auntie."
 Kimura had gone to the country music festival with a group of friends. They are now trying to mourn the loss of their friend and cope with the horror of the night after a gunman shot at the crowd, killing 58 people.
 DARKENED STRIP
 At 10:05 p.m., the Las Vegas Strip's bright lights dimmed for about 10 minutes to mark the passing of exactly a week since a gunman opened fire, killing 58 people and wounding almost 500 at a country music festival.
 Most casinos along Las Vegas Boulevard darkened their marquees briefly Sunday.
 Officials say more than 50 properties around town also took part in the memorial.
 ___
 Associated Press writer Michael Balsamo contributed to this report from Las Vegas.
 ___
 For complete coverage of the Las Vegas shooting, click here: https://apnews.com/tag/LasVegasmassshooting.</v>
      </c>
      <c r="C7942" s="14" t="str">
        <f>VLOOKUP(A7942,Sample!A:C,3,0)</f>
        <v>Long Form</v>
      </c>
      <c r="D7942" s="14" t="str">
        <f>VLOOKUP(A7942,Sample!A:E,5,0)</f>
        <v>NEUTRAL</v>
      </c>
      <c r="E7942" t="str">
        <f t="shared" si="1"/>
        <v>en</v>
      </c>
    </row>
    <row r="7943" hidden="1">
      <c r="A7943" s="4" t="s">
        <v>26575</v>
      </c>
      <c r="B7943" s="14" t="str">
        <f>VLOOKUP(A7943,Sample!A:B,2,0)</f>
        <v>Best Buy Ad (9/17 - 9/23/17) (Select Universal titles B1G1 FREE)
  Wonder Woman
 [4K Ultra HD Blu-ray/Blu-ray] (Steelbook Exclusive) $34.99
 [3D/Blu-Ray] [Collectible Trading Cards Included] $27.99
 [4K Ultra HD Blu-ray/Blu-ray] $29.99
 [Blu-Ray/DVD combo] $24.99
 https://pisces.bbystatic.com/image2/...0;maxWidth=642 https://pisces.bbystatic.com/image2/...0;maxWidth=642
 More new releases
 $17.99 The Big Sick
 $16.99 Starship Troopers: Traitor of Mars
 $22.99 Starship Troopers: Traitor of Mars [4K Ultra HD Blu-ray/Blu-ray]
 $19.99 Blus
 Captain Underpants
 Guardians of the Galaxy Vol. 2
 The Mummy
 Alien: Covenant
 Boss Baby
 Baywatch (with exclusive bonus disc)
 Fate and the Furious
 Ghost In The Shell
 $16.99 Rough Night
 If Buy 2 Get 1 free didn't interest you maybe Buy One, Get a Second Free will! Same 40 titles as before including the 6 below that are $7.99 each :eek:
 ED TV ~ BASEketball ~ Bowfinger ~ Problem Child ~ For The Love of the Game ~ The Babe
 Quote: : (Post 14016265) https://farm5.staticflickr.com/4435/...eb978088_h.jpg</v>
      </c>
      <c r="C7943" s="14" t="str">
        <f>VLOOKUP(A7943,Sample!A:C,3,0)</f>
        <v>Long Form</v>
      </c>
      <c r="D7943" s="14" t="str">
        <f>VLOOKUP(A7943,Sample!A:E,5,0)</f>
        <v>NEUTRAL</v>
      </c>
      <c r="E7943" t="str">
        <f t="shared" si="1"/>
        <v>en</v>
      </c>
    </row>
    <row r="7944" hidden="1">
      <c r="A7944" s="4" t="s">
        <v>26577</v>
      </c>
      <c r="B7944" s="14" t="str">
        <f>VLOOKUP(A7944,Sample!A:B,2,0)</f>
        <v>[QUOTE=posco;1106160869]I hope you're right, matt. There's nothing I'd like more. [B]Does your gun 'fit' you?[/B] I bought this Ithaca because it was cheap and it's a decent example of an early American double but I can't shoot it worth a darn. It just doesn't fit me. Too much drop at the heel. Fit is everything in a shotgun.
 [/QUOTE]
 None of my guns 'fit me' well. I'm 6' 3" with arms that drag on the ground; DL is 32". Everything I own needs more LOP and some comb work, you know? The only shotgun I ever had that fit well was one of old cheap Ted Williams models that Winchester made for Monkey Wards or Sears way back when. Remember those things? It had that big globby adjustable choke on the outside of the barrel. It had plastic slide parts and stamped steel that like to fail at the worst moments... great fun. My cute little Iver 20g double is a beautiful shotgun but it doesn't just naturally come up and beg to be fired. None of them do. My Ithaca 20g probably fits a little better but that Iver is just too nice to be left at home. 
 No hunting for me this weekend; spent it all running around the woods of NH in search of blight resistant American Chestnut trees.</v>
      </c>
      <c r="C7944" s="14" t="str">
        <f>VLOOKUP(A7944,Sample!A:C,3,0)</f>
        <v>Long Form</v>
      </c>
      <c r="D7944" s="14" t="str">
        <f>VLOOKUP(A7944,Sample!A:E,5,0)</f>
        <v>NEUTRAL</v>
      </c>
      <c r="E7944" t="str">
        <f t="shared" si="1"/>
        <v>en</v>
      </c>
    </row>
    <row r="7945" hidden="1">
      <c r="A7945" s="4" t="s">
        <v>26580</v>
      </c>
      <c r="B7945" s="14" t="str">
        <f>VLOOKUP(A7945,Sample!A:B,2,0)</f>
        <v>Quote: : I think Chase has made the decision to accept cancellations and downgrades in order to determine their real, unsubsidized, market share. That creates a promotional budget (renewal fees undiluted by retention expenses), and provides a baseline to judge the effectiveness of changes they make to benefits or rewards in 2018. I think so too. I don't think I have ever seen a retention thread on any card that is over 20 pages long and 0 offer. No even like $50 off? $100 off? Or 5K UR points?</v>
      </c>
      <c r="C7945" s="14" t="str">
        <f>VLOOKUP(A7945,Sample!A:C,3,0)</f>
        <v>Long Form</v>
      </c>
      <c r="D7945" s="14" t="str">
        <f>VLOOKUP(A7945,Sample!A:E,5,0)</f>
        <v>NEUTRAL</v>
      </c>
      <c r="E7945" t="str">
        <f t="shared" si="1"/>
        <v>en</v>
      </c>
    </row>
    <row r="7946" hidden="1">
      <c r="A7946" s="4" t="s">
        <v>26583</v>
      </c>
      <c r="B7946" s="14" t="str">
        <f>VLOOKUP(A7946,Sample!A:B,2,0)</f>
        <v>Quote: : According to a Chase rep, Q4 is Walmart and department stores It's official...published on Chase.com.
 Quote: : The "Walmart" category does not include merchants operating within or on Walmart premises such as merchants that sell fast food, beauty services, and gas stations that are not Walmart branded. Walmart affiliate businesses such as Sam's Club are excluded and will not earn bonus rewards. Please see https://creditcards.chase.com/freedom/merchants for merchants included and merchants not included in the Walmart Category. For more information, please see Chase Freedom Frequently Asked Questions. Visit Walmart.com to find the location nearest you. Quote: : The Department Store category does not include supercenters, discount stores or specialty stores (i.e. stores that sell primarily one line of products such as shoe stores, pet stores, electronics stores, clothing stores); if a merchant is not on the list, you will not earn bonus rewards. Department Store gift card purchases outside of the specific Department Store are excluded and will not earn bonus rewards. Please see https://creditcards.chase.com/freedom/merchants/ for merchants included and merchants not included in the Department Store category. For more information, please visit chase.com/freedom and click on the “View Chase Freedom FAQs” link at the bottom of the page.</v>
      </c>
      <c r="C7946" s="14" t="str">
        <f>VLOOKUP(A7946,Sample!A:C,3,0)</f>
        <v>Long Form</v>
      </c>
      <c r="D7946" s="14" t="str">
        <f>VLOOKUP(A7946,Sample!A:E,5,0)</f>
        <v>NEUTRAL</v>
      </c>
      <c r="E7946" t="str">
        <f t="shared" si="1"/>
        <v>en</v>
      </c>
    </row>
    <row r="7947" hidden="1">
      <c r="A7947" s="4" t="s">
        <v>26586</v>
      </c>
      <c r="B7947" s="14" t="str">
        <f>VLOOKUP(A7947,Sample!A:B,2,0)</f>
        <v>Hi Singtel, 
 You came up with this update after pre-order do their purchase? well done! pre order on 21st sept, your announcement below on 22nd sept. 
 ----------------------------------------------------------------------------------------
 22 September 2017, 9:45AM
 You can now enjoy the new iPhone 8 or iPhone 8 Plus (64GB) at $0 upfront with Singtel's SIM Only Plan. 
 Enjoy an additional 8% discount on the new iPhone 8 or iPhone 8 Plus when you pay with any of these credit card - DBS, POSB, UOB or Citibank.</v>
      </c>
      <c r="C7947" s="14" t="str">
        <f>VLOOKUP(A7947,Sample!A:C,3,0)</f>
        <v>Long Form</v>
      </c>
      <c r="D7947" s="14" t="str">
        <f>VLOOKUP(A7947,Sample!A:E,5,0)</f>
        <v>NEUTRAL</v>
      </c>
      <c r="E7947" t="str">
        <f t="shared" si="1"/>
        <v>en</v>
      </c>
    </row>
    <row r="7948" hidden="1">
      <c r="A7948" s="4" t="s">
        <v>26589</v>
      </c>
      <c r="B7948" s="14" t="str">
        <f>VLOOKUP(A7948,Sample!A:B,2,0)</f>
        <v>Sears became a big, single-stop, "go-to" operation that existing competitors (remember Ward's?) could replicate. It's growth paralleled the growth of automotive transportation. I see only the most uselessly-superficial parallel with Amazon's current model and future plans. What other company can replicate and compete with the Amazon model?</v>
      </c>
      <c r="C7948" s="14" t="str">
        <f>VLOOKUP(A7948,Sample!A:C,3,0)</f>
        <v>Long Form</v>
      </c>
      <c r="D7948" s="14" t="str">
        <f>VLOOKUP(A7948,Sample!A:E,5,0)</f>
        <v>NEUTRAL</v>
      </c>
      <c r="E7948" t="str">
        <f t="shared" si="1"/>
        <v>en</v>
      </c>
    </row>
    <row r="7949" hidden="1">
      <c r="A7949" s="4" t="s">
        <v>26592</v>
      </c>
      <c r="B7949" s="14" t="str">
        <f>VLOOKUP(A7949,Sample!A:B,2,0)</f>
        <v>Oh god. If my mattress is suppose to come Friday and it doesn't what should I do ? . Just charge back or actually expect them to refund me.</v>
      </c>
      <c r="C7949" s="14" t="str">
        <f>VLOOKUP(A7949,Sample!A:C,3,0)</f>
        <v>Long Form</v>
      </c>
      <c r="D7949" s="14" t="str">
        <f>VLOOKUP(A7949,Sample!A:E,5,0)</f>
        <v>NEGATIVE</v>
      </c>
      <c r="E7949" t="str">
        <f t="shared" si="1"/>
        <v>en</v>
      </c>
    </row>
    <row r="7950" hidden="1">
      <c r="A7950" s="4" t="s">
        <v>26595</v>
      </c>
      <c r="B7950" s="14" t="str">
        <f>VLOOKUP(A7950,Sample!A:B,2,0)</f>
        <v>Target isn't a department store? What the?
 https://creditcards.chase.com/freedom/merchants/
 Department Stores JCPenney ® Kohl's ® Macy's ® Nordstrom and Nordstrom Rack Sears ® Barneys Baskins® Bealls
 Beiters Belk Bergdorf Goodman The Big Store Bloomingdale's Bon-Ton ®, including Bergner's® Boston Store® Carson's® Elder-Beerman ® Herbergers ® PARISIAN Younkers® Boscov's Burke's® Cayman's® Cee &amp; Cee Department Store Cook Brothers Dillard's Flemington Department Store Getz's® Gumps Jeffery Joe Brand Loehmanns Lord &amp; Taylor Magic Mart Neiman Marcus and NM Last Call RH Renny Saks Fifth Ave and Off 5th Shopko Von Maur® Weavers Store
 Merchants Not Classified as Department Stores: Target Kmart Discount stores such as Tj Maxx Electronics stores General merchandise and Variety stores Gift cards purchased at any locations other than the department stores on the inclusion list
 Walmart Category Inclusions Walmart Discount Stores Walmart SuperCenters Walmart Neighborhood Markets www.walmart.com Walmart branded gas stations operated by Walmart
 Walmart Category Exclusions Non-Walmart merchants operating within or on Walmart premises including merchants that sell fast food, beauty services, and gas stations that are not Walmart branded Walmart affiliated merchants including Sams Club</v>
      </c>
      <c r="C7950" s="14" t="str">
        <f>VLOOKUP(A7950,Sample!A:C,3,0)</f>
        <v>Long Form</v>
      </c>
      <c r="D7950" s="14" t="str">
        <f>VLOOKUP(A7950,Sample!A:E,5,0)</f>
        <v>NEUTRAL</v>
      </c>
      <c r="E7950" t="str">
        <f t="shared" si="1"/>
        <v>en</v>
      </c>
    </row>
    <row r="7951" hidden="1">
      <c r="A7951" s="4" t="s">
        <v>26598</v>
      </c>
      <c r="B7951" s="14" t="str">
        <f>VLOOKUP(A7951,Sample!A:B,2,0)</f>
        <v>Kegan Carroll from Manchester was looking for [i]qualitative research proposals[/i] 
 Greg O'Connor found the answer to a search query [i]qualitative research proposals[/i] 
 Link ----&gt; [b][url=https://essayerudite.com]qualitative research proposals[/url][/b] 
 Paper Writing Service - ESSAYERUDITE.COM 
 [url=https://essayerudite.com][img]http://essayerudite.com/images/banner/500x500.jpg[/img][/url] 
 salaire infirmiere anesthesistereality tv good or bad essayphrasebook for writing papers and research in english free, putting quotes in essays mlarice supplement essay helpphilosophy early childhood education essaysresearch paper childhood cancer psychologypostgraduate by coursework or research. [url=http://omnicouncil.org/helmspeople/index.php?topic=176600.new#new]purchasing essays[/url] powerpoint revising your essay, qualitative research proposals prostitution ethics essay. 
 salmonella research paper pdfparsons essays in sociological theory. resume building websites [url=http://customwritingsservice.com/malaysia-essay-in-english/]malaysia essay in english[/url] research paper on impact of terrorism in pakistan. 
 research papers for law students in india. [url=http://www.bitkonga.com/bitcoins-forum/viewtopic.php?f=13&amp;t=157784]phd thesis on education in pakistan[/url], parent child observationreform movements of the 1800s essay. plan ii thesis grant polar mammals research thesis! 
 personal objective essayprotien sysnthesisreference research paper format - [url]https://essayerudite.com/argumentative-essay-topics/[/url] qualitative research proposals and persuasive essay child obesity, resume skills. 
 projects management. review thesis proposal! same sex marriage research paper outline [url=http://www.hyipreview.info/forum/index.php/topic,291003.new.html#new]road not taken robert frost essay[/url]. 
 romeo and juliet theme essay ideas [url=https://essayerudite.com/do-my-homework/]homework helper[/url], poverty introduction paragraphracism essay hooks? phd thesis in english education, oxford writers essaypowerpoint essays. 
 quit smoking essaysquick outline guide for a literary analysis essayperformance art essayplagiarism term papersporgy and bess essay. [url=http://bbs.rosena.com.cn/forum.php?mod=viewthread&amp;tid=855442&amp;extra=]personal statement medical school pediatrics[/url] sample argumentative essay apa style. proper apa essay heading, qualitative research proposals persuasive essay alexander the great. 
 purdue dissertation formspersuasive essay about school dress codes. physics phd thesis latex template [url=https://essayerudite.com]writing a research paper[/url] paid essay writing sites. 
 research briefing coursework [url=http://deb.lakake.com/forum.php?mod=viewthread&amp;tid=4909573&amp;extra=]reword my essay generators[/url], research paper notecards. review paper on educational technology research and development, paragraph development and introduction to the essay writing. 
 research papers writing - [url=https://essayerudite.com]essay writing services[/url]. qualitative research proposals and persuasive essay outline for middle school, restated thesis statements. 
 rip van winkle theme essays. romeo and juliet essays gcse, [url=http://www.ct2045.com/forum.php?mod=viewthread&amp;tid=15802&amp;pid=113190&amp;page=8742&amp;extra=#pid113190]president thesis statement[/url], powers of horror an essay on abjection meaning! 
 research paper julius caesarpage essay , research paper on online tradingquotes mla research paper. paper persuasive term topic, proquest dissertations and theses 2005persuasive essay paper ideasresearch software for dissertations.</v>
      </c>
      <c r="C7951" s="14" t="str">
        <f>VLOOKUP(A7951,Sample!A:C,3,0)</f>
        <v>Long Form</v>
      </c>
      <c r="D7951" s="14" t="str">
        <f>VLOOKUP(A7951,Sample!A:E,5,0)</f>
        <v>NEUTRAL</v>
      </c>
      <c r="E7951" t="str">
        <f t="shared" si="1"/>
        <v>en</v>
      </c>
    </row>
    <row r="7952" hidden="1">
      <c r="A7952" s="4" t="s">
        <v>26601</v>
      </c>
      <c r="B7952" s="14" t="str">
        <f>VLOOKUP(A7952,Sample!A:B,2,0)</f>
        <v>I came here to ask this exact same question. Any update on this Best Buy?</v>
      </c>
      <c r="C7952" s="14" t="str">
        <f>VLOOKUP(A7952,Sample!A:C,3,0)</f>
        <v>Long Form</v>
      </c>
      <c r="D7952" s="14" t="str">
        <f>VLOOKUP(A7952,Sample!A:E,5,0)</f>
        <v>NEUTRAL</v>
      </c>
      <c r="E7952" t="str">
        <f t="shared" si="1"/>
        <v>en</v>
      </c>
    </row>
    <row r="7953" hidden="1">
      <c r="A7953" s="4" t="s">
        <v>26604</v>
      </c>
      <c r="B7953" s="14" t="str">
        <f>VLOOKUP(A7953,Sample!A:B,2,0)</f>
        <v>$HCRE ~ LAS VEGAS, NV--(Marketwired - Sep 20, 2017) - HemCare Health Services Inc. ( OTC PINK : HCRE ) is pleased to announce the appointment of Daniel G. Cullen as Chief Technology Officer. Mr. Cullen will be responsible for HemCare Health Services technology strategy and execution. In this capacity he will lead the company's engineering and software development team and spearhead the company's new technology initiatives in the application of Blockchain technology. Mr. Cullen will report directly to John Wilkes, CEO of Hemcare. 
 Mr. Cullen is a Professional Engineer and senior manager with over 30 years of experience in the telecommunications industry. He has a solid record of achievement in product development, sales and marketing of telecommunications products and software systems in North American and global markets. Following a distinguished career with Bell Canada and Nortel during which he led successful market penetration campaigns and managed the launch of many successful new products, he branched out and became a co-founder and President of the start-up Symphony Telecom Corp. which grew to sales of over $19 million annually within a couple years of inception. He joins Hemcare after a distinguished tenure at Intelligent Domains/Mobile Local Consulting where he provided technical support and contract software development for a number of clients in telecom and security systems. Mr. Cullens' recent projects have included the development of CryptoNote technology as well as Ethereum applications and the associate web interfaces. 
 "We recognize Dan as an entrepreneurial, results-oriented problem-solver", said John Wilkes, CEO of HemCare. "We care about the evolution of electronic health records and see Dans' technical and leadership skills as a great fit for the future endeavors of Hemcare. Dans professional experience and strategic vision will assist the company in taking a leadership role in the application of blockchain technology." 
 Daniel Cullen, P.Eng, has a B.A.Sc (Electrical Engineering) from the University of Waterloo. 
 About HemCare Health Services Inc. 
 HemCare Health Services ("HHS") is a Health Information Exchange company. HHS operates a single unified platform providing the ability to request and retrieve medical information &amp; records while meeting all of today's Security &amp; Compliance demands for HIPAA, PIPEDA and PHIPA. Through RecordsBank.org, the Company offers an easy to use online portal to its centralized System for Patients, Lawyers &amp; Insurers to Retrieve and Access Medical Records. The company also offers a discount for savings of up to 87% on pharmacy drugs and services throughout the USA. To get your free card now click here. 
 Disclaimer: This press release contains forward-looking statements within the meaning of Section 27A of the Securities Act of 1933 and Section 21E of the Securities Act of 1934. These forward-looking statements are based largely on the expectations or forecasts of future events, can be affected by inaccurate assumptions, and are subject to various business risks and known and unknown uncertainties, a number of which are beyond the control of management. Therefore, actual results could differ materially from the forward-looking statements contained in this press release. Additional information respecting the factors that could materially affect the Company and its operations are contained in its annual report on Form 10K and Form 10-Q as filed with the Securities and Exchange Commission. The Company undertakes no obligation to publically update or revise any forward-looking statement. 
 https://finance.yahoo.com/news/hemcare-health-services-appoints-telecom-120000797.html</v>
      </c>
      <c r="C7953" s="14" t="str">
        <f>VLOOKUP(A7953,Sample!A:C,3,0)</f>
        <v>Long Form</v>
      </c>
      <c r="D7953" s="14" t="str">
        <f>VLOOKUP(A7953,Sample!A:E,5,0)</f>
        <v>NEUTRAL</v>
      </c>
      <c r="E7953" t="str">
        <f t="shared" si="1"/>
        <v>en</v>
      </c>
    </row>
    <row r="7954" hidden="1">
      <c r="A7954" s="4" t="s">
        <v>26607</v>
      </c>
      <c r="B7954" s="14" t="str">
        <f>VLOOKUP(A7954,Sample!A:B,2,0)</f>
        <v>I've gotten this before.
 Generally, 7-10 days seems to be a denial and the 30 days response is normally more positive. Best to wait it out.</v>
      </c>
      <c r="C7954" s="14" t="str">
        <f>VLOOKUP(A7954,Sample!A:C,3,0)</f>
        <v>Long Form</v>
      </c>
      <c r="D7954" s="14" t="str">
        <f>VLOOKUP(A7954,Sample!A:E,5,0)</f>
        <v>POSITIVE</v>
      </c>
      <c r="E7954" t="str">
        <f t="shared" si="1"/>
        <v>en</v>
      </c>
    </row>
    <row r="7955" hidden="1">
      <c r="A7955" s="4" t="s">
        <v>26610</v>
      </c>
      <c r="B7955" s="14" t="str">
        <f>VLOOKUP(A7955,Sample!A:B,2,0)</f>
        <v>My walmart card was reported two days after i opened it (took advantage of a 25 dollar off offer and just applied on the spot), so statement cut on the third day I guess, shortest billing cycle ive ever seen.
 My amazon prime opened the same day (really wanted the chase card, but the scores werent good enough so i went with the store card) just cut its first statement last week, over a month and a half later. Funny side story is the 3-4 minute talk I had with the chase rep on second recon call about my application habits was what decided me to get into the garden for six months. The guy made it sound like he wanted to approve me so bad but simply could not due to the 20 odd inqs in the last 6 months, he did note it was awesome all but 3 of those inqs (including the chase card i was reconning) had led to actual approvals. He sounds like he felt bad, but the advice was amazing and pretty detailed. If nothing else, I will be going back to chase once my inqs fall off and I age a year. But I wanted me some amazon so i settled for the sync store card at any rate.
 My BP card I got last month says the first payment due nov 4th so i assume that will also be cut day +/- a couple days, though the account was reported within 24 hours, before i even got the email saying welcome to synchronyblahblah
 So yeah, they report fast, especially when you have a balance. In the garden since 9/15/17 == Last FICO Update: 10/7/17 == CL 15,000 == EX 641 == TU 652 == EQ 657 == Make credit great again!</v>
      </c>
      <c r="C7955" s="14" t="str">
        <f>VLOOKUP(A7955,Sample!A:C,3,0)</f>
        <v>Long Form</v>
      </c>
      <c r="D7955" s="14" t="str">
        <f>VLOOKUP(A7955,Sample!A:E,5,0)</f>
        <v>NEUTRAL</v>
      </c>
      <c r="E7955" t="str">
        <f t="shared" si="1"/>
        <v>en</v>
      </c>
    </row>
    <row r="7956" hidden="1">
      <c r="A7956" s="4" t="s">
        <v>26613</v>
      </c>
      <c r="B7956" s="14" t="str">
        <f>VLOOKUP(A7956,Sample!A:B,2,0)</f>
        <v>Week 301 ListenSingles 1. Declan McKenna - Brazil - 20-21-24-28-32-7-1- 2. Nadine - Go to Work - 1-2- 3. The Tide - Naked - 2-3- 4. Frans Walfridsson - Tonight - 4-4- 5. PRETTYMUCH - Would You Mind - 15-17-12-14-20-19-13-10-5- 6. Matoma &amp; The Vamps - Staying Up - 1-3-6- 7. Niall Horan - Too Much to Ask - 7- ** HIGHEST NEW ENTRY ** 8. In Real Life - Eyes Closed - 3-3-6-8- 9. Taylor Swift - Look What You Made Me Do - 17-1-2-5-9- 10. Justin Bieber &amp; BloodPop® - Friends - 5-1-4-4-8-10- 11. Ryan Lawrie - Perfect Picture - 12-2-5-9-11- 12. Camila Cabello feat. Young Thug - Havana - 13-16-21-17-10-11-12- 13. CNCO &amp; Little Mix - Reggaetón Lento - 22-2-5-6-12-13- 14. Anne-Marie - Heavy - 14- 15. Logic feat. Alessia Cara &amp; Khalid - 1-800-273-8255 - 34-35-15- ** HIGHEST CLIMBER ** 16. P!nk - What About Us - 29-1-3-6-8-14-16- 17. Avicii feat. Rita Ora - Lonely Together - 2-6-9-19-21-17- 18. Taylor Swift - ...Ready For It? - 17-15-18- 19. Stefflon Don &amp; French Montana - Hurtin' Me - 38-19- 20. Lorde feat. Khalid, SZA &amp; Post Malone - Homemade Dynamite - 20- 21. Maty Noyes - Say It to My Face - 13-21- 22. Mollie King - Hair Down - 9-18-22- 23. Katy Perry feat. Nicki Minaj - Swish Swish - 2-3-5-7-10-14-16-25-32-33-32-32-24-25-20-16-20-23- ** LONGEST RUNNER ** 24. Paloma Faith - Crybaby - 26-7-16-24- 25. J Balvin &amp; Willy William - Mi Gente - 13-16-12-17-25- 26. Louis Tomlinson feat. Bebe Rexha &amp; Digital Farm Animals - Back to You - 8-1-1-1-3-7-10-14-22-26- 27. Axwell Λ Ingrosso - More Than You Know - 5-7-11-19-27- 28. Kesha - Praying - 1-3-3-5-4-4-9-13-20-24-28- 29. Dua Lipa - New Rules - 4-5-7-7-7-7-11-15-21-25-29- 30. Jason Derulo - If I'm Lucky - 25-27-30- 31. Declan McKenna - Humongous - 18-3-8-16-27-38-X-31- 32. The Shades - Trouble - 4-8-15-23-32- ** FASTEST FALLER ** 33. KStewart feat. Yungen - Hands - 12-2-2-6-10-11-18-26-33- 34. Harry Styles - Two Ghosts - 5-6-9-12-16-20-29-30-33-36-34- 35. J Hus - Spirit - 37-35- 36. Isac Elliot - Ayo - 23-29-36- 37. Demi Lovato - Sorry Not Sorry - 2-4-6-10-8-10-18-22-24-30-37- 38. Sophie Elise - All Your Friends - 31-38- 39. ZAYN feat. Sia - Dusk Till Dawn - 39- 40. Ulrik Munther - Coffee in Shanghai - 1-2-4-5-9-14-21-29-34-40-BYE BYEKelly Clarkson - Love So Soft - 28-XSofia Carson - Ins and Outs - 12-22-32-XMike Perry feat. Tessa - Stay Young - 26-33-XBenjamin Ingrosso - One More Time - 8-18-28-39-XHailee Steinfeld &amp; Alesso feat. Florida Georgia Line &amp; watt - Let Me Go - 40-XAlbums 1. Declan McKenna - What Do You Think About the Car? - 2-1-1-2-3-4-4-4-1- 2. The Vamps - Night &amp; Day (Night Edition) - 1-1-1-2-3-3-2-3-3-1-2- 3. Kygo - Stargazing - EP - 3- 4. Kesha - Rainbow - 2-1-1-2-2-2-4- 5. Fifth Harmony - Fifth Harmony - 4-1-1-3-5- 6. FO&amp;O - FO&amp;O - 2-2-2-1-2-3-4-3-3-4-5-3-5-7-9-9-7-8-5-6- 7. Manel Navarro - Do It for Your Lover - EP - 1-2-5-6-8-9-15-X-7- 8. Harry Styles - Harry Styles - 1-1-1-2-3-4-2-1-2-3-4-5-7-6-7-8-6-7-6-8- 9. Dua Lipa - Dua Lipa - 3-1-2-5-5-6-5-3-4-6-8-4-5-5-6-7-9- 10. Bebe Rexha - All Your Fault: Pt. 2 - EP - 5-8-11-12-10-8-10- 11. P!nk - Greatest Hits...So Far!!! - 10-3-4-8-X-5-9-11- 12. Lana Del Rey - Lust For Life - 3-4-6-7-8-9-10-12- 13. Lorde - Melodrama - 1-2-4-6-6-7-10-12-X-11-13- 14. Betty Who - The Valley - 6-9-11-12-14- 15. Taylor Swift - Speak Now - 4-6-7-7-1-1-2-4-7-9-6-10-10-15-X-7-11-X-9-12-X-4-9-X-13-X-10-12-13-15-BYE BYEKelly Clarkson - Greatest Hits - Chapter One - 9-11-8-11-X-14-XJustin Bieber - Believe - 1-1-1-1-1-1-1-1-2-2-3-3-3-4-4-5-4-5-7-4-4-7-8-9-10-7-4-4-5-6-8-6-8-10-10-7-1-2-4-4-7-9-7-9-10-12-13-14-15-X-3-6-8-12-15-X-5-10-11-13-15-XOne To WatchKygo feat. Justin Jesso - StargazingChart Toppers: 2017Singles07/01/2017 - Christopher - Free Fall (1 week)14/01/2017 - Ed Sheeran - Shape of You (1 week)21/01/2017 - Daniel Skye - ON (2 weeks)04/02/2017 - Martin Garrix &amp; Dua Lipa - Scared to Be Lonely (2 weeks)18/02/2017 - Katy Perry feat. Skip Marley - Chained To the Rhythm (1 week)25/02/2017 - FO&amp;O - Gotta Thing About You (2 weeks)11/03/2017 - Benjamin - Bad Luck Love (1 week)18/03/2017 - Louisa Johnson - Best Behaviour (1 week)25/03/2017 - Clean Bandit feat. Zara Larsson - Symphony (1 week)01/04/2017 - Cheat Codes feat. Demi Lovato - No Promises (1 week)08/04/2017 - Harry Styles - Sign of the Times (3 weeks)29/04/2017 - We the Kings feat. Elena Coats or Olivia Holt - Sad Song (1 week)06/05/2017 - The Vamps &amp; Martin Jensen - Middle of the Night (1 week)13/05/2017 - FO&amp;O - So So Good (1 week)20/05/2017 - Kristian Kostov - Beautiful Mess (1 week)27/05/2017 - Mike Perry, The Vamps &amp; Sabrina Carpenter - Hands (1 week)03/06/2017 - Martin Garrix &amp; Troye Sivan - There For You (1 week)10/06/2017 - Ariana Grande - One Last Time (2 weeks)24/06/2017 - George Ezra - Don't Matter Now (1 week)01/07/2017 - Marija - Dance Like Nobody's Watching (1 week)08/07/2017 - HNNBL feat. Miles Wesley - Trust (1 week)15/07/2017 - Kesha - Praying (1 week)22/07/2017 - Ulrik Munther - Coffee in Shanghai (1 week)29/07/2017 - Louis Tomlinson feat. Bebe Rexha &amp; Digital Farm Animals - Back to You (3 weeks)19/08/2017 - P!nk - What About Us (1 week)26/08/2017 - Justin Bieber &amp; BloodPop® - Friends (1 week)02/09/2017 - Taylor Swift - Look What You Made Me Do (1 week)09/09/2017 - Matoma &amp; The Vamps - Staying Up (1 week)16/09/2017 - Nadine - Go to Work (1 week)23/09/2017 - Declan McKenna - Brazil (? weeks)Albums31/12/2016 - RHODES - Wishes (2 weeks) [3 weeks total]14/01/2017 - Troye Sivan - Blue Neighbourhood (1 week) [16 weeks total]21/01/2017 - JoJo - Mad Love. (3 weeks)11/02/2017 - Benjamin - Fingerprints (2 weeks) [3 weeks total]25/02/2017 - Bebe Rexha - All Your Fault: Pt. 1 - EP (1 week)04/03/2017 - Ed Sheeran - ÷ (2 weeks)18/03/2017 - Zara Larsson - So Good (2 weeks)01/04/2017 - Lewis Watson - midnight (1 week)08/04/2017 - Zara Larsson - So Good (2 weeks) [4 weeks total]22/04/2017 - The Tide - Click My Fingers - EP (1 week)29/04/2017 - Manel Navarro - Do It for Your Lover - EP (1 week)06/05/2017 - Ed Sheeran - ÷ (1 week) [3 weeks total]13/05/2017 - Harry Styles - Harry Styles (3 weeks)03/06/2017 - FO&amp;O - FO&amp;O (1 week)10/06/2017 - Dua Lipa - Dua Lipa (1 week)17/06/2017 - Katy Perry - Witness (1 week)24/06/2017 - Lorde - Melodrama (1 week)01/07/2017 - Harry Styles - Harry Styles (1 week) [4 weeks total]08/07/2017 - Whitney Houston - I Will Always Love You: The Best of Whitney Houston (1 week)15/07/2017 - The Vamps - Night &amp; Day (Night Edition) (3 weeks)05/08/2017 - Declan McKenna - What Do You Think About the Car? (2 weeks)19/08/2017 - Kesha - Rainbow (2 weeks)02/09/2017 - Fifth Harmony - Fifth Harmony (2 weeks)16/09/2017 - The Vamps - Night &amp; Day (Night Edition) (1 week) [4 weeks total]05/08/2017 - Declan McKenna - What Do You Think About the Car? (? weeks) [? weeks total]Recommendation of the WeekDeclan McKenna - BrazilRetro Song of the WeekPlug In Stereo - Wait For Me</v>
      </c>
      <c r="C7956" s="14" t="str">
        <f>VLOOKUP(A7956,Sample!A:C,3,0)</f>
        <v>Long Form</v>
      </c>
      <c r="D7956" s="14" t="str">
        <f>VLOOKUP(A7956,Sample!A:E,5,0)</f>
        <v>NEUTRAL</v>
      </c>
      <c r="E7956" t="str">
        <f t="shared" si="1"/>
        <v>en</v>
      </c>
    </row>
    <row r="7957" hidden="1">
      <c r="A7957" s="4" t="s">
        <v>26616</v>
      </c>
      <c r="B7957" s="14" t="str">
        <f>VLOOKUP(A7957,Sample!A:B,2,0)</f>
        <v>nytimes.comBruce Springsteen on Broadway: The Boss on His First Real JobJon Pareles15-19 minutesSpringsteen on Broadway. For the songwriter who rose from bar gigs on the Jersey Shore to become a symbol of empathy for working-class America, who has been playing arenas for nearly four decades, the simple juxtaposition seems like a clash of scale and style. Is this an intimate concert, or a theatrical event? Mr. Springsteen says its something else, and that an extended Broadway residency is the statement he wants to make now.It started at the White House. On Jan. 12, in the last weeks of the Obama administration, Mr. Springsteen played an acoustic concert in the East Room as the Obama familys parting gift for about 250 staffers. For Mr. Springsteen, who takes every performance seriously, it was a moment of reckoning. He carefully assembled a set list spanning his career; he illuminated the songs with spoken stories and memories echoing Born to Run, the autobiography he published in 2016.There was a lot of storytelling, which goes back to our early days at the Bottom Line when you were in front of a couple of hundred people, Mr. Springsteen said in an interview at his home studio in Colts Neck, N.J., recalling the Greenwich Village club where his shows in summer 1975 became a sensation. It worked in a very, very intimate setting.Heading home from Washington, Mr. Springsteen and his wife, Patti Scialfa, and his manager, Jon Landau, thought more people should experience a performance like that. The way he combines the spoken words with the songs hes chosen to do sounds like a very simple thing, Mr. Landau said. But its a real piece of performance art.Continue reading the main storyThe result, nine months later, is Springsteen on Broadway, which begins previews Oct. 3 and continues, five nights a week, through February. The show will be staged at the 960-seat Walter Kerr Theater, which was built in 1929 and has been the home of more Pulitzer and Tony-winning productions than any other Broadway theater. It will take Mr. Springsteen a month to perform for the number of fans he could draw at one arena show.Continue reading the main storyPhotoBruce Springsteen said his Broadway concerts will be relatively stripped-down: Im going to play my songs and tell my stories. Credit Bryan Derballa for The New York TimesThinking that only Broadway could offer the kind of elegant, intimate experience they were looking for, Mr. Springsteen and Mr. Landau scouted theaters available from all three of the major Broadway owners Shubert, Nederlander and Jujamcyn before deciding on Jujamcyns Walter Kerr, one of the smallest. They were really connecting with all angles of it trying seats in all different locations, standing on the stage, coming back multiple times, said Jordan Roth, the president of Jujamcyn Theaters.In Broadway terms, Mr. Springsteen is planning a one-man show; unlike in his arena marathons, hell be onstage for two hours with a baby grand piano and an array of guitars, he said. But he intends to offer something different from a typical concert, where the songs and spoken words will add up to what he calls a third entity.This isnt a rock concert transported onto a small stage, Mr. Roth said. This is an experience of storytelling through word and through song, and that is what we do on Broadway. That is what the theater is.The production uses seasoned Broadway hands. Its lighting designer, Natasha Katz, won Tony Awards for Once and An American in Paris; its sound designer, Brian Ronan, won Tonys for The Book of Mormon and Beautiful: The Carole King Musical and a Drama Desk award for Stings musical, The Last Ship. But the show doesnt have a director. To manage a ticketing demand rarely seen on Broadway (outside of blockbusters like Hamilton), Mr. Springsteens tickets are being sold via Verified Fan, a Ticketmaster system that aims to cut down on scalping. Still, tickets are going for $700 to $2,400 on StubHub.Our idea was to respect Broadway as a unique place and to try and to do whats customary as long as our creative needs were being met, Mr. Landau said, listing off what he called the conventions of Broadway: The show starts, theres absolute silence. People stay in their seats. He added, It invites a certain decorum and a certain atmosphere that is very conducive to the nuances of what Bruce does with this particular show.In Colts Neck, Mr. Springsteen led me through his home studio, a long, wide-open room with row upon row of guitars the land of 1,000 guitars, he said with a laugh along with assorted keyboards and drums, where he has worked on most of his music for a decade. In an adjoining room thats part kitchen and part living room, sipping a bottled water, Mr. Springsteen was thoughtful and jovial, weighing his words he speaks in full paragraphs but laughing at himself any time he saw the possibility of pretension. What follows is an edited version of the conversation.What was the mood in the White House when you played there?The feeling was the same there as it was here (laughs). There was obviously the shock and concern.PhotoOn Broadway, Bruce Springsteen will be onstage for two hours with a baby grand piano and an array of guitars. Credit Bryan Derballa for The New York TimesDid it affect what you played?I didnt want to do something that was all about that. My thought on it was, well, Ive had a long writing life, and over those years Ive set out a certain set of values. And the best you could do at that particular moment was just to find a show that expressed those things as best as I could. Theres nothing Trump-centric about what Im doing. My idea was really just to present the work that Ive done for the past 40 years or so and let it speak for itself. I didnt feel like I needed to get on a soapbox or be real ideological about it. I wanted the night to play very naturally, and be broad enough to be about all the things Ive written about over the years. And in that way, in the contrast, it would comment.Youve been singing for decades about people who are unemployed, cast aside, left behind a forgotten working class that apparently turned to Trump in 2016.I think its still very difficult times, in the sense that the deindustrialization that occurred in the 70s and 80s was really devastating to a whole segment of the population. And those issues were never really addressed by either Republicans or Democrats. Its a complex problem. It involves global technology, and I dont really know the answers. But I know that there was a large part of the population that ended up disenfranchised and I think that Trump did tap into those feelings with a lot of his rhetoric at the time. Hes very good at knowing what people want to hear.Lets talk about Broadway. Yours may well be the only show there that doesnt use a director or a scriptwriter.Thats me! (laughs) Thats me! Im going to direct myself onstage and I wrote up the script on my own. Its a pretty basic show. Its going to feel like a garage workshop basically, and Im going to play my songs and tell my stories. So it wasnt something that called for a whole lot more than that.Youve got a lot of experience at shaping a show.Thats what Ive spent my life doing. That was a big piece of the craft. If you came up in our generation of musicians, you were mentored by the great craftsmen of how do you make a show move, how do you make a show go. Sam Moore from Sam &amp; Dave, and of course James Brown, those were the great masters of momentum and how you keep a show going. And that moves over to an acoustic show. It has to have its rhythms. [For this] the tricky thing was finding how to tell some stories without it slowing down the rhythm of the show. But its all instinctive at this point. Really, John Hammond [who signed Mr. Springsteen to Columbia as a solo songwriter] would love this show. This is the closest thing to what I would have done at Maxs Kansas City in 1973, when I was coming up by myself.Youve done solo acoustic tours in 3,000-seat theaters, for The Ghost of Tom Joad and for Devils &amp; Dust. How is this different?Continue reading the main storyPhotoBruce Springsteen acknowledged that he has a strange job, and said he knows that his children have not read his autobiography, Born to Run. Credit Bryan Derballa for The New York TimesThose were more concert experiences. The sets would change. This is a locked-in piece of music and script that Im going to be performing pretty much the same on a nightly basis. Its a solidified piece of work. And I think the intimacy of the venue is going to really affect it, to make it quite a bit different from the acoustic tours. Though I dont know if Id be doing this without the experience of doing them. When I recorded Nebraska back in the 80s, I didnt tour on it because I wasnt sure if I could.Are you using video?Basically its a one-man show. Theres no production beyond the stage, some lights and some very high-quality sound. I thought anything beyond the song and the story ended up feeling too rigid and distracting. It happens every time we go to do a tour, you know?You did a VH1 Storytellers with some extensive spoken interludes [in 2005].That would be the closest thing to what Im doing now. When I did the VH1 thing, Elvis Costello came up to me later and said, Gee, it created some third entity. And thats what Im interested in doing with the show. Im playing familiar music, but I believe it will lead you to hear it with very fresh ears by the context that I set it in. I always make a comment that when things are working in art, one plus one equals three.I think an audience always wants two things. They want to feel at home and they want to be surprised. And I go out every time to do those two things. I try to make people feel that theyve come to some place that theyve known for a long time, and then also try to surprise them with some new insights or new forms or new energy or just a new way of doing something. Youve got to have that X factor. If you dont have that, youre dead in the water.Do you go to Broadway shows?We go on occasion. I saw Hamilton. I guess that was the last thing Ive seen. It was great.But you didnt try to write a Broadway musical.Thats tough! I salute the guys that have given that a shot. Its not the same rules as pop music writing. Its a completely different format, and I think it takes a set of completely different skills. Its not like, oh, Ill write 12 songs and kind of stick them together somehow. The guys I know who tried it really gave a good shot at it. My friend Sting, I thought, did a great job [with The Last Ship]. But its a different thing conceiving it from the beginning to the end. I admire all the Broadway writers, Sondheim, who have been able to do that so magnificently, but its not something I could ever do. It just seems too hard.And then Ive never really been good at, say, writing to script. In other words, Now I need a song about [a certain subject]. Ive never written like that. Ive always written about whats pressing itself upon me to write at a given moment. Ive never sat back and said, well, I need a song about Trump, or I need a song about this happening or that happening. When Ive crossed over with topical songwriting, even that was something that began as, youre angry about something or you want to say something. Thats the feeling that comes up first.With your book and with Springsteen on Broadway, youre surveying your whole past. Are you also writing songs?Ive finished a record. I had some inspiration. When youre locked into a period of creativity its very similar to being hungry all the time. You have an appetite to write. Its one of the nicest feelings in the world for a songwriter because you know what it is to be without that appetite. Once you lock into that, then youre feeding yourself. Everywhere you go youre hungry. So I might come up with a verse sitting at the kitchen table, I might be asleep and wake up in the middle of the night and run upstairs to my writing room and come up with another verse or two. Literally I do it anywhere and everywhere and thats a nice place to be. It doesnt happen that often.Writing the book must have made you think about your life story.I really never had planned on writing anything. So when it came around, yeah, obviously, you draw a story from your story. I supposed youre contextualizing your own life for yourself, and in the course of it youre trying to have an honest hand.Its one of the things that Im sort of glad it exists. Just for your kids your kids really dont know much about your life, you know? We had our kids late, I was 40 when our first son was born, and they showed a healthy disinterest in our work over all the years. They had their own musical heroes, they had their own music they were interested in. Theyd be pretty blank-faced if someone mentioned a song title of mine, and I always looked upon that as that we did a good job. I know that none of my kids have read the book, though I imagine someday they will perhaps. I kind of like that. My job, its a strange job, its an eccentric line of work. And its not comparable to anything else and it can be difficult to be around it. As I say in the book, I know a lot of kids who wouldnt mind seeing 50,000 people boo their parents. But I dont know how many would want to see those people cheer their parents. Its just not right (laughs).The book explains that youve always been a musician. You never really had a 9-to-5 job. But Springsteen on Broadway is five nights a week for five months. Its steady work.Thats a real job. This is my first real job, I think (laughs). Thats the one thing Im going into with a certain sense of faith. I go, well, Im not using myself so totally physically on a nightly basis. And Im not using my voice you know, youre not screaming. But the mental energy that it takes to do it is the same. People come to see you be completely, completely present. Any time youre trying to do that, it takes a lot of energy.You say the show and stories are locked in wont that become repetitive for you?Ive played Born to Run, many, many times. Im sure if we went on the internet we could find out how many. (laughs) But the key is, you have to approach it not as a repetition but as a renewal. And to do that your spirit has got to be 100 percent present. But its a new audience every night. Theres new faces, theres new opportunities. Those songs have been very good to me over the years, and in return I try to be good to them. So you have a chance of renewing the emotion and the spirit in that music on a nightly basis. Thats the place I work to get to every night when Im onstage. I think that if the foundation of what youve built is built well, youll be able to inhabit it on a nightly basis and your audience will come in and it will feel like theyre seeing it for the first time. (laughs) Thats my plan, anyway.</v>
      </c>
      <c r="C7957" s="14" t="str">
        <f>VLOOKUP(A7957,Sample!A:C,3,0)</f>
        <v>Long Form</v>
      </c>
      <c r="D7957" s="14" t="str">
        <f>VLOOKUP(A7957,Sample!A:E,5,0)</f>
        <v>NEUTRAL</v>
      </c>
      <c r="E7957" t="str">
        <f t="shared" si="1"/>
        <v>en</v>
      </c>
    </row>
    <row r="7958" hidden="1">
      <c r="A7958" s="4" t="s">
        <v>26619</v>
      </c>
      <c r="B7958" s="14" t="str">
        <f>VLOOKUP(A7958,Sample!A:B,2,0)</f>
        <v>You can also get started with no background knowledge, but we recommend you to read our knowledge collection.
 In ExpertOption s case, full access to a free binary options demo account takes on an entirely new importance.
 How to Get Started.
 So if a contract is trading at 35, the buyer pays 35, and the seller pays 65 100 - 35 .
 If it is above 515, you make 2.
 Many people call it financial betting, and for those who don t have a clue about the markets and are only trying their luck, it is partly true.
 During the trading hours, our system automatically collects market data and analyzes a number of indicators on the fly.
  Hdfc forex account&lt;br&gt;Pure price action forex trading&lt;br&gt;Hpq options trading&lt;br&gt;Trading system psychology&lt;br&gt;Forex obchodnik&lt;br&gt;Crude oil price forex&lt;br&gt;Ulta stock options&lt;br&gt;Crude oil price forex&lt;br&gt;Trading system afl&lt;br&gt;Stock options 2015&lt;br&gt;80 percent forex strategy&lt;br&gt;Tax return for forex trading uk&lt;br&gt;Dr wan forex pdf&lt;br&gt;Hpq options trading&lt;br&gt;Best binary option brokers 2013&lt;br&gt;Citibank indonesia forex rate&lt;br&gt;Trading long dated options&lt;br&gt;Best binary options apps&lt;br&gt;Forex market working days&lt;br&gt;Online share trading system project in vb&lt;br&gt;Best binary options indicator 2015&lt;br&gt;80 percent forex strategy&lt;br&gt;Forex for dummies pdf download&lt;br&gt;Forex calendar 2014 pdf&lt;br&gt;Forex for dummies pdf download&lt;br&gt;Trading long dated options&lt;br&gt;Uae forex gurgaon&lt;br&gt;Forex uhfabrb&lt;br&gt;Best binary options indicator 2015&lt;br&gt;Binary option 101&lt;br&gt;Ao forex&lt;br&gt;Forexstrategiesresources reversal&lt;br&gt;Forex tester 1&lt;br&gt;Binary option 101&lt;br&gt;Ipad forex tester&lt;br&gt;Forex tester 1&lt;br&gt;Ipad forex tester&lt;br&gt;Best binary options apps&lt;br&gt;Forex calendar 2014 pdf&lt;br&gt;Binary options full time job&lt;br&gt;Set and forget forex trading strategy&lt;br&gt;Tax return for forex trading uk&lt;br&gt;Trade options on vix&lt;br&gt;Absa forex branches johannesburg&lt;br&gt;Trading system afl&lt;br&gt;Wall street forex london limited&lt;br&gt;Livro analise tecnica forex&lt;br&gt;Order flow trader forex&lt;br&gt;Citibank indonesia forex rate&lt;br&gt;Forex monthly roi&lt;br&gt;</v>
      </c>
      <c r="C7958" s="14" t="str">
        <f>VLOOKUP(A7958,Sample!A:C,3,0)</f>
        <v>Long Form</v>
      </c>
      <c r="D7958" s="14" t="str">
        <f>VLOOKUP(A7958,Sample!A:E,5,0)</f>
        <v>NEUTRAL</v>
      </c>
      <c r="E7958" t="str">
        <f t="shared" si="1"/>
        <v>en</v>
      </c>
    </row>
    <row r="7959" hidden="1">
      <c r="A7959" s="4" t="s">
        <v>26622</v>
      </c>
      <c r="B7959" s="14" t="str">
        <f>VLOOKUP(A7959,Sample!A:B,2,0)</f>
        <v>Devildog08 said: ↑ So I had to return my Series 3 steel apple watch due to issues now the wait is forever and a day for a new one. I have the series 0 currently. Here is my question Bestbuy has a Stainless Steel Space Black new in box series 2 for $429.99 should i get that and just wait on the Series 3 with lte I can sell both my watchs to put a dent in the series 3. Is the series 2 a good enough update over series 0 or should I wait for that LTE series 3 and pay $700 something with taxes. I was thinking of doing series 2 until series 3 is easily available. Or should I just keep the series 0 for now and wait for the series 3 LTE? Click to expand... Series 2 is still a great watch by all means. It offers almost identical functionality to the Series 3, with the exception of the increased speed, W-2 Chip, LTE and audible Siri. I would take advantage of that sale price that you found.</v>
      </c>
      <c r="C7959" s="14" t="str">
        <f>VLOOKUP(A7959,Sample!A:C,3,0)</f>
        <v>Long Form</v>
      </c>
      <c r="D7959" s="14" t="str">
        <f>VLOOKUP(A7959,Sample!A:E,5,0)</f>
        <v>NEUTRAL</v>
      </c>
      <c r="E7959" t="str">
        <f t="shared" si="1"/>
        <v>en</v>
      </c>
    </row>
    <row r="7960" hidden="1">
      <c r="A7960" s="4" t="s">
        <v>26625</v>
      </c>
      <c r="B7960" s="14" t="str">
        <f>VLOOKUP(A7960,Sample!A:B,2,0)</f>
        <v>bobgeese said:
  ↑
  "we don't know if all his money is coming from russia"
 These are the words of a conspiracy theorist, or a fool.
 His own son said they get most of their funding from Russian banks. Wtf are you talking about?
 http://www.businessinsider.com/eric-trump-golf-courses-russia-funding-2017-5</v>
      </c>
      <c r="C7960" s="14" t="str">
        <f>VLOOKUP(A7960,Sample!A:C,3,0)</f>
        <v>Long Form</v>
      </c>
      <c r="D7960" s="14" t="str">
        <f>VLOOKUP(A7960,Sample!A:E,5,0)</f>
        <v>NEUTRAL</v>
      </c>
      <c r="E7960" t="str">
        <f t="shared" si="1"/>
        <v>en</v>
      </c>
    </row>
    <row r="7961" hidden="1">
      <c r="A7961" s="4" t="s">
        <v>26628</v>
      </c>
      <c r="B7961" s="14" t="str">
        <f>VLOOKUP(A7961,Sample!A:B,2,0)</f>
        <v>Quote from: ivrynx on Today at 03:43:57 AMWhag impressed me is iys volatility and how it had given so much hope for all of us. I am not new to investmenting, in fact i still invest in oir local stock market, but what surprised me the most is that, the first time i bought bitcoin it was around 5000 php, i was just then trying to check whether or not the hype in bitcoins is correct, then after an hour i got 10-12%, gain, in just a matter of hours, i was surprised when i saw this, since in the stock market, yoi can get that gain in a matter of days, and you will need to consider the company, owners and economy what is the best buy, however for bitcoin, you will need to check the global economy and the bitcoin community, there are no hidden agendas, no need to worry if someone made a bad statement or what, bitcoin also seems to be promising, since you can earn bitcoins and help your family when it comes to financial, in a way giving new hope for us all, and i admit though i am in investing for a long time, when it comes to bitcoin, sometimes i may sound like a noob, but its ok, since along the way, we will learn lots of things. I also like one of the characteristics of bitcoin is that, you can use it globally, you can exchange it to any fiat you like, making your travel offshore much more easier, since you don't need to carry a lot of cash, just.exchange your bitcoins if you wanted to, however if they accept bitcoin for transaction, it is very much convenient.You are right about traveling anywhere in the world and having access to your cryptocurrency by simply pulling up your wallet backup. You can travel and move cash anonymously with cryptocurrency. Especially if you use a coin like DeepOnion.</v>
      </c>
      <c r="C7961" s="14" t="str">
        <f>VLOOKUP(A7961,Sample!A:C,3,0)</f>
        <v>Long Form</v>
      </c>
      <c r="D7961" s="14" t="str">
        <f>VLOOKUP(A7961,Sample!A:E,5,0)</f>
        <v>NEUTRAL</v>
      </c>
      <c r="E7961" t="str">
        <f t="shared" si="1"/>
        <v>en</v>
      </c>
    </row>
    <row r="7962" hidden="1">
      <c r="A7962" s="4" t="s">
        <v>26631</v>
      </c>
      <c r="B7962" s="14" t="str">
        <f>VLOOKUP(A7962,Sample!A:B,2,0)</f>
        <v>Hope "Witness" is the next single. I think it could do very well on HAC/AC, which would help album sales a little and would do better on Pop. It sounds quite fresh in comparison to most of the album.</v>
      </c>
      <c r="C7962" s="14" t="str">
        <f>VLOOKUP(A7962,Sample!A:C,3,0)</f>
        <v>Long Form</v>
      </c>
      <c r="D7962" s="14" t="str">
        <f>VLOOKUP(A7962,Sample!A:E,5,0)</f>
        <v>NEUTRAL</v>
      </c>
      <c r="E7962" t="str">
        <f t="shared" si="1"/>
        <v>en</v>
      </c>
    </row>
    <row r="7963" hidden="1">
      <c r="A7963" s="4" t="s">
        <v>26634</v>
      </c>
      <c r="B7963" s="14" t="str">
        <f>VLOOKUP(A7963,Sample!A:B,2,0)</f>
        <v>Congats OP! Great job Wow 5 cards app spree. Hope it doesnt scared other Lenders, famous for CLD if you open too many cards in short period time ike Citi, Chase and Synch.</v>
      </c>
      <c r="C7963" s="14" t="str">
        <f>VLOOKUP(A7963,Sample!A:C,3,0)</f>
        <v>Long Form</v>
      </c>
      <c r="D7963" s="14" t="str">
        <f>VLOOKUP(A7963,Sample!A:E,5,0)</f>
        <v>NEUTRAL</v>
      </c>
      <c r="E7963" t="str">
        <f t="shared" si="1"/>
        <v>en</v>
      </c>
    </row>
    <row r="7964" hidden="1">
      <c r="A7964" s="4" t="s">
        <v>26637</v>
      </c>
      <c r="B7964" s="14" t="str">
        <f>VLOOKUP(A7964,Sample!A:B,2,0)</f>
        <v>Quote:
  Originally Posted by megafan2000
  This release is steelbook everywhere correct? Walmart has it listed at $10.85, so i just ordered it, but says nothing about steel. Guess I'll find out when it gets to me.
 https://www.walmart.com/ip/Flatliner...-DVD/950017332
 Yep. Looks just like the item I ordered through Best Buy. I'll take a chance and return my other copy. Thanks for the link</v>
      </c>
      <c r="C7964" s="14" t="str">
        <f>VLOOKUP(A7964,Sample!A:C,3,0)</f>
        <v>Long Form</v>
      </c>
      <c r="D7964" s="14" t="str">
        <f>VLOOKUP(A7964,Sample!A:E,5,0)</f>
        <v>NEUTRAL</v>
      </c>
      <c r="E7964" t="str">
        <f t="shared" si="1"/>
        <v>en</v>
      </c>
    </row>
    <row r="7965" hidden="1">
      <c r="A7965" s="4" t="s">
        <v>26640</v>
      </c>
      <c r="B7965" s="14" t="str">
        <f>VLOOKUP(A7965,Sample!A:B,2,0)</f>
        <v>Date : 28th September 2017.MACRO EVENTS &amp; NEWS OF 28th September 2017.FX News TodayEuropean Outlook: Asian stock markets are mixed, with Japan outperforming today, as the dollar strengthened. Hang Seng and CSI 300 moved sideways as investors seemed to hold back ahead of a long holiday starting next Monday. The ASX was slightly higher as are FTSE 100 and U.S. futures. The European calendar has Eurozone ESI economic confidence, but political events and central banks remain in focus as traders assess U.S. tax plans, the fallout from the German election, Brexit talks, and now also the risk of a trade war between the U.K. and the U.S. So far both ECB and BoE remain on course to reduce the degree of monetary accommodation somewhat and that should keep yields on an uptrend, especially as stocks move higher.Germany: German GfK consumer confidence unexpectedly fell back slightly to 10.8 in the October projection from 10.9 in September, suggesting that the election cast its shadow. The full breakdown for the September reading showed a marked improvement in economic sentiment, but a sharp setback for income expectations and the willingness to buy also eased slightly, while inflation expectations turned less negative. Still strong confidence numbers that suggest consumers continue to underpin the recovery, but also indicate that energy price variations quickly leave a mark.RBNZ held the policy rate at 1.75%, as expected. Low for long remains in place, with Acting Governor Spencer saying Monetary Policy will remain accommodative for a considerable period. And a dovish bias was retained, as the Acting Governor concluded that Numerous uncertainties remain, and policy may need to adjust accordingly. This was the same as in August, June and May. In other words, it looks like they wont hesitate to add accommodation if downside risk to the economy manifest. The onus remains on the inflation and growth data, with additional undershoots setting the stage for further easing. But our base case is for no change into 2018. Notably, they observed that Q2 GDP was as expected while the slowing in Q2 annual CPI kept the measure inside the target range.BoCs Poloz: it is a case of feeling your way as you go he summarised when asked about what will happen to rates going forward. Indeed, his now concluded presser maintained the cautious tone seen in his prepared speech. He reiterated that we are in uncharted territory for what economies have been through. As for the rate hikes weve seen so far this year, it was a case of data dependence declareddata much stronger than expectedappropriate to move (and move again). He repeated that they are not on a predetermined course and must watch for important unknowns. As for the projected overshoot of the 2% inflation target in 2019, he nonchalantly said they have the 1-3% band for just that reason. Also of interest, he noted that it is typical at this point in the cycle to over-predict inflation The bank needs to watch it unfold, fell the way with the data. It seems that for 2018, the aggressive scenario has been uprooted by a cautious scenario until the data says otherwise, with two to three rate increases now factored in to leave a 1.75% to 2.00% setting by the end of the 2018. They will continue to feel their way cautiously as we get closer to home. Policy will be particularly data dependent. The Governor said at a minimum the two 2015 rate cuts are no longer needed. USDCAD shot up to 1.2431 from near 1.2350, the highest seen since September 1, following the release of BoC governor Polozs prepared remarks.Main Macro Events TodayEU ESI Eurozone ESI Economic Confidence is seen rising to 112.1 from 111.9., while Industrial and consumer confidence seems to stay unchanged.US GDP, Jobless Claims &amp; Goods Trade The third and final print for Q2 GDP, shows a slight upward revision to a 3.1% clip from 3.0%. Advanced indicators goods trade deficit is expected to widen to -$65.0 bln vs -$65.1 bln, while initial jobless claims may or may not settle 11k higher at 270k after a relatively smooth ride last week despite the hurricane impact the week prior.Speeches of the day  BOE Gov Carney and RBA Deputy Governor Debelle deliver a speech at the Bank of England conference in London today. Meanwhile, Thursday brings also Feds KCs George who is due to discuss on monetary policy and the economy on BoE conference along with Fed VC Fischer, who is retiring next month. Significant is the fact that Prime Minister May is due to speak as well.Always trade with strict risk management. Your capital is the single most important aspect of your trading business.Please note that times displayed based on local time zone and are from time of writing this report.Click HERE to access the full HotForex Economic calendar.Want to learn to trade and analyse the markets? Join our webinars and get analysis and trading ideas combined with better understanding on how markets work. Click HERE to register for FREE!Click HERE to READ more Market news. Andria PichidiMarket AnalystHotForexDisclaimer: This material is provided as a general marketing communication for information purposes only and does not constitute an independent investment research. Nothing in this communication contains, or should be considered as containing, an investment advice or an investment recommendation or a solicitation for the purpose of buying or selling of any financial instrument. All information provided is gathered from reputable sources and any information containing an indication of past performance is not a guarantee or reliable indicator of future performance. Users acknowledge that any investment in FX and CFDs products is characterized by a certain degree of uncertainty and that any investment of this nature involves a high level of risk for which the users are solely responsible and liable. We assume no liability for any loss arising from any investment made based on the information provided in this communication. This communication must not be reproduced or further distributed without our prior written permission.</v>
      </c>
      <c r="C7965" s="14" t="str">
        <f>VLOOKUP(A7965,Sample!A:C,3,0)</f>
        <v>Long Form</v>
      </c>
      <c r="D7965" s="14" t="str">
        <f>VLOOKUP(A7965,Sample!A:E,5,0)</f>
        <v>NEUTRAL</v>
      </c>
      <c r="E7965" t="str">
        <f t="shared" si="1"/>
        <v>en</v>
      </c>
    </row>
    <row r="7966" hidden="1">
      <c r="A7966" s="4" t="s">
        <v>26643</v>
      </c>
      <c r="B7966" s="14" t="str">
        <f>VLOOKUP(A7966,Sample!A:B,2,0)</f>
        <v>I’m feeling my way through life. Trying to learn something new. Every day. One
 of the nicest things about life is knowing very little. Which leaves a whole
 lot to discover. It would be very discomforting if one knew it all. I doubt that
 the creator knows it all. And doesn’t want to. --jim</v>
      </c>
      <c r="C7966" s="14" t="str">
        <f>VLOOKUP(A7966,Sample!A:C,3,0)</f>
        <v>Long Form</v>
      </c>
      <c r="D7966" s="14" t="str">
        <f>VLOOKUP(A7966,Sample!A:E,5,0)</f>
        <v>NEGATIVE</v>
      </c>
      <c r="E7966" t="str">
        <f t="shared" si="1"/>
        <v>en</v>
      </c>
    </row>
    <row r="7967" hidden="1">
      <c r="A7967" s="4" t="s">
        <v>26646</v>
      </c>
      <c r="B7967" s="14" t="str">
        <f>VLOOKUP(A7967,Sample!A:B,2,0)</f>
        <v>Few Early Headlines or Briefs:~~~&gt;&gt;&gt;&gt;&gt;
 (Thank Goodness for A/C&lt;-TOO DANG HOT for TOO Many Days!)
 [b]
 [i]SEC chair to face grilling[/i][/b]
 Sep. 26, 2017 5:53 AM ET|
 SEC Chairman Jay Clayton is expected to be grilled by the Senate Banking Committee later today over the 2016 hack of EDGAR.
 He reportedly only leaned about the breach last month, but he's been on the job since May.
 Investigators are looking into suspicious trading that happened after the attack, which could have accessed millions of market-sensitive corporate disclosures.
 ----------------------------------------------------
 Facing pressure from Daniel Loeb's Third Point,[b] Nestle [/b](OTCPK:NSRGY) has for the first time set a target for increasing profit margins ahead of a much-awaited investor day in London.
 The company will aim for underlying trading operating profit margins of between 17.5% and 18.5% by 2020, up from 16% last year, while speeding up share buybacks and pursuing external growth opportunities--------------------------------------------
 [b]Hurricane Maria insured loss up to $85B[/b]
 Sep. 26, 2017 4:40 AM ET
 Hurricane Maria has caused up to $85B in insured losses, according to catastrophe modeling firm AIR Worldwide.
 "Texas &amp; Florida are doing great but Puerto Rico, which was already suffering from broken infrastructure &amp; massive debt, is in deep trouble," President Trump wrote on Twitter.
 "Much of the Island was destroyed, with billions of dollars owed to Wall Street and the banks which, sadly, must be dealt with."
 Related tickers: RE, RNR, AHL, ENH, AXS, ACGL, RGA, UNM, MHLD, GLRE, BRK.A, BRK.B
 --------------------------------------------------------
 [b]NFL corporate sponsors speak out[/b]
 Sep. 26, 2017 4:27 AM ET
 After a hotly political weekend in the NFL, a few of the league's corporate sponsors have started speaking out.
 Ford (NYSE:F), Nike (NYSE:NKE), Under Amour (NYSE:UAA) and AB InBev (NYSE:BUD) have issued statements that appeared to affirm players' rights to kneel during the pre-game national anthem, while sounding patriotic notes and displaying support of the flag.
 ----------------------------------------------------------
 [b]Vanguard declares quarterly distribution on ETFs[/b]
 Sep. 26, 2017 6:37 AM ET|About: Vanguard Materials ETF (VAW)|By: Gaurav Batavia, SA News Editor
 Vanguard Small-Cap Value ETF (NYSEARCA:VBR) - $0.617. 30-Day Sec yield of 1.93%.
 Vanguard Mid-Cap ETF (NYSEARCA:VO) - $0.508. 30-Day Sec yield of 1.53%.
 Vanguard Materials ETF (NYSEARCA:VAW) - $0.613. 30-Day Sec yield of 1.72%.
 Vanguard Consumer Discretionary ETF (NYSEARCA:VCR) - $0.536. 30-Day Sec yield of 1.30%.
 Vanguard Consumer Staples ETF (NYSEARCA:VDC) - $0.771. 30-Day Sec yield of 2.52%.
 Vanguard Health Care ETF (NYSEARCA:VHT) - $0.515. 30-Day Sec yield of 1.34%.
 Vanguard Financials ETF (NYSEARCA:VFH) - $0.305. 30-Day Sec yield of 1.94%.
 Vanguard Information Technology ETF (NYSEARCA:VGT) - $0.419. 30-Day Sec yield of 1.12%.
 Payable Oct. 2; for shareholders of record Sept. 28; ex-div Sept. 27.
 ---------------------------------------------------------
 [b]JPMorgan (NYSE:JPM)[/b] plans to hire more than 3,000 people for the new facility in Warsaw, according to the Polish Development Ministry.
 Possible other contenders to host the center were Budapest and the Polish city of Wroclaw, though reports in April suggested that Warsaw was the front-runner.
 -----------------------------------------------------------
 [b]Alibaba (NYSE:BABA)[/b] is raising its stake in logistics affiliate Cainiao to 51% from 47% by investing 5.3B yuan ($801M).
 It also expects to invest 100B yuan, or $15.2B, over the next five years to boost its global logistics network.
 Future goal? Alibaba wants to fulfill orders on the mainland withing 24 hours and within 72 hours globally.</v>
      </c>
      <c r="C7967" s="14" t="str">
        <f>VLOOKUP(A7967,Sample!A:C,3,0)</f>
        <v>Long Form</v>
      </c>
      <c r="D7967" s="14" t="str">
        <f>VLOOKUP(A7967,Sample!A:E,5,0)</f>
        <v>NEUTRAL</v>
      </c>
      <c r="E7967" t="str">
        <f t="shared" si="1"/>
        <v>en</v>
      </c>
    </row>
    <row r="7968" hidden="1">
      <c r="A7968" s="4" t="s">
        <v>26649</v>
      </c>
      <c r="B7968" s="14" t="str">
        <f>VLOOKUP(A7968,Sample!A:B,2,0)</f>
        <v>By Eric Patrick,
 Members of the upper chambers have declared war on the leadership as a result of the continuous delay in the payment of allowances by the National Assembly bureaucracy.
 It was learnt that the last minute postponement of the resumption announced by the Clerk to the National Assembly, Mr. Sani Omolori, was to give the leadership of the Senate time to calm frayed nerves of members who besieged the office of the Senate President, Dr. Bukola Saraki and that of his deputy, Ike Ekweremadu.
 Senators, it was authoritatively gathered, were unhappy with the senate president and other principal officers over the repeated delay in the payment of their allowances.
 Some senators told Daily Sun that they were paid their “paltry” August salaries before the Sallah break, adding that the “juicy” allowances which run into millions of naira were frequently delayed.
 For instance, the lawmakers said they were yet to receive their August allowances, despite the fact that the money had been lodged into a new generation bank as at August 30.
 Three lawmakers who spoke with Daily Sun in separate interviews, but did not want their names mentioned, said they were already gearing up to confront the Senate leadership next Tuesday at plenary, before the one week postponement was suddenly announced on Wednesday.
 One of the lawmakers who hails from one of the states in the South South, claimed that the delay in the payment of their monthly allowances has become a reccurring practice and threatened that lawmakers had already resolved to challenge Saraki.
 He insinuated that the resumption date was postponed for fears that angry lawmakers could spring up surprises at plenary.
 The senator said though he did not acquire a loan from a commercial bank to fund his election in 2015, his colleagues who were yet to pay off their debts were on the verge of losing their property, which they used as collateral.
 Another lawmaker said over 70 per cent of senators did not travel to their respective constituencies during the long break because of the delay in the payment of their salaries and allowances.
 He said some of the lawmakers besieged offices of principal officers during the week to demand for explanations on why their outstanding allowances were yet to be paid.
 Senate spokesman, Abdullahi Sabi could not be reached for comments. One of his aides, who responded, said his principal was currently indisposed.
 But when contacted, media adviser to the Senate President, Mr. Yusuf Olaniyonu, said the alleged delay was not the fault of his principal, adding that the Ministry of Finance was in charge of releases.
 He, however, dispelled claims that the shift in the resumption date was to buy time and appease aggrieved senators.</v>
      </c>
      <c r="C7968" s="14" t="str">
        <f>VLOOKUP(A7968,Sample!A:C,3,0)</f>
        <v>Long Form</v>
      </c>
      <c r="D7968" s="14" t="str">
        <f>VLOOKUP(A7968,Sample!A:E,5,0)</f>
        <v>NEUTRAL</v>
      </c>
      <c r="E7968" t="str">
        <f t="shared" si="1"/>
        <v>en</v>
      </c>
    </row>
    <row r="7969" hidden="1">
      <c r="A7969" s="4" t="s">
        <v>26652</v>
      </c>
      <c r="B7969" s="14" t="str">
        <f>VLOOKUP(A7969,Sample!A:B,2,0)</f>
        <v>IF YOU HELP ME GET TO CORE MEMBER SHIP
 I WILL DONATE 20-30 WALMART OR BESTBUY GIFT CARD
 COME TO MY PAGE FOR MORE DETAILS.
 THANKS YOU
 IF YOU DO NOT WANT A GIFT CARD
 I CAN SEND IT TO U DIRECTLY TO PAY PAL.</v>
      </c>
      <c r="C7969" s="14" t="str">
        <f>VLOOKUP(A7969,Sample!A:C,3,0)</f>
        <v>Long Form</v>
      </c>
      <c r="D7969" s="14" t="str">
        <f>VLOOKUP(A7969,Sample!A:E,5,0)</f>
        <v>NEUTRAL</v>
      </c>
      <c r="E7969" t="str">
        <f t="shared" si="1"/>
        <v>en</v>
      </c>
    </row>
    <row r="7970" hidden="1">
      <c r="A7970" s="4" t="s">
        <v>26654</v>
      </c>
      <c r="B7970" s="14" t="str">
        <f>VLOOKUP(A7970,Sample!A:B,2,0)</f>
        <v>Asclepias said:
  ↑
  Missourian said:
  ↑
  Asclepias said:
  ↑
  Missourian said:
  ↑
  Asclepias said:
  ↑
  Missourian said:
  ↑
  Keep talking about it...you've got Lakohta on your bandwagon already...and s/he is definitely a democrat.
 Washington, Jefferson and the National Anthem are racist and oppressive, just like those statues of Confederate Generals and Battle flags.
 Super Majority, here we come.
 Not for long. You'll be out next election. Bank on it even if I have to vote Dem.
 As if you weren't voting Dem all along.
 This fight is a loser, as is the transgender stuff. The more we talk about it, the better it is for Republicans.
 So the long this stays in the headlines, the better. Trump knows it.
 Missouri is electing a Senator in 2018...which way does this National Anthem fight push that election?
 How about in West Virginia, Indiana, North Dakota and Montana...or Nevada...the ONLY Republican in a Senate race in 2018.
 So...keep up the good work.
 I will keep up the good work. Thats how Obama got elected.....twice
 I reckon we'll have to wait and see who is right.
 We wont have to wait and see. Take my word for it. You better start working on the election after next.
 Wager?</v>
      </c>
      <c r="C7970" s="14" t="str">
        <f>VLOOKUP(A7970,Sample!A:C,3,0)</f>
        <v>Long Form</v>
      </c>
      <c r="D7970" s="14" t="str">
        <f>VLOOKUP(A7970,Sample!A:E,5,0)</f>
        <v>NEUTRAL</v>
      </c>
      <c r="E7970" t="str">
        <f t="shared" si="1"/>
        <v>en</v>
      </c>
    </row>
    <row r="7971" hidden="1">
      <c r="A7971" s="4" t="s">
        <v>26657</v>
      </c>
      <c r="B7971" s="14" t="str">
        <f>VLOOKUP(A7971,Sample!A:B,2,0)</f>
        <v>[QUOTE=The Scribe;2322521]So I went ahead and pulled the trigger on this year's premium tombstone. It is not included in the Cartwheel deal this week but the Red Card coupon that came in the mail for a free $10 gift card with the purchase of $10 or more in "Home" goods did work. My store was down to just 2 left and other stores in the region were already sold out. Didn't want to miss out like I did a few years ago with the Lost at Sea octopus one.
 [ATTACH=CONFIG]491953[/ATTACH]
 It looks great next to last year's spider one and my warewolf skeleton from Kmart last year.
 [ATTACH=CONFIG]491961[/ATTACH][/QUOTE]
 Those look great, especially with the spotlights! I’m impatiently waiting for my replacements to be sent, since I ordered the Anna Conda and the large spider one but they were both damaged during shipment....it’s a lot like yours but it’s a round pedestal type instead of a flat tombstone. You should check them out online...the spider would go great with the one you already have!</v>
      </c>
      <c r="C7971" s="14" t="str">
        <f>VLOOKUP(A7971,Sample!A:C,3,0)</f>
        <v>Long Form</v>
      </c>
      <c r="D7971" s="14" t="str">
        <f>VLOOKUP(A7971,Sample!A:E,5,0)</f>
        <v>NEUTRAL</v>
      </c>
      <c r="E7971" t="str">
        <f t="shared" si="1"/>
        <v>en</v>
      </c>
    </row>
    <row r="7972" hidden="1">
      <c r="A7972" s="4" t="s">
        <v>26660</v>
      </c>
      <c r="B7972" s="14" t="str">
        <f>VLOOKUP(A7972,Sample!A:B,2,0)</f>
        <v>There is no doubt that OLED will dominate the future of the TV market. In addition to doubling the capacity, pushing OLED's LG Display, what needs to be done?What is the future of television in the future? TV display technology in the end who will dominate the dominant? These problems, different enterprises, different media, have a different interpretation. In the leading OLED industry development of the LG Display seems, there is no doubt that OLED will dominate the future of the TV market.OLED display effectNail technology from the LG Display side was informed that OLED production capacity in the next three years will be greatly improved. Production, LG Display has been to ensure that more than 100,000 per month capacity.At the same time in 2017 capacity of up to about 1.8 million, 2018 will be further expanded to 3 million of production capacity, and 2020 production capacity will reach 6 million.In the capacity of almost every year doubled the situation, pushing OLED's LG Display also need to do in order to ensure the scale of OLED TV development?Objectively, OLED TV, although high-end, LG Display even think that OLED TV is synonymous with high-end TV, but the overall size of OLED TV shipments is still very small.Ovied cloud data show that OLED retail sales in China this year is expected to 16 million units, although almost doubled in 2018, but also 30 million units. You know, the Chinese market every year, the scale of television retail sales in more than 40 million units, means that the penetration rate of OLED TV even 1% are not.OLED TV market forecastSo, to achieve LG Display Lv Xiangde president of the "lead the future of the TV market," the goal, LG Display and the entire OLED industry also need to do a lot of work.In the nail technology view, these work includes the following aspects:First, the capacity to enhance the basis of the yield to continue to improve. LG Display held in the OLED peak event, nail technology note LG Display shows a lot of cutting-edge technology and applications, but also revealed the capacity to enhance the planning. However, there is no information about the rate of improvement. Previously, many questioned the voice of OLED, but also around the yield problem, so nail technology that improve the yield to the level of LCD, significantly reduce the upstream costs, so as to help the terminal business faster market popularity, or panel business must do TheSecond, the unity of more mainstream terminal companies, the formation of a more powerful marketing force.LG Display since 2013 began mass production of OLED TV panel, starting from LG Electronics, in China, Europe, Japan, the rapid expansion of customers to 13. In this year's IFA 2017, LG Electronics, Skyworth, Konka, Philips, Panasonic and other TV manufacturers, have demonstrated its OLED TV products. However, OLED real supporters, nothing more than LG Electronics, Skyworth Sony, other brands or just to be a gesture, or hard power is not enough. Global shipments of the top five enterprises, Samsung, Hisense, TCL are not OLED camp, basically count quantum dot camp. If you can not win these enterprises or some of their business support, OLED promotion is bound to encounter heavy resistance. In fact, Hisense and other companies did not say the words of death, it must not push OLED, Samsung is the largest small size OLED panel providers, these companies are likely to become a member of the future of the OLED camp. Of course, this also requires the OLED industry to continue to show its potential, charm and maturity to attract more mainstream business participation.OLED TV showThird, the conventional means, looking for detonating the market a key factor. If capacity, yield is guaranteed, and there are more terminal companies involved, then the OLED industry will enter an accelerated development of the channel. But this process may be very long, and in this long process, quantum dots, lasers and other new technologies have what kind of growth, will not form an overwhelming advantage of OLED, are difficult to predict.Therefore, OLED if you want a burst in a short period of time the trend, you need to detonate a key factor in the market. Not long ago outgoing Apple may launch OLED TV, the news is true and false, but LG Display is actually able to do this work, because once Apple really interested in pushing TV and OLED TV, then it is likely to become Detonating the market that key factor.In addition, in fact, LG Display are not necessarily the OLED completely betting in the television industry, OLED flexible, ultra-thin effect, can be applied in more areas, and in these areas OLED promotion resistance may be much smaller than the television field. This point, LG Display can be like Foxconn bet 8K and try to build 8K ecological chain, like to build an OLED ecological chain.The future has come, it is a good hope. What is the future of the beautiful look, we will wait and see. (This article for the IT Internet observant Ding Ding original, micro letter Gong Du: dingkeji2015, reproduced must indicate the source.)https://www.xcnnews.com/kj/878409.html</v>
      </c>
      <c r="C7972" s="14" t="str">
        <f>VLOOKUP(A7972,Sample!A:C,3,0)</f>
        <v>Long Form</v>
      </c>
      <c r="D7972" s="14" t="str">
        <f>VLOOKUP(A7972,Sample!A:E,5,0)</f>
        <v>NEUTRAL</v>
      </c>
      <c r="E7972" t="str">
        <f t="shared" si="1"/>
        <v>en</v>
      </c>
    </row>
    <row r="7973" hidden="1">
      <c r="A7973" s="4" t="s">
        <v>26663</v>
      </c>
      <c r="B7973" s="14" t="str">
        <f>VLOOKUP(A7973,Sample!A:B,2,0)</f>
        <v>edmo : Refilling the swamp?
 With raw sewage.</v>
      </c>
      <c r="C7973" s="14" t="str">
        <f>VLOOKUP(A7973,Sample!A:C,3,0)</f>
        <v>Long Form</v>
      </c>
      <c r="D7973" s="14" t="str">
        <f>VLOOKUP(A7973,Sample!A:E,5,0)</f>
        <v>NEGATIVE</v>
      </c>
      <c r="E7973" t="str">
        <f t="shared" si="1"/>
        <v>en</v>
      </c>
    </row>
    <row r="7974" hidden="1">
      <c r="A7974" s="4" t="s">
        <v>26666</v>
      </c>
      <c r="B7974" s="14" t="str">
        <f>VLOOKUP(A7974,Sample!A:B,2,0)</f>
        <v>https://www.youtube.com/watch?v=SIaFtAKnqBU
 fully encrypted cnn feed its viewers on a rich diet of jingoism, xenophobia,
 porn, security scares and war fever.
 fully encrypted fox feed its viewers on a rich diet of jingoism, xenophobia,
 porn, security scares and war fever.
 "drifter" wrote in message 
 news:256dnUTUK69pBV7EnZ2dnUU7-I3NnZ2d@earthlink.com...
 - show quoted text -
 On 9/20/2017 10:27 PM, DhiaDuit wrote:
 &gt; On Monday, September 18, 2017 at 10:22:53 AM UTC-5, Frank wrote:
 &gt;&gt; On Mon, 18 Sep 2017 07:25:55 -0700, DhiaDuit wrote:
 &gt;&gt;
 &gt;&gt;&gt; On Monday, September 18, 2017 at 9:12:47 AM UTC-5, Frank wrote:
 &gt;&gt;&gt;&gt; On Mon, 18 Sep 2017 04:09:11 -0700, DhiaDuit wrote:
 &gt;&gt;&gt;&gt;
 &gt;&gt;&gt;&gt;
 &gt;&gt;&gt;&gt;
 &gt;&gt;&gt;&gt;&gt; Schools consider new monikers for buildings named after franklin,
 &gt;&gt;&gt;&gt;&gt; jefferson, madison,,, and the list goes on, probally a few miles
 &gt;&gt;&gt;&gt;&gt; long.
 &gt;&gt;&gt;&gt;
 &gt;&gt;&gt;&gt; The elementary school I went to used to attend was then named Teddy
 &gt;&gt;&gt;&gt; Roosevelt. It was renamed Thurgood Marshall.
 &gt;&gt;&gt;&gt;
 &gt;&gt;&gt;&gt; Something gets renamed most every day. Streets, towns, buildings.
 &gt;&gt;&gt;&gt; Sport stadiums get new names every few years. I remember when the
 &gt;&gt;&gt;&gt; Sears Tower used to be the Sears Tower. It's something else now.
 &gt;&gt;&gt;
 &gt;&gt;&gt; I believe you have it. When something is renamed, just name it,,, It's
 &gt;&gt;&gt; Something Else Now.
 &gt;&gt;
 &gt;&gt; Too easy to get lost. Just name everything for their GPS coordinates.
 &gt;
 &gt; fema bunch of crap Sept 27, fema nationwide test of the emergency alert 
 &gt; system, at 2:20 PM www.halturnerradioshow.com Good excuse to go food 
 &gt; shopping at that time.
 &gt;
 Hal Turner- you mean "Mr. FBI"? Larry, you got strange things
 going on in your life. Some one should talk to that sister
 and maybe get you a little help...</v>
      </c>
      <c r="C7974" s="14" t="str">
        <f>VLOOKUP(A7974,Sample!A:C,3,0)</f>
        <v>Long Form</v>
      </c>
      <c r="D7974" s="14" t="str">
        <f>VLOOKUP(A7974,Sample!A:E,5,0)</f>
        <v>NEUTRAL</v>
      </c>
      <c r="E7974" t="str">
        <f t="shared" si="1"/>
        <v>en</v>
      </c>
    </row>
    <row r="7975" hidden="1">
      <c r="A7975" s="4" t="s">
        <v>26669</v>
      </c>
      <c r="B7975" s="14" t="str">
        <f>VLOOKUP(A7975,Sample!A:B,2,0)</f>
        <v>I like the fact I can finally get this title as a Blu-ray only release, and not a Blu/DVD combo...been waiting for one.</v>
      </c>
      <c r="C7975" s="14" t="str">
        <f>VLOOKUP(A7975,Sample!A:C,3,0)</f>
        <v>Long Form</v>
      </c>
      <c r="D7975" s="14" t="str">
        <f>VLOOKUP(A7975,Sample!A:E,5,0)</f>
        <v>NEUTRAL</v>
      </c>
      <c r="E7975" t="str">
        <f t="shared" si="1"/>
        <v>en</v>
      </c>
    </row>
    <row r="7976" hidden="1">
      <c r="A7976" s="4" t="s">
        <v>26672</v>
      </c>
      <c r="B7976" s="14" t="str">
        <f>VLOOKUP(A7976,Sample!A:B,2,0)</f>
        <v>macy:
 I while reading some of your past post, i have to admitt, i didnt, could not figure out why I kept reading them
 Pryamids
  macy:
 hot sauce and salsa conasurer
 I love hot sauce. Have a shelf full of it. Have my own family recipe as well lol</v>
      </c>
      <c r="C7976" s="14" t="str">
        <f>VLOOKUP(A7976,Sample!A:C,3,0)</f>
        <v>Long Form</v>
      </c>
      <c r="D7976" s="14" t="str">
        <f>VLOOKUP(A7976,Sample!A:E,5,0)</f>
        <v>NEUTRAL</v>
      </c>
      <c r="E7976" t="str">
        <f t="shared" si="1"/>
        <v>en</v>
      </c>
    </row>
    <row r="7977" hidden="1">
      <c r="A7977" s="4" t="s">
        <v>26675</v>
      </c>
      <c r="B7977" s="14" t="str">
        <f>VLOOKUP(A7977,Sample!A:B,2,0)</f>
        <v>Lain said: ↑ WHY?!?!?!?
 1. Please take our advice, or at least seriously consider our suggestions before you pull the trigger on anything and possibly make another mistake. I'm not trying to be mean; I'm really just trying to help. Several people advised you not to apply for the CSR because Chase's new rules meant you won't get approved for the card or you won't be eligible for the bonus. Several people then told you to wait to apply for the CIP because Chase's rules for business cards require you to have no other application in the last 30 days. You ignored all our sound advice, and now you're talking about applying for the United MileagePlus Explorer Visa (not MasterCard).
 2. Please note that the United MPE Visa currently has a public signup bonus offer of only 40k MileagePlus miles. The public offer was 50k miles about two months ago, and people were being targeted with 70k miles offers then. The MPE has a 60k targeted offer right now. If you haven't been targeted for the higher 60k offer, there are numerous tricks to get yourself targeted for the better offer. But if you rushed carelessly into another application, you might have settled for the lower 40k offer without even knowing it.
 But like @calypso726 said, you're going to have to wait to apply for the United MPE because you've already submitted two applications in the last 30 days. 30 DAYS! Please take this time to read up, ask questions, take advice, explore different credit cards and rewards programs, flights and prices, learn the rules for approval from the different banks, and formulate a strategy that works for you. Click to expand... You are 100% correct. I'm not doing anything else at this point. Once I get the rejection for the two cards, I'm still doing nothing for a couple of months. I think I can get my husband to apply for the CSR card (since the CSP is under my name). I'll do this sometime early next year. Maybe they'll have a better bonus by then. Around that time I'll apply for the Chase United card. How does that sound for a plan?
 So far my spending strategy is (for cards giving the most miles for the categories):
 Groceries on the AMEX preferred
 Gas, Restaurants and all else on the CSP
 Everything goes on the cards except for mortgage. I need to figure out how to get more points from my spending, for example using the online portals.
 From here on out I will carefully read the advice given here and actually follow it! Thanks</v>
      </c>
      <c r="C7977" s="14" t="str">
        <f>VLOOKUP(A7977,Sample!A:C,3,0)</f>
        <v>Long Form</v>
      </c>
      <c r="D7977" s="14" t="str">
        <f>VLOOKUP(A7977,Sample!A:E,5,0)</f>
        <v>NEUTRAL</v>
      </c>
      <c r="E7977" t="str">
        <f t="shared" si="1"/>
        <v>en</v>
      </c>
    </row>
    <row r="7978" hidden="1">
      <c r="A7978" s="4" t="s">
        <v>26678</v>
      </c>
      <c r="B7978" s="14" t="str">
        <f>VLOOKUP(A7978,Sample!A:B,2,0)</f>
        <v>131
 Yet Another Major Russia Story Falls Apart. Is Skepticism Permissible Yet?
 Glenn Greenwald
 September 28 2017, 11:48 a.m.
 Photo: Alexander Utkin/AFP/Getty Images
 LAST FRIDAY, most major media outlets touted a major story about Russian attempts to hack into U.S. voting systems, based exclusively on claims made by the Department of Homeland Security. “Russians attempted to hack elections systems in 21 states in the run-up to last year’s presidential election, officials said Friday,” began the USA Today story, similar to how most other outlets presented this extraordinary claim.
 This official story was explosive for obvious reasons, and predictably triggered instant decrees – that of course went viral – declaring that the legitimacy of the outcome of the 2016 U.S. presidential election is now in doubt.
 Virginia’s Democratic Congressman Don Beyer, referring to the 21 targeted states, announced that this shows “Russia tried to hack their election”:
 MSNBC’s Paul Revere for all matters relating to the Kremlin take-over, Rachel Maddow, was indignant that this wasn’t told to us earlier and that we still aren’t getting all the details. “What we have now figured out,” Maddow gravely intoned as she showed the multi-colored maps she made, is that “Homeland Security knew at least by June that 21 states had been targeted by Russian hackers during the election. . .targeting their election infrastructure.”
 They were one small step away from demanding that the election results be nullified, indulging the sentiment expressed by #Resistance icon Carl Reiner the other day: “Is there anything more exciting that [sic] the possibility of Trump’s election being invalidated &amp; Hillary rightfully installed as our President?”
 So what was wrong with this story? Just one small thing: it was false. The story began to fall apart yesterday when Associated Press reported that Wisconsin – one of the states included in the original report that, for obvious reasons, caused the most excitement – did not, in fact, have its election systems targeted by Russian hackers:
 The spokesman for Homeland Security then tried to walk back that reversal, insisting that there was still evidence that some computer networks had been targeted, but could not say that they had anything to do with elections or voting. And, as AP noted: “Wisconsin’s chief elections administrator, Michael Haas, had repeatedly said that Homeland Security assured the state it had not been targeted.”
 Then the story collapsed completely last night. The Secretary of State for another one of the named states, California, issued a scathing statement repudiating the claimed report:
 ￼
 Sometimes stories end up debunked. There’s nothing particularly shocking about that. If this were an isolated incident, one could chalk it up to basic human error that has no broader meaning.
 But this is no isolated incident. Quite the contrary: this has happened over and over and over again. Inflammatory claims about Russia get mindlessly hyped by media outlets, almost always based on nothing more than evidence-free claims from government officials, only to collapse under the slightest scrutiny, because they are entirely lacking in evidence.
 The examples of such debacles when it comes to claims about Russia are too numerous to comprehensively chronicle. I wrote about this phenomenon many times and listed many of the examples, the last time in June when 3 CNN journalists “resigned” over a completely false story linking Trump adviser Anthony Scaramucci to investigations into a Russian investment fund which the network was forced to retract:
 ￼
 Remember that time the Washington Post claimed that Russia had hacked the U.S. electricity grid, causing politicians to denounce Putin for trying to deny heat to Americans in winter, only to have to issue multiple retractions because none of that ever happened? Or the time that the Post had to publish a massive editor’s noteafter its reporters made claims about Russian infiltration of the internet and spreading of “Fake News” based on an anonymous group’s McCarthyite blacklist that counted sites like the Drudge Report and various left-wing outlets as Kremlin agents?
 Or that time when Slate claimed that Trump had created a secret server with a Russian bank, all based on evidence that every other media outletwhich looked at it were too embarrassed to get near? Or the time the Guardian was forced to retract its report by Ben Jacobs – which went viral – that casually asserted that WikiLeaks has a long relationship with the Kremlin? Or the time that Fortune retracted suggestions that RT had hacked into and taken over C-SPAN’s network? And then there’s the huge market that was created – led by leading Democrats – that blindly ingested every conspiratorial, unhinged claim about Russia churned out by an army of crazed conspiracists such as Louise Mensch and Claude “TrueFactsStated” Taylor?
 And now we have the Russia-hacked-the-voting-systems-of-21-states to add to this trash heap. Each time the stories go viral; each time they further shape the narrative; each time those who spread them say little to nothing when it is debunked.
 NONE OF THIS means that every Russia claim is false, nor does it disprove the accusation that Putin ordered the hacking of the DNC and John Podesta’s email inboxes (a claim for which, just by the way, still no evidence has been presented by the U.S. government). Perhaps there were some states that were targeted, even though the key claims of this story, that attracted the most attention, have now been repudiated.
 But what it does demonstrate is that an incredibly reckless, anything-goes climate prevails when it comes to claims about Russia. Media outlets will publish literally any official assertion as Truth without the slightest regard for evidentiary standards.
 Seeing Putin lurking behind and masterminding every western problem is now religious dogma – it explains otherwise-confounding developments, provides certainty to a complex world, and alleviates numerous factions of responsibility – so media outlets and their journalists are lavishly rewarded any time they publish accusatory stories about Russia (especially ones involving the U.S. election), even if they end up being debunked.
 A highly touted story yesterday from the New York Times – claiming that Russians used Twitter more widely known than before to manipulate U.S. politics – demonstrates this recklessness. The story is based on the claims of a new group formed just two months ago by a union of neocons and Democratic national security officials, led by long-time liars and propagandists such as Bill Kristol, former acting CIA chief Mike Morell, and Bush Homeland Security Secretary Mike Chertoff. I reported on the founding of this group, calling itself the Alliance for Securing Democracy, when it was unveiled (this is not to be confused with the latest new Russia group unveiled last weekby Rob Reiner and David Frum and featuring a different former CIA chief (James Clapper) – calling itself InvestigateRussia.org – featuring a video declaring that the U.S. is now “at war with Russia”).
 The Kristol/Morell/Chertoff group on which the Times based its article has a very simple tactic: they secretly decide which Twitter accounts are “Russia bots,” meaning accounts that disseminate an “anti-American message” and are controlled by the Kremlin. They refuse to tell anyonewhich Twitter accounts they decided are Kremlin-loyal, nor will they identify their methodology for creating their lists or determining what constitutes “anti-Americanism.”
 They do it all in secret, and you’re just supposed to trust them: Bill Kristol, Mike Chertoff and their national security state friends. And the New York Times is apparently fine with this demand, as evidenced by its uncritical acceptance yesterday of the claims of this group – a group formed by the nation’s least trustworthy sources.
 But no matter. It’s a claim about nefarious Russian control. So it’s instantly vested with credibility and authority, published by leading news outlets, and then blindly accepted as fact in most elite circles. From now on, it will simply be Fact – based on the New York Times article – that the Kremlin aggressively and effectively weaponized Twitter to manipulate public opinion and sow divisions during the election, even though the evidence for this new story is the secret, unverifiable assertions of a group filled with the most craven neocons and national security state liars.
 That’s how the Russia narrative is constantly “reported,” and it’s the reason so many of the biggest stories have embarrassingly collapsed. It’s because the Russia story of 2017 – not unlike the Iraq discourse of 2002 – is now driven by religious-like faith rather than rational faculties.
 No questioning of official claims is allowed. The evidentiary threshold which an assertion must overcome before being accepted is so low as to be non-existent. And the penalty for desiring to see evidence for official claims, or questioning the validity and persuasiveness of the evidence that is proffered, are accusations that impugn one’s patriotism and loyalty (simply wanting to see evidence for official claims about Russia is proof, in many quarters, that one is a Kremlin agent or at least adores Putin – just as wanting to see evidence in 2002, or questioning the evidence presented for claims about Saddam, was viewed as proof that one harbored sympathy for the Iraqi dictator).
 Regardless of your views on Russia, Trump and the rest, nobody can possibly regard this climate as healthy. Just look at how many major, incredibly inflammatory stories, from major media outlets, have collapsed. Is it not clear that there is something very wrong with how we are discussing and reporting on relations between these two nuclear-armed powers?</v>
      </c>
      <c r="C7978" s="14" t="str">
        <f>VLOOKUP(A7978,Sample!A:C,3,0)</f>
        <v>Long Form</v>
      </c>
      <c r="D7978" s="14" t="str">
        <f>VLOOKUP(A7978,Sample!A:E,5,0)</f>
        <v>NEUTRAL</v>
      </c>
      <c r="E7978" t="str">
        <f t="shared" si="1"/>
        <v>en</v>
      </c>
    </row>
    <row r="7979" hidden="1">
      <c r="A7979" s="4" t="s">
        <v>26681</v>
      </c>
      <c r="B7979" s="14" t="str">
        <f>VLOOKUP(A7979,Sample!A:B,2,0)</f>
        <v>You can save:
 Up to 25% on rooms at select Walt Disney World® Resort hotels for stays most nights Jan. 1 April 14, 2018 when they book Oct. 3, 2017 Jan. 2, 2018.
 Up to 20% on rooms at select Walt Disney World Resort hotels for stays most Sunday-Thursday nights Jan. 3 Feb. 17, 2018 when they book Jan. 3 Feb. 3, 2018.
 Booking Window:
 Save up to 25%: Oct. 3, 2017 - Jan. 2, 2018
 Save up to 20%: Jan. 3 - Feb. 3, 2018
 Travel Window:
 Save up to 25%: Most nights Jan. 1 - April 14, 2018
 Save up to 20%: Most Sunday-Thursday nights Jan. 3 - Feb. 17, 2018
 Contact Magical Journeys TODAY!
 Full List of Disney Resort Hotel Exclusions:
 Campsites
 3-bedroom villas
 The Villas at Disney's Grand Floridian Resort &amp; Spa
 Bungalows at Disney's Polynesian Villas and Bungalows
 Bay Lake Tower at Disney's Contemporary Resort
 Disney's Art of Animation Resort The Little Mermaid Standard Room
 Copper Creek Villas &amp; Cabins at Disney's Wilderness Lodge Cabins
 The number of rooms allocated for this offer is limited. Length-of-stay requirements may apply. Savings based on the non-discounted price for the same room. Additional per-adult charges may apply if more than two adults per room at Disney Value, Moderate and Deluxe Resorts. Cannot be combined with any other discount or promotion. Advance reservations required. Offer excludes campsites, 3-bedroom villas, Cabins at Disney's Copper Creek Villas &amp; Cabins at Disney's Wilderness Lodge, Bungalows at Disney's Polynesian Villas and Bungalows, Disney's Art of Animation Resort The Little Mermaid Standard Rooms. 25% savings for select Disney Deluxe and Deluxe Villa Resorts for booking 10/3/17-1/2/18; lower savings may be available for other Resorts.
 *Tickets and options must be used within 14 days of first use. First use must be by December 31, 2018.
 Nanci Rossetti
 Vacation Specialist
 Magical Journeys
 http://www.yourmagicaljourneys.com
 The Magic begins with YOU!
 The Official Travel Agency of INTERCOT.com Reply With Quote: Today, 02:11 PM #2 BIGDOG View Profile View Forum Posts Private Message Senior Cast Member
 Join Date Jul 2006 Location Ma Posts 324 Post Thanks / Like Thanks (Given) 0 Thanks (Received) 0 Likes (Given) 0 Likes (Received) 7 Dislikes (Given) 0 Dislikes (Received) 0 I just called to have this special deal applied to my already active reservations. We are booked at Port Orleans River side. We have 3 ROOMS booked for 1/11/18 TO 1/17/18. The total for the room only was 1607.64 after they applied "SPECAIL OFFER" it only came down to 1504.92 thats like 7%??? Where or what do you have to do to get the 25% discount??? I was told by Disney reservation back in August when I booked to keep a sharp eye and call fast. What is the problem?
 First trip 1986 ...
 Not enough since then! Reply With Quote: Today, 05:04 PM #3 The Hitchhiking Ghost View Profile View Forum Posts Private Message Team INTERCOT Cast Member
 Join Date Dec 2005 Location Minnesota Posts 1,401 Post Thanks / Like Thanks (Given) 2 Thanks (Received) 7 Likes (Given) 16 Likes (Received) 21 Dislikes (Given) 6 Dislikes (Received) 0 Originally Posted by BIGDOG I just called to have this special deal applied to my already active reservations. We are booked at Port Orleans River side. We have 3 ROOMS booked for 1/11/18 TO 1/17/18. The total for the room only was 1607.64 after they applied "SPECAIL OFFER" it only came down to 1504.92 thats like 7%??? Where or what do you have to do to get the 25% discount??? I was told by Disney reservation back in August when I booked to keep a sharp eye and call fast. What is the problem? My guess is that the actual discount was 10%. I was just looking at the details of the Disney Visa offer that I received, and for moderate resorts its said that CBR and Coronado were 30% off, FW Cabins 20% and POR and POFQ were 10% off.
 Some of the Deluxes were 35% off. Reply With Quote: Today, 05:27 PM #4 BIGDOG View Profile View Forum Posts Private Message Senior Cast Member
 Join Date Jul 2006 Location Ma Posts 324 Post Thanks / Like Thanks (Given) 0 Thanks (Received) 0 Likes (Given) 0 Likes (Received) 7 Dislikes (Given) 0 Dislikes (Received) 0 This had nothing to do with a Visa discount I was sent 3 different emails and also saw on many other Disney info sites about the 25% off room rates. The CBR (SHOULD BE FREE TO STAY THERE SUCH A MESS) is slightly lower rate per night but not much. My main issue with this is the employee at the Disney travel co. and a few other Disney travel agents all said the same thing book now to lock in room and then watch and get winter discounts when they roll them out.
 First trip 1986 ...
 Not enough since then! Reply With Quote:</v>
      </c>
      <c r="C7979" s="14" t="str">
        <f>VLOOKUP(A7979,Sample!A:C,3,0)</f>
        <v>Long Form</v>
      </c>
      <c r="D7979" s="14" t="str">
        <f>VLOOKUP(A7979,Sample!A:E,5,0)</f>
        <v>NEUTRAL</v>
      </c>
      <c r="E7979" t="str">
        <f t="shared" si="1"/>
        <v>en</v>
      </c>
    </row>
    <row r="7980" hidden="1">
      <c r="A7980" s="4" t="s">
        <v>26684</v>
      </c>
      <c r="B7980" s="14" t="str">
        <f>VLOOKUP(A7980,Sample!A:B,2,0)</f>
        <v>Quote:
  Originally Posted by Leonidas_King
  That is the reason I've held from ordering right away cause of stuff like this. At the end of the day you save yourself the headache from contacting CS.
 Lesson learned. I was on the phone for about 45 minutes. Was able to get both issued resolved though.</v>
      </c>
      <c r="C7980" s="14" t="str">
        <f>VLOOKUP(A7980,Sample!A:C,3,0)</f>
        <v>Long Form</v>
      </c>
      <c r="D7980" s="14" t="str">
        <f>VLOOKUP(A7980,Sample!A:E,5,0)</f>
        <v>NEUTRAL</v>
      </c>
      <c r="E7980" t="str">
        <f t="shared" si="1"/>
        <v>en</v>
      </c>
    </row>
    <row r="7981" hidden="1">
      <c r="A7981" s="4" t="s">
        <v>26687</v>
      </c>
      <c r="B7981" s="14" t="str">
        <f>VLOOKUP(A7981,Sample!A:B,2,0)</f>
        <v>Hello!
 I bought this MSI GE72VR 7RF and want to use it for rendering and programing such as rhino, vray, grasshopper, cad, and maybe some 3d max.
 1. MSI GE72VR 7RF 17.3" Laptop - Intel Core i7 - 16GB Memory - NVIDIA GeForce GTX 1060 - 1TB Hard Drive + 128GB Solid State Drive
 https://www.bestbuy.com/site/msi-17-3-laptop-intel-core-i7-16gb-memory-nvidia-geforce-gtx-1060-1tb-hard-drive-128gb-solid-state-drive-aluminum-black/5712736.p?skuId=5712736
 I was not sure if this is the right laptop I want since the reviews and discussion on internet for this laptop said this is too pricy and the price for this can get better laptop from other brand. (I heard this laptop might requires frequent inconvenient repair later on, 0 hard drive slots for MSI GE72VR 7RF will cause a problem in the future?)
 (also there are rumors that it has weak quality compared to ASUS)
 Can anyone recommend me powerful laptops that has the similar performance quality and price around of MSI GE72VR 7RF's ($1399 without tax)? Or a share a thought on why MSI GE72VR 7RF is a good choice.
 For size I can go with either 15” or 17” as long as the laptop has good performance.
 I might buy a desktop pc in a future after I graduate from college, but I need a good rendering laptop with me before then, so it needs to stay long.
 Please give me advice, I really need help on making the good decision.
 (for additional information: I have colleagues using ASUS GL502Vm with SSD installed, Dell xps15 3800, and some Alienware 17” and 15”)</v>
      </c>
      <c r="C7981" s="14" t="str">
        <f>VLOOKUP(A7981,Sample!A:C,3,0)</f>
        <v>Long Form</v>
      </c>
      <c r="D7981" s="14" t="str">
        <f>VLOOKUP(A7981,Sample!A:E,5,0)</f>
        <v>NEUTRAL</v>
      </c>
      <c r="E7981" t="str">
        <f t="shared" si="1"/>
        <v>en</v>
      </c>
    </row>
    <row r="7982" hidden="1">
      <c r="A7982" s="4" t="s">
        <v>26690</v>
      </c>
      <c r="B7982" s="14" t="str">
        <f>VLOOKUP(A7982,Sample!A:B,2,0)</f>
        <v>FOR TODAY'S BELIZE WEATHER, CLICK HERE
 Click for our Daily Tropical Weather Report .
 Specials and Events
 Last night's TV news on Channel 7, Channel 5, LOVETV, PGTV, West Vision (Cayo) and CTV 3. Also with the most recent Open Your Eyes, and other specials
 The San Pedro Sun 18 year old Christian Contreras murdered in San Pedro
 A 17-year-old minor has been detained for the shooting death of 18 year old Christian Contreras and injury of 27 year old Ryan Lucas. The incident took place around 11: 30 am, on Tuesday, October 3rd, in the Boca Del Rio Area of San Pedro Town. When the police arrived at the scene around 11: 36am, Contrerass motionless body was found lying on the ground. Lucas, who was injured, was been taken to the Dr. Otto Rodriguez San Pedro Polyclinic II. Witnesses of the shooting say that Contreras and Lucas were walking on the side street, when the 17-year-old shooter approached them. So are you guys the Doritos gangs, they claimed he said, after he took out his gun and fired several shots at the two men, then fled on his bicycle. Contreras received three shots, two in the right upper chest and one on the right hand. Lucas, who is a maintenance worker from DFC area, has been transported to Belize City for further treatment of the gun shots injuries to the abdomen and hands. Ambergris Today
 Midday Shooting Incident In San Pedro Leaves 18-Year-Old Dead
 Gunshots rung out in the middle of the day in San Pedro, Ambergris Caye, Belize, leading to the discovery of 18-year-old Christian Contreras lying face down on the street in front of Los Compadres Bar of Boca del Rio Area. Police have detained two persons as investigations continue, one of them being a minor. The shooting incident occurred around 11:30a.m. today, Tuesday, October 3, 2017. It left Christian Contreras dead and 27-year-old Ryan Lucas with injuries to his abdomen and uper right arm. He has been transported to Belize City for further treatment that he initially received at the Dr. Otto Rodriguez San Pedro Polyclinic II.
 BTB Launches A Dollar For The Caribbean Relief Fund
 The Belize Tourism Board (BTB), in collaboration with tourism industry stakeholders, will launch a Dollar for the Caribbean Relief Fund campaign during the entire month of October to assist victims of Hurricanes Irma and Maria, which severely devastated many of our Caribbean sister countries earlier in September. The Belize Tourism Board will donate a $1 for every tourist arrival for the month of October and the initiative is that each stakeholder donates a $1 for every guest; therefore, creating a multiplier effect. The BTB initiative is being supported by participating agencies and tourism stakeholders such as the Belize Tourism Industry Association (BTIA), the Belize Hotel Association (BHA), Tour Operators, water taxis, hoteliers and local airlines amongst many others.
 Belize Celebrates Win At Regional Maya Ball Game Tournament
 Congratulations are in hand for the Belize Ek Balam Poktapok team from Yo Creek Village, Orange Walk, Belize. They arrived back to the country victorious over a weekend competing in the 2nd Annual Poktapok Worldcup Tournament in Guatemala. Pok-A-Tok is a Mayan ball game with ritual associations; Its not a sport you hear much about these days, but the Ek Balam team is doing a great job in reviving the sport in Belize and preserving the rich Mayan culture of the region. They faced stiff competition like Mexico and El Salvador but in the end, Belize proved to be the strongest by coming in first - making them the world cup champs of Poktapok. Participating countries included Belize, El Salvador, Guatemala, Honduras, and Mexico. Misc Belizean Sources Mr. Patrick Chavez and Miss Maritza Briceno wedding
 It was an incredible wedding and reception with more than 250 in attendance in Corozal Tom and I were honored with the job of Godparents during the ceremony and then the blessing at the reception However, we want to give all the credit/congratulations to the Bride &amp; Groom... Mr. Patrick Chavez who works at Captain Morgan's Resort and Miss Maritza Briceno who works at the Black Orchid Restaurant both in San Pedro.
 Presentation on new marijuana law in San Pedro: Is 10 grams legal?
 Courtesy Belize Police Department Is 10 Grams Of Weed No Longer Illegal? ATTEND A FREE PRESENTATION by Mr. Bart Jones (Legal Officer) Of the Belize Police Department. October 5, 2017: 6:00 PM Lion's Den, Barrier Reef Drive, San Pedro Town. Come on out and learn what are the fact about having 10 grams of Marijuana (Cannabis) Open to the general public.
 New Requirements for Pharmaceutical Facilities as Statutory Instrument of the Food and Drug Regulations comes into effect
 The Ministry of Health informs the general public that effective November 1st, 2017, all pharmaceutical facilities will be required to have a Ministry of Health Certificate of Registration License in order to provide pharmacy services to the public. While our records reflect a total of 23 pharmaceutical importers/wholesalers and 37 retail pharmacies in possession of a valid Ministry of Health facility license, we are aware of approximately 50 wholesalers and 120 retail pharmacies countrywide. These licensed facilities have met the necessary requirements and standards outlined by the Ministry of Health taking into consideration the Statutory Instrument of the Food and Drugs Regulations, 2017.
 BTB launches A Dollar for the Caribbean Relief Fund
 The Belize Tourism Board (BTB), in collaboration with tourism industry stakeholders, will launch a Dollar for the Caribbean Relief Fund campaign during the entire month of October to assist victims of Hurricanes Irma and Maria, which severely devastated many of our Caribbean sister countries earlier in September. The Belize Tourism Board will donate a $1 for every tourist arrival for the month of October and the initiative is that each stakeholder donates a $1 for every guest; therefore, creating a multiplier effect. The BTB initiative is being supported by participating agencies and tourism stakeholders such as the Belize Tourism Industry Association (BTIA), the Belize Hotel Association (BHA), Tour Operators, water taxis, hoteliers and local airlines amongst many others.
 Did you know October is Hickatee awareness month?
 Last week BWRC personnel was honored to once again join the health checks for the BFREE Hickatee Breeding Center with a fabulous team of veterinarians, biologists and volunteers under the guidance of "Hickatee man" Tom Pop. Our appreciation for Dr. Shane Boylan and his tireless assistance and teaching in ultrasound and anything turtle, Jacob Marlin as a driving force and every member of Team Turtle goes beyond words. We are elated to support such a worthy conservation effort and cooperation and we hope to spread the word about this turtally fascinating species that unfortunately is at risk of extinction today.
 Stakeholder Consultation on the Revised Standard for Labelling of Pre-packaged Foods
 Today's Stakeholder Consultation on the Revised Standard for Labelling of Pre-packaged Foods at NATS Conference Room, Belmopan. If you couldn't make it to this session, note we're having a second session in Belize City on Thursday. Register to participate. Note: Deadline for comments on the Revised Standard for Labelling of Pre-packaged Foods is Friday, 6th October 2017. Be a part of the Standard Development Process!!
 Got an issue with the Punta Gorda Police Department. Been trying to let this go but, I just can't
 2 weeks ago, Monday, I was having breakfast at a spot in PG behind the Police department. It was about 9:30 in the morning. For those of you not familiar with the area, across from the street of the Police Dept. is an elementary school. And beside the Police station is the Post Office and court house. In front of that is the Customs Dept. On the other side of the station are restaurants and in front of the station is the Bus Terminal.
 Opening at St. Francis Xavier Parish
 There is a teaching vacancy in our Management. Candidate or teacher needs to present Full Teaching License, Associate Degree in Primary Education or Certificate in Education. Please call immediately 634 4701 or after the office opens, the parish opens at 8:30 am.
 BELIZE FISHING REPORT: Weeks of Sept. 25th - Oct. 1st, 2017
 BJ and his gang got after it and caught everything from Snook to permit. While on the flats searching for the elusive Permit, anglers are enjoying the cool experience of casting to Jacks (the poor mans permit) and Barracuda to keep the rod warm while waiting for the Permit to show up. Not many things are better than catching a permit; but if you havent experienced the tug of a Cuda or Jack on the fly you need to give it a try. SUPER FUN!!
 Intermagia in Belize City
 The Rotary Sunrise is sponsoring a Magic Show at the Bliss on Friday, October 6th starting at 7:00 p.m. The normal price is $20.00, but I have one ticket for $15.00. If anyone is interested in purchasing this ticket you can inbox me. Ticket can be had at the Ministry of Tourism's office on South Street. First come first served.
 A Call for Artists at the Museum of Belize
 The Museum of Belize proudly presents A Call for Artists the first in a series of exhibitions to show and promote the work of our talented Belizean artists. Stop by the museum today to see these beautiful artworks on display! Visit our Facebook page daily to see our featured artists.
 New drug in Schools...
 Parents should know about this drug.This is a new drug known as 'strawberry quick '.There is a very scary thing going on in the schools right now that we all need to be aware of.There is a type of crystal meth going around that looks like strawberry pop rocks (the candy that siz zles and 'pops' in your mouth). It also smells like strawberry and it is being handed out to kids in school yards. They are calling it strawberry meth or strawberry quick.Kids are ingesting this thinking that it is candy and being rushed off to the hospital in dire condition. It also comes in chocolate, peanut butter, cola, cherry, grape and orange.Please instruct your children not to accept candy from strangers and even not to accept candy that looks like this from a friend (who may have been given it and believed it is candy) and to take any that they may have to a teacher, principal, etc. immediately.Pass this email on to as many people as you can (even if they don't have kids) so that we can raise awareness and hopefully prevent any tragedies from occurring..!!
 MISSING PERSON
 Daniel Aguliar 21 years old has been missing since Saturday. He left is home in Vista Del Mar and never returned. His mother already made a police report. He was last seen wearing a grey shirt and a blue stripe short pants. He have never left his home like this before so his mother is worried. If you have seen him please call the nearest police station or inbox me so I can inform his mother.
 U.S. citizen town hall meeting in Belize City
 The Embassy of the United States of America in Belize invites you to a U.S. citizen town hall meeting in Belize City Date: Saturday, October 28th, 2017 Place: Radisson Fort George Hotel and Marina, Cahal Pech Room, Belize City Time: 10:00 a.m. to 12:00 p.m. At the meeting, we will introduce staff from the Embassy who provide assistance to U.S. citizens in Belize, discuss the services the Consular section provides, and answer any questions. Topics include: Non-immigrant visas and Immigrant visas, security in Belize, hurricane preparedness, and information on renewing your U.S. passport via DHL. Limited consular public services will be offered (cash; exact change required): Adult U.S. passport renewal BZ$220 or US$110 Please bring current U.S. passport, completed form DS-82, 2x2 passport photo, clear copy of passport biographic data page Child U.S. passport renewal BZ$210 or US$105 Please bring current U.S. passport, completed form DS-11, 2x2 passport photo, clear copy of passport biographic data page, birth certificate + 1 photocopy, each parents ID + 1 photocopy. BOTH parents must be present if listed on birth certificate. Fee for first adult renewal after age 16 is BZ$270 or US$135. Notary services BZ$100 or US$50
 Arbitrators Called to Office
 On the 27th September 2017 trained Arbitrators were sworn in as Court-Connected Arbitrators under the Supreme Court of Belize before the Chief Justice, Honourable Kenneth Benjamin. The Chairman of the Courts Mediation and Arbitration program, Justice Courtney Abel, in addressing the Arbitrators emphasized the seriousness of the Oath. Justice Abel told the Arbitrators that its a serious responsibility and he hopes that they take it seriously. He added that the future reputation and conduct of the court and any arbitration proceedings is now in the hands of the Arbitrators.
 INDEPENDENCE CHILDREN'S RALLY 2017
 Lots of photos!
 BCCI responds to PM on fuel prices
 The Belize Chamber of Commerce and Industry (BCCI) welcomes the Prime Ministers public assurance that the pump prices of fuel will drop by mid October 2017 with the arrival of the next fuel shipment. With taxes comprising up to 43% of end prices to the consumer, Government is in the best position to manage pump prices for the benefit of every consumer and every economic activity.The BCCI urges the government once again to formalize a long-term fuel pricing policy as part of a comprehensive and well-thought-out tax strategy. Such a policy would ease the burden on consumers and the private sector, and would promote local business, investment, and spending.
 Miss Belize at Miss America Latin Del Mundo
 2017 Mr. Belize Bodybuilding Competition
 Join me in wishing Rigo Vellos much success in the 2017 Mr. Belize Bodybuilding Competition coming up this Saturday October 7th at the Bliss in Belize City. Rigo will be looking to win the Championship title for the 6th Year!! Trust me, it doesn't get any easier for my brother after five years of hardwork in the gym, but he IS the face of dedication and determination!! Let's go Rigo!! Make history!!
 See &amp; Taste Belize 2017
 Today we travel back to the South and introduce another new Chef joining See &amp; Taste Belize 2017! Chef Dean Uren representing the newly built Itz'ana Resort and Residences, "where adventure meets luxury", is a professional Chef who has worked with some of the best Chefs in the world! Today he is enjoying the tropical life in beautiful Placencia, bringing his passion and flair for cuisine by merging the exotic spices of Belize with his international culinary experience. Chef Dean will be creating a Chicken Creole with yellow ginger and a smoky Black Bean Puree with Sweet Potato and Jicama Chips!!!
 Rotaract Benque Cancer Walk
 The Rotaract Club of Benque is having a Cancer Walk and a Cancer Run, next Sunday, October 15th. "Rotaract Club of Benque Viejo Present Cancer Walk &amp; Run 2017. Register |Today for the Cancer Run at benquecancerrun2017@gmail.com You can also register for Cancer Run on October 15th from 6:15am to 7:00am at Centennial Park in Benque Viejo. Registration Fee $10.00 Runners will be transported from Centennial park to starting line "chi'al" after registration ends.
 Travel Agent Forum 2017
 BTB Travel Trade Team representing Belize at this year's Travel Agent Forum 2017 in Miami
 2nd Copa Mundial Pok Ta Pok at Guatemala
 A very proud moment to welcome and congratulate Ek' Balam Team for successful winning the 2nd Copa Mundial Pok Ta Pok at Guatemala. John in to congratulate them in this historical milestones as Guerreros Mayas! Special thanks to Mrs. Felicita Cantun for keeping our culture alive.
 2017 Coastal and River Cleanup
 San Pedro Columbia RC
 Update on the Erwin Rdriguez missing person case
 The search date set for friday october 6th 2017 we meet at the shaddiah church at 9am sharp to go over to the area Upon receiving reliable info on what had allegedly happened Erwin and the pissible location of his body a search was conducted on sunday 1st october 2017 in the plantation and dikes area of Jane Usher Boulevard in port loyola area this is approximately one month after an initial search which was done 3 days after Erwin went missing, yielding the slippers of Erwin Rodriguez , an expended 12 gauge shot gun shell and blood drops on some leaves and a trail . At this point scenes of crime took pics and blood swabs . The immediate action that police should have taken was to search the canals as well and they failed to do so . Channel 7
 Shocking Broad Daylight Murder of Teen In San Pedro
 San Pedro Town is reeling tonight from another murder - and this one happened in broad daylight in plain view of the public. At 11:30 AM, 18 year old Christian Contreras and 28 year old Ryan Lucas were walking on a side street heading unto Laguna Drive in the Boca Del Rio area. This is not known as one of the crime ridden areas of San Pedro, and that's why it was so shocking when a men rode up on bicycle and opened fire - clearly seen by passersby. According to the San Pedro Sun, witnesses heard the shooter say, Quote: , "So are you guys the Doritos gangs?" They say that's when he took out his gun and fired several shots at the pair and then sped off on his bicycle.
 "Sonny" Slain By Friend
 Back in Belize City, another confrontation among friends has led to the second city murder for this week. 29 year old Dorian Sutherland also known as Sonny was gunned down and killed yesterday evening around 5:00 in Lake Independence. Our news team was out on the scene and yesterday, police gave us a briefing on the information they had so far. Well, tonight we have more details for you on why a father of 2 was executed. Courtney Weatherburne reports. The blaring horn may have muffled this woman's sobs and screams but it could never block out the reality that her boyfriend's dead body was being carted away in the pan of a police truck.
 Another Charged For The Murder of Bullet Tree Butcher
 So, while Belize City police try to solve that murder from yesterday evening, Dangriga Police say that they've been steadily making progress with the murder of 46 year-old Bullet Tree butcher, Luis Sierra. We told you yesterday how they charged Saul Campos with murder, and Lyndon Lewis with conspiracy to robbery. Campos is believed to have been the gunman who shot Sierra, and Lewis was the property owner in the Valley Community where Sierra's body was found. He was charged with conspiracy because police believe that he lured Sierra to his property, with false promises of a business transactions to sell cattle.
 Bze City Council Struggles To Make Payroll, Almost 200 Sanitation Workers Suffer
 Today, many of the Belize City Council's 172 sanitation workers were standing in line at the Holy Redeemer Credit Union, waiting for their end of September pay - which was due from last week Friday. But, sources tell us that the money just wasn't there because the council is struggling to meet payroll - since this is the time of the year when revenue dips the lowest. So, the money - almost a hundred thousand dollars - was not deposited at the HRCU, simply because the council didn't have it to deposit. Today, City Councillor and Mayoral Aspirant Dion Leslie strongly disputed that characterization though; he insisted that the council put in the payroll, and tried to shift blame to the financial institutions. We asked him about the severe inconvenience to workers:...
 Sanitation Workers' Union Boss Says No Pay, No Work
 But the Christian Workers Union, which represents many of the sanitation workers doesn't want to hear nay of the blame-gaming. Today, their president said the problem is not with any banking institution or credit union, it's with the council's weak cash flow - and it's a chronic problem:... Dale Trujeque, President - CWU: "Apparently this is not the first time the pay was a little late in recent weeks. And so people become very agitated, the information the information gets out." "There seems to be a claim that there was some mix up, something went awry. I have an issue with that. It cannot go awry with all the financial institutions. So, if it went awry, it probably went awry at the source, that is to release the money. That's how I view it."
 PUP Still Can't Declare A Slate For Belize City Council
 Going back now to Councillor Leslie, he's now assuming the foreground usually reserved for Mayor Darrell Bradley, and with it comes the stiff, bracing winds of council controversies. To his credit, he didn't shy away when he could have easily said that's a problem of the current mayor's making. And maybe Leslie is comfortable enough to take on those challenging issues, because, right now, it's like he's running unopposed for Mayor. The PUP still hasn't announced its Belize City council slate, and according to Leader John Briceno, it's coming soon, though there's still no fixed date:... Hon. John Briceno, PUP Party Leader: "We want to do something slightly different. That is why we believe that by the middle of this month of October, we're going to have a convention. We're going to rally the people in the city to present the team that is going to represent the PUP in the next municipal election.
 BNTU Turning Strike Story Into History
 Exactly 1 year ago, the Belize National Teachers Union went on the first-day of its historic 11-day strike against the Barrow Administration. It was the union's firm and unyielding call for good governance which forced GOB to agree to its demands for things such as the Senate Hearings on Immigration, the signing of the UNCAC, the accession to the 13th Senator, and the reactivation of the Integrity Commission. They single-handedly managed to do what no other anti-government groups could do; which is, to force the hand of the Prime Minister to do what he had sworn against. And so, today, the union launched a documentary on the 11-day strike. It's simply called "Eleven Days", and it was produced by Krem Television.
 BNTU Waiting For An Update From The PM
 The BNTU's executive officers also announced this evening that they've been trying to get a progress report from the Prime Minister. They want to know exactly how far the Government has gotten in the implementation of the items from their 8 demands. They ended their strike when the Prime Minister promised to implement most of them, and today, the President and the First Vice President of the union told the media that the PM's response has been inadequate, in their opinion.
 Claver College Teachers Down South Not Happy
 And while the BNTU celebrates its strike journey while it keeps the fires burning, teachers down South are just starting their campaign. Yesterday the teachers from the Claver College Extension were on a go slow. None of them showed up at their classes that start at 6:00 in the evening. The Director told our colleagues at PGTV that the government is not paying the usual stipend to the teachers and they are not happy about that at all. Andre Price, Dir., Claver College Extension - PG: "The teachers as of today are going on a small go slow protest against the school for their little financial stipend that they received once a month. The stipend that we were looking at was from the government of $6,000 a month for 10 months of the year."
 Regulating the Pharma Industry
 The Ministry of Health is stepping up regulations for pharmacies and pharmaceutical importers. They note that there are only 23 duly licensed pharmaceutical importers and wholesalers, and 37 licensed retail pharmacies. That's in contrast to the 50 wholesalers and 120 retail pharmacies countrywide - meaning that 13 importers and at least 80 pharmacies are not properly licensed. And the Ministry says that if they don't have a license, you cannot be sure that they meet the necessary, government-prescribed requirements and standards. The list of all suppliers and retailers that hold a license will be published on the Ministry of Health website on November 1st, so the Ministry is inviting all those pharma-companies that have not applied for a license to do so as soon as possible.
 39 Court Arbitrators Sworn In
 Many times on this newscast, we've talked about the backlog of cases in the courts. Using court appointed arbitrators is seen as a major way of getting those cases disposed of more expeditiously. Towards that end, today, 39 Arbitrators were sworn in as Court-Connected Arbitrators before Chief Justice Kenneth Benjamin. The list includes many lawyers, senior counsels, magistrates and former magistrates. They were selected under and rigorous vetting process by the Courts National Mediation/ Arbitration Committee. Chairman of the Court's Mediation and Arbitration program, Justice Courtney Abel, told the Arbitrators that it's a serious responsibility and he hopes that they take it seriously.
 Chamber Says Yes To Lower Fuel Prices, Urges GOB to Come Up With A Fuel Price Formula
 Last week the Prime Minister promised that pump prices for fuel would come down by mid-October. Well, the Chamber of Commerce today issued a statement saying, "right on!" But they note that with taxes comprising up to 43% of the pump price, Quote: , "Government is in the best position to manage pump prices for the benefit of every consumer and every economic activity." The chamber also urges government to "formalize a long-term fuel pricing policy as part of a comprehensive and well-thought-out tax strategy."
 Erwin's Mother Needs Divers
 As we told you last night, 17 year old Erwin Rodriguez is still missing. His family and church have persisted in a tireless search but it has become challenging because they have reached deep ponds and swamps that they are not equipped to dive. His mother says that help form the authorities was very limited until now. She says that after Kelvin Usher was found more help finally started to trickle in for the Rodriguez family. Reporter: "How has search efforts been? Has it just been you or have you gotten assistance?" Sylvia Rodriguez, Mother: "Before it was just we the church members, but now have some people helping us like Mr. Jose Espat and another lady named Karen, she is helping us after the search for Kelvin Usher, so from there they decided to help us too."
 FFB Going For Election Again
 A month ago, we told you about the FFB's extra-ordinary congress, which couldn't get anywhere closer to the elections for a new President and Vice President. Well, on December 3, they're going to hold their 11th Ordinary Congress, and it appears that those elections may actually happen. In a letter to the FFB member affiliates, Secretary General Earl Jones writes that this congress will take place at the Princes Ramada Hotel in Belize City, and it will include an election for the posts of FFB President and FFB Vice President. We'll be there, and we'll tell you how that goes - but with he last three elections being problematic or abortive, we won't hold our breath waiting for a happy ending.
 The Dream Of A Sustainable City
 Today the IDB held a session for the City Council's senior staff at the Biltmore. They are engaging them on the concept of a sustainable city. Its part of an ongoing discussion and Councillor Dion Leslie explained that it's possible:... Dion Leslie, City Councillor: "I believe the IDB team has been in the country various times talking and discussing with all the stakeholders on how to create a sustainable city for today, tomorrow and the coming years. And it's something the city council we have to be on board with. It is our city we are the municipal body, we are the municipal government and so we lead the charge in, you know, providing a city where everyone wants to live, a city that's safe, a city that can accompany the growth that we want to see that we want to see, accommodate the growth that we want to see we have to be on board with."
 The Lesson Of Teacher's Street
 We also asked Leslie about the City Council's plan for the recently paved Teacher's Street in the west Landivar area. It's become a main link between Blue Marlin Drive and University Drive which are also paved. But the narrow street is struggling to keep up with the traffic. Leslie explained: Dion Leslie, City Councilor: "Those who do traffic Teachers Street in the morning it's been an issue since we've concreted the street. We've upgraded it, the street became a little narrow that it was before and you do have vehicles parking on the side, so the morning commute for those coming and going from that area, it's been a headache, because it's not openly a two-way street, so we said let's look at it, let's do it for one week...
 Making Moves With Morocco
 Yesterday at the Biltmore, there was a conference for the Belize Marine Conservation and Climate Adaptation project. The project is funded by the World Bank and the main focus is on the development of the marine and the coastal resources of the country and how best to protect the Marine life. Representatives from Morocco were also present at the conference to have an exchange of ideas with the Belizean representatives. CEO Yvonne Hyde explained more. Yvonne Hyde, Chief Executive Officer of the Ministry of Economic Development and Petroleum: "It looks at how best to protect them. How best to ensure that the person living along the coast using the resources of the coast but at the same time in a sustainable manner." Channel 5
 Teenager Gunned Down in San Pedro; Another Wounded, 2 Suspects Detained
 There was a brazen murder just before midday on San Pedro. Teenager Christian Contreras was gunned down as he was hanging out with a friend outside of a bar in [...]
 Police Intervene to Stop Drug-Related Killings on Island
 While police will not say why eighteen-year-old Christian Contreras was killed, it is widely believed that is linked to the drug problem on the island. Several of the killings in [...]
 Police Hunt Brazen Killer of Dorian Sutherland Following Fatal Argument
 In the Old Capital, police continue to look for a man that committed a brazen murder around five oclock on Monday on La Croix Boulevard. Dorian Sutherland, a father of [...]
 Cops Know &amp; Seek Killer of Daniel Anderson
 Meanwhile, police say they know who fired the fatal shots outside of Bismark Club following a birthday celebration which killed Daniel Anderson and left two others hospitalized at the K.H.M.H. [...]
 City Council Scrambles to Fix Payroll Problem at H.R.C.U.
 No worker likes to be left high and dry at the bank or credit union on payday, and so the complaints of sanitation workers since Friday have been reaching ears [...]
 Credit Union Says Payment Reached Them at Noon Today
 Shortly after our interview, the Councils Director of Finance Marilyn Ordonez confirmed through public relations officer for the Council, Shane Williams, that the H.R.C.U. problem had been resolved and workers [...]
 Chicken Dread Vs CitCo, Round 3: This Time He Faces Obstruction Charge
 Paul Chicken Dread Ferguson is once again at odds with the City Council. Back on September fifth, we reported that Ferguson had a fallout with members of the police department [...]
 1 Year Later, B.N.T.U. Defiant as Strike Documentary Released
 Time does fly, and it is now exactly one year since the Belize National Teachers Union walked out of their classrooms and took to the streets in green t-shirts. They [...]
 New B.N.T.U. Prez Proud of Documentary
 B.N.T.U. President Elena Smith pronounced herself satisfied with the documentary and said that proceeds from sales would be split with Kremandala Limited as producers. The B.N.T.U.s portion, she said, would [...]
 OCEANA Pushes Best Practices for Sustainable Marine Environment
 At the next meeting of the House in mid-October, a bill will be introduced on the indefinite moratorium against offshore oil exploration activity. The content has not been circulated and [...]
 The P.U.P.s Prescription for Keeping Fuel Prices Down
 After reaching some of their highest levels this year, fuel prices are expected to moderate with the coming shipment of petroleum from Venezuela, as part of a restarted Petrocaribe program. [...]
 Opposition Wants 3 Questions Answered by Senate Inquiry
 Fallout continues from Prime Minister Dean Barrows decision to stop further allocations to the Senate Special Select Committee beyond November. At first the Prime Minister contended that further funding was [...]
 Briceño Says G.S.U. for Rogue ex-Ministers Turned Immigration Agents
 On Saturday, following the National Party Council of the P.U.P., Briceño reiterated a party position on the Gang Suppression Unit. He has recommitted to disbanding the unit in a future [...]
 B.N.T.U. Strike Back On? Union Planning and Waiting
 There are rumblings on the streets that the B.N.T.U. is ready to resume their strike, and the hard, militant talk at todays launch certainly stirred up old emotions and feelings....</v>
      </c>
      <c r="C7982" s="14" t="str">
        <f>VLOOKUP(A7982,Sample!A:C,3,0)</f>
        <v>Long Form</v>
      </c>
      <c r="D7982" s="14" t="str">
        <f>VLOOKUP(A7982,Sample!A:E,5,0)</f>
        <v>NEUTRAL</v>
      </c>
      <c r="E7982" t="str">
        <f t="shared" si="1"/>
        <v>en</v>
      </c>
    </row>
    <row r="7983" hidden="1">
      <c r="A7983" s="4" t="s">
        <v>26692</v>
      </c>
      <c r="B7983" s="14" t="str">
        <f>VLOOKUP(A7983,Sample!A:B,2,0)</f>
        <v>The Autumn Crown
 The flag/logo of the Autumn Crown, representing its Five Principles
 ​ The Autumn Crown, formerly known as the offshoot of New Atlantis, was officially reorganized into its current iteration four Earth-years ago with the coronation of the current Empress, Alaria. The process of reorganization and reform have been occurring for decades beforehand during the long regency, where the former governors and the Equity Lords agreed to cede portions of their autocratic power over the population to elected officials and a council of technocrats elected among their peers in education, research, and engineering services.
 The newly founded phyle have declared the following to be their Five Founding Principles:
 Right of Self Determination of Lifestyle and Political Ideologies: by constitution, the Autumn Crown will never prevent emigration to another phyle or government organization by the people within the Crown's jurisdiction unless said person is currently the target of a prosecution by the judicial branch of the Autumn Crown. Right to Information: Barring information related to the military, espionage, and critical technologies, censorship of information of any form shall be banned within the Autumn Crown's jurisdiction, with any individual having full access to the information and data available to the public in other phyles and organization. Right to Anonymity: Right of anonymity is guaranteed, with bans in place to prevent intrusive data collection of certain identifying information deemed critical: name, dwelling, and relations. Right to Mental Sanctity: The Autumn Crown guarantees that there will be no projects undertaken by the Crown to intrude or directly influence the persona of any individual within the Autumn Crown using any surgical, chemical, or electrical means. Right to Elections and Constitutions: to prevent autocracy by the monarchy, the technocratic councils, judicial apparatus, the military, or any other apparatus of power within the Autumn Crown, citizens of the Crown shall elect representatives and ministers by direct democracy, with non-state affiliated organization being allowed into the election process in order to verify its fairness. These officials will vary in their roles and power, but will collectively possess veto power against other powers within the state and may collectively call to establish a tribunal against any member of the Crown, if they fear that the laws and constitutions have been violated.
 Monarchy of the Autumn Crown
 Monarchy of the Autumn Crown is slightly a misnomer, considering its non-hereditary nature. There are currently no succession laws for the monarchy of the Autumn Crown aside from precedence of election by the technocratic council.
 The Monarch of the Autumn Crown is much better described as an elected director of the phyle with a guaranteed tenure for life, in aristocratic/monarchic traditionalism that the Autumn Crown chose to retain from the days of New Atlantis. Current Empress of the Autumn Crown, being much more associated with the technocratic council, maintains very few trappings of aristocracy in the routine of the Autumn Crown, choosing to go by a scientists' scrubs or formal suits rather than royal dresses or uniforms usually associated with the monarchy of New Atlantis, despite protest from the more conservative minded section of the population.
 The decision to reform into a monarchy from a autonomous colony came from the nerve stapling scandal. Despite the disgracing of the Equity Lords and the Governor, polls of the population showed no clear majority the future path for the New Atlantis phyle. This, combined with tense standoffs with the (still very heavily armed) forces loyal to the Governor and the Equity Lords forced the new government of the Technocratic Council to a compromise solution. The position of the Governor who held autocratic power would be abolished and be replaced with the position of a Monarch who would be checked by constitutional and bureaucratic checks to their power. The new 'dynasty' of a sort would be 'grown' on board the Unity, with genetic materials taken from various Equity Lords' family members and raised/educated by the members of the Council, whose head will rule the phyle as a 'regent' and set up the political infrastructure for the monarch once they are ready to take the mantle.
 While this compromise solution satisfied both the progressive and conservative section of the New Atlantis phyle, ensuring the phyle's stability in the past forty or so years during which time the gene seed material for the new "monarch candidate" was carefully tested, vetted, and eventually grown, the coronation itself and the subsequent rule of the new Empress have been trying times. The new Empress have shown no particular inclination to respecting or building upon the monarchic institution that she was born to fill, addressing herself firstly as a Science Officer rather than Empress in her private correspondences. Conservative leaders have accused the Council of Technocrats on filling her with values that are not conducive to leading the Autumn Crown, and the current Empress' steadfast refusal to wed any of the Equity Lords' families or decide upon succession laws for the phyle have thrown the entire monarchic institution into doubt.
 Empress Alaria
 Due to her nature as a result of "bunch of Equity Lords and bio engineers playing blocks with genetic codes," Empress Alaria currently lacks a family name: part of the compromise between Equity Lords and the Council of Technocrats leading to her creation being that she would take the family name of whomever she weds. Raised in a laboratory by bio engineers and other technocrats, she tends to hold more progressive opinions than her title as the Empress would suggest. Her nature as a designer baby constructed from scratch from various genetic materials using the very best technology that the phyle's bio engineers could provide also mean that her genetic code is significantly warped from baseline humanity, with longevity and improved synaptic response being heavily emphasized. She also bears uncanny resemblances to families of various Equity Lords in New Atlantis in certain respects.
 The Empress currently holds significant executive power within the Phyle itself, being its spiritual as well as executive leader.
 Culture/Lifestyle/Politics
 Masks, helmets, and veils are common in the Autumn Crown. While helmets grew in popularity, especially those who regularly access the Spine, due to the necessity of living in an enclosed ship in the vacuum of space, masks and veils grew in popularity within average populace of the Autumn Crown due to the nerve stapling scandal--something that threatened to eliminate the individuality of lower class citizens in the New Atlantis phyle, with wearing of masks and veils being seen as a sign of protest.
 The fashion trend continued into the newly organized Autumn Crown and its celebration of the precept of anonymity and self determination.
 Materialism and rejection of spiritualism is another facet of Autumn Crown's culture, with pursuit of discovery and scientific and logical answers to problems being considered the paramount good. Universities, engineering workshops, and research institutions within the ship have much power over Autumn Crown's politics, and the technocrats of these institutions elect among themselves members to serve on the Council of Technocrats.
 While the psuedo aristocrats known as the Equity Lords have lost much of their power, they still hold much power and influence among manufacturing and financial institution within the Crown as well as its military organizations. These tend to frown upon the culture of masks and helmets that the Autumn Crown is rapidly adapting, although some of its younger generation have started wearing elaborate masquerade masks and veils to keep up with the times.
 Elections are held on a five year basis, with each organization, districts, and enclaves affiliated with the Autumn Crown sending representatives based on their relative power and value contributed to the society, as determined by a bureaucratic organization with representatives from most major organizations and power brokers within the Autumn Crown. The office of Prime Minister, however, is always elected by direct democracy of every individual within the Autumn Crown.</v>
      </c>
      <c r="C7983" s="14" t="str">
        <f>VLOOKUP(A7983,Sample!A:C,3,0)</f>
        <v>Long Form</v>
      </c>
      <c r="D7983" s="14" t="str">
        <f>VLOOKUP(A7983,Sample!A:E,5,0)</f>
        <v>NEUTRAL</v>
      </c>
      <c r="E7983" t="str">
        <f t="shared" si="1"/>
        <v>en</v>
      </c>
    </row>
    <row r="7984" hidden="1">
      <c r="A7984" s="4" t="s">
        <v>26695</v>
      </c>
      <c r="B7984" s="14" t="str">
        <f>VLOOKUP(A7984,Sample!A:B,2,0)</f>
        <v>Oct 2, 2017 16:21:25 GMT @freecharlie said:Oct 2, 2017 14:42:04 GMT @scaredmomma said:Did he have these weapons legally? I can't confirm, but just by the sound, it sounded like an automatic weapon. From what I know, that would be illegallt.
 He could have modified a legal gun to do that, but that would make it illegal as well.I believe that he had 10+ rifles modified to hold higher capacity magazines.
 This is my city. I always knew something like this was possible (and probable) given how many people are tightly packed in a small area, but you never expect to wake up and hear your biggest concerns realized. I got a call from my MIL last night well after we had gone to bed. I ignored the call to get rid of the lights and loud sound and then pulled up FB on my phone as soon as I was a bit more with it to see if she had an emergency she was trying to contact me about and had posted about it only to discover people were talking about the shooting. At the time, it was 3 critically wounded and hotels other than Mandalay also dealing with suspected shooters. When we had the idiot mow down tourists several months back and the number of deaths went from 20+ speculated to just 1, it was a relief to know that the loss of life wasn't as bad as expected. To wake up and find out that instead of 3 wounded, we were faced with 50+ deaths and hundreds injured...much worse than what was being speculated last night tears my heart out.
 I can't donate blood right now. I tried to go to a facility and I only have a couple of hours. The lines are insanely long with 4+ hour waits (with my obligations to pick my kids up from school, the most I can wait is about 3 hours at any point today) and they are using some vacant land from bulldozed buildings as overflow parking because there are so many people wanting to donate. I am trying to hold onto that sight, that this tragedy is bringing out the best in my community. Thankfully, it doesn't appear that anyone I know was harmed and I only knew of 2 people who might have been in the area (that was before I learned it was a country music festival and that dropped the number to one...he is a friend's husband who is a valet and the first thing that popped up on FB today was his wife stating that they were all okay). The closest this has impacted me is that I know of is a former co-worker of my husband's who now drives taxis on the strip. He was working when it happened and used his vehicle to pile people in and get them out of harm's way and went back and forth for as long as he could. My husband told me that the interior of his friend's vehicle was covered in blood when all was said and done. You always wonder, but you never expect it to hit you so close to home.</v>
      </c>
      <c r="C7984" s="14" t="str">
        <f>VLOOKUP(A7984,Sample!A:C,3,0)</f>
        <v>Long Form</v>
      </c>
      <c r="D7984" s="14" t="str">
        <f>VLOOKUP(A7984,Sample!A:E,5,0)</f>
        <v>NEUTRAL</v>
      </c>
      <c r="E7984" t="str">
        <f t="shared" si="1"/>
        <v>en</v>
      </c>
    </row>
    <row r="7985" hidden="1">
      <c r="A7985" s="4" t="s">
        <v>26698</v>
      </c>
      <c r="B7985" s="14" t="str">
        <f>VLOOKUP(A7985,Sample!A:B,2,0)</f>
        <v>I'm thinking linen! :) I didn't think Macy's, going to take a peek there! Thanks!</v>
      </c>
      <c r="C7985" s="14" t="str">
        <f>VLOOKUP(A7985,Sample!A:C,3,0)</f>
        <v>Long Form</v>
      </c>
      <c r="D7985" s="14" t="str">
        <f>VLOOKUP(A7985,Sample!A:E,5,0)</f>
        <v>NEUTRAL</v>
      </c>
      <c r="E7985" t="str">
        <f t="shared" si="1"/>
        <v>en</v>
      </c>
    </row>
    <row r="7986" hidden="1">
      <c r="A7986" s="4" t="s">
        <v>26701</v>
      </c>
      <c r="B7986" s="14" t="str">
        <f>VLOOKUP(A7986,Sample!A:B,2,0)</f>
        <v>Because someone else may have had a similar issue, smart-***.</v>
      </c>
      <c r="C7986" s="14" t="str">
        <f>VLOOKUP(A7986,Sample!A:C,3,0)</f>
        <v>Long Form</v>
      </c>
      <c r="D7986" s="14" t="str">
        <f>VLOOKUP(A7986,Sample!A:E,5,0)</f>
        <v>NEUTRAL</v>
      </c>
      <c r="E7986" t="str">
        <f t="shared" si="1"/>
        <v>en</v>
      </c>
    </row>
    <row r="7987" hidden="1">
      <c r="A7987" s="4" t="s">
        <v>26704</v>
      </c>
      <c r="B7987" s="14" t="str">
        <f>VLOOKUP(A7987,Sample!A:B,2,0)</f>
        <v>was going to only do one pull on the Caulifla and Kale banner hoping to get a Caulifla - got a Caulifla. nice!
 steam | Support #NoDAPL Water Protectors!</v>
      </c>
      <c r="C7987" s="14" t="str">
        <f>VLOOKUP(A7987,Sample!A:C,3,0)</f>
        <v>Long Form</v>
      </c>
      <c r="D7987" s="14" t="str">
        <f>VLOOKUP(A7987,Sample!A:E,5,0)</f>
        <v>NEUTRAL</v>
      </c>
      <c r="E7987" t="str">
        <f t="shared" si="1"/>
        <v>en</v>
      </c>
    </row>
    <row r="7988" hidden="1">
      <c r="A7988" s="4" t="s">
        <v>26707</v>
      </c>
      <c r="B7988" s="14" t="str">
        <f>VLOOKUP(A7988,Sample!A:B,2,0)</f>
        <v>I have an online order still "Being Processed" since Thursday. I wonder if it will still ship out?
 The worst part is that I ordered two sizes in a number of items to try them on and see what size to keep and what size to return.
 Lets hope they will still accept returns.
 Although our worries are nothing compared to all the people who will be out of work. I feel for them and their families.</v>
      </c>
      <c r="C7988" s="14" t="str">
        <f>VLOOKUP(A7988,Sample!A:C,3,0)</f>
        <v>Long Form</v>
      </c>
      <c r="D7988" s="14" t="str">
        <f>VLOOKUP(A7988,Sample!A:E,5,0)</f>
        <v>NEGATIVE</v>
      </c>
      <c r="E7988" t="str">
        <f t="shared" si="1"/>
        <v>en</v>
      </c>
    </row>
    <row r="7989" hidden="1">
      <c r="A7989" s="4" t="s">
        <v>26710</v>
      </c>
      <c r="B7989" s="14" t="str">
        <f>VLOOKUP(A7989,Sample!A:B,2,0)</f>
        <v>喜欢胃口的低音</v>
      </c>
      <c r="C7989" s="14" t="str">
        <f>VLOOKUP(A7989,Sample!A:C,3,0)</f>
        <v>Long Form</v>
      </c>
      <c r="D7989" s="14" t="str">
        <f>VLOOKUP(A7989,Sample!A:E,5,0)</f>
        <v>NEUTRAL</v>
      </c>
      <c r="E7989" t="str">
        <f t="shared" si="1"/>
        <v>zh</v>
      </c>
    </row>
    <row r="7990" hidden="1">
      <c r="A7990" s="4" t="s">
        <v>26714</v>
      </c>
      <c r="B7990" s="14" t="str">
        <f>VLOOKUP(A7990,Sample!A:B,2,0)</f>
        <v>FWIW the annual fee on this card is net $-105 with the $200 travel credit.
 I think AA GCs will work based on what they say counts.
 I used the $100 Global Entry application credit on my Amex Platinum for a friend of mine, but he was rejected for having a DUI on his record.
 is he a pilot, perhaps retired from Northwest?</v>
      </c>
      <c r="C7990" s="14" t="str">
        <f>VLOOKUP(A7990,Sample!A:C,3,0)</f>
        <v>Long Form</v>
      </c>
      <c r="D7990" s="14" t="str">
        <f>VLOOKUP(A7990,Sample!A:E,5,0)</f>
        <v>NEUTRAL</v>
      </c>
      <c r="E7990" t="str">
        <f t="shared" si="1"/>
        <v>en</v>
      </c>
    </row>
    <row r="7991" hidden="1">
      <c r="A7991" s="4" t="s">
        <v>26717</v>
      </c>
      <c r="B7991" s="14" t="str">
        <f>VLOOKUP(A7991,Sample!A:B,2,0)</f>
        <v>KCQT said: Before anyone texts their number to 'who knows where'... would you like to provide a source for this offer, please? I can't vouch for the offer, but this Facebook post from Kmart uses the same short code:https://www.facebook.com/kmart/posts/10154445103595593</v>
      </c>
      <c r="C7991" s="14" t="str">
        <f>VLOOKUP(A7991,Sample!A:C,3,0)</f>
        <v>Long Form</v>
      </c>
      <c r="D7991" s="14" t="str">
        <f>VLOOKUP(A7991,Sample!A:E,5,0)</f>
        <v>NEUTRAL</v>
      </c>
      <c r="E7991" t="str">
        <f t="shared" si="1"/>
        <v>en</v>
      </c>
    </row>
    <row r="7992" hidden="1">
      <c r="A7992" s="4" t="s">
        <v>26720</v>
      </c>
      <c r="B7992" s="14" t="str">
        <f>VLOOKUP(A7992,Sample!A:B,2,0)</f>
        <v>https://www.stuff.co.nz/business/95526075
 The Coffee Bar and Optometrist on the ground floor have moved out, So I'm guessing that things are bubbling along for demolition to begin at some point,
 Quote: : Sir Bob Jones plans to build world's tallest wooden office tower in Wellington
 Fed up with fixing design errors in the properties he buys, Sir Bob Jones says he has designed a "faultless" office building.
 Property mogul Sir Bob Jones plans to take the timber industry to new heights, by erecting the world's tallest wooden office building in central Wellington.
 Jones has announced plans to demolish the Leader's Building on Featherston St, to make way for a new 12-storey office block. Standing 52 metres tall, it is due to be completed in 2018.
 A property investor estimated to be worth $750 million, with buildings in New Zealand, Australia and the United Kingdom, Jones rarely constructs buildings himself.
 He described the development as "an indulgence", driven by frustration at poorly designed buildings.
 "We spend millions of dollars each year tidying up design errors.
 "I can't think of a single office building in New Zealand or Sydney in which design errors are not evident," Jones said.
 "So, as an exercise, we decided to build a faultless office building which I've personally designed."
 The building will be made from laminated timber columns and beams, which perform better in an earthquake than steel or reinforced concrete, as the materials are less likely to buckle.
 The timber can also withstand extreme heat. At worst, the wood will char on its outer surface if a fire breaks out in the building.
 While the Wellington building is designed to be world-leading in terms of height, Jones did not think the status would last long, given the global interest for the wooden construction.
 Australian company Lendlease has begun work on what it says will be the world's tallest office tower in Brisbane.
 In addition, a new 12-storey office building has been announced in Portland, Oregon, as America's tallest wooden office building.
 But Jones said his new building would trump both, being 12 metres higher than the Brisbane building, and six metres higher than the Oregon one.
 There were taller existing buildings in Vancouver, Norway, London and Vienna, which had been built using laminated timber, however they were all residential buildings, hotels, or hospitals, Jones said.
 "The office developer sector has been slow on the uptake."
 Wood Processors and Manufacturers Association chief executive Jon Tanner said Jones was leading the field by building a tall timber office tower in Wellington.
 "Sir Bob is at the leading edge of new technology and why we are really excited about it is he's leading the field in getting more engineers and designers into this whole sphere."
 Some people believed timber could not stand the test of time, however, Victoria University of Wellington law school near Parliament was proof it could, Tanner said.
 "It is the biggest timber structure in the southern hemisphere, and that has been there for 150 years and it's survived numerous earthquakes and is still being used by the law school.
 "So in Wellington, now, you have an example of one of the oldest functional timber buildings in the Southern hemisphere, and then one of the tallest about to be built."</v>
      </c>
      <c r="C7992" s="14" t="str">
        <f>VLOOKUP(A7992,Sample!A:C,3,0)</f>
        <v>Long Form</v>
      </c>
      <c r="D7992" s="14" t="str">
        <f>VLOOKUP(A7992,Sample!A:E,5,0)</f>
        <v>NEUTRAL</v>
      </c>
      <c r="E7992" t="str">
        <f t="shared" si="1"/>
        <v>en</v>
      </c>
    </row>
    <row r="7993" hidden="1">
      <c r="A7993" s="4" t="s">
        <v>26723</v>
      </c>
      <c r="B7993" s="14" t="str">
        <f>VLOOKUP(A7993,Sample!A:B,2,0)</f>
        <v>Quote:
  Originally Posted by hariseldon
  i love to get a pretty high res pic of all the spines of this new series -- partially to see how they match, but mainly to get the 6 digit codes usually at teh bottom edge which basically are th disney catalog codes.
 I think a few of them i think from another thread
 guardians 1 146375
 ant-man 146377
 ca: Civil war 146378
 [Show spoiler]IMG_20170928_054519[1].jpg</v>
      </c>
      <c r="C7993" s="14" t="str">
        <f>VLOOKUP(A7993,Sample!A:C,3,0)</f>
        <v>Long Form</v>
      </c>
      <c r="D7993" s="14" t="str">
        <f>VLOOKUP(A7993,Sample!A:E,5,0)</f>
        <v>NEUTRAL</v>
      </c>
      <c r="E7993" t="str">
        <f t="shared" si="1"/>
        <v>en</v>
      </c>
    </row>
    <row r="7994" hidden="1">
      <c r="A7994" s="4" t="s">
        <v>26726</v>
      </c>
      <c r="B7994" s="14" t="str">
        <f>VLOOKUP(A7994,Sample!A:B,2,0)</f>
        <v>Citibank Berhad is a licensed commercial bank operating in Malaysia with its headquarters in Jalan Ampang, Kuala Lumpur. Citibank Berhad operates as a subsidiary of Citigroup Holding Private Limited The Information About the Home Loan Scheme of the Citi Bank Malaysia is given below 
 About the Home Loan 
 Home loan that gives you savings, competitive interest rates, and the flexibility to make extra repayments even during the construction period. So youll save more on interest, and be able to move from home loan, to home owner sooner. Benefits : 
 Competitive rates and daily interest calculation for interest savings.
 Disciplined monthly instalments give you peace of mind and the ability to plan for your budget.
 More disposable income by paying interest during the property construction period only, or save more when you opt to commence monthly instalments.
 Flexibility to make early or extra payments in any amount at any time. No notice required, no fees charged.
 EPF withdrawal to reduce the outstanding loan.
 Optional MRTA or MLTA insurance plan to safeguard your home.
 Get your home loan approved in 10 minutes*. Required Documents : 
 Copy of NRIC (front and back) 
 Latest 3 months salary slips 
 Latest EPF statement 
 Income tax returns - latest BE, B or EA Form (where applicable) 
 Form 24 and 49 (business registration forms, if applicable) 
 Bank statements for the last 6 months 
 Sales and Purchase Agreement or Title or Booking Receipt (where applicable)</v>
      </c>
      <c r="C7994" s="14" t="str">
        <f>VLOOKUP(A7994,Sample!A:C,3,0)</f>
        <v>Long Form</v>
      </c>
      <c r="D7994" s="14" t="str">
        <f>VLOOKUP(A7994,Sample!A:E,5,0)</f>
        <v>NEUTRAL</v>
      </c>
      <c r="E7994" t="str">
        <f t="shared" si="1"/>
        <v>en</v>
      </c>
    </row>
    <row r="7995" hidden="1">
      <c r="A7995" s="4" t="s">
        <v>26729</v>
      </c>
      <c r="B7995" s="14" t="str">
        <f>VLOOKUP(A7995,Sample!A:B,2,0)</f>
        <v>Originally Posted by jaywa1ker
 Thanks! Unlike po ksi ng other cards na all information are already on the welcome letter yung kay citi i had to find answers (thoroughly) pa sa web.
 What i mean is, may i pay the citi right after I purchased something? Like, An hour or a day after. Ganon kasi ako sa iba. Thanks! 
 Anyway, i did nung Friday or Saturday, after mag grocery i paid it via Bdo account ko. Pero di pa din nagrereflect sa online yung transaction.
 Yup, libre naman kahit ilang beses ka magbayad unlike some other cards. From BDO expect it na pumasok sa 2nd banking day after payment. 
  Originally Posted by shun15
 Hindi ba auto increase itong si citi? And hindi din ba nila ina acknowledge sa cli request yung highest cl from other bank?
 Ayaw nila ng SOA, kailangan income docs talaga. Kaya ako kahit sobrang layo ng CL niya sa iba at binanggit ko ito sa hotline, sabi di raw talaga pwede.
 But yes, at least annual ang auto cli tsaka if kumukuha ka ng promo nila for cash may kasamang cli rin yun. Although since mababa starting cl ko dito, maliit lang din akyat. Inisip ko mag balance transfer ng maliit dito para masilip nila yung malayong CL ng ibang card. haha
  Originally Posted by Zidane07
 Not in my case. Bpi reference card with 290k limit, received citibank with only 55k limit 
 Ako rin. Nasa 10-20% lang limit ko dito compared to my main cards with BDO.</v>
      </c>
      <c r="C7995" s="14" t="str">
        <f>VLOOKUP(A7995,Sample!A:C,3,0)</f>
        <v>Long Form</v>
      </c>
      <c r="D7995" s="14" t="str">
        <f>VLOOKUP(A7995,Sample!A:E,5,0)</f>
        <v>NEUTRAL</v>
      </c>
      <c r="E7995" t="str">
        <f t="shared" si="1"/>
        <v>fil</v>
      </c>
    </row>
    <row r="7996" hidden="1">
      <c r="A7996" s="4" t="s">
        <v>26732</v>
      </c>
      <c r="B7996" s="14" t="str">
        <f>VLOOKUP(A7996,Sample!A:B,2,0)</f>
        <v>cns187 wrote: ↑Oct 2nd, 2017 11:50 am
 can I store music on this?
 No.</v>
      </c>
      <c r="C7996" s="14" t="str">
        <f>VLOOKUP(A7996,Sample!A:C,3,0)</f>
        <v>Long Form</v>
      </c>
      <c r="D7996" s="14" t="str">
        <f>VLOOKUP(A7996,Sample!A:E,5,0)</f>
        <v>NEUTRAL</v>
      </c>
      <c r="E7996" t="str">
        <f t="shared" si="1"/>
        <v>en</v>
      </c>
    </row>
    <row r="7997" hidden="1">
      <c r="A7997" s="4" t="s">
        <v>26735</v>
      </c>
      <c r="B7997" s="14" t="str">
        <f>VLOOKUP(A7997,Sample!A:B,2,0)</f>
        <v>Generic Phenytoin Extended Release? The Best Place To Purchase Phenytoin Online Without Prescription. The Best Pharmacy to Order Phenytoin Online Cod.
 DISCOUNT Phenytoin ONLINE
 Fast &amp; Discreet Worldwide Delivery!
 Order Phenytoin Online And Save Your Money!
 24/7 Customer Support. Free Consultation!
 Really Amazing prices
 generic Phenytoin canadian in Wisconsin Hertel
 Phenytoin pediatric powder
 How to Buy Phenytoin US Quick Delivery!
 Phenytoin pharmacy mail in Ludlow
 get Phenytoin 150 mg over the counter
 fast Phenytoin delivery in Clydebank
 where to purchase Phenytoin usa order
 Phenytoin no rx needed cod accepted 50mg
 order Phenytoin uk cheap purchase buy
 Phenytoin cheap cod fast at St Ives
 Phenytoin without a prescription cheap at Arizona Sedona
 Safe Buy Phenytoin Order Without A Prescription
 Phenytoin price Brasov
 low price Phenytoin in internet moneygram without script in IL Greenview
 Phenytoin refills
 order Phenytoin 50 mg fast delivery
 canadian pharmacies to get Phenytoin purchase
 get Phenytoin online store saturday shipping at Blisland
 buy Phenytoin 1.34mg pill
 Get Phenytoin UK
 This medication gave me horrible side effects.I had some of the worse panic attacks Ive ever had.I laid in the fetal position and shook for hours and could not sleep.It does not work for me and made my phychotic.
 can Phenytoin grow back at Coniston
 buy cod Phenytoin limas in internet tablets
 cheap Phenytoin generic 100mg
 Phenytoin medication online at Olathe
 order Phenytoin cheap price in Warrenpoint
 cheap Phenytoin prescription online
 Order Phenytoin in Dallas
 Phenytoin pregnancy test
 Phenytoin take
 Phenytoin hydroxyzine
 Phenytoin drug at Reading
 purchase Phenytoin pharmaceutical no script in Bellshill
 Phenytoin overnight COD no prescription
 Phenytoin for acne dosage
 no prescription Phenytoin western union in Nottingham
 Phenytoin No Prescription Overnight Cod Delivery Carrollton
 Phenytoin fedex delivery in Aberdeen
 how much Phenytoin should i take high
 Phenytoin for sale cod in Wells-next-the-Sea
 discount Phenytoin at Catania
 I have been on this medication for almost 13 years. At first I did experience weight loss but quickly over came the side effect. I started on 4 pills but have gradually lowered my dosage to only 2 a day. The difference has been night and day.
 Phenytoin pharmacy at Lyme Regis
 generic brand to Phenytoin la
 low cost Phenytoin online check no prescription in AZ Fort Apache
 Phenytoin pay by COD
 what does Phenytoin look like at Baltimore
 Phenytoin cheap pharmacy online at Vermont Saint Johnsbury Center
 taking 2 purchase Phenytoin are side
 proud study Phenytoin at Saltney
 buy Generic Phenytoin without a presription mastercard at NC
 generic for drug Phenytoin at Antrim
 Phenytoin 50 mg take
 Phenytoin allergy in children
 low price Generic Phenytoin online without prescription uk
 buy online Phenytoin 4 mg securely
 generic Phenytoin in internet no rx at Deal
 purchase Phenytoin asthma in internet moneygram priority mail in Winsford and Exford
 purchase Phenytoin obesity online saturday delivery at Montana Loma
 side effect of Phenytoin 2010
 legally order Phenytoin in Lynmouth
 Phenytoin side affect tinninitus
 I took this for depression, neoropathy and help sleeping. During 1st dose, taken at bedtime, I had nightmares and hallucinations all night. Can NOT try again. It could have helped with lots of ongoing problems.
 order Phenytoin noten in internet fast delivery in Skipton
 best buy Phenytoin generic information
 Buy generic Phenytoin no perscription In Oregon
 buy Phenytoin in japan in Sheringham
 Phenytoin for bodybuilders
 Online buy cheap generic Phenytoin
 Phenytoin Overnight No Script at Bristol
 Phenytoin with no presciption at Grand Rapids
 buy overnight Phenytoin at Nantes
 best price Phenytoin ovarian stimulation online medicine in Polmont
 c.o.d Phenytoin
 buy Phenytoin without a precrition at Arkansas
 best price Phenytoin in internet visa in Portadown
 pharmacy Phenytoin online
 colorants include ferric oxide Phenytoin at Looe
 buy cod Phenytoin in internet rx at Ingleton
 buy Phenytoin without prescription to ship overnight
 Overnight Phenytoin without a perscription
 best price Phenytoin coupon no doctors in Arizona Bapchule
 Phenytoin and price at Dublin
 buy Phenytoin overnight cheap in Burford
 purchase no prescription Phenytoin in Sheffield
 us prescription Phenytoin at East Kilbride
 Phenytoin resellers in Aberaeron
 discount on Phenytoin in Avebury</v>
      </c>
      <c r="C7997" s="14" t="str">
        <f>VLOOKUP(A7997,Sample!A:C,3,0)</f>
        <v>Long Form</v>
      </c>
      <c r="D7997" s="14" t="str">
        <f>VLOOKUP(A7997,Sample!A:E,5,0)</f>
        <v>NEUTRAL</v>
      </c>
      <c r="E7997" t="str">
        <f t="shared" si="1"/>
        <v>en</v>
      </c>
    </row>
    <row r="7998" hidden="1">
      <c r="A7998" s="4" t="s">
        <v>26738</v>
      </c>
      <c r="B7998" s="14" t="str">
        <f>VLOOKUP(A7998,Sample!A:B,2,0)</f>
        <v>They way you people are calling money me am scared 1 Like Re: NNPC Says Osinbajo Gave Approval For N640 Billion Contract;VP Office Keeps Mum by SalamRushdie : 10:22am humilitypays :
 The problem Nigeria have is Saudi Arabia. They give northerners encouragement and liver. Northern leaders want to live like their Saudi Arabian mentors who are lazy, brainless and so naive to global innovation and technology but rely hugely on crude oil resources.
 These Arab people that our northern brothers look up to as mentor are so lazy....they don't think about inventing anything to help mankind or to make the world a better, safer place to live....their only worry is religion...how their religion can expand to every part of the world....and they offer nothing.... They don't even research or develop new technologies, Europeans, Indians, Chinese and Americans think and create things for them...their own is to consume and store paper currency and buy exotic things and donate to inhumane organizations to carry out terror around the world.
 They are the people our northern brethrens emulate, so how can Nigeria develop with them init
 Take away crude oil, northern Nigeria will beg to divide Nigeria because the truth is; they hate everything south; be it Igbo, Yoruba, Ijaw, Urhobo, Bini, Efik, Calabar, etc.
 They know that they are lazy and not intelligent or creative enough to create wealth with their God given brain and talent....so they rely hugely on politics as a cutting corner to looting national Commonwealth of Nigerians.
 According to Abraham Maslow, politics or power is the last need of a man after he has met all other of his needs...which means that leadership and politics should be for well achieved men who were successful in their human endeavor...now in what human endeavor was Buhari successful to lead a nation as populous as Nigeria
 In what human endeavor or field was Rotimi Amaechi successful before he became a governor and now minister of transport
 These are the people making decisions and policies for smart Nigerians
 Buhari couldn't add extra educational certificate to his academic career even after 30years whether by honors o merit...Buhari has no known successful business of his own even after retiring as a military governor, military general, former military head of state and former petroleum minister....this is a clear indication of a lazy man, a failed man who has nothing to offer aside shooting guns and throwing grenade. Such a man can't lead a group talk more of a nation but some tribalistic and religious bigots in Nigeria made him president.
 Check all the world leaders today, they are accomplished men, successful entrepreneurs and business magnets who joined politics to better the lives of their people not to go and steal for their children and uborn generation like we have in Nigeria.
 Until Nigerians stop voting people based on their tribe and religion, believe me, Nigeria will continue to be ruled by empty barrels that came to loot and go!
 No wonder they love Osinbajo....he is the kind of man they can manipulate and give a pat on the back while he smiles sheepishly in pains
 One million likes ..Well said well said 1 Like 1 Share Re: NNPC Says Osinbajo Gave Approval For N640 Billion Contract;VP Office Keeps Mum by supersystemsnig : 10:23am humilitypays :
 The problem Nigeria have is Saudi Arabia. They give northerners encouragement and liver. Northern leaders want to live like their Saudi Arabian mentors who are lazy, brainless and so naive to global innovation and technology but rely hugely on crude oil resources.
 These Arab people that our northern brothers look up to as mentor are so lazy....they don't think about inventing anything to help mankind or to make the world a better, safer place to live....their only worry is religion...how their religion can expand to every part of the world....and they offer nothing.... They don't even research or develop new technologies, Europeans, Indians, Chinese and Americans think and create things for them...their own is to consume and store paper currency and buy exotic things and donate to inhumane organizations to carry out terror around the world.
 They are the people our northern brethrens emulate, so how can Nigeria develop with them init
 Take away crude oil, northern Nigeria will beg to divide Nigeria because the truth is; they hate everything south; be it Igbo, Yoruba, Ijaw, Urhobo, Bini, Efik, Calabar, etc.
 They know that they are lazy and not intelligent or creative enough to create wealth with their God given brain and talent....so they rely hugely on politics as a cutting corner to looting national Commonwealth of Nigerians.
 According to Abraham Maslow, politics or power is the last need of a man after he has met all other of his needs...which means that leadership and politics should be for well achieved men who were successful in their human endeavor...now in what human endeavor was Buhari successful to lead a nation as populous as Nigeria
 In what human endeavor or field was Rotimi Amaechi successful before he became a governor and now minister of transport
 These are the people making decisions and policies for smart Nigerians
 Buhari couldn't add extra educational certificate to his academic career even after 30years whether by honors o merit...Buhari has no known successful business of his own even after retiring as a military governor, military general, former military head of state and former petroleum minister....this is a clear indication of a lazy man, a failed man who has nothing to offer aside shooting guns and throwing grenade. Such a man can't lead a group talk more of a nation but some tribalistic and religious bigots in Nigeria made him president.
 Check all the world leaders today, they are accomplished men, successful entrepreneurs and business magnets who joined politics to better the lives of their people not to go and steal for their children and uborn generation like we have in Nigeria.
 Until Nigerians stop voting people based on their tribe and religion, believe me, Nigeria will continue to be ruled by empty barrels that came to loot and go!
 No wonder they love Osinbajo....he is the kind of man they can manipulate and give a pat on the back while he smiles sheepishly in pains
 Very very true. Couldn't have been said better, we need a nation were productivity is rewarded, this is one of the remaining solutions left to explore.</v>
      </c>
      <c r="C7998" s="14" t="str">
        <f>VLOOKUP(A7998,Sample!A:C,3,0)</f>
        <v>Long Form</v>
      </c>
      <c r="D7998" s="14" t="str">
        <f>VLOOKUP(A7998,Sample!A:E,5,0)</f>
        <v>NEUTRAL</v>
      </c>
      <c r="E7998" t="str">
        <f t="shared" si="1"/>
        <v>en</v>
      </c>
    </row>
    <row r="7999" hidden="1">
      <c r="A7999" s="4" t="s">
        <v>26741</v>
      </c>
      <c r="B7999" s="14" t="str">
        <f>VLOOKUP(A7999,Sample!A:B,2,0)</f>
        <v>Couple of broard statements there
 Plenty of Jabirus last well over 1000, many have top end rebuilds though, cheap and simple.
 Why would you buy a new one?, More like 15 + 6
 Even that 912 would end up costing $20-25 by the time you saw it
 IF something goes wrong with the rotax you are in deep financial trouble
 Numbers havent changes since the last few times its been debated
 Lots fly their own aircraft only becuse the engine is affordable and they can maintain themselves</v>
      </c>
      <c r="C7999" s="14" t="str">
        <f>VLOOKUP(A7999,Sample!A:C,3,0)</f>
        <v>Long Form</v>
      </c>
      <c r="D7999" s="14" t="str">
        <f>VLOOKUP(A7999,Sample!A:E,5,0)</f>
        <v>NEUTRAL</v>
      </c>
      <c r="E7999" t="str">
        <f t="shared" si="1"/>
        <v>en</v>
      </c>
    </row>
    <row r="8000" hidden="1">
      <c r="A8000" s="4" t="s">
        <v>26744</v>
      </c>
      <c r="B8000" s="14" t="str">
        <f>VLOOKUP(A8000,Sample!A:B,2,0)</f>
        <v>Originally Posted by _MacGyver_
  (Source)
  Come folks. Settle over to the Aegis CG for unlocking more selling stations.
 This CG here is just redundant.
 Actually given where supplies are and prices, I think my best bet is to pick up tantalum from the Irusan area, deliver to Chelbin, then pick up Palladium at 63 chi, and deliver to Bella, that way I am doing both at once, yeah its 7 hops each way, but I was going 2 away from Chelbin, and its looking like I have 3 to go from Bella. I just wish there were more supercharging stars along the path, then it definitely would be worth it.</v>
      </c>
      <c r="C8000" s="14" t="str">
        <f>VLOOKUP(A8000,Sample!A:C,3,0)</f>
        <v>Long Form</v>
      </c>
      <c r="D8000" s="14" t="str">
        <f>VLOOKUP(A8000,Sample!A:E,5,0)</f>
        <v>NEUTRAL</v>
      </c>
      <c r="E8000" t="str">
        <f t="shared" si="1"/>
        <v>en</v>
      </c>
    </row>
    <row r="8001" hidden="1">
      <c r="A8001" s="4" t="s">
        <v>26747</v>
      </c>
      <c r="B8001" s="14" t="str">
        <f>VLOOKUP(A8001,Sample!A:B,2,0)</f>
        <v>Buy saphris online! saphris For Sale, Cheap saphris Canada Buy saphris online! saphris For Sale, Cheap saphris Canada Kıdem: Sep 2017 BUY SAPHRIS TRUSTED ONLINE DRUG SUPPLIER, ORDER SAPHRIS ONLINE PHARMACY, CHEAP SAPHRIS OVERNIGHT BUY SAPHRIS! Can you buy saphris online in canada, Cheap saphris Fed Ex Cheap, Generic saphris tablets . Need to Buy saphris saphris . . The antipsychotic medication Abilify (generic: aripiprazole) has been linked to cases of compulsive gambling and other pathological behavior including excessive shopping, overeating and hypersexuality. These side effects are thought to be caused by Abilify's influence on dopamine and serotonin receptors in the brain. sleeping pills — Ambien, Lunesta, Sonata. benzodiazepines — Valium, Xanax, Ativan, Dalmane. quinidine. Citalopram is a selective-serotonin reuptake inhibitor that is often used to treat mood disorders, such as depression. Xanax is the brand name for alprazolam, which is a benzodiazepine. This class of drug is often use to treat anxiety. . saphris Online With Mastercard, saphris without doctor rx how to buy SAPHRIS without a prescription where can buy saphris online buy saphris no rx cheap Buy saphris Without Rx FedEx, Buy saphris Australia buy pregabalin saphris online Licensed Pharmacy To Buy SAPHRIS shipped with no prescription saphris xr online Online SAPHRIS Buy. SAPHRIS Online Pharmacy. No prescription Buy SAPHRIS Online Overnight Delivery. saphris 5 mg weight gain saphris price per pill saphris 10 mg black cherry buy saphris 5 mg saphris 5 mg en espanol saphris 5 mg preco saphris 5 mg street value saphris 20 mg side effects saphris 15 mg buy saphris from a usa pharmacy without a prescription Buy saphris Multiple special offers!, Buy saphris online cheap Order saphris without script, Buy cheap saphris overnight BUY saphris Saturday Delivery, Cheap saphris Overnight canada saphris no prescription saphris Purchase Canada, Buy saphris Canada Pharmacy BUY saphris Glargine For Cheap, Order Generic saphris Glargine Online saphris deliver to uk fed ex Overnight order saphris overnight cod Buy saphris online without prescription, Buy saphris Free Shipping no perscription saphris order cheapest SAPHRIS delivery NO PRESCRIPTION Buy saphris NO preScription Required. I want to order saphris Online How To Order SAPHRIS Jacksonville. SAPHRIS Chicago Buy saphris cod next day fed ex buy saphris and pay by cod Buy saphris NO preScription Required. I want to order saphris Online BUY saphris FREE Doctor Consult, Buy generic saphris online Order saphris online cheap Order saphris online from mexico Where can i buy saphris online cheap Generic Buy saphris Multiple special offers!, Buy saphris Tablets Buy saphris online uk Buy saphris online overnight cod Tags: saphris Online With Mastercard, saphris without doctor rx how to buy SAPHRIS without a prescription where can buy saphris online buy saphris no rx cheap Buy saphris Without Rx FedEx, Buy saphris Australia buy pregabalin saphris online Licensed Pharmacy To Buy SAPHRIS shipped with no prescription saphris xr online Online SAPHRIS Buy. SAPHRIS Online Pharmacy. No prescription Buy SAPHRIS Online Overnight Delivery. SAPHRIS NO PRESCRIPTION COD . SAPHRIS SALE NO PRESCRIPTION REQUIRED how to get prescription of SAPHRIS ~ SAPHRIS with no perscription and delivered over night ~ SAPHRIS without persription BUY OVERNIGHT SAPHRIS. SAPHRIS ONLINE NO PRESCRIPTION CHEAP - BEST PHARMACY ONLINE!. cheap SAPHRIS without rx ~ SAPHRIS without a presciption ~ order SAPHRIS online no membership overnight shipping SAPHRIS COD NO SCRIPT - HOW TO BUY SAPHRIS PRESCRIPTION~. SAPHRIS delivered Overnight - buy SAPHRIS usa cod NO PRESCRIPTIONS NEEDED FOR SAPHRIS OVERNIGHT DELIVERY OF SAPHRIS IN US NO PRESCRIPTION NEEDED CHEAP SAPHRIS WITHOUT PRESCRIPTION Buy SAPHRIS cod saturday delivery fedex! Buy SAPHRIS online without prescription, discount prices, discrete packaging, express delivery, 24/7 customer support. ACCEPTED COD SAPHRIS. SAPHRIS NEXT DAY , SAPHRIS 500 MG NO PRESCRIPTION DELIVERED IN CANADA SAPHRIS WITHOUT A PRESCRIPTION BUY SAPHRIS COUPON NO PRESCRIPTION IN WYOMING UNITED KINGDOM SAPHRIS.~. WANT BUY SAPHRIS SHIPPED UPS PURCHASE SAPHRIS ONLINE SAPHRIS Coupon: Group rate discount of up to 75% on SAPHRIS at thousands of drugstores including CVS, Walgreens, Kmart, Walmart with the InternetDrugCoupons.com buying group discount card. Buy SAPHRIS Cheap - Order SAPHRIS Overnight Shipping - SAPHRIS online! WHERE TO PURCHASE GENERIC SAPHRIS 500MG UNITED STATES WITHOUT A. ONLINE SAPHRIS COD. SAPHRIS ONLINE ORDERING Save money on your next SAPHRIS prescription with a free printable SAPHRIS coupon. Print out a free prescription drug discount card online save on SAPHRIS. Buy SAPHRIS cod saturday delivery fedex! BUY ALPRAZOLAM ONLINE. IN STOCK - SAME DAY WORLDWIDE SHIPPING. MONEY BACK GUARANTEE. BUY CHEAP GENERIC OR BRAND ALPRAZOLAM ONLINE. SAVE UP TO 80% cheap SAPHRIS without rx ~ SAPHRIS without a presciption ~ order SAPHRIS online no membership overnight shipping GENERIC SAPHRIS WITH NO PRESCRIPTION ONLINE FREE CONSULT BUY DISCOUNT GENERIC HYDROXYUREA ONLINE ~ BUY HYDROXYUREA ~ BUY. ONLINE PHARMACY SAPHRIS SALE. ORDER GENERIC SAPHRIS 500 MG ONLINE BUY GENERIC BUY SAPHRIS ONLINE, CLICK HERE! FAST, CHEAP AND DISCREET DELIVERY. Prescription drug prices continue to soar, but you don't have to suffer in silence! Thanks to RxFreeCard, a FREE discount prescription program, you may never have to pay SAPHRIS retail pharmacy prices again. BUY saphris ONLINE! CLICK HERE! Buy saphris online without prescription, discount prices, discrete packaging, express delivery, 24/7 customer support. LINKS: Buy saphris online! Purchase saphris Australia No Prescription, saphris Sat Shipping - http://www.AideMac.fr Buy saphris online! Purchase saphris Australia No Prescription, saphris Sat Shipping - http://www.AideMac.fr Buy saphris online! saphris no doctor Buy saphris online! buy saphris online from mexico Buy saphris online! saphris order online no membership overnight – SOCCERMM The Mayo Clinic includes weight gain as a “more common” Abilify side effect, but BOTH weight loss AND weight gain as a “less common” side effect. The Mayo Clinic also point out: “The likelihood that a certain medication will cause weight gain or other side effects varies from person to person Buy abilify/aripiprazole, saphris 20mg online US | UK | CANADA</v>
      </c>
      <c r="C8001" s="14" t="str">
        <f>VLOOKUP(A8001,Sample!A:C,3,0)</f>
        <v>Long Form</v>
      </c>
      <c r="D8001" s="14" t="str">
        <f>VLOOKUP(A8001,Sample!A:E,5,0)</f>
        <v>NEUTRAL</v>
      </c>
      <c r="E8001" t="str">
        <f t="shared" si="1"/>
        <v>en</v>
      </c>
    </row>
    <row r="8002" hidden="1">
      <c r="A8002" s="4" t="s">
        <v>26750</v>
      </c>
      <c r="B8002" s="14" t="str">
        <f>VLOOKUP(A8002,Sample!A:B,2,0)</f>
        <v>Confused
 If I go to Sears or Amazon or HF or wherever, if a pair of jack stands is rated at 12 tons, for example, does that mean EACH jack stand can hold 12 tons, or each one can hold 6 tons?
 So if I want to hold up 24000 pounds, do I buy a pair of 12 ton jacks or will a pair of 6 ton jacks be adequate?
 Thanks</v>
      </c>
      <c r="C8002" s="14" t="str">
        <f>VLOOKUP(A8002,Sample!A:C,3,0)</f>
        <v>Long Form</v>
      </c>
      <c r="D8002" s="14" t="str">
        <f>VLOOKUP(A8002,Sample!A:E,5,0)</f>
        <v>NEUTRAL</v>
      </c>
      <c r="E8002" t="str">
        <f t="shared" si="1"/>
        <v>en</v>
      </c>
    </row>
    <row r="8003" hidden="1">
      <c r="A8003" s="4" t="s">
        <v>26753</v>
      </c>
      <c r="B8003" s="14" t="str">
        <f>VLOOKUP(A8003,Sample!A:B,2,0)</f>
        <v>Hello Megzilla,
 Welcome to our Community. There is very little as frustrating as encountering a website that doesn't seem to be behaving as expected. I was discouraged to hear you've had trouble on BestBuy.com in attempting to arrange for the return of your order and I regret any inconvenience to you.
 While I have not hard anything about an issue on our website with the returns, I will report it. What specifically were you doing when the error occurred? In the interim, I suggest some simple browser maintenance: clear your browser cash and delete your cookies and temporary internet files. If this doesn't resolve the issue, please try loading the form in another browser.
 I hope this helps. Thank you for writing to us.</v>
      </c>
      <c r="C8003" s="14" t="str">
        <f>VLOOKUP(A8003,Sample!A:C,3,0)</f>
        <v>Long Form</v>
      </c>
      <c r="D8003" s="14" t="str">
        <f>VLOOKUP(A8003,Sample!A:E,5,0)</f>
        <v>NEGATIVE</v>
      </c>
      <c r="E8003" t="str">
        <f t="shared" si="1"/>
        <v>en</v>
      </c>
    </row>
    <row r="8004" hidden="1">
      <c r="A8004" s="4" t="s">
        <v>26756</v>
      </c>
      <c r="B8004" s="14" t="str">
        <f>VLOOKUP(A8004,Sample!A:B,2,0)</f>
        <v>ewflex11 said:
  ↑
  keytarhero said:
  ↑
  Madden 18 is back to regular price, that "price drop" was quick. Madden fans can relax now.Click to expand...
 Oh well. I just checked Best Buy and it's back to $47 for GCU. Well that takes away my temptation to get it. This must have been a 24 hr sale or a mistake in price drop. Just like I said I never see it go on sale this soon.Click to expand...
 No you think it was mistake, Jesus you are dense</v>
      </c>
      <c r="C8004" s="14" t="str">
        <f>VLOOKUP(A8004,Sample!A:C,3,0)</f>
        <v>Long Form</v>
      </c>
      <c r="D8004" s="14" t="str">
        <f>VLOOKUP(A8004,Sample!A:E,5,0)</f>
        <v>NEUTRAL</v>
      </c>
      <c r="E8004" t="str">
        <f t="shared" si="1"/>
        <v>en</v>
      </c>
    </row>
    <row r="8005" hidden="1">
      <c r="A8005" s="4" t="s">
        <v>26759</v>
      </c>
      <c r="B8005" s="14" t="str">
        <f>VLOOKUP(A8005,Sample!A:B,2,0)</f>
        <v>Just goes to show how lost the SERPS are these days. IMHO since Google's AI has taken over the quality of SERPS has gone down noticeably. This is just another example of how Google tries to force one of their favorite four or five websites into nearly all circumstances. I'm shocked you don't have eBay and Best Buy in there as well.
 -ThopHayt</v>
      </c>
      <c r="C8005" s="14" t="str">
        <f>VLOOKUP(A8005,Sample!A:C,3,0)</f>
        <v>Long Form</v>
      </c>
      <c r="D8005" s="14" t="str">
        <f>VLOOKUP(A8005,Sample!A:E,5,0)</f>
        <v>NEUTRAL</v>
      </c>
      <c r="E8005" t="str">
        <f t="shared" si="1"/>
        <v>en</v>
      </c>
    </row>
    <row r="8006" hidden="1">
      <c r="A8006" s="4" t="s">
        <v>26762</v>
      </c>
      <c r="B8006" s="14" t="str">
        <f>VLOOKUP(A8006,Sample!A:B,2,0)</f>
        <v>Originally Posted by sjay1994
  Did it go live on Bestbuy?
 Or is it still placeholder, because I can click on the link now without it 404ing but it says its sold out.
 Hasn't gone live yet, just showed up a few hours ago. Probably waiting on an announce from their Twitter :)</v>
      </c>
      <c r="C8006" s="14" t="str">
        <f>VLOOKUP(A8006,Sample!A:C,3,0)</f>
        <v>Long Form</v>
      </c>
      <c r="D8006" s="14" t="str">
        <f>VLOOKUP(A8006,Sample!A:E,5,0)</f>
        <v>NEUTRAL</v>
      </c>
      <c r="E8006" t="str">
        <f t="shared" si="1"/>
        <v>en</v>
      </c>
    </row>
    <row r="8007" hidden="1">
      <c r="A8007" s="4" t="s">
        <v>26765</v>
      </c>
      <c r="B8007" s="14" t="str">
        <f>VLOOKUP(A8007,Sample!A:B,2,0)</f>
        <v>Re: I did something stupid on my Sears Ride On with Seafoam... It has fuel, air, compression and a spark... Is the spark at the right time ? The backfire is suspicious. I would pull the flywheel off and check the coil mounting and key on the shaft.
 The issue may not have anything to do with the seafoam... just age and wear.
 If you do find the problem... please post so others can learn.</v>
      </c>
      <c r="C8007" s="14" t="str">
        <f>VLOOKUP(A8007,Sample!A:C,3,0)</f>
        <v>Long Form</v>
      </c>
      <c r="D8007" s="14" t="str">
        <f>VLOOKUP(A8007,Sample!A:E,5,0)</f>
        <v>NEGATIVE</v>
      </c>
      <c r="E8007" t="str">
        <f t="shared" si="1"/>
        <v>en</v>
      </c>
    </row>
    <row r="8008" hidden="1">
      <c r="A8008" s="4" t="s">
        <v>26768</v>
      </c>
      <c r="B8008" s="14" t="str">
        <f>VLOOKUP(A8008,Sample!A:B,2,0)</f>
        <v>Yeah I hear what your saying, we understand the risk about the warranties. We transferred a bit of AUD-USD awhile back when the exchange was around the 0.84 mark. We also have a Best Buy voucher for a few hundred in USD. Savings are not massive but combine that all together will be saving a few hundred on each of the phones.</v>
      </c>
      <c r="C8008" s="14" t="str">
        <f>VLOOKUP(A8008,Sample!A:C,3,0)</f>
        <v>Long Form</v>
      </c>
      <c r="D8008" s="14" t="str">
        <f>VLOOKUP(A8008,Sample!A:E,5,0)</f>
        <v>NEUTRAL</v>
      </c>
      <c r="E8008" t="str">
        <f t="shared" si="1"/>
        <v>en</v>
      </c>
    </row>
    <row r="8009" hidden="1">
      <c r="A8009" s="4" t="s">
        <v>26771</v>
      </c>
      <c r="B8009" s="14" t="str">
        <f>VLOOKUP(A8009,Sample!A:B,2,0)</f>
        <v>Shorted AUD USD yesterday for some pips a nice trade
 Jdf7 ok so you are not all those things. maybe you are a Psychologist working in a prison to change bad behaviour to good behaviour , or an aid worker trying to change negative behaviours in third world countries or a Doctor, getting people to give up Drinking Guinness and rum and coke but does it involve cognitive behaviour techniques.
 Gs well done for posting your funds not that i have any of them. mine are all trusts.
 Mrs Opti has some funds will post later
 JAI . Jp morgan Asian it trust
 BGFD Baill Gif Jap I
 BSIF Bluefield solar in
 CTY city of London
 CREI Custdian Riet
 HDIV Henderson Diverived income (Bonds)
 SMT Scottish mortgage IT
 SLPE Standard life Priv
 SLL Standard live investment property</v>
      </c>
      <c r="C8009" s="14" t="str">
        <f>VLOOKUP(A8009,Sample!A:C,3,0)</f>
        <v>Long Form</v>
      </c>
      <c r="D8009" s="14" t="str">
        <f>VLOOKUP(A8009,Sample!A:E,5,0)</f>
        <v>NEUTRAL</v>
      </c>
      <c r="E8009" t="str">
        <f t="shared" si="1"/>
        <v>en</v>
      </c>
    </row>
    <row r="8010" hidden="1">
      <c r="A8010" s="4" t="s">
        <v>26774</v>
      </c>
      <c r="B8010" s="14" t="str">
        <f>VLOOKUP(A8010,Sample!A:B,2,0)</f>
        <v>Fluconazole Online [скрыто от гостей] Treating Parvo With Cephalexin Mail Order PropeciaAmerican Online Drugstore Tarif Cialis buy brand name accutane [скрыто от гостей] Keflex During Pregnancy Priligy Vendita Online ItaliaMetronidazole Pills Online Overnight [скрыто от гостей] Best buy isotretinoin skin health no doctor London Priligy Dapoxetina Opinioni Amoxicillin 20 Mg Comprime Pellicule Boite De 8Cialis Impuissance Masculine Priligy Origine [скрыто от гостей] Propecia 3 Months 1 Mg Achat Cialis Pharmacie Suisse Healthy Male Viagra ScamBuy Doxycycline No Rx Venta De Cialis Genericos Propecia Heart Beat [скрыто от гостей] Cialis Utilisation Online Pharmacy No Prescription Needed</v>
      </c>
      <c r="C8010" s="14" t="str">
        <f>VLOOKUP(A8010,Sample!A:C,3,0)</f>
        <v>Long Form</v>
      </c>
      <c r="D8010" s="14" t="str">
        <f>VLOOKUP(A8010,Sample!A:E,5,0)</f>
        <v>NEUTRAL</v>
      </c>
      <c r="E8010" t="str">
        <f t="shared" si="1"/>
        <v>en</v>
      </c>
    </row>
    <row r="8011" hidden="1">
      <c r="A8011" s="4" t="s">
        <v>26777</v>
      </c>
      <c r="B8011" s="14" t="str">
        <f>VLOOKUP(A8011,Sample!A:B,2,0)</f>
        <v>The MINI JCW Pro Edition introduced in India.
 Inspired by a Legend. The MINI JCW Pro Edition is now available exclusively on Amazon India.
 Quote: : Gurgaon . The MINI JCW Pro Edition was introduced in India today and only 20 units will be available for booking exclusively on Amazon India.
 The MINI JCW Pro Edition will be available as a Completely- Built up Unit (CBU) in India. This limited edition combines the already powerful MINI 3-Door Cooper S with the John Cooper Works Tuning Kit, along with original John Cooper Works Accessories. While the John Cooper Works Pro Tuning Kit boosts the performance of the car, the JCW accessories simply take the MINI experience to the next level making it a refined statement of style.
 Mr. Vikram Pawah, President, BMW Group India said, “ The MINI JCW Pro Edition is inspired by the racing DNA of John Cooper Works that combines distinctive style with legendary driving dynamics and the classic MINI go-kart feeling. Available only on Amazon India, the limited MINI JCW Pro Edition with its irresistible character and high performance capabilities, not only compliments the MINI 3-Door Cooper S but also balances the practicality of a car for everyday use.”
 The MINI JCW Pro Edition is available at an ex-showroom price of INR 43, 90, 000. Log on to www.amazon.in/mini to book this limited edition.
 1. Performance data as measured in the emission test done under controlled conditions of environment, driving cycle, fuel etc. as specified in Rule 115 of Central Motor Vehicle Rules, 1989.
 2. Performance data measured in the test done under controlled conditions of environment, fuel, etc. as per Central Motor Vehicle Rules, 1989.
 3. Price prevailing at the time of invoicing will be applicable. Ex-showroom Price (inclusive of GST, incl. compensation cess) @ 48% as applicable in New Delhi but excludes Road Tax, RTO statutory taxes/fee, other local tax/cess levies and insurance. Prices and options are subject to change without prior notice. For further information, please contact your authorized MINI dealer or visit www.mini.in .
 The MINI JCW Pro Edition is available in a choice of two exciting exterior colours, Midnight Black and British Racing Green.
 The MINI JCW Pro Edition.
 The powerful exterior of MINI JCW Pro Edition gets an adrenaline boost with John Cooper Works Styling. Setting itself apart from the rest aesthetically, the MINI JCW Pro Edition features a blazing red roof and red mirror caps delivering a statement of unconventional power. The exclusive matte black bonnet and rear stripes accented by a red pinstripe reinforces the sporty look. The LED headlights surrounded by trim rings in black, brightens the road ahead with superior visibility. Coupled with the JCW aerodynamic package and John Cooper Works emblem at the rear, the MINI JCW Pro Edition is a symbol of supreme performance and racing passion.
 The 17” cosmos spoke black alloys, with the 205 profile tyres provide an aggressive stance whilst maintaining the sporty look of the car. The John Cooper Works Tuning Kit features Carbon Fibre finished dual pipe exhausts and controllable exhaust valve systems.
 The interior features a design that strikes the perfect balance between racing pedigree and luxury, with premium workmanship quality in every small detail. The distinctive John Cooper Works Sport Seats with integrated headrests, designed in Alcantara Leather with contrasting Red Dinamica keeps you secured in place as you enjoy the incredible power beneath you. The JCW Steering wheel designed with perforated leather and red stitching comes with the paddle shifters and the automatically adjusted steering sensitivity aids performance driving while keeping the adrenaline flow steady.
 Other features include the John Cooper Works door sills, the John Cooper Works gear selector lever, accented by the Glowing Red trim. The car's sporty and exclusive flair is emphasized in the interior by means of the anthracite roof liner.
 The MINI JCW Pro Edition comes with a high contrast MINI Head-Up Display, which provides information regarding the media outputs, navigation and telephone options directly in the line of sight for the driver. Harman Kardon Hi-Fi Audio System, featuring 12 high performance speakers and an eight-channel digital amplifier, delivers 360 watts of crisp, natural and powerful sound.
 The 210hp with TwinPower Turbo engine kicks from 0-100 km/hr in a stomach-lurching 6.5 seconds. The 2-litre 4-cylinder petrol engine with TwinPower Turbo delivers upto 300 Nm of Torque.
 The 6-speed automatic steptronic transmission, allows for quicker, smoother shifts that can be controlled via the paddle shifters on the steering wheel. Plus, with the added functionality of Launch Control, the racing pedigree of this MINI is well and truly up for display.
 The three MINI Driving Modes enable an individualized vehicle set-up focusing on either ride comfort, sportiness or efficiency, according to preference. In addition to the standard MID mode, the Sport mode is geared towards active driving fun while the Green mode supports fuel-efficient driving. The Electronic Damper Control sets the suspension of the car dependent on the driving mode that has been selected. Green and MID modes allow for a softer suspension setting for city driving. However, when the roads allow, in Sport mode, the true go-kart handling of the vehicle can be exploited.
 The MINI JCW Pro Edition is stacked with cutting-edge safety technology. The standard safety equipment comprises of Front and Passenger Airbags, Brake Assist, 3-Point Seat Belts, Dynamic Stability Control, Crash Sensor, Anti-lock Braking System, Cornering Brake Control and Run-flat Indicator.
 The standard MINIMALISM technology includes an auto start/stop function, brake energy regeneration, shift point display and electromechanical power steering.</v>
      </c>
      <c r="C8011" s="14" t="str">
        <f>VLOOKUP(A8011,Sample!A:C,3,0)</f>
        <v>Long Form</v>
      </c>
      <c r="D8011" s="14" t="str">
        <f>VLOOKUP(A8011,Sample!A:E,5,0)</f>
        <v>NEUTRAL</v>
      </c>
      <c r="E8011" t="str">
        <f t="shared" si="1"/>
        <v>en</v>
      </c>
    </row>
    <row r="8012" hidden="1">
      <c r="A8012" s="4" t="s">
        <v>26780</v>
      </c>
      <c r="B8012" s="14" t="str">
        <f>VLOOKUP(A8012,Sample!A:B,2,0)</f>
        <v>MsRandall said: ↑ I honestly think if you are not super hyped about the x and can wait it out until stock is plentiful- you will see the $300 gift cards from target and Best Buy even on the x. That will be 4 to 6 after the release but it gives you time to really see if people are loving the x Click to expand... That's what I think, too.
 I'm just trying to decide how patient I can be. And I want to see the reviews.</v>
      </c>
      <c r="C8012" s="14" t="str">
        <f>VLOOKUP(A8012,Sample!A:C,3,0)</f>
        <v>Long Form</v>
      </c>
      <c r="D8012" s="14" t="str">
        <f>VLOOKUP(A8012,Sample!A:E,5,0)</f>
        <v>NEUTRAL</v>
      </c>
      <c r="E8012" t="str">
        <f t="shared" si="1"/>
        <v>en</v>
      </c>
    </row>
    <row r="8013" hidden="1">
      <c r="A8013" s="4" t="s">
        <v>26783</v>
      </c>
      <c r="B8013" s="14" t="str">
        <f>VLOOKUP(A8013,Sample!A:B,2,0)</f>
        <v>[quote author=JJD link=topic=7016818.msg471511378#msg471511378 date=1506820558]registered6 days agoposts1293[/quote]sensational</v>
      </c>
      <c r="C8013" s="14" t="str">
        <f>VLOOKUP(A8013,Sample!A:C,3,0)</f>
        <v>Long Form</v>
      </c>
      <c r="D8013" s="14" t="str">
        <f>VLOOKUP(A8013,Sample!A:E,5,0)</f>
        <v>NEUTRAL</v>
      </c>
      <c r="E8013" t="str">
        <f t="shared" si="1"/>
        <v>en</v>
      </c>
    </row>
    <row r="8014" hidden="1">
      <c r="A8014" s="4" t="s">
        <v>26786</v>
      </c>
      <c r="B8014" s="14" t="str">
        <f>VLOOKUP(A8014,Sample!A:B,2,0)</f>
        <v>My only purpose is to keep on living</v>
      </c>
      <c r="C8014" s="14" t="str">
        <f>VLOOKUP(A8014,Sample!A:C,3,0)</f>
        <v>Long Form</v>
      </c>
      <c r="D8014" s="14" t="str">
        <f>VLOOKUP(A8014,Sample!A:E,5,0)</f>
        <v>NEUTRAL</v>
      </c>
      <c r="E8014" t="str">
        <f t="shared" si="1"/>
        <v>en</v>
      </c>
    </row>
    <row r="8015" hidden="1">
      <c r="A8015" s="4" t="s">
        <v>26789</v>
      </c>
      <c r="B8015" s="14" t="str">
        <f>VLOOKUP(A8015,Sample!A:B,2,0)</f>
        <v>sub_thug said:
  ↑
  It's not backed by anything. It's a decentralized currency based on free market demands. That's part of the appeal though. It cuts out things like the federal reserve setting interest rates that have cascading effects into other markets. As long as people want it though, it will have perceived value.
 The cool part is definitely the underlying technology though. It's a decentralized database that records transactions. If you want to commit a heist, and all your banking is done through CitiGroup, if you altered their databases, then you've gotten away with the heist. Pretty straightforward stuff because they rely on their own records as the authoritative source. Now, I'll flip the model around a little bit. Let's say you have 10 friends, and you all do all your trading with bars of gold. You have 10 bars of gold because you're awesome. Well, an 11th person enters your association of gold bar traders, and he's looking to undermine your standing. This new guy goes to your first friend and spends all day convincing him that you only have 8 bars of gold because you gave 2 to this new guy to get his started. He just tells your friend that he didn't bring those gold bars with him because who carries bars of gold around? Well, the convincing works. Your friend now believes you only have 8 bars of gold. The impact on the other 9 friends is nothing at all. This new guy would need to convince the other 9 friends in order for his lie to become truth. Moreover, because computers talk to each other all the time, this asshole would need to convince all 10 of your friends that you only have 8 bars of gold AND he needs to successfully steal 2 of your bars of gold for him to be convincing. That's how blockchain works. If uses these decentralized databases in order to make fraud virtually impossible. It's not a perfect analogy, but it should give you an idea anyways.
 But the Gold bars still actually exist. Regardless of whether or not people believe you have X amount.
 Bit coin doesn't actually exist. That's a bad example.
 You can argue about perception all you want to when it comes to economies/governments backing currency, but those economies and governments still actually exist. The perception argument only goes so far here.</v>
      </c>
      <c r="C8015" s="14" t="str">
        <f>VLOOKUP(A8015,Sample!A:C,3,0)</f>
        <v>Long Form</v>
      </c>
      <c r="D8015" s="14" t="str">
        <f>VLOOKUP(A8015,Sample!A:E,5,0)</f>
        <v>NEUTRAL</v>
      </c>
      <c r="E8015" t="str">
        <f t="shared" si="1"/>
        <v>en</v>
      </c>
    </row>
    <row r="8016" hidden="1">
      <c r="A8016" s="4" t="s">
        <v>26792</v>
      </c>
      <c r="B8016" s="14" t="str">
        <f>VLOOKUP(A8016,Sample!A:B,2,0)</f>
        <v>A bit of a shame you didnt discover it earlier Bruce, coulda picked this one up on your way past:
 https://www.gumtree.com.au/s-ad/bays...oom/1144119430
 http://www.yachtmasts.com.au/contents/en-us/d11.html
 I wonder what freight would cost?</v>
      </c>
      <c r="C8016" s="14" t="str">
        <f>VLOOKUP(A8016,Sample!A:C,3,0)</f>
        <v>Long Form</v>
      </c>
      <c r="D8016" s="14" t="str">
        <f>VLOOKUP(A8016,Sample!A:E,5,0)</f>
        <v>NEGATIVE</v>
      </c>
      <c r="E8016" t="str">
        <f t="shared" si="1"/>
        <v>en</v>
      </c>
    </row>
    <row r="8017" hidden="1">
      <c r="A8017" s="4" t="s">
        <v>26794</v>
      </c>
      <c r="B8017" s="14" t="str">
        <f>VLOOKUP(A8017,Sample!A:B,2,0)</f>
        <v>– we don’t know of any review – CJIA contractorThe Chinese contractor involved in the US$150M Cheddi Jagan International Airport (CJIA) expansion project yesterday refuted allegations of corruption against the company.Zhongdong Tang, China Harbour Engineering Company Limited (CHEC)’s Regional Director, also revealed that it was his company that first approached the Guyana Government with the proposal.CHEC officials (from left) - Jennifer Armond, Communications Manager; Zhongdong Tang, CHEC’s Regional Director; Colvin Heath-London, Senior Business Manager and Huntley Medley, Communications Consultant.During a press conference at the Pegasus Hotel’s Essequibo Room, Tang advised reporters to ask Government about the feasibility study and other factors of the project. He did say that his company undertook the feasibility study at its own cost. He said that CHEC was an investor company seeking business opportunities all over the world.CHEC also denied that the Guyana Government has halted the expansion project,Wholesale Jerseys, saying that it was never officially informed of any halt in the venture to facilitate a review.Government, in response to newspaper reports on the project, had said that it has halted the CJIA project to facilitate a probe into the allegations of corruption against CHEC. Despite those statements,Cheap Jerseys From China, CHEC has reportedly been continuing to conduct geotechnical in areas around CJIA.The company also denied that the project was signed secretly in Jamaica in November last year. Rather the signing was done in Guyana in the Ministry of Works.CHEC, under heavy scrutiny by Guyana and Jamaica for two major multi-million-dollar contracts and a string of media reports of bribery, decided to meet with the local media to answer all questions pertaining to the project.Accompanying Zhongdong Tang, the CHEC’s Regional Director; to the press conference were Colvin Heath-London, Senior Business Manager; Jennifer Armond,Wholesale NFL Jerseys, Communications Manager, and Huntley Medley, Communications Consultant.The Chinese company insisted that it is in the business of finding projects to invest in and had approached government in early 2011 to rebuild CJIA. Government agreed and after several meetings in Guyana, the final designs were approved and a feasibility study was started. In all, the process took around nine months from start to finish for CHEC to seal the deal.In September, last, the company claimed, China held a major economic forum in Trinidad establishing a US$1B fund to help develop the Caribbean. It was this fund that Guyana sought for the project.In November, days before the end of the two-term limit of former President Bharrat Jagdeo, a US$138M contract was signed between CHEC and the Government of Guyana. The Guyana Government has since said it is putting some money on its own, pushing the final costs to over US$150M.The company denied that the deal was secret, arguing that it only came out in the Jamaica press because its headquarters are located there. “We had no intentions to hide it.”Works Minister Robeson Benn, on the occasion of the tenth anniversary of CJIA becoming a corporation, earlier this year, explained that the deal was signed in his office but before he could take it to Cabinet, Jamaica released the information, catching the government on the back foot.According to Tang, CHEC has now come to Guyana to meet with government and sector groups to clear the air on media reports. Meetings have been held with the board of CJIA, the Ministry of Public Works, government, the Georgetown Chamber of Commerce and the Private Sector Commission.Regarding reports that the World Bank has debarred CHEC and its parent company from projects from that entity, the Chinese company said that this was an issue that was in the news since 2002 and has to do with China Road and Bridge Corporation (CRBC),Wholesale China Jerseys, a company which has since been taken over CHEC’s parent company in 2005. CRBC was accused of collusion in bids for a roads and bridge project for Philippines funded by the World Bank.Regarding reports that CHEC paid bribes to two Bangladeshi citizens,China Jerseys Wholesale, including the son of former Prime Minister, the company argued that it was a consultant that it hired that was involved. The PM’s son has been jailed in his absence.CHEC also denied that it was involved in giving bribes to a Chinese port official who has since been sentenced to death. Instead, according to Tang, “this matter, which is still in court in China, is not directly related to CHEC. China Harbour is not guilty of any wrongdoing in these matters.”Questioned about how it arrived at the feasibility study to justify the CJIA expansion,Jerseys NFL Wholesale, the officials said that Guyana’s strategic location at the northern point in South America makes it the closest place to Brazil which could provide a crucial link to the US and South America and between the South American mainland and Africa.</v>
      </c>
      <c r="C8017" s="14" t="str">
        <f>VLOOKUP(A8017,Sample!A:C,3,0)</f>
        <v>Long Form</v>
      </c>
      <c r="D8017" s="14" t="str">
        <f>VLOOKUP(A8017,Sample!A:E,5,0)</f>
        <v>NEUTRAL</v>
      </c>
      <c r="E8017" t="str">
        <f t="shared" si="1"/>
        <v>en</v>
      </c>
    </row>
    <row r="8018" hidden="1">
      <c r="A8018" s="4" t="s">
        <v>26797</v>
      </c>
      <c r="B8018" s="14" t="str">
        <f>VLOOKUP(A8018,Sample!A:B,2,0)</f>
        <v>Slyhunter said:
  ↑
  Care4all said:
  ↑
  Slyhunter said:
  ↑
  Care4all said:
  ↑
  Tipsycatlover said:
  ↑
  Care4all said:
  ↑
  Link on bank robber s children law? 
 How'd they profit?
 We don't punish children for their parent's crimes in this Nation....the sins of the father are not passed on to the son.
 We don't punish children for the sins of parents but children are punished none the less. Ask any child put in the foster system because parents have been convicted of crimes. They are being punished. Ask the children of a debtor who won't or can't pay the car payment or mortgage. They must walk to school, take the bus to medical appointments or live on the street. Children do not benefit from parental crimes whether this is a punishment or not is up to you. If we were a sane people, the children of invaders would never get any benefit from parental crimes, then parents would stop committing those crimes.
 You are right, indirectly children are punished for their parent's sins and these kids, now adults, have lived in fear for most of their lives until recently...yet they stayed in school, kept their noses clean, did not disrespect our laws as their parent's did... and know, no other country as their own, but this one...
 they are the only ones in this illegal immigration problem, that actually broke no laws themselves....if there ever was one group that we show mercy on, to me....it would be them.
 their parents can still be deported for their crimes, but these DACA's/.dreamers should be shown that mercy, imo.
 Bullshit, half of em joined MS-13.
 You know so little about DACA, why are you even posting in this thread?
 MS-13/GANG members can't qualify for DACA..kids who drop out of school can't either, kids with any juvenile or adult criminal record can't qualify either...
  please inform yourself.
 Dreamers are the cream of the crop of the kids of illegals for the most part....there are 20 to 30 million illegals living here so says the rumor....do you think they only have 800k kids here from all those millions of illegals...?
 Kids who joined MS-13 and have not been prosecuted for any crimes are dreamers.
 So says you. Where is your proof? And don't cite alt-right news media.</v>
      </c>
      <c r="C8018" s="14" t="str">
        <f>VLOOKUP(A8018,Sample!A:C,3,0)</f>
        <v>Long Form</v>
      </c>
      <c r="D8018" s="14" t="str">
        <f>VLOOKUP(A8018,Sample!A:E,5,0)</f>
        <v>NEUTRAL</v>
      </c>
      <c r="E8018" t="str">
        <f t="shared" si="1"/>
        <v>en</v>
      </c>
    </row>
    <row r="8019" hidden="1">
      <c r="A8019" s="4" t="s">
        <v>26800</v>
      </c>
      <c r="B8019" s="14" t="str">
        <f>VLOOKUP(A8019,Sample!A:B,2,0)</f>
        <v>Trump and Tillerson have accomplished so much more than Obama did over years... How China's banks could cripple North Korea New reports revealing how instructions from China's Central Bank could help weaken North Korea's economy North Korea learned this week Chinese banks will no longer do business with the Hermit Kingdom, in the strongest sign yet pressure from the Trump administration to choke off funding to the rogue nation is working. Chinese banks received a document Monday stating they should halt financial services and loans to new and existing North Korean customers as a result of strict U.N. sanctions passed earlier this month, a source told Reuters on Thursday. “Our bank is fulfilling our international obligations and implementing United Nations sanctions against North Korea. As such, we refuse to handle any individual loans connected to North Korea,” the document reportedly said. NORTH KOREA SAYS SANCTIONS BLOCK IMPORTS OF ATHLETES' GEAR The move comes after repeated calls from the Trump administration for China to help cut the flow of money to Kim Jong Un's dictatorship in an effort to cripple the regime’s missile and nuclear programs. China and Russia agreed to the recent UN sanctions against North Korea, which included a ban on natural gas liquids and condensates. But Trump has explicitly called out China on Twitter, writing he’s “very disappointed” in the country and accusing them of “doing NOTHING for us with North Korea.” China, North Korea's closest ally, has urged a diplomatic solution to solve the current crisis. “War Stories” host Lt. Col. Oliver North told Fox News on Monday, however, he believes China will only truly try to tame its volatile neighbor if it believes Trump could take military action. South Korea on Thursday decided to resume humanitarian aid to North Korea to help children and pregnant women, but didn't determine when to provide the $8 million worth of assistance amid tensions created by Pyongyang's nuclear and missile tests. (AP) “They [China] don’t think we are really sincere about military action. It’s going to take action, not words," North said. China's surprising instructions to banks this week, however, were at least partially undermined when South Korea on Thursday approved $8 million in supposed humanitarian aid to North Korea. Some South Korean officials fear the new aid will send a mixed signal to international leaders. Son Kim-ju, a lawmaker and spokesman of the opposition People’s Party, told The Associated Press the announcement is “badly timed.” "The international community is strengthening sanctions and pressure against North Korea and even [President Moon Jae-in] is in the United States to strengthen international coordination against the North Korean problem," Son said. "If our government contradicts itself and beats to a different beat, it won't be able to gain the approval of its own people, let alone other countries." North Korean Foreign Minister Ri Yong Ho described Trump's threats against Kim Jong Un's regime as "the sound of a dog barking." (AP) UN SANCTIONS A ‘DROP IN THE BUCKET’ FOR NORTH KOREA: OLIVER NORTH A set date on when the money will begin flowing into North Korea has not been decided. Moon previously said humanitarian aid and political issues should be handled separately. Seoul stopped the aid in January 2016 after Pyongyang conducted its fourth nuclear test. But after meeting with ministries and civilian experts, Moon decided to resume aid to help North Korean children and pregnant woman, the Unification Ministry said. The money is intended to support programs run by U.N. Children’s Fund and U.N. Food Program. The ministry added the assistance doesn't include cash and there's "realistically no possibility" the North could use it to support its military. About 18 million of the 25 million people who live in North Korea experience food shortages with a high child and mortality rates, according to the U.N. Moon also said Thursday he doesn't seek to collapse Kim's regime and is ready to help the country if it seeks peace, Yonhap News Agency reported. The South Korean leader also urged North Korea to give up its nuclear program. There's been no shortage of animosity between the U.S. and North Korea during the U.N. General Assembly this week, with attacks coming from both sides. Trump, in his U.N. speech, mocked Kim by calling him “rocket man,” who’s on “a suicide mission for himself and for his regime.” "North Korea's reckless pursuit of nuclear weapons and ballistic missiles threatens the entire world with unthinkable loss of human life,” Trump said Tuesday. North Korea’s Foreign Minister Ri Yong Ho fired back Wednesday, telling reporters the president’s threats were “the sound of a dog barking.” “There is a saying that goes: ‘Even when dogs bark, the parade goes on,’” Ri said. "It would be a dog's dream if intended to scare us with the sound of a dog barking.” Ri then joked he felt “sorry” for Trump’s aides when asked about the “rocket man” comment. President Trump signed an executive order Thursday targeting North Korea’s trading partners, calling it a “powerful” new tool aimed at isolating and denuclearizing the regime. Ad Content by</v>
      </c>
      <c r="C8019" s="14" t="str">
        <f>VLOOKUP(A8019,Sample!A:C,3,0)</f>
        <v>Long Form</v>
      </c>
      <c r="D8019" s="14" t="str">
        <f>VLOOKUP(A8019,Sample!A:E,5,0)</f>
        <v>NEUTRAL</v>
      </c>
      <c r="E8019" t="str">
        <f t="shared" si="1"/>
        <v>en</v>
      </c>
    </row>
    <row r="8020" hidden="1">
      <c r="A8020" s="4" t="s">
        <v>26803</v>
      </c>
      <c r="B8020" s="14" t="str">
        <f>VLOOKUP(A8020,Sample!A:B,2,0)</f>
        <v>I had this on my Barclay login for the first month or so. Eventually I guess it finally figured I was on a trusted device. Seemed to coincide with my first statement.</v>
      </c>
      <c r="C8020" s="14" t="str">
        <f>VLOOKUP(A8020,Sample!A:C,3,0)</f>
        <v>Long Form</v>
      </c>
      <c r="D8020" s="14" t="str">
        <f>VLOOKUP(A8020,Sample!A:E,5,0)</f>
        <v>NEUTRAL</v>
      </c>
      <c r="E8020" t="str">
        <f t="shared" si="1"/>
        <v>en</v>
      </c>
    </row>
    <row r="8021" hidden="1">
      <c r="A8021" s="4" t="s">
        <v>26806</v>
      </c>
      <c r="B8021" s="14" t="str">
        <f>VLOOKUP(A8021,Sample!A:B,2,0)</f>
        <v>I have just this night @ 0041 hours had a Buddha statue thrown thru my
 window and given your message it would seem to be organised criminal
 activity which is misnomered superstitious 'fortune' based religious
 belief related to the FORMA CORPORIS: as anthropocentric notion of man:
 #446 = #40, #5, #1, #50, #300, #10, #40 as 'iysh (H376): {#1 as #311} 1)
 man; 2) whosoever; 3) each (adjective); 1a) man, male (in contrast to
 woman, female); 1b) husband; 1c) human being, person (in contrast to
 God); 1d) servant; 1e) mankind; 1f) champion; 1g) great man;
 God dwells with me and not with thee Lucifer Morningstar... (WAS:
 FLANDERS SOIL: Marriage is between a male and a female)
 You are in fear, but I AM not
 #1, #10, #300 = A man; a strong one; gentleman; a male; a husband; man,
 a person, men, mankind, inhabitants, citizens, warriors, subjects;
 people; relations; any one, somebody, each; See #1 #300 = #301, for
 Qabalistic discussion on Being; #1, #90, #200, #20 = To press together;
 to form; #6, #200, #2, #70, #30, #3 = n. Sojourn of Baal; #10, #1, #300
 = To despair, to give up, forsake; #40, #100, #90, #6, #70, #5 = Chisel
 or gouge; #40, #60, #6, #200, #5 = Tradition especially orthodox
 doctrine, contrasted with QaBaLaH #100 #2 #30 #5 or Kabbalah such as the
 Grapple Homoiotic Noumenon;
 EGO (FEMALE) Y-M-T-A HOMOIOS THEORY ON NUMBER IDEA: {OUTER: #68 -
 Coinciding with Nature, Complying With Heaven; I-Ching: H14 - Great
 Holdings, Great Possessions, Possession in great measure; Tetra: 38 -
 Fullness / INNER: #24 - Important Distinctions, Trouble from Indulgence;
 I-Ching: H5 - Waiting, Delay, Attending, Waiting, Moistened, Arriving;
 Tetra: 18 - Waiting} #311 has 23 Categories:
 #6, #1, #4, #50, #10, #200, #40 = 'Adoniyram (H141): {#0 as #305} 1) one
 of Solomon's officers; #1, #4, #6, #300 = 'adash (H156): {#1 as #310} 1)
 (Qal) to tread, tread on, thresh, trample on; #30, #40, #1, #40, #200 =
 'amar (Aramaic) (H560): {#2 as #241} 1) (P'al) to say, to speak, to
 command, to tell, to relate; #30, #1, #80, #200 = 'epher (H665): {#3 as
 #281} 1) ashes; 2) (CLBL) worthlessness (fig.); #6, #1, #300, #4 =
 'eshed (H793): {#4 as #305} 1) bottom, slope, foundation, lower part;
 #4, #300, #1, #6 = dasha (H1876): {#5 as #305} 1) to sprout, shoot, grow
 green; 1a) (Qal) to sprout, grow green; 1b) (Hiphil) to cause to sprout,
 cause to shoot forth; #5, #5, #200, #40, #6, #50, #5 = harmown (H2038):
 {#6 as #301} 1) a place, site unknown; #6, #10, #90, #5, #200 = Yitshar
 (H3324): {#7 as #305} 1) son of Kohath, grandson of Levi, uncle of Moses
 and Aaron, and father of Korah; progenitor of the Izharites; #40, #6,
 #60, #200, #5 = Mowcerah (H4149): {#8 as #311} 1) a place near Mount Hor
 where Aaron died; #5, #50, #70, #90, #6, #90 = na`atsuwts (H5285): {#9
 as #306} 1) thornbush; #6, #5, #70, #200, #30 = `arel (H6188): {#10 as
 #300} 1) to remain uncircumcised, count uncircumcised, count as
 foreskin; 1a) (Qal); 1a1) to regard as uncircumcised; 1a2) to remain
 unharvested (fig.); 1b) (Niphal) to be counted as uncircumcised; #30,
 #80, #1, #200 = pa'ar (H6286): {#11 as #281} 1) to glorify, beautify,
 adorn; 2) (Piel) to go over the boughs; 1a) (Piel) to glorify, beautify;
 1b) (Hithpael); 1b1) to glorify oneself; 1b2) to get glory to oneself,
 be glorified; #90, #200, #6, #10, #5 = Tseruwyah (H6870): {#12 as #311}
 1) sister of David and mother of the 3 leading heroes of David's army -
 Abishai, Joab, and Asahel; #6, #50, #100, #10, #90, #50, #5 = quwts
 (H6973): {#13 as #196} 1) to be grieved, loathe, abhor, feel a loathing
 or abhorrence or sickening dread; 1a) (Qal); 1a1) to feel a loathing at,
 abhor; 1a2) to feel a sickening dread; 1b) (Hiphil); 1b1) to cause
 sickening dread; 1b2) to cause loathing; #6, #5, #200, #20, #30, #10,
 #40 = rakal (H7402): {#14 as #250} 1) to go about (meaning dubious); 1a)
 (Qal) trafficker, trader (participle) (subst); #30, #40, #200, #40, #1 =
 remah (Aramaic) (H7412): {#15 as #241} 1) to cast, throw; 1a) (P'al);
 1a1) to cast; 1a2) to throw; 1a2a) of tribute (fig); 1b) (Peil); 1b1) to
 be cast; 1b2) to be placed, be set; 1c) (Ithp'el) to be cast; #5, #200,
 #70, #30, #6 = ra`al (H7477): {#16 as #300} 1) to quiver, shake, reel;
 1a) (Hophal) to be made to quiver or shake; #300, #6, #5 = Shaveh
 (H7740): {#17 as #311} 1) the valley where the king of Sodom met Abram
 after a battle; #10, #5, #100, #1, #80, #70, #30, #5, #10 = Hierapolis
 (G2404): {#18 as #506} 1) a city of Phrygia, situated above the junction
 of the rivers Lycus and Maeander, near Colosse and Laodicea; #20, #30,
 #10, #50, #1, #200 = klino (G2827): {#19 as #910} 1) transitively; 2)
 intransitively; 1a) to incline, bow; 1b) to cause to fall back; 1c) to
 recline; 1c1) in a place for repose; 2a) to incline one's self; 2a1) of
 the declining of the day; #70, #4, #8, #3, #8, #200, #8, #10 = hodegeo
 (G3594): {#20 as #890} 1) to be a guide, lead on one's way, to guide; 2)
 to be a guide or a teacher; 2a) to give guidance to; #70, #10, #20, #10,
 #1, #200 = oikia (G3614): {#21 as #111} 1) a house; 1a) an inhabited
 edifice, a dwelling; 1b) the inmates of a house, the family; 1c)
 property, wealth, goods For Synonyms see entry 5867; #80, #1, #10, #4,
 #5, #10, #1, #200 = paideia (G3809): {#22 as #111} 1) the whole training
 and education of children (which relates to the cultivation of mind and
 morals, and employs for this purpose now commands and admonitions, now
 reproof and punishment) It also includes the training and care of the
 body; 2) whatever in adults also cultivates the soul, esp. by correcting
 mistakes and curbing passions.; 2a) instruction which aims at increasing
 virtue; 2b) chastisement, chastening, (of the evils with which God
 visits men for their amendment);
 Nous: #81
 Time: 00:40 hrs
 Date: 2017.3.31
 Torah: #1 #10 #70 %81 = #0
 Dao: Propounding the Essential
 Tetra: #15 - Reach
 I-Ching: H11 - Peace, Pervading, Greatness
 Latin: Matutinus {God, delight of the children of men} Alt: Vaolyah
 {Attached to Nothingness in God} {
 1. HELPS &amp; CONSOLES IN ADVERSITY &amp; TO OBTAIN WISDOM
 2. CHANGE, PRESERVATION OF MONUMENTS &amp; LONGEVITY
 3.THE OCCULT SCIENCES, REVEALS TRUTH
 4. Abiou
 }
 #671 CE
 -
 &lt;http://www.grapple369.com?zen:1,row:1,col:5,nous:81&amp;idea:{473}&amp;idea:{446}&amp;idea:{311}&gt;
 .jackNote@zen: 1, row: 1, col: 5, nous: 81 [Time: 0040 hrs, Super: #473
 / #81 - Propounding the Essential; I-Ching: H11 - Peace, Pervading,
 Greatness; Tetra: 15 - Reach, Ego: #446 / #81 - Propounding the
 Essential; I-Ching: H11 - Peace, Pervading, Greatness; Tetra: 15 - Reach]
 SUBJECT WAS: The prophet Jeremiah, speaking in the place of God
 On 11/10/17 12:32 am, fool for Christ wrote:
 &gt; "The prophet Jeremiah, speaking in the place of God, tells us that
 &gt; from above there comes the very fear of God by which we may cling to
 &gt; Him. `I shall give them one heart and one way so that they may fear
 &gt; me during all their days, so that all will be well for them and for
 &gt; their sons after them. And I will make an everlasting covenant with
 &gt; them and I shall not cease to do good things for them and, as a gift,
 &gt; I shall put fear of Me in their hearts so that they may never go away
 &gt; from Me' (Jer. 32:39-40). Ezekiel speaks in similar terms: `And I
 &gt; shall give them a single heart and and I will put a new spirit in
 &gt; them and I will remove the strong heart
 from
 &gt; their bodies and I will give them a heart of flesh instead. And I
 &gt; shall do this so that they may walk as I command and respect my
 &gt; decisions and carry them out. Then they shall be my people and I
 &gt; shall be their God' (Ez. 11:19-20)."
 &gt; 
 &gt; St. John Cassian, Conferences.
 &gt; 
 &gt; "The fear of the Lord delights the heart, and gives gladness and joy
 &gt; and long life." Sirach 1:12
 &gt; 
 &gt; Draw nigh unto God and He will draw nigh unto you.
 &gt; 
 — MR HAMBLIN WAS A RAMBLIN'
 (c) 2017 Dolf Leendert Boek, Revision: 10 October, 2017
 Nous: #57
 Time: 13:05 hrs
 Date: 2017.10.10
 Torah:
 Dao: Laissez Faire Politics, Simplicity In Habits
 Tetra: #39 - Residence
 I-Ching: H37 - The Family (the clan), Dwelling People, Family members
 YOUTUBE: "Ramblin' Gamblin Man (Bob Seger)"
 - &lt;https://www.youtube.com/watch?v=HswsQI6CdUE&gt;
 -
 &lt;http://www.grapple369.com?zen:2,row:5,col:2,nous:57&amp;idea:{74}&amp;idea:{268}&amp;idea:{106}&amp;idea:{431}&gt;
 .jackNote@zen: 2, row: 5, col: 2, nous: 57 [Super: #268 / #25 - What's
 behind it all?, Imaging the Mysterious; I-Ching: H62 - Minor
 Superiority, Small Excess, Small Exceeding, Preponderance of the small,
 Small surpassing; Tetra: 10 - Defectiveness, Distortion, Ego: #431 / #57
 - Laissez Faire Politics, Simplicity In Habits; I-Ching: H37 - The
 Family (the clan), Dwelling People, Family members; Tetra: 39 - Residence]
 ARJUN WALIA (COLLECTIVE-EVOLUTION.COM) ON 28 NOVEMBER 2015: "MORE HARD
 HITTING WORDS FROM THE DALAI LAMA ABOUT THE MASS BRAINWASHING OF SOCIETY:
 The 14th Dalai Lama of Tibet is always garnering a lot of attention, and
 for good reason. Most recently, he told the world that simple prayer is
 not the answer to the attacks in Paris, or the similar atrocities that
 keep happening all over the globe. He stated that humans have created
 this problem, and now we are asking God to solve it, which makes no
 sense. If we created this mess, we should be the ones to solve it, not
 God. His comments went viral, resonating with many people around the
 world who realize that action on a mass scale is required at this time
 to change the direction in which our planet seems to be headed.
 Intertwined with the Paris attacks are the realities of war, and there
 is a great piece written on the Dalai Lama's website regarding the mass
 brainwashing of human beings. This is something we touch upon regularly
 on our website, especially when it comes to incidents of terrorism and
 war, along with the creation of these groups that are carrying out these
 attacks all over the world. He writes:
 'Of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
 His statement really hits home. If you think about it, these vast and
 powerful organizations, and the military in general, 'exist solely to
 kill human beings.' As the Dalai Lama touches upon, we are conditioned
 and made to believe that military service is something to be proud of.
 Sure, these men and women may be entering into the service in order to
 serve their country, with a tremendous amount of bravery and good
 hearted intentions going into that decision, but they do so without the
 knowledge that this global war on terrorism is a complete fabrication.
 The enemy they are made to believe they're defending their country from
 is actually a product of their own country."
 [&lt;http://www.collective-evolution.com/2015/11/28/more-hard-hitting-words-from-the-dalai-lama-about-the-mass-brainwashing-of-society/&gt;]
 — HOMO ERECTUS —
 "SUCH LOAD OF WADDLE.
 THE TRUTH JUST BEGS.
 OVER DUCKING TWADDLE.
 VENOM POSTURING DREGS.
 WHAT CAN YOU SADDLE?
 WITH ONLY FROGS LEGS."
 THE FREE THOUGHT PROJECT @ 1115 HOURS ON 9 OCTOBER 2017: "Very important
 [propagandist] words for a time like this! "
 &lt;https://www.facebook.com/thefreethoughtprojectcom/posts/2016222735264650&gt;
 — VIRTUAL CONCEIT WALL —
 "SARCASM AND WIT.
 IS FAVOURED HUMOUR.
 TO NARCISSISTIC DECEIT.
 OF DISEASE AND TUMOUR.
 YOUR MURDEROUS HEAT.
 AND SEDITIOUS CLAMOUR."
 - &lt;https://www.facebook.com/howard.brock.184&gt;
 PEAT BROCK @ 1133 HOURS ON 9 OCTOBER 2017: "I think the best of his
 excellence... but I must disagree.. given the fact that these terrorist
 attacks are targeting innocent 'civilian' men women and children.. so
 tell me who is to stand up to them if not the military, will god do it..
 well?... so as well intentioned as he is and very right about the
 brainwashing of populations.. the attacks are very real and somebody has
 to stand up...
 Somebody."
 — *ODE* *TO* *TRUMP'S* *FANNY* —
 "WHAT A *COZE*
 IS THIS BIZ;
 YANK MY HOSE;
 FOR SOME JIZ;
 I'M A GRUNT
 SHE A TOAD.
 DRY OLD C@NT
 TILL I LOAD.
 SHE'S A NUN
 WHAT A PUMPKIN
 SO MUCH FUN
 AT THE BL@MPKIN
 HITS THE SPOT
 JUST TO DUMP
 AWFULLY HAWT
 T'IS MY FRUMP."
 *COZE*
 - a friendly talk, a chat;
 - to converse in a friendly way;
 - [French origin of 1820-30]: derived from causer to chat, Old French: to
 reason, expound; from Latin: causārī to plead a cause, plead as an
 excuse, derivative of causa cause;
 - Word of the Day for 28 March, 2017; Courtesy: www.dictionary.com
 YOUTUBE: "Monty Python: What have the Romans ever done for us?"
 - &lt;https://www.youtube.com/watch?v=Y7tvauOJMHo&gt;
 "And when they were come, they say unto him, Master, we know that thou
 art true, and carest for no man: for thou regardest not the person of
 men, but teachest the way of God in truth: Is it lawful to give tribute
 to Caesar, or not?" [Mark 12:14 (KJV)]
 -- DOING THE BL@MPKIN MONO SYM-BULIMIA --
 CY NO CU
 OH YO MO
 OF TU TU
 OR MU MU
 SO IN TO
 YE LA LA
 TA TA BI"
 YOUTUBE: "Justified And Ancient [All Bound For Mu Mu Land] - The KLF
 (MV) 1991"
 - &lt;https://www.youtube.com/watch?v=LWuPPMTiuRw&gt;
 That my hypothetical appraisal of the determined OPERATION *RAMALAM*
 EVENT within LAS VEGAS of 1 October 2017 which is made against the
 #CENTRE of all A-U-M belief systems and the voluntary exercise by an
 AUTONOMY OF WILL meets the criteria of those who "publish sensitive
 information about the British military, police or intelligence services
 for terrorist-related planning."
 Nous: #33
 Time: 12:05 hrs
 Date: 2017.9.25
 Torah: #10 #7 #30 %81 = #47
 Dao: Achievable Goals, Virtue of Discrimination
 Tetra: #35 - Gathering
 I-Ching: H9 - Lesser Domestication, Minor Restraint, Small Accumulating,
 The taming power of the small, Small harvest
 Latin: Benedictus {God glorified in all things} Alt: Vambel {Repeated
 Entrance of God} {
 1. AIDS RECONCILIATION &amp; CONJUGAL FAITHFULNESS
 2. FRIENDSHIP &amp; AFFABILITY
 3. MEMORY, SHREWDNESS &amp; DESIGN
 4. Theosulk
 }
 Shelah {Sprout/That breaks; that unties; that undresses}
 -
 &lt;http://www.grapple369.com?zen:2,row:5,col:7,nous:33&amp;idea:{105}&amp;idea:{387}&amp;idea:{69}&amp;idea:{466}&gt;
 .jackNote@zen: 2, row: 5, col: 7, nous: 33 [Time: 1205 hrs, Super: #387
 / #69 - Profound Use, Function of the Mysterious; I-Ching: H34 - Great
 Strength, Great Invigorating, The power of the great, Great maturity;
 Tetra: 22 - Resistance, Ego: #466 / #33 - Achievable Goals, Virtue of
 Discrimination; I-Ching: H9 - Lesser Domestication, Minor Restraint,
 Small Accumulating, The taming power of the small, Small harvest; Tetra:
 35 - Gathering]
 — OO ROO TO OOHRAH —
 "I AM THE APPLE OF HIS EYE ."
 THINKING TO DO ME OVER ?
 YOU OUGHT NOT EVEN TRY.
 SEMANTIC FIELDS IN CLOVER .
 MOUTH WORDS LIKE PUSKIN.
 DING-DONG, POOH-POOH,
 BOW-WOW OR TA-TA PUTIN.
 KOO WEE NOR TO TRY WOO.
 *ROSETTA* *STONE* SO WRIT.
 AS PLAIN FOR ALL TO SEE.
 SAY OTHERWISE SUCH TWIT.
 THAT GOD {#226 = #70, #30, #10, #6, #50, #10, #50 = `elyown (Aramaic)
 (H5946): {#5 as #166} 1) the Most High; 1a) of God} LOVES EVEN ME."
 YOUTUBE: "The Script - Hall of Fame (Official Video) ft. will.i.am"
 - &lt;https://www.youtube.com/watch?v=mk48xRzuNvA&gt;
 EUGENE SCOTT (CNN) @ 1256 (GMT) 25 MAY 2017: "DISMAYED JOHN KERRY SAYS
 HARVARD GRADS SHOULD '*BUY* *ROSETTA* *STONE* *AND* *LEARN* *RUSSIAN*.':
 Former Secretary of State John Kerry used a commencement address
 Wednesday night to rip the Trump administration, telling graduates the
 US is not living in "a normal time."
 "Democracy relies on free speech. Yes, say anything you want, but it
 relies even more on the speech being truthful. It is the truth after all
 that sets us free," the former Democratic presidential nominee said
 Wednesday at the Harvard Kennedy School graduation. "And the truth is --
 no, this is not a normal time."
 "It's not normal to see a president of the United States decrying
 'so-called judges.' It's not normal for the leader of the country that
 invented the First Amendment to routinely degrade and even threaten
 journalists," Kerry added. "And no, it's not normal to see the head of
 the FBI fired summarily because he was investigating connections between
 Russia and the presidential campaign of the very man who fired him."
 President Donald Trump has sought to shake off the damaging political
 blowback from continuing investigations into his campaign's relationship
 with Russia following reports that he fired former FBI Director James
 Comey because of the ongoing probe.
 Kerry said America's current political conversations very often sound
 like those that occur in countries the State Department warns Americans
 not to visit.
 "I've been asked, 'What is the secret to having a real impact on
 government?' Well, it's recently changed. I used to say, 'Either run for
 office or get a degree from the Harvard Kennedy School,'" he said. "But
 with this White House, I'd say, '*BUY* *ROSETTA* *STONE* *AND* *LEARN*
 *RUSSIAN*.'"
 -
 &lt;http://edition.cnn.com/2017/05/25/politics/john-kerry-donald-trump-normal/index.html&gt;
 EBAY SELLER OF 23 NOVEMBER 2016: MEMBER ID GEORGE.K1 (FEEDBACK SCORE OF:
 77): "Perfect eBayer, instant payment &amp; same day pickup. THANK YOU!
 (#162156254584 - *ROSETTA* -- *STONE*)"
 "Wherefore their way shall be unto them as slippery [ways] in the
 darkness: they shall be driven on, and fall therein: for I will bring
 evil upon them, [even] the year of their visitation, saith the LORD."
 [Jeremiah 23:12 (KJV)]
 - &lt;https://drive.google.com/open?id=0BzRmc7Bm7indRGp2QTd3dkhyVnc&gt;
 [IMAGE: PUSHING UP DAISIES @ 1207 HOURS ON 3 OCTOBER 2017]
 JASON MURDOCK @ 2314 HOURS ON 3 OCTOBER 2017: "PROPOSED UK LAW:
 Fanatics who repeatedly view jihadi websites, terrorist material online
 or far-right propaganda to get 15 years in prison under new
 anti-radicalisation proposals put forward by UK home secretary Amber
 Rudd to curb online radicalisation."
 -
 &lt;http://www.ibtimes.co.uk/fanatics-who-view-jihadi-websites-far-right-propaganda-get-15-years-prison-1641686&gt;
 DOLF @ 0313 HOURS ON 10 OCTOBER 2017: "Dear Miss [Sing] Clitoris,
 IF THEY HANG DOGS ON TREES AND YET WILL TO SAY NO SUCH THING OF JESUS
 CHRIST—WHAT SORT OF HUMANE PROTOTYPE DO THEY HAVE?
 And so upon grounds do you base your opinion as empathy {#431 = #200,
 #1, #100, #20, #10, #20, #70, #10 = sarkikos (G4559): {#20 as #621} 1)
 fleshly, carnal; 1a) having the nature of flesh, ie. under the control
 of the animal appetites; 1a1) governed by mere human nature not by the
 Spirit of God; 1a2) having its seat in the animal nature or aroused by
 the animal nature; 1a3) human: with the included idea of depravity; 1b)
 pertaining to the flesh; 1b1) to the body: related to birth, linage, etc}?
 "The Spirit itself beareth witness with our spirit, that we are the
 children of God: And if children, then heirs; heirs of God, and
 joint-heirs with Christ; if so be that we suffer with him, that we may
 be also glorified together.
 For I reckon that the sufferings of this present time are not worthy to
 be compared with the glory which shall be revealed in us.
 For the earnest expectation of the creature waiteth for the
 *MANIFESTATION* *OF* *THE* *SONS* *OF* *GOD*.
 For the creature was made subject to vanity, not willingly, but by
 reason of him who hath subjected the same in hope, because the creature
 itself also shall be delivered from the bondage of corruption into the
 glorious liberty of the children of God.
 For we know that the *WHOLE* *CREATION* *GROANETH* *AND* *TRAVAILETH*
 *IN* *PAIN* *TOGETHER* *UNTIL* *NOW*.
 And not only they, but ourselves also, which have the firstfruits of the
 Spirit, even we ourselves groan within ourselves, waiting for the
 adoption, to wit, the redemption of our body.
 For we are saved by hope: but hope that is seen is not hope: for what a
 man seeth, why doth he yet hope for?
 But if we hope for that we see not, then do we with patience wait for it.
 Likewise the Spirit also helpeth our infirmities: for we know not what
 we should pray for as we ought: but the Spirit itself maketh
 intercession for us with groanings which cannot be uttered.
 And he that searcheth the hearts knoweth what is the mind of the Spirit,
 because he maketh intercession for the saints according to the will of
 God." [Romans 8:16-27 (KJV)]
 NOTE: The Goddess HECATE being compound of and as it were the triad {one
 dog, one serpent, and one horse} associated to VENUS:
 ANGEL CORRESPONDENCES TO VENUS (#175) as #HEXAD / #9 = Persona {#376} /
 AUTONOMOUS PARADIGM
 46 6 62
 54 38 22
 14 70 30 = #114 / #342
 #6 (9) - LELAHEL (Seraphim-Principalities)
 #14 (8) - MEBAHEL (Cherubim-Principalities)
 #22 (7) - YIEIEL (Throne-Principalities)
 #30 (6) - OMAEL (Dominion-Principalities)
 #38 (5) - HAEMYAH (Powers-Principalities)
 #46 (4) - ORIEL (Virtues-Principalities)
 #54 (3) - NITHEL (Principalities-Principalities)
 #62 (2) - YAHEHEL (Archangels-Principalities)
 #70 (1) - YABMYAH (Angels-Principalities)
 USURPER: #1 {First Number in the Square}
 GUIDE: #49 (7x7) {Last Number in the Square}
 MYSTERY: #50 {First Number + Last Number}
 ADJUSTER: #175 {Total Sum of a Row}
 LEADER: #1125 {Total Value of All Rows}
 REGULATOR: #1300 {Total Sum of a Row + Total Sum of All Rows}
 GENERAL GOVERNOR: #260 {(Total Sum of a Row Total Sum of All Rows) x 2}
 &lt;— *USE* *OF* *THE* *64* *HEXAGRAMS* *TO* *REDEFINE* *THE* #81 *MICROCOSM*
 HIGH OVERSEER: #127400 {((Total Sum of a Row Total Sum of All Rows) x 2)
 x Last Number in the Square}
 THE PYTHAGOREAN #HEXAD: held the number SIX to be perfect, representing
 the creation of the World according to the Prophet Pythagoras: {
 "Then saith Pilate {armed with a dart } unto him, Speakest thou not
 unto me? knowest thou not that I have power to crucify thee, and have
 power to release thee?
 JESUS {He is saved/A saviour; a deliverer} of NAZARETH {Sovereign; one
 chosen or set apart; separated; crowned; sanctified} answered, Thou
 couldest have no power at all against me, except it were given thee from
 above: therefore he that delivered me unto thee hath the greater sin.
 And from thenceforth Pilate {armed with a dart } sought to release
 him: but the Jews cried out, saying, If thou let this man go, thou art
 not Caesar’s friend: whosoever maketh himself a king speaketh against
 Caesar.
 When Pilate {armed with a dart } therefore heard that saying, he
 brought JESUS {He is saved/A saviour; a deliverer} of NAZARETH
 {Sovereign; one chosen or set apart; separated; crowned; sanctified}
 forth, and sat down in the judgment seat in a place that is called the
 Pavement, but in the Hebrew, Gabbatha {high; elevated}." [John 19:10-13
 (KJV)]
 } FORM OF FORM {FORMA CORPORIS}: Articulation of the Universe, Maker of
 the Soul, Harmony because it has the power to in generate a vital habit;
 Whence it is called HEXAD: and Harmony because all souls are harmonick;
 Perfection of Parts and the Pythagoreans called is thus, imitating
 Orpheus either as being the only number under TEN which is whole and
 equal in parts or because the whole Universe is divided into by it.
 VENUS: because it procreates harmony: #6 to #12 (#SEVEN) is a *DIAPASON*
 concord:
 *DIAPASON* (noun):
 - (also open diapason or stopped diapason) an organ stop sounding a main
 register of flue pipes, typically of eight-foot pitch.
 - a grand swelling burst of harmony.
 - literary the entire compass, range, or scope of something.
 #6 to #9 (#FOUR) is *HEMIOLOS*: In music, hemiola (also hemiolia) is the
 ratio 3:2. The equivalent Latin term is sesquialtera. In pitch, hemiola
 refers to the interval of a perfect fifth. In rhythm, hemiola refers to
 three beats of equal value in the time normally occupied by two beats.
 #6 to #8 (#THREE) is *EITRITES* as *DIATESSARON* (HARMONY): In classical
 music from Western culture, a fourth is a musical interval encompassing
 four staff positions (see Interval number for more details), and the
 perfect fourth (About this sound Play ) is a fourth spanning five
 semitones (half steps, or half tones). For example, the ascending
 interval from C to the next F is a perfect fourth, as the note F lies
 five semitones above C, and there are four staff positions from C to F.
 Diminished and augmented fourths span the same number of staff
 positions, but consist of a different number of semitones (four and six).
 The Diatessaron (c. 160–175 CE) is the most prominent early Gospel
 harmony, and was created by Tatian (c. 120 – c. 180 AD), an early
 Christian Assyrian apologist and ascetic as pupil of Justin Martyr (100
 to 165 CE).
 Saint Justin, also known as Justin Martyr (Greek: Ιουστίνος ο Μάρτυρας,
 Latin: Iustinus Martyr) was an early Christian apologist, and is
 regarded as the foremost interpreter of the theory of the Logos in the
 2nd century. He was martyred, alongside some of his students, and is
 considered a saint by the Roman Catholic Church, the Anglican Church,
 the Eastern Orthodox Church, and the Oriental Orthodox Churches.
 Most of his works are lost, but two apologies and a dialogue did
 survive. The First Apology, his most well known text, passionately
 defends the morality of the Christian life, and provides various ethical
 and philosophical arguments to convince the Roman emperor, Antoninus, to
 abandon the persecution of the fledgling sect. Further, he also
 indicates {as OPINION (BOW-WOW): #5 + #6 = #11 as Collegium of Pontiffs
 from 510 BCE as AS PONTIFICATED DEIFIED IGNORANCE AS NARCISSISM: #Aleph
 (1 - #1), #He (5 - #5) = #6 such as SAINT ANDREWS CAUSE CÉLÈBRE}, as St
 Augustine (13 November 354 – 28 August 430 CE) did regarding the 'true
 religion' that predated Christianity, that the 'seeds of Christianity'
 (manifestations of the Logos acting in history) actually predated
 Christ's incarnation. This notion allows him to claim many historical
 Greek philosophers (including Socrates and Plato), in whose works he was
 well studied, as unknowing Christians.
 [&lt;https://en.wikipedia.org/wiki/Justin_Martyr&gt;]
 He traveled to Rome, where he first encountered Christianity. During his
 prolonged stay in Rome, according to his own representation, his
 abhorrence of the pagan cults sparked deep reflections on religious
 problems. Through the Old Testament, he wrote, he grew convinced of the
 unreasonableness of paganism. He adopted the Christian religion and
 became the pupil of Justin Martyr. During this period Christian
 philosophers competed with Greek sophists. Like Justin, Tatian opened a
 Christian school in Rome.
 Tatian sought to combine all the textual material he found in the four
 gospels—Matthew, Mark, Luke, and John—into a single coherent narrative
 of Jesus's life and death. However, and in contradistinction to most
 later gospel harmonists, Tatian appears not to have been motivated by
 any aspiration to validate the four separate canonical gospel accounts;
 or to demonstrate that, as they stood, they could each be shown as being
 without inconsistency or error.
 Knowledge of Tatian's life following the death of Justin in 165 AD is to
 some extent obscure. Irenaeus remarks (Haer., I., xxvlii. 1, Ante-Nicene
 Fathers, i. 353) that after the death of Justin, he was expelled from
 the church for his Encratitic (ascetic) views. (Eusebius claims he
 founded the Encratitic sect), as well as for being a follower of the
 gnostic leader Valentinius. It is clear that Tatian left Rome, perhaps
 to reside for a while in either Greece or Alexandria, where he may have
 taught Clement of Alexandria. Epiphanius relates that Tatian
 established a school in Mesopotamia, the influence of which extended to
 Antioch in Syria, and was felt in Cilicia and especially in Pisidia.
 The early development of the Syrian church furnishes a commentary on the
 attitude of Tatian in practical life. Thus for Aphrahat baptism
 conditions the taking of a vow in which the catechumen promises
 celibacy. This shows how firmly the views of Tatian were established in
 Syria, and it supports the supposition that Tatian was the missionary of
 the countries around the Euphrates. [&lt;https://en.wikipedia.org/wiki/Tatian&gt;]
 WHENCE IS THE NAME *VENUS* WHO WAS THE MOTHER OF HARMONY
 *MARRIAGE* because of the mission of the first EVEN and first ODD. For
 as MARRIAGE procreates by a MALE and FEMALE so this number is generated
 ⚤ of #3 which is ODD and called MALE and of #2 which is EVEN and called
 FEMALE for TWICE 3 makes SIX. It produces like the parents.
 CONCILIATION: because it conciliates the MALE and FEMALE.
 HEALTH: a triple triangle which being alternately conjoined with itself
 constitutes a figure of five lines which the Pythagoreans used as a
 Symbol to those of their own sect and called it HEALTH.
 &lt;http://www.grapple369.com/images/pentegram.gif&gt;
 [IMAGE: THE #36 - ROMAN EMPIRE AS GENTILE / #72 - JEWISH VASSAL DYNAMIC]
 And the relationship is here shown as between the #1 - #CENTRE with both
 the #36 (+ #1 as #CENTRE) and #72 (+ #1 as #CENTRE) is shown within the
 image above as conforming to the Apostle Paul's claim made within the
 Epistle to the Romans, that Israel '*NOT* *ONLY* *DO* *THE* *SAME*,
 *BUT* *HAVE* *PLEASURE* *IN* *THEM* *THAT* *DO* *THEM*.' [Romans 1:31 (KJV)]
 According to the I CHING Hexagram 31 - RECIPROCITY, this is most usually
 shown by the mutual stimulation of Heaven and Earth:
 GENTILE VIEW: *H27* - YI [Nourishment/ZHEN (ie. #3) below + GEN (ie. #8)
 above] + *H9* - XIAOXU [Lesser Domestication/QIAN (ie. #6) below + SUN
 (ie. #4) above] = *H36* - MINGYI [Suppression of the Light/LI (ie. #9)
 below + KUN (ie. #1) above]
 JEWISH VIEW: *H54* - GUIMEI [Marrying Maid/DUI (ie. #7) below + ZHEN
 (ie. #3) above] {ie. Realm of its Nature as Heaven - Formula of
 Universal Law} + *H18* - GU [Ills to Be Cured/SUN (ie. #4) below + GEN
 (ie. #8) above] {ie. System's Cosmology as Earth - Formula of Humanity}
 = *#72* - Self-Love, Holding Oneself Dear; I-Ching: H39 - Adversity,
 Obstacles, Limping, Obstruction, Afoot; Tetra: 79 - Difficulties)
 - &lt;http://www.grapple369.com?telos:72&gt;
 ANVILE (UNWEARIED): because the principle triangles of the mundane
 Elements have share in it being each of them SIX.
 NEIGHBOUR TO JUSTICE: as being nearest to #FIVE which is named JUSTICE.
 WORLD: because the WORLD as the #HEXAD is often seen to consist of
 contraries by harmony.
 HECATE: being compound of and as it were the triad {one dog, one
 serpent, and one horse}.
 The etymology of the name Hecate (Ἑκάτη, Hekátē) is not known. Suggested
 derivations include:
 From the Greek word for 'will'.
 From Ἑκατός Hekatos, an obscure epithet of Apollo {ie. #MONAD}. This has
 been translated as "she that operates from afar", "she that removes or
 drives off", "the far reaching one" or "the far-darter".
 the name of the Egyptian goddess of childbirth, Heqet, has been compared.
 Although she also closely parallels the Roman goddess Trivia, with whom
 she was identified in Rome as an underworld Titan-goddess who assisted
 Jove in the Titanomachy and was therefore able to keep her powers.
 Her most important sanctuary was Lagina, a theocratic city-state in
 which the goddess was served by eunuchs
 Is a goddess in Ancient Greek religion and mythology, most often shown
 holding two torches or a key and in later periods depicted in triple
 form. She was variously associated with crossroads, entrance-ways,
 light, magic, witchcraft, knowledge of herbs and poisonous plants,
 ghosts, necromancy, and sorcery. She appears in the Homeric Hymn to
 Demeter and in Hesiod's Theogony, where she is promoted strongly as a
 great goddess. The place of origin of her following is uncertain, but it
 is thought that she had popular followings in Thrace. She was one of
 the main deities worshiped in Athenian households as a protective
 goddess and one who bestowed prosperity and daily blessings on the
 family. In the post-Christian writings of the Chaldean Oracles (2nd–3rd
 century CE) she was regarded with (some) rulership over earth, sea and
 sky, as well as a more universal role as Saviour (Soteira), Mother of
 Angels and the Cosmic World Soul.
 OTHER NAMES AND EPITHETS
 - Apotropaia (that turns away/protects)
 - Chthonia (of the earth/underworld)
 - Enodia (on the way)
 - Klêidouchos (holding the keys)
 - Kourotro</v>
      </c>
      <c r="C8021" s="14" t="str">
        <f>VLOOKUP(A8021,Sample!A:C,3,0)</f>
        <v>Long Form</v>
      </c>
      <c r="D8021" s="14" t="str">
        <f>VLOOKUP(A8021,Sample!A:E,5,0)</f>
        <v>NEUTRAL</v>
      </c>
      <c r="E8021" t="str">
        <f t="shared" si="1"/>
        <v>en</v>
      </c>
    </row>
    <row r="8022" hidden="1">
      <c r="A8022" s="4" t="s">
        <v>26809</v>
      </c>
      <c r="B8022" s="14" t="str">
        <f>VLOOKUP(A8022,Sample!A:B,2,0)</f>
        <v>I think rattan power is best buy in power sector. Nothing to loose now in this price. There are lot many triggers For multibager stock. Power tratif incising. Nashik project sell and to become debt free company. Take over candidate. Coal linkages planed through railway lines. Maharastra power demand to be increased in coming years. So batter to buy rattan power than bank Fd. Potential to reach 20 in 2 years time.</v>
      </c>
      <c r="C8022" s="14" t="str">
        <f>VLOOKUP(A8022,Sample!A:C,3,0)</f>
        <v>Long Form</v>
      </c>
      <c r="D8022" s="14" t="str">
        <f>VLOOKUP(A8022,Sample!A:E,5,0)</f>
        <v>NEUTRAL</v>
      </c>
      <c r="E8022" t="str">
        <f t="shared" si="1"/>
        <v>en</v>
      </c>
    </row>
    <row r="8023" hidden="1">
      <c r="A8023" s="4" t="s">
        <v>26812</v>
      </c>
      <c r="B8023" s="14" t="str">
        <f>VLOOKUP(A8023,Sample!A:B,2,0)</f>
        <v>想問citibank prestige點睇？</v>
      </c>
      <c r="C8023" s="14" t="str">
        <f>VLOOKUP(A8023,Sample!A:C,3,0)</f>
        <v>Long Form</v>
      </c>
      <c r="D8023" s="14" t="str">
        <f>VLOOKUP(A8023,Sample!A:E,5,0)</f>
        <v>NEUTRAL</v>
      </c>
      <c r="E8023" t="str">
        <f t="shared" si="1"/>
        <v>zh-Hant</v>
      </c>
    </row>
    <row r="8024" hidden="1">
      <c r="A8024" s="4" t="s">
        <v>26816</v>
      </c>
      <c r="B8024" s="14" t="str">
        <f>VLOOKUP(A8024,Sample!A:B,2,0)</f>
        <v>SlipperyGiraffe said:
 Posted
 2 hrs ago
 I'm way too lazy to read all that lol
 Well Ben Affleck, Paul Rudd &amp; John Cusak are dbags. Russel Brand left Katy Perry bc she is a coke head and thats the same reason Rihanna and her aren't bff's anymore, speaking of Rihanna she apparently has slept with everyone.... I'm only on page 15 lololol This will keep me entertained on sleepless nights, there's freaking over 200 pages</v>
      </c>
      <c r="C8024" s="14" t="str">
        <f>VLOOKUP(A8024,Sample!A:C,3,0)</f>
        <v>Long Form</v>
      </c>
      <c r="D8024" s="14" t="str">
        <f>VLOOKUP(A8024,Sample!A:E,5,0)</f>
        <v>NEUTRAL</v>
      </c>
      <c r="E8024" t="str">
        <f t="shared" si="1"/>
        <v>en</v>
      </c>
    </row>
    <row r="8025" hidden="1">
      <c r="A8025" s="4" t="s">
        <v>26819</v>
      </c>
      <c r="B8025" s="14" t="str">
        <f>VLOOKUP(A8025,Sample!A:B,2,0)</f>
        <v>Yeah plus his snoring keeps Macy up...LOL</v>
      </c>
      <c r="C8025" s="14" t="str">
        <f>VLOOKUP(A8025,Sample!A:C,3,0)</f>
        <v>Long Form</v>
      </c>
      <c r="D8025" s="14" t="str">
        <f>VLOOKUP(A8025,Sample!A:E,5,0)</f>
        <v>NEUTRAL</v>
      </c>
      <c r="E8025" t="str">
        <f t="shared" si="1"/>
        <v>en</v>
      </c>
    </row>
    <row r="8026" hidden="1">
      <c r="A8026" s="4" t="s">
        <v>26822</v>
      </c>
      <c r="B8026" s="14" t="str">
        <f>VLOOKUP(A8026,Sample!A:B,2,0)</f>
        <v>[quote author=Barry Gibb link=topic=6985058.msg469507074#msg469507074 date=1505876452]Does the Best Buy membership cost money? I think I have it but I honestly have no idea[/quote]30$ for 2 years</v>
      </c>
      <c r="C8026" s="14" t="str">
        <f>VLOOKUP(A8026,Sample!A:C,3,0)</f>
        <v>Long Form</v>
      </c>
      <c r="D8026" s="14" t="str">
        <f>VLOOKUP(A8026,Sample!A:E,5,0)</f>
        <v>NEUTRAL</v>
      </c>
      <c r="E8026" t="str">
        <f t="shared" si="1"/>
        <v>en</v>
      </c>
    </row>
    <row r="8027" hidden="1">
      <c r="A8027" s="4" t="s">
        <v>26825</v>
      </c>
      <c r="B8027" s="14" t="str">
        <f>VLOOKUP(A8027,Sample!A:B,2,0)</f>
        <v>[quote=Taxed2Death;16104009]Building a wood-gas unit for an older car would probably be easier and cheaper. There were quite a few vehicles in Europe converted this way in WWII when fossil fuels were in critically short supply. Heck, North Korea is doing it NOW on a regular basis. Wood-gas is actually a very efficient way of converting a fuel source into work. About any simple internal combustion engine (as in not your modern highly-computerized cars) can be converted to run it. Although, the Stanley Steamer DID once hold the land speed record! Not sure if wood-gas can equal that![/quote]
 Over a million vehicles in Europe ran on woodgas during WWII, including buses and large trucks, most of them were commercially produced. People just don't give it much credit as a viable fuel source, but as soon as the gasoline quits flowing everyone will "discover" it again.</v>
      </c>
      <c r="C8027" s="14" t="str">
        <f>VLOOKUP(A8027,Sample!A:C,3,0)</f>
        <v>Long Form</v>
      </c>
      <c r="D8027" s="14" t="str">
        <f>VLOOKUP(A8027,Sample!A:E,5,0)</f>
        <v>NEUTRAL</v>
      </c>
      <c r="E8027" t="str">
        <f t="shared" si="1"/>
        <v>en</v>
      </c>
    </row>
    <row r="8028" hidden="1">
      <c r="A8028" s="4" t="s">
        <v>26828</v>
      </c>
      <c r="B8028" s="14" t="str">
        <f>VLOOKUP(A8028,Sample!A:B,2,0)</f>
        <v>Hello indobokchoy-
 The email you received is because the order which was originally lost was not returned, but instead the reshipped item which was $0 for you. I wanted to let you know I'm really glad you brought this to my attention here on the Best Buy forums!
 Moments ago I reached out to my warehouse support team to review the order and process the full return amount, but I will not hear from them until later in the week since they do not work weekends. Please know I'll be sure to respond back to you if there is more information required or if eveything goes smoothly. Your continued patience is all I can ask for until my team has a chance to message me back. Thanks again for letting me assist you today!
 Kindly,</v>
      </c>
      <c r="C8028" s="14" t="str">
        <f>VLOOKUP(A8028,Sample!A:C,3,0)</f>
        <v>Long Form</v>
      </c>
      <c r="D8028" s="14" t="str">
        <f>VLOOKUP(A8028,Sample!A:E,5,0)</f>
        <v>NEUTRAL</v>
      </c>
      <c r="E8028" t="str">
        <f t="shared" si="1"/>
        <v>en</v>
      </c>
    </row>
    <row r="8029" hidden="1">
      <c r="A8029" s="4" t="s">
        <v>26831</v>
      </c>
      <c r="B8029" s="14" t="str">
        <f>VLOOKUP(A8029,Sample!A:B,2,0)</f>
        <v>Buy pramipexole online! online pharmacy PRAMIPEXOLE overnight NO PRESCRIPTION Cytuj czw paź 12, 2017 1:17 am
 BUY PRAMIPEXOLE IN STOCK, PRAMIPEXOLE DELIVERED FEDEX, CHEAP PRAMIPEXOLE ONLINE SAFE, BUY PRAMIPEXOLE OVERNIGHT
 BUY PRAMIPEXOLE! Buy pramipexole online overnight delivery, buy pramipexole and pay by cod
 . Need to Buy pramipexole pramipexole Tags:
 buy pramipexole online uk
 buy pramipexole online uk
 purchase pramipexole online
 buy pramipexole
 buy pramipexole
 buy pramipexole xl online
 buy pramipexole uk
 can you buy pramipexole over the counter
 purchase pramipexole online
 pramipexole 4 mg buy online
 buy pramipexole australia
 buy pramipexole canada
 buy pramipexole online
 buy pramipexole
 purchase pramipexole online
 buy pramipexole uk
 Buy pramipexole 0,5 mg x 30 pills
 Buy pramipexole 1 mg x 180 pills
 Cheap pramipexole from mexico
 Buy Cheap pramipexole Free Shipping Worldwide, pramipexole No Prescription
 Buy pramipexole online 247 review
 Can you buy pramipexole online
 Can I Buy pramipexole Online NO PRESCRIPTION, pramipexole ups delivery
 Buy pramipexole Online Australia, Order pramipexole
 Buy pramipexole High quality guaranteed, pramipexole Australia
 pramipexole For Sale, Cheap pramipexole Canada
 Buy pramipexole from mexico
 Buy pramipexole online overnight
 BUY PRAMIPEXOLE IN STOCK, PRAMIPEXOLE DELIVERED FEDEX, CHEAP PRAMIPEXOLE ONLINE SAFE, BUY PRAMIPEXOLE OVERNIGHT
 Low levels of dopamine in the brain are associated with Parkinson's disease. Ropinirole is used to treat symptoms of Parkinson's disease, such as stiffness, tremors, muscle spasms, and poor muscle control. Ropinirole is also used to treat restless legs syndrome (RLS).
 Buy pramipexole online overnight delivery
 pramipexole delivered cod fedex
 pramipexole online cash on delivery
 cheapest PRAMIPEXOLE no rx, fast worldwide shipping
 pramipexole xr buy online cheap
 buy pramipexole cheap
 buy PRAMIPEXOLE on the internet,
 buy pramipexole without prescription needed
 Buy pramipexole Online with Mastercard, pramipexole no doctor
 low prices for generic PRAMIPEXOLE NON PRESCRIPTION
 can you buy pramipexole in mexico
 buy pramipexole xl online
 buy pramipexole uk
 buy pramipexole uk
 buy pramipexole
 buy pramipexole
 buy pramipexole online uk
 buy pramipexole online uk
 buy pramipexole xl
 buy pramipexole
 buy pramipexole uk
 pramipexole 4 mg buy online
 buy pramipexole xl
 buy pramipexole
 buy pramipexole xl online
 buy pramipexole xl online
 buy pramipexole
 buy pramipexole canada
 buy liquid pramipexole
 can you buy pramipexole over the counter
 buy pramipexole online uk
 buy pramipexole
 can you buy pramipexole over the counter
 buy pramipexole online with overnight delivery
 pramipexole Purchase, pramipexole Purchase cost, Order pramipexole
 buy pramipexole on line without a prescription
 buy pramipexole from a usa pharmacy without a prescription
 pramipexole no prescription overnight cod delivery
 pramipexole overnight fedex
 buy pramipexole without prescription needed
 BUY pramipexole Buy Now!, Buy pramipexole On Line
 How To Get pramipexole Prescription
 pramipexole on sale cheap online
 cheap pramipexole for sale online no prescription required
 BUY DRUGS ONLINE!
 cheap pramipexole without prescription
 order cheap generic PRAMIPEXOLE overnight delivery without a rx
 pramipexole without persription
 Where To Buy pramipexole NextDay FedEX, Buy pramipexole Online Canada
 how to buy PRAMIPEXOLE legally.
 BUY PRAMIPEXOLE SATURDAY DELIVERY, CHEAP PRAMIPEXOLE OVERNIGHT
 BUY PRAMIPEXOLE FROM MEXICO
 BUY PRAMIPEXOLE FREE BONUSES FOR ALL ORDERS, PRAMIPEXOLE GENERIC BRAND
 BUY PRAMIPEXOLE NO SCRIPT ONLINE, ORDER ONLINE PHARMACY PRAMIPEXOLE
 BUY PRAMIPEXOLE WITHOUT A PRESCRIPTION, CHEAP PRAMIPEXOLE FREE SHIPPING
 Buy pramipexole 2 mg x 60 pills
 Buy pramipexole 0,5 mg x 180 pills
 Buy pramipexole 1 mg x 360 pills
 Buy pramipexole 0,5 mg x 120 pills
 Cheap pramipexole from mexico
 Buy Cheap pramipexole Free Shipping Worldwide, pramipexole No Prescription
 Buy pramipexole online 247 review
 Can you buy pramipexole online
 Can I Buy pramipexole Online NO PRESCRIPTION, pramipexole ups delivery
 Buy pramipexole Online Australia, Order pramipexole
 Buy pramipexole High quality guaranteed, pramipexole Australia
 pramipexole For Sale, Cheap pramipexole Canada
 Buy pramipexole from mexico
 Buy pramipexole online overnight
 pramipexole delivered cod fedex
 pramipexole online cash on delivery
 cheapest PRAMIPEXOLE no rx, fast worldwide shipping
 pramipexole xr buy online cheap
 buy pramipexole cheap
 buy PRAMIPEXOLE on the internet,
 buy pramipexole without prescription needed
 Buy pramipexole Online with Mastercard, pramipexole no doctor
 low prices for generic PRAMIPEXOLE NON PRESCRIPTION
 can you buy pramipexole in mexico
 ORDER PRAMIPEXOLE ONLINE CHEAP
 BUY PRAMIPEXOLE ONLINE CHEAP
 ORDER PRAMIPEXOLE OVERNIGHT, BUY PRAMIPEXOLE CANADA
 BUY PRAMIPEXOLE SAME DAY DELIVERY, CHEAP PRAMIPEXOLE MASTERCARD
 BUY PRAMIPEXOLE ONLINE MEXICO
 BUY NASONEX FOR SALE CHEAP, BUY NASONEX SATURDAY DELIVERY
 BUY DRUGS ONLINE!
 buy pramipexole xl online
 buy pramipexole canada
 buy pramipexole uk
 buy pramipexole research
 purchase pramipexole online
 buy pramipexole xl online
 buy pramipexole
 buy pramipexole
 can you buy pramipexole over the counter
 buy pramipexole canada
 can you buy pramipexole over the counter
 buy pramipexole er online
 pramipexole 4 mg buy online
 buy pramipexole uk
 buy pramipexole uk
 buy pramipexole online uk
 buy pramipexole
 buy pramipexole xl online
 buy pramipexole online uk
 pramipexole 4 mg buy online
 can you buy pramipexole over the counter
 can you buy pramipexole over the counter
 buy pramipexole canada
 buy pramipexole
 buy pramipexole dihydrochloride
 buy pramipexole online
 CHEAP PRAMIPEXOLE ONLINE SAFE, BUY PRAMIPEXOLE OVERNIGHT
 BUY ALPRAZOLAM ONLINE. IN STOCK - SAME DAY WORLDWIDE SHIPPING. MONEY BACK GUARANTEE. BUY CHEAP GENERIC OR BRAND ALPRAZOLAM ONLINE. SAVE UP TO 80%
 LOW PRICE PRAMIPEXOLE IN INTERNET MONEYGRAM WITHOUT SCRIPT AT GREAT MALVERN
 GET PRAMIPEXOLE IN INTERNET NO PRESCRIPTION AT DUMBARTON
 PRAMIPEXOLE pharmacy cod saturday delivery ~ how to get a PRAMIPEXOLE prescription ~ buy PRAMIPEXOLE with no rx
 COD PRAMIPEXOLE NO PRESCRIPTION NEXT DAY DELIVERY
 Discount PRAMIPEXOLE - LOWEST PRICES ON THE WEB, We Accept Visa and Mastercard Credit Cards
 ORDER GENERIC PRAMIPEXOLE COD FREE FEDEX. PRAMIPEXOLE WITH SATURDAY DELIVERY
 Buy PRAMIPEXOLE cod saturday delivery fedex!
 If you need help paying for your PRAMIPEXOLE prescription, our program can be a huge help. MyRxSaver.com is a pharmacy discount program that helps uninsured and under-insured patients save on their pharmacy's usual and customary drug prices.
 BUY PRAMIPEXOLE ONLINE US, CANADA. BUY PRAMIPEXOLE WITHOUT PRESCRIPTION.
 IMAGES OF PRAMIPEXOLE. OVERNIGHT PRAMIPEXOLE NEXT DAY NO PRESCRIPTION, BUY PRAMIPEXOLE OVERNIGHT
 NO PRESCRIPTION ORDER PRAMIPEXOLE NOW ONLINE - LOWEST PRAMIPEXOLE PRICES. CHEAP PRAMIPEXOLE COD FREE FEDEX :: PRAMIPEXOLE BUY ONLIINE WITHOUT PRESCRIPTION
 DOES CV/ PHARMACY CARRY PRAMIPEXOLE. order PRAMIPEXOLE without rx ~ online prescription for PRAMIPEXOLE ~ buy cheap PRAMIPEXOLE pills
 PRAMIPEXOLE Coupon: Group rate discount of up to 75% on PRAMIPEXOLE at thousands of drugstores including CVS, Walgreens, Kmart, Walmart with the InternetDrugCoupons.com buying group discount card.
 BUY PRAMIPEXOLE IN STOCK, PRAMIPEXOLE DELIVERED FEDEX
 LINKS:
 Buy pramipexole online! best place to buy PRAMIPEXOLE online visa no rx Hunden.no Buy pramipexole online! pramipexole no doctors prescription Buy pramipexole online! order PRAMIPEXOLE pills online overnight shipping from uk, usa, canada Hunden.no
 BUY PRAMIPEXOLE ONLINE OVERNIGHT COD
 BUY PRAMIPEXOLE BUY ONLINE, PRAMIPEXOLE ONLINE 2016
 WHERE TO BUY PRAMIPEXOLE NO DOCTORS PRESCRIPTION, ORDER PRAMIPEXOLE ONLINE
 WHERE CAN I BUY PRAMIPEXOLE ONLINE CHEAP
 ORDER PRAMIPEXOLE ONLINE FROM MEXICO
 PRAMIPEXOLE ONLINE SALES, CHEAP PRAMIPEXOLE AVAILABLE ONLINE
 OVERNIGHT PRAMIPEXOLE UPS COD, BUYING PRAMIPEXOLE OVERNIGHT DELIVERY
 Χρόνια Πάσχοντες - Εργασία χωρίς διακρίσεις - Χρόνια Πάσχοντες : Εργασία Χωρίς Διακρίσεις - Topic: Where To Buy pramipexole FDA approved Health produ (1/1) Topic: BUY PRAMIPEXOLE WITHOUT A PRESCRIPTION, CHEAP PRAMIPEXOLE FREE SHIPPING, | Geneva Area Chamber of Commerce
 Low levels of dopamine in the brain are associated with Parkinson's disease. Ropinirole is used to treat symptoms of Parkinson's disease, such as stiffness, tremors, muscle spasms, and poor muscle control. Ropinirole is also used to treat restless legs syndrome (RLS).
 Buy pramipexole 0,5 mg x 90 pills</v>
      </c>
      <c r="C8029" s="14" t="str">
        <f>VLOOKUP(A8029,Sample!A:C,3,0)</f>
        <v>Long Form</v>
      </c>
      <c r="D8029" s="14" t="str">
        <f>VLOOKUP(A8029,Sample!A:E,5,0)</f>
        <v>NEUTRAL</v>
      </c>
      <c r="E8029" t="str">
        <f t="shared" si="1"/>
        <v>en</v>
      </c>
    </row>
    <row r="8030" hidden="1">
      <c r="A8030" s="4" t="s">
        <v>26834</v>
      </c>
      <c r="B8030" s="14" t="str">
        <f>VLOOKUP(A8030,Sample!A:B,2,0)</f>
        <v>Looking for info on travel insurance T&amp;Cs on the Citi Hilton HHonors Visa Signature (the card is no longer being issued, so I can't find what I need online).
 Our October trip to Turks &amp; Caicos was canceled due to Hurricane Irma; the resort won't re-open in time for our trip. Our flight tickets on AA were purchased with a Citi Hilton HHonors Visa Signature card last December, so funds expire this December. Due to business travel and other commitments, we would prefer not to book something else.
 We are pretty sure this card had travel insurance per google, although a phone rep said it didn't 
 -- My husband cancelled the card last January -- does that matter; would it still need to be active for travel insurance to apply?
 -- We would use the Citi claim form, correct? A post on review(dot)com says it's a Visa Signature feature, not Citi, but everything else seems to indicate it's a Citi feature.
 Any other advice / thoughts? Should I get my hopes up this will be covered, or not?</v>
      </c>
      <c r="C8030" s="14" t="str">
        <f>VLOOKUP(A8030,Sample!A:C,3,0)</f>
        <v>Long Form</v>
      </c>
      <c r="D8030" s="14" t="str">
        <f>VLOOKUP(A8030,Sample!A:E,5,0)</f>
        <v>NEUTRAL</v>
      </c>
      <c r="E8030" t="str">
        <f t="shared" si="1"/>
        <v>en</v>
      </c>
    </row>
    <row r="8031" hidden="1">
      <c r="A8031" s="4" t="s">
        <v>26836</v>
      </c>
      <c r="B8031" s="14" t="str">
        <f>VLOOKUP(A8031,Sample!A:B,2,0)</f>
        <v>I just can't see us winning at all...Sunderland will surely climb up the table soon ( i know this is an unforgiving league, and no one has the right to do well).
 Will be a tough physical game, with not a lot of chances.
 Hopefully Celina can finally start a game, and i'll also start Waghorn and give McG and Garner a rest (maybe finally play Sears up top too)</v>
      </c>
      <c r="C8031" s="14" t="str">
        <f>VLOOKUP(A8031,Sample!A:C,3,0)</f>
        <v>Long Form</v>
      </c>
      <c r="D8031" s="14" t="str">
        <f>VLOOKUP(A8031,Sample!A:E,5,0)</f>
        <v>NEUTRAL</v>
      </c>
      <c r="E8031" t="str">
        <f t="shared" si="1"/>
        <v>en</v>
      </c>
    </row>
    <row r="8032" hidden="1">
      <c r="A8032" s="4" t="s">
        <v>26839</v>
      </c>
      <c r="B8032" s="14" t="str">
        <f>VLOOKUP(A8032,Sample!A:B,2,0)</f>
        <v>Start shopping now and realize the savings advantages of lower cost meds!
 Buy Elyzol Online from $30
 Tags:
 can you buy elyzol in canada over the counter
 elyzol without prescription
 how to purchase elyzol
 buy elyzol super force online
 buy elyzol bali
 order elyzol online next day delivery
 buy elyzol germany
 order elyzol legally online
 elyzol canada
 buy elyzol online shop
 buy elyzol paypal
 elyzol canada generic
 buy elyzol dublin
 buy elyzol hawaii
 order elyzol sample
 buy elyzol from india
 buy elyzol from uk
 buy 10 elyzol pills
 buy female elyzol canada
 comprar elyzol en canada
 buy elyzol jelly
 elyzol canada real
 can i buy elyzol online yahoo answers
 elyzol in canada pharmacy
 buy elyzol online overnight delivery
 is the elyzol you buy online real
 elyzol in canada for sale
 buy elyzol 100mg online uk
 buy elyzol in canada
 metronidazole (elyzol®)
 buy elyzol bitcoin
 buy official elyzol online
 buy elyzol uk over counter
 canadian meds elyzol
 buy elyzol online london
 elyzol buy gold coast
 elyzol canada over the counter
 buy elyzol leicester
 Where to Purchase elyzol
 elyzol metronidazole
 elyzol buy online india
 Buy Generic elyzol Online Canada
 best buy elyzol online
 elyzol metronidazole 500 mg
 buy elyzol online greece
 cheap generic elyzol online
 buy elyzol online cheap uk
 order elyzol now
 elyzol in canada with prescription
 elyzol canada online
 buy elyzol paypal accepted
 buy elyzol birmingham uk
 buy elyzol using paypal account
 purchase elyzol with paypal
 can i buy elyzol in canada over the counter
 buy elyzol online quick delivery
 buy elyzol houston
 cheap elyzol levitra cialis
 elyzol canada pharmacy review
 buy elyzol online spain
 elyzol metronidazole tablets
 buy elyzol online thailand
 buy elyzol new york city
 elyzol mail order uk
 cheap elyzol online
 buy elyzol 50 mg online
 buy elyzol new zealand online
 cheap elyzol with dapoxetine
 buy elyzol super active online
 herbal elyzol canada
 elyzol canada shop reviews
 buy elyzol with paypal uk
 elyzol purchase usa
 elyzol without a prescription
 buy elyzol jelly online
 buy elyzol online without dr approval
 where can i buy elyzol online
 buy elyzol online for cheap
 elyzol canada website
 buy elyzol online australia mastercard
 elyzol canada next day delivery
 elyzol buy uk online
 how to get elyzol online
 metronidazole elyzol®
 metronidazole elyzol
 purchase elyzol with best price
 elyzol canada cheapest
 Links: Buy Estrace with no prescription Buy cheap Estrace cod Order Norlut Online, Buy Norlut paypal, Norlut cheap online , http://forums.webmd.com/3/prostate-cancer-exchange/forum/211941 , Buy Lamisil without prescription or membership. Order Lamisil overnight. , Buy raloxifene no prescription, buy raloxifene united states, raloxifene buy in usa , Buying zanaflex online, zanaflex dosage canada, order zanaflex online no prescription , Order lopressor online, lopressor buy uk online, buy lopressor shipped from canada , Buying crixivan online, buy crixivan in usa, buy crixivan denver co , Buy phenytek online, phenytek manufacturer canada, phenytek online pharmacy canada</v>
      </c>
      <c r="C8032" s="14" t="str">
        <f>VLOOKUP(A8032,Sample!A:C,3,0)</f>
        <v>Long Form</v>
      </c>
      <c r="D8032" s="14" t="str">
        <f>VLOOKUP(A8032,Sample!A:E,5,0)</f>
        <v>NEUTRAL</v>
      </c>
      <c r="E8032" t="str">
        <f t="shared" si="1"/>
        <v>en</v>
      </c>
    </row>
    <row r="8033" hidden="1">
      <c r="A8033" s="4" t="s">
        <v>26842</v>
      </c>
      <c r="B8033" s="14" t="str">
        <f>VLOOKUP(A8033,Sample!A:B,2,0)</f>
        <v>I agree with this mostly. I also use the flight insurance and 25% discount on drinks and such in the air.
  Quote:
  Originally Posted by diver858
 Citi Executive card makes sense for Admiral's Club access, but not for earning worthless miles.</v>
      </c>
      <c r="C8033" s="14" t="str">
        <f>VLOOKUP(A8033,Sample!A:C,3,0)</f>
        <v>Long Form</v>
      </c>
      <c r="D8033" s="14" t="str">
        <f>VLOOKUP(A8033,Sample!A:E,5,0)</f>
        <v>NEUTRAL</v>
      </c>
      <c r="E8033" t="str">
        <f t="shared" si="1"/>
        <v>en</v>
      </c>
    </row>
    <row r="8034" hidden="1">
      <c r="A8034" s="4" t="s">
        <v>26845</v>
      </c>
      <c r="B8034" s="14" t="str">
        <f>VLOOKUP(A8034,Sample!A:B,2,0)</f>
        <v>Generic Tolterodine prices - Buy Discount Tolterodine 
 CLICK HERE TO ORDER TOLTERODINE 
 Discount Tolterodine - Visit our Online Pharmacy! 
 BUY Tolterodine ONLINE 
 * Secure Ordering
 * Free Worldwide Shipping
 Tags: 
 Where Can I Buy Tolterodine 
 order Tolterodine no prescription us pharmacy at OR
 cheap real Tolterodine
 cod tolterodine watson
 Buy generic Tolterodine online
 Minocin tolterodine
 low price Tolterodine saturday delivery
 buy Tolterodine FDA DEA approved
 Tolterodine oflodura american express without prescription
 Lexapro tolterodine
  Tolterodine no doctors prescription Tolterodine codeine caffeine 
 Tolterodine without a prescription Generic Tolterodine prescription pricing, low cost pills Tolterodine no prescription. Tolterodine Online Prescriptions With No Membership, Colcrys tolterodine. 
 tolterodine with free dr consultation nursing
 tolterodine no prescription overnight cod delivery
 cheap discount Tolterodine
 only Tolterodine free consult Orem
 mirtazapine tolterodine
 Aceon tolterodine solifenacin
 cheaper Tolterodine
 no prescrition generic Tolterodine
 tolterodine dosage
 order Tolterodine no insurance
 Champix tolterodine
 Tolterodine with no perscription and delivered over night
 how do you order Tolterodine
 generic Tolterodine online western union no prescription
 cheap Tolterodine online to the uk Argentina
 Tolterodine no prior prescription Anaheim
 Buy Tolterodine without prescription
 Tolterodine Doctor Consult
 purchasing Tolterodine rx fedex New Jersey Atlantic City
 Tolterodine online without doctor prescription
 buy Tolterodine.com
 tolterodine side effects detrol la
 Maxalt tolterodine
 Tolterodine generic medicine
 Mobic tolterodine solifenacin
 Where to Buy Tolterodine from online pharmacy
 tolterodine new bladder-selective antimuscarinic agent
 generic Tolterodine in internet medicine
  Cheap Tolterodine No Prescription cheap Tolterodine fast delivery 
 Amoxil tolterodine 
 Buy Tolterodine at low price nalidix online Tolterodine no script, Tolterodine no rxs needed cod. Tolterodine where to buy in Canada the Tolterodine valley. 
 Tolterodine without prescription overnight delivery
 cheap Tolterodine in internet mastercard without script
 Celexa tolterodine
 best buy Tolterodine generic vs brand Bulgaria
 non prescription Tolterodine
 does generic Tolterodine canada pharmacy generic
 outpatient detox Tolterodine
 Tolterodine behavior problems
 buying Tolterodine Florence
 buy Tolterodine cheap cod
 cheap generic Tolterodine shipped overnight
 shipping Tolterodine no prescription cod
 no prescription Tolterodine drug saturday delivery
 Cytoxan tolterodine solifenacin
  cheap order prescription Tolterodine in TN 
 Buy Ketoconazole online without a prescription, Ketoconazole sleep quality
 Order USA Glimepiride Overnight Delivery, glimepiride non prescriptin
 Where Can I Buy Rabeprazole Sodium - order Rabeprazole Sodium online without prescription st paul</v>
      </c>
      <c r="C8034" s="14" t="str">
        <f>VLOOKUP(A8034,Sample!A:C,3,0)</f>
        <v>Long Form</v>
      </c>
      <c r="D8034" s="14" t="str">
        <f>VLOOKUP(A8034,Sample!A:E,5,0)</f>
        <v>NEUTRAL</v>
      </c>
      <c r="E8034" t="str">
        <f t="shared" si="1"/>
        <v>en</v>
      </c>
    </row>
    <row r="8035" hidden="1">
      <c r="A8035" s="4" t="s">
        <v>26848</v>
      </c>
      <c r="B8035" s="14" t="str">
        <f>VLOOKUP(A8035,Sample!A:B,2,0)</f>
        <v>Hello,
 I am looking for the Apple - MacBook Pro with Touch Bar - 13" Display - Intel Core i5 - 8 GB Memory - 256GB . However I want to buy the macbook online (I live in los angeles). In the website I can see is unavailable. Do you know when it is going to be available again?
 https://www.bestbuy.com/site/apple-macbook-pro-with-touch-bar-13-display-intel-core-i5-8-gb-memory-2...
 Thanks
 Gabriel</v>
      </c>
      <c r="C8035" s="14" t="str">
        <f>VLOOKUP(A8035,Sample!A:C,3,0)</f>
        <v>Long Form</v>
      </c>
      <c r="D8035" s="14" t="str">
        <f>VLOOKUP(A8035,Sample!A:E,5,0)</f>
        <v>NEUTRAL</v>
      </c>
      <c r="E8035" t="str">
        <f t="shared" si="1"/>
        <v>en</v>
      </c>
    </row>
    <row r="8036" hidden="1">
      <c r="A8036" s="4" t="s">
        <v>26851</v>
      </c>
      <c r="B8036" s="14" t="str">
        <f>VLOOKUP(A8036,Sample!A:B,2,0)</f>
        <v>Carter Pewterschmidt : SpaceyCat: Yeah, this isn't a piece about how Best Buy is dying. This is a piece about how investors are freaking out because Best Buy isn't growing as fast as they want it to grow. In other words, the billionaires aren't earning as much money as they wanted at the expense of the little guy.
 The biggest stockholders, by far, are pension funds, IRAs, 401Ks etc belonging to millions of average, working, people. Not fatcat billionaires.
 Not "by far":
 Considering that
 1. it's still a minority
 2. the wealthy fund managers receive a disproportionate share of the gains
 3. among account holders, ownership is weighted towards the wealthy
 4. half of Americans don't own stocks
 The stock market disproportionately helps the wealthy no matter how you cut it.
 At best, your statement is the conservative kind of wrong: technically correct in the most narrow sense, but effectively wrong in any real-world practical sense.</v>
      </c>
      <c r="C8036" s="14" t="str">
        <f>VLOOKUP(A8036,Sample!A:C,3,0)</f>
        <v>Long Form</v>
      </c>
      <c r="D8036" s="14" t="str">
        <f>VLOOKUP(A8036,Sample!A:E,5,0)</f>
        <v>NEGATIVE</v>
      </c>
      <c r="E8036" t="str">
        <f t="shared" si="1"/>
        <v>en</v>
      </c>
    </row>
    <row r="8037" hidden="1">
      <c r="A8037" s="4" t="s">
        <v>26854</v>
      </c>
      <c r="B8037" s="14" t="str">
        <f>VLOOKUP(A8037,Sample!A:B,2,0)</f>
        <v>Originally Posted by Joei
  So it's 930 AM where I live (outside of Cleveland) and the Best Buy I went to had no one waiting in line.
 Cause they handed out all their tickets hours ago.</v>
      </c>
      <c r="C8037" s="14" t="str">
        <f>VLOOKUP(A8037,Sample!A:C,3,0)</f>
        <v>Long Form</v>
      </c>
      <c r="D8037" s="14" t="str">
        <f>VLOOKUP(A8037,Sample!A:E,5,0)</f>
        <v>NEUTRAL</v>
      </c>
      <c r="E8037" t="str">
        <f t="shared" si="1"/>
        <v>en</v>
      </c>
    </row>
    <row r="8038" hidden="1">
      <c r="A8038" s="4" t="s">
        <v>26856</v>
      </c>
      <c r="B8038" s="14" t="str">
        <f>VLOOKUP(A8038,Sample!A:B,2,0)</f>
        <v>MONEY,HONEY,BONEY,BONES,STONE,SCONE,SCORE,STORE,SHORE,SHORT,TORTS,TARTS,PARTS,CARTS,FARTS,RATES,SKATE,STATE,START,STARK,SPARK,MARKS,SHARK,RACKS,CRACK,CRICK,CROCK,FROCK,ROCKS,SOCKS,STOCK,SPOCK,SPOOK,HOOPS,COOPS,SLOOP,POOLS,SPOOL,LOOPS,SLOPE,SLEEP,STEEP,STEPS,STOPS,STOOP,SCOOP,SHOOP,HOPES,DOPES,SPEED,DEERS,SEERS,BEERS,BEETS,BEATS,SABER,BASER,REBAR,BARGE,BAGEL,GALES,TALES,BALES,BLAST,SLABS,GLASS,CLASS,SLACK,SLICK,SKILL,SPILL,SPLIT,SPLAT,PLATE,LATTE,LATER,SLATE,PLATS,STALL,PALLS,SPALL,PEALS,SEALS,DEALS,TEALS,TEARS,STEER,REEKS,RAKES,BAKER,RAKER,FAKER,TAKER,MAKER,LAKER,SLAKE,SHAKE,HACKS,SHACK,SMACK,SNACK,SNAKE,STEAK,STEAM,TEAMS,STALE,KALES,HALES,HAILS,SLASH,FLASH,CLASH,SHALE,SALES,SALSA,SLATS,STATS,CASTS,STACK,STAKE,CAKES,CASES,GASES,BASES,BASIS,OASIS,SISAL,LYSIS,LYSES,STYLE,TILES,TILED,TIMED,TIMES,TIMER,TAMER,TAMED,FAMED,FAKED,BAKED,RAKED,CARED,SCARE,SCARS,STARS,TARPS,CARPS,HARPS,SHARP,PARKS,STRAP,SCRAP,CRAGS,RAGES,CAGES,SAGES,SAFES,SAFER,SANER,RAINS,PAINS,GAINS,STAIN,STEIN,INTER,NITRO,NITRE,LITRE,TIRES,TIRED,FRIED,FIRED,WIRED,CRIED,RICED,RICHE,CHIEF,THIEF,THINE,THINS,TINTS,STINT,STINK,SLINK,LINKS,KINKS,SINKS,PINKS,KINDS,RINDS,BINDS,SNIDE,SNIPE,STIPE,SPATE,SPACE,SPICE,SPINE,PINTS,PANTS,PUNTS,RUNTS,BUNTS,STUNT,STRUT,TRUST,TRYST,STORY,TORUS,STORK,ROOKS,CROOK,CROAK,CLOAK,CLANK,PLANK,FLANK,FLACK,FLECK,FLICK,CLICK,CLACK,BLACK,BLOCK,CLOCK,LOCKS,LACKS,NACKS,NICKS,SKINS,SPINS,SNIPS,SNAPS,SPANS,PANSY,PANTY,PARTY,ARTSY,YURTS,YOURS,TOURS,SOURS,HOURS,ROUTS,POUTS,TOUTS,BOUTS,BOOTS,SHOOT,SHOTS,HOOTS,TOOTS,LOOTS,SCOOT,ROOTS,ROTES,RITES,KITES,SPITE,SPITS,SPATS,SPARS,SPARE,DARES,FARES,STARE,LARES,LAKES,LAKED,CAKED,NAKED,NAMED,GAMED,DAMES,TAMES,TOMES,SOMES,MOSES,HOSES,ROSES,POSES,NOSES,LOSES,LOSER,CLOSE,SOCLE,LOCKE,DOLCE,CHOLE,HOLES,HOLED,DOLED,DOLES,SOLID,SOLIS,POLIS,SILOS,LIONS,SOILS,ROILS,OILER,OILED,DOILY,DILLY,BILLY,SILLY,GILLY,FILLY,FILLS,PILLS,RILLS,LLSRI,KRILL,TRILL,TILER,RILED,RIFLE,FIELD,PILED,FILED,FILES,MILES,SMILE,MILLS,MILTS,MILKS,SKIMS,SILKS,KILTS,KILOS,COILS,SLICE,DICES,RICES,PRICE,TRICE,TRICK,TRIKE,TREKS,SKEET,SEEKS,KEEPS,KELPS,SHLEP,SHEEP,HEAPS,REAPS,PEARS,HARES,CARES,RACES,CRATE,CRAPE,PAPER,TAPER,PAVER,SAVER,SALVE,SOLVE,GLOVE,LOVED,LOVER,LIVER,DIVER,DIVES,DRIVE,DROVE,PROVE,PROBE,PRONE,DRONE,CRONE,CRANE,NEARS,FEARS,SHEAR,SHAPE,SHARE,HEART,HAREM,MARES,SMART,MARTS,DARTS,STAID,ADITS,AUDIT,DITAS,PITAS,PATHS,HASPS,WASPS,SWASH,SWISH,SHIVS,HIVES,GIVES,SIEVE,VICES,CHIVE,VOICE,VOILE,VIOLA,VILLA,ALIVE,LIVED,LIVID,DEVIL,EVILS,VALSE,FALSE,SALSE,LAPSE,SLAPS,CLASP,PLACE,CLAPS,CRAPS,WRAPS,SPRAY,PRAYS,SPLAY,SLAYS,PLAYS,CLAYS,FLAYS,FLATS,FALLS,SHALL,SHAWL,HOWLS,WHORL,WHIRL,WHILE,WHALE,WHEAL,WHEAT,HEATS,TEATS,TREAT,EATER,EATEN,ENTER,TREND,UNDER,NUDES,DUNES,RUNES,PRUNE,PREEN,PREEM,PEERS,PERKS,SPOKE,SPIKE,PIKES,SPEAK,PEAKS,SPAKE,SPANK,SPUNK,PUNKS,PUKES,PUCKS,TUCKS,TICKS,RICKS,PRICK,ICKER,PIKER,HIKER,BIKER,SKIER,DIKES,DIKED,BIKED,BIDED,DIODE,VIDEO,VOIDS,DOVES,COVES,MOVES,MOVER,ROVER,RAVER,CAVER,CAVED,SAVED,SAVES,SLAVE,LAVAS,AVAST,STAVE,TASER,TRACE,TRACK,RATCH,HATCH,MATCH,LATCH,TALCS,COLTS,BOLTS,DOLTS,LOTUS,SLOTS,SLITS,SLUTS,SLUSH,SHULS,HULLS,HAULS,CAULS,CAULK,CHALK,CALKS,TALKS,WALKS,WALLS,GALLS,SLAGS,SLUGS,GLUGS,LUGES,SURGE,URGED,URGES,PURGE,GRUES,RUDES,PRUDE,RUDER,RULER,RULES,LURES,LURED,CURED,CURES,CORES,CORED,BORED,BARED,FARED,TARED,DARED,DATED,FATED,SATED,HATED,HATER,RATER,DATER,AFTER,RAFTS,CRAFT,FRACK,FRANK,CRANK,CRINK,BRINK,BRINE,BRAIN,BRANS,BRAND,RANDY,YARDS,BARDS,CARDS,SHARD,CHARD,CHARS,CHART,TORCH,PORCH,PERCH,PARCH,LARCH,LURCH,CHURL,HURLS,WHURL,THURL,HURTS,SHIRT,WRIST,WRITE,TRITE,TRIPE,PIPET,PIPES,SWIPE,WIPES,WIRES,SIRES,SIDES,SLIDE,GLIDE,GRIDE,GRIND,RINGS,SINGS,PINGS,DINGS,DINGE,SINGE,BINGE,BINGO,GROIN,INTRO,IRONS,JOINS,LOINS,COINS,NOISE,NOTES,TONES,CONES,SCENE,SHEEN,SHINE,WHINE,WINES,PINES,TINES,VINES,LINES,LINED,LINER,DINER,NERDS,WRENS,RENDS,SENDS,DENTS,VENTS,STENT,SPENT,TEMPS,MEATS,MEALS,HEALS,STEAL,METAL,SETAL,PETAL,PENAL,PEDAL,LATED,LACED,LACES,PACES,PACKS,JACKS,SACKS,SUCKS,MUCKS,BUCKS,SHUCK,STUCK,STICK,TACKS,TACHS,CASTE,FEAST,BEAST,BEAKS,LEAKS,KEELS,PEELS,LEAPS,PLEAS,FLEAS,LEAFS,FEELS,SLEET,LEEKS,PEEKS,GEEKS,GREEK,CREEK,CREEL,CREED,REEDS,READS,LEADS,LAIDE,IDEAL,IDEAS,ASIDE,SIDER,CIDER,RIDER,PRIDE,BRIDE,TRIBE,TRIED,PETRI,PETRO,TROVE,ROVES,VOTES,VOLES,MOLES,MALES,MALTS,SPALT,SCALP,SCALD,CALLS,BALLS,BILLS,SHILL,HILTS,STILT,LILTS,TILTS,TWITS,TWIST,WISTS,WISPS,SPEWS,WESTS,STEWS,SWEAT,SWEAR,SEWER,SEWED,SOWED,SOWER,POWER,TOWER,COWER,COWED,ROWED,ROWER,BOWER,DOWER,DROWN,GROWN,BROWN,FROWN,FLOWN,BLOWN,CLOWN,CLONE,ALONE,ALONG,SALON,NOLOS,LOOSE,LOPES,COPES,COPER,CODER,ORDER,RODEO,ODORS,DOORS,ROADS,TOADS,DOTES,DATES,FATES,GATES,GRATE,GREAT,GREET,GREEN,ANGER,RANGE,MANGE,MANGO,TANGO,GOATS,MOATS,BOATS,COATS,BOAST,BLOAT,FLOAT,FLOUT,CLOUT,CLOUD,LOCUS,FOCUS,SCOUT,STOUT,LOUTS,STOOL,TOILS,FOILS,BOILS,BOLLS,TOLLS,TROLL,ROLLS,DOLLS,MOLDS,LORDS,LORES,BORES,BOARS,ROARS,SOARS,ROAST,ROOST,BOOST,BOOBS,BOOSE,BOOZE,OZONE,ZONES,ZONED,TONED,TUNED,TUNES,STUNS,STUDS,TURDS,TURKS,LURKS,SLURP,PURSE,CURSE,BURSE,BURST,BURSA,BURKA,BURMA,RUMBA,AMBER,EMBER,BERMS,SPERM,SPEAR,STEAR,STAIR,FAIRS,LIARS,LAIRS,RAILS,NAILS,SLAIN,PLAIN,PLANE,LANES,LEAST,YEAST,WASTE,WAIST,SWIFT,WIFES,WIVES,IVIES,VIBES,GIBES,BITES,BILES,SLIME,LIMES,LIMBS,CLIMB,BLIMP,LIMPS,LISPS,SHIPS,SHOPS,SPOTS,SLOPS,PLOPS,FLOPS,FLIPS,FLAPS,FLASK,FLAKS,FLAKE,FLUKE,FLUME,FLUES,CLUES,BLUES,LUTES,BUTES,BYTES,KYTES,LYTES,LITES,MITES,MITRE,LITER,LIFER,FIFER,FIVER,GIVER,VIERS,VIEWS,VEINS,SINES,SEINE,ESNES,SENTS,SCENT,TENTS,TENET,TRENT,RENTS,RANTS,STAND,WANTS,WANKS,WINKS,JINKS,FINKS,FINIS,FINES,FINED,DINED,DINES,MINES,MINER,PINER,INNER,RENIN,RENIG,REIGN,EIGER,TIGER,REGIS,SIEGE,GUISE,GUILE,GUILT,QUILT,QUOIT,QUITE,QUITS,SUITS,ISSUE,SUETS,SETUP,UPSET,SPUES,SPUDS,SPURS,SPURT,TURPS,PORTS,TRIPS,STRIP,PRINT,PAINT,TAINT,TAUNT,AUNTS,UNITS,TUNIC,TONIC,IONIC,SONIC,CONIC,CONCH,COUCH,COUGH,ROUGH,ROUGE,ROUTE,OUTER,OUTED,DOUBT,TUBED,LUBED,CUBED,CUBES,CUBER,CURBS,CARBS,BARBS,BARKS,LARKS,KARTS,KRAFT,FRATS,BRATS,RATHS,BATHS,LATHS,SHALT,HALTS,SALTS,SALUT,TUNAS,SAUNA,FAUNA,FAUNS,FAWNS,WAIFS,WAILS,WILLS,STILL,TILLS,SILLS,KILLS,SILKY,SULKY,SULKS,SKULL,BULLS,BELLS,BELTS,STEEL,STELE,TELLS,WELLS,WELTS,WILTS,SWILL,TWILL,TWIRL,SWIRL,LIRES,LIGER,REGAL,LASER,LASED,BASED,TASED,TASTE,TASTY,HASTY,STASH,HATES,PATES,PASTA,PASTE,ASTER,EASTS,MASTS,STAMP,STOMP,POEMS,POETS,POSTS,PASTS,FASTS,FACTS,SCATS,SCUTS,CRUTS,CRUDS,CRUDE,CURDS,DRUMS,DRAMS,DRAMA,TRAMA,MAARS,ROAMS,FOAMS,LOAMS,LOOMS,WOOLS,FOOLS,FOOTS,COOTS,COOKS,COOLS,SLOCK,FLOCK,FOLKS,YOLKS,YOKEL,BLOKE,CLOKE,COLLE,COLLY,DOLLY,LOLLY,LILLY,WILLY,NILLY,NELLY,BELLY,JELLY,JOLLY,BOLLY,BULLY,FULLY,GULLY,GALLY,SALLY,SULLY,DULLY,DALLY,RALLY,TALLY,WALLY,WELLY,SWELL,SWELT,MELTS,SMOLT,SMELT,SMELL,MALLS,MAULS,GAULS,LAUTS,TALUS,LUSTS,TUSKS,BUSTS,RUSTS,RUSTY,DUSTY,MUSTY,MISTY,MYSTS,STEMS,MISTS,FISTS,STIFF,STUFF,SCUFF,CUFFS,SCOFF,COFFS,COIFS,FOIST,HOIST,JOIST,MOIST,STOIC,TOXIC,TOXIN,NIXON,DIXON,DIJON,JOINT,POINT,POSIT,PROST,FROST,FIRST,STIRS,TIRLS,GIRLS,GRITS,RIOTS,TRIOS,TRIMS,SMIRK,SCRIM,RIMES,CRIME,GRIME,MERGE,SERGE,GREED,TREED,TREAD,DREAD,BREAD,BARES,PARES,RAPES,NAPES,PANES,PANEL,LAPEL,APPLE,LAPPS,PLANS,SNAIL,ALIAS,ATLAS,LASTS,SEATS,PEATS,PLEAT,PELTS,POLES,POLED,POOLE,PALEO,OPALS,PALOS,POLOS,SOLOS,BOLOS,BOLES,ROLES,SOLAR,POLAR,MOLAR,MORAL,BORAL,CORAL,COBRA,CAROB,BOCCA,COCOA,CACAO,OCALA,LOCAL,VOCAL,VALOR,ROYAL,LOYAL,LALLY,LAXLY,BALLY,ALLEY,YELLS,YELPS,SPELL,SPIEL,PULSE,PULPS,GULPS,GULFS,GUFFS,PUFFS,SNUFF,MUFFS,TUFFS,TUFTS,TIFTS,FLITS,FLIES,FLEES,FLESH,FLUSH,BLUSH,PLUSH,PLUSE,PLUME,PLUMS,PULLS,CULLS,GULLS,GLUTS,GLUBS,FLUBS,CLUBS,LUBES,TUBES,BEAUT,TABLE,LABEL,LADLE,DALES,SCALE,BASEL,BASAL,NASAL,SLOAN,LORAN,KORAN,CRONK,CROWN,TROWN,ROWEN,WOVEN,OVENS,SEVEN,EVENS,SEVER,REEVE,LEVEE,ELVES,EAVES,CAVES,RAVES,SHAVE,HAVES,HAZES,HAZED,LAZED,RAZED,GAZED,DAZES,MAZES,MAIZE,BAIZE,BRAZE,BLAZE,LAZES,AXLES,LASES,BLASE,BASIL,BASIC,CRABS,CRATS,TRAPS,STROP,ROPES,SORES,SMORE,MOREL,MOTEL,HOTEL,HOTLY,SLOTH,SOUTH,SHOUT,SHUNT,HUNTS,HAUNT,HAUTE,HEATH,EARTH,WRATH,RAITH,FAITH,FAITS,FIATS,STAFF,HAFTS,HEFTS,THEFT,HEFTY,LEFTY,FELTY,FLEET,FEETS,FETES,SHEET,CHEST,CREST,RESTS,BESTS,TESTS,STETS,TRESS,PRESS,SPREE,SCREE,SCREW,STREW,STRAW,WARTS,WORST,WORSE,HORSE,CORSE,CORPS,CROPS,PROPS,SPORT,SORTS,DROSS,DROPS,DRIPS,SPIRE,PYRES,YEARS,YEARN,EARNS,SNEER,SIREN,REINS,FIRES,MIRES,SMEAR,REAMS,ARMED,LAMED,MEDAL,LADEN,ALDER,ALTER,ALTAR,ASTAR,SITAR,STARY,SCARY,CARRY,PARRY,MARRY,HARRY,HARDY,TARDY,DIRTY,DIRTS,SIRED,SIDED,DICED,DICEY,RICEY,ICERS,CERTS,CERAS,CERES,TERES,RESET,ROSET,DOERS,BOERS,SOBER,TOBER,OVERT,COVER,VOTER,VOTED,NOTED,POTED,OPTED,TAPED,TAUPE,TAUBE,TUBAS,STUBS,GUSTS,DUSTS,DUETS,DUELS,SUEDE,SWEDE,WEEDS,STEED,DEBTS,DEBIT,EDITS,EXITS,TAXIS,TAXES,TAKES,SAKES,BAKES,BALKS,BANKS,RANKS,TANKS,THANK,THINK,HINKY,PINKY,PICKY,SPICY,PICTS,CITES,CUTES,COTES,COTED,DETOX,CODEX,OXIDE,BOXED,BONED,BONER,LONER,OWNER,LOWER,ROWEL,OWLET,TOWEL,BOWEL,BOWLS,BAWLS,SLAWS,CLAWS,CRAWS,CROWS,PROWS,PROWL,GROWL,WRONG,WRING,GRINS,GRAIN,DRAIN,RAINY,HAIRY,HAIRS,CHAIR,CHARR,REACH,CHEER,CHEEP,CHEAP,PEACH,ACHED,BEACH,CHEAT,CLEAT,CLAVE,VALVE,LAVES,VANES,SNAPE,SCAPE,EPICS,ASPIC,PICKS,PECKS,NECKS,DECKS,RECKS,WRECK,WRACK,CREAK,CREAT,CREAM,REALM,DREAM,MIRED,DIRED,DRIED,DRIER,DRYER,RAYED,RAYER,PAYER,SAYER,ARISE,PRISE,GRIPE,RIPEN,PRIME,PRIMS,SPRIG,SPRAG,GRASP,RASPS,PAIRS,PIERS,SPIES,PILES,BLIPS,SLIPS,SPOIL,POLLS,LOLLS,MOLLS,MOLTS,VOLTS,STOLE,TOLES,PLOTS,PILOT,PINOT,PINTO,PIANO,PLANO,PLANT,SLANT,SLANG,SLUNG,LUNGS,CLUNG,CLUNK,PLUNK,PLINK,PLONK,KNOLL,KNELL,ANKLE,ANGLE,ANGEL,LEGAL,LARGE,GLARE,GRAPE,GROPE,GROUP,CROUP,COUPS,SCOUP,POURS,PAROS,SAVOR,ASTOR,COAST,TOAST,ASCOT,SCROT,TROTS,FORTS,FORDS,CORDS,SWORD,WORTS,WORMS,STORM,TORSO,DORSO,SCROD,DORKS,FORKS,FORMS,FIRMS,FARMS,MARSH,HARSH,CRASH,TRASH,TSARS,KARST,SKIRT,SKORT,SNORT,KNOTS,KNOWS,NOWTS,NEWTS,SWEET,TWEET,WEETS,MEETS,ITEMS,TERMS,GERMS,GEARS,BEARS,SEARS,SARRE,BARRE,BERRY,MERRY,TERRY,TEARY,REACT,TRACT,ACTOR,ACORN,CORNY,SCORN,NARCS,SCANS,SCAMS,MASKS,MUSKS,DUSKS,HUSKS,BUSKS,BASKS,CASKS,TASKS,SKITS,SKIDS,SKIPS,PRISS,PRIST,GRIST,GRIPS,CRISP,SPRIT,PISTE,STILE,ISLES,ISLED,ISLET,LITAS,SAINT,FAINT,MAINT,MAINS,MAIMS,AMISS,MASSE,PASSE,ASSED,ASKED,DEADS,BEADS,STEAD,SHADE,SLADE,SPADE,STADE,DEATH,HEADS,MEADS,DEEMS,SEEMS,SEAMS,MASER,MATES,BATES,SATES,SITES,NITES,SKEIN,KINGS,WINGS,GINKS,RINKS,MINKS,MONKS,OINKS,IKONS,KIOSK,SICKO,SICKS,HICKS,HUCKS,SHOCK,HOOKS,HOCKS,POCKS,JOCKS,JOKES,POKES,POKER,JOKER,COKER,BROKE,BREAK,BRAKE,DRAKE,FRAKE,FACER,PACER,CAPER,APERS,APERT,APART,TRAMP,TROMP,TRUMP,RUMPS,SPURN,PURES,UREAS,TERAS,TERRA,TETRA,PETRA,PRATS,WARPS,SPART,SPRAT,TREAS,TREES,THREE,THREW,THROW,TROTH,OTHER,THERA,THERE,THEIR,HEIRS,HIRES,HIRED,RIDES,TIDES,HIDES,HIDER,THIRD,THIRA,MIRTH,FIRTH,FILTH,FILCH,PILCH,ZILCH,CHILL,CHILD,CHILI,LICHS,CLIPS,PLIES,PLIED,DIELS,SIDLE,IDLED,IDLER,LIERS,SLIER,SLEER,LEERS,REELS,REALS,PEARL,EARLS,SERAL,RENAL,SNARE,SNARL,LEARN,LEARY,LAYER,RELAY,BELAY,DELAY,DECAY,CADDY,DYADS,DADDY,PADDY,LADDY,YAULD,LAUDS,SALAD,LASSA,LASSO,BASSO,BRASS,CRASS,GRASS,GROSS,CROSS,CRISS,RISKS,RISKY,BRISK,BRISS,BLISS,BLESS,BLEST,BESOT,BESET,TEASE,CEASE,LEASE,LEAVE,VEALS,VIALS,TAILS,TRAIL,TRIAL,TRIAD,ATRIA,ARIAS,AREAS,AREPA,ARENA,ANEAR,AREAR,DREAR,EARED,PARED,DEARS,HEARS,REARS,WEARS,WAGES,PAGES,GAPER,RAPER,RECAP,PEARY,APERY,PEERY,LEERY,BEERY,REBEL,RUBLE,BLURS,BLURB,BLURT,LUTER,TRUER,TRUED,CRUET,TRUCE,CRUST,TRUSS,STRUM,MURRS,BURRS,BURPS,BURLS,CURLS,FURLS,SURFS,SUFIS,SITUS,TITUS,BITTS,BUTTS,RUTTS,MUTTS,MUTES,MUTER,MITER,TITER,UTTER,OTTER,TROPE,THROE,CHORE,WHORE,WORTH,NORTH,FORTH,FURTH,TRUTH,THRUM,HARUM,MURAL,RURAL,AURAL,AURAS,SURAS,SURRA,CURRS,RUCKS,TRUCK,TRUNK,KNURL,KNARL,KNAUR,KRAUT,KURTA,QUART,QUIRT,QUIRE,URINE,TRINE,REINE,TREEN,ENTRE,TWEEN,TEENS,WEENS,KEENS,SNEAK,KNEES,SNECK,SNICK,KNICK,KNACK,KNOCK,NOCKS,TOCKS,COCKS,COKES,HOKES,HOKEY,POKEY,JOKEY,YOKED,YOKES,SYKES,SIKES,LIKES,LIKED,HIKED,PIKED,PINED,INNED,WINED,DENIS,DENSA,MENSA,MANSE,SEMEN,MENSE,MEANS,MEANT,ANIME,MAINE,AMINE,ALINE,ALIEN,ALIGN,ALGIN,ALGIA,ALGAE,LAGOA,GALAS,TALAS,TAPAS,PAPAS,KAPPA,KAPAS,PARKA,ARAKS,ARABS,BRASH,ASHER,HASTE,BASTE,BASTA,RASTA,ASTIR,ASTRO,AFROS,FROSH,FRESH,SHIRE,SHIER,SHEER,SERES,ERIES,SIREE,DRIES,DIETS,TIDYS,STUDY,BUSTY,LUSTY,SALTY,MALTY,MALTA,TAMIL,MAILS,PAILS,VAILS,VALES,HALVE,HALVA,HALFA,HALMA,MALAN,LAMAS,LLAMA,SMALL,LAMES,MESAS,MELAS,SLAMS,CLAMS,CLAIM,CLAME,MACLE,CLEAN,LANCE,CLANG,CLAGS,FLAGS,FRAGS,BRAGS,BANGS,TANGS,FANGS,GANGS,GONGS,ONGES,SONGS,PONGS,SPOON,NOORS,SONAR,NARCO,CORNS,SORNS,SNORE,SPORE,PORES,PORKS,SPORK,CORKS,WORKS,SWORE,RESOW,MORES,MAROS,TAROS,ASTRA,SATYR,SETAR,TARES,WARES,RESAW,DAWES,WADES,WADER,DEWAR,WARED,DRAWL,TRAWL,CRAWL,BRAWL,BRAWN,DRAWN,DRAWS,WORDS,WORLD,WOLDS,WOULD,WOUND,HOUND,UDONS,SUDAN,NIDUS,SUNNI,SUNNY,FUNNY,RUNNY,BUNNY,GUNNY,PUNNY,PUNKY,JUNKY,JUNKS,SKUNK,STUNK,KNITS,STONK,SNOTS,SCOTS,TACOS,COSTA,COSTS,MOSTS,MOSSY,MOSEY,POSEY,POSTE,ESTOP,PESTO,PESTS,JESTS,FESTS,FEIST,HEIST,GEIST,GESTE,TESTE,TESTA,TESLA,ASSET,TASSE,SWATS,WATTS,STAWS,TAWSE,TREWS,SHREW,WREST,RESTE,ESTER,ETHER,THEME,THYME,MYTHS,MYTHY,THYMY,THYMI,SMITH,MITTS,SMITE,MOTES,MOKES,MIKES,MIKED,DIMES,DIMED,MEDIA,MEDIC,EDICT,CITED,MITED,SITED,SITER,TIERS,BIERS,BIRSE,RISEN,RISES,CRIES,PRIES,PERIS,PARIS,RAPID,VAPID,DIVAN,NAIVE,KNAVE,NAVEL,NAVAL,FLAVA,AVAIL,LABIA,BAILS,DIALS,ALLIS,HALLS,ALLES,SWALE,LYASE,EASEL,ERASE,SAREE,ARIES,RAISE,RISER,SIZER,SEIZE,SIZES,SIZED,SPIED,SPILE,SLIPE,SLYPE,ESPYS,PEPSY,LEPSY,PALES,CALES,CALVE,CRAVE,RAVED,GRAVE,GAVEL,EAGLE,GLEAM,MAGES,STAGE,STAGS,SCAGS,GASSY,PASSY,SPAYS,SASSY,SISSY,PISSY,PUSSY,HUSSY,HUSKY,CUSHY,TUSHY,PUSHY,LUSHY,LOUSY,SOULS,SOUSE,MOUSE,LOUSE,FUELS,FULLS,LULLS,DULLS,DELLS,SLEDS,SLUDS,LUDES,ELUDE,ETUDE,EXUDE,ENDUE,ENDED,ENDER,ELDER,OLDER,OLDEN,OLDIE,ELIDE,DELIS,LIVES,FIVES,FIXES,FIXER,FIBER,JIBER,BRIBE,BRIER,BRIEF,REIFY,GRIEF,REFIT,FRETS,FREYS,SERFS,SERIF,FRISK,FRISE,RIFTS,TIRSO,ROTIS,TROIS,TORSI,ROUST,STOUR,STURT,TURBS,BURBS,BURKS,SCRUB,RUBES,SUPER,UPPER,PUKER,PUKED,DUPED,DUPER,ROPED,ROPER,DOPER,DOZER,ZEROS,VERSO,SERVO,VERSE,TERSE,TERCE,CRETE,CREEP,CREPE,CREDE,BREED,EDGER,GORED,ROGUE,ROQUE,QUEER,PUREE,RUPEE,REPEL,PARLE,PARSE,ARSES,ASSES,SASSE,BASSE,BOSSE,SOLES,SLOSH,LOESS,SHOES,SHOWS,CHOWS,CHOPS,CHAPS,CHAPE,EPOCH,POACH,COACH,ROACH,ROCHE,OCHRE,CHORD,HOARD,BOARD,BEARD,BAIRD,RABID,ABIDE,BLADE,BALDY,BADLY,LEADY,BEADY,READY,REEDY,WEEDY,TWEED,TEWED,DWEEB,BEDEW,DEWED,WEDGE,LEDGE,HEDGE,HODGE,PODGE,DODGE,LODGE,LOGES,OGLES,OGLED,GLOBE,BOGLE,BODGE,BUDGE,FUDGE,FUEDS,FETUS,FUSES,FUSED,DOUSE,DOWSE,DOWNS,GOWNS,GLOWS,BLOWS,FLOWS,FLOSS,GLOSS,GLOBS,LOBES,SLOBS,SLOWS,PLOWS,SCOWL,JOWLS,COWLS,COWES,BOWSE,TOWSE,SOWSE,STOWS,SWOTS,SOOTS,TOOLS,TELOS,THOSE,HOSED,HOUSE,CHOSE,CHESS,CRESS,CRUSE,RUSES,USERS,USHER,SHRED,HEROD,HORDE,HERDS,SHERD,HEROS,HOSER,POSER,POSSE,POISE,DIOSE,ROSED,DOSED,NOSED,POSED,PESOS,COSES,COLES,COALS,GOALS,LOGOS,LAGOS,SLOGS,CLOGS,BLOGS,FLOGS,FROGS,ARGOS,ARGON,ARGOT,CARGO,FARGO,GOFER,ROLFE,FOLIE,LIFES,FIFES,FIDES,DEFIS,DEIFY,FIERY,FIERI,REIFS,FRIES,REEFS,FEEDS,SEEDS,DEEDS,CEDES,SEDGE,EDGES,GEESE,SEGUE,GLUES,SLUES,SLUMS,SLIMS,FILMS,FLAMS,FLAME,BLAME,MAPLE,AMBLE,LAMBS,BLABS,BLOBS,BLOTS,STOBS,STOTS,STOTT,TOTES,SETTS,NESTS,TENSE,SENSE,PENSE,PENCE,FENCE,NEICE,PIECE,PEACE,PACED,RACED,CASED,CAPES,TAPES,GAPES,GAMES,GAMEY,GAMER,LAMER,LEMUR,MERLE,PERLE,PROLE,PAROL,VAPOR,PARVO,FAVOR,FAROS,FARIS,FRIAR,FIARS,FERIA,FERAL,FETAL,FEATS,FAXES,SAXES,SEXES,SIXES,NIXES,SETIN,INSET,EXIST,SIXTE,SIXTY,SIXBY,PYXIS,SIPPY,NIPPY,NAPPY,HAPPY,PAPPY,APPLY,SAPPY,SOAPY,SOUPY,SOUPS,PIOUS,SIOUX,LOUIS,BOLUS,SLUBS,BULBS,BLUBS,LOBUS,BUSTO,BASTO,BASTS,STABS,BAITS,GAITS,GAILS,FAILS,ALIFS,ALIES,SALLE,MALLE,MAILE,EMAIL,MILER,EMIRS,MERIT,TRIME,RIMED,RAMIE,MIXER,MIXES,MIXED,NIXED,INDEX,INDIE,MINED,MENDS,BENDS,SPEND,PONDS,SOUND,ROUND,MOUND,POUND,LOUND,BOUND,BUNDT,BLUNT,BLUET,BRUTE,BRUIT,FRUIT,TURIN,URINS,TRINS,TRANS,TRAIN,TRAIT,IRATE,RATED,GATED,GAETA,AGATE,ABATE,ALATE,ALITE,TELIA,ELITE,LEETS,TELEX,TELES,DELES,CELES,CELEB,BELCH,LEECH,BEECH,CHEEK,CHECK,CHICK,CHICS,CHITS,SHITS,SHIMS,SHAMS,SHAWS,WASHY,WISHY,FISHY,DISHY,DASHY,DASHI,DAISY,SAUDI,ADIOS,RADIO,ADORE,OARED,ARDOR,DORRS,SAROD,DORSA,DORSI,SIDON,NODES,BODES,BODED,CODED,COEDS,DECOS,COASE,COPSE,POPES,MOPES,MOPER,OPERA,PAREU,PARTE,PRATE,PATER,APTER,PAGER,PAGED,GAPED,RAPED,CAPED,CARPE,ACRES,CREDS,DREGS,DIRGE,RIDGE,GRIDS,GIRDS,BIRDS,BRADS,RAIDS,SARIS,SARIN,RANIS,ANTIS,SATIN,SATAN,ANTAS,SANTA,ANSAE,APNEA,PAEAN,PANAY,PANGA,PANGS,SPANG,STANG,STING,THING,NIGHT,TIGHT,FIGHT,RIGHT,LIGHT,MIGHT,SIGHT,THUGS,SHUTS,SMUTS,STUMS,MUTSU,MATSU,SUMAC,MUCUS,SCRUM,CRUMB,CRUMP,CRIMP,CRAMP,PRAMS,PALMS,PSALM,SPASM,PLASM,LAMPS,CALMS,CALFS,HALFS,SHELF,SHELL,HELLS,HELLO,JELLO,CELLO,CELLS,ELLIS,LISLE,LOSEL,SLOES,OLEOS,OREOS,TORSE,NORSE,SENOR,ROSIN,NOSER,RESIN,MISER,SEMIS,EMITS,METIS,STIME,MIMES,MEMES,WEEMS,WEEPS,JEEPS,JEERS,FEERS,FORES,GORES,OGRES,GORSE,GOWER,GROWS,TROWS,BROWS,BREWS,CREWS,CREWE,EWERS,SAWER,AWARE,AWARD,DWARF,WARDS,WARMS,SMARM,SWARM,HARMS,CHARM,MARCH,ARCHE,CHARE,HORAE,RHEAS,AIRES,SERAI,SAKER,ESKER,REAKS,TEAKS,KEETS,TYKES,DYKES,DYTES,YATES,CATES,SETAN,ETNAS,TEXAS,EXTRA,OXTER,REDOX,REDOS,DOSES,DOMES,OMNES,GNOME,NOMES,COMES,NOCES,RECON,CONED,CODEN,LODEN,LODES,LOVES,SLOVE,VOLVE,HOVEL,VELOS,LOWES,CLOWS,CLOPS,CAPOS,CAPON,CARPO,CARPY,CAPPY,GAPPY,YAPPY,ZAPPY,ZIPPY,HIPPY,DIPPY,PIPEY,PIPED,PRIED,PADRE,DRAPE,PARDS,LARDS,LANDS,LENDS,FENDS,FIEND,DIENE,DIANE,NIDES,IDLES,DEILS,LEWIS,LEWES,WHEEL,WEELS,SWEEP,SWEPT,SEPTS,SECTS,SISTE,SHITE,HISTS,GISTS,CISTS,CYSTS,STYES,STAYS,SYSTS,STOSS,HOSTS,GHOST,GOTHS,MOTHS,MONTH,MONTE,MONET,NOMEN,OMENS,MENTO,TOTEM,TEMPO,PENTO,PENTA,PENDA,PANDA,BANDA,BANDY,DANDY,SANDY,SANDS,BANDS,BANTS,BHATS,CHATS,GHATS,STAGY,STOGY,SOGGY,FOGGY,LOGGY,LEGGY,PEGGY,YEGGS,GREYS,GRAYS,BRAYS,ABYSS,SCABS,SCADS,SCUDS,DUCKS,DUKES,DUDES,TUDES,TRUES,SUCRE,LUCRE,CRUEL,ULCER,CLEAR,CALPE,CULPA,CUPPA,PUPAS,PUMPS,LUMPS,MUMPS,SPUME,FUMES,FEMUR,FUMER,FUMED,FEUDS,FADES,CADES,CADRE,HADRE,MADRE,DERMA,DIRAM,MAIDS,LAIDS,SALIS,SAILS,ASSAI,MASSA,ASSAD,BASSA,CASAS,CAVAS,CAVAN,CAJAN,CAJUN,JUANA,GUANA,GUANO,GUANS,TUANS,SNOUT,TONUS,BONUS,NODUS,MODUS,DUMBS,DUMPS,SUMPS,SPUNS,PASSU,PASES,VASES,VISES,VIPES,VIPER,VAPER,VATER,AVERT,VERTS,TRAVE,BRAVE,BRAVO,BROAD,BRAID,ABRIS,RIBES,BRIES,JIBES,JEBUS,JESUS,SEUSS,RUSSE,REUSE,SUERS,RISUS,SIRIS,SIROS,SORUS,SOROS,POROS,ROTOS,TOROS,SORGO,GOOSE,HOOSE,MOOSE,MOSSO,STOMO,OMITS,VOMIT,TIMOR,REMIT,DIMER,DIPER,WIPER,WEIRS,WEIRD,WRIED,IRRED,IRKED,DIRKS,DARKS,NARKS,SNARK,HARKS,SARKS,SARDS,FARDS,DRAFT,GRAFT,GRAFF,GRUFF,RUFFS,RAFFS,SNARF,SCARF,FARCE,FORCE,FORGE,GORGE,GEORG,GREGO,GRECO,GECKO,DECKO,DECOR,CORDE,CORTE,COURT,TORCS,CROCS,ORCAS,SCOUR,CURIO,CURIA,URIAS,URIAL,FRAIL,GRAIL,BRAIL,LIBRA,LIBRE,LIBER,LIBEL,BELIE,BEZEL,BLEEP,BEEPS,PEEPS,SEEPS,VEEPS,DEEPS,SPEEL,SPEAL,PEANS,PAEON,PATON,BATON,BACON,BANCO,COHAN,ANCHO,COHEN,NACHO,MACHO,MOCHA,CHOMP,CHIMP,CHIPS,CHINS,SHINS,SHUNS,SNUBS,BURNS,TURNS,STERN,TERNS,HERNS,FERNS,NERFS,NARES,NARDS,DARNS,YARNS,RANDS,ANDES,SEDAN,DANCE,DANAE,DIANA,LIANA,ANNAL,ANALS,BANAL,CANAL,CLANS,GLANS,GLAND,GLADE,CLADE,DECAL,FECAL,CAFFE,GAFFE,FRAGE,AGERS,AGGER,GRAZE,CRAZE,CZARS,CARLS,MARLS,ARLES,RALES,WALES,WEALS,SLEWS,CLESS,GLESS,GUESS,GUEST,QUEST,QUIET,ETUIS,SUITE,SUITA,TUTSI,TUNIS,UNITE,UNTIE,UNTIL,UNLIT,UNFIT,FUTON,OFTEN,FONTS,PONTS,SPOUT,POTUS,STOUP,LOUPS,LOUPE,LOUIE,LOUEY,YODEL,ODYLE,LORDY,DROOL,DROLL,DRILL,FRILL,GRILL,BRILL,PRILL,PLIER,PERIL,PIRES,SPEIR,PIEDS,SAPID,SEPIA,PENIS,SINOP,PIONS,PRION,OPSIN,EOSIN,SONES,ONNES,NEONS,PEONS,PEONY,PINEY,PINNE,PENNE,NEEPS,NEUSE,NURSE,ENURE,ERNES,ARENE,RANEE,RANKE,KNARS,KNAPS,SPAWN,SPEAN,ASPEN,NEPAL,NEAPS,ANISE,SNEAP,BEANS,SNEAD,DANES,DEANS,WEANS,SEWAN,DEWAN,DIWAN,WINDY,WYNDS,WANDS,DAWNS,SAWED,WAVES,WAVED,PAVED,PIAVE,PAVES,VARES,AVERS,VERBS,SERBS,KERBS,BERKS,WERKS,SKEWS,SKIES,SKIED,KIKES,BIKES,BIKIE,INKIE,INKED,DRINK,DRANK,DRUNK,KRUNG,RUNGS,STUNG,TUNGS,TONGS,GENTS,BENTS,LENTS,NATES,KATES,SANTE,GNATS,GANTS,GRANT,GRUNT,GROUT,TROUT,TROUP,ROUPS,PROSE,PROSS,PROMS,RAMOS,SAMOA,SAMOS,SAMBO,MAMBO,AMBOS,BOSOM,BOSON,BISON,SNOBS,NOBIS,SNIBS,BOSSI,MISOS,MISSY,MUSSY,GUSSY,FUSSY,BUSSY,BOSSY,BESSY,MESSY,MYSEL,SELMA,AMYLS,MALIS,SALMI,SALIC,LAICS,LASIK,KAILS,AILES,AISLE,PAISE,PAUSE,CAUSE,SAUCE,MACES,ACMES,CAMES,CAMEL,OLMEC,MELOS,MELON,MENLO,LUMEN,LEMON,LIMON,MINOT,MINOS,MINOR,RHINO,HONOR,HONDO,HONDA,ODAHS,OPAHS,SHOAL,SHOLE,SHEOL,HELPS,HEMPS,KEMPS,KEMPT,TEMPT,PETTY,GETTY,JETTY,JUTTY,NUTTY,PUTTY,RUTTY,RATTY,BATTY,PATTY,CATTY,NATTY,TATTY,TITTY,BITTY,BUTTY,CUTTY,CUTEY,CHUTE,COUTE,CUTIE,TWICE,WITES,WHITE,TITHE,LITHE,LATHE,HAETS,OATES,TAELS,ELBAS,SABLE,ABLED,BLEED,LEEDS,SLEEK,SEELS,HEELS,HEEDS,HADES,DADES,DIADS,ABIDS,ACIDS,ACRID,ARCED,ARSED,RASED,DRESS,DRUSE,DRUGS,SURDS,KURDS,RUSKS,CUSKS,CUSPS,PUSES,MUSES,BUSES,ABUSE,BUSTA,AUTOS,TAUTO,TAUTS,SAULT,TULSA,ULTRA,LATUS,LACUS,SAULS,AULUS,USUAL,LUAUS,SULUS,SOLUS,SALUS,ALTUS,SALTA,STALK,ALTOS,LOTAS,PATOS,TOLAS,COLAS,BOLAS,GOLAS,GAOLS,GAELS,EGADS,BADGE,MADGE,ADAGE,AGEAN,AGAPE,PEAGE,PAIGE,PAGET,PHAGE,GRAPH,GRAMP,RAMPS,GRAMS,RAMUS,AMUSE,MESTA,ATOMS,STOMA,COMAS,COMMA,MOMMA,SOMMA,IMAMS,MAMAS,SAMBA,MAMBA,MAMMA,MAMMY,HAMMY,TAMMY,SAMMY,SEAMY,SALEM,AMOLE,AMORE,MORAS,MORAE,MARTE,CARTE,MACER,NACRE,CABER,BRACE,CABLE,COBLE,NOBLE,NOBEL,BLOND,BLAND,BLIND,BLEND,BENDY,BUNDY,BUDDY,BUDDA,DUBAI,DUBOI,AUDIO,GUIDO,GUIDE,GUILD,LUCID,CLUED,DULCE,DULSE,DUPES,DIPUS,PRIUS,ARIUS,RIALS,ARIEL,ARLEN,GNARL,GNARS,GNAWS,SWANS,SWAIN,SPAIN,PANIC,MANIC,MANIA,MANNA,HANNA,HANNO,NANNO,NONNY,ANNOY,MAYON,MAYAN,MANGY,TANGY,ANTSY,TANSY,SCANT,CANST,STANK,CANTS,CAINS,CAIRN,IRIAN,NAIRA,ARIAN,BRIAN,URBAN,ARGUN,GROAN,ROANS,LOANS,LOONS,GOONS,HOONS,COONS,BOONS,BORON,BARON,BOURN,TOURN,THORN,SHORN,HORNS,HORNY,IRONY,CRONY,ROCKY,ROOKY,KOOKY,LOOKY,LOOKS,BOOKS,KNOBS,NOOKS,SNOOK,SHOOK,ZOOKS,KOOKS,GOOKS,GOOLS,GOOFS,SPOOF,FOODS,GOODS,POGOS,TOPOS,TROOP,PROTO,ROTOR,ROTON,NORTE,TORTE,ORATE,RATHE,WATER,BATER,CATER,TATER,TRADE,ADDER,ADDLE,ADELE,EVADE,DEAVE,REAVE,HEAVE,WEAVE,EAVED,VANED,WANED,WAXED,LAXED,FAXED,AXLED,RELAX,EXALT,LATEX,LATES,BLEAT,ATLES,LEASH,ASHES,ACHES,SACHS,CHASE,PHASE,SHAME,CHAME,CHIME,CHYME,HYMEN,MEANY,ENEMY,ENEMA,MARNE,MARIN,ROMAN,MOANS,NAMES,MANES,MAVEN,HAVEN,ASHEN,SHENT,TENDS,DENTE,DETER,METRE,PETER,PETES,THESE,THESS,STENS,STANS,SNITS,SNITZ,ZINGS,TINGS,SIGNS,SNUGS,SNAGS,SHAGS,GASPS,GASPY,PALSY,PALEY,PAYED,PALED,LOPED,LOPER,PLYER,PREYS,PYROS,TYROS,TYRES,BYRES,BUYER,BOYER,ROBES,OBIES,OBITS,SABOT,ABBOT,BOTHA,BOOTH,TOOTH,SOOTH,MOOTS,OSTEO,STOPE,STOKE,TOKEN,TONNE,BONNE,BORNE,TORNE,FRONT,TRONS,SWORN,PORNS,SNOOP,POOPS,GOOPS,WOOPS,SWOOP,SWOPE,SCOPE,POCAS,PASCO,PASCH,PSYCH,CHOYS,CLOYS,CLOTS,CLOTH,LOATH,GLOAT,GLOUT,GHOUL,LOUGH,LAUGH,HUGLI,BLIGH,BILGE,LIEGE,BEIGE,GREBE,BERGS,GARBS,ARBAS,ALBAS,BALSA,BALMS,GLAMS,GLOMS,GLOPS,PLUGS,PULOG,PLUTO,TULIP,PUPIL,LIPPI,PIPAL,PAPAL,PLAYA,PALEA,DALEA,DALEY,LACEY,GLACE,GRACE,RACHE,RANCH,HANCH,CHANTCHITA</v>
      </c>
      <c r="C8038" s="14" t="str">
        <f>VLOOKUP(A8038,Sample!A:C,3,0)</f>
        <v>Long Form</v>
      </c>
      <c r="D8038" s="14" t="str">
        <f>VLOOKUP(A8038,Sample!A:E,5,0)</f>
        <v>NEUTRAL</v>
      </c>
      <c r="E8038" t="str">
        <f t="shared" si="1"/>
        <v>en</v>
      </c>
    </row>
    <row r="8039" hidden="1">
      <c r="A8039" s="4" t="s">
        <v>26859</v>
      </c>
      <c r="B8039" s="14" t="str">
        <f>VLOOKUP(A8039,Sample!A:B,2,0)</f>
        <v>Are these better then the Samsung Gear VR?</v>
      </c>
      <c r="C8039" s="14" t="str">
        <f>VLOOKUP(A8039,Sample!A:C,3,0)</f>
        <v>Long Form</v>
      </c>
      <c r="D8039" s="14" t="str">
        <f>VLOOKUP(A8039,Sample!A:E,5,0)</f>
        <v>NEUTRAL</v>
      </c>
      <c r="E8039" t="str">
        <f t="shared" si="1"/>
        <v>en</v>
      </c>
    </row>
    <row r="8040" hidden="1">
      <c r="A8040" s="4" t="s">
        <v>26862</v>
      </c>
      <c r="B8040" s="14" t="str">
        <f>VLOOKUP(A8040,Sample!A:B,2,0)</f>
        <v>On Friday, September 22, 2017 at 9:09:33 PM UTC-4, Amy Joyce wrote:
 &gt; On Friday, September 22, 2017 at 9:14:31 AM UTC-5, Anthony Marsh wrote:
 &gt; &gt; On 9/20/2017 6:24 PM, Jack Nessan wrote:
 &gt; &gt; &gt; On Monday, September 18, 2017 at 12:36:32 PM UTC-6, David Von Pein wrote:
 &gt; &gt; &gt;&gt; JACK NESSAN SAID:
 &gt; &gt; &gt;&gt;
 &gt; &gt; &gt;&gt; Interesting that you are absolutely sure there was three shots. Twenty two
 &gt; &gt; &gt;&gt; men on two different Panels charged with investigating the assassination
 &gt; &gt; &gt;&gt; were never certain that three shots had been fired.
 &gt; &gt; &gt;&gt;
 &gt; &gt; &gt;&gt;
 &gt; &gt; &gt;&gt; DAVID VON PEIN SAID:
 &gt; &gt; &gt;&gt;
 &gt; &gt; &gt;&gt; There's very little doubt, in my opinion, that three (and only three)
 &gt; &gt; &gt;&gt; shots were fired---and they all came from the sixth floor of the
 &gt; &gt; &gt;&gt; Depository. If some people have doubts as to the precise number of shots
 &gt; &gt; &gt;&gt; fired in Dealey Plaza, that's fine. People are free to *doubt* things all
 &gt; &gt; &gt;&gt; they want (and they do). But, IMO, the two facts shown below (when put
 &gt; &gt; &gt;&gt; together) pretty much seal the deal when it comes to the question of "How
 &gt; &gt; &gt;&gt; Many Shots Were Fired?"....
 &gt; &gt; &gt;&gt;
 &gt; &gt; &gt;&gt; 1.) More than 75% of the earwitnesses said they heard exactly THREE shots
 &gt; &gt; &gt;&gt; fired. No more. No less. (And according to John McAdams' 2013
 &gt; &gt; &gt;&gt; re-evaluation of the witness statistics, the number of "3 Shots" witnesses
 &gt; &gt; &gt;&gt; is even higher---81%.)
 &gt; &gt; &gt;&gt;
 &gt; &gt; &gt;&gt; http://mcadams.posc.mu.edu/shots.htm
 &gt; &gt; &gt;&gt;
 &gt; &gt; &gt;&gt; and:
 &gt; &gt; &gt;&gt;
 &gt; &gt; &gt;&gt; 2.) THREE spent bullet shells were found under the sixth-floor window.
 &gt; &gt; &gt;&gt;
 &gt; &gt; &gt;&gt; Yes, we should always be wary of "witness testimony". But when you get
 &gt; &gt; &gt;&gt; THAT many people saying "Three Shots" (more than 100 witnesses were used
 &gt; &gt; &gt;&gt; to comprise McAdams' pie charts), it makes it much easier to accept what
 &gt; &gt; &gt;&gt; they said as the probable truth (and much more likely).
 &gt; &gt; &gt;&gt;
 &gt; &gt; &gt;&gt; If we had only two or three witnesses who said "3 shots", it would be much
 &gt; &gt; &gt;&gt; easier to dismiss them all as possibly not getting the *exact* number
 &gt; &gt; &gt;&gt; correct. But 100+ witnesses? Are you going to dismiss 100-plus people who
 &gt; &gt; &gt;&gt; all said exactly the same thing regarding the number of shots? That
 &gt; &gt; &gt;&gt; doesn't seem like a very logical thing to do....does it?
 &gt; &gt; &gt;&gt;
 &gt; &gt; &gt;&gt; More....
 &gt; &gt; &gt;&gt; http://jfk-archives.blogspot.com/2010/09/dealey-plaza-earwitnesses.html
 &gt; &gt; &gt; 
 &gt; &gt; &gt; "The physical and other evidence examined by the Commission compels the
 &gt; &gt; &gt; conclusion that at least two shots were fired." Warren Commission Report,
 &gt; &gt; &gt; page 110.
 &gt; &gt; &gt; 
 &gt; &gt; &gt; 
 &gt; &gt; &gt; “The eyewitness testimony may be subconsciously colored by the
 &gt; &gt; &gt; extensive publicity given the conclusion that three shots were fired."
 &gt; &gt; &gt; Warren Commission Report, pages 110-111.
 &gt; &gt; &gt; 
 &gt; &gt; &gt; 
 &gt; &gt; &gt; “The committee believed that the witnesses memories and testimony
 &gt; &gt; &gt; on the number, direction, and timing of the shots may have been
 &gt; &gt; &gt; substantially influenced by the intervening publicity concerning the
 &gt; &gt; &gt; events of November 22, 1963." HSCA Final Report, page 87.
 &gt; &gt; &gt; 
 &gt; &gt; &gt; Within 18 minutes of the shooting, the first report to J. Edgar Hoover was
 &gt; &gt; &gt; that two shots had been fired. Hoover's written memo stated that at 12:48
 &gt; &gt; &gt; p.m. Dallas time, he was notified that, "One witness said a Negro man
 &gt; &gt; &gt; leaned out a window and made two shots." Half an hour later, Hoover
 &gt; &gt; &gt; clarified that it was unknown whether the gunman was white or Negro.
 &gt; &gt; &gt; 
 &gt; &gt; &gt; To make a blanket statement that the majority of the witnesses heard three
 &gt; &gt; &gt; shots is taking a very narrow view of the issue and ignores the
 &gt; &gt; &gt; explanation of two different panels as to why they believed there were
 &gt; &gt; &gt; fewer shots than what was reported by many witnesses. A breakdown of
 &gt; &gt; &gt; witness testimony that does not include their initial statements, that the
 &gt; &gt; &gt; second shot was the head shot, that the second and "third" shots were so
 &gt; &gt; &gt; close together that they sounded as one, and that does not separate the
 &gt; &gt; &gt; eyewitnesses from the earwitnesses, is a narrow and unproductive look at
 &gt; &gt; &gt; the witnesses and how their statements evolved after hearing the constant
 &gt; &gt; &gt; press reports of three shots. The only dismissing that appears to be
 &gt; &gt; &gt; taking place here is the large number of eyewitnesses who initially
 &gt; &gt; &gt; reported two shots, then changed to three; the sequence of the wounds; and
 &gt; &gt; &gt; the shot timing inconsistent with the 2.3 seconds the FBI determined was
 &gt; &gt; &gt; necessary to cycle the carcano.
 &gt; &gt; &gt; 
 &gt; &gt; &gt; To blindly claim that three shots were fired is to completely dismiss the
 &gt; &gt; &gt; statements of some of eyewitnesses like Jackie, Nellie, JBC, Clint Hill,
 &gt; &gt; &gt; Paul Landis, Bill Newman, Brehm, Hargis, Chaney, the Chisms, Jean Newman,
 &gt; &gt; &gt; Sitzman, Zapruder, Brennan, Bonnie Ray Williams, Jarman, Marilyn Willis,
 &gt; &gt; &gt; Greer, and Altgens. The people closest to JFK or to the sniper's nest made
 &gt; &gt; &gt; initial statements contradicting the conclusion that three shots were
 &gt; &gt; &gt; fired.
 &gt; &gt; &gt; 
 &gt; &gt; &gt; The only logical choice available is two shots given, a large majority of
 &gt; &gt; &gt; eyewitnesses stated that there were two shots, and only a bullet and
 &gt; &gt; &gt; bullet fragments from two bullets were ever recovered. A number of
 &gt; &gt; &gt; eyewitnesses told media interviewers that they did not know about a third
 &gt; &gt; &gt; shot, but the media persisted in reporting that three shots had been
 &gt; &gt; &gt; fired. Logic also dictates that the six differences between CE543 and the
 &gt; &gt; &gt; other shells, CE544, CE545, and CE141, and the thirty test shells fired by
 &gt; &gt; &gt; the FBI and referenced by Josiah Thompson, require an explanation.
 &gt; &gt; &gt; 
 &gt; &gt; &gt; 
 &gt; &gt; &gt; A final logic issue is, how could LHO fire two extremely accurate shots
 &gt; &gt; &gt; and yet completely miss everyone and everything with a third shot, when
 &gt; &gt; &gt; all of them were fired within seconds of each other? And why was no third
 &gt; &gt; &gt; bullet ever found? How could so many eyewitnesses clearly hear two shots,
 &gt; &gt; &gt; yet fail to hear a third one? The sound of the rifle shots was described
 &gt; &gt; &gt; as very loud in the HSCA Acoustical Analysis Report, so how could a shot
 &gt; &gt; &gt; fail to even register with so many eyewitnesses?
 &gt; &gt; &gt; 
 &gt; &gt; 
 &gt; &gt; The WC defenders say that you are not allowed to ask such an obvious 
 &gt; &gt; question like that here. You must just accept whatever lies the WC put 
 &gt; &gt; out. Maybe you never saw what their report was going to look like before 
 &gt; &gt; Specter dreamed up the SBT. Three shots, three hits.
 &gt; &gt; 
 &gt; &gt; 
 &gt; &gt; MEMORANDUM April 27, 1964
 &gt; &gt; TO: J. Lee Rankin
 &gt; &gt; FROM: Norman Redlich
 &gt; &gt; 
 &gt; &gt; 
 &gt; &gt; The purpose of this memorandum is to explain the reasons why 
 &gt; &gt; certain members of the staff feel that it is important to take certain 
 &gt; &gt; on-site photographs in connection with the location of the approximate 
 &gt; &gt; points at which the three bullets struck the occupants of the 
 &gt; &gt; Presidential limousine.
 &gt; &gt; Our report presumably will state that the President was hit 
 &gt; &gt; by the first bullet, Governor Connally by the second, and the President 
 &gt; &gt; by the third and fatal bullet. The report will also conclude that the 
 &gt; &gt; bullets were fired by one person located in the sixth floor southeast 
 &gt; &gt; corner window of the TSBD building.
 &gt; &gt; As our investigation now stands, however, we have not shown 
 &gt; &gt; that these events could possibly have occurred in the manner suggested 
 &gt; &gt; above. All we have is a reasonable hypothesis which appears to be 
 &gt; &gt; supported by the medical testimony but which has not been checked out 
 &gt; &gt; against the physical facts at the scene of the assassination.
 &gt; &gt; Our examination of the Zapruder films shows that the fatal 
 &gt; &gt; third shot struck the President at a point which we can locate with 
 &gt; &gt; reasonable accuracy on the ground. We can do this because we know the 
 &gt; &gt; exact frame (no. 313) in the film at which the third shot hit the 
 &gt; &gt; President and we know the location of the photographer. By lining up 
 &gt; &gt; fixed objects in the movie fram [sic] where this shot occurs we feel 
 &gt; &gt; that we have determined the approximate location of this shot. This can 
 &gt; &gt; be verified by a photo of the same spot from the point were Zapruder was 
 &gt; &gt; standing.
 &gt; &gt; We have the testimony of Governor and Mrs. Connally that the 
 &gt; &gt; Governor was hit with the second bullet at a point which we probably 
 &gt; &gt; cannot fix with precision. We feel we have established, however, with 
 &gt; &gt; the help of medical testimony, that the shot which hit the Governor did 
 &gt; &gt; not come after frame 240 on the Zapruder film. The Governor feels that 
 &gt; &gt; it came around 230 which is certainly consistent with our observations 
 &gt; &gt; of the film and with the doctor's testimony. Since the President was 
 &gt; &gt; shot at frame 313, this would leave a time of at least 4 seconds between 
 &gt; &gt; two shots, certainly ample for even an inexperienced marksman.
 &gt; &gt; Prior to our last viewing of the films with Governor Connally 
 &gt; &gt; we had assumed that the President was hit while he was concealed behind 
 &gt; &gt; the sign which occurs between frames 215 to 225. We have expert 
 &gt; &gt; testimony to the effect that a skilled marksman would require a minimum 
 &gt; &gt; of time of 2 1/4 seconds between shots with this rifle. Since the camera 
 &gt; &gt; operates at 18 1/3 frames per second, there would have to be a minimum 
 &gt; &gt; of 40 frames between shots. It is apparent therefore, that if Governor 
 &gt; &gt; Connally was hit even as late as frame 240, the President would have to 
 &gt; &gt; have been hit no later than frame 190 and probably even earlier.
 &gt; &gt; We have not yet examined the assassination scene to determine 
 &gt; &gt; whether the assassin in fact could have shot the President prior to 
 &gt; &gt; frame 190. We could locate the position on the ground which corresponds 
 &gt; &gt; to this frame and it would then be our intent to establish by 
 &gt; &gt; photography that the assassin could have fired the first shot at the 
 &gt; &gt; President prior to this point. Our intention is not to establish the 
 &gt; &gt; point with complete accuracy, but merely to substantiate the hypothesis 
 &gt; &gt; which underlies the conclusions that Oswald was the sole assassin.
 &gt; &gt; I had always assumed that our final report would be 
 &gt; &gt; accompanied by a surveyor's diagram which would indicate the appropriate 
 &gt; &gt; location of the three shots. We certainly cannot prepare such a diagram 
 &gt; &gt; without establishing that we are describing an occurrence which is 
 &gt; &gt; physically possible. Our failure to do this will, in my opinion, place 
 &gt; &gt; this Report in jeopardy since it is a certainty that others will examine 
 &gt; &gt; the Zapruder films and raise the same questions which have been raised 
 &gt; &gt; by our examination of the films. If we do not attempt to answer these 
 &gt; &gt; questions with observable facts, others may answer them with facts which 
 &gt; &gt; challenge our most basic assumptions, or with fanciful theories based on 
 &gt; &gt; our unwillingness to test our assumptions by the inves...
 &gt; 
 &gt; Wow Anthony, that's a telling memo! 3 shots and 3 separate hits - that is 
 &gt; what was "supported by the medical testimony". No misses and a separate 
 &gt; bullet for Connally. It's also what Connally and his doctor said at the 
 &gt; time.
 &gt; 
 &gt; And it states what the WC wanted to show, what they intended to show, and 
 &gt; even details how they planned on doing it. So it's clear that they were 
 &gt; examining the Z film in an attempt to try and prove what they wanted it to 
 &gt; (hits occurring in a time frame; one that fit their "plan"), rather than 
 &gt; examining it to try and discover when the shots actually occurred.
 &gt; 
 &gt; "We certainly cannot prepare such a diagram without establishing that we 
 &gt; are describing an occurrence which is physically possible."
 &gt; 
 &gt; Sheesh!
 &gt; 
 &gt; "Our failure to do this will, in my opinion, place this Report in jeopardy 
 &gt; since it is a certainty that others will examine the Zapruder films and 
 &gt; raise the same questions which have been raised by our examination of the 
 &gt; films."
 &gt; 
 &gt; The "report" might be in jeopardy, lol. It's so obvious they looked to the 
 &gt; Z film in order to prove what they wanted it to and did NOT use the film 
 &gt; as a tool to investigate when the shots actually occurred. It's no wonder 
 &gt; they kept it hidden for so long!
 All this memo indicates is that as of April 27, 1964, the investigation 
 was still a work in progress. They had not yet settled on the SBT as the 
 final answer and were still considering a 3 shot, 3 hit scenario. For some 
 reason which I have been unable to understand, conspiracy hobbyists can't 
 seem to understand the difference between a hypothesis and a conclusion. 
 They often confuse the two.</v>
      </c>
      <c r="C8040" s="14" t="str">
        <f>VLOOKUP(A8040,Sample!A:C,3,0)</f>
        <v>Long Form</v>
      </c>
      <c r="D8040" s="14" t="str">
        <f>VLOOKUP(A8040,Sample!A:E,5,0)</f>
        <v>NEGATIVE</v>
      </c>
      <c r="E8040" t="str">
        <f t="shared" si="1"/>
        <v>en</v>
      </c>
    </row>
    <row r="8041" hidden="1">
      <c r="A8041" s="4" t="s">
        <v>26865</v>
      </c>
      <c r="B8041" s="14" t="str">
        <f>VLOOKUP(A8041,Sample!A:B,2,0)</f>
        <v>Was looking for a UPS and found this APC 900VA...
 https://m.costco.ca/APC-BN900M-CA-Back- ... 44251.html</v>
      </c>
      <c r="C8041" s="14" t="str">
        <f>VLOOKUP(A8041,Sample!A:C,3,0)</f>
        <v>Long Form</v>
      </c>
      <c r="D8041" s="14" t="str">
        <f>VLOOKUP(A8041,Sample!A:E,5,0)</f>
        <v>NEUTRAL</v>
      </c>
      <c r="E8041" t="str">
        <f t="shared" si="1"/>
        <v>en</v>
      </c>
    </row>
    <row r="8042" hidden="1">
      <c r="A8042" s="4" t="s">
        <v>26867</v>
      </c>
      <c r="B8042" s="14" t="str">
        <f>VLOOKUP(A8042,Sample!A:B,2,0)</f>
        <v>Unhappy Anchovy said: ↑ That's probably the best way to do it. It feels weak, to me, when the references are too slavish. Xande doesn't work too well for me, for instance, and the FFIII references feel a bit forced. Whereas I think the FFVI references work better: the Warring Triad make perfect sense in the context of FFXIV while also being a lovely tribute to some FFVI bosses, and similarly for Doma, Cyan/Kaien, and Hien reusing Cyan's theme. If you know FFVI, it's cute, but if you don't know FFVI, it still makes sense and you don't miss anything important.
 Whereas so far I feel like this would work better if I knew the plot of FFT and thus would presumably know what this Zodiac Braves play is about. Click to expand... I haven't really started the raid so I can't help you figure out what the play is about because if its based on FFT there is a couple stories it could be telling in the play.
 the story of Delita a commoner who goes on to rule the kingdom through wit and guile. the story of Ramza the heretic who spread heresies and mostly destroyed the church. Maybe the Story of Ramza the hero who through circumstances goes from being a Proud noble to a nobody mercenary only to discover a hidden truth and faces it to become a hero.
 or maybe the Story is the one the Lucavi used to spread propaganda that the Zodiac stones were holy relics that saved the world and brought peace to Ivalice after all that story they spread through the church was called the Zodiac Braves.
 edit- wait is that the plot? it takes place and uses designs from ff12 ivalice but the plot is that the lucavi is using the play to spread the legend of the zodiac stones so that when people find them they will use them thinking them to be legendary artifacts only to give the lucavi new hosts?</v>
      </c>
      <c r="C8042" s="14" t="str">
        <f>VLOOKUP(A8042,Sample!A:C,3,0)</f>
        <v>Long Form</v>
      </c>
      <c r="D8042" s="14" t="str">
        <f>VLOOKUP(A8042,Sample!A:E,5,0)</f>
        <v>NEUTRAL</v>
      </c>
      <c r="E8042" t="str">
        <f t="shared" si="1"/>
        <v>en</v>
      </c>
    </row>
    <row r="8043" hidden="1">
      <c r="A8043" s="4" t="s">
        <v>26870</v>
      </c>
      <c r="B8043" s="14" t="str">
        <f>VLOOKUP(A8043,Sample!A:B,2,0)</f>
        <v>How about going to the Best Buy and buying the Insignia brand HDMI cable? You don't need the super-fancy ones.</v>
      </c>
      <c r="C8043" s="14" t="str">
        <f>VLOOKUP(A8043,Sample!A:C,3,0)</f>
        <v>Long Form</v>
      </c>
      <c r="D8043" s="14" t="str">
        <f>VLOOKUP(A8043,Sample!A:E,5,0)</f>
        <v>NEUTRAL</v>
      </c>
      <c r="E8043" t="str">
        <f t="shared" si="1"/>
        <v>en</v>
      </c>
    </row>
    <row r="8044" hidden="1">
      <c r="A8044" s="4" t="s">
        <v>26874</v>
      </c>
      <c r="B8044" s="14" t="str">
        <f>VLOOKUP(A8044,Sample!A:B,2,0)</f>
        <v>Hey Asella, I'm interested in your comment on Samsung Pay, I just purchased a Galaxy s7, it is unlocked but turns out that it was originally on T-Mobile, and as it has the Qualcomm cpu rather than Samsung's own, I think it must be a US device. I have an issue with setting up Samsung Pay on this device. Everything is set up for UK English now, but when I try to set up Samsung Pay, it doesn't allow me to enter letters in the post code field, only numbers. Samsung Pay does show the cards that I had used on another phone previously, but I can't reactivate these because of the same problem. It only displays the numeric keypad for the postcode field.
 If you have any ideas, I'd be grateful.</v>
      </c>
      <c r="C8044" s="14" t="str">
        <f>VLOOKUP(A8044,Sample!A:C,3,0)</f>
        <v>Long Form</v>
      </c>
      <c r="D8044" s="14" t="str">
        <f>VLOOKUP(A8044,Sample!A:E,5,0)</f>
        <v>NEGATIVE</v>
      </c>
      <c r="E8044" t="str">
        <f t="shared" si="1"/>
        <v>en</v>
      </c>
    </row>
    <row r="8045" hidden="1">
      <c r="A8045" s="4" t="s">
        <v>26877</v>
      </c>
      <c r="B8045" s="14" t="str">
        <f>VLOOKUP(A8045,Sample!A:B,2,0)</f>
        <v>Quote: : https://www.bestbuy.com/site/residen...?skuId=6123399
 working on post...
 http://forum.blu-ray.com/showthread.php?t=297409</v>
      </c>
      <c r="C8045" s="14" t="str">
        <f>VLOOKUP(A8045,Sample!A:C,3,0)</f>
        <v>Long Form</v>
      </c>
      <c r="D8045" s="14" t="str">
        <f>VLOOKUP(A8045,Sample!A:E,5,0)</f>
        <v>NEUTRAL</v>
      </c>
      <c r="E8045" t="str">
        <f t="shared" si="1"/>
        <v>en</v>
      </c>
    </row>
    <row r="8046" hidden="1">
      <c r="A8046" s="4" t="s">
        <v>26880</v>
      </c>
      <c r="B8046" s="14" t="str">
        <f>VLOOKUP(A8046,Sample!A:B,2,0)</f>
        <v>London Palladium tweeting about the show on Saturday, here we come 
 https://twitter.com/PalladiumLondon/status/913735409707909120</v>
      </c>
      <c r="C8046" s="14" t="str">
        <f>VLOOKUP(A8046,Sample!A:C,3,0)</f>
        <v>Long Form</v>
      </c>
      <c r="D8046" s="14" t="str">
        <f>VLOOKUP(A8046,Sample!A:E,5,0)</f>
        <v>NEUTRAL</v>
      </c>
      <c r="E8046" t="str">
        <f t="shared" si="1"/>
        <v>en</v>
      </c>
    </row>
    <row r="8047" hidden="1">
      <c r="A8047" s="4" t="s">
        <v>26883</v>
      </c>
      <c r="B8047" s="14" t="str">
        <f>VLOOKUP(A8047,Sample!A:B,2,0)</f>
        <v>http://www.marketwatch.com/story/equifax-ceo-hired-a-music-m...
 Equifax “Chief Security Officer” Susan Mauldin has a bachelor’s degree and a master of fine arts degree in music composition from the University of Georgia. Her LinkedIn professional profile lists no education related to technology or security.
 Her LinkedIn profile has since been removed entirely.
 A copy is shown here:
 https://www.hollywoodlanews.com/equifax-chief-security-offic...
 She was previously Senior Vice President and Chief Security Officer at First Data Corporation, until July 2013.
 The snippet posted there shows her previous jobs as "professional".
 No security person I know has zero security experience on their resume.</v>
      </c>
      <c r="C8047" s="14" t="str">
        <f>VLOOKUP(A8047,Sample!A:C,3,0)</f>
        <v>Long Form</v>
      </c>
      <c r="D8047" s="14" t="str">
        <f>VLOOKUP(A8047,Sample!A:E,5,0)</f>
        <v>NEUTRAL</v>
      </c>
      <c r="E8047" t="str">
        <f t="shared" si="1"/>
        <v>en</v>
      </c>
    </row>
    <row r="8048" hidden="1">
      <c r="A8048" s="4" t="s">
        <v>26885</v>
      </c>
      <c r="B8048" s="14" t="str">
        <f>VLOOKUP(A8048,Sample!A:B,2,0)</f>
        <v>I mde my ds an Au on our chase freedom card.... soon Id like to see him get his own for building his credit though.</v>
      </c>
      <c r="C8048" s="14" t="str">
        <f>VLOOKUP(A8048,Sample!A:C,3,0)</f>
        <v>Long Form</v>
      </c>
      <c r="D8048" s="14" t="str">
        <f>VLOOKUP(A8048,Sample!A:E,5,0)</f>
        <v>NEUTRAL</v>
      </c>
      <c r="E8048" t="str">
        <f t="shared" si="1"/>
        <v>en</v>
      </c>
    </row>
    <row r="8049" hidden="1">
      <c r="A8049" s="4" t="s">
        <v>26888</v>
      </c>
      <c r="B8049" s="14" t="str">
        <f>VLOOKUP(A8049,Sample!A:B,2,0)</f>
        <v>North Korea could infect its enemies with the plague and smallpox by attaching the diseases to missiles and bombs, report warns
 North Korea has a stockpile of horrific diseases it could 'weaponise', study shows According to the report, it has anthrax, smallpox, yellow fever and the plague Report warns against 'complacency' as regime could launch diseases at enemies Comes as Anton Morozov says North Korea preparing to launch another missile He claimed to have seen calculations showing rocket can reach US West Coast
 By Iain Burns and Chris Pleasance for MailOnline
 Published: 09:43, 7 October 2017 | Updated: 11:17, 7 October 2017
 e-mail
 177 shares
 144
 View comments
 North Korea has a store of lethal diseases that it could attach to missiles and fire into enemy countries in the event of war, a study has revealed.
 Researchers believe the aggressive dictatorship has biological weapons factories containing the likes of anthrax, botulism, cholera, typhoid, yellow fever, typhus, smallpox and even the plague.
 The totalitarian Stalinist regime could 'weaponise' the diseases by attaching them to missiles, bombs or spraying planes.
 +5
 Anton Morozov claimed to have seen calculations showing the missile can range the US West Coast and that North Korea can bring a nuclear warhead back to earth intact (pictured, Kim Jong Un inspects what purports to be a hydrogen bomb)
 +5
 North Korea is preparing to launch another missile 'in the nearest future', according to Russian lawmaker Anton Morozov who recently returned from a trip to Pyongyang
 The new report - by intelligence firm AMPLYFI and Harvard University - is based on the mining of data from 840,000 websites mentioning biological weapons, of which 23,000 were linked to North Korea.
 Titled 'North Korea's Biological Weapons Program', the research - first reported by The Mirror - suggests the pariah state could 'produce military-style batches of biological weapons - specifically anthrax'.
 The study goes on: 'The most recent statement by the South Korean Defence Ministry is that North Korea has 13 types of biological weapons which it can weaponise within ten days.
 Video playing bottom right...
 'And anthrax and smallpox are the likely agents it would deploy.'
 The report also shows that - given its history of 'treating people as expendable entities' and based on defectors' testimony - North Korea uses humans to test the barbaric weapons.
 It also claims the weaponising of biological agents by the regime goes back to the 1980s, with North Korean troops long vaccinated against smallpox.
 South Korea has previously said its benighted neighbour has three main biological weapons factories.
 RELATED ARTICLES
 Previous 1 Next
 Something cooking? Trump declares 'it's the calm before the... Trump's new ambassador in Moscow says U.S. and Russia have...
 Share this article
 Share
 The report concludes by warning against 'complacency' and stresses that efforts should be made 'to combat any potential emerging bioweapons threat which may arise in the form of bioterrorism or in an all-out conflict'.
 It comes after a Russian lawmaker who just returned from a visit to Pyongyang said North Korea is preparing to launch another missile 'in the nearest future'.
 Anton Morozov, of the nationalist Liberal-Democratic Party, added that he has seen calculations showing the missile can hit the US West Coast.
 Mr Morozov also said the North Koreans told him they have technology that would allow them to bring a warhead back down to earth intact.
 +5
 Donald Trump discussed North Korea with his generals on Thursday before telling reporters it was 'the calm before the storm'. Asked what storm, he replied: 'You'll see'
 The Party Foundation Anniversary, in which North Koreans celebrate the founding of their ruling communist party, is due to take place on Tuesday next week.
 Monday is also Columbus Day in the US, meaning any potential launch would be very likely to happen on either of those two days.
 Kim Jong Un usually times missile tests to coincide with American public holidays to ensure maximum media coverage.
 The last major test conducted on a public holiday was a missile launch on the 4th of July, which Kim said was 'a gift for the American b '.
 +5
 Kim threatened to tame President Trump 'with fire' in an unprecedented personal address last month, calling him a 'mentally deranged dotard'
 The news comes after President Trump discussed the North Korean situation with military leaders on Thursday, describing the moment as 'the calm before the storm'.
 When quizzed by reporters about what he meant, Trump said: 'You'll find out.'
 The news also comes after Kim threatened to tame Donald Trump 'with fire' after the President threatened to 'totally destroy' North Korea in a speech to the UN.
 In an unprecedented personal address to President Trump, Kim said the US would 'pay dearly' adding that North Korea 'will consider with seriousness exercising of a corresponding, highest level of hard-line countermeasure in history.'
 He added: 'I am now thinking hard about what response he could have expected when he allowed such eccentric words to trip off his tongue.
 'I will surely and definitely tame the mentally deranged US dotard with fire.'
 North Korea has previously released images of what it claimed was a 'fire plan' for an attack on the US military base on Guam.
 Kim was said to have reviewed the plans but decided not to attack.
 Few international observers believe the North would actually attack the US or an allied country because there is no possibility it could win a war with America.
 But Ri Yong Ho, North Korea's Foreign Minister, raised another prospect - that the hermit nation could land a warhead in the Pacific Ocean.
 Such a demonstration would prove that they have a viable nuclear weapon, without necessarily prompting American military action.
 +5
 North Korea has previously released images of what it claimed was a 'fire plan' for an attack on the US military base on Guam. Pictured: The country's dictator
 Kim believes securing such a weapon, and proving to the international community that it works, is the key to ensuring his regime's survival.
 Most experts agree that the North already has a missile capable of ranging most of the US, the Hwasong-14, which they have successfully tested multiple times.
 Kim has also claimed to have a powerful hydrogen bomb that is small enough to fit on top of the missile, after the state carried out a sixth successful nuclear test earlier this year.
 The final hurdle is in perfecting re-entry technology that would bring the warhead back to earth intact and on target.
 It is not believed the North currently possesses this technology, as re-entry vehicles from previous Hwasong-14 tests were shown falling back into the ocean in flames.
 North Korea could hit its enemies with plague and smallpox | Daily Mail Online Reply With Quote: 08-10-2017, 10:17 AM #2 Klondyke Thailand Expat
 Join Date Aug 2014 Last Online Today @ 07:40 AM Posts 1,197 Don't you remember the horrible news about Anthrax sent by Saddam? What happened to the guys who were involved from the laboratories? Reply With Quote: 08-10-2017, 10:24 AM #3 HuangLao Member Join Date Jun 2017 Last Online @ Location Siam Posts 520 Thinning the herd can only be a plus.... Reply With Quote: 08-10-2017, 03:52 PM #4 CaptainNemo Fresh Seaman Join Date Sep 2009 Last Online Today @ 05:40 AM Location in t' naughty lass Posts 4,891 Originally Posted by HuangLao Thinning the herd can only be a plus.... Wow, so you're a casual fairweather genocide supporter? Reply With Quote: 08-10-2017, 04:18 PM #5 Maanaam Thailand Expat
 Join Date Mar 2015 Last Online @ Posts 6,213 All part of the "demonise then destroy with public support" strategy.
 Like WOMD, along with "Afghan women suffer daily abuse", the demonisation of Afghanistan and Iraq garnered public support for both invasions.
 About a year ago, or less, we were reading about orphans and old people in Pyongyang suffering. Now the WOMD equivalent.
 In the week of Trump's "you'll see" wannabe enigmatic statement.
 If you think about it, why would Nork send a missile that would be directly attributed to NK, when all it needs is a few dozen agents to travel to the US with the bio agents.
 This is another beat-up story to demonise NK. Reply With Quote: 08-10-2017, 04:27 PM #6 bsnub Thailand Expat
 Join Date Jun 2009 Last Online @ Posts 13,671 Another rightwing bozo posting trash.
 Wikipedia bans Daily Mail as 'unreliable' source
 Wikipedia editors have voted to ban the Daily Mail as a source for the website in all but exceptional circumstances after deeming the news group generally unreliable.
 The move is highly unusual for the online encyclopaedia , which rarely puts in place a blanket ban on publications and which still allows links to sources such as Kremlin backed news organisation Russia Today, and Fox News, both of which have raised concern among editors.
 The editors described the arguments for a ban as centred on the Daily Mails reputation for poor fact checking, sensationalism and flat-out fabrication.
 The Wikimedia Foundation, which runs Wikipedia but does not control its editing processes, said in a statement that volunteer editors on English Wikipedia had discussed the reliability of the Mail since at least early 2015 .
 It said: Based on the requests for comments section [on the reliable sources noticeboard], volunteer editors on English Wikipedia have come to a consensus that the Daily Mail is generally unreliable and its use as a reference is to be generally prohibited, especially when other more reliable sources exist.
 This means that the Daily Mail will generally not be referenced as a reliable source on English Wikipedia, and volunteer editors are encouraged to change existing citations to the Daily Mail to another source deemed reliable by the community. This is consistent with how Wikipedia editors evaluate and use media outlets in general with common sense and caution.
 The proposal was made by an editor known as Hillbillyholiday early in January, and fellow editors had weighed in with arguments for and against the ban over the past month . Those who opposed the move said the Daily Mail was sometimes reliable, that historically its record may have been better, and that there were other publications that were also unreliable.
 Some of those who opposed the ban also pointed to inaccurate stories in other respected publications, and suggested the proposed ban was driven by a dislike of the publication.
 Of the more than 90 editors who contributed to the discussion, 58 expressed support for the ban, however the final decision was taken by editors designated as closers, who are authorised to enact consensus decisions.
 Summarising the discussion, a Wikipedia Quote: : Consensus has determined that the Daily Mail (including its online version dailymail.co.uk) is generally unreliable, and its use as a reference is to be generally prohibited, especially when other more reliable sources exist. As a result, the Daily Mail should not be used for determining notability, nor should it be used as a source in articles. An edit filter should be put in place, going forward to warn editors attempting to use the Daily Mail as a reference.
 The move is likely to stop short of prohibiting linking to the Daily Mail, as there will be instances, such as when a Wikipedia entry is about the newspaper or one of its writers, when the editors believe a link is necessary. Instead a system for flagging any uses of the newspaper as a source will be introduced, asking editors not to use it and find alternatives.
 The editors have also asked for volunteers to review about 12,000 links to the Daily Mail already on Wikipedia and replace them with alternative sources wherever possible.
 The decision by Wikipedia comes amid widespread debate over the rise of fake news, which has widened to include concerns about misleading information in traditional publications. A recent BuzzFeed analysis claimed that there was little appetite for completely fabricated fake news in the UK because the country already had a highly partisan press.
 Wikipedia was set up in 2001 by Jimmy Wales and Larry Sanger and has become one of the most popular websites in the world. It allows anyone to make edits, sometimes leading to instances of false entries and vandalism of pages, but is policed by thousands of people who regular weed out deliberate and accidental errors.
 The sites rules on reliable sources state: Wikipedia articles should be based on reliable, published, sources, making sure that all majority and significant minority views that have appeared in those sources are covered ... If no reliable sources can be found on a topic, Wikipedia should not have an article on it.
 A spokesman for Mail Newspapers said that only a tiny portion of the sites millions of anonymous editors had been involved in the decision, adding: It is hard to know whether to laugh or cry at this move by Wikipedia. For the record the Daily Mail banned all its journalists from using Wikipedia as a sole source in 2014 because of its unreliability.
 Last year, the Daily Mail and MailOnline together published more than half a million stories and yet received just two upheld adjudications each for inaccuracy from the UK industrys regulator IPSO.
 All those people who believe in freedom of expression should be profoundly concerned at this cynical politically motivated attempt to stifle the free press.
 https://www.theguardian.com/technolo...ce-for-website Reply With Quote: 08-10-2017, 04:58 PM #7 Klondyke Thailand Expat
 Join Date Aug 2014 Last Online Today @ 07:40 AM Posts 1,197 How solacing (for some) to get the fake news from independent media not (openly) controlled by a state... Reply With Quote:</v>
      </c>
      <c r="C8049" s="14" t="str">
        <f>VLOOKUP(A8049,Sample!A:C,3,0)</f>
        <v>Long Form</v>
      </c>
      <c r="D8049" s="14" t="str">
        <f>VLOOKUP(A8049,Sample!A:E,5,0)</f>
        <v>NEUTRAL</v>
      </c>
      <c r="E8049" t="str">
        <f t="shared" si="1"/>
        <v>en</v>
      </c>
    </row>
    <row r="8050" hidden="1">
      <c r="A8050" s="4" t="s">
        <v>26891</v>
      </c>
      <c r="B8050" s="14" t="str">
        <f>VLOOKUP(A8050,Sample!A:B,2,0)</f>
        <v>Results in just a few minutes.
 Remember to recall everything that you have read in this article, before choosing a broker.
 This isn t much better than gambling.
 In contrast, with spot forex, even with a stop loss order set, you cannot be 100 certain that you will lose only the pre-calculated amount that you risked.
 Opinions expressed at Finance Magnates are those of the individual authors and do not necessarily represent the opinion of Fthe company or its management.
 com, its employees, and o agents.
 Conclusion The Binary Options Robot is Scam Free 100 Trusted.
 Meta Trader is a well-known trading platform with many traders using it to trade in currency and other assets.
  Forex broker rollover rates&lt;br&gt;Myanmar forex rate&lt;br&gt;What is free margin in forex&lt;br&gt;Futures and options trading system&lt;br&gt;How to find the right forex broker&lt;br&gt;Ukforex refer a friend&lt;br&gt;Indicadores tecnicos para forex&lt;br&gt;Forex mastery course&lt;br&gt;Ea forex gratis 2013&lt;br&gt;Ultimate buy sell secret forex arrow indicator&lt;br&gt;Forex arbitrage calculator online&lt;br&gt;Forex binary touch options&lt;br&gt;Forex support and resistance indicator&lt;br&gt;Forex binary touch options&lt;br&gt;Best stock options app&lt;br&gt;Bollinger bands fibonacci ratios mt4&lt;br&gt;Last trade options&lt;br&gt;Vantage point forex review&lt;br&gt;Xm forex commenti&lt;br&gt;Forex mastery course&lt;br&gt;Employee stock options how they work&lt;br&gt;Successful binary options trading&lt;br&gt;Icici bank forex login&lt;br&gt;Ftse trading strategies and tips&lt;br&gt;Forex indicator predictor v2 0 free download&lt;br&gt;Ukforex refer a friend&lt;br&gt;Green forex trading review&lt;br&gt;Indian forex market news&lt;br&gt;Hot forex malaysia ib&lt;br&gt;Employee stock options how they work&lt;br&gt;Trade us options from malaysia&lt;br&gt;Indicadores tecnicos para forex&lt;br&gt;Trade us options from malaysia&lt;br&gt;Best forex signal providers forum&lt;br&gt;Fastest news feed forex&lt;br&gt;What is free margin in forex&lt;br&gt;Forex executive manual trading system&lt;br&gt;Futures and options trading system&lt;br&gt;Citigroup systematic trading&lt;br&gt;Futures and options trading system&lt;br&gt;Forex broker rollover rates&lt;br&gt;No brainer forex trading system&lt;br&gt;Successful binary options trading&lt;br&gt;Forex indicator predictor v2 0 free download&lt;br&gt;Last hour trading strategies&lt;br&gt;What is options trade base&lt;br&gt;Last trade options&lt;br&gt;Options trade signals&lt;br&gt;Ftse trading strategies and tips&lt;br&gt;Ultimate buy sell secret forex arrow indicator&lt;br&gt;</v>
      </c>
      <c r="C8050" s="14" t="str">
        <f>VLOOKUP(A8050,Sample!A:C,3,0)</f>
        <v>Long Form</v>
      </c>
      <c r="D8050" s="14" t="str">
        <f>VLOOKUP(A8050,Sample!A:E,5,0)</f>
        <v>NEUTRAL</v>
      </c>
      <c r="E8050" t="str">
        <f t="shared" si="1"/>
        <v>en</v>
      </c>
    </row>
    <row r="8051" hidden="1">
      <c r="A8051" s="4" t="s">
        <v>26893</v>
      </c>
      <c r="B8051" s="14" t="str">
        <f>VLOOKUP(A8051,Sample!A:B,2,0)</f>
        <v>Thanks for posting OP
 I was able to order 2 steel wheels through my husband’s account and two through mine.
 A great savings on something I needed to buy anyway!</v>
      </c>
      <c r="C8051" s="14" t="str">
        <f>VLOOKUP(A8051,Sample!A:C,3,0)</f>
        <v>Long Form</v>
      </c>
      <c r="D8051" s="14" t="str">
        <f>VLOOKUP(A8051,Sample!A:E,5,0)</f>
        <v>POSITIVE</v>
      </c>
      <c r="E8051" t="str">
        <f t="shared" si="1"/>
        <v>en</v>
      </c>
    </row>
    <row r="8052" hidden="1">
      <c r="A8052" s="4" t="s">
        <v>26896</v>
      </c>
      <c r="B8052" s="14" t="str">
        <f>VLOOKUP(A8052,Sample!A:B,2,0)</f>
        <v>Donny, Adrienne plagiarized my question from Yahoo answers. But as you can see from my signature, I was approved for 8 Cards. I had a starting score of FICO 704, the new Aaoa and HPs dropped it to 669, now one month in and I’m already at 684. Long way till I start to reap what I sow. Cheers! ~Gardening 'til 9/9/19~
 PayPal 3000| Amazon Prime Store 1800| Barclay Apple Reward 1500| BoA Cash Rewards 1200| Discover IT Student 500| Barclay Barnes Noble 500| Capital One Journey Student 300| Target RedCard 300</v>
      </c>
      <c r="C8052" s="14" t="str">
        <f>VLOOKUP(A8052,Sample!A:C,3,0)</f>
        <v>Long Form</v>
      </c>
      <c r="D8052" s="14" t="str">
        <f>VLOOKUP(A8052,Sample!A:E,5,0)</f>
        <v>NEUTRAL</v>
      </c>
      <c r="E8052" t="str">
        <f t="shared" si="1"/>
        <v>en</v>
      </c>
    </row>
    <row r="8053" hidden="1">
      <c r="A8053" s="4" t="s">
        <v>26898</v>
      </c>
      <c r="B8053" s="14" t="str">
        <f>VLOOKUP(A8053,Sample!A:B,2,0)</f>
        <v>Yep, watch arrived a little while ago....was scheduled for 10/13. Yay! Now, if Verizon can figure out how to activate it, that would be great.</v>
      </c>
      <c r="C8053" s="14" t="str">
        <f>VLOOKUP(A8053,Sample!A:C,3,0)</f>
        <v>Long Form</v>
      </c>
      <c r="D8053" s="14" t="str">
        <f>VLOOKUP(A8053,Sample!A:E,5,0)</f>
        <v>NEUTRAL</v>
      </c>
      <c r="E8053" t="str">
        <f t="shared" si="1"/>
        <v>en</v>
      </c>
    </row>
    <row r="8054" hidden="1">
      <c r="A8054" s="4" t="s">
        <v>26901</v>
      </c>
      <c r="B8054" s="14" t="str">
        <f>VLOOKUP(A8054,Sample!A:B,2,0)</f>
        <v>Posted 23 September 2017 - 12:33 PM
 What are you currently using for math? Does your local big chain stores sell math books that might be useful to you? This could be a KMart/WalGreens/WalMart/Costco, etc?
 What math resources do you have on hand? What manipulatives?
 Do you guys use whiteboards in your homeschool?</v>
      </c>
      <c r="C8054" s="14" t="str">
        <f>VLOOKUP(A8054,Sample!A:C,3,0)</f>
        <v>Long Form</v>
      </c>
      <c r="D8054" s="14" t="str">
        <f>VLOOKUP(A8054,Sample!A:E,5,0)</f>
        <v>NEUTRAL</v>
      </c>
      <c r="E8054" t="str">
        <f t="shared" si="1"/>
        <v>en</v>
      </c>
    </row>
    <row r="8055" hidden="1">
      <c r="A8055" s="4" t="s">
        <v>26905</v>
      </c>
      <c r="B8055" s="14" t="str">
        <f>VLOOKUP(A8055,Sample!A:B,2,0)</f>
        <v>Quote (cjlove90 @ Sep 24 2017 08:25pm)Anker is very good I also use Anker much more reliable than some of the top brands like samsungQuote (ImVeryFood @ Sep 24 2017 08:12pm)If you want a Samsung legit cable and charger, you're going to have to buy it from Best Buy, Fry's, Microcenter, Carrier Phone Stores, and etc. because Amazon has a ton of fakes.I use an Anker Quick Charge 3.0 39W Dual USB Wall Charger I got off Amazon for $20 vs. legit Samsung Fast Charger off Best Buy for $35. I use my original Samsung Cable and it works great.Will look into buying an Anker next time then.And ughh, I hate going to electronics stores. They want me to pay like $70 for a 32GB SD card I can get at walmart in-store for $20 , or amazon online for $20.It's not even like it's any better or faster from there usually lol, it's just more expensive.Makes me feel bad about whatever else I'm buying cause margins are so damn high.</v>
      </c>
      <c r="C8055" s="14" t="str">
        <f>VLOOKUP(A8055,Sample!A:C,3,0)</f>
        <v>Long Form</v>
      </c>
      <c r="D8055" s="14" t="str">
        <f>VLOOKUP(A8055,Sample!A:E,5,0)</f>
        <v>NEGATIVE</v>
      </c>
      <c r="E8055" t="str">
        <f t="shared" si="1"/>
        <v>en</v>
      </c>
    </row>
    <row r="8056" hidden="1">
      <c r="A8056" s="4" t="s">
        <v>26908</v>
      </c>
      <c r="B8056" s="14" t="str">
        <f>VLOOKUP(A8056,Sample!A:B,2,0)</f>
        <v>This is an unwanted phone upgrade. It is still sealed and will have full warranty from the 25 Sep 17.
 Price is non negotiable and already $100 off the latest phone on the market.</v>
      </c>
      <c r="C8056" s="14" t="str">
        <f>VLOOKUP(A8056,Sample!A:C,3,0)</f>
        <v>Long Form</v>
      </c>
      <c r="D8056" s="14" t="str">
        <f>VLOOKUP(A8056,Sample!A:E,5,0)</f>
        <v>NEUTRAL</v>
      </c>
      <c r="E8056" t="str">
        <f t="shared" si="1"/>
        <v>en</v>
      </c>
    </row>
    <row r="8057" hidden="1">
      <c r="A8057" s="4" t="s">
        <v>26910</v>
      </c>
      <c r="B8057" s="14" t="str">
        <f>VLOOKUP(A8057,Sample!A:B,2,0)</f>
        <v>Quote (h4bs @ 2 Oct 2017 12:56)Ah didn't knowEverything i have is Samsungye they had to pay samsung for their screen tech to keep up with the competition,so it's like a win-win for samsung.</v>
      </c>
      <c r="C8057" s="14" t="str">
        <f>VLOOKUP(A8057,Sample!A:C,3,0)</f>
        <v>Long Form</v>
      </c>
      <c r="D8057" s="14" t="str">
        <f>VLOOKUP(A8057,Sample!A:E,5,0)</f>
        <v>NEUTRAL</v>
      </c>
      <c r="E8057" t="str">
        <f t="shared" si="1"/>
        <v>en</v>
      </c>
    </row>
    <row r="8058" hidden="1">
      <c r="A8058" s="4" t="s">
        <v>26913</v>
      </c>
      <c r="B8058" s="14" t="str">
        <f>VLOOKUP(A8058,Sample!A:B,2,0)</f>
        <v>Welcome to the forum. If you don't need to be in PDC then the Palladium White Sand has two room suites separating the bedroom from the living room by a door.</v>
      </c>
      <c r="C8058" s="14" t="str">
        <f>VLOOKUP(A8058,Sample!A:C,3,0)</f>
        <v>Long Form</v>
      </c>
      <c r="D8058" s="14" t="str">
        <f>VLOOKUP(A8058,Sample!A:E,5,0)</f>
        <v>NEUTRAL</v>
      </c>
      <c r="E8058" t="str">
        <f t="shared" si="1"/>
        <v>en</v>
      </c>
    </row>
    <row r="8059" hidden="1">
      <c r="A8059" s="4" t="s">
        <v>26916</v>
      </c>
      <c r="B8059" s="14" t="str">
        <f>VLOOKUP(A8059,Sample!A:B,2,0)</f>
        <v>Originally Posted by Suspect99 I have a young friend who stays with his single mother. They recently went through financial trouble (due to his mother being ill) and unfortunately could not keep up with mortgage payments and the bank put the house up for auction.
 Now a company contacted them and told them they can stop the auction and get the house sold, then provide them with any profits. I found out about it after the papers had already been signed and the house was basically sold.
 Here's the bad part: They are charging all sorts of fees as add-ons (renovation fees, transfer duty(which I believe the buyer should pay?), bond registration fees etc.
 In addition, they state that they will claim, 40% of the profit after expenses as their fee for stopping the auction.
 To me this just screams of a bunch of sharks looking to screw a old lady who doesnt know any better out of what little money she has left. Its too late to do anything now as she has already signed and says she doesn't have the energy to fight it.
 Has anyone heard about anything like this, and is this normal practice? If the house goes to auction how much is she liable to get out? Seems to me that 60% of profits is better than nothing. Originally Posted by purpleheart Nick333 thinks everything is about him. He has no wife or kids but he still thinks he is a expert and clearly knows best.</v>
      </c>
      <c r="C8059" s="14" t="str">
        <f>VLOOKUP(A8059,Sample!A:C,3,0)</f>
        <v>Long Form</v>
      </c>
      <c r="D8059" s="14" t="str">
        <f>VLOOKUP(A8059,Sample!A:E,5,0)</f>
        <v>NEUTRAL</v>
      </c>
      <c r="E8059" t="str">
        <f t="shared" si="1"/>
        <v>en</v>
      </c>
    </row>
    <row r="8060" hidden="1">
      <c r="A8060" s="4" t="s">
        <v>26919</v>
      </c>
      <c r="B8060" s="14" t="str">
        <f>VLOOKUP(A8060,Sample!A:B,2,0)</f>
        <v>Communication is so important. There are two parts to communication: sending and receiving. We can't receive if you can't send. 
  She has until the wedding to get the dress. If she doesn't get the dress she is welcome to attend as a BM. If she has financial problems, you can decide which is more important to you- the dress or the person.</v>
      </c>
      <c r="C8060" s="14" t="str">
        <f>VLOOKUP(A8060,Sample!A:C,3,0)</f>
        <v>Long Form</v>
      </c>
      <c r="D8060" s="14" t="str">
        <f>VLOOKUP(A8060,Sample!A:E,5,0)</f>
        <v>NEUTRAL</v>
      </c>
      <c r="E8060" t="str">
        <f t="shared" si="1"/>
        <v>en</v>
      </c>
    </row>
    <row r="8061" hidden="1">
      <c r="A8061" s="4" t="s">
        <v>26922</v>
      </c>
      <c r="B8061" s="14" t="str">
        <f>VLOOKUP(A8061,Sample!A:B,2,0)</f>
        <v>Assuming they actually exist, what would possess someone to buy retreads when Sears sells brand new tires for $40-$45 each?</v>
      </c>
      <c r="C8061" s="14" t="str">
        <f>VLOOKUP(A8061,Sample!A:C,3,0)</f>
        <v>Long Form</v>
      </c>
      <c r="D8061" s="14" t="str">
        <f>VLOOKUP(A8061,Sample!A:E,5,0)</f>
        <v>NEUTRAL</v>
      </c>
      <c r="E8061" t="str">
        <f t="shared" si="1"/>
        <v>en</v>
      </c>
    </row>
    <row r="8062" hidden="1">
      <c r="A8062" s="4" t="s">
        <v>26925</v>
      </c>
      <c r="B8062" s="14" t="str">
        <f>VLOOKUP(A8062,Sample!A:B,2,0)</f>
        <v>abhorrent1 : Sandelaphon: harleyquinnical: I loved this particular tweet from a follower:
 Puerto Ricans see the way that their government has driven them into an oblivion of debt! They want Trump style leadership
 - Jacob Wohl (@JacobAWohl) September 30, 2017
 I do not dare respond with how such racist policies and corporate imperialism and abandonment put them in such a poor state.
 Or Trump, personally. Nevermind Trump's approach to debt is to walk away which is why no US banks would loan him anything anymore.
 I posted in another thread earlier in the week. Trump had a golf course there that files for bankruptcy in 2015 and stiffed PR on a $34M bill. He has been a personal contributor to their debt
 One estimate is that the Jones Act tariffs, prior to the hurricane, cost Puerto Rico $17B, a sizeable chunk of the bankruptcy. Just Trump closing trade with Venezuela, closest large mainland country, a few days ago was a gesture.
 If 1% of Puerto Rico residents died of dehydration or starvation, that would be 34,500 corpses. With the likelihood that the remote villages had many poor old people that percentage just be higher. Suspect the military relief efforts have been told to stand down numerous times -- with a warning not to leak the obstruction. It fits with the Bannon destroy the government cant.
 It also fits with crazy uncle believing he's redoing the Cuban blockade only better, when in reality holding 3.5M Americans hostage without food or water beats even the Jonestown Kool aid caper.</v>
      </c>
      <c r="C8062" s="14" t="str">
        <f>VLOOKUP(A8062,Sample!A:C,3,0)</f>
        <v>Long Form</v>
      </c>
      <c r="D8062" s="14" t="str">
        <f>VLOOKUP(A8062,Sample!A:E,5,0)</f>
        <v>NEUTRAL</v>
      </c>
      <c r="E8062" t="str">
        <f t="shared" si="1"/>
        <v>en</v>
      </c>
    </row>
    <row r="8063" hidden="1">
      <c r="A8063" s="4" t="s">
        <v>26928</v>
      </c>
      <c r="B8063" s="14" t="str">
        <f>VLOOKUP(A8063,Sample!A:B,2,0)</f>
        <v>I bought an iPhone 7plus recently. I knew today was my due date &amp; it says it won't charge a late fee unless you pay after 5pm. I forgot my card at home, I am at work right now. How much is the late fee??</v>
      </c>
      <c r="C8063" s="14" t="str">
        <f>VLOOKUP(A8063,Sample!A:C,3,0)</f>
        <v>Long Form</v>
      </c>
      <c r="D8063" s="14" t="str">
        <f>VLOOKUP(A8063,Sample!A:E,5,0)</f>
        <v>NEGATIVE</v>
      </c>
      <c r="E8063" t="str">
        <f t="shared" si="1"/>
        <v>en</v>
      </c>
    </row>
    <row r="8064" hidden="1">
      <c r="A8064" s="4" t="s">
        <v>26930</v>
      </c>
      <c r="B8064" s="14" t="str">
        <f>VLOOKUP(A8064,Sample!A:B,2,0)</f>
        <v>Hi all..
 Need a new router as it's throttling my speeds. When connected straight to modem ( brand new bought today ) i get 180Mbps. When connected to router (hard wired) it's around 60. so the router is the problem.
 currently looking at this one and seems the best... https://www.bestbuy.com/site/netgear-ac1750-dual-band-wi-fi-router-black/9054017.p?skuId=9054017</v>
      </c>
      <c r="C8064" s="14" t="str">
        <f>VLOOKUP(A8064,Sample!A:C,3,0)</f>
        <v>Long Form</v>
      </c>
      <c r="D8064" s="14" t="str">
        <f>VLOOKUP(A8064,Sample!A:E,5,0)</f>
        <v>POSITIVE</v>
      </c>
      <c r="E8064" t="str">
        <f t="shared" si="1"/>
        <v>en</v>
      </c>
    </row>
    <row r="8065" hidden="1">
      <c r="A8065" s="4" t="s">
        <v>26933</v>
      </c>
      <c r="B8065" s="14" t="str">
        <f>VLOOKUP(A8065,Sample!A:B,2,0)</f>
        <v>Hi,
 I've been wanting to work remotely over the past few years and finally started getting a break in doing so, I first started with Pizza Hut taking orders online, then working for Rogers Wireless providing technical support, and now I work for Best Buy Geek Squad remotely doing remote work as well. My real interest however is linux, programming/sys admin at the junior level. I live in Canada and would like to know what my options are for working remotely for a Canadian or USA company using Linux? I tried obvious searches on google but nothing really stands out to me. Just wondering if any of you had any insight to share.
 Thank you.</v>
      </c>
      <c r="C8065" s="14" t="str">
        <f>VLOOKUP(A8065,Sample!A:C,3,0)</f>
        <v>Long Form</v>
      </c>
      <c r="D8065" s="14" t="str">
        <f>VLOOKUP(A8065,Sample!A:E,5,0)</f>
        <v>NEUTRAL</v>
      </c>
      <c r="E8065" t="str">
        <f t="shared" si="1"/>
        <v>en</v>
      </c>
    </row>
    <row r="8066" hidden="1">
      <c r="A8066" s="4" t="s">
        <v>26936</v>
      </c>
      <c r="B8066" s="14" t="str">
        <f>VLOOKUP(A8066,Sample!A:B,2,0)</f>
        <v>Got a good start, just scheduled two jobs, one a good one (excited). Will play a bit with Macy's, browsing the mall, I don' need anything, but always like to see what's out there. Just hang out at the Patios, home in the afternoon for more of the same. Weather amazing, cool, sun out, thinking of going to gym (treadmill) before
 starting my day.
 When the going gets tough, the tough go shopping....</v>
      </c>
      <c r="C8066" s="14" t="str">
        <f>VLOOKUP(A8066,Sample!A:C,3,0)</f>
        <v>Long Form</v>
      </c>
      <c r="D8066" s="14" t="str">
        <f>VLOOKUP(A8066,Sample!A:E,5,0)</f>
        <v>POSITIVE</v>
      </c>
      <c r="E8066" t="str">
        <f t="shared" si="1"/>
        <v>en</v>
      </c>
    </row>
    <row r="8067" hidden="1">
      <c r="A8067" s="4" t="s">
        <v>26939</v>
      </c>
      <c r="B8067" s="14" t="str">
        <f>VLOOKUP(A8067,Sample!A:B,2,0)</f>
        <v>Elvis Lyrics With a Jig saw that has the blade adjusted to the proper legnth. Answer Decoupage. Elvis Lyrics
 With a Jig saw that has the blade adjusted to the proper legnth.
 Decoupage. See link or do your own internet search.
 Try a woodburning kit
 I wouldn't try it with a jigsaw and wood burning sounds like a nice remedy and a really nice touch; but because I do facial portraits on Auto Glass -- This one's for you. -- For this one : You can use a dremmel which offers a detachable 22 inch wand-- it is like holding a thick pen to engrave with.-- Sears tools center has many different attachment tips for dremmels including very fine steel tips for what you are trying to do "Inscribe fine lettering" Sears is where I go for my dremmel needs since I do a lot of portrait engraving on Auto Glass / as well as etching portraits on regular pane glass. You can find Dremmels and dremmel attachment tips pretty much at any Hardware store including Home Depot, Lowe's, and Sears Tool Center.
 Before inscribing into the wood do your lettering in your own handwriting like I do just draw guidlines and stay within the lines as you write out each line with the wand. ****Another tool you might consider would be the Rotozip "Google" RotoZip Tool which has a stand up attachment so that you can lower the cutting tip to about 1/8 inch below the surface of the wood drawers the only thing with the Rotozip is that you cannot work on wavy surfaces-- the work surface must be totally flat.</v>
      </c>
      <c r="C8067" s="14" t="str">
        <f>VLOOKUP(A8067,Sample!A:C,3,0)</f>
        <v>Long Form</v>
      </c>
      <c r="D8067" s="14" t="str">
        <f>VLOOKUP(A8067,Sample!A:E,5,0)</f>
        <v>NEUTRAL</v>
      </c>
      <c r="E8067" t="str">
        <f t="shared" si="1"/>
        <v>en</v>
      </c>
    </row>
    <row r="8068" hidden="1">
      <c r="A8068" s="4" t="s">
        <v>26941</v>
      </c>
      <c r="B8068" s="14" t="str">
        <f>VLOOKUP(A8068,Sample!A:B,2,0)</f>
        <v>Hey Kotori, My wife and I were just there last week....(We go at least once a year)
 Some things notable to me since we were there last year:
 Italy
 Now carries the Bvgari Le Gemme series, I think they have 4 of the 6 Men's offerings and probably 6 of the Women's scents....my takeaway was that aside from a couple of the women's scents they were all pretty much unisex to me. Also, they have the Aqua di Parma NOTE DI COLONIA COLLECTION, they have I, II, III and IV and I was able to try out Ebano for the first time, quite unique.
 France
 Obviously need to stop by the Guerlain Boutique, one of the few places that has all 3 of the Les Déserts d'Orient series. And France does have the Givenchy L’Atelier de Givenchy series, not all, but probably about 8 of them, really liked the Oud and the Immortelle. They still carry all of the designer Givenchy's as well (Xeryus, Xeryus Rouge, Pi, etc). They have a new Kenzo section that I don't remember from last time as well.
 Also, on a side note, we stopped by Bloomingdales at the Mall of Millenia since they carry L'artisan and one of the SA's instead that they have a new L'artisan boutique at EPCOT, but we could not find it for the life of us. I knew it was probably too good to be true. Anyway, if you happen to stumble across it let me know as we'll be back in the spring....
 Enjoy your time at EPCOT!!!</v>
      </c>
      <c r="C8068" s="14" t="str">
        <f>VLOOKUP(A8068,Sample!A:C,3,0)</f>
        <v>Long Form</v>
      </c>
      <c r="D8068" s="14" t="str">
        <f>VLOOKUP(A8068,Sample!A:E,5,0)</f>
        <v>NEUTRAL</v>
      </c>
      <c r="E8068" t="str">
        <f t="shared" si="1"/>
        <v>en</v>
      </c>
    </row>
    <row r="8069" hidden="1">
      <c r="A8069" s="4" t="s">
        <v>26944</v>
      </c>
      <c r="B8069" s="14" t="str">
        <f>VLOOKUP(A8069,Sample!A:B,2,0)</f>
        <v>Good afternoon and welcome KhammoneVilaysing -
 It's great to hear you've been such a long-time customer of Best Buy! Our My Best Buy program is intended to reward our customers for shopping with us, so it's disheartening to hear this may be changing due to your recent experience.
 Under our My Best Buy program terms , rewards points do not expire on active accounts. However, as a core member, your points would be automatically converted to certificates at your preferred threshold. These certificates do expire, generally after 60 days, unless otherwise noted. When a certificate is issued, you should be notified via email, and within the email you should be given an expiration date. If you for any reason didn't receive this email as intended, I'm truly sorry.
 I apologize if these terms have left you frustrated and disappointed in our program. I would like to discuss this further with you via private message, so I am sending you a private message. You may check your private messages by signing into the forum then clicking the envelope icon in the top right corner of the page.
 Sincerely,</v>
      </c>
      <c r="C8069" s="14" t="str">
        <f>VLOOKUP(A8069,Sample!A:C,3,0)</f>
        <v>Long Form</v>
      </c>
      <c r="D8069" s="14" t="str">
        <f>VLOOKUP(A8069,Sample!A:E,5,0)</f>
        <v>NEGATIVE</v>
      </c>
      <c r="E8069" t="str">
        <f t="shared" si="1"/>
        <v>en</v>
      </c>
    </row>
    <row r="8070" hidden="1">
      <c r="A8070" s="4" t="s">
        <v>26947</v>
      </c>
      <c r="B8070" s="14" t="str">
        <f>VLOOKUP(A8070,Sample!A:B,2,0)</f>
        <v>Another quarter, another Accelerate. Answers to some Frequently Asked Questions below:
 For newcomers to IHG promotions, note that Holiday Inn Express and Holiday Inn (including Holiday Inn Resorts) are two different brand categories for these things. If your dashboard says 'stay at a Holiday Inn Express' as one of the tasks and you stay at a Holiday Inn, it will NOT credit for the Holiday Inn Express task. (and vice versa)
 An award stay only counts toward a task that specifically requires an award stay and will not count toward other tasks and night requirements for the purposes of the promotion. (Award stays do count toward general elite qualification, but that's outside this promotion)
 At IHG, points + cash stays are simply points stays where you bought some of the points at the time of the reservation. Once you finish the reservation, a points + cash stay shows as a points stay. Thus points + cash stays only count for tasks where they are specified, and not other tasks.
 Doing a points + cash booking and then cancelling it does NOT trigger a 'buy points' task completion. A 'buy points' task is a points transaction that is processed through points.com
 The 'pay with your IHG credit card' task has typically been very slow to post. If it does within about two weeks of completing a stay, that's relatively quick, and it will often be several weeks beyond that, depending on when your statement closing date is and how IHG's system sweep is timed.
 Some offers require booking within the promotion period in addition to staying during the promotion period.
 Registration &amp; dashboard link:
 https://www.ihg.com/content/us/en/of...accelerate2017</v>
      </c>
      <c r="C8070" s="14" t="str">
        <f>VLOOKUP(A8070,Sample!A:C,3,0)</f>
        <v>Long Form</v>
      </c>
      <c r="D8070" s="14" t="str">
        <f>VLOOKUP(A8070,Sample!A:E,5,0)</f>
        <v>NEUTRAL</v>
      </c>
      <c r="E8070" t="str">
        <f t="shared" si="1"/>
        <v>en</v>
      </c>
    </row>
    <row r="8071" hidden="1">
      <c r="A8071" s="4" t="s">
        <v>26950</v>
      </c>
      <c r="B8071" s="14" t="str">
        <f>VLOOKUP(A8071,Sample!A:B,2,0)</f>
        <v>INTERNATIONALIZATION OF JERUSALEM:
 "On Spetember 14, 1949, Louis Lipsky, president of the AZC [American Zionist Council], declared that it was the conviction of the Zionist movement in the United States that the 'the [United Nations internationalization] proposal would take the heart out of Israel, and would be rejected by every jew in every land as being unjust and impracticable."
 Caps 0.02: Gee, I wonder if that stance has changed? Uncle Sambo gave Izzy 20 F-35's to pretend to stop pounding nails in the West Bank , meanwhile though, NOTHING stopped in East Jerusalem, the real crux of the matter!
 Jew-way or the highway --bet on it! I give the ragheads credit though, at least they fight for their stake. The idiot evangelicals actually HELP the kykes coerce and usurp.</v>
      </c>
      <c r="C8071" s="14" t="str">
        <f>VLOOKUP(A8071,Sample!A:C,3,0)</f>
        <v>Long Form</v>
      </c>
      <c r="D8071" s="14" t="str">
        <f>VLOOKUP(A8071,Sample!A:E,5,0)</f>
        <v>NEUTRAL</v>
      </c>
      <c r="E8071" t="str">
        <f t="shared" si="1"/>
        <v>en</v>
      </c>
    </row>
    <row r="8072" hidden="1">
      <c r="A8072" s="4" t="s">
        <v>26953</v>
      </c>
      <c r="B8072" s="14" t="str">
        <f>VLOOKUP(A8072,Sample!A:B,2,0)</f>
        <v>Name of the Claimant ? ARROW GLOBAL LIMITED
 Date of issue – 15 SEPTEMBER 2017
 Date to acknowledge) = 3/10/17 
 date to submit defence = 17/10/17
 What is the claim for –
  1'THE CLAIMANT CLAIMS PAYMENT OF THE OVERDUE BALANCE DUE FROM THE DEFENDANT(S) UNDER A CONTRACT BETWEEN THE DEFENDANT(S) AND Egg DATED ON OR ABOUT JUL 01 2003 AND ASSIGNED TO THE CLAIMANT ON OCT 2011
 2.PARTICULARS A/C NO - XXXXXXXX
 DATE ITEM VALUE
 04/08/2017 DEFAULT BALANCE 21889.04
 POST REFRL CR NIL
 TOTAL 21889.04
 What is the value of the claim? £21889.04
 Is the claim for - a Bank Account (Overdraft) or credit card or loan or catalogue or mobile phone account? EGG LOAN
 When did you enter into the original agreement before or after 2007? BEFORE 2007 [2003]
 Has the claim been issued by the original creditor 
 or was the account assigned and it is the Debt purchaser who has issued the claim. ARROW GLOBAL 
 Were you aware the account had been assigned – did you receive a Notice of Assignment? NO, NO I DIDN'T
 Did you receive a Default Notice from the original creditor? NO
 Have you been receiving statutory notices headed “Notice of Default sums” – at least once a year ? NO
 Why did you cease payments? DUE TO BEING UNEMPLOYED AS MAIN CARER OF SERIOUSLY ILL FATHER AFTER BRAIN HEMORRHAGE
 What was the date of your last payment? NOT SURE AS SO LONG AGO
 Was there a dispute with the original creditor that remains unresolved? NO, NOT THAT I CAN THINK OF
 Did you communicate any financial problems to the original creditor 
 and make any attempt to enter into a debt management planicon? NO</v>
      </c>
      <c r="C8072" s="14" t="str">
        <f>VLOOKUP(A8072,Sample!A:C,3,0)</f>
        <v>Long Form</v>
      </c>
      <c r="D8072" s="14" t="str">
        <f>VLOOKUP(A8072,Sample!A:E,5,0)</f>
        <v>NEGATIVE</v>
      </c>
      <c r="E8072" t="str">
        <f t="shared" si="1"/>
        <v>en</v>
      </c>
    </row>
    <row r="8073" hidden="1">
      <c r="A8073" s="4" t="s">
        <v>26956</v>
      </c>
      <c r="B8073" s="14" t="str">
        <f>VLOOKUP(A8073,Sample!A:B,2,0)</f>
        <v>2010年来拿到过公告牌Solo冠单的女艺人2010: Kesha, Rihanna, Katy Perry, P!nk2011: Lady Gaga, Katy Perry, Britney Spears, Adele2012: Adele, Kelly Clarkson, Katy Perry, Rihanna, Carly Ray Jepsen, Taylor Swift2013: Katy Perry, Miley Cyrus, Lorde2014: Taylor Swift, Megan Trainor2015: Taylor Swift, Adele2016: Adele2017: Taylor Swift, Cardi B</v>
      </c>
      <c r="C8073" s="14" t="str">
        <f>VLOOKUP(A8073,Sample!A:C,3,0)</f>
        <v>Long Form</v>
      </c>
      <c r="D8073" s="14" t="str">
        <f>VLOOKUP(A8073,Sample!A:E,5,0)</f>
        <v>NEUTRAL</v>
      </c>
      <c r="E8073" t="str">
        <f t="shared" si="1"/>
        <v>zh</v>
      </c>
    </row>
    <row r="8074" hidden="1">
      <c r="A8074" s="4" t="s">
        <v>26959</v>
      </c>
      <c r="B8074" s="14" t="str">
        <f>VLOOKUP(A8074,Sample!A:B,2,0)</f>
        <v>Only convertible I ever owned was a 1961 Corvair. Never worked on or did anything with the body so I can not help either. 
 Now motor and tranny I tore apart and rebuilt frequently. Which is the problem you face. Every one who ever owned a Sears Our Good but not as good as our best mechanics starter tool kit, thinks they are a mechanic. Pick up a piece of sand paper and every one I know scatters like cock roaches when you turn the light on. The percentage of body men in the world is fewer than red heads in Affrica.
 Big Dave</v>
      </c>
      <c r="C8074" s="14" t="str">
        <f>VLOOKUP(A8074,Sample!A:C,3,0)</f>
        <v>Long Form</v>
      </c>
      <c r="D8074" s="14" t="str">
        <f>VLOOKUP(A8074,Sample!A:E,5,0)</f>
        <v>NEGATIVE</v>
      </c>
      <c r="E8074" t="str">
        <f t="shared" si="1"/>
        <v>en</v>
      </c>
    </row>
    <row r="8075" hidden="1">
      <c r="A8075" s="4" t="s">
        <v>26962</v>
      </c>
      <c r="B8075" s="14" t="str">
        <f>VLOOKUP(A8075,Sample!A:B,2,0)</f>
        <v>jaysue said:
  ↑
  Anyone order from Best Buy getting preparing or shipping status? Mine is still in pre order, but says I'll receive by Friday.
 Same here.</v>
      </c>
      <c r="C8075" s="14" t="str">
        <f>VLOOKUP(A8075,Sample!A:C,3,0)</f>
        <v>Long Form</v>
      </c>
      <c r="D8075" s="14" t="str">
        <f>VLOOKUP(A8075,Sample!A:E,5,0)</f>
        <v>NEUTRAL</v>
      </c>
      <c r="E8075" t="str">
        <f t="shared" si="1"/>
        <v>en</v>
      </c>
    </row>
    <row r="8076" hidden="1">
      <c r="A8076" s="4" t="s">
        <v>26965</v>
      </c>
      <c r="B8076" s="14" t="str">
        <f>VLOOKUP(A8076,Sample!A:B,2,0)</f>
        <v>Cackyschmackers said:
  ↑
  Thanks, Guys. To answer your questions, I already have a CC that gives me 2% cash back so the Wells Fargo one would just be for the initial $200 sign up incentive (and I'm already a customer and I figure I would easily be approved ). Bc of that I just want to put the minimum ($333.33 lol) a month for the first three months to earn the $200 then close it. So since I earn the 2% on my other CC, I don't want to put too much on the WF one if I open it, and I kind of just wanted to put on the $1000 of Disney GCs bc that's all i need. Hmmm. Not sure what to do.
 Do you have the Chase Freedom or Freedom Unlimited? Freedom has rotating categories each quarter. For Oct-Dec it's Walmart, which sells Disney GCs as well. So, that's just as good as or better than buying them at BJs. Freedom is offering $150 cash back but only requires a $500 minimum spend.
 Since you are prepared to spend $1,000 anyway, I would do the above, plus apply for the Disney Rewards Visa, the one with no annual fee. You should be able to find a link for the $200 Disney gift card bonus for spending $500 in 3 months.
 If you already have one of the above, you could substitute one of them with Chase AARP, also $200 cash back, $500 min spend, no annual fee.</v>
      </c>
      <c r="C8076" s="14" t="str">
        <f>VLOOKUP(A8076,Sample!A:C,3,0)</f>
        <v>Long Form</v>
      </c>
      <c r="D8076" s="14" t="str">
        <f>VLOOKUP(A8076,Sample!A:E,5,0)</f>
        <v>NEUTRAL</v>
      </c>
      <c r="E8076" t="str">
        <f t="shared" si="1"/>
        <v>en</v>
      </c>
    </row>
    <row r="8077" hidden="1">
      <c r="A8077" s="4" t="s">
        <v>26968</v>
      </c>
      <c r="B8077" s="14" t="str">
        <f>VLOOKUP(A8077,Sample!A:B,2,0)</f>
        <v>The 60K offer is ending REALLY SOON, like today or tomorrow. Apply for both now... like today. If you do both on the same day, they will use the same credit pull for both.
 Then call them and find out when is the last day to meet the minimum spend. If it's next year, then you may be better off meeting BOTH minimum spends in the beginning of next year. That way you'll get companion pass for 2018 AND 2019. If you meet both minimum spends before the end of this year, you will only get it for the rest of 2017 and 2018. If you meet one minimum spend this year and one next year, you WILL NOT get companion pass. You'll have to earn it the hard way, through flights or card spend.
 I'm getting this info from Sebby's video. It's definitely worth a watch, and seems to precisely fit your situation.
 https://www.youtube.com/watch?v=xgHEiDlVMJc&amp;t=2s</v>
      </c>
      <c r="C8077" s="14" t="str">
        <f>VLOOKUP(A8077,Sample!A:C,3,0)</f>
        <v>Long Form</v>
      </c>
      <c r="D8077" s="14" t="str">
        <f>VLOOKUP(A8077,Sample!A:E,5,0)</f>
        <v>NEUTRAL</v>
      </c>
      <c r="E8077" t="str">
        <f t="shared" si="1"/>
        <v>en</v>
      </c>
    </row>
    <row r="8078" hidden="1">
      <c r="A8078" s="4" t="s">
        <v>26971</v>
      </c>
      <c r="B8078" s="14" t="str">
        <f>VLOOKUP(A8078,Sample!A:B,2,0)</f>
        <v>shredding dog beds and redecorating my bedroom with toilet paper confetti. Events quickly proved Mr Martella right. When I visited Mr Bitonci in his gleaming modernised town hall within Cittadella's walls outlet pandora, were too passive for any reasonable fact finder to conclude that they manifested a subjective understanding of the existence of the arbitration and other emailed provisions and an intent to be bound by them in exchange for the continued benefits membership offered. Invert each cup onto a dessert plateor We picked this up from our travels in Europe. These select pandora baratas Mercedes offers Ofelia some strength. An r9 280x for $160?i got the g3258 from newegg on july 4th in a combo with a Gigabyte h81m ds2v mobo for $71 for all i know i am lucky. I also have an MSI 280x i got on a trade for some computer parts on craigslist. So far I am happyU. S. This is an organization that specializes in the actual creation of advertisements. They provide only creative services which is the creation and execution of advertisements. They are in charge of creating imaginative and interesting advertising themes and produce innovative and original advertisements. Small businesses often require a unique business solution in order to establish themselves among their counter businesses. Features such as that of web hosting or translation service are vital for a small business to develop a unique and compelling performance over the internet as well as the international domains. It should be understood that business websites play an important role in determining the ROI as well as its effectiveness among the audience. In dealing with an encroachmentAdam Lambert and Karina Smirnoff from Dancing With the Stars. They celebrate the new year and then the Christmas on January 6. Iranian Christians are represented at the country's parliament. According to official figures published in 2011 some 120. I felt a weight lifted off my shoulders outlet pandora, and the whole is looked after by a board of directorsthe performance is still all Redmayne: they just helped piece it together. Gascoyne says that they've yet to encounter an actor or crew member who's suspicious of their trade: They all recognise what we do is in service of the story pandora outlet online says Anthony. This consists of almost 1about a struggling singer who resorts to extreme measures to combat sexual harassmentsaying his financial background was ignored.The RDA should be involved in this. fluuse Last 4 days News on Small family at Times of India disikq How to Play Travie McCoy and Bruno Mars xnabjy Panasonic Announces Collaboration with Honeywell for Home Monitoring nkkahb Terrelle Pryor eligible for NFL but must sit first five games mlfiqw New North Seattle strip club may open on familiar site krqhhn Jay Z aims for digital dynasty with streaming music bid jksfon Macy's one day sale will begin on Friday wdfwwg La Habra Heights residents form group to fight oil yrdonq Blend of excitement and disquiet over Modi California trip egemow Basic Beginning Format for a Works Cited Page</v>
      </c>
      <c r="C8078" s="14" t="str">
        <f>VLOOKUP(A8078,Sample!A:C,3,0)</f>
        <v>Long Form</v>
      </c>
      <c r="D8078" s="14" t="str">
        <f>VLOOKUP(A8078,Sample!A:E,5,0)</f>
        <v>NEUTRAL</v>
      </c>
      <c r="E8078" t="str">
        <f t="shared" si="1"/>
        <v>en</v>
      </c>
    </row>
    <row r="8079" hidden="1">
      <c r="A8079" s="4" t="s">
        <v>26974</v>
      </c>
      <c r="B8079" s="14" t="str">
        <f>VLOOKUP(A8079,Sample!A:B,2,0)</f>
        <v>Well, I have become much less aggressive as of late, and do not pursue every last rebate dollar. I have it boiled down to: 1. AMEX BCP: 6% groceries and 3% gas (in wallet) 2. Cap One Quicksilver WEMC: 1.5% on everything else. (in wallet) 3. Target Redcard: 5% at Target (we go maybe once a month and may spend $20-60) (in wallet) In addition, I have Chase Freedom sockdrawered and use it every so often for 5% categories but don't carry it regularly. I have Discover (SD) and never use it. My wife has Costco Citi Visa, and we use for 4% Costco gas and 2% inside store and occasionally 3% for restaurants (where we usually pay cash).</v>
      </c>
      <c r="C8079" s="14" t="str">
        <f>VLOOKUP(A8079,Sample!A:C,3,0)</f>
        <v>Long Form</v>
      </c>
      <c r="D8079" s="14" t="str">
        <f>VLOOKUP(A8079,Sample!A:E,5,0)</f>
        <v>NEUTRAL</v>
      </c>
      <c r="E8079" t="str">
        <f t="shared" si="1"/>
        <v>en</v>
      </c>
    </row>
    <row r="8080" hidden="1">
      <c r="A8080" s="4" t="s">
        <v>26976</v>
      </c>
      <c r="B8080" s="14" t="str">
        <f>VLOOKUP(A8080,Sample!A:B,2,0)</f>
        <v>Quote from: arwin100 on May 12, 2017, 08:49:52 AMQuote from: stephanirain on May 12, 2017, 08:43:31 AMQuote from: Bought on December 26, 2015, 06:22:51 AMIn my personal experience, I first heard of it 1 year ago in a online forum game, people sold gold for Bitcoins, around March, gave it no importance at first. Now im kinda utterly commited to it. Really an interest subject of study.I first heard bitcoin a year ago, when i saw my classmates posting here in bitcoin forum. They convince to use and join bitcoin to help myself to earn money in a more better way. After that i really earn money when i first started using bitcoin thanks to bitcoin it helps me to lessen my financial problems.Good thing you are been lured by your classmate here and im pretty sure that you would earn more money in this furom but you must do hardwork first and don't be so lazy enough to post just to get payed from your sig aswell as read some important matter especially on altcoin section since you can earn more their if you try to spen some time and learn how to earn some bounties with them.All things considered, I heard bitcoin first from my schoolmates. They were discussing bitcoin I get intrigued. Consequently, I request that they tell and show me how the bitcoin functions. They gave me some connection in youtube with the goal that I can find out about bitcoin. At that point I requested a few hints on the most proficient method to become my bitcoin.</v>
      </c>
      <c r="C8080" s="14" t="str">
        <f>VLOOKUP(A8080,Sample!A:C,3,0)</f>
        <v>Long Form</v>
      </c>
      <c r="D8080" s="14" t="str">
        <f>VLOOKUP(A8080,Sample!A:E,5,0)</f>
        <v>NEUTRAL</v>
      </c>
      <c r="E8080" t="str">
        <f t="shared" si="1"/>
        <v>en</v>
      </c>
    </row>
    <row r="8081" hidden="1">
      <c r="A8081" s="4" t="s">
        <v>26979</v>
      </c>
      <c r="B8081" s="14" t="str">
        <f>VLOOKUP(A8081,Sample!A:B,2,0)</f>
        <v>“…..we went with a Samsung.”
 Unlike their washing machines, at least their fridges are unlikely to ignite.</v>
      </c>
      <c r="C8081" s="14" t="str">
        <f>VLOOKUP(A8081,Sample!A:C,3,0)</f>
        <v>Long Form</v>
      </c>
      <c r="D8081" s="14" t="str">
        <f>VLOOKUP(A8081,Sample!A:E,5,0)</f>
        <v>NEUTRAL</v>
      </c>
      <c r="E8081" t="str">
        <f t="shared" si="1"/>
        <v>en</v>
      </c>
    </row>
    <row r="8082" hidden="1">
      <c r="A8082" s="4" t="s">
        <v>26982</v>
      </c>
      <c r="B8082" s="14" t="str">
        <f>VLOOKUP(A8082,Sample!A:B,2,0)</f>
        <v>I have a grandfathered unlimited plan on Sprint and was able to get the 6S+ with a contract. I was able to choose the 8+ on Sprint contract and now it says my plan is not an iPhone upgrade plan!! They want me to do their dumb new plans which I would end up paying a lot more per month which I don't want. Anyone know if Sprint completely got rid of contracts even on grandfathered plans or if I can go into Costco or Bestbuy and have them do the upgrade?? Any help would be appreciated</v>
      </c>
      <c r="C8082" s="14" t="str">
        <f>VLOOKUP(A8082,Sample!A:C,3,0)</f>
        <v>Long Form</v>
      </c>
      <c r="D8082" s="14" t="str">
        <f>VLOOKUP(A8082,Sample!A:E,5,0)</f>
        <v>NEGATIVE</v>
      </c>
      <c r="E8082" t="str">
        <f t="shared" si="1"/>
        <v>en</v>
      </c>
    </row>
    <row r="8083" hidden="1">
      <c r="A8083" s="4" t="s">
        <v>26985</v>
      </c>
      <c r="B8083" s="14" t="str">
        <f>VLOOKUP(A8083,Sample!A:B,2,0)</f>
        <v>Proton Holdings Bhd aims to turn around its operations and expects to be profitable after five years, following the recently concluded partnership with Geely.
 Its chairman Dato’ Sri Syed Faisal Albar said developing a new product, consisting of designing and production among others, would take about three years, and he hopes to achieve break-even once production of new car models begins.
 Faisal, who is also DRB-Hicom Group Managing Director, said although the local carmaker would like to produce new cars as soon as possible, it needs to explore and examine all possible options as this would involve a lot of investment.
 “That is why we needed a strategic partner – Geely.
 “With their global experience, a lot of sharing could be done such as technology sharing, thus enabling us to sell cars at lower prices,” he said.
 Proton is aimed to be one of the top three automotive makers in ASEAN and regain the top position in the local automotive sector.
 It would be using as much local components as possible to obtain higher government incentives, and at the same time encourage the local automotive sector.
 DRB-Hicom holds a 50.1 per cent stake in Proton, which in turn holds a 100 per cent stake in Perusahaan Otomobil Nasional Sdn Bhd, which is in charge of the automotive group’s main production, operations, manufacturing and marketing.
 The remaining 49.9 per cent stake in Proton is held by Geely which also owns Sweden’s Volvo Car Group.
 Meanwhile, on Geely’s role in reviving Proton, its executive vice president and chief financial officer Daniel Li Donghui said its main focus would be on providing latest technology such as engines and energy solutions.
 “For example, we will be supplying the latest advanced engine which is the Euro 6 and beyond.
 “As of now, Proton is using Euro 4 engine,” he said.
 It also intends to introduce new hybrid and electric cars to Proton, besides producing normal fuel cars.
 On Proton’s operations, Li said it would concentrate more on production, plant upgrading, introduction of new products, as well as, technology transfer effort.</v>
      </c>
      <c r="C8083" s="14" t="str">
        <f>VLOOKUP(A8083,Sample!A:C,3,0)</f>
        <v>Long Form</v>
      </c>
      <c r="D8083" s="14" t="str">
        <f>VLOOKUP(A8083,Sample!A:E,5,0)</f>
        <v>NEUTRAL</v>
      </c>
      <c r="E8083" t="str">
        <f t="shared" si="1"/>
        <v>en</v>
      </c>
    </row>
    <row r="8084" hidden="1">
      <c r="A8084" s="4" t="s">
        <v>26991</v>
      </c>
      <c r="B8084" s="14" t="str">
        <f>VLOOKUP(A8084,Sample!A:B,2,0)</f>
        <v>: 同樓上 等等開APP看看..</v>
      </c>
      <c r="C8084" s="14" t="str">
        <f>VLOOKUP(A8084,Sample!A:C,3,0)</f>
        <v>Long Form</v>
      </c>
      <c r="D8084" s="14" t="str">
        <f>VLOOKUP(A8084,Sample!A:E,5,0)</f>
        <v>NEUTRAL</v>
      </c>
      <c r="E8084" t="str">
        <f t="shared" si="1"/>
        <v>zh-Hant</v>
      </c>
    </row>
    <row r="8085" hidden="1">
      <c r="A8085" s="4" t="s">
        <v>26994</v>
      </c>
      <c r="B8085" s="14" t="str">
        <f>VLOOKUP(A8085,Sample!A:B,2,0)</f>
        <v>Best Buy in UNION, NJ has the worst customer service ever and they're thieves. My daughter tells me that she needs a digital camera for some college projects. So I go online and find a Sony DSC-W830 Digital Camera at B&amp;H Photo for 119.99. Good deal, but I'd have to drive to NY and spend 25 bucks between gas and tolls to get it. Look a little further and find out that Best Buy in Union has the exact same camera for the same price. No rocket science here to figure out I'd be at Best Buy to get it. I arrive at Best Buy, show "Andrew" my printout of the camera, and he gets a box from the shelf. Cool. I ask him about the USB charging and if the battery truly can be charged via USB or if it has to come out and go into a separate charger like my previous Panasonic point and shoot. He opens the box, leaves the camera in the white cloth, and verifies that there is a USB block charger and all you have to do is attach either the USB cord to the block or straight to a computer. SOLD. He asks me if I want to buy a memory card, and I decline because I'm on my way to MicroCenter in Patterson, and needed to buy USB memory sticks and an external there as well, so I want to get all the memory in one place. I buy the device @ 3:33pm, and leave for MicroCenter. I arrive at MicroCenter, buy the memory @ 5:15pm and once I get in the car, I'm trying to figure out how the camera is going to differentiate between the "On Camera" memory vs. the chip I just bought, so I open the box to look at the instructions, which don't mention anything about it. So I take the camera out of the white cloth, and notice some gummy residue on the face of the camera where a sticker used to be. Then I inspect it more, and notice that it's USED CAMERA because it has a bunch of little nicks around the edges. So now I'm on my way back to Best Buy to exchange the camera for a new one. I also wanted to buy an External Drive because MicroCenter didn't have the Passport 4TB in black but Best Buy did, for the same price. I arrive at Best Buy, and track down "Andrew" and explain that I opened the box and the phone is old. He says, that the camera in the box ISN'T EVEN ONE THAT THEY SELL, so they can't take it back. I say, why didn't you catch that when you initially opened the box, and he say to me that HE DID inspect the camera. At that point he was lying because I tell him that he never even took the white cloth off of the camera and he tells me that he looked THRU the cloth and visually inspected it and it was NEW when he put it in the box. I say I need to speak to HIS manager because this is ridiculous. The Assistant Manager "Drew" comes over, and I explain exactly what happens, and HE says, well his employee "Andrew" says it was new when he opened it and inspected. I say, OK, I see where this is going, you guys have CAMERAS in here, so let's just rewind the videotape, and you'll SEE that all "Andrew" did was just take the camera out of the box without inspecting it. "Drew" informs me that the cameras aren't focused or built for that, but moreso just to see if someone puts something in their pocket. I said, you would be able to see if "Andrew" inspected the camera or not very easily, but "Drew" refused. I then asked for "Drew" supervisor. He said he was "On vacation". I then asked for him to contact the person OVER the person on vacation, and he said that THAT person was also not available, but I could call corporate tomorrow instead. At that point, I advised them that I would be calling the police right then, because you've now taken my $119.99 and I don't have a new camera. There was a THEFT somewhere, where you as a store should be concerned. SO I CALL UNION POLICE. The cops come, and listen to both sides of the story and say that they can't "Force" Best Buy to give me a new camera, but they did initiate a report for a "Dispute", but that I needed to go through corporate, and ushered me out of the store. He gives me the report number and I'll be following up with them as there WAS a theft. So at this point, I leave, but still need a camera, so I go to the Best Buy in BRIDGEWATER, and go straight to the camera department. Total silence. Someone comes over and asks if he can help me, I say, yes I'd like to purchase a Sony DSC-W830 Digital Camera, so he unlocks the cabinet and asks me "What's wrong". I say, "Nothing". Not nasty, but obviously I'm feeling some sort of way. When I tell you this guy REALLY PRESSED ME to find out why I looked agitated, I said, "Do you REALLY WANT TO KNOW?", and he's like "Yes". S , I tell him how I just came from Union, and the whole debacle that just went down, and he was like "So YOU YOURSELF called the cops, and I was like "Yes" and showed him the card and report number the cop gave me. At this point, he BELIEVED ME, and called over his manager to see if there was ANYTHING he could do to resolve the situation. I said, I appreciate all you're trying to do, and your efforts, but it seems that I will have to call Corporate and bring it to their attention. The gentleman that BELIEVED ME is named Dean { removed per forum guidelines} - D.I. Team Leader, and HE is the type of person that you "Best Buy" need at your Union Stores. The manager "Drew" in Union was basically calling me a thief by saying a "New" camera left the store in the box that I had, and that when stock comes off of the truck, it goes right on the shelf. I told him that obviously SOMEONE did some type of swap and here I am caught with the short end of the stick. In the end I BOUGHT THE SAME CAMERA at the BRIDGEWATER location as I plan to reach out to Corporate. I've been a LONG TIME CUSTOMER of Best Buy and spend THOUSANDS of dollars there. This is insane and that Union Store needs retraining. As a matter of fact, another associate comes over and speaks to "Drew" and says "Hey, do you need any backup, I have some type of arsenal or martial arts training (or something to that effect) if he needs it. I say to "Drew" that I'm not amused that your sales associate thinks this situation is in the least bit funny. I'll be calling that Corporate number at the crack of dawn, meanwhile I'm going to deliver the "New" camera to my daughter right now. I don't appreciate being called a liar/thief. Update - So now I notice that the BOX doesn't include the BLACK USB CABLE. Ask "Andrew" if he remembers a BLACK USB CORD in the box when he "Inspected" it? That dude lied with a straight face. UPDATE! So I call the Corporate Number - 1-888-237-8289, and they basically tell me that they can't "Force" the store to give me back my money, but I CAN mail the device to them and they would give me a credit. Thank you to Ambrosio for that information, but I'm STILL mad at the principle of the whole thing. As I was explaining the issue to Ambrosio, I JUST REALIZED something, when the "Sales Expert" Andrew opened the box, the camera was FACE DOWN. When I went to the Bridgewater Store, and Dean opened the box, the camera was FACE UP. If assembly is standard, then ALL CAMERAS would be face up wouldn't they? That right there alone proves someone opened that box way before I got there.
 Solved! Go to Solution.</v>
      </c>
      <c r="C8085" s="14" t="str">
        <f>VLOOKUP(A8085,Sample!A:C,3,0)</f>
        <v>Long Form</v>
      </c>
      <c r="D8085" s="14" t="str">
        <f>VLOOKUP(A8085,Sample!A:E,5,0)</f>
        <v>NEUTRAL</v>
      </c>
      <c r="E8085" t="str">
        <f t="shared" si="1"/>
        <v>en</v>
      </c>
    </row>
    <row r="8086" hidden="1">
      <c r="A8086" s="4" t="s">
        <v>26997</v>
      </c>
      <c r="B8086" s="14" t="str">
        <f>VLOOKUP(A8086,Sample!A:B,2,0)</f>
        <v>Seems like there is no SOP for this. As a sub card holder, I'm considered a customer and I have to wait a few days for it to open. I constantly checked my account to see, but missed the first day because they opened at ~11pm and I saw an email the next day sent at about 2am. Anyway, they also didn't require me to fund the account on opening, and told me to keep my cheque</v>
      </c>
      <c r="C8086" s="14" t="str">
        <f>VLOOKUP(A8086,Sample!A:C,3,0)</f>
        <v>Long Form</v>
      </c>
      <c r="D8086" s="14" t="str">
        <f>VLOOKUP(A8086,Sample!A:E,5,0)</f>
        <v>NEGATIVE</v>
      </c>
      <c r="E8086" t="str">
        <f t="shared" si="1"/>
        <v>en</v>
      </c>
    </row>
    <row r="8087" hidden="1">
      <c r="A8087" s="4" t="s">
        <v>27000</v>
      </c>
      <c r="B8087" s="14" t="str">
        <f>VLOOKUP(A8087,Sample!A:B,2,0)</f>
        <v>Terrance Simpson from El Cajon was looking for [i]standard margin size for essay[/i] 
 Asa O'Connor found the answer to a search query [i]standard margin size for essay[/i] 
 Link ----&gt; [b][url=https://essayerudite.com]standard margin size for essay[/url][/b] 
 Write my paper ESSAYERUDITE.COM 
 [url=https://essayerudite.com][img]http://essayerudite.com/images/banner/500x500.jpg[/img][/url] 
 sample terrorism essayssky high hannah roberts essayssight and blindness in king lear essaytechnical report writing sample download, stop drug abuse essay. [url=http://www.gxsjxwhg.com/forum.php?mod=viewthread&amp;tid=373435&amp;extra=]science thesis statements examples[/url] street harassment essay, standard margin size for essay the declaration of independence essay. 
 structure of a response to literature essaysat grading scale essayterm paper ideas on economics. thesis on hiv aids in india [url=http://customwritingsservice.com/offshore-oil-drilling-essay/]offshore oil drilling essay[/url] segalen essay on exoticism. 
 sample scholarly leadership essay. [url=http://www.anemos-restaurant.gr/en/forum/in-neque-arcu-vulputate-vitae/87552-sample-outline-biography-research-paper#87556]sample outline biography research paper[/url], student council president essaysshort essay on education for allthesis australiathesis on hospital administration. the miraculous day of amalia gomez essays term paper structure example! 
 sat essay 12 score examplessomeone to do my accounting homeworkterm paper on separation of church and state - [url]https://essayerudite.com/do-my-homework/[/url] standard margin size for essay and synthesise cdna, the essays urging ratification. 
 the causes of divorce essaysurvival in auschwitz essaysthe man who stepped into yesterday thesisthesis meaning yahoo. step up to writing descriptive essay! texas state university essays [url=http://sbubbikers.org/forum/showthread.php?tid=10987]scarlet letter character essay[/url]. 
 science and technology free essays [url=https://essayerudite.com/write-my-paper/]write paper for me[/url], the write stuff thinking through essays 2nd editionthesis ecommerce skin? sources for a research paper, support writing essaysix yuan plays essaystandard font size for thesis. 
 stealing carol ann duffy essaysshort story theme essaythesis forum supportsample introduction for a persuasive essay. [url=http://www.ipinhub.com/forum/showthread.php?tid=93666]the secret life of james thurber essay[/url] the piano lesson analysis essayself motivation essaythesis deadline sdsu. thesis filetype ppt, standard margin size for essay summary of excerpt from an essay on criticism. 
 thesis completion awardscientific revolution essaysthe action research dissertation. thesis on aslyum seekers children [url=https://essayerudite.com]writing an essay[/url] sample essay with a thesis statementsteps to writing research paperswine flu research paper. 
 sample of questionnaire in thesis [url=http://airsoftsrbija.rs/index.php?topic=129395.new#new]sample of editorial essay[/url], sample law essay questionsthesis on human rights in chinateaching english homework. teaching philosophy paper, thesis of statement examples. 
 the importance of time management essayssuperior term papersthesis guiance counselors - [url=https://essayerudite.com]writing essay[/url]. standard margin size for essay and spm format english essays, template for research proposal for dissertation. 
 short essay on my pet dog. school uniform essay free, [url=http://xiuy.com/forum.php?mod=viewthread&amp;tid=208484&amp;extra=]structure extended essay[/url], thesis of an argument! 
 science vs literature essaythesis of the botany of desirethesis for comparison essay examplesay no tobacco essay , self help divorce papersstarting a compare contrast essay. standard college application essay format, template for writing a clinical case studythesis ideas for the book thieftexas bar exam formatscope and limitations in research paper sample.</v>
      </c>
      <c r="C8087" s="14" t="str">
        <f>VLOOKUP(A8087,Sample!A:C,3,0)</f>
        <v>Long Form</v>
      </c>
      <c r="D8087" s="14" t="str">
        <f>VLOOKUP(A8087,Sample!A:E,5,0)</f>
        <v>NEUTRAL</v>
      </c>
      <c r="E8087" t="str">
        <f t="shared" si="1"/>
        <v>en</v>
      </c>
    </row>
    <row r="8088" hidden="1">
      <c r="A8088" s="4" t="s">
        <v>27003</v>
      </c>
      <c r="B8088" s="14" t="str">
        <f>VLOOKUP(A8088,Sample!A:B,2,0)</f>
        <v>Wow, what an irritating website. For the last several days, every time you log on, you must either:Answer extra "security" questions, orValidate via email or textYes, I understand the Equifax thing makes it easier for crooks to set up new credit cards in your name. But what is the benefit of constantly hassling your existing customers?</v>
      </c>
      <c r="C8088" s="14" t="str">
        <f>VLOOKUP(A8088,Sample!A:C,3,0)</f>
        <v>Long Form</v>
      </c>
      <c r="D8088" s="14" t="str">
        <f>VLOOKUP(A8088,Sample!A:E,5,0)</f>
        <v>NEGATIVE</v>
      </c>
      <c r="E8088" t="str">
        <f t="shared" si="1"/>
        <v>en</v>
      </c>
    </row>
    <row r="8089" hidden="1">
      <c r="A8089" s="4" t="s">
        <v>27006</v>
      </c>
      <c r="B8089" s="14" t="str">
        <f>VLOOKUP(A8089,Sample!A:B,2,0)</f>
        <v>Placed an order with Samsung on 8/28, to be delivered on 9/11. Nothing from them. No email - 4 calls, 1 email, 50 online chat. Nothing. Was told many different versions stories from reps. On 9/19 I gave up and cancel the order.
 Ordered unlocked black from bestbuy on 9/19 - got my phone right here delivered from FL to CA. Fxxk Samsung Direct. I'm so done with them.</v>
      </c>
      <c r="C8089" s="14" t="str">
        <f>VLOOKUP(A8089,Sample!A:C,3,0)</f>
        <v>Long Form</v>
      </c>
      <c r="D8089" s="14" t="str">
        <f>VLOOKUP(A8089,Sample!A:E,5,0)</f>
        <v>NEGATIVE</v>
      </c>
      <c r="E8089" t="str">
        <f t="shared" si="1"/>
        <v>en</v>
      </c>
    </row>
    <row r="8090" hidden="1">
      <c r="A8090" s="4" t="s">
        <v>27009</v>
      </c>
      <c r="B8090" s="14" t="str">
        <f>VLOOKUP(A8090,Sample!A:B,2,0)</f>
        <v>Best Buy EVER. I got it on Saturday afternoon and every time I'm not doing anything I grab it and listen to my little bean. It's amazing!!
 It's great how you can hear what's going on in there AND I can hear my baby moving around in there too.
 Question: is the whooshing wind sound the placenta?
 I haven't started bonding with my sprout yet as I could very rarely even tell it was in my belly due to no symptoms or movements as I'm a FTM (first time mom) and only 18+3 but the bonding has definitely started and I'm in love with my bubba more than ever. My advice? Go get a doppler!!</v>
      </c>
      <c r="C8090" s="14" t="str">
        <f>VLOOKUP(A8090,Sample!A:C,3,0)</f>
        <v>Long Form</v>
      </c>
      <c r="D8090" s="14" t="str">
        <f>VLOOKUP(A8090,Sample!A:E,5,0)</f>
        <v>NEUTRAL</v>
      </c>
      <c r="E8090" t="str">
        <f t="shared" si="1"/>
        <v>en</v>
      </c>
    </row>
    <row r="8091" hidden="1">
      <c r="A8091" s="4" t="s">
        <v>27011</v>
      </c>
      <c r="B8091" s="14" t="str">
        <f>VLOOKUP(A8091,Sample!A:B,2,0)</f>
        <v>I'm a current DM and upgraded to AMEX DL reserve this year with anticipated $60K spend to qualify for 30K MQM bonus. These last two years I've also met DM MQD of $15K. With the new DM waiver, I'm looking to downgrade or cancel AMEX reserve card all together but wanted to get others' thoughts.
 Pros:
 SC membership+3rd choice benefit (2018)
 PWM
 Cons:
 High annual fee
 No point mutlipliers for non-DL spend
 I no longer care about the MQM bonuses because I'm happy with earning with butt in seat.
 Does DL AMEX blue allow PWM with no annual fee? Maybe this is a better option?</v>
      </c>
      <c r="C8091" s="14" t="str">
        <f>VLOOKUP(A8091,Sample!A:C,3,0)</f>
        <v>Long Form</v>
      </c>
      <c r="D8091" s="14" t="str">
        <f>VLOOKUP(A8091,Sample!A:E,5,0)</f>
        <v>NEUTRAL</v>
      </c>
      <c r="E8091" t="str">
        <f t="shared" si="1"/>
        <v>en</v>
      </c>
    </row>
    <row r="8092" hidden="1">
      <c r="A8092" s="4" t="s">
        <v>27014</v>
      </c>
      <c r="B8092" s="14" t="str">
        <f>VLOOKUP(A8092,Sample!A:B,2,0)</f>
        <v>Sweet who got one from the mint or a primary dealership,at the lowest cost??? Cause they be tripping on csn
 Sent from my KYOCERA-E6560 using Tapatalk</v>
      </c>
      <c r="C8092" s="14" t="str">
        <f>VLOOKUP(A8092,Sample!A:C,3,0)</f>
        <v>Long Form</v>
      </c>
      <c r="D8092" s="14" t="str">
        <f>VLOOKUP(A8092,Sample!A:E,5,0)</f>
        <v>NEUTRAL</v>
      </c>
      <c r="E8092" t="str">
        <f t="shared" si="1"/>
        <v>en</v>
      </c>
    </row>
    <row r="8093" hidden="1">
      <c r="A8093" s="4" t="s">
        <v>27017</v>
      </c>
      <c r="B8093" s="14" t="str">
        <f>VLOOKUP(A8093,Sample!A:B,2,0)</f>
        <v>Buy Nizoral Cheap Cod No Rx? The Best Place To Order Nizoral Online With Fast Delivery. The Best Place where you can Order Nizoral Online Legit.
 [url=http://m1l.in/planetdrugs/search/Nizoral] [IMG]http://i.imgur.com/10rcuYV.jpg[/IMG] [/url] 
 [b][color=blue][url=http://m1l.in/planetdrugs/search/Nizoral] Discount Nizoral - Visit our Online Pharmacy![/url][/color][/b] 
 Buy Nizoral Online And Save Your Money!!! 
 Tags:
 Buy Nizoral With Discover Card 
 Nizoral Online Overnight Delivery 
 Cheap Nizoral No Script 
 Buy Nizoral Online With Paypal 
 Order Nizoral Online Cash On Delivery 
 Generic Nizoral NO PRESCRIPTION 
 Nizoral Online 
 Nizoral Overnight American Express 
 Nizoral Same Day Delivery 
 Nizoral Prospect 
 how to use nizoral solution: can you buy nizoral prescription online ** Canadian Pharmacy Online - Internet Drugstore -- can you buy nizoral prescription online. 
 Nizoral Shampoo Over The Counter Buy Cheap 
 Nizoral Generic Cost 
 Cream Side Effects Cheap Nizoral 
 Nizoral Available In Canada 
 4602243000272 
 Nizoral Winner 
 Free Nizoral Coupons 
 Use Nizoral No Reins 
 Nizoral Cheapest Overnight FedEx 
 Cheapest Online Pharmacy Nizoral 
 Nizoral Without Prescription 
 How To Purchase Nizoral Online? 
 Can Nizoral Lead To Hair Loss 
 3 Mar 2014. Nizoral Next Day FedEx? Safest Place To Buy Nizoral Online With No Prescription. The Best Pharmacy to Order Nizoral Without Prescription To. 
 Order nizoral No Script Next Day Delivery - online pharmacy. Submitted by Anonymous on Fri, 02/28/2014 - 12:45pm. Order nizoral No Script Next Day Delivery. 
 Buy Cheapest Nizoral NO PRESCRIPTION 
 Where Can I Buy Nizoral Shampoo 
 Cheap Next Day Nizoral
 Nizoral Tablets Prescribing Information 
 Nizoral Online NO PRESCRIPTION Needed 
 Sube al Cerro Alegre! Casa E: Lautaro Rosas 344, Cerro Alegre, Valparaiso,. 
 Oral Nizoral Problems 
 Where To Buy Nizoral In Canada? 
 Nizoral Shampoo Dmt 
 Nizoral Overnight Saturday Delivery 
 Nizoral Breastfeeding Become Pregnant 
 Order Nizoral Online USA 
 Dandruff No Prescription Buy Nizoral 
 Buy Cheap Nizoral Cod 
 Nizoral Shampoo Vs Propecia
  Cheapest 
 Related links: 
 [url=http://facultades.unicauca.edu.co/faca/eventos/buy-viagra-capsules-sale-cheap-cheap-viagra-capsules-pay-uss]Buy Viagra Capsules With American Express[/url]
 [url=https://digixstream.club/index.php?threads/order-robaxin-online-next-day-robaxin-review.298045]Order Robaxin Online. Next Day Robaxin Review.[/url]
 [url=http://truckerforum.com/community/threads/order-herbolax-without-prescription-from-us-pharmacy-buy-herbolax-online-in-canada.847443]Order Herbolax Without Prescription From Us Pharmacy, Buy Herbolax Online In Canada[/url]
 [url=http://forum.l2red.net/threads/buy-neggram-canadian-online-pharmacy-neggram-online.201700]http://forum.l2red.net/threads/buy-neggram-canadian-online-pharmacy-neggram-online.201700/[/url]
 [url=http://paragooners.com/forums/index.php?threads/where-can-i-buy-yerba-online-yerba-online-overnight-fedex.14018/]Where Can I Buy Yerba Online?, Yerba Online Overnight FedEx[/url]
 [url=http://huskoxyde.net/index.php?threads/order-paxil-australia-low-price-paxil-without-prescription.5491/]Order Paxil Australia -&gt; Low Price Paxil Without Prescription[/url]</v>
      </c>
      <c r="C8093" s="14" t="str">
        <f>VLOOKUP(A8093,Sample!A:C,3,0)</f>
        <v>Long Form</v>
      </c>
      <c r="D8093" s="14" t="str">
        <f>VLOOKUP(A8093,Sample!A:E,5,0)</f>
        <v>NEUTRAL</v>
      </c>
      <c r="E8093" t="str">
        <f t="shared" si="1"/>
        <v>en</v>
      </c>
    </row>
    <row r="8094" hidden="1">
      <c r="A8094" s="4" t="s">
        <v>27020</v>
      </c>
      <c r="B8094" s="14" t="str">
        <f>VLOOKUP(A8094,Sample!A:B,2,0)</f>
        <v>technology to the rescue.......
 Gentlemen, we can make her cheaper faster taller.........</v>
      </c>
      <c r="C8094" s="14" t="str">
        <f>VLOOKUP(A8094,Sample!A:C,3,0)</f>
        <v>Long Form</v>
      </c>
      <c r="D8094" s="14" t="str">
        <f>VLOOKUP(A8094,Sample!A:E,5,0)</f>
        <v>NEUTRAL</v>
      </c>
      <c r="E8094" t="str">
        <f t="shared" si="1"/>
        <v>en</v>
      </c>
    </row>
    <row r="8095" hidden="1">
      <c r="A8095" s="4" t="s">
        <v>27023</v>
      </c>
      <c r="B8095" s="14" t="str">
        <f>VLOOKUP(A8095,Sample!A:B,2,0)</f>
        <v>Originally posted by .Avengers.
 Aww this post is so cute. I feel so happy when new people discover the show and likes it.
 Ah ipk fan. That was a good wholesome show. We don't really get shows these days where we also care about side Characters but NK is different. I love neela and DD as much as AvNeil and want them to watch too. It helps that avni is a badass who would rather get herself kidnapped than cry and Neil is no manhandling shit hero, always stand by his wife and shut down any nonsense against her. Hope this shows continue to be this aweome, don't care for how long. Bas it should have a good run story wise.
 Glad to know you found my post cute I normally don't make much posts on IF. Rather love to read posts from the others.
 Yeah..this is definitely one show where even the side characters are loved and most importantly they are given importance too, which we don't really see in the other shows. Avni is definitely a badass..she isn't someone who would cry for whats happening with her but would fight back. Neil..is the best character I've seen in the show, the one I adore the most like I've never done before</v>
      </c>
      <c r="C8095" s="14" t="str">
        <f>VLOOKUP(A8095,Sample!A:C,3,0)</f>
        <v>Long Form</v>
      </c>
      <c r="D8095" s="14" t="str">
        <f>VLOOKUP(A8095,Sample!A:E,5,0)</f>
        <v>NEUTRAL</v>
      </c>
      <c r="E8095" t="str">
        <f t="shared" si="1"/>
        <v>en</v>
      </c>
    </row>
    <row r="8096" hidden="1">
      <c r="A8096" s="4" t="s">
        <v>27026</v>
      </c>
      <c r="B8096" s="14" t="str">
        <f>VLOOKUP(A8096,Sample!A:B,2,0)</f>
        <v>I purchased Gamers Club Unlocked on bestbuy.com two days ago on 09/20/17. I got the welcome email after 1 business day with coupons so I thought I was all set. When I log into bestbuy.com I don’t have gamers club. When I add games to my cart there is no discount applied.
 I waited another business day or so in hopes that it would activate. Nothing yet. I have called 1-888-Best-Buy a couple times and was transfered all around. Just got off the phone with a rewards rep that said there may have been an issue with syncing or something and that she would submit a request to try and fix it but it will be another 3-5 business days….. ugggg….
 Why are there so many issues with Gamers Club? Sounds like alot of people are having the same problem. It looks like a great program and I wanted to use it this weekend to pick up some games. I kind of regret joining at this point.</v>
      </c>
      <c r="C8096" s="14" t="str">
        <f>VLOOKUP(A8096,Sample!A:C,3,0)</f>
        <v>Long Form</v>
      </c>
      <c r="D8096" s="14" t="str">
        <f>VLOOKUP(A8096,Sample!A:E,5,0)</f>
        <v>NEGATIVE</v>
      </c>
      <c r="E8096" t="str">
        <f t="shared" si="1"/>
        <v>en</v>
      </c>
    </row>
    <row r="8097" hidden="1">
      <c r="A8097" s="4" t="s">
        <v>27029</v>
      </c>
      <c r="B8097" s="14" t="str">
        <f>VLOOKUP(A8097,Sample!A:B,2,0)</f>
        <v>&gt;&gt;62845151
 &gt;keyboard stops working less than 1 year into lifespan
 &gt;need RMA
 &gt;run around loops for 2 months before getting sent another broken keyboard
 &gt;RMA second time, finally get working keyboard
 never again. some of us aren't rich enough to just buy new shit when it breaks before a healthy lifespan.
 &gt;&gt;62846891
 RMAs were the issue, story above related, so that's good to hear. Corsair would be convenient because I work at Best Buy and i'd prefer to buy at my work, get the protection and then get a new one in 2 years for free. We also have some Logitech, but the K70 is what caught my eye. never replaced my current keycaps so that probably won't be something that interests me, but duly noted. Have heard of Ducky before, i'll take a look at some of theirs thanks</v>
      </c>
      <c r="C8097" s="14" t="str">
        <f>VLOOKUP(A8097,Sample!A:C,3,0)</f>
        <v>Long Form</v>
      </c>
      <c r="D8097" s="14" t="str">
        <f>VLOOKUP(A8097,Sample!A:E,5,0)</f>
        <v>NEUTRAL</v>
      </c>
      <c r="E8097" t="str">
        <f t="shared" si="1"/>
        <v>en</v>
      </c>
    </row>
    <row r="8098" hidden="1">
      <c r="A8098" s="4" t="s">
        <v>27032</v>
      </c>
      <c r="B8098" s="14" t="str">
        <f>VLOOKUP(A8098,Sample!A:B,2,0)</f>
        <v>Immigration departures
  Complaint Rating:
  0%
  0
  1
  Contact information:Incheon2, Korea (South)
  I am a foreigner with a Korean visa because my wife is Korean . The Immigration officer
 Ms Kim Mi Young, refused to speak English to me at the immigration checkpoint, when I informed her that I don't understand Korean . She continued talking to me in Korean, and in a very condescending tone while tapping my Korean Id card, demanding why I don't speak Korean, I would assume. She was asking me questions I could not answer. No translator was called to assist . Korean speaking is not a requirement for a visa . She was trying to humiliate me . I went to find a supervisor, and when I returned, the Immigration officer -Ms Kim- started speaking English to me . The managed accused me of being prejudice because I didn't understand Korean and she proceeded to ask if " I thought they should respect me ? " . The whole debacle resulted in me missing my flight, and out of a replacement ticket to get bumped to the next flight ... $$$ wasted. Very rude, disrespectful, and unprofessional. The American Airlines office in that airport did not help to bump me onto another flight. 
 Said good bye and good luck . Terrible experience.</v>
      </c>
      <c r="C8098" s="14" t="str">
        <f>VLOOKUP(A8098,Sample!A:C,3,0)</f>
        <v>Long Form</v>
      </c>
      <c r="D8098" s="14" t="str">
        <f>VLOOKUP(A8098,Sample!A:E,5,0)</f>
        <v>NEGATIVE</v>
      </c>
      <c r="E8098" t="str">
        <f t="shared" si="1"/>
        <v>en</v>
      </c>
    </row>
    <row r="8099" hidden="1">
      <c r="A8099" s="4" t="s">
        <v>27034</v>
      </c>
      <c r="B8099" s="14" t="str">
        <f>VLOOKUP(A8099,Sample!A:B,2,0)</f>
        <v>fridgesoup wrote: »
 DeiseDays wrote: »
 Speaking of seeing the show, looks like they're all ready for Hannah's visit 
 heliosandsea — Brumy land all day!! #symphonyhallbirmingham #ripitup #goodday #sunsout #gottofindalaunderette
 hit_the_road_jack_89 — Birmingham Symphony Hall! #birminghamsymphonyhall #birmingham #ripitup #ripituptheshow #rocknroll #dancing #ontour
 What a fabulous looking theatre! Enjoy this evening @hannah 01.
 Glad you had a good time @CatO9Tales ....
 ....the Palladium creeps ever nearer .
 Putting out a batcall to anyone who'd like to meet up before the show - I've forgotten who was going.
 @nelliek - hope you're okay. Not heard from you much recently.
 Hi @fridgesoup
 I'm going to the Palladium and a meet up would be great. @nelliek hasn't posted on these threads for a while, but I have delved back through the J&amp;A thread and found this list of people from that thread going to the Palladium and there is another one on the RIU thread posted around the end of August with more names on. I'll see if I can find it. @jayfan is going to the Palladium and it would be really good to see her again.
 London (The Palladium) – 30 Sept
 ahouch + little miss houch
 dancing-girl +1
 fridgesoup
 jackybob
 janetshep
 jayfan
 KLTKD
 nelliek
 Pinki10 +3
 Rosedroplet
 Titans
 Lola and DD, many thanks for posting all the tweets and instagrams from RIU etc. It is nice that Jay and Damien went to see Grease again and meet up with Tom. It's lovely that those two (Jay and Tom) have started to forge good careers outside of TW - I suspect that the two of them were the most in limbo when it ended and it's great to see them do good. 
 .... and finally, I have managed to work out how to download instagram stories on my laptop (thanks for the hints Lola) but you and DD keep beating me to the draw in posting any!
 ETA - just found the RIU thread list and there is no-one on it who isn't on this list. This one might not be the most up to date though.</v>
      </c>
      <c r="C8099" s="14" t="str">
        <f>VLOOKUP(A8099,Sample!A:C,3,0)</f>
        <v>Long Form</v>
      </c>
      <c r="D8099" s="14" t="str">
        <f>VLOOKUP(A8099,Sample!A:E,5,0)</f>
        <v>NEUTRAL</v>
      </c>
      <c r="E8099" t="str">
        <f t="shared" si="1"/>
        <v>en</v>
      </c>
    </row>
    <row r="8100" hidden="1">
      <c r="A8100" s="4" t="s">
        <v>27037</v>
      </c>
      <c r="B8100" s="14" t="str">
        <f>VLOOKUP(A8100,Sample!A:B,2,0)</f>
        <v>The U S Department of Defense is America's oldest and largest government agency. With its military tracing its roots back to pre-Revolutionary times, the Department of Defense has grown and evolved with nation. 
 The mission of the Department of Defense is to provide the military forces needed to deter war and to protect the security of country. The department's headquarters is at the Pentagon. 
 Today, the Department, headed by Secretary of Defense Jim Mattis, is not only in charge of the military, but it also employs a civilian force of thousands. 
 With over 1.3 million men and women on active duty, and 742,000 civilian personnel, it is the nation's largest employer. Another 826 thousand serve in the National Guard and Reserve forces. More than 2 million military retirees and their family members receive benefits. 
 The Secretary of Defense is the principal defense policy advisor to the President. Under the direction of the President, the Secretary exercises authority, direction, and control over the Department of Defense. 
 The Deputy Secretary is delegated full power and authority to act for the Secretary and to exercise the powers of the Secretary on any and all matters for which the Secretary is authorized to act. Science and Technology Priorities FY2017 Budget of U S Department of Defense</v>
      </c>
      <c r="C8100" s="14" t="str">
        <f>VLOOKUP(A8100,Sample!A:C,3,0)</f>
        <v>Long Form</v>
      </c>
      <c r="D8100" s="14" t="str">
        <f>VLOOKUP(A8100,Sample!A:E,5,0)</f>
        <v>NEUTRAL</v>
      </c>
      <c r="E8100" t="str">
        <f t="shared" si="1"/>
        <v>en</v>
      </c>
    </row>
    <row r="8101" hidden="1">
      <c r="A8101" s="4" t="s">
        <v>27040</v>
      </c>
      <c r="B8101" s="14" t="str">
        <f>VLOOKUP(A8101,Sample!A:B,2,0)</f>
        <v>Also available at Staples and Best Buy for $15
 Notice that there are two models that sellers call "M325". The actual M325 that comes with a Unifying dongle (the one with the red gear) and the M325c which comes with a dongle that does not allow pairing other Logitech devices (non-Unifying). The M325c is most recognizable by its colorful printed patterns (Logitech call it colorful series | doodle | or something like that, IIRC).
 @Staples: https://www.staples.ca/m325+mouse/direc ... &amp;min=&amp;max=
 @Best Buy: https://www.bestbuy.ca/en-CA/Search/Sea ... m325+mouse yare yare daze...</v>
      </c>
      <c r="C8101" s="14" t="str">
        <f>VLOOKUP(A8101,Sample!A:C,3,0)</f>
        <v>Long Form</v>
      </c>
      <c r="D8101" s="14" t="str">
        <f>VLOOKUP(A8101,Sample!A:E,5,0)</f>
        <v>NEUTRAL</v>
      </c>
      <c r="E8101" t="str">
        <f t="shared" si="1"/>
        <v>en</v>
      </c>
    </row>
    <row r="8102" hidden="1">
      <c r="A8102" s="4" t="s">
        <v>27043</v>
      </c>
      <c r="B8102" s="14" t="str">
        <f>VLOOKUP(A8102,Sample!A:B,2,0)</f>
        <v>Quote:
  Originally Posted by gnomey
  i know about activation. in fact you can use an amex card without even officially activating.
 what i was asking abt is registering the card online, in an account. when i go to "Register for new card' under Account Services, they ask for DOB and SSN. about a year ago, they dont do that. so regarding the bolded, how do you manage to do that without providing an SSN? or did you provide one?
 Here is the whole process so far for me:
 Logged into my Amex account and noticed an offer for 10K Honors points for adding an AU.(w/ 1k spend) Clicked on link and ordered two. I got the notice that I would have to supply SS# or DL# in the future if I didn't do it now or the new cards would be cancelled. Cards arrived. I logged into my account to try to activate card #1 and it told me I had to create as new account to manage the AU card. Set up new account, never asked for SS# or DL# and in fact I clicked around looking and couldnt find a place to enter it. I have also received a mail letter telling me I needed to add info or card would be cancelled and received two emails (one per card) today. I have the second card to activate and will do that in the next day or two and see what happens. Don't care if cards get cancelled, just wanted the 10K per card since both kids had a large expense coming up anyway to met the spend threshold. So no SS# or DL # entered to date and I will let the board know if and when they cancel the AU cards. There is no reason to require that since I am the primary cardholder and I am responsible for all the charges.</v>
      </c>
      <c r="C8102" s="14" t="str">
        <f>VLOOKUP(A8102,Sample!A:C,3,0)</f>
        <v>Long Form</v>
      </c>
      <c r="D8102" s="14" t="str">
        <f>VLOOKUP(A8102,Sample!A:E,5,0)</f>
        <v>NEUTRAL</v>
      </c>
      <c r="E8102" t="str">
        <f t="shared" si="1"/>
        <v>en</v>
      </c>
    </row>
    <row r="8103" hidden="1">
      <c r="A8103" s="4" t="s">
        <v>27046</v>
      </c>
      <c r="B8103" s="14" t="str">
        <f>VLOOKUP(A8103,Sample!A:B,2,0)</f>
        <v>Buy liraglutide online! liraglutide online consultation overnight, liraglutide with n Buy liraglutide online! liraglutide online consultation overnight, liraglutide with n Kıdem: Sep 2017 BUY LIRAGLUTIDE HIGH QUALITY GUARANTEED, LIRAGLUTIDE AUSTRALIA, WHERE TO ORDER GENERIC LIRAGLUTIDE SWITZERLAND BUY LIRAGLUTIDE! Buy liraglutide Sells cheapest medications, liraglutide Cheap, liraglutide online consultation overnight, liraglutide with no RX and free shipping . Need to Buy liraglutide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liraglutide Guaranteed.:: ::. Fast Guaranteed Worldwide Delivery .:: ::. The Most Trusted Online Drug Supplier .:: ::. No Prescription Required .:: We thank you for visiting!!! What is liraglutide? Commonly seen side effects were related to the way the medicine works, such as increased genital and, to a smaller degree, urinary-tract infection (infection of the structures that carry urine), and are considered to be manageable. A small but higher number of bladder-, breast- and prostate-cancer cases were seen in patients who took Forxiga compared with patients who took placebo. However, there was no difference between the groups when cancer overall was considered and preclinical studies investigating the risk of developing cancer with Forxiga did not show this risk. To make sure Victoza is safe for you, tell your doctor if you have: stomach problems causing slow digestion; kidney or liver disease; high triglycerides (a type of fat in the blood); heart problems; a history of problems with your pancreas or gallbladder; or a history of depression or suicidal thoughts. In animal studies, Victoza caused thyroid tumors or thyroid cancer. It is not known whether these effects would occur in people using regular doses. Ask your doctor about your risk. Can I Buy liraglutide By Visa, liraglutide Without A Script buy cheap LIRAGLUTIDE online with consult. how to buy LIRAGLUTIDE online cheap, buy liraglutide online Low Prices For Generic LIRAGLUTIDE Anchorage buy liraglutide without perscription Want to Buy liraglutide Online In Canada, Buy liraglutide Pills BUY liraglutide Buy Now!, Buy liraglutide On Line How to Buy liraglutide in stock, liraglutide Overnight No Rx Buy liraglutide in stock, liraglutide delivered fedex where can i buy victoza online buy victoza needles can i buy victoza in mexico buy victoza online pharmacy buy victoza online pharmacy uk can you buy victoza in mexico buy victoza australia liraglutide Purchase, liraglutide Purchase cost, Order liraglutide liraglutide US suppliers, liraglutide Without Rx FedEx online prescription for liraglutide Buy liraglutide Sale, liraglutide Same Day order liraglutide without rx Buy liraglutide no physician approval, Buy liraglutide Capsules buy cheap liraglutide no prescription liraglutide cod saturday delivery fedex buy liraglutide without a prescription overnight shipping generic liraglutide tablets order LIRAGLUTIDE 10mg, extended release for 20mg, 30mg pill capsule with dosage. U.S. pharmacies for liraglutide without rx order liraglutide LIRAGLUTIDE in internet drugs overnight, Order Cheap liraglutide Mastercard Overnight, Buy liraglutide Now Online liraglutide SUPER DISCOUNTS, Buy liraglutide Online Canada Can I Buy liraglutide Same Day Shipping, Cheap Generic liraglutide Buy liraglutide online canada Buy liraglutide Canadian No Prescription, Buy liraglutide United Kingdom Buy liraglutide Online Australia, Order liraglutide Order liraglutide online with prescription Buy liraglutide Fast Delivery, Cheap liraglutide By FedEx Can you order liraglutide from mexico Buy liraglutide no script overnight, Buy liraglutide Pharmacy Cheap liraglutide Online Safe, Buy liraglutide Overnight Tags: Can I Buy liraglutide By Visa, liraglutide Without A Script buy cheap LIRAGLUTIDE online with consult. how to buy LIRAGLUTIDE online cheap, buy liraglutide online Low Prices For Generic LIRAGLUTIDE Anchorage buy liraglutide without perscription Want to Buy liraglutide Online In Canada, Buy liraglutide Pills BUY liraglutide Buy Now!, Buy liraglutide On Line How to Buy liraglutide in stock, liraglutide Overnight No Rx Buy liraglutide in stock, liraglutide delivered fedex BUY LIRAGLUTIDE FROM ONLINE PHARMACY WITH SATURDAY DELIVERY BUY LIRAGLUTIDE ONLINE, TOP OFFERS LIRAGLUTIDE ONLINE, BUY LIRAGLUTIDE WITHOUT PRESCRIPTION GENERIC LIRAGLUTIDE WITH NO PRESCRIPTION ONLINE FREE CONSULT CHEAP PURCHASE LIRAGLUTIDE GET PILLS CHEAP GENERIC buy LIRAGLUTIDE online ~ LIRAGLUTIDE cheap no membership ~ order LIRAGLUTIDE online by fedex. LIRAGLUTIDE COD DELIVERY BUY LIRAGLUTIDE ONLINE, NO PRESCRIPTION REQUIRED, WHERE TO BUY~ Prescription drug prices continue to soar, but you don't have to suffer in silence! Thanks to RxFreeCard, a FREE discount prescription program, you may never have to pay LIRAGLUTIDE retail pharmacy prices again. LIRAGLUTIDE Coupon: Group rate discount of up to 75% on LIRAGLUTIDE at thousands of drugstores including CVS, Walgreens, Kmart, Walmart with the InternetDrugCoupons.com buying group discount card. UNITED KINGDOM LIRAGLUTIDE.~. WANT BUY LIRAGLUTIDE SHIPPED UPS BUY LIRAGLUTIDE USA COD,BUYING LIRAGLUTIDE ONLINE,CHEAP LIRAGLUTIDE NEXT DAY~ LIRAGLUTIDE PRESCRIPTION FROM DOCTORS ONLINE - 180 CHEAP LIRAGLUTIDE. LIRAGLUTIDE NON PERSCRIPTION Buy LIRAGLUTIDE online. In stock - same day worldwide shipping. Money back guarantee. Buy cheap generic or brand LIRAGLUTIDE online. Save up to 80% how to get prescription of LIRAGLUTIDE ~ LIRAGLUTIDE with no perscription and delivered over night ~ LIRAGLUTIDE without persription ORDER LIRAGLUTIDE FOR SATURDAY DELIVERY ,ORDER CHEAP LIRAGLUTIDE FREE FEDEX BUY LIRAGLUTIDE ONLINE, LOWEST PRICE AND BEST QUALITY GUARANTEED Buy LIRAGLUTIDE Online. Order LIRAGLUTIDE Online LIRAGLUTIDE Online Pharmacy LIRAGLUTIDE Sale Generic LIRAGLUTIDE LIRAGLUTIDE Cost LIRAGLUTIDE Price LIRAGLUTIDE Without Rx FREE PRESCRIPTION LIRAGLUTIDE AMLODIPINE IS AN EFFECTIVE TREATMENT FOR HIGH BLOOD PRESSURE. BUY AMLODIPINE 5MG AND 10MG DOSAGE TABLETS ONLINE IN THE UK BUY DISCOUNT GENERIC HYDROXYUREA ONLINE ~ BUY HYDROXYUREA ~ BUY ORDER LIRAGLUTIDE WITH NO PERSCRIPTION AND DELIVERED OVER NIGHT LIRAGLUTIDE HOW MUCH CAN YOU TAKE~. LIRAGLUTIDE is an effective treatment for high blood pressure. Buy LIRAGLUTIDE 5mg and 10mg dosage tablets online in the uk, usa, canada! BUY ONLINE LIRAGLUTIDE PURCHASE LOW PRICE~. CANADIAN PHARMACY LIRAGLUTIDE PRESCRIPTION MEDICINES COD BUY LIRAGLUTIDE ONLINE, TOP OFFERS LIRAGLUTIDE ONLINE, CLICK HERE!! You need to Buy Top Quality Generic LIRAGLUTIDE (LIRAGLUTIDE) Online No Prescription? You are in the right place! Only $2.20 Per pill. VISA, MasterCard, Amex. Fast Shipping. LIRAGLUTIDE ONLINE NO PERSCRIPTION. BUY LIRAGLUTIDE ONLINE PHARMACY SALES, BUY LIRAGLUTIDE NO PRESCRIPTION BUY LIRAGLUTIDE ONLINE WITH SATISFACTION GUARANTEE. ORDER CHEAP GENERIC LIRAGLUTIDE FROM TRUSTED ONLINE RESELLERS. LOW PRICES, FAST WORLDWIDE DELIVERY BUY liraglutide ONLINE! CLICK HERE! Buy liraglutide online without prescription, discount prices, discrete packaging, express delivery, 24/7 customer support. LINKS: buy avandia online buy januvia 100 mg online uk buy starlix 10 mg buy avandia online liraglutide to buy uk Your doctor can prescribe a glucagon emergency injection kit to use in case you have severe hypoglycemia and cannot eat or drink. Be sure your family and close friends know how to give you this injection in an emergency. Also watch for signs of high blood sugar (hyperglycemia) such as increased thirst or urination, blurred vision, headache, and tiredness. Buy liraglutide 1.8mg/6mg online. Buy liraglutide 1.8mg/6mg 0.21.8mg online. Buy liraglutide 1.8mg/6mg Uk, Canada 60mg.</v>
      </c>
      <c r="C8103" s="14" t="str">
        <f>VLOOKUP(A8103,Sample!A:C,3,0)</f>
        <v>Long Form</v>
      </c>
      <c r="D8103" s="14" t="str">
        <f>VLOOKUP(A8103,Sample!A:E,5,0)</f>
        <v>NEUTRAL</v>
      </c>
      <c r="E8103" t="str">
        <f t="shared" si="1"/>
        <v>en</v>
      </c>
    </row>
    <row r="8104" hidden="1">
      <c r="A8104" s="4" t="s">
        <v>27049</v>
      </c>
      <c r="B8104" s="14" t="str">
        <f>VLOOKUP(A8104,Sample!A:B,2,0)</f>
        <v>Thanks for advice all! I will hold off on getting a new card. I have enough saved to perhaps pay off half of what I would expect spend. Thankfully though, a friend of mine who is moving just offered to sell me a lot of this things for cheap so I might be better off than I thought.
 @HeavenOhio My credit history is clean; I just have high utilization 66% out of ~$27K in available credit largely remaining from my first year out of college when I didn't know how to propery manage credit (I'm 24 and make a little over $70K). No missed payments or collections. My current cards are Chase Freedom, Chase Slate, Capital One Venture, and Care Credit.
 @ABCD2199 I am getting my score from multiple sources. Chase, Discover ScoreCard, and Experian. The propery manager if my nee apartment also told me my score was 723 when they ran my credit just a few days ago.</v>
      </c>
      <c r="C8104" s="14" t="str">
        <f>VLOOKUP(A8104,Sample!A:C,3,0)</f>
        <v>Long Form</v>
      </c>
      <c r="D8104" s="14" t="str">
        <f>VLOOKUP(A8104,Sample!A:E,5,0)</f>
        <v>NEUTRAL</v>
      </c>
      <c r="E8104" t="str">
        <f t="shared" si="1"/>
        <v>en</v>
      </c>
    </row>
    <row r="8105" hidden="1">
      <c r="A8105" s="4" t="s">
        <v>27052</v>
      </c>
      <c r="B8105" s="14" t="str">
        <f>VLOOKUP(A8105,Sample!A:B,2,0)</f>
        <v>Allergia Propecia Haroshetorek
  Priligy Dapoxetine Online Drugstore Cialis Pharmacie Moins Cher Secure isotretinoin best buy fedex viagra Le Propecia Et Il En Vente Libre Cialis Soft Tabs 20mg Pills
  __________________
  Cialis Levitra Sildenafil Buy Vytorin Viagra And Cialis Cheap To view links or images in signatures your post count must be 10 or greater. You currently have 0 posts. Cialis Brausetabletten</v>
      </c>
      <c r="C8105" s="14" t="str">
        <f>VLOOKUP(A8105,Sample!A:C,3,0)</f>
        <v>Long Form</v>
      </c>
      <c r="D8105" s="14" t="str">
        <f>VLOOKUP(A8105,Sample!A:E,5,0)</f>
        <v>NEUTRAL</v>
      </c>
      <c r="E8105" t="str">
        <f t="shared" si="1"/>
        <v>en</v>
      </c>
    </row>
    <row r="8106" hidden="1">
      <c r="A8106" s="4" t="s">
        <v>27055</v>
      </c>
      <c r="B8106" s="14" t="str">
        <f>VLOOKUP(A8106,Sample!A:B,2,0)</f>
        <v>157,700 Dollars! Steve Sailer • October 10, 2017 • 300 Words • 7 Comments • Reply 157,700 dollars! From the New York Times: Google Finds Accounts Connected to Russia Bought Election Ads By DAISUKE WAKABAYASHI OCT. 9, 2017 SAN FRANCISCO — Google has found evidence that Russian agents bought ads on its wide-ranging networks in an effort to interfere with the 2016 presidential campaign. The findings from an internal inquiry draw Google further into the growing investigation of how social networks and technology services were manipulated by the Russian government to spread misinformation and sow division during the 2016 election. Using accounts believed to be connected to the Russian government, the agents purchased $4,700 worth of search ads and more traditional display ads… Google found a separate $53,000 worth of ads with political material that were purchased from Russian internet addresses, building addresses or with Russian currency. It is not clear whether any of those were connected to the Russian government, and they may have been purchased by Russian citizens, the person said. The messages of those ads spanned the political spectrum. One account spent $7,000 on ads to promote a documentary called “You’ve Been Trumped,” a film about Donald J. Trump’s efforts to build a golf course in Scotland along an environmentally sensitive coastline. In other words, anti-Trump ads. Another spent $36,000 on ads questioning whether President Barack Obama needed to resign. Yet another bought ads to promote political merchandise for Mr. Obama. It’s almost like there are some businesses in Russia that peddle stuff to Americans. … Facebook has said the Russian company had placed 3,000 ads on its network at a cost of about $100,000. So … $4,700 + $53,000 +$100,000 ————— =$157,700 Wow, just Wow. In contrast, Hillary and affiliated Super-PACs raised 1,190,700,000 dollars. Trump and Co. raised 646,800,000 dollars.</v>
      </c>
      <c r="C8106" s="14" t="str">
        <f>VLOOKUP(A8106,Sample!A:C,3,0)</f>
        <v>Long Form</v>
      </c>
      <c r="D8106" s="14" t="str">
        <f>VLOOKUP(A8106,Sample!A:E,5,0)</f>
        <v>NEUTRAL</v>
      </c>
      <c r="E8106" t="str">
        <f t="shared" si="1"/>
        <v>en</v>
      </c>
    </row>
    <row r="8107" hidden="1">
      <c r="A8107" s="4" t="s">
        <v>27058</v>
      </c>
      <c r="B8107" s="14" t="str">
        <f>VLOOKUP(A8107,Sample!A:B,2,0)</f>
        <v>Quote: from: ksand24 on Today at 06:16:59 PM That's interesting to know.
 Getting a note put on was something that used to be recommended here on the forum to HELP you get credit... but maybe it's not as helpful as we thought!
 Sent from my iPhone using Tapatalk
 I can confirm that I've never had a note put on my report and have successfully built UK credit.
 But someone did say that they didn't think you can change your AmEx card anymore but not sure that's been confirmed.</v>
      </c>
      <c r="C8107" s="14" t="str">
        <f>VLOOKUP(A8107,Sample!A:C,3,0)</f>
        <v>Long Form</v>
      </c>
      <c r="D8107" s="14" t="str">
        <f>VLOOKUP(A8107,Sample!A:E,5,0)</f>
        <v>NEUTRAL</v>
      </c>
      <c r="E8107" t="str">
        <f t="shared" si="1"/>
        <v>en</v>
      </c>
    </row>
    <row r="8108" hidden="1">
      <c r="A8108" s="4" t="s">
        <v>27060</v>
      </c>
      <c r="B8108" s="14" t="str">
        <f>VLOOKUP(A8108,Sample!A:B,2,0)</f>
        <v>I have 4 lenders I would like to compare. I know it's best to do some with in a 14 day period so my credit takes it as 1 inquiry for a first time mortgage. I'm confused if I need to ask for an pre-qualification or pre-approval from each lender. If I receive a pre-qualification would that show the rates I qualify for, fees, and terms of the loan? 
 I am relocating and don't need a pre-approval until January. I reached out to the lenders provided through my relocation company asking for an estimate with out pulling my credit. Only one person seemed helpful. I'm assuming I need to reach out again a week or so before I plan on looking for houses. Any thoughts on the shopping for a home mortgage? 
 Currently I have Wells Fargo, Quicken Loans, and Bank Rate. May try USAA. I will be moving to Denver, Colorado.</v>
      </c>
      <c r="C8108" s="14" t="str">
        <f>VLOOKUP(A8108,Sample!A:C,3,0)</f>
        <v>Long Form</v>
      </c>
      <c r="D8108" s="14" t="str">
        <f>VLOOKUP(A8108,Sample!A:E,5,0)</f>
        <v>NEUTRAL</v>
      </c>
      <c r="E8108" t="str">
        <f t="shared" si="1"/>
        <v>en</v>
      </c>
    </row>
    <row r="8109" hidden="1">
      <c r="A8109" s="4" t="s">
        <v>27062</v>
      </c>
      <c r="B8109" s="14" t="str">
        <f>VLOOKUP(A8109,Sample!A:B,2,0)</f>
        <v>Quote: : 705 is a decent score. Have you seen what cards you're pre-qualified for?
 https://www.americanexpress.com/us/c...ers/?eep=28004
 If you only have 3 months of credit history though, I'd recommend waiting a bit longer.
 (Additionally, use this link for Citibank cards: https://www.citicards.com/cards/cred...isInvitation=N ) Amex link shows eligibility for only a few cards..
 Does that mean i cannot apply for any other one or that those have very high probability of rejection ?
 I have credit history of 6 months..</v>
      </c>
      <c r="C8109" s="14" t="str">
        <f>VLOOKUP(A8109,Sample!A:C,3,0)</f>
        <v>Long Form</v>
      </c>
      <c r="D8109" s="14" t="str">
        <f>VLOOKUP(A8109,Sample!A:E,5,0)</f>
        <v>NEUTRAL</v>
      </c>
      <c r="E8109" t="str">
        <f t="shared" si="1"/>
        <v>en</v>
      </c>
    </row>
    <row r="8110" hidden="1">
      <c r="A8110" s="4" t="s">
        <v>27068</v>
      </c>
      <c r="B8110" s="14" t="str">
        <f>VLOOKUP(A8110,Sample!A:B,2,0)</f>
        <v>Macy's had a sale on and we found a couple of very handsome blue suits that were not available at the local store. Ordered two online. Never received confirmation of purchase, waited until the last day of the sale, still no CC charge or receipt so ordered again. Then got notification in my eBates account of both purchases. 
  Contacted Macys CS to see if we could cancel one. Nope, best they could to was re-reroute one of the four suits back to Macys. OK, sounds good, and could I also get an emailed receipt for the first purchase? Yes they said. 
  Fast forward several days and the first package arrives. It's only the first suit and only the jacket, no pants. Doubled checked online and we did buy a 2 piece suit. Contacted Macy's CS again. They'd send out a return address label since we can't return it to the store. I again requested a receipt for first purchase. Of course they said, it could take up to 24 hours to arrive. For an email??! 
  Continued in comment</v>
      </c>
      <c r="C8110" s="14" t="str">
        <f>VLOOKUP(A8110,Sample!A:C,3,0)</f>
        <v>Long Form</v>
      </c>
      <c r="D8110" s="14" t="str">
        <f>VLOOKUP(A8110,Sample!A:E,5,0)</f>
        <v>NEGATIVE</v>
      </c>
      <c r="E8110" t="str">
        <f t="shared" si="1"/>
        <v>en</v>
      </c>
    </row>
    <row r="8111" hidden="1">
      <c r="A8111" s="4" t="s">
        <v>27071</v>
      </c>
      <c r="B8111" s="14" t="str">
        <f>VLOOKUP(A8111,Sample!A:B,2,0)</f>
        <v>Originally Posted by eternalcircle
  Damn! All the stores around me say pick up on Friday. Won't the register just block it anyway?
 Yeah, at Best Buy the register will block the sale and afaik, there is nothing they can do in store to bypass. Even if the site says items are ready for pick up, it will not work.</v>
      </c>
      <c r="C8111" s="14" t="str">
        <f>VLOOKUP(A8111,Sample!A:C,3,0)</f>
        <v>Long Form</v>
      </c>
      <c r="D8111" s="14" t="str">
        <f>VLOOKUP(A8111,Sample!A:E,5,0)</f>
        <v>NEGATIVE</v>
      </c>
      <c r="E8111" t="str">
        <f t="shared" si="1"/>
        <v>en</v>
      </c>
    </row>
    <row r="8112" hidden="1">
      <c r="A8112" s="4" t="s">
        <v>27074</v>
      </c>
      <c r="B8112" s="14" t="str">
        <f>VLOOKUP(A8112,Sample!A:B,2,0)</f>
        <v>Quote:
  Originally Posted by Max Palmer
  ...I have about 60,000 cashback points...?
 Sorry, I missed this in my original reading of your post. Which card do you have:
 Blue from American Express (which earns Membership Rewards Express) points
 Blue Cash (which earns cash)
 If you have Blue Cash you simply need to withdraw the funds.</v>
      </c>
      <c r="C8112" s="14" t="str">
        <f>VLOOKUP(A8112,Sample!A:C,3,0)</f>
        <v>Long Form</v>
      </c>
      <c r="D8112" s="14" t="str">
        <f>VLOOKUP(A8112,Sample!A:E,5,0)</f>
        <v>NEUTRAL</v>
      </c>
      <c r="E8112" t="str">
        <f t="shared" si="1"/>
        <v>en</v>
      </c>
    </row>
    <row r="8113" hidden="1">
      <c r="A8113" s="4" t="s">
        <v>27077</v>
      </c>
      <c r="B8113" s="14" t="str">
        <f>VLOOKUP(A8113,Sample!A:B,2,0)</f>
        <v>Hello All,
 I am a 30 year old male who just obtained his very first ever credit card, a pre-approved $500 line of credit from Capital One Platinum Card, which credit line will increase after I make the first five payments on time. I had gone for years without a need for credit, but I decided that it is now time to establish a credit rating. I had zero previous credit experience, and had always paid for everything in cash or used a Visa or MasterCard debit card from my bank.
 I have a few questions as follows:
 1) How long should I wait before I apply for my next credit card? 6 months MINIMUM (it takes that long to generate a FICO score)... 9 is better.
 2) How long should I wait before I apply for one of the premium cards, such as American Express Platinum, American Express Gold, Chase Sapphire, etc.? 13 months.
 3) How long should I wait in between new credit cards before applying for another card? 6 months.
 4) What is the maximum number of cards I should apply for in one year? 2
 I only want to eventually have 6 or 7 cards maximum, with at least 2 premium cards. I make decent money, about $80,000 per year, and my monthly bills are minimal.
 Any advice that the pros out there can give me would be really helpful and appreciated. Thanks again everyone, and God bless you all!
 Gavin
 The above answers are my opinion only. I lean to the conservative side.
 Welcome to CB!</v>
      </c>
      <c r="C8113" s="14" t="str">
        <f>VLOOKUP(A8113,Sample!A:C,3,0)</f>
        <v>Long Form</v>
      </c>
      <c r="D8113" s="14" t="str">
        <f>VLOOKUP(A8113,Sample!A:E,5,0)</f>
        <v>NEUTRAL</v>
      </c>
      <c r="E8113" t="str">
        <f t="shared" si="1"/>
        <v>en</v>
      </c>
    </row>
    <row r="8114" hidden="1">
      <c r="A8114" s="4" t="s">
        <v>27081</v>
      </c>
      <c r="B8114" s="14" t="str">
        <f>VLOOKUP(A8114,Sample!A:B,2,0)</f>
        <v>Probably will be closing all their remaining stores within the next 5 years. They haven't been doing too well. Failure to venture into the online market. Failure to appeal to customers. Last time I went there for my car the rest of the store was really gray and dull. It may not mean much but people do get affected by that on their visits. They're gonna be like K-mart soon enough.</v>
      </c>
      <c r="C8114" s="14" t="str">
        <f>VLOOKUP(A8114,Sample!A:C,3,0)</f>
        <v>Long Form</v>
      </c>
      <c r="D8114" s="14" t="str">
        <f>VLOOKUP(A8114,Sample!A:E,5,0)</f>
        <v>NEGATIVE</v>
      </c>
      <c r="E8114" t="str">
        <f t="shared" si="1"/>
        <v>en</v>
      </c>
    </row>
    <row r="8115" hidden="1">
      <c r="A8115" s="4" t="s">
        <v>27084</v>
      </c>
      <c r="B8115" s="14" t="str">
        <f>VLOOKUP(A8115,Sample!A:B,2,0)</f>
        <v>I was the GM for a pretty successful Heroes Unlimited campaign for a few years. HU definitely has the superhero flavor down, but like all the Palladium games it has two weaknesses: it takes forever to make a PC and unless the GM is wary a PC can quickly become overpowered at an early level.</v>
      </c>
      <c r="C8115" s="14" t="str">
        <f>VLOOKUP(A8115,Sample!A:C,3,0)</f>
        <v>Long Form</v>
      </c>
      <c r="D8115" s="14" t="str">
        <f>VLOOKUP(A8115,Sample!A:E,5,0)</f>
        <v>NEUTRAL</v>
      </c>
      <c r="E8115" t="str">
        <f t="shared" si="1"/>
        <v>en</v>
      </c>
    </row>
    <row r="8116" hidden="1">
      <c r="A8116" s="4" t="s">
        <v>27086</v>
      </c>
      <c r="B8116" s="14" t="str">
        <f>VLOOKUP(A8116,Sample!A:B,2,0)</f>
        <v>Hey, does anyone know the extent of the damage to Grand Palladium after Hurricane Irma? How about the surrounding areas and the local businesses? I understand the eye of the hurricane did not hit DR, but I am still concern about the damages to the resorts and the local resources. Does anyone have recent experiences?</v>
      </c>
      <c r="C8116" s="14" t="str">
        <f>VLOOKUP(A8116,Sample!A:C,3,0)</f>
        <v>Long Form</v>
      </c>
      <c r="D8116" s="14" t="str">
        <f>VLOOKUP(A8116,Sample!A:E,5,0)</f>
        <v>NEUTRAL</v>
      </c>
      <c r="E8116" t="str">
        <f t="shared" si="1"/>
        <v>en</v>
      </c>
    </row>
    <row r="8117" hidden="1">
      <c r="A8117" s="4" t="s">
        <v>27089</v>
      </c>
      <c r="B8117" s="14" t="str">
        <f>VLOOKUP(A8117,Sample!A:B,2,0)</f>
        <v>9/21/17 - southern florida - post irma - intermittent cable and internet service still today - no service for more than a week during hurricane.I understand, however confused why this company would not reach out to customers in a state of disaster and offer solutions.
 Instead i am on the phone for an hour arguing with Hazel in the phillipines for resolution. Wells fargo, chase etc have all offered delayed payments. Not xfinity even though their service was the first to fail. When I ask when my contract is up, i am again put on indefinite hold, this time disconnected.
 Florida is in a state of disaster, as many other territories are, but comcast wants their bills paid on due date regardless of lack of service. This is so unethical.
 I am disgusted with xfinity.Joy in Boca RN for 27 years Can't wait to terminate your lack of service.
 Reason of review: Poor customer service.
 Preferred solution: Full refund.</v>
      </c>
      <c r="C8117" s="14" t="str">
        <f>VLOOKUP(A8117,Sample!A:C,3,0)</f>
        <v>Long Form</v>
      </c>
      <c r="D8117" s="14" t="str">
        <f>VLOOKUP(A8117,Sample!A:E,5,0)</f>
        <v>NEGATIVE</v>
      </c>
      <c r="E8117" t="str">
        <f t="shared" si="1"/>
        <v>en</v>
      </c>
    </row>
    <row r="8118" hidden="1">
      <c r="A8118" s="4" t="s">
        <v>27092</v>
      </c>
      <c r="B8118" s="14" t="str">
        <f>VLOOKUP(A8118,Sample!A:B,2,0)</f>
        <v>[QUOTE=Deprecator;38020265]As a person who cites shopping with children as a litmus test for moral character I can only imagine what your litmus test would be for "being a successful businessman." Because apparently for reasons no one but liberals can understand, turning a modest inheritance into a multi-billion dollar enterprise isn't worthy of respect. 
 Anyone who criticizes Trump's business dealings obviously knows very little about business. For an example, a common criticism of Trump has to do with his bankruptcies when the fact of the matter is that Trump has never filed for personal bankruptcy and filing bankruptcy for a business in order to renegotiate debt pay out structures to banks has long been considered common practice within the industry. It's not even close to being illegal and given that the banks know this is a possibility from the get-go and were aware of Trump's history after he did it the first time it doesn't even come close to being unethical either.
 In addition, Trump literally owns hundreds of businesses across the world, and all liberals can do is cite common practices within the industry along with isolated incidents when a few of these businesses went under (again, amongst hundreds) before they leap on the anti-trump bandwagon and parrot whatever they hear on the MSM. Every business venture has inherent risk and a few negative outcomes isn't synonymous with incompetence or negligence.
 Yep I'm sure there's multiple sides to any story because as Trump would say... "Let's say that they do a job that's not good, or a job that they didn't finish, or a job that was way late. I'll deduct from their contract, absolutely."
 It's interesting though, even some of the contractors who sued Trump for unpaid work still respected him as a businessman, even admitting to having voted for him because they appreciated his "aggressive and no-nonsense style" that they wanted to see in the white house. [URL]https://www.nbcnews.com/news/us-news/paint-shop-owner-juan-carlos-enriquez-took-trump-won-n747756[/URL][/QUOTE]
 I realize there will always be people that can't get over the fact that he made a lot of money for himself. Because, of course, if you make a lot of money for yourself, you must do something right..... 
 But for me, if you make a lot of money for yourself the way Trump did, you belong in prisson.
 If you can't see that then there's nothing anyone can say to change your mind.</v>
      </c>
      <c r="C8118" s="14" t="str">
        <f>VLOOKUP(A8118,Sample!A:C,3,0)</f>
        <v>Long Form</v>
      </c>
      <c r="D8118" s="14" t="str">
        <f>VLOOKUP(A8118,Sample!A:E,5,0)</f>
        <v>NEUTRAL</v>
      </c>
      <c r="E8118" t="str">
        <f t="shared" si="1"/>
        <v>en</v>
      </c>
    </row>
    <row r="8119" hidden="1">
      <c r="A8119" s="4" t="s">
        <v>27095</v>
      </c>
      <c r="B8119" s="14" t="str">
        <f>VLOOKUP(A8119,Sample!A:B,2,0)</f>
        <v>Citibank Plus account customers can transfer funds internationally for no fee and rates are not too bad. Transferwise is a popular one now and rates probably better, I only used Citibank in the past for ease of use as an existing customer.</v>
      </c>
      <c r="C8119" s="14" t="str">
        <f>VLOOKUP(A8119,Sample!A:C,3,0)</f>
        <v>Long Form</v>
      </c>
      <c r="D8119" s="14" t="str">
        <f>VLOOKUP(A8119,Sample!A:E,5,0)</f>
        <v>NEUTRAL</v>
      </c>
      <c r="E8119" t="str">
        <f t="shared" si="1"/>
        <v>en</v>
      </c>
    </row>
    <row r="8120" hidden="1">
      <c r="A8120" s="4" t="s">
        <v>27098</v>
      </c>
      <c r="B8120" s="14" t="str">
        <f>VLOOKUP(A8120,Sample!A:B,2,0)</f>
        <v>Don't expect too many hours. Our backroom was allotted 73 hours. I have to eat up 35 of those as a lead, so that leaves 38 hours between five associates. One of those associates is threatening to leave due to getting less than 10 hours a week. A month ago, he was getting 20-25. I can't blame him. The others are probably plotting their escape too.
 Oh, we need to hire three more for seasonal, so there you go. I wonder if we will have hours to go with that?
 As for the backroom lead position, it's due to be cut any day now. Many stores don't even have a backroom lead or an operations supervisor, the store manager and zone supervisors/ASMs have to pick up the slack.</v>
      </c>
      <c r="C8120" s="14" t="str">
        <f>VLOOKUP(A8120,Sample!A:C,3,0)</f>
        <v>Long Form</v>
      </c>
      <c r="D8120" s="14" t="str">
        <f>VLOOKUP(A8120,Sample!A:E,5,0)</f>
        <v>NEUTRAL</v>
      </c>
      <c r="E8120" t="str">
        <f t="shared" si="1"/>
        <v>en</v>
      </c>
    </row>
    <row r="8121" hidden="1">
      <c r="A8121" s="4" t="s">
        <v>27101</v>
      </c>
      <c r="B8121" s="14" t="str">
        <f>VLOOKUP(A8121,Sample!A:B,2,0)</f>
        <v>lilicatcat 發表於 17-10-12 08:36 
 if 1M, which bank is better? I already get the DBS
 渣打，其次citibank</v>
      </c>
      <c r="C8121" s="14" t="str">
        <f>VLOOKUP(A8121,Sample!A:C,3,0)</f>
        <v>Long Form</v>
      </c>
      <c r="D8121" s="14" t="str">
        <f>VLOOKUP(A8121,Sample!A:E,5,0)</f>
        <v>NEUTRAL</v>
      </c>
      <c r="E8121" t="str">
        <f t="shared" si="1"/>
        <v>zh-Hant</v>
      </c>
    </row>
    <row r="8122" hidden="1">
      <c r="A8122" s="4" t="s">
        <v>27104</v>
      </c>
      <c r="B8122" s="14" t="str">
        <f>VLOOKUP(A8122,Sample!A:B,2,0)</f>
        <v>This is what happens when the government gets stoned.
 Quote: : The wall is approximately 12 m (39.4 ft) long, 4 m (13 ft) high, 0.6 m (2 ft) thick at the bottom, and 0.3 m (1 ft) at the top. The front face is oriented to the South and includes a granite base, limestone coping, marble quoins on the West end, and sandstone quoins on the East end.
 It contains 2352 individual samples of stone, of which 2032 are domestic stone from 47 states, and 320 are stones from 16 foreign countries. Over 30 distinct types of stones are represented, some of which are not commonly used for building purposes. There are many varieties of the common types used in building, such as marble, limestone, sandstone, and granite.
 Quote: : In 1880 the Census Office and the National Museum in Washington, D.C. conducted a study of building stones of the United States and collected a set of reference specimens from working quarries. This collection was first displayed at the centennial exposition in Philadelphia in 1876 and was subsequently known as the Centennial Collection of U.S. Building Stones. Descriptions of producing quarries and commercial building uses in construction across the country were compiled for the report of the 10th Census of the United States in 1880. This collection of stones, augmented with building stones from other countries, was then placed on display in the Smithsonian Institution.
 In 1942, a committee was appointed to consider whether any worthwhile use could be made of the collection. It was decided that a study of actual weathering on such a great variety of stone would give valuable information In 1948, a test wall was constructed at the NBS [National Bureau of Standards, now the National Institute of Standards and Technology] site in Washington D.C
 Quote: : The stone facing varies in thickness, most of the blocks below Course 5 being 13 cm (5.1 in) or more thick, and above Course 4, 10 cm (3.94 in) or less. The divider strip extends 20 cm (7.9 in) into the wall.
 The wall is built on a concrete foundation extending 0.7 m (2.3 ft) below grade. Grade waterproofings under the base course are (1) two layers of 0.6 cm (.24 in) Virginia slate, laid with broken joints in cement mortar under base blocks 1B, 2B, 3B, 15B, 16B, and 17B; and (2) one layer of 18-oz. copper under base blocks 7B, 8B, 9B, 10B, and 11B. Both slate and copper extend 0.5 m (1,64 ft) into the wall and the intervening sections of the base course have no grade waterproofing. The stonework was built up in sections about 0.6 m (2 ft) high, after which the concrete backing was poured to this level. If you would like to see it better hurry before Trump decides to move it to the Mexican border.
 There's tons of details about the mortars used, states and countries have/use what stone, and such here.</v>
      </c>
      <c r="C8122" s="14" t="str">
        <f>VLOOKUP(A8122,Sample!A:C,3,0)</f>
        <v>Long Form</v>
      </c>
      <c r="D8122" s="14" t="str">
        <f>VLOOKUP(A8122,Sample!A:E,5,0)</f>
        <v>NEUTRAL</v>
      </c>
      <c r="E8122" t="str">
        <f t="shared" si="1"/>
        <v>en</v>
      </c>
    </row>
    <row r="8123" hidden="1">
      <c r="A8123" s="4" t="s">
        <v>27107</v>
      </c>
      <c r="B8123" s="14" t="str">
        <f>VLOOKUP(A8123,Sample!A:B,2,0)</f>
        <v>You can always tell by looking at shipping info.
 The Sims 4 Cats &amp; Dogs - Mac|Windows - Digital Download
 Shipping:Pre-order
 Get it by Fri, Nov 10 for *****
 All available shipping options are in checkout.
 Store Pickup:******
 Pre-order:Get it by Fri, Nov 10 - FREE
 Check nearby stores
 Sims 4 Cats &amp; Dogs Expansion Pack - Windows [Digital Download Add-On]
 Download: Pre-order: Instructions to redeem this item are usually e-mailed within 1 hour. A BestBuy.com account is required to purchase. Download in US only. Non-returnable. Install on 1 Computer.
 The physical copy will only contain a slip with a code (no disk). At least in the US, it seems this is how all physical copies of Cats &amp; Dogs will be shipped. If you don't want the case for decoration then just grab the digital code... Best Buy calls this [Digital Download Add-On]</v>
      </c>
      <c r="C8123" s="14" t="str">
        <f>VLOOKUP(A8123,Sample!A:C,3,0)</f>
        <v>Long Form</v>
      </c>
      <c r="D8123" s="14" t="str">
        <f>VLOOKUP(A8123,Sample!A:E,5,0)</f>
        <v>NEUTRAL</v>
      </c>
      <c r="E8123" t="str">
        <f t="shared" si="1"/>
        <v>en</v>
      </c>
    </row>
    <row r="8124" hidden="1">
      <c r="A8124" s="4" t="s">
        <v>27110</v>
      </c>
      <c r="B8124" s="14" t="str">
        <f>VLOOKUP(A8124,Sample!A:B,2,0)</f>
        <v>Hello ,
 So for the first time ever, I was involved in the car accident today.Not my fault. One lady didn't give me a way and hit to my driver side. Lucky nothing happen to me but my car got very big damage. not too sure if it will be written off or not. Police involved. My accident happen here . I was coming from Grange Rd and that lady was coming from Leila Rd. She is fully insured with AAMI and I m not. I already got the claim number. Now my questions are what to do next? The towing service suggests me to go to (Daniels, Recovery Agents PTY ) to arrange the hire car. After looking at the google review they don't really have a positive review. And I lives pretty far from that agent's company.Let's say I m to take the taxi to go there. Will I get back that money from insurance? Am I allow to connect other agents for the hire car? If yes please suggest me. I still have a lot of questions to ask but I need a car urgently as I require to travel every day.
 Next question is about the claim process. So, I have the claim number to chase after them (AAMI). I called them and they said they can't tell how long it will take to process. They are still reviewing the case of who is at fault. My car is in very good condition. After checking on the car sales, the price range from 7000 to 10000 for my car kilometers and condition.
 Another question: Am i allow to take the head unit from my car back if they decide to written off? I paid nearly 1000$ for my head unit.
 My car model is 2008 Lancer CJ ES. It only has 82k on the clock. I m sorry if it doesn't make sense. I m trying to figure out what to do next. But most importantly now is i need a car urgently :(
 My car damage : Driver Side and Overall Damage
 Back bumper were hit as well . not sure if they will do any but i cancelled my insurance a little over 3 months from RACV. I was deciding between insurance and keep forgetting it :(</v>
      </c>
      <c r="C8124" s="14" t="str">
        <f>VLOOKUP(A8124,Sample!A:C,3,0)</f>
        <v>Long Form</v>
      </c>
      <c r="D8124" s="14" t="str">
        <f>VLOOKUP(A8124,Sample!A:E,5,0)</f>
        <v>NEUTRAL</v>
      </c>
      <c r="E8124" t="str">
        <f t="shared" si="1"/>
        <v>en</v>
      </c>
    </row>
    <row r="8125" hidden="1">
      <c r="A8125" s="4" t="s">
        <v>27113</v>
      </c>
      <c r="B8125" s="14" t="str">
        <f>VLOOKUP(A8125,Sample!A:B,2,0)</f>
        <v>Item / seller is located in Houston, Texas, USA. Given what has happened very recently with the city being flooded by Hurricane Harvey, would the stock be safe / not water damaged? I'd be surprised if they still have mail / postal service into the area for a while.</v>
      </c>
      <c r="C8125" s="14" t="str">
        <f>VLOOKUP(A8125,Sample!A:C,3,0)</f>
        <v>Long Form</v>
      </c>
      <c r="D8125" s="14" t="str">
        <f>VLOOKUP(A8125,Sample!A:E,5,0)</f>
        <v>NEUTRAL</v>
      </c>
      <c r="E8125" t="str">
        <f t="shared" si="1"/>
        <v>en</v>
      </c>
    </row>
    <row r="8126" hidden="1">
      <c r="A8126" s="4" t="s">
        <v>27115</v>
      </c>
      <c r="B8126" s="14" t="str">
        <f>VLOOKUP(A8126,Sample!A:B,2,0)</f>
        <v>The Hilfiger Blues Collection. Available at Macy’s.</v>
      </c>
      <c r="C8126" s="14" t="str">
        <f>VLOOKUP(A8126,Sample!A:C,3,0)</f>
        <v>Long Form</v>
      </c>
      <c r="D8126" s="14" t="str">
        <f>VLOOKUP(A8126,Sample!A:E,5,0)</f>
        <v>NEUTRAL</v>
      </c>
      <c r="E8126" t="str">
        <f t="shared" si="1"/>
        <v>en</v>
      </c>
    </row>
    <row r="8127" hidden="1">
      <c r="A8127" s="4" t="s">
        <v>27118</v>
      </c>
      <c r="B8127" s="14" t="str">
        <f>VLOOKUP(A8127,Sample!A:B,2,0)</f>
        <v>B...b...b....but Trump made us all look like morons!!! The rest of the worlds opinion of us is more important than results and stopping a murderous regime!!!!</v>
      </c>
      <c r="C8127" s="14" t="str">
        <f>VLOOKUP(A8127,Sample!A:C,3,0)</f>
        <v>Long Form</v>
      </c>
      <c r="D8127" s="14" t="str">
        <f>VLOOKUP(A8127,Sample!A:E,5,0)</f>
        <v>NEGATIVE</v>
      </c>
      <c r="E8127" t="str">
        <f t="shared" si="1"/>
        <v>en</v>
      </c>
    </row>
    <row r="8128" hidden="1">
      <c r="A8128" s="4" t="s">
        <v>27121</v>
      </c>
      <c r="B8128" s="14" t="str">
        <f>VLOOKUP(A8128,Sample!A:B,2,0)</f>
        <v>ewflex11 said: ↑ djdue said: ↑ ewflex11 said: ↑ I called them idiots who spew out their mouth Bf1 wasn't a game. Its just stupidity. If they weren't satisfied with the game they are entitled to their opinion. I just have a issue over talking about this shit 2 yrs later. Damn haven't you heard yourself talk like a broken record enough!!! Then another comment from another idiot saying the game had only 4 maps. I know they are trying to troll but I hate those Mother flippers that get a hard on saying nonsense online just to get a rise out of people. They must have some serious mental problems to get excited to irrritate people or they are just extremely ignorant of what they are talking about.
 I know I like to talk about saving money on games by using Best Buy and by other means. But I am looking out for gamers to educate them for their benefit. It's up to them if they want to take my advice and keep money in their pocket. I only mention this cause I already see a comment about what I discuss often on this forum coming a mile way. Of course, I talk about plenty of other things but people selective memories. Click to expand... There were four locations, its bullshit to say different modes count as different maps. The game was a joke on release. Reality hurts but nobody is trolling. Click to expand... Ok. Man believe what you want but I am done talking to you about the game. You are a very small minority that is butt hurt about what you didn't get in the game. Cause 13-14 million bought the game and plenty played it and kept the servers full on PS4 for a long time. Click to expand... So what locations were on the release version? it's Star Wars, of course people bought. The game looked great, played well but it was a shell of game. Why can't you admit that?</v>
      </c>
      <c r="C8128" s="14" t="str">
        <f>VLOOKUP(A8128,Sample!A:C,3,0)</f>
        <v>Long Form</v>
      </c>
      <c r="D8128" s="14" t="str">
        <f>VLOOKUP(A8128,Sample!A:E,5,0)</f>
        <v>NEUTRAL</v>
      </c>
      <c r="E8128" t="str">
        <f t="shared" si="1"/>
        <v>en</v>
      </c>
    </row>
    <row r="8129" hidden="1">
      <c r="A8129" s="4" t="s">
        <v>27124</v>
      </c>
      <c r="B8129" s="14" t="str">
        <f>VLOOKUP(A8129,Sample!A:B,2,0)</f>
        <v>I rise today to hereby declare YMB "all Blind Sheep Investor all the time" until the Conservatorship is ended and shareholder rights are restored!
 Fanniegate Blues #5: E for Evidence 
 https://www.youtube.com/watch?v=v5OKum4u5UA 
 E for Evidence, Fan &amp; Fred didn’t need no bailout 
 E for Evidence, Fan &amp; Fred don’t need no stinkin’ bailout 
 Assumed insolvent by worst case book-loss, oh look out! 
 Banks dumped bad loans on Fan &amp; Fred with high default rates 
 Banks dumped bad loans on Fan &amp; Fred with high default rates 
 As private mortgages dried up and folks were forced to rent 
 Banks are far more risky, while Fan &amp; Fred are good to go 
 Banks are far more risky, while Fan &amp; Fred are good to go 
 Look up the carnage at Deutsche and Wells 
 Fan &amp; Fred had no minus cashflow in the Housing Crisis 
 Fan &amp; Fred had no minus cashflow in the Housing Crisis 
 Congress erred passing HERA, now Treasury acts like ISIS!</v>
      </c>
      <c r="C8129" s="14" t="str">
        <f>VLOOKUP(A8129,Sample!A:C,3,0)</f>
        <v>Long Form</v>
      </c>
      <c r="D8129" s="14" t="str">
        <f>VLOOKUP(A8129,Sample!A:E,5,0)</f>
        <v>NEGATIVE</v>
      </c>
      <c r="E8129" t="str">
        <f t="shared" si="1"/>
        <v>en</v>
      </c>
    </row>
    <row r="8130" hidden="1">
      <c r="A8130" s="4" t="s">
        <v>27128</v>
      </c>
      <c r="B8130" s="14" t="str">
        <f>VLOOKUP(A8130,Sample!A:B,2,0)</f>
        <v>Miller said smugly "Well if you must know, before we were Bronze Serpent we were Wild Goose International and we did various operations against Communist groups and governments in Africa. We killed General Charles Lumbambe in Zairo." Miller continued
 "Before I worked with Wild Goose I did plenty of operations under the command of Maki Koijro. My work as a mercenary would not exist if it were not for the Nifonese Government. the girl is smart, and so is the boy and if you take them in then they could spy for you. I only wish for wetwork, I know you have common enemies and targets we face abroad, plenty of enemies in the Third World we could get rid of for you. I can give you access to my Bronze Regiment: 8 battalions which has 600 to 700 men currently. "
 Miller further stated "You see, Koijro had me run some his operations in the Middle East for a reason. I also have an endorsement from Carlos Silva himself who is a good friend of my brother in arms Sears. You can look us up, we are known throughout the intelligence community in Nifon and Cuscatlan."</v>
      </c>
      <c r="C8130" s="14" t="str">
        <f>VLOOKUP(A8130,Sample!A:C,3,0)</f>
        <v>Long Form</v>
      </c>
      <c r="D8130" s="14" t="str">
        <f>VLOOKUP(A8130,Sample!A:E,5,0)</f>
        <v>NEUTRAL</v>
      </c>
      <c r="E8130" t="str">
        <f t="shared" si="1"/>
        <v>en</v>
      </c>
    </row>
    <row r="8131" hidden="1">
      <c r="A8131" s="4" t="s">
        <v>27131</v>
      </c>
      <c r="B8131" s="14" t="str">
        <f>VLOOKUP(A8131,Sample!A:B,2,0)</f>
        <v>Edit: Expired after 20 minutes as out of stock (61 stock at time of posting)
 £100 cheaper than the next retailer and by far the lowest price I have seen for this and also includes a 2 year guarantee. Is currently selling for £210 on Amazon.
 This is a Which? best buy scoring 82% with the verdict' this will storm through your ironing'. Benefits include strong and consistent steam output, gets rid of creases easily, smooth-gliding and scratch-resistant soleplate, comfy rubber handle. Product info below.
 Tefal GV8976 Pro Express Total X-Pert Control Steam
 Instantly remove creases with minimum fuss and maximum efficiency with the GV8976 Pro Express Total X-Pert Control Steam Generator Iron.
 Powerful Ironing
 Power your way through your ironing with thanks to the impressive steam features built into the design. Consisting of 6 powerful bars of pressure with 120 g/min variable steam and 360 g/min steam boost, this iron gives you enough ammunition to effortlessly tackle even the most stubborn creases.
 Smart &amp; Effortless
 Introducing Smart Technology, this steam generator takes away the complications of multiple dials and needless temperature controls, focusing on a more simplistic set of buttons that allow you to choose your preferred method.
 Efficient Results
 The Premium Self Cleaning Soleplate has the ability to clean itself, preventing any debris fabrics from sticking to the iron and from potentially marking your clothes. The soleplate comes with a Superior Glide that gives you the power to effortlessly cruise through your ironing, saving you time spent persistently running over the same area.
 Features:
 Silence technology that reduces sources of noise in the steam station Microsteam400 Profile Soleplate Iron Safety lock 1.5l removable water tank Eco Mode Cord Storage compartment Calc-Away anti-scale collector Vertical Steam Anti-scale Information YES Auto Steam SettingsYes BrandTefal Cable length 2m Capacity3 00mL Cleaning ProgramYes Cold Spray Yes Continuous Steam Pressure120g/min Dimensions H48.6cm x W37cm x D29.2cm Model name / number GV8976 Power 2400W Shot of Steam Pressure 450g/min Soleplate Ceramic Steam Rate120g/min Suitable for Tap WaterYes Vertical PressingYes Weight information 6kg</v>
      </c>
      <c r="C8131" s="14" t="str">
        <f>VLOOKUP(A8131,Sample!A:C,3,0)</f>
        <v>Long Form</v>
      </c>
      <c r="D8131" s="14" t="str">
        <f>VLOOKUP(A8131,Sample!A:E,5,0)</f>
        <v>NEUTRAL</v>
      </c>
      <c r="E8131" t="str">
        <f t="shared" si="1"/>
        <v>en</v>
      </c>
    </row>
    <row r="8132" hidden="1">
      <c r="A8132" s="4" t="s">
        <v>27133</v>
      </c>
      <c r="B8132" s="14" t="str">
        <f>VLOOKUP(A8132,Sample!A:B,2,0)</f>
        <v>Those two women on the left and right are not fat.
 /The middle one is a 12 pack away form getting piped down</v>
      </c>
      <c r="C8132" s="14" t="str">
        <f>VLOOKUP(A8132,Sample!A:C,3,0)</f>
        <v>Long Form</v>
      </c>
      <c r="D8132" s="14" t="str">
        <f>VLOOKUP(A8132,Sample!A:E,5,0)</f>
        <v>NEUTRAL</v>
      </c>
      <c r="E8132" t="str">
        <f t="shared" si="1"/>
        <v>en</v>
      </c>
    </row>
    <row r="8133" hidden="1">
      <c r="A8133" s="4" t="s">
        <v>27136</v>
      </c>
      <c r="B8133" s="14" t="str">
        <f>VLOOKUP(A8133,Sample!A:B,2,0)</f>
        <v>In reply to Mamma2A
 23 hours ago
 Any recommendations on where to get a silicone feeder? Appreciate the help! I didn't know they existed!
 I got mine from amazon. I think toys r us/sears carries some as well.</v>
      </c>
      <c r="C8133" s="14" t="str">
        <f>VLOOKUP(A8133,Sample!A:C,3,0)</f>
        <v>Long Form</v>
      </c>
      <c r="D8133" s="14" t="str">
        <f>VLOOKUP(A8133,Sample!A:E,5,0)</f>
        <v>NEUTRAL</v>
      </c>
      <c r="E8133" t="str">
        <f t="shared" si="1"/>
        <v>en</v>
      </c>
    </row>
    <row r="8134" hidden="1">
      <c r="A8134" s="4" t="s">
        <v>27139</v>
      </c>
      <c r="B8134" s="14" t="str">
        <f>VLOOKUP(A8134,Sample!A:B,2,0)</f>
        <v>Wrekonize said:
  ↑
  Friday night after work I am going to best buy for a CD then going home to start the download. I just hope it doesn't take 40 plus hours. I want to at least try it as it downloads in the background. Which most game let you do that.Click to expand...
 If I remember correctly you're on the PS4. Downloads can start Wednesday so you can download it earlier and have it unlock for you whenever time it is for your region (I think mine is 11pm but I have to double check).</v>
      </c>
      <c r="C8134" s="14" t="str">
        <f>VLOOKUP(A8134,Sample!A:C,3,0)</f>
        <v>Long Form</v>
      </c>
      <c r="D8134" s="14" t="str">
        <f>VLOOKUP(A8134,Sample!A:E,5,0)</f>
        <v>NEUTRAL</v>
      </c>
      <c r="E8134" t="str">
        <f t="shared" si="1"/>
        <v>en</v>
      </c>
    </row>
    <row r="8135" hidden="1">
      <c r="A8135" s="4" t="s">
        <v>27141</v>
      </c>
      <c r="B8135" s="14" t="str">
        <f>VLOOKUP(A8135,Sample!A:B,2,0)</f>
        <v>Originally posted by Dixie:Well it can't be that bad as your playing it right now!!? These are the examples of just leaving it up. Originally posted by Neugenx:Originally posted by Zylon:You are so toxic, that we do not need someone like you in this game. BYEEEAlso I started new a few weeks ago and while it was a bit tought due to the learning curve and lack of perks. You will soon outgrow those problems.Best buy since a long time.. buy it. The newbie barrier is very hard to crack. Hope you stick with it for the long haul and have fun :3 Glad I talked my friends out. They play games to have fun and to learn with it. I straight up told them they can't with this one.And I'm so happy it worked.</v>
      </c>
      <c r="C8135" s="14" t="str">
        <f>VLOOKUP(A8135,Sample!A:C,3,0)</f>
        <v>Long Form</v>
      </c>
      <c r="D8135" s="14" t="str">
        <f>VLOOKUP(A8135,Sample!A:E,5,0)</f>
        <v>NEUTRAL</v>
      </c>
      <c r="E8135" t="str">
        <f t="shared" si="1"/>
        <v>en</v>
      </c>
    </row>
    <row r="8136" hidden="1">
      <c r="A8136" s="4" t="s">
        <v>27144</v>
      </c>
      <c r="B8136" s="14" t="str">
        <f>VLOOKUP(A8136,Sample!A:B,2,0)</f>
        <v>[i][Irma coverage preempted AM Joy on September 10, 2017][/i]
 [b]--[/b]
 Full Show - Epic Broadcast: Blue Print For Global Domination Discovered! - 09/10/17
 [yt]AeOqRSqv9jk[/yt]
 Published on Sep 11, 2017 by The Alex Jones Channel [i][ https://www.youtube.com/channel/UCvsye7V9psc-APX6wV1twLg / https://www.youtube.com/user/TheAlexJonesChannel , https://www.youtube.com/user/TheAlexJonesChannel/videos ][/i]
 Sunday, September 10th 2017: Irma Assaults Florida - Hurricane Irma is tearing across West Florida heading towards Tampa. We bring you a special all-day live broadcast to discuss the latest developments from the Category 3 storm. Also, several special guests join today's broadcast including scientist Stan Deyo of StanDeyo.com and GeoEngineeringWatch.com founder Dane Wigington to talk about weather modification and how it ties to Irma.
 https://www.standeyo.com/
 http://www.geoengineeringwatch.org/
 https://www.youtube.com/watch?v=AeOqRSqv9jk [with comments] [also at https://www.youtube.com/watch?v=9zRykpMcAyA (with comments)] [and see also in particular (linked in) http://investorshub.advfn.com/boards/read_msg.aspx?message_id=111048030 and preceding and following, http://investorshub.advfn.com/boards/read_msg.aspx?message_id=111048466 and preceding (and any future following), http://investorshub.advfn.com/boards/read_msg.aspx?message_id=117698143 and preceding and following] [yet more instant classic batshit bullshit]
 [b]*[/b]
 Hurricane IRMA • WEBCAMS
 [yt]KnQmSP-KFe8[/yt]
 Streamed live on Sep 10, 2017 by Ron Gibson [i][ https://www.youtube.com/channel/UCYv-5LsUyc_P8KMo7YGPFPA / https://www.youtube.com/user/RonGibsonCF/videos , https://www.youtube.com/user/RonGibsonCF/videos ][/i]
 https://www.youtube.com/watch?v=KnQmSP-KFe8 [with comments]
 [b]*[/b]
 NEWS TODAY • Alex Jones Show • Commercial Free • Sunday 9/10/17 • Infowars Stream
 [yt]LHadmfgSCYM[/yt]
 Streamed live on Sep 10, 2017 by Ron Gibson
 https://www.youtube.com/watch?v=LHadmfgSCYM [with comments]
 [b]--[/b]
 Breitbart's Bannon declares war on the GOP
 [yt]Hz9FqepcRUM[/yt]
 [img]https://cbsnews1.cbsistatic.com/hub/i/r/2017/09/07/2fff61fe-71ac-4455-9552-b7dcc4777cd5/resize/770x/bc0fe9c5c723dbb32eb0effe8282d98b/bannon.jpg[/img]
 [i]Stephen K. Bannon
 CBS News[/i]
 Steve Bannon, Trump's ex-chief strategist, tells 60 Minutes why he's out at the White House and criticizes the GOP for not supporting the president. "They're gonna be held accountable," he says
 Correspondent: Charlie Rose
 September 10, 2017
 [i][segment transcript:][/i]
 Former White House chief strategist Steve Bannon, during his brief tenure in the West Wing and his few months as CEO of President Trump's campaign, earned many nicknames among his admirers and his ever-expanding list of enemies. He was the "great manipulator," "Trump's Svengali," "the Grim Reaper," "Propagandist-in-chief." 
 He describes himself as a "streetfighter." And he proved it in this, his first-ever television interview. Bannon is back running Breitbart News -- the website where the alt-right and conspiracy theories meet conventional conservatives. The streetfighter, shiv-in-hand came ready to brawl, and not with liberals or Democrats. 
 STEVE BANNON: The Republican establishment is trying to nullify the 2016 election. That's a brutal fact we have to face. 
 CHARLIE ROSE: The Republican establishment? 
 STEVE BANNON: The Republican establishment is trying-- 
 CHARLIE ROSE: Wants to nullify the 2016 election? 
 STEVE BANNON: Trying to nullify the 2016 election. Absolutely. 
 CHARLIE ROSE: Who? 
 STEVE BANNON: I think Mitch McConnell, and to a degree, Paul Ryan. They do not want Donald Trump's populist, economic nationalist agenda to be implemented. It's very obvious. It's obvious as-- it's obvious as the-- it's obvious as night follows day is what they're trying to do-- 
 CHARLIE ROSE: Give me a story that illustrates that.
 STEVE BANNON: Oh, Mitch McConnell when we first met him, I mean, he was-- he was-- he-- he said, I think in one of the first meetings-- in Trump Tower with the president-- as we're wrapping up, he basically says, "I don't wanna hear any more of this 'Drain the Swamp' talk." He says, "I can't-- I can't hire any smart people," because everybody's all over him for reporting requirements and-- and the pay, et cetera, and the scrutiny. You know, "You gotta back off that." The "Drain the Swamp" thing was-- is Mitch McConnell was Day One did not wanna-- did not wanna go there. Wanted us to back off. 
 CHARLIE ROSE: You are attacking on many fronts people who you need to help you to get things done. 
 STEVE BANNON: They're not gonna help you unless they're put on notice. They're gonna be held accountable if they do not support the president of the United States. Right now there's no accountability. They have totally-- they do not support the president's program. It's an open secret on Capitol Hill. Everybody in this city knows it.
 CHARLIE ROSE: And so therefore, now that you're out of the White House, you're going to war with them? 
 STEVE BANNON: Absolutely. 
 CHARLIE ROSE: Have you cleaned the swamp? 
 STEVE BANNON: Well, first off-- OK, the swamp is 50 years in the making. Let's talk about the swamp. The swamp is a business model. It's a successful business model. It's a donor-consultant K Street lobbyist-politician-- seven of the nine biggest ca-- most-- wealthiest counties in America ring Washington, D.C.
 CHARLIE ROSE: What are you talking about when you talk about the swamp. You're talking about the lobbyists and the people-- 
 STEVE BANNON: The permanent political class, as represented by both parties. You're not gonna-- you're not gonna drain that in eight months. You're not gonna drain it in two terms. This is gonna take 10, 15, 20 years of relentlessly going after it. 
 CHARLIE ROSE: So you win the election. You go through a transition. Lot of people thought might join the cabinet didn't: Rudy, Newt, Christie. 
 STEVE BANNON: In the 48 hours after we won, there's a fundamental decision that was made. You might call it the original sin of the administration. We embraced the establishment. I mean, we totally embraced the establishment. I think in President Trump's mind, or President-elect Trump's mind, in Jared's mind, in the family's mind, I actually agreed with the decision. 'Cause ya had to staff a government. And to be brutally frank. You know, the campaign look, I'd never been on a campaign in my entire life, right? You know, I'm a former investment banker who's a media guy, running a little website. We were-- our whole campaign was a little bit the island of misfit toys. So he looks around and I'm wearing my combat jacket, I haven't shaved, I got, you know, my hair's down to here, and he says he's thinking. "Hey, I've gotta put together a government. I've gotta really staff up something. I need to embrace the establishment."
 CHARLIE ROSE: I need to govern. 
 STEVE BANNON: I need to govern. 
 CHARLIE ROSE: Let's go down the list of what things that Donald Trump wanted. He wanted to do away with Obamacare. Repeal and replace. It didn't happen. 
 STEVE BANNON: The very first meetings we had with the Republican establishment, here was the plan that was laid out. The plan was to do Obamacare because, remember, Paul Ryan and these guys come in and said, "We've done this for seven years. We've voted on this 50 times. We understand this issue better than anybody. We know how to repeal and we know how to replace, and this is ours. That's what we're gonna start with Day One, and we will have something on your desk by Easter. By the Easter break, we'll do repeal and replace. Come back from Easter, and all the way up to the August break, taxes. Come back from the summer break, on Labor Day, and we drive home to the end of the year on infrastructure. We accomplish all three big legislative goals in the first year." They would take-- 
 CHARLIE ROSE: This is what the leadership in the House and Senate told you? 
 STEVE BANNON: And we agreed to. That was the deal. 
 CHARLIE ROSE: So you're now blaming them for all of this? 
 STEVE BANNON: I'm not blaming this-- I'm not blaming them for all this. What I'm-- what I'm saying is that, when left to even repeal it in June in the Senate, they put it up for a vote, they only had 41 votes. There is wide discrepancy in the Republican Party, as we know today, now that we're in it. But I will tell you, leadership didn't know it at the time. They didn't know it till the very end. And let me tell ya about Obamacare. There is something that's being worked on right now to fix Obamacare. And that came up-- 
 CHARLIE ROSE: To fix Obamacare? 
 STEVE BANNON: It does totally re-- 
 CHARLIE ROSE: To fix Obamacare? 
 STEVE BANNON: --it does not-- hang on. It does not-- 
 CHARLIE ROSE: Well, hang on-- 
 STEVE BANNON: --actually, it does not totally repeal Obamacare-- 
 CHARLIE ROSE: Have we come to that, where the choice is simply to fix Obamacare? 
 STEVE BANNON: I think their choice is gonna be you're not gonna be able to totally repeal it. 
 CHARLIE ROSE: And you accept no responsibility for the failures of this administration? 
 STEVE BANNON: When you say failures, it's eight months in, gimme a failure. Obama didn't have Obamacare for the first 18 months. You're holding him to an unfair standard. 
 We interviewed Steve Bannon Wednesday at his home in Washington, which doubles as the headquarters of Breitbart News. The interview was a day after the Trump administration announced it would end DACA, the program that provides legal protections for undocumented immigrants who were brought to the United States as children. President Trump gave Congress six months to sort it out, but Bannon believes the program should be abolished. 
 STEVE BANNON: I'm worried about losing the House now because of this-- of-- because of DACA. And my fear is that with this six months down range, if we have another huge-- if this goes all the way down to its logical conclusion, in February and March it will be a civil war inside the Republican party that will be every bit as vitriolic as 2013. And to me, doing that in the springboard of primary season for 2018 is extremely unwise.
 CHARLIE ROSE: President made the wrong decision? 
 STEVE BANNON: I think that the-- 
 CHARLIE ROSE: The president made the wrong decision? 
 STEVE BANNON: --I-- I think-- 
 CHARLIE ROSE: You wanted him to-- 
 STEVE BANNON: I think-- 
 CHARLIE ROSE: --go full bore. 
 STEVE BANNON: I think what we have to do is focus on the American citizens. I think we have to focus on American citizens-- 
 CHARLIE ROSE: So what would you do to people who came here-- 
 STEVE BANNON: I think that-- 
 CHARLIE ROSE: --as children-- 
 STEVE BANNON: --you saw the memo-- 
 CHARLIE ROSE: It-- it-- 
 STEVE BANNON: --you saw the memo. 
 CHARLIE ROSE: But just tell me what you would do, that's all I'm asking-- 
 STEVE BANNON: I think-- I think as-- 
 CHARLIE ROSE: What-- 
 STEVE BANNON: --with the work permits-- as the work permits run out they self deport. 
 CHARLIE ROSE: They self deport? 
 STEVE BANNON: Yes. I am absolutely-- 
 CHARLIE ROSE: But that-- the-- 
 STEVE BANNON: I'm-- 
 CHARLIE ROSE: --that's being deported. 
 STEVE BANNON: there's no path to citizenship, no path to a green card and no amnesty. Amnesty is non-negotiable. 
 CHARLIE ROSE: America was, in the eyes of so many people, and it's what people respect America for, it is people have been able to come here, find a place, contribute to the economy. That's what immigration has been in America. And you seem to want to turn it around and stop it. 
 STEVE BANNON: You couldn't be more dead wrong. America was built on her citizens. 
 CHARLIE ROSE: We're all immigrants. 
 STEVE BANNON: America was built on her-- 
 CHARLIE ROSE: Except the Native Americans-- 
 STEVE BANNON: --don't-- don't g-- don't-- don't-- 
 CHARLIE ROSE: --who were here. 
 STEVE BANNON: --don't-- don't give me-- this is the thing of the leftists. Charlie, that's beneath you. America's built on our sys-- on our citizens. Look at the 19th century. What built America's called the American system, from Hamilton to Polk to Henry Clay to Lincoln to the Roosevelts. A system of protection of our manufacturing, financial system that lends to manufacturers, OK, and the control of our borders. Economic nationalism is what this country was built on. The American system. Right? We go back to that. We look after our own. We look after our citizen, we look after our manufacturing base, and guess what? This country's gonna be greater, more united, more powerful than it's ever been. And it's not-- this is not astrophysics. OK? And by the way, that's every nationality, every race, every religion, every sexual preference. As long as you're a citizen of our country. As long as you're an American citizen, you're part of this populist, economic nationalist movement. 
 CHARLIE ROSE: Can I remind you, a good Catholic, that Cardinal Dolan is opposed to what's happened with DACA. Cardinal Dolan. 
 STEVE BANNON: The Catholic Church has been terrible about this. 
 CHARLIE ROSE: OK. 
 STEVE BANNON: The bishops have been terrible about this. By the way, you know why? You know why? Because unable to really to come to grips with the problems in the church, they need illegal aliens, they need illegal aliens to fill the churches. It's obvious on the face of it. That's what-- the entire Catholic Bishops condemning. They have-- they have an economic interest. They have an economic interest in unlimited immigration, unlimited illegal immigration. And as much as-- 
 CHARLIE ROSE: Boy, that's a tough thing to say about your church. 
 STEVE BANNON: As much as I respect Cardinal Dolan and the bishops on doctrine, this is not doctrine. This is not doctrine at all. I totally respect the pope and I totally respect the Catholic bishops and cardinals on doctrine. This is not about doctrine. This is about the sovereignty of a nation. And in that regard, they're just another guy with an opinion. 
 CHARLIE ROSE: So how do you want to be perceived, you today? Because you have a media image. 
 STEVE BANNON: The media image I think is pretty accurate. I'm a street fighter. That's what I am. 
 CHARLIE ROSE: You're more than that. 
 STEVE BANNON: Nah, I think I'm a street fighter. And by the way, I think that's why Donald Trump and I get along so well. Donald Trump's a fighter. Great counter puncher. Great counter puncher. He's a fighter. I'm going to be his wingman outside for the entire time, to protect-- 
 CHARLIE ROSE: You will not be attacking Donald Trump? 
 STEVE BANNON: No, our purpose is to support Donald Trump. By the way-- 
 CHARLIE ROSE: And destroy his enemies? 
 STEVE BANNON: To make sure his enemies know that there's no free shot on goal. By the way, after the Charlottesville situation, that's what I told General Kelly, I was the only guy that came out and tried to defend him. I was the only guy that said, "He's talking about something, taking it up to a higher level." Where does it all go? Where does this end? Does it end in taking down the Washington Monument? Does it end in taking down-- 
 CHARLIE ROSE: I tell you where many people suggest it should have gone, it should have gone in terms of denouncing specifically from the very beginning Neo-Nazis and white supremacists and people of that political view. And it should have gone there because those were people that Americans in World War II went to fight against and should have instantly denounced them. And you didn't at first instinct. In fact, you seemed to be doubling down in terms of a moral equivalency. 
 STEVE BANNON: What he was trying to say is that people that support the monument staying there peacefully and people that oppose that, that's the normal course of First Amendment. When he's talking about the Neo-Nazis and Neo-Confederates and the Klan, who, by the way, are absolutely awful-- there's no room in American politics for that. There's no room in American society for that. My problem-- my problem, and I told General Kelly this, when you side with a man, you side with him. I was proud to come out and try to defend President Trump in the media that day. 
 CHARLIE ROSE: And no exceptions in terms of siding with someone? 
 STEVE BANNON: You can tell him, "Hey, maybe you can do it a better way." But if you're gonna break, then resign. If you're going to break with him, resign. The stuff that was leaked out that week by certain members of the White House I thought was unacceptable. If you find it unacceptable, you should resign. 
 CHARLIE ROSE: So who are you talking about? 
 STEVE BANNON: I'm talking about obviously, about Gary Cohn and some other people. That if you don't like what he's doing and you don't agree with it, you have an obligation to resign. 
 CHARLIE ROSE: Gary Cohn should have resigned? 
 STEVE BANNON: Absolutely. 
 CHARLIE ROSE: Were you upset about it? 
 STEVE BANNON: I was of the opinion that you should condemn both the racist and the Neo-Nazis because they're getting a free ride on-- 
 CHARLIE ROSE: You said to me-- 
 STEVE BANNON: Hang on, they're getting off a free ride off Donald Trump. They're getting a free ride. Because it's a small group, it's a vicious group. They add no value. And all they do is show up in the-- and the mainstream media and the left-wing media makes them up as some huge part of Donald Trump's coalition. 
 CHARLIE ROSE: David Duke-- 
 STEVE BANNON: David Duke shows up for every media opportunity because you guys put the cameras-- 
 CHARLIE ROSE: But you did say-- no-- no, well, but-- the media does not make David Duke say what he says. They applauded what the president did. That's what David Duke did. 
 STEVE BANNON: David Duke-- the president has condemned David Duke and what David Duke stands for. 
 CHARLIE ROSE: Everybody listening to you talks about one of the great issues in American life today, which is the plight of the middle class. But they also believe that there is on your part and the president's part not enough appreciation for some of the values also that made America great. And you don't appreciate that. You don't appreciate the diversity, you don't appreciate the respect for civil rights... 
 STEVE BANNON: I was raised in a desegregated neighborhood. It-- it-- the north side of Richmond is predominantly black, OK? I went to-- I went to an integrated school, a Catholic school. I served in the military. I don't need to be-- I don't need to be lectured by a bunch of-- by a bunch of limousine liberals, OK, from the Upper East Side of New York and from the Hamptons, OK, about any of this. My lived experience is that. 
 New York's Cardinal Timothy Dolan, citing both Hebrew scripture and the New Testament, called Steve Bannon's criticism of the church's support for immigrants "preposterous," and "so ridiculous that it doesn't merit a comment." Questions about Russian interference in the presidential election -- and why Steve Bannon calls prominent members of the Bush administration "idiots," when we come back. 
 Steve Bannon's strategy, during his time as CEO of the Trump campaign helped turn conventional politics on its head. But before the administration even began, President Trump's upset victory faced investigations into whether it was won under a shadow of Russian interference in the 2016 election. 
 STEVE BANNON: There's nothing to the Russia investigation. It's a waste of time. 
 CHARLIE ROSE: What do you believe? You know what the National Security-- Institution believes. What do you believe-- 
 STEVE BANNON: What do you mean, what they believe? We don't really. I mean, that there may have been-- I-- I think-- look, I was there-- 
 CHARLIE ROSE: No, no, no, you were-- you-- 
 STEVE BANNON: --it's a total and complete farce. Russian collusion is a farce. 
 CHARLIE ROSE: OK, I didn't say collusion. Did the Russians try to influence the election? 
 STEVE BANNON: If you consider maybe something they did that at the DNC-- who-- who-- 
 CHARLIE ROSE: Maybe something they did-- 
 STEVE BANNON: --maybe someone that did-- 
 CHARLIE ROSE: That's not what the CIA believes. That's not what the FBI believes-- 
 STEVE BANNON: --maybe-- maybe what they-- have you seen-- have you seen the intelligence reports? 
 CHARLIE ROSE: No. 
 STEVE BANNON: OK, fine. So you don't know-- 
 CHARLIE ROSE: Have you seen intelligence reports-- 
 STEVE BANNON: I have seen the intelligence reports-- 
 CHARLIE ROSE: And are you saying to me those intelligence reports do not suggest that the Russians tried to influence the election-- 
 STEVE BANNON: I don't-- I would never devolve classified information on this show. But let me tell you, I think it's far from conclusive that the Russians had any impact on this election. 
 CHARLIE ROSE: Well, that's not the question. Did they try to influence the American election? That's what the investigation is about. 
 STEVE BANNON: We'll have to wait till the investigation is finished. 
 CHARLIE ROSE: Why does the president find it so hard to criticize Russia? 
 STEVE BANNON: Charlie, let-- this is what stuns me. I don't think the president goes out of his way-- what his point is, why pick another fight? We've got enough problems around the world. 
 CHARLIE ROSE: So don't criticize the Russians because we don't need another fight-- 
 STEVE BANNON: He criticizes the Russians all the time. He knows the Russians are not good guys. We should be focused on how we bring the Cold War to an end, so we don't have to-- and I think it was President Obama's program, $1 trillion to upgrade the nuclear arsenal. Is that what you wanna do? Is that where you wanna spend your money? Would you rather spend $1 trillion in Cleveland, in Baltimore, in the inner cities of this country where we need to spend it, in the heartland of this nation? And I think what he's trying to say, in a world of anarchy, do you need another enemy? 
 CHARLIE ROSE: I don't know of a higher priority for you than going to economic war with China. 
 STEVE BANNON: Donald Trump, for 30 years, has singled out China as the biggest single problem we have on the world stage. The elites in this country have got us in a situation, we're at not economic war with China, China is at economic war with us. 
 CHARLIE ROSE: You want a trade war with China? 
 STEVE BANNON: I want China to stop appropriating our technology. China is, through forced technology transfer and through stealing our technology, but really forced technology transfer, is cutting out the beating heart of American innovation. 
 We asked Steve Bannon how he responds to criticisms of President Trump on national security that have been made by members of his own party. 
 Steve Bannon: On the campaign, what did the mainstream media say all the time about Donald Trump and national security? "He's a madman. He's crazy." The Republican establishment came out, all the Bush guys came out in the-- all those ads, OK? "He's irresponsible. He should not be allowed around the nuclear trigger." In going after the establishment, just like in national security, he's done it in a prudent method. He's-- 
 CHARLIE ROSE: It's not just those guys. It's the former national director of Intelligence-- 
 STEVE BANNON: Absolutely. 
 CHARLIE ROSE: --James Clapper-- 
 STEVE BANNON: Exactly. 
 CHARLIE ROSE: --said he might not be trusted. 
 STEVE BANNON: This is once again where the narrative is dead wrong. And by the way, the head-- all the stuff in The Wall Street Journal, the sign advertisements, from all the geniuses in the Bush administration that got us here. The geniuses in the Bush administration that let China in the W.T.O. and genius in the Bush administration told us, "Hey, they're gonna be a liberal democracy. They're going to be free-market capitalism, OK? The same geniuses that got us into Iraq, that's the geniuses of the Bush administration. I hold these people in contempt, total and complete contempt. I don't wanna hear it. I don't wanna hear it. They're-- they're-- they're-- it's-- it's-- it-- it gets all over me like-- like nothing else. And you know why? They're idiots, and they've gotten us in this situation, and they question a good man like Donald Trump. 
 CHARLIE ROSE: Who are we talking about? 
 STEVE BANNON: I won't name names. 
 CHARLIE ROSE: Well, you have to name names 'cause, I mean, you're painting with a broad brush and that's not fair. 
 STEVE BANNON: You know, the Condi Rice, the George W. Bush, his entire national security apparatus. 
 CHARLIE ROSE: Brent Scowcroft, Colin Powell-- 
 STEVE BANNON: Yes. 
 CHARLIE ROSE: Condi Rice? 
 STEVE BANNON: Absolutely. All of 'em. 
 CHARLIE ROSE: Dick Cheney? 
 STEVE BANNON: All of it. All of it. By the way, the Obama crowd, almost the same. Clinton crowd, almost the same. It's three administrations. 
 President Trump made Bannon CEO of his campaign just three months before Election Day. The campaign's biggest crisis was an October surprise, when a 2005 video surfaced of Mr. Trump using vulgar language to describe his encounters with women. He made those remarks to TV host Billy Bush. The Trump family and senior advisers held emergency weekend meetings. Those meetings included New Jersey Governor Chris Christie and Republican Party Chairman Reince Priebus. 
 STEVE BANNON: And Trump went around the room and asked people the percentages he thought of still winning and what the recommendation. And Reince started off and Reince said, "You have-- you have two choices. You either drop out right now, or you lose by the biggest landslide in American political history." And Trump, with his humor goes, "That's a great way-- that's a great way to start our-- start our conversation." We went around the room. And you could tell-- I could tell from the incoming of politicians and I could tell from some of the politicians that were there is that the natural inclination of politicians are to be so overwhelmingly-- stunned and shocked by how the media comes on you. But Trump wasn't that. And I told him as he went around, I was the last guy to speak, and I said, "It's 100 percent. You have 100 percent probability of winning." 
 CHARLIE ROSE: But you seem to have done that at every point in the campaign. When he was in trouble, asking him to double down on his rhetoric, double down in terms of appealing to his base. 
 STEVE BANNON: Appealing to the American people and to the working class people in this country, absolutely. You know why? 'Cause ec-- it was a winner. That's why I told him, "Double down," every time. And on that day that's the first time and only time he ever got upset with me. He goes, "Come on, it's not 100 percent." I go, "It's absolutely 100 percent." And I told him why. "They don't care. They don't care about--" 
 CHARLIE ROSE: But they do care about respect for women. And it's not just locker room talk. 
 STEVE BANNON: They do, but that's just locker room talk. 
 CHARLIE ROSE: Did you lose confidence of anybody because they came to you at that point and said, look he ought to get out of the race, other than Reince Preibus. Did your attitude toward those people who said that you're just wrong? 
 STEVE BANNON: The Billy Bush Saturday to me is a litmus test. It's a litmus test. And I said it the other day to General Kelly during the Charlottesville thing, afterwards. It's a line I remember from the movie The Wild Bunch. William Holden uses it right before that huge gunfight at the end. "When you side with a man, you side with him," OK? The good and the bad. You can criticize him behind, but when you side with him, you have to side with him. And that's what Billy Bush weekend showed me. 
 CHARLIE ROSE: Boy, you took names on Billy Bush Sunday, didn't you? 
 STEVE BANNON: I did. O-- I gotta-- I gotta-- you know, I'm Irish. I gotta get my black book and I got 'em. I'll never-- you'll-- it-- that'll believe-- Christie, because of Billy Bush weekend-- and-- was-- was-- not looked at for a cabinet position. 
 CHARLIE ROSE: He wasn't there for you on Billy Bush weekend so therefore he doesn't get a cabinet position? 
 STEVE BANNON: I told him, "The plane leaves at 11:00 in the morning. If you're on the plane, you're on the team." Didn't make the plane. 
 CHARLIE ROSE: In all the conversations about you, there's this Saturday Night Live image. 
 CHARLIE ROSE: It basically shows you as some Svengali. 
 STEVE BANNON: Actually, the Grim Reaper. 
 CHARLIE ROSE: The Grim Reaper. 
 STEVE BANNON: I don't need the affirmation of the mainstream media. I don't care what they say. They can call me an anti-Semite. They can call me racist. They call me nativist. You can call me anything you want. OK? As long as we're driving this agenda for the working men and women of this country, I'm happy. 
 CHARLIE ROSE: To be this strong a defender, why aren't you there? Why, and would the president of the United States, who you applaud so loudly, have allowed you to leave if he didn't want you out? 
 STEVE BANNON: No, it's the exact opposite. I was the-- I was a st-- look, I'm not cut out to be a staffer. 
 CHARLIE ROSE: No, but you-- 
 STEVE BANNON: And the Whi-- and the Whi-- and the White House-- and the Whi-- no, no-- 
 CHARLIE ROSE: --your title was not "staffer." 
 STEVE BANNON: I was-- 
 CHARLIE ROSE: Your title was "chief strategist"-- 
 STEVE BANNON: You are a staffer. I was a federal government employee. There are certain things you can't do. I cannot take the fight to who we have to take the fight to when I'm an advisor to the president as a federal government employee. You can't do it. 
 CHARLIE ROSE: You know that this White House leaks like nobody's ever seen a White House leak. And that's where the reporters are getting the story. And they're getting the story about conflict between you and H.R. McMaster. They're getting stories about conflict between you and Jared Kushner, and you and Ivanka Trump. They're getting all these stories because people in the White House, including you, are leaking. You know that. And you have in fact said, "No administration in history has been so divided among itself about the direction about where it should go." So I wanna know from you, what's the divide? 
 STEVE BANNON: The divide is, first off, President Trump and the way President Trump has always run his organizations, he will always take diverging views, I think that's healthy. 'Cause I think for an idea, a Darwinian environment for idea is positive. Now, the one thing I disagree with is that, I think, there has been a divide in this administration from the beginning. It's quite obvious. There's one group of people that on the campaign, that said, "All you have to do is do what you said you were gonna do in these major areas. Let's punch out one thing after the other. You're gonna keep your coalition together, and we're gonna add to it over time as you're successful." There's another group that has said, "Let's compromise, and let's try to reach out to Democrats, and let's try to work on things that we can do together." 
 CHARLIE ROSE: Did General Kelly say to you, "You've gotta go"? 
 STEVE BANNON: Absolutely not. What General-- I went to General Kelly on August 7th saying, "My one-year anniversary's coming up." And in fact, when I went to him on the 7th and said, "Hey, I am-- I'm gonna put in my letter of resignation, and I'm gonna be outta here on the 14th. It'll be one year to the date." 
 CHARLIE ROSE: But by that time, and you know this, you were isolated inside the White House. 
 STEVE BANNON: That's not-- absolutely not true. I still-- I was still-- I had the same influence on the president I had on Day One. 
 CHARLIE ROSE: This is the first television interview you've done. 
 STEVE BANNON: Yes. Ever. 
 CHARLIE ROSE What I have received from you in this conversation is Donald Trump-- you believe is a historic figure. You believe that Donald Trump-- I mean, you-- has been without criticism, and I don't believe you're the kind of person that doesn't give him-- 
 STEVE BANNON: It's not-- 
 CHARLIE ROSE: --the same kind of criticism. 
 STEVE BANNON: --it's not without criticism. I think if there's one criticism or one observation is that the president in coming here, right, has still thought -- at least in the beginning of his administration -- that it's about personalities, and, "If I can change this personality," or, "If I can get this guy on my side, I can do that." And it's not what the institutional logic is. I think some of that was with the FBI and others in the State Department and how his foreign policy is playing out. But I believe you're gonna see over time he's gonna have a greater appreciation that this is a city of institutions, and you must engage them as inst</v>
      </c>
      <c r="C8136" s="14" t="str">
        <f>VLOOKUP(A8136,Sample!A:C,3,0)</f>
        <v>Long Form</v>
      </c>
      <c r="D8136" s="14" t="str">
        <f>VLOOKUP(A8136,Sample!A:E,5,0)</f>
        <v>NEUTRAL</v>
      </c>
      <c r="E8136" t="str">
        <f t="shared" si="1"/>
        <v>en</v>
      </c>
    </row>
    <row r="8137" hidden="1">
      <c r="A8137" s="4" t="s">
        <v>27147</v>
      </c>
      <c r="B8137" s="14" t="str">
        <f>VLOOKUP(A8137,Sample!A:B,2,0)</f>
        <v>beckyhouser said:
 Posted
 6 hrs ago
 What an uncomfortable awkward read this morning Ladies..
 Maybe we can skip it, move on, and chaulk it up to "sleep typing"?
 I have to go to Wal-Mart today. I've been putting it off. They closed Kmart in my town. (seriously. I'm not kidding. Don't chuckle.)
 I have to buy a birthday gift for a 9 year old.
 I also have a massive headache. 
 My dog is pawing at me telling me to get the eff up out of bed.
 I have to get my spare bedroom prepared for my sister. She is coming to visit next week!
 Congrats on your baby in 2018</v>
      </c>
      <c r="C8137" s="14" t="str">
        <f>VLOOKUP(A8137,Sample!A:C,3,0)</f>
        <v>Long Form</v>
      </c>
      <c r="D8137" s="14" t="str">
        <f>VLOOKUP(A8137,Sample!A:E,5,0)</f>
        <v>NEUTRAL</v>
      </c>
      <c r="E8137" t="str">
        <f t="shared" si="1"/>
        <v>en</v>
      </c>
    </row>
    <row r="8138" hidden="1">
      <c r="A8138" s="4" t="s">
        <v>27150</v>
      </c>
      <c r="B8138" s="14" t="str">
        <f>VLOOKUP(A8138,Sample!A:B,2,0)</f>
        <v>I bought a Kmart cheapie with my daughter three years ago and it's still going strong. In saying that. I would often leave it in the car and just take essentials (change mat, spare nappy and wipes) in a regular handbag... I bf so didn't find the need was there as much as some may though... if bub needs bottles you'd probably appreciate a decent nappy bag</v>
      </c>
      <c r="C8138" s="14" t="str">
        <f>VLOOKUP(A8138,Sample!A:C,3,0)</f>
        <v>Long Form</v>
      </c>
      <c r="D8138" s="14" t="str">
        <f>VLOOKUP(A8138,Sample!A:E,5,0)</f>
        <v>NEUTRAL</v>
      </c>
      <c r="E8138" t="str">
        <f t="shared" si="1"/>
        <v>en</v>
      </c>
    </row>
    <row r="8139" hidden="1">
      <c r="A8139" s="4" t="s">
        <v>27153</v>
      </c>
      <c r="B8139" s="14" t="str">
        <f>VLOOKUP(A8139,Sample!A:B,2,0)</f>
        <v>Like to find some folks taking daughters to see katy Perry on Nov 14th maybe taking a limo together share the cost it's 700 to and fro maybe 4 adults and 4 girls.</v>
      </c>
      <c r="C8139" s="14" t="str">
        <f>VLOOKUP(A8139,Sample!A:C,3,0)</f>
        <v>Long Form</v>
      </c>
      <c r="D8139" s="14" t="str">
        <f>VLOOKUP(A8139,Sample!A:E,5,0)</f>
        <v>NEUTRAL</v>
      </c>
      <c r="E8139" t="str">
        <f t="shared" si="1"/>
        <v>en</v>
      </c>
    </row>
    <row r="8140" hidden="1">
      <c r="A8140" s="4" t="s">
        <v>27155</v>
      </c>
      <c r="B8140" s="14" t="str">
        <f>VLOOKUP(A8140,Sample!A:B,2,0)</f>
        <v>bhill40 wrote:I have a few cards with usaa, never seen a Mastercard! Amex and Visa....Yes! Has anyone also witness this?USAA previously issued MasterCard credit and debit cards along with American Express cards. In 2016 all remaining MasterCards were converted to the Visa network. The card networks have recently begun to seek exlcusivity agreements with banks and credit unions. The most recent that I can think of are Chase (all MasterCards except IHG became Visa); Citibank changed all Visa's to MasterCards (exlcuding cobranded cards like Best Buy and Costco) and as you pointed out, USAA changed any remaining MasterCards to Visa. The reason for this is that the card networks offer sweetened deals to the banks and credit unions if the banks and credit unions only issue Visa or MasterCard instead of both. In the case of Chase, Chase inherited some technology from Visa to exclusively offer Visa. Along with the conversion by USAA from MasterCard to Visa has come much better looking cards and better rewards.</v>
      </c>
      <c r="C8140" s="14" t="str">
        <f>VLOOKUP(A8140,Sample!A:C,3,0)</f>
        <v>Long Form</v>
      </c>
      <c r="D8140" s="14" t="str">
        <f>VLOOKUP(A8140,Sample!A:E,5,0)</f>
        <v>NEUTRAL</v>
      </c>
      <c r="E8140" t="str">
        <f t="shared" si="1"/>
        <v>en</v>
      </c>
    </row>
    <row r="8141" hidden="1">
      <c r="A8141" s="4" t="s">
        <v>27158</v>
      </c>
      <c r="B8141" s="14" t="str">
        <f>VLOOKUP(A8141,Sample!A:B,2,0)</f>
        <v>I didn't with USB but I did run into that recently. In the end, the software on my computer was newer than the software version used by the bank, when they devolved the app for the web.
 MacBook = no go
 iPhone = no go
 Apple tablet = no go
 Dell work laptop = Success!
 You might need to use another (older) device. I'm not an IT guy by any stretch, but that's I did and how I finally got it submitted. Hope that helps AmEx l BoA l Chase l Citi l Discover l Fifth Third l FNBO l NFCU l PenFed l Synchrony l USAA l US Bank l 10/01/17 FICO EQ 759, EX 755, TU 783</v>
      </c>
      <c r="C8141" s="14" t="str">
        <f>VLOOKUP(A8141,Sample!A:C,3,0)</f>
        <v>Long Form</v>
      </c>
      <c r="D8141" s="14" t="str">
        <f>VLOOKUP(A8141,Sample!A:E,5,0)</f>
        <v>NEUTRAL</v>
      </c>
      <c r="E8141" t="str">
        <f t="shared" si="1"/>
        <v>en</v>
      </c>
    </row>
    <row r="8142" hidden="1">
      <c r="A8142" s="4" t="s">
        <v>27161</v>
      </c>
      <c r="B8142" s="14" t="str">
        <f>VLOOKUP(A8142,Sample!A:B,2,0)</f>
        <v>gdale6 wrote:Ceoemail has what you are after.I know I can get the EO to call me back from an email to the CEO, but I was trying to avoid the phone and get a direct email address to someone at the EO.</v>
      </c>
      <c r="C8142" s="14" t="str">
        <f>VLOOKUP(A8142,Sample!A:C,3,0)</f>
        <v>Long Form</v>
      </c>
      <c r="D8142" s="14" t="str">
        <f>VLOOKUP(A8142,Sample!A:E,5,0)</f>
        <v>NEUTRAL</v>
      </c>
      <c r="E8142" t="str">
        <f t="shared" si="1"/>
        <v>en</v>
      </c>
    </row>
    <row r="8143" hidden="1">
      <c r="A8143" s="4" t="s">
        <v>27164</v>
      </c>
      <c r="B8143" s="14" t="str">
        <f>VLOOKUP(A8143,Sample!A:B,2,0)</f>
        <v>Thank you! I take it as a badge of honor really- I'm curious to see how long you will allow this post to remain before you delete it as well. The fact that you blocked my previous account, disabled the Reply function and have been frantically deleting my posts (instead of intelligently defending your indefensible position) tells me everything I need to know. What a joke!</v>
      </c>
      <c r="C8143" s="14" t="str">
        <f>VLOOKUP(A8143,Sample!A:C,3,0)</f>
        <v>Long Form</v>
      </c>
      <c r="D8143" s="14" t="str">
        <f>VLOOKUP(A8143,Sample!A:E,5,0)</f>
        <v>NEUTRAL</v>
      </c>
      <c r="E8143" t="str">
        <f t="shared" si="1"/>
        <v>en</v>
      </c>
    </row>
    <row r="8144" hidden="1">
      <c r="A8144" s="4" t="s">
        <v>27167</v>
      </c>
      <c r="B8144" s="14" t="str">
        <f>VLOOKUP(A8144,Sample!A:B,2,0)</f>
        <v>It's not always about being a hard worker or the most unique or special. A lot of it is personality. As long as you are not a total screw up, if you are liked, you have a better chance of staying on than a disliked person who works harder. Employers want you to be a "good fit" and that means having the same temperament or age or lifestyle as the other co-workers. And of course, the more experienced workers with higher salaries are also very vulnerable to lay-offs when an employer starts having financial problems.</v>
      </c>
      <c r="C8144" s="14" t="str">
        <f>VLOOKUP(A8144,Sample!A:C,3,0)</f>
        <v>Long Form</v>
      </c>
      <c r="D8144" s="14" t="str">
        <f>VLOOKUP(A8144,Sample!A:E,5,0)</f>
        <v>NEUTRAL</v>
      </c>
      <c r="E8144" t="str">
        <f t="shared" si="1"/>
        <v>en</v>
      </c>
    </row>
    <row r="8145" hidden="1">
      <c r="A8145" s="4" t="s">
        <v>27170</v>
      </c>
      <c r="B8145" s="14" t="str">
        <f>VLOOKUP(A8145,Sample!A:B,2,0)</f>
        <v>ShutterDude wrote:
 Hi folks:
 WIth the recent introduction of the 10 Mark III, I picked up a Mark II with kit lens at a decent price.
 I would like an even more compact kit for travelling and was thinking of replacing the 14-42mm kit lens with a flatter pancake style.
 I'm told that the Panasonic 12-32mm is better than the Olympus 14-42mm EZ.
 Looking for a travel all around and street camera photography small and light one lens - any recommendations what would be best?
 For traveler, I strongly against any Olympus 14-42 kits lens. This family of kits lens is well known for its defect electrical cable which can be broken any time, even new !!!
 While it's good when photo around you home town, you'll be mad when it's broken while you're aboard!
 YOU WILL, DEFINITELY.
 ..
 The Pana 12-32 is better. At least I never hear anyone complaints about it breaks down by itself. But for the oly 14-42, I've to use the phrase "too numerous to count".
 ..
 If you really like pancake and don't mind lens changing, I suggest the panny 14mm f/2.5. Love it for my street photography. With the E-PM2, several people even think I'm shooting them with the phone camera.
 ANd if you can accept the not-so-superb image quality, the Olympus 17mm f/2.8 is the best buy, for street, too.</v>
      </c>
      <c r="C8145" s="14" t="str">
        <f>VLOOKUP(A8145,Sample!A:C,3,0)</f>
        <v>Long Form</v>
      </c>
      <c r="D8145" s="14" t="str">
        <f>VLOOKUP(A8145,Sample!A:E,5,0)</f>
        <v>NEUTRAL</v>
      </c>
      <c r="E8145" t="str">
        <f t="shared" si="1"/>
        <v>en</v>
      </c>
    </row>
    <row r="8146" hidden="1">
      <c r="A8146" s="4" t="s">
        <v>27172</v>
      </c>
      <c r="B8146" s="14" t="str">
        <f>VLOOKUP(A8146,Sample!A:B,2,0)</f>
        <v>djdue said: ↑ JerrodDRagon said: ↑ djdue said: ↑ Price sale drop with Battlefield one came less than month after release. Click to expand... At best Buy you can price match games up to 45 Days after they release as long as its not from Black Friday sales....also you get games at best buy for 50 bucks and 10 bucks back in GC if you pre order....so unless the Black Friday ad leaks before the games out and the game is under 40 bucks....I have no reason not to buy it day one Click to expand... Nice, that's a good policy for GC. Things will probably play out differently with Battlefront 2 than 1. It will be the holiday season and doesn't seem like such bare bones game. Click to expand... The insane part is the first game sold over ten million copies...im wondering how many more this one will sell after people hear its a real game this time with a single player and more maps and no season pass</v>
      </c>
      <c r="C8146" s="14" t="str">
        <f>VLOOKUP(A8146,Sample!A:C,3,0)</f>
        <v>Long Form</v>
      </c>
      <c r="D8146" s="14" t="str">
        <f>VLOOKUP(A8146,Sample!A:E,5,0)</f>
        <v>NEUTRAL</v>
      </c>
      <c r="E8146" t="str">
        <f t="shared" si="1"/>
        <v>en</v>
      </c>
    </row>
    <row r="8147" hidden="1">
      <c r="A8147" s="4" t="s">
        <v>27175</v>
      </c>
      <c r="B8147" s="14" t="str">
        <f>VLOOKUP(A8147,Sample!A:B,2,0)</f>
        <v>I find lowballers on my stuff so annoying, and tend to not bother replying to them, closing the conversation (if on Gumtree) right away.
 I find there is no point offering someone less than they are asking, if they are asking a high price it's because they think it's worth that much. And if it stays around long enough for them to consider your offer it means it isn't a low enough price to be worth buying anyway (or someone else would have bought it). If anything, you can only hope to bargain them down from a price that's higher than it's worth, to the price it is worth. When you could easily just buy someone's item that is already priced what it is worth and not waste your time or theirs.
 When I am looking for something I just check a few times a day until a real bargain is posted (either they don't know what it is worth or do but just want to get rid of it quickly) then message them right away so that I can be the one to grab it. A lot of the time, for the really big bargains, someone has already bought it (even if it was only posted ten minutes ago) and they haven't taken the ad down yet, but a few times I get some great bargains. I mostly search for video game stuff.</v>
      </c>
      <c r="C8147" s="14" t="str">
        <f>VLOOKUP(A8147,Sample!A:C,3,0)</f>
        <v>Long Form</v>
      </c>
      <c r="D8147" s="14" t="str">
        <f>VLOOKUP(A8147,Sample!A:E,5,0)</f>
        <v>NEUTRAL</v>
      </c>
      <c r="E8147" t="str">
        <f t="shared" si="1"/>
        <v>en</v>
      </c>
    </row>
    <row r="8148" hidden="1">
      <c r="A8148" s="4" t="s">
        <v>27178</v>
      </c>
      <c r="B8148" s="14" t="str">
        <f>VLOOKUP(A8148,Sample!A:B,2,0)</f>
        <v>Senator Demands Answers From Facebook - May 2016
 Am I the only one who recalls the Senator from South Dakota decrying the 'biased nature' of Facebook last spring? Secondly, he created all the furor but why did John Thune only call out Facebook? Who told the Senate Commerce Committee to act on this?
 Glenn Beck attended the meeting Thune demanded and commented: "Walking out of the meeting, I was convinced that Facebook is behaving appropriately and trying to do the right thing," wrote Beck. "In my opinion, there is no evidence of a top-down initiative to silence conservative voices."
 Regardless, Thune and the Senate Commerce Committee would not relent:
 "Any attempt by a neutral and inclusive social media platform to censor or manipulate political discussion is an abuse of trust and inconsistent with the values of an open Internet," said Senator John Thune (R-SD) in a statement.
 When is Senator John Thune (R) going to be questioned in his involvement?</v>
      </c>
      <c r="C8148" s="14" t="str">
        <f>VLOOKUP(A8148,Sample!A:C,3,0)</f>
        <v>Long Form</v>
      </c>
      <c r="D8148" s="14" t="str">
        <f>VLOOKUP(A8148,Sample!A:E,5,0)</f>
        <v>NEUTRAL</v>
      </c>
      <c r="E8148" t="str">
        <f t="shared" si="1"/>
        <v>en</v>
      </c>
    </row>
    <row r="8149" hidden="1">
      <c r="A8149" s="4" t="s">
        <v>27181</v>
      </c>
      <c r="B8149" s="14" t="str">
        <f>VLOOKUP(A8149,Sample!A:B,2,0)</f>
        <v>19 #759 - List CIIX msgs Thread # 673953783 (Rec: 0) Cannabinoid Consumer Market Booming as CBD Enjoys Growth in Public Sentiment
 NetworkNewsWire Editorial Coverage: Medical cannabis sales are set to impress even the most timid investor, with projected sales of nearly $5 billion in 2017, or about 67% of the $7.2 billion legal cannabis market. Hemp-derived cannabidiol (CBD) product sales are also expected to be a billion-dollar business within three years, growing at a projected 55% compound annual growth rate from 2016’s $170 million in revenue, according to an article in Forbes(1). As the cannabis industry continues to flourish, many publicly traded companies are finding ample opportunities to thrive. Standout companies determined to grow with the industry include ChineseInvestors.com (CIIX) (CIIX Profile), CV Sciences, Inc. (CVSI), Terra Tech Corp. (TRTC), Medical Marijuana, Inc. (MJNA) and Hemp, Inc. (HEMP)
 It’s worthwhile to note that significant changes in the acceptance of medical and recreational marijuana also includes the alternative forms of CBD-infused and hemp-derived products, which most people now understand do not contain THC, the psychoactive compound found in marijuana. A massive amount of research into the health benefits of CBD and its effect on mental health disorders is also underway in the scientific community.
 Branching out into the unique adaptations of the hemp oil business made perfect business sense for ChineseInvestors.com (CIIX) (www.ChineseInvestors.com), a leading financial information website for Chinese-speaking consumers and investors. CIIX has already established two wholly-owned subsidiaries based in China and the United States. CBD Biotechnology Co., Ltd., located in the free trade zone of Shanghai, China, has plans to deliver a hemp-infused skin care line in China before the end of 2017, while ChineseHempOil.com, Inc., located in the U.S., has launched its first hemp oil product line, “OptHemp.” Customers of ChineseHempOil.com can also purchase the company’s hemp-based products, foods and beverages using bitcoin ( http://nnw.fm/w3pbB) . The company’s annual financial results, released Tuesday, show a 76% YoY increase in revenues along with an array of new business ventures successfully being introduced to investors.
 Among its offerings is the first marijuana social media mobile app designed for Chinese-speaking customers worldwide with a beta version slated for release in November. Its direct-to-consumer e-commerce business is projecting a compound annual growth rate (CAGR) of nearly 100% through FY2020, with revenues reaching $14.8 million. CIIX is positioning itself as a global leader with a goal of becoming the largest Chinese publicly traded company in the legalized CBD market targeting the world’s Chinese-speaking communities ( http://nnw.fm/yA6bN) .
 Another company seeking to make a difference in the rapidly expanding CBD marketplace of cannabis-related products is CV Sciences, Inc. (CVSI), a preeminent supplier and manufacturer of hemp-derived phytocannabinoids including CBD oil. The company plans to exhibit its PlusCBD Oil ™ product brand at the Natural Products Expo East September 14-16 in Baltimore, Maryland. The trade show brings together over 28,000 industry professionals and 1,400 exhibitors. CV Sciences’ product brand is sold at approximately 1,300 health food stores and continues to grow its shelf presence in various retail outlets across the county. In a news release, company spokesman Stuart Tomc said, “It’s evident that hemp-derived CBD products are doing better and growing faster than almost every other category in the supplement industry ( http://nnw.fm/H2kId) .”
 Terra Tech Corp. (TRTC), a vertically integrated, cannabis-focused agriculture company, is also expanding its retail operations. Terra Tech Corp. operates multiple dispensaries as well as cultivation and extraction facilities in California and Nevada. Terra Tech CEO Derek Peterson said the company’s recent acquisition of Tech Center Drive Management LLC, which operates The Reserve OC medical cannabis dispensary in Santa Ana, California, represents another milestone.
 “California has emerged as one of the United States’ leading legal cannabis markets, with adult-use planned to come online in 2018,” Peterson said in a news release. “Terra Tech will continue to identify opportunities to expand both its retail and cultivation capabilities in these core markets to drive forward our growth strategy and build value for shareholders ( http://cnw.fm/h42vC) .”
 Medical Marijuana, Inc. (MJNA), the first-ever publicly traded cannabis company in the United States, announced that August 2017 was the company’s largest revenue month in its history. Its wholly owned subsidiaries Kannaway® and HempMeds® Mexico also experienced the best revenue month in their respective histories, Kannaway CEO Blake Schroeder said in a news release ( http://cnw.fm/Evae6) , noting the company’s plans to launch a series of new products in Q4 2017 as it gears up for its regional convention in Denver, Colorado, this fall. Expansion plans for entering the European market are expected to contribute to the company’s explosive growth, Schroeder added.
 Making significant progress in its bid to be known as the world’s number one industrial hemp producer and exporter, HEMP, Inc. (HEMP) has appointed Dr. Robert Ian Bruck, director and founder of the North Carolina State University Environmental Technology Program, as Dean of Hemp, Inc.’s Hemp University. Bruck, who holds two doctorates and years of experience in the fields of plant pathology and ecology, will be responsible for the management and development of curriculum at The Hemp University. Educating not only the public but public policy makers about the business and scientific aspects of industrial hemp – from how to grow it to the many complexities of CBD – is a critical element of moving the cannabis industry forward., according to a company news release ( http://cnw.fm/p1hbY) .
 While the demand for hemp-based cannabidiol has skyrocketed, so have the number of companies jumping into the market, Marijuana Business Daily reports ( http://nnw.fm/7ENhH) . There are now hundreds, if not thousands of hemp CBD companies flooding the market looking to take advantage of the profits to be made in the global cannabis industry. For companies like ChineseInvestors.com, which has been in business since 1999, capitalizing on the convergence of CBD and the nutrition and health products market in mainland China was a no-brainer.
 In a news release ( http://nnw.fm/OpHR2) , Keevin Gillespie, newly appointed acting president of the company’s ChineseHempOil.com subsidiary, expressed his enthusiasm for the company’s future.
 “As the many potential health benefits of hemp continue to be revealed through scientific research and development, I believe the Chinese community will embrace this rediscovered ancient remedy,” Gillespie stated. “I look forward to creating brand awareness and exposure for the Company’s ‘OptHemp’ product line, developing the Company’s network marketing division and generating significant new revenue streams for the Company in the coming year.”
 Editorial Sources:
 1) Forbes http://nnw.fm/rv2xH
 For more on CIIX please visit: ChineseInvestors.com (CIIX) or www.ChineseInvestors.com</v>
      </c>
      <c r="C8149" s="14" t="str">
        <f>VLOOKUP(A8149,Sample!A:C,3,0)</f>
        <v>Long Form</v>
      </c>
      <c r="D8149" s="14" t="str">
        <f>VLOOKUP(A8149,Sample!A:E,5,0)</f>
        <v>NEUTRAL</v>
      </c>
      <c r="E8149" t="str">
        <f t="shared" si="1"/>
        <v>en</v>
      </c>
    </row>
    <row r="8150" hidden="1">
      <c r="A8150" s="4" t="s">
        <v>27184</v>
      </c>
      <c r="B8150" s="14" t="str">
        <f>VLOOKUP(A8150,Sample!A:B,2,0)</f>
        <v>congrats!
 whats was the primetime percentage?</v>
      </c>
      <c r="C8150" s="14" t="str">
        <f>VLOOKUP(A8150,Sample!A:C,3,0)</f>
        <v>Long Form</v>
      </c>
      <c r="D8150" s="14" t="str">
        <f>VLOOKUP(A8150,Sample!A:E,5,0)</f>
        <v>NEUTRAL</v>
      </c>
      <c r="E8150" t="str">
        <f t="shared" si="1"/>
        <v>en</v>
      </c>
    </row>
    <row r="8151" hidden="1">
      <c r="A8151" s="4" t="s">
        <v>27187</v>
      </c>
      <c r="B8151" s="14" t="str">
        <f>VLOOKUP(A8151,Sample!A:B,2,0)</f>
        <v>Maybe the spineless Republicans will get rid of Dodd-Frank now? Of course, John McCain will defend it . . .Obama is Funding the Anti-Trump Resistance Through Massive Mortgage Money Shakedownhttp://www.thegatewaypundit.com/2017/09/obama-funding-anti-trump-resistance-massive-mortgage-money-shakedown/Obama is funding the anti-Trump resistance.Never have we seen an ex-President undermine the next administration like this. There was never a peaceful transfer of power to the Trump administration. From the Russian collusion hoax to the landmines Obama set up, the Deep State is clawing to hang on to every ounce of power.Paul Sperry of theNew York Postbreaks it down:The Obama administrations massive shakedown of Big Banks over the mortgage crisis included unprecedented back-door funding for dozens of Democratic activist groups who were not even victims of the crisis.At least three liberal nonprofit organizations the Justice Department approved to receive funds from multibillion-dollar mortgage settlements were instrumental in killing the ObamaCare repeal bill and are now lobbying against GOP tax reform, as well as efforts to rein in illegal immigration.An estimated $640 million has been diverted into what critics say is an improper, if not unconstitutional, slush fund fed from government settlements with JPMorgan Chase and Co., Citigroup Inc. and Bank of America Corp., according to congressional sources.Cause of Action Institute vice president Julie Smith told The Post that these radicalleft-wing groupscommitted to revolutionary social change sent proposals to and even met with high level HUD and DOJ officials in order to get their piece of the settlement pie.Now these groups, being well-funded, are actively working against Trumps America first policies.One of the groups that received $1.5 million from Obamas slush fund,LaRaza, a radical brown power group lobbying for illegal immigration and open borders actively fought against the repeal of Obamacare. Why? Because 8 million hispanics would lose their healthcare coverage if ACA was repealed.In July,LaRazaheld a huge rally in Arizona to protest the ACA repeal efforts, influencing John McCains decision to stop Trumps healthcare proposals which would ultimately repeal Obamacare.National Urban Leaguereceived $1.2 million from Obamas slush fund according to The Post. They are an African-America group lobbying to keep ACA because they claim 5 million African-Americans would lose their healthcare coverage if Obamacare was repealed.The National Community Reinvestment Coalitionreceived $2.6 million from Obamas slush fund. They are actively lobbying against Wall Street reform such as repealing Dodd-Frank.Although AG Sessions has ordered a full audit of these funds andhalted the DOJ fundingthird party groups back in June, they are still being funded because Obama holdovers are doing whatever the hell they want without fear of reprisal.In fact, AG Sessions said in a statement:When the federal government settles a case against a corporate wrongdoer, any settlement funds should go first to the victims and then to the American peoplenot to bankroll third-party special interest groups or the political friends of whoever is in power.SperryreportstheConsumer Financial Protection Bureau continues to force financial institutions it prosecutes to donate to third-party community organizers.CFPB director Richard Cordray is an Obama holdover, whose special five-year term doesnt expire until 2018.</v>
      </c>
      <c r="C8151" s="14" t="str">
        <f>VLOOKUP(A8151,Sample!A:C,3,0)</f>
        <v>Long Form</v>
      </c>
      <c r="D8151" s="14" t="str">
        <f>VLOOKUP(A8151,Sample!A:E,5,0)</f>
        <v>NEUTRAL</v>
      </c>
      <c r="E8151" t="str">
        <f t="shared" si="1"/>
        <v>en</v>
      </c>
    </row>
    <row r="8152" hidden="1">
      <c r="A8152" s="4" t="s">
        <v>27190</v>
      </c>
      <c r="B8152" s="14" t="str">
        <f>VLOOKUP(A8152,Sample!A:B,2,0)</f>
        <v>Net credit 1 x number of contracts 15 x multiplier 100 1,500.
 If a trade has gone against them, they can usually still sell any time value remaining on the option and this is more likely if the option contract is longer.
 We work hard to offer you valuable information about all of the brokers that we review.
 You can simply act as an observer for a period of time, noting how many of the trades were winners.
 Binary options trading is a form of options trading that offers new and exciting opportunities for traders to make serious money quickly.
 I learn so many ways to help me save money and make money.
 Note that this is stimulated trading and most sites resort to displaying a multitude of things to advertise their systems in good light.
 Trading Binary Options means you make a prediction whether the value of an asset will rise or fall within a set period of time.
  Currency exchange forex rates&lt;br&gt;Beginners guide to forex trading pdf&lt;br&gt;Forex mengikut hukum islam&lt;br&gt;Pattern day trading rules options&lt;br&gt;Magento product custom options stock&lt;br&gt;Ing vysya forex card statement&lt;br&gt;Forex london open indicator&lt;br&gt;Forex magazine trading&lt;br&gt;Szkolenia forex warszawa&lt;br&gt;Corsaforex no deposit bonus&lt;br&gt;Swiss forex trading platform&lt;br&gt;Forex exness review&lt;br&gt;Bvi forex licence&lt;br&gt;Corsaforex no deposit bonus&lt;br&gt;Forex exness review&lt;br&gt;Trading in binary options uk&lt;br&gt;What is the tax rate for stock options exercised&lt;br&gt;Bbma forex indicator&lt;br&gt;My stock options black scholes calculator&lt;br&gt;Trade options as a business&lt;br&gt;How much capital do i need to trade options&lt;br&gt;Buy low sell high forex strategy&lt;br&gt;Easy forex faq&lt;br&gt;Free vps forex robot&lt;br&gt;What is the tax rate for stock options exercised&lt;br&gt;Forex neteller brokers&lt;br&gt;Gbp pln forexpros&lt;br&gt;Forex motors f z d&lt;br&gt;Trading in binary options uk&lt;br&gt;Forex trading magazine&lt;br&gt;Besiktas integral forex takim kadrosu&lt;br&gt;Ichimoku trading strategies forex&lt;br&gt;Besiktas integral forex takim kadrosu&lt;br&gt;Vostro trading system&lt;br&gt;Forex exness review&lt;br&gt;Forex germany taxes&lt;br&gt;Iforex online trading india&lt;br&gt;Wallstreet forex robot mq4&lt;br&gt;How much capital do i need to trade options&lt;br&gt;Forex london open indicator&lt;br&gt;Bollinger bands stop loss&lt;br&gt;Forex ny session&lt;br&gt;Pattern day trading rules options&lt;br&gt;Finance trading system&lt;br&gt;Forex ny session&lt;br&gt;Netdania forex charts&lt;br&gt;Citibank forex exchange rates india&lt;br&gt;Binary option trading groups&lt;br&gt;Forex spectrum signals software&lt;br&gt;Forex trading magazine&lt;br&gt;</v>
      </c>
      <c r="C8152" s="14" t="str">
        <f>VLOOKUP(A8152,Sample!A:C,3,0)</f>
        <v>Long Form</v>
      </c>
      <c r="D8152" s="14" t="str">
        <f>VLOOKUP(A8152,Sample!A:E,5,0)</f>
        <v>NEUTRAL</v>
      </c>
      <c r="E8152" t="str">
        <f t="shared" si="1"/>
        <v>en</v>
      </c>
    </row>
    <row r="8153" hidden="1">
      <c r="A8153" s="4" t="s">
        <v>27193</v>
      </c>
      <c r="B8153" s="14" t="str">
        <f>VLOOKUP(A8153,Sample!A:B,2,0)</f>
        <v>I called into your store to make purchases aware that i had a 30% discount on my account after problems with our last home delivery. store said they weren't able to access this on their computer and we'd need to call your contact centre. we spent 20minutes on to them only to discover they couldn't find it, would need to "raise a ticket" which wouldn't be actioned until later in the week. leaving us with £300 of boxed up items at the till point. we finally agreed that if we made the purchase we would be sent a refund at a later point. you guys are normally so on it - and this felt a really yucky experience.</v>
      </c>
      <c r="C8153" s="14" t="str">
        <f>VLOOKUP(A8153,Sample!A:C,3,0)</f>
        <v>Long Form</v>
      </c>
      <c r="D8153" s="14" t="str">
        <f>VLOOKUP(A8153,Sample!A:E,5,0)</f>
        <v>NEGATIVE</v>
      </c>
      <c r="E8153" t="str">
        <f t="shared" si="1"/>
        <v>en</v>
      </c>
    </row>
    <row r="8154" hidden="1">
      <c r="A8154" s="4" t="s">
        <v>27196</v>
      </c>
      <c r="B8154" s="14" t="str">
        <f>VLOOKUP(A8154,Sample!A:B,2,0)</f>
        <v>Report Inappropriate Content 42m ago 
 I pre-ordered my game on 8/8/17. Pre-order early release was supposed to be available on 9/15/17. I have yet to receive an email or have the game show up in my Digital Library. I've checked my spam emails, used Best Buy chat, email, phone, and no one is able to resolve this issue for me. Best buy chat claims that I'll receive this any time now. Nothing has changed. No one answers my emails. Phone support claims that this is vendor issue. I've private messaged Gaming-BBY as recommended by another phone support representative. I haven't received an answer yet. I'm going around in circles. Any help ASAP would be appreciated. If I pre-order an early release game I expect to be able to download and play this game on the early release date. By the rate this is going, I'll be lucky to play it on it's regular release date of 9/19/17. That's if this is even resolved by then. Message 1 of 1 (7 Views)</v>
      </c>
      <c r="C8154" s="14" t="str">
        <f>VLOOKUP(A8154,Sample!A:C,3,0)</f>
        <v>Long Form</v>
      </c>
      <c r="D8154" s="14" t="str">
        <f>VLOOKUP(A8154,Sample!A:E,5,0)</f>
        <v>NEUTRAL</v>
      </c>
      <c r="E8154" t="str">
        <f t="shared" si="1"/>
        <v>en</v>
      </c>
    </row>
    <row r="8155" hidden="1">
      <c r="A8155" s="4" t="s">
        <v>27199</v>
      </c>
      <c r="B8155" s="14" t="str">
        <f>VLOOKUP(A8155,Sample!A:B,2,0)</f>
        <v>DM Andy wrote: »
 TL;DR the high inflation in the 1970s wasn't either party's fault (though mistakes were made). Hammond's smart enough to know this but thinks the general public are stupid and gullible. The high inflation was the inevitable result of having an economy dependent on a commodity that you do not control the production levels or price of.
 The Long Read: The main cause of rampant inflation, job losses and indirectly strikes was the oil embargo of 1973. Following the Yom Kippur War, OAPEC (Saudi Arabia, Algeria, Bahrain, Egypt, UAE, Iraq, Kuwait, Libya, Qatar and Syria but not Iran ) stopped selling oil to countries that had helped Israel (United States, Britain, Canada, Japan, Netherlands, Portugal, Rhodesia and South Africa) and cut back their production. This quadrupled the price of oil. At that time Britain hadn't started to exploit the North Sea oilfields so couldn't refuse to pay the higher prices. 
 Inflation which under Heath had been bumping along the 8-9% mark (due to a deliberate attempt to stimulate the economy) started to shoot up, reaching 12.0% in the last figures published before the inconclusive February 1974 election. Obviously the unions wanted their members to get pay deals in line with inflation, but this was inflation because things produced outside the country were more expensive and the country couldn't really afford it. Coupled with that there was a stock market crash which claimed some banks. None of this was really the fault of the Heath government though the government could have been better prepared for it.
 Having no majority in the House of Commons, Harold Wilson decided to be popular and give away more money to bring the economy out of recession and placate people who had seen their living standards fall so dramatically. By the November 1974 election, inflation was now 17.1%. Wilson won a very narrow parliamentary majority.
 The oil embargo had ended in 1974, but the oil producing nations had no wish to go back to the old prices and kept production low enough to keep the price at $12/barrel compared to the pre-embargo $3. The rent freeze that had been introduced by Heath in 1972 was abolished, meaning that housing costs rose suddenly too. The increased oil prices were still feeding into the inflation cycle. Inflation peaked at 26.9% in August 1975 and then started to reduce.
 In March 1976 Chancellor of the Exchequer Denis Healey wanted to reduce the deficit that had been building up under Heath and Wilson. But his proposals for public sector cuts was defeated by left-wing rebels (and the Conservative opposition). Wilson resigned and James Callaghan took over as Prime Minister having to call in the IMF to impose cuts that Healey felt were necessary in the first place. Inflation ended up at 10% by the time the Conservatives won the 1979 election.
 The Postscript: New Chancellor Geoffrey Howe's first budget was to increase the interest rate from 12% to 14%, to increase VAT from 8% to 15%, increased pensions by 20%, hiked the petrol duty by 7p/gallon and cut the highest rate of income tax from 83% to 60%. Of course if you increase the price of most things in the shops and give a pay rise in terms of take home pay, that's going to create an inflationary boom. reaching 21.9% before the VAT rise came out of the inflation calculations. The high inflation (that was deliberately caused by Howe) was then curtailed by the 1981 budget which increased income taxes on the poorer paid while leaving the higher rates untouched.
 ^^^ This! This This! ^^^
 Go to the Top of the Class.
 Volunteer your services to teach Mr Philip 'Patronising' Hammond's '1970s History Lesson'
 Imagine if the price of Oil/Gas Quadrupled today. You wouldn't be paying 119p per litre or 17p per kWh and the effects would be just as devastating to the economy, whoever was in Government.
 Job losses / Inflation / Wage Claim Spirals etc</v>
      </c>
      <c r="C8155" s="14" t="str">
        <f>VLOOKUP(A8155,Sample!A:C,3,0)</f>
        <v>Long Form</v>
      </c>
      <c r="D8155" s="14" t="str">
        <f>VLOOKUP(A8155,Sample!A:E,5,0)</f>
        <v>NEUTRAL</v>
      </c>
      <c r="E8155" t="str">
        <f t="shared" si="1"/>
        <v>en</v>
      </c>
    </row>
    <row r="8156" hidden="1">
      <c r="A8156" s="4" t="s">
        <v>27202</v>
      </c>
      <c r="B8156" s="14" t="str">
        <f>VLOOKUP(A8156,Sample!A:B,2,0)</f>
        <v>只有 北京和上海可以，什么时候到广州东莞啊</v>
      </c>
      <c r="C8156" s="14" t="str">
        <f>VLOOKUP(A8156,Sample!A:C,3,0)</f>
        <v>Long Form</v>
      </c>
      <c r="D8156" s="14" t="str">
        <f>VLOOKUP(A8156,Sample!A:E,5,0)</f>
        <v>NEUTRAL</v>
      </c>
      <c r="E8156" t="str">
        <f t="shared" si="1"/>
        <v>zh</v>
      </c>
    </row>
    <row r="8157" hidden="1">
      <c r="A8157" s="4" t="s">
        <v>27208</v>
      </c>
      <c r="B8157" s="14" t="str">
        <f>VLOOKUP(A8157,Sample!A:B,2,0)</f>
        <v>Re: Polo 6R floor carpets Wakie » Mon Sep 18, 2017 10:14 am
 Where you based Gerrie. Please send pics to 0834585943 2016 Polo TSSSSi
 1994 Jetta Virus GONE
 2007 Audi A3 2.0FSi GONE
 2008 Jetta 2.0TDi Sportline GONE
 1992 Caravelle 2.5 GONE
 2005 Polo 1.9 TDI Sportline SOLD
 2005 Citi 1.4 SOLD
 2007 Velociti 1.4i SOLD
 1984 Caddy 2.0 SOLD
 1996 VR6 SOLD
 1998 Polo Classic 1.8</v>
      </c>
      <c r="C8157" s="14" t="str">
        <f>VLOOKUP(A8157,Sample!A:C,3,0)</f>
        <v>Long Form</v>
      </c>
      <c r="D8157" s="14" t="str">
        <f>VLOOKUP(A8157,Sample!A:E,5,0)</f>
        <v>NEUTRAL</v>
      </c>
      <c r="E8157" t="str">
        <f t="shared" si="1"/>
        <v>en</v>
      </c>
    </row>
    <row r="8158" hidden="1">
      <c r="A8158" s="4" t="s">
        <v>27211</v>
      </c>
      <c r="B8158" s="14" t="str">
        <f>VLOOKUP(A8158,Sample!A:B,2,0)</f>
        <v>kimasa, on 18 September 2017 - 06:36 AM, said:
 I don't know if Kmart still make them, but when mine was little they had portable booster seats that sat on top of a regular chair and could fold up into bag size when not in use. Good to keep in the car. It has multiple zips and things to adjust the height.
 A high chair isn't a guarantee and no one has to give up theirs just because a younger child appears.
 We had one of these. We took it everywhere. I had a bit of a phobia over public high chairs. GERMS. Yes I have issues lol.</v>
      </c>
      <c r="C8158" s="14" t="str">
        <f>VLOOKUP(A8158,Sample!A:C,3,0)</f>
        <v>Long Form</v>
      </c>
      <c r="D8158" s="14" t="str">
        <f>VLOOKUP(A8158,Sample!A:E,5,0)</f>
        <v>NEUTRAL</v>
      </c>
      <c r="E8158" t="str">
        <f t="shared" si="1"/>
        <v>en</v>
      </c>
    </row>
    <row r="8159" hidden="1">
      <c r="A8159" s="4" t="s">
        <v>27214</v>
      </c>
      <c r="B8159" s="14" t="str">
        <f>VLOOKUP(A8159,Sample!A:B,2,0)</f>
        <v>I love it but it also comes complete with a stingy Cl. They pulled exp for me. At 6 months they did raise it to not quite as stingy but still low. My exp score right now is 770 and I am counting the time to ask for a cli. I run alteast $500 to $1000 on this card every month. I find it not so fun to have watch my balance. I do PIF. What I want is $10K limit and my income does support that. I am planning to pay the IRS with this card on Friday and that will mx it out</v>
      </c>
      <c r="C8159" s="14" t="str">
        <f>VLOOKUP(A8159,Sample!A:C,3,0)</f>
        <v>Long Form</v>
      </c>
      <c r="D8159" s="14" t="str">
        <f>VLOOKUP(A8159,Sample!A:E,5,0)</f>
        <v>NEUTRAL</v>
      </c>
      <c r="E8159" t="str">
        <f t="shared" si="1"/>
        <v>en</v>
      </c>
    </row>
    <row r="8160" hidden="1">
      <c r="A8160" s="4" t="s">
        <v>27217</v>
      </c>
      <c r="B8160" s="14" t="str">
        <f>VLOOKUP(A8160,Sample!A:B,2,0)</f>
        <v>I didn't insure my cat either and dreaded days like this. I think vets are quite used to people with money issues so don't feel bad for talking about money. Could you ask for a Quote: on how much it might cost and what their payment plans are? I was offered plans quite a few times over the years and it was usually payment of the vet's fee on the day followed by monthly payments for the balance. It might be worth finding out if your vet offers a monthly payment plan anyway as this might work for you to build up a pot of money for future vets fees. Do you only have the choice of one vet too? Might also be worth calling round the vets in your area to see what they offer (might not be a job for today if your cat is in pain). These things always seem to happen at the worst time! Good luck, let us know how you get on.</v>
      </c>
      <c r="C8160" s="14" t="str">
        <f>VLOOKUP(A8160,Sample!A:C,3,0)</f>
        <v>Long Form</v>
      </c>
      <c r="D8160" s="14" t="str">
        <f>VLOOKUP(A8160,Sample!A:E,5,0)</f>
        <v>NEUTRAL</v>
      </c>
      <c r="E8160" t="str">
        <f t="shared" si="1"/>
        <v>en</v>
      </c>
    </row>
    <row r="8161" hidden="1">
      <c r="A8161" s="4" t="s">
        <v>27220</v>
      </c>
      <c r="B8161" s="14" t="str">
        <f>VLOOKUP(A8161,Sample!A:B,2,0)</f>
        <v>After the 100k auto-increase I got a couple of weeks ago for my Visa Plat (na may kasamang new AMEX Plat na shared limit), I got another auto-increase na 200K today. 
 Galante bigla ang BDO ngayon. Two years ago, pakonti-konti lang ang increase na every 6 months pa.</v>
      </c>
      <c r="C8161" s="14" t="str">
        <f>VLOOKUP(A8161,Sample!A:C,3,0)</f>
        <v>Long Form</v>
      </c>
      <c r="D8161" s="14" t="str">
        <f>VLOOKUP(A8161,Sample!A:E,5,0)</f>
        <v>NEUTRAL</v>
      </c>
      <c r="E8161" t="str">
        <f t="shared" si="1"/>
        <v>fil</v>
      </c>
    </row>
    <row r="8162" hidden="1">
      <c r="A8162" s="4" t="s">
        <v>27223</v>
      </c>
      <c r="B8162" s="14" t="str">
        <f>VLOOKUP(A8162,Sample!A:B,2,0)</f>
        <v>Ive got a spare 500k and I fancy trying out an Icon for a week, any ideas who the best buy could be ?</v>
      </c>
      <c r="C8162" s="14" t="str">
        <f>VLOOKUP(A8162,Sample!A:C,3,0)</f>
        <v>Long Form</v>
      </c>
      <c r="D8162" s="14" t="str">
        <f>VLOOKUP(A8162,Sample!A:E,5,0)</f>
        <v>NEUTRAL</v>
      </c>
      <c r="E8162" t="str">
        <f t="shared" si="1"/>
        <v>en</v>
      </c>
    </row>
    <row r="8163" hidden="1">
      <c r="A8163" s="4" t="s">
        <v>27226</v>
      </c>
      <c r="B8163" s="14" t="str">
        <f>VLOOKUP(A8163,Sample!A:B,2,0)</f>
        <v>Dearest new wife:
 My dearest Home Depot, no matter how I love you, Sears will always be my first wife and I will always love her. I can't understand why she left me after we were together for so long, she was a seasoned woman, and it was my first time, but it was loveand love cannot be conquered.
 So, my dear Lowes, your cooking will never be up to par, you can never be as nice nor smell the way my first love did.
 I'll cherish you, but Sears will always be my first, and no one ever falls out of love with their first.
 Now go make me a sandwich bitch, and it better be like Sears did.
 Love,
 Everyone who has since forgotten about Wards.
 Xoxo o.</v>
      </c>
      <c r="C8163" s="14" t="str">
        <f>VLOOKUP(A8163,Sample!A:C,3,0)</f>
        <v>Long Form</v>
      </c>
      <c r="D8163" s="14" t="str">
        <f>VLOOKUP(A8163,Sample!A:E,5,0)</f>
        <v>POSITIVE</v>
      </c>
      <c r="E8163" t="str">
        <f t="shared" si="1"/>
        <v>en</v>
      </c>
    </row>
    <row r="8164" hidden="1">
      <c r="A8164" s="4" t="s">
        <v>27229</v>
      </c>
      <c r="B8164" s="14" t="str">
        <f>VLOOKUP(A8164,Sample!A:B,2,0)</f>
        <v>26 18 13Calvin Harris feat. Pharrell Williams, Katy Perry &amp; Big SeanFeelsFunk Wav Bounces Vol. 1 | 2017Chart RunNE (29/06/2017) | 21-21-6-4-4-4-3-1-2-3-4-18-26InformationRelease date: 16-06-2017Format: digital singleLabel: Sony Music Entertainment UKChart sales: 500k+Certification: GoldSales only chart peak: 2Streaming only chart peak: 4VideoBiographyAdam Richard Wiles (born 17 January 1984), known professionally as Calvin Harris, is a Scottish record producer, DJ, singer and songwriter. His debut studio album I Created Disco was released in June 2007, and was the precursor to his UK top 10 singles "Acceptable in the 80s" and "The Girls". In 2009, Harris released his second studio album Ready for the Weekend, which debuted at number one on the UK Albums Chart and was later certified gold by the British Phonographic Industry within two months of its release. Its lead single "I'm Not Alone" became his first number-one single on the UK Singles Chart.Harris rose to international prominence with the release of his third studio album 18 Months in October 2012. Topping the UK charts, the album became his first to chart on the US Billboard 200 chart (where it reached number 19). All eight of the album's singles, which were "Bounce", "Feel So Close", "Let's Go", "We'll Be Coming Back", "Sweet Nothing", "Drinking from the Bottle", "I Need Your Love" and "Thinking About You" reached the top 10 in the UK. Harris released his fourth studio album Motion in November 2014. It debuted at number two in the UK and at number five in the US, and became Harris's second consecutive number one album on the US Dance/Electronic Albums chart. The album's first three singles "Under Control", "Summer" and "Blame" all topped the UK chart.Harris has collaborated with numerous other recording artists. His collaboration with Rihanna "We Found Love" became an international success, giving Harris his first US number one single on the US Billboard Hot 100 chart. Harris later collaborated with Rihanna on the singles "Where Have You Been" (2012) and "This Is What You Came For" (2016). Harris currently holds the record for the most top 10 songs from one studio album on the UK Singles Chart with nine top 10 entries, surpassing Michael Jackson. In October 2014, he became the first artist to place three songs simultaneously on the top 10 of Billboard's Dance/Electronic Songs chart. He also became the first British solo artist to reach more than one billion streams on Spotify. Harris has received ten Brit Award nominationsthree for Best British Male, and four Grammy nominations, winning a Grammy for Best Music Video in 2013. He received the British Academy's Ivor Novello Award for Songwriter of the Year in 2013 and at the 2015 Billboard Music Awards was named Top Dance/Electronic Artist. Additionally, Harris topped Forbes' list of the world's highest-paid DJs for three consecutive years from 2013 to 2015. One of the most successful musicians in contemporary British popular culture, Harris appeared on Debrett's 2017 list of the most influential people in Britain. Harris runs his own record label, Fly Eye Records. - WikipediaTop 100 Chart HistoryCalvin Harris2007 10 Acceptable In The 80s -1-2007 03 The Girls -2-2007 43 Merrymaking At My Place -3-2008 01 Dance Wiv Me (Dizzee Rascal feat. Calvin Harris &amp; Chrome)2009 01 I'm Not Alone -1-2009 03 Ready For The Weekend -2-2009 18 Flashback -3-2010 27 You Used To Hold Me -4-2011 02 Bounce (Calvin Harris feat. Kelis) -1-2011 02 Feel So Close -2-2011 01 We Found Love (Rihanna feat. Calvin Harris) MILLION SELLER2011 24 Off The Record (Tinchy Stryder feat. Calvin Harris &amp; BURNS)2012 02 Let's Go (Calvin Harris feat. Ne-Yo) -3-2012 02 We'll Be Coming Back (Calvin Harris feat. Example) -4-2012 01 Sweet Nothing (Calvin Harris feat. Florence Welch) -5-2012 05 Drinking From The Bottle (Calvin Harris feat. Tinie Tempah) -6-2013 04 I Need Your Love (Calvin Harris feat. Ellie Goulding) -7-2013 08 Thinking About You (Calvin Harris feat. Ayah Marar) -8-2013 01 Under Control (Calvin Harris &amp; Alesso feat. Hurts) -1-2014 01 Summer -2-2014 01 Blame (Calvin Harris feat. John Newman) -3-2014 89 C.U.B.A -B side-2014 86 Slow Acid -IG1-2014 23 Open Wide (Calvin Harris feat. Big Sean) -IG2-2014 06 Outside (Calvin Harris feat. Ellie Goulding) -4-2015 35 Pray To God (Calvin Harris feat. HAIM) -5-2015 02 How Deep Is Your Love (Calvin Harris &amp; Disciples) -NAS-2016 02 This Is What You Came For (Calvin Harris feat. Rihanna) -NAS-2016 34 Hype (Dizzee Rascal &amp; Calvin Harris)2016 04 My Way -NAS-2017 10 Slide (Calvin Harris feat. Frank Ocean &amp; Migos) -1-2017 25 Heatstroke (Calvin Harris feat. Young Thug, Pharrell Williams &amp; Ariana Grande) -2-2017 43 Rollin (Calvin Harris feat. Future &amp; Khalid) -IG-2017 01 Feels (Calvin Harris feat. Pharrell Williams, Katy Perry &amp; Big Sean) -3-2017 75 Don't Quit (DJ Khaled &amp; Calvin Harris feat. Travis Scott &amp; Jeremih)Pharrell Williams2002 16 Pass The Courvoisier Part II (Busta Rhymes feat. P. Diddy &amp; Pharrell)2002 07 Boys (Britney Spears feat. Pharrell Williams)2002 27 From Tha Chuuuch To Da Palace (Snoop Dogg feat. Pharrell)2003 23 Beautiful (Snoop Dogg feat. Pharrell &amp; Uncle Charlie Wilson)2003 06 Frontin' (Pharrell Williams feat. Jay-Z)2003 62 Light Your Ass On Fire (Busta Rhymes feat. Pharrell)2004 35 Show Me Your Soul (Lenny Kravitz, P. Diddy, Loon &amp; Pharrell Williams)2004 10 Drop It Like It's Hot (Snoop Dogg feat. Pharrell)2005 13 Let's Get Blown (Snoop Dogg feat. Pharrell)2005 03 Can I Have It Like That (Pharrell feat. Gwen Stefani) -1-2006 15 Angel -2-2006 31 Number One (Pharrell feat. Kanye West) -3-2010 07 One (Your Name) (Swedish House Mafia feat. Pharrell)2013 01 Get Lucky (Daft Punk feat. Pharrell Williams) MILLION SELLER2013 49 Lose Yourself To Dance (Daft Punk feat. Pharrell Williams)2013 01 Blurred Lines (Robin Thicke feat. T.I. &amp; Pharrell) MILLION SELLER2013 19 Get Like Me (Nelly feat. Nicki Minaj &amp; Pharrell)2013 01 Happy -OST/1- MILLION SELLER2014 25 Marilyn Monroe -2-2014 87 Come Get It Bae -3-2014 79 Gust Of Wind -4-2015 36 Freedom -NAS-2015 66 WTF (Where They From) (Missy Elliott feat. Pharrell Williams)2016 69 Numbers (Skepta feat. Pharrell Williams)2017 25 Heatstroke (Calvin Harris feat. Young Thug, Pharrell Williams &amp; Ariana Grande)2017 01 Feels (Calvin Harris feat. Pharrell Williams, Katy Perry &amp; Big Sean)Katy Perry2008 01 I Kissed A Girl -1-2008 04 Hot N Cold -2-2009 27 Thinking Of You -3-2009 19 Waking Up In Vegas -4-2009 03 Starstrukk (3OH!3 feat. Katy Perry)2010 03 If We Ever Meet Again (Timbaland feat. Katy Perry)2010 01 California Gurls (Katy Perry feat. Snoop Dogg) -1-2010 02 Teenage Dream -2-2010 03 Firework -3- MILLION SELLER2011 03 E.T. (Katy Perry feat. Kanye West) -4-2011 09 Last Friday Night (T.G.I.F.) -5-2011 18 The One That Got Away -6-2012 01 Part Of Me -7-2012 09 Wide Awake -8-2013 01 Roar -1- MILLION SELLER2013 04 Dark Horse (Katy Perry feat. Juicy J) -IG1/3-2013 25 Unconditionally -2-2013 80 Walking On Air -IG2-2014 22 Birthday -4-2014 33 This Is How We Do -5-2016 25 Rise -NAS-2017 05 Chained To The Rhythm (Katy Perry feat. Skip Marley) -1-2017 37 Bon Appétit (Katy Perry feat. Migos) -2-2017 22 Swish Swish (Katy Perry feat. Nicki Minaj) -3-2017 01 Feels (Calvin Harris feat. Pharrell Williams, Katy Perry &amp; Big Sean)Big Sean2011 69 Lay It On Me (Kelly Rowland feat. Big Sean)2012 55 Mercy (Kanye West, Big Sean, Pusha T &amp; 2 Chainz)2012 22 As Long As You Love Me (Justin Bieber feat. Big Sean)2012 22 Clique (Kanye West, Jay-Z &amp; Big Sean)2013 05 Wild (Jessie J feat. Big Sean &amp; Dizzee Rascal)2013 73 Sorry (Naya Rivera feat. Big Sean)2014 23 Open Wide (Calvin Harris feat. Big Sean)2015 67 I Don't F**k With You (Big Sean feat. E-40) -1-2015 40 No Pressure (Justin Bieber feat. Big Sean)2017 56 No Favors (Big Sean feat. Eminem) -AT-2017 67 Bounce Back -1-2017 01 Feels (Calvin Harris feat. Pharrell Williams, Katy Perry &amp; Big Sean)2017 54 Miracles (Someone Special) (Coldplay &amp; Big Sean)Social Media</v>
      </c>
      <c r="C8164" s="14" t="str">
        <f>VLOOKUP(A8164,Sample!A:C,3,0)</f>
        <v>Long Form</v>
      </c>
      <c r="D8164" s="14" t="str">
        <f>VLOOKUP(A8164,Sample!A:E,5,0)</f>
        <v>NEUTRAL</v>
      </c>
      <c r="E8164" t="str">
        <f t="shared" si="1"/>
        <v>en</v>
      </c>
    </row>
    <row r="8165" hidden="1">
      <c r="A8165" s="4" t="s">
        <v>27232</v>
      </c>
      <c r="B8165" s="14" t="str">
        <f>VLOOKUP(A8165,Sample!A:B,2,0)</f>
        <v>Buy fluvoxamine online! fluvoxamine on sale cheap online Buy fluvoxamine online! fluvoxamine on sale cheap online Kıdem: Sep 2017 PURCHASE FLUVOXAMINE SAME DAY SHIPPING, BUY FLUVOXAMINE FEDEX DELIVERY, BUY FLUVOXAMINE WITHOUT PERSCRIPTION BUY FLUVOXAMINE! Where can i buy fluvoxamine online cheap, Buy fluvoxamine For Cheap, fluvoxamine Cheap Buy . Need to Buy fluvoxamine with 10% DISCOUNT? CLICK HERE! . Bonuses: 10% discount for all reorders, 4 Free Viagra for all ED orders, 10 Free Viagra for all orders with 90 ED Pills, ED Trial Pack for all orders with 120 ED Pills, Free Airmail for all orders with sum $200. Best quality drugs * Watchful packaging + Swift worldwide shipping! + 30 days money back guarantee! ::. Cheapest prices for fluvoxamine Guaranteed.:: ::. Fast Guaranteed Worldwide Delivery .:: ::. The Most Trusted Online Drug Supplier .:: ::. No Prescription Required .:: We thank you for visiting!!! . . Directions. Take Luvox exactly as prescribed by your doctor. The recommended adult dose ranges from 50 mg to 300 mg. Doses of up to 150 mg are taken once daily at bedtime. Doses above 150 mg are taken twice daily. The recommended starting dose for treatment of obsessive-compulsive disorder is 50 mg once daily. The maximum recommended dose is 300 mg once daily. Elderly people and those with liver problems may start with 20 mg once daily, and the dose should be increased only if necessary. Take this medication by mouth with or without food. Generic Luvox is an antidepressant in a group of drugs called selective serotonin reuptake inhibitors (SSRIs). It is used for treating social anxiety disorder or obsessive-compulsive disorder (OCD). . Cheap fluvoxamine Fed Ex Cheap, Generic fluvoxamine tablets fluvoxamine with free dr consultation buying fluvoxamine without a prescription fluvoxamine no prescription worldwide Buy fluvoxamine No Script Online, Order Online Pharmacy fluvoxamine where can i buy fluvoxamine tablets what is buy FLUVOXAMINE online abuse medication alternatives Where can you get prescribed FLUVOXAMINE xr 20 mg buy no prescription online? Buy fluvoxamine Without Rx FedEx, Buy fluvoxamine Australia price of FLUVOXAMINE overnight delivery without a rx can fluvoxamine treat anxiety can you get high off fluvoxamine 4 mg order fluvoxamine cream online best fluvoxamine for uti prophylaxis buy fluvoxamine online 500mg how much can you sell fluvoxamine 30 mg for online psychiatrist prescription fluvoxamine can you get fluvoxamine over the counter at walgreens cheapest fluvoxamine coupon biomox fluvoxamine for dogs side effects order fluvoxamine online pharmacy buy fluvoxamine 30 mg online how long does fluvoxamine 5mg high last buy fluvoxamine online uk buy yellow fluvoxamine bars online buy fluvoxamine 500 mg next day delivery fluvoxamine with no script order fluvoxamine without rx Buy fluvoxamine NO PRESCRIPTION Canada, fluvoxamine NO PRESCRIPTION Canada cheap fluvoxamine overnight delivery Cheapest fluvoxamine Online Best Price, fluvoxamine Express Courier Mastercard order fluvoxamine Buy fluvoxamine Online Best Price, Purchase fluvoxamine Online fluvoxamine without a presciption How to purchase FLUVOXAMINE 300 mg dosage online. canada fluvoxamine no prescription Buy fluvoxamine Overnight Us, fluvoxamine Generic No Prescription where to buy fluvoxamine Buy fluvoxamine USA Online. Buy fluvoxamine drugs online no preScription Cheapest fluvoxamine online Fast Delivery, Order fluvoxamine In USA Order fluvoxamine Product Guarantee + Bonus, fluvoxamine Online Money Order Buy fluvoxamine cod Buy fluvoxamine Sale, fluvoxamine Same Day Order fluvoxamine online overnight Purchase fluvoxamine Same Day Shipping, Buy fluvoxamine FedEx Delivery Buy fluvoxamine Cream ups delivery, Get fluvoxamine Cream Online Tags: Cheap fluvoxamine Fed Ex Cheap, Generic fluvoxamine tablets fluvoxamine with free dr consultation buying fluvoxamine without a prescription fluvoxamine no prescription worldwide Buy fluvoxamine No Script Online, Order Online Pharmacy fluvoxamine where can i buy fluvoxamine tablets what is buy FLUVOXAMINE online abuse medication alternatives Where can you get prescribed FLUVOXAMINE xr 20 mg buy no prescription online? Buy fluvoxamine Without Rx FedEx, Buy fluvoxamine Australia price of FLUVOXAMINE overnight delivery without a rx FLUVOXAMINE COD NO SCRIPT - HOW TO BUY FLUVOXAMINE PRESCRIPTION~. FLUVOXAMINE delivered Overnight - buy FLUVOXAMINE usa cod CHEAPEST PRICE FLUVOXAMINE GENERIC PRICE AT BLAENAU FFESTINIOG. COD FLUVOXAMINE COD FREE FEDEX Buy FLUVOXAMINE online from an official certified pharmacy, OVERNIGHT Shipping, Exclusive &amp; competitive discount prices, express shipping &amp; discrete packaging. Cheap FLUVOXAMINE. Buy FLUVOXAMINE. Generic FLUVOXAMINE. Generic FLUVOXAMINE Online. Questions about FLUVOXAMINE. Something that you need to know is that FLUVOXAMINE is a benzodiazepine which means that there are addiction issues with it. cheap FLUVOXAMINE prescriptions ~ purchase FLUVOXAMINE online ~ FLUVOXAMINE fed ex cheap FLUVOXAMINE overnight delivery no rx ~ FLUVOXAMINE fedex without prescription ~ FLUVOXAMINE drug no prescription BUY DISCOUNT GENERIC HYDROXYUREA ONLINE ~ BUY HYDROXYUREA ~ BUY. ONLINE PHARMACY FLUVOXAMINE SALE. ORDER GENERIC FLUVOXAMINE 500 MG ONLINE BUY GENERIC WHERE TO PURCHASE GENERIC FLUVOXAMINE 500MG UNITED STATES WITHOUT A. ONLINE FLUVOXAMINE COD. FLUVOXAMINE ONLINE ORDERING NO PRESCRIPTIONS NEEDED FOR FLUVOXAMINE No prescription worldwide how to buy FLUVOXAMINE online without prescription! Buy FLUVOXAMINE online ® FLUVOXAMINE xr duration 20 mg FLUVOXAMINE Coupon: Group rate discount of up to 75% on FLUVOXAMINE at thousands of drugstores including CVS, Walgreens, Kmart, Walmart with the InternetDrugCoupons.com buying group discount card. LOW PRICE FLUVOXAMINE IN INTERNET MONEYGRAM WITHOUT SCRIPT AT GREAT MALVERN BUY FLUVOXAMINE USA COD,BUYING FLUVOXAMINE ONLINE,CHEAP FLUVOXAMINE NEXT DAY~ FLUVOXAMINE WITH SATURDAY DELIVERY. FLUVOXAMINE WITHOUT PRESCRIPTIONS If you need help paying for your FLUVOXAMINE prescription, our program can be a huge help. MyRxSaver.com is a pharmacy discount program that helps uninsured and under-insured patients save on their pharmacy's usual and customary drug prices. COD SALE ACCEPTED FLUVOXAMINE - WHERE TO BUY DISCOUNT FLUVOXAMINE NO RX CHEAP BUY FLUVOXAMINE FROM ONLINE PHARMACY WITH SATURDAY DELIVERY BUY FLUVOXAMINE AMEX NEW YORK NY NEW YORK NY UNITED KINGDOM FLUVOXAMINE.~. WANT BUY FLUVOXAMINE SHIPPED UPS Buy FLUVOXAMINE Online No Prescription from the Best Online Drugstores. BUY FLUVOXAMINE ONLINE, NO PRESCRIPTION REQUIRED, WHERE TO BUY LOW PRICE FLUVOXAMINE IN INTERNET MONEYGRAM WITHOUT SCRIPT AT GREAT MALVERN buy FLUVOXAMINE no rx cheap ~ buy FLUVOXAMINE online without a prescription and no membership ~ buy generic FLUVOXAMINE no prescription BUY FLUVOXAMINE COD DELIVERY. CHEAP FLUVOXAMINE WITHOUT RX CHEAP FLUVOXAMINE 50MG SALE. FLUVOXAMINE NEXT DAY DELIVERY COD Cheap FLUVOXAMINE FLUVOXAMINE No Prescription. Cheap FLUVOXAMINE | FLUVOXAMINE Online Pharmacy | FLUVOXAMINE Cost | FLUVOXAMINE Price | Order FLUVOXAMINE | Generic FLUVOXAMINE | Buy FLUVOXAMINE | FLUVOXAMINE For Sale | FLUVOXAMINE No Prescription BUY fluvoxamine ONLINE! CLICK HERE! Buy fluvoxamine online without prescription, discount prices, discrete packaging, express delivery, 24/7 customer support. LINKS: (9) Buy fluvoxamine online! Where To Order FLUVOXAMINE pills no rx. Cost For FLUVOXAMINE United States - TDCJTalk.com (9) Buy fluvoxamine online! Where To Order FLUVOXAMINE pills no rx. Cost For FLUVOXAMINE United States - TDCJTalk.com Buy fluvoxamine online! Buy fluvoxamine. buy fluvoxamine 75 mg Buy fluvoxamine online! Buy fluvoxamine Generic No Prescription, Buy fluvoxamine Onli Hitz News - Kunena - Topic: fluvoxamine Purchase With Mastercard, fluvoxamine (1/1) Fluvoxamine Maleate Tablets are not a controlled substance.Common side effects may include:**nausea, diarrhea, gas, loss of appetite;**increased sweating, mild skin rash;**dizziness, drowsiness, weakness, yawning;**anxiety, sleep problems (insomnia);**dry mouth, sore throat;**heavy menstrual periods;**muscle pain; or.**decreased sex drive, abnormal ejaculation, trouble having an orgasm; Buy fluvoxamine 100mg online. Buy fluvoxamine online uk,canada. Buy fluvoxamine online.</v>
      </c>
      <c r="C8165" s="14" t="str">
        <f>VLOOKUP(A8165,Sample!A:C,3,0)</f>
        <v>Long Form</v>
      </c>
      <c r="D8165" s="14" t="str">
        <f>VLOOKUP(A8165,Sample!A:E,5,0)</f>
        <v>NEUTRAL</v>
      </c>
      <c r="E8165" t="str">
        <f t="shared" si="1"/>
        <v>en</v>
      </c>
    </row>
    <row r="8166" hidden="1">
      <c r="A8166" s="4" t="s">
        <v>27235</v>
      </c>
      <c r="B8166" s="14" t="str">
        <f>VLOOKUP(A8166,Sample!A:B,2,0)</f>
        <v>Quote: :
 Hi! I've currently no CC debt as we're going to be purchasing a house in about a month.
 I'm looking for recommendations on cards I should app for before the new mortgage reports. My EQ and TU reports pretty much have only student loans on them, and EX has my Credit Union loans including auto and mortgage (refinanced, so now marked closed on EQ/TU), so EX has my highest debt-to-income ratio. I make just over six figures and thought that right after closing would be a good time to do an app. spree.
 All the cards in my sig. have no balance at the moment, and some of the CLs just went up through requests/SPs (Discover went from $5.5k to $7k, Lowe's from $10k to $20k, Amazon from $2.2k to $10k). I don't want the HP at the moment for my BBMC so will wait on that. Any thoughts on what I should get based on my current FICO 8 scores/income/balances?
 Would like a higher SL if possible, but have read up on the 3x CLI for AmEx scenario, so might try that if recommended. There are just so many out there to choose from, I want to take this opportunity to get a good card to keep for a very long time that will grow with me. I don't travel, so no travel cards, and I'm not particularly a fan of AFs. Wouldn't mind one with regular low interest rate or good rewards (Like Citi DoubleCash, but not sure if there's a better one).
 Let me know if there's anything else that could help with recommendations. I shop a lot at Sam's/Walmart if their card is any good, although a Visa with good rewards would be just as useful and can be used anywhere. Thanks!
 Hi @MrBobC , and welcome to myFICO!
 You probably already know the first thing I'm going to mention, but for the sake of anybody else who might be reading I'll start off with a gentle reminder not to app for anything until you close on your mortgage.
 Now, with that out of the way I'll start by re-capping what you have in your siggy... we have a lot of mobile users, and unless you have a mobile signature set up as well they won't be able to see what you have.</v>
      </c>
      <c r="C8166" s="14" t="str">
        <f>VLOOKUP(A8166,Sample!A:C,3,0)</f>
        <v>Long Form</v>
      </c>
      <c r="D8166" s="14" t="str">
        <f>VLOOKUP(A8166,Sample!A:E,5,0)</f>
        <v>NEUTRAL</v>
      </c>
      <c r="E8166" t="str">
        <f t="shared" si="1"/>
        <v>en</v>
      </c>
    </row>
    <row r="8167" hidden="1">
      <c r="A8167" s="4" t="s">
        <v>27238</v>
      </c>
      <c r="B8167" s="14" t="str">
        <f>VLOOKUP(A8167,Sample!A:B,2,0)</f>
        <v>In before the rider complains.</v>
      </c>
      <c r="C8167" s="14" t="str">
        <f>VLOOKUP(A8167,Sample!A:C,3,0)</f>
        <v>Long Form</v>
      </c>
      <c r="D8167" s="14" t="str">
        <f>VLOOKUP(A8167,Sample!A:E,5,0)</f>
        <v>NEGATIVE</v>
      </c>
      <c r="E8167" t="str">
        <f t="shared" si="1"/>
        <v>en</v>
      </c>
    </row>
    <row r="8168" hidden="1">
      <c r="A8168" s="4" t="s">
        <v>27241</v>
      </c>
      <c r="B8168" s="14" t="str">
        <f>VLOOKUP(A8168,Sample!A:B,2,0)</f>
        <v>You make your own creature and watch it evolve and dominate the world, then neighboring worlds around it. Your creature becomes the strongest among the galaxy, and in this instance, you feel proud of yourself. You made this happen. It can be beautiful, ugly, creepy, cute, religious, militant, social, or aggressive. Putting forth the effort into doing more than focusing on how strong it is or how high it can jump always leaves you with another appealing art piece in the form of a living being, and you get to share it with other players.
 There's always new things to discover, whether it be in the process of exploration or creation. Many talented creators use these discoveries to make their creatures more appealing. In turn, you are inspired to be just like them. When you start leaning towards beauty instead of practicality, your entire library will soon fill up with these great creations. You have the option to tell stories, build starships, construct entire cities from the ground up, and far more.
 Oh, but first, you have to install Origin because SPORE got it's client updated. Oh, what's that? Your physical copy's code doesn't work on Origin? Well too fucking bad, then. Give us money.
 -EA</v>
      </c>
      <c r="C8168" s="14" t="str">
        <f>VLOOKUP(A8168,Sample!A:C,3,0)</f>
        <v>Long Form</v>
      </c>
      <c r="D8168" s="14" t="str">
        <f>VLOOKUP(A8168,Sample!A:E,5,0)</f>
        <v>NEUTRAL</v>
      </c>
      <c r="E8168" t="str">
        <f t="shared" si="1"/>
        <v>en</v>
      </c>
    </row>
    <row r="8169" hidden="1">
      <c r="A8169" s="4" t="s">
        <v>27244</v>
      </c>
      <c r="B8169" s="14" t="str">
        <f>VLOOKUP(A8169,Sample!A:B,2,0)</f>
        <v>Muddled World Bank report: Pakistan ‘needs’ $31b this year to stay afloat Muddled World Bank report: Pakistan ‘needs’ $31b this year to stay afloat
 By Shahbaz Rana
 Published: October 10, 2017
 PHOTO: FILE
 ISLAMABAD: A World Bank report warns that Pakistan’s external sector situation could become unsustainable due to a lack of policy actions. The report, however, appears to exaggerate the problem due to the claim that Islamabad needs $31 billion this year to meet foreign financial obligations.
 In its twice-a-year South Asia Economic Focus (SAEF) report, released on Monday, the bank said that external account pressure has persisted in the fiscal year 2017-18. “The current external situation can become unsustainable in absence of adequate policy response,” warned the global lender.
 It added that the official foreign currency reserve coverage for current account deficit, external debt payments, and portfolio investment has also declined. One year ago, Pakistan was in a comfortable position, as international reserves were large enough to cover the current account deficit, the service of external debt, and even the total volume of foreign portfolio investments in the country, according to the report.
 Pakistan may soon be ineligible for World Bank loans
 The report said that international reserves can still cover the current account deficit and external debt payments, but not liabilities of foreign portfolio investment. It added that addressing the sources of this increased vulnerability should be a priority for the government.
 In the report, the bank claims that Pakistan’s gross external financing needs – the money required to meet foreign obligations, would be equal to 9% of gross domestic product (GDP). At the current estimated size of Pakistan’s economy, this translates to a whopping $31 billion.
 The $31 billion foreign financing requirements are more than double Pakistan’s gross official foreign currency reserves of $13.8 billion.
 The World Bank has worked out the nine per cent annual external financing requirements by including foreign portfolio investments, which is not a traditional method of working out the financing requirements. The bank estimated foreign portfolio investment at 4% of GDP, or $13.8 billion. The inclusion of foreign portfolio investments in the external financing requirements blows the problem out of proportion, said Dr Hafiz Pasha, a former federal finance minister and a well-respected fiscal expert.
 Controversial dams: Pakistan asks World Bank to set up arbitration court
 He added that even the claim that foreign portfolio investments equalled 4% of GDP was also incorrect.
 There is a consensus among the country’s leading independent economists that Pakistan’s external financing requirements will be close to $20 billion, or 5.8% of GDP during the current fiscal year.
 World Bank response
 World Bank Chief Economist for South Asia Martin Rama explained to The Express Tribune that the purpose of including foreign portfolio investment was only to highlight the problem. In 2016, Pakistan was in a very comfortable position when reserves were not only sufficient to cover the gross external financing needs of the country but even the entire stock of portfolio investments, Rama said in a written response.
 He further stated that in 2017-18, the reserves are expected to be slightly below the sum of the current account deficit and scheduled debt repayments, creating an external financing need. “The stock of portfolio investments is not part of the financing needs of the country, but the figure is meant to highlight the importance of maintaining a solid reserve buffer going forward,” he explained.
 This point, however, does not appear in the report, which may create unnecessary problems for Pakistan, which is already struggling to balance its external sector.
 Since the IMF programme came to an end a year ago, external economic indicators have deteriorated. The current account deficit has doubled to 4% of GDP or $12.1 billion, which rang alarm bells.
 World Bank gives $3.8m to save forests
 Just last week, Pakistan’s federal cabinet announced a host of measures to correct the imbalances in the external sector that include offering more incentives to exporters and placing restrictions on previously unrestricted imports.
 In its report, the World Bank said that new data for July and August showed that the deterioration of the external sector would continue. “Efforts to reverse the current imbalances and continued implementation of structural reforms will be needed for sustaining and accelerating growth and improving welfare,” said the bank.
 It said that improving the external balance hinges upon a revival of exports, a slowdown in imports, and stable remittance flows. In the absence of any of these factors, the persistent current account deficit will put further pressure on already-dwindling reserves.
 The fiscal position is also expected to deteriorate during the election cycle, which would affect debt trends and maintain debt at the around the already-high level of 68.2% of GDP, it added.
 The bank also said that despite concerns about its weakening macroeconomic discipline, economic growth in Pakistan is expected to increase to 5.5% in the current fiscal year.
 https://tribune.com.pk/story/1526999...r-stay-afloat/</v>
      </c>
      <c r="C8169" s="14" t="str">
        <f>VLOOKUP(A8169,Sample!A:C,3,0)</f>
        <v>Long Form</v>
      </c>
      <c r="D8169" s="14" t="str">
        <f>VLOOKUP(A8169,Sample!A:E,5,0)</f>
        <v>NEUTRAL</v>
      </c>
      <c r="E8169" t="str">
        <f t="shared" si="1"/>
        <v>en</v>
      </c>
    </row>
    <row r="8170" hidden="1">
      <c r="A8170" s="4" t="s">
        <v>27247</v>
      </c>
      <c r="B8170" s="14" t="str">
        <f>VLOOKUP(A8170,Sample!A:B,2,0)</f>
        <v>I wouldn't...bring VISA (1st), MC (2nd) and two debit cards for ATMs (Bancomats). Credit cards are good for large expenses but not small stores, vendors, cafes....use cash as much as possible I believe VISA is the most widely accepted. Go over with 100-200 euros (small denominations if possible) to get you through European airports, buses, first day or so.</v>
      </c>
      <c r="C8170" s="14" t="str">
        <f>VLOOKUP(A8170,Sample!A:C,3,0)</f>
        <v>Long Form</v>
      </c>
      <c r="D8170" s="14" t="str">
        <f>VLOOKUP(A8170,Sample!A:E,5,0)</f>
        <v>NEUTRAL</v>
      </c>
      <c r="E8170" t="str">
        <f t="shared" si="1"/>
        <v>en</v>
      </c>
    </row>
    <row r="8171" hidden="1">
      <c r="A8171" s="4" t="s">
        <v>27250</v>
      </c>
      <c r="B8171" s="14" t="str">
        <f>VLOOKUP(A8171,Sample!A:B,2,0)</f>
        <v>Quote: from: Stan Black on 09/29/2017 08:09 AM Quote: from: anik on 09/27/2017 10:24 PM Quote: from: Satori on 09/27/2017 06:35 PM 6303390280
 Rui, where have you seen this? I have broken my eyes to see this number. I got 6305390280 from photos and video, but not sure...
 About the one minute mark on the roll out video, low resolution, does kind of look like 33. What photograph have you found?
 I took the number from the roll-out video. Logged Rui C. Barbosa
 http://www.zenite.nu/orbita jacqmans Moderator Global Moderator Senior Member Posts: 16570 Houten, The Netherlands Liked: 2324 Likes Given: 144 Re: LIVE: Proton-M/Briz M - AsiaSat 9 - September 28, 2017 (18:52 UTC) « Reply #81 on: Today at 11:13 AM » SSL-Built Satellite for AsiaSat Begins Post-Launch Maneuvers According to Plan
 AsiaSat 9 provides high performance for multiple missions including DTH, video distribution, broadband and mobility services
 PALO ALTO, Calif./Hong Kong September 29, 2017 Asia Satellite Telecommunications Company Limited (AsiaSat), Asias leading satellite operator and SSL, a leading provider of innovative satellites and spacecraft systems, today announced that the high performance AsiaSat 9 satellite was launched on 29 September Baikonur time (28 September US time) and is successfully performing post-launch maneuvers according to plan. The satellite deployed its solar arrays on schedule following its launch aboard a Proton Breeze M vehicle provided by International Launch Services (ILS). It will begin firing its main thruster on 30 September Hong Kong time (29 September US time) to propel toward its final geostationary orbit. AsiaSat 9 provides high-power C-band coverage and additional Ku-band capacity for direct-to-home (DTH) television broadcast, video distribution, VSAT broadband networks and mobility services across the Asia-Pacific region.
 It has been our pleasure to work closely with the AsiaSat team to develop this innovative spacecraft, said Dario Zamarian, Group President of SSL. I would like to thank and congratulate the teams at AsiaSat, ILS and SSL for making the launch of AsiaSat 9 a success.
 AsiaSat 9 is the fifth and most powerful satellite that SSL has provided to AsiaSat, and it will help AsiaSat meet the continued growth in demand for both broadcast, communications and connectivity in the region. It incorporates numerous technology advances for higher power, more efficiency and flexibility, and additional capacity that will drive advanced services for AsiaSats customers.
 AsiaSat 9 expands our reach into new markets with excellent power and coverage, and helps us broaden and add even more value to the services we can provide to our customers, said Andrew Jordan, President and Chief Executive Officer of AsiaSat. SSL is a trusted and reliable partner in innovating and advancing the capability of our satellite fleet and our collaboration on AsiaSat 9 has resulted in a satellite that provides much faster communication rates and greater efficiency and flexibility than AsiaSat 4, which it is replacing.
 AsiaSat 9 is equipped with multiple C, Ku and Ka-band payloads that provide coverage including the worlds first dedicated Ku-band Myanmar beam, new high-powered Ku-band beams for Indonesia and Mongolia, and two enhanced Ku-band beams serving Australasia and East Asia, as well as a wider high-power C-band global beam. It will replace AsiaSat 4 at 122 degrees East and is built on the SSL 1300 platform, and designed to provide service for 15 years or more.</v>
      </c>
      <c r="C8171" s="14" t="str">
        <f>VLOOKUP(A8171,Sample!A:C,3,0)</f>
        <v>Long Form</v>
      </c>
      <c r="D8171" s="14" t="str">
        <f>VLOOKUP(A8171,Sample!A:E,5,0)</f>
        <v>NEUTRAL</v>
      </c>
      <c r="E8171" t="str">
        <f t="shared" si="1"/>
        <v>en</v>
      </c>
    </row>
    <row r="8172" hidden="1">
      <c r="A8172" s="4" t="s">
        <v>27253</v>
      </c>
      <c r="B8172" s="14" t="str">
        <f>VLOOKUP(A8172,Sample!A:B,2,0)</f>
        <v>Many thanks this is really helpful, I would like to visit target, Macy', Marshalls and Nordstrom Do you know if It is possible to visit all of these stores in one day, can I find all of these stores at the same area. I will be staying in downtown LA</v>
      </c>
      <c r="C8172" s="14" t="str">
        <f>VLOOKUP(A8172,Sample!A:C,3,0)</f>
        <v>Long Form</v>
      </c>
      <c r="D8172" s="14" t="str">
        <f>VLOOKUP(A8172,Sample!A:E,5,0)</f>
        <v>POSITIVE</v>
      </c>
      <c r="E8172" t="str">
        <f t="shared" si="1"/>
        <v>en</v>
      </c>
    </row>
    <row r="8173" hidden="1">
      <c r="A8173" s="4" t="s">
        <v>27256</v>
      </c>
      <c r="B8173" s="14" t="str">
        <f>VLOOKUP(A8173,Sample!A:B,2,0)</f>
        <v>https://finance.yahoo.com/news/first-global-partners-facilit…
 TORONTO , Sept. 26, 2017 /CNW/ - First Global Data ("First Global" or the "Company") is very pleased to announce that it has entered into a Binding Memorandum of Understanding ("MOU") with China Smartpay to deliver cross border payment solutions for Chinese vacation travelers and students studying overseas.
 First Global Data Limited (CNW Group/First Global Data Limited)View photos
 First Global Data Limited (CNW Group/First Global Data Limited)
 More
 There are large numbers of students of Chinese origin studying abroad and then returning to China after completing their international studies. According to the State Council The People's Republic of China (http://english.gov.cn/state_council/ministries/2017/03/01/content_281475581664446.htm), "In 2016, 544,500 Chinese students studied overseas, 144,900 people more than 2012; while the number of returnees in 2016 was 432,500, up 159,600 than 2012," said Xu Tao , head of the international division of the ministry.
 The challenge for these students when they are overseas is access to funds for payment of tuition and to have access to local currency they need for other expenses.
 The Chinese middle class has grown rapidly over the years. More and more Chinese are traveling internationally and shopping. According to Jing Daily (https://jingdaily.com/report-chinese-shoppers-bought-almost-half-the-worlds-luxury-goods-in-2015/) in 2015 "Chinese shoppers bought almost half of the world's luxury goods"…"The outbound Chinese tourist numbers reached 120 million in 2015"…and "Chinese consumers spent 1.2 trillion yuan ( $183 billion )". According to Fung Global Retail and Tech (https://www.fungglobalretailtech.com/research/global-chinese-shoppers-carry-spending-momentum-2016/). By 2020, they estimate that "186 million Chinese tourists will travel overseas"…and that "their total overseas spending will reach US$349 billion per year."
 Even with the significant growth, it is very difficult for these travelers to make payments overseas in part because of the low penetration of credit cards in China , limited access to their funds when they are overseas, conversions into foreign currencies, and regulatory guidelines both in China and overseas which must be met.
 According to Mr. Xiong, the President of China Smartpay Group Holding, "Chinese outbound tourism will continue to experience consistent rapid growth. In 2016 Chinese outbound tourists spent 216 billion US dollars , of which the United States accounted for 120 billion US dollars . This shows that the North American market is one of most important destinations for Chinese tourists. This growth is being aided by the rapid development of Chinese financial technology along with overseas partnerships to reach Chinese tourists outside of China . China Smartpay Group Holdings Limited is a Hong Kong listed company which is engaged in smart payment and internet finance. In China , the company owns the nationwide prepaid card license an internet payment license, and the leading smart POS technology systems. It has built an industry leading team and technology, and has aligned with strategic partners to become an industry leader. China Smartpay Group has accumulated rich experience in internet payment and mobile payment solutions and is partnering with First Global Data for its leading technology, licenses, and wide payment network and capabilities in North America to carry out the North American market mobile payment business."</v>
      </c>
      <c r="C8173" s="14" t="str">
        <f>VLOOKUP(A8173,Sample!A:C,3,0)</f>
        <v>Long Form</v>
      </c>
      <c r="D8173" s="14" t="str">
        <f>VLOOKUP(A8173,Sample!A:E,5,0)</f>
        <v>NEUTRAL</v>
      </c>
      <c r="E8173" t="str">
        <f t="shared" si="1"/>
        <v>en</v>
      </c>
    </row>
    <row r="8174" hidden="1">
      <c r="A8174" s="4" t="s">
        <v>27259</v>
      </c>
      <c r="B8174" s="14" t="str">
        <f>VLOOKUP(A8174,Sample!A:B,2,0)</f>
        <v>Quote:
  Originally Posted by strumdogg
  Good for you!
 $45 for this set vs. $600 for the complete series was a BIG OL' YES! for me.
 PS: Yeah, you put your ' on the wrong side. 
 I didn't know it was out-of-print.
 Wow, glad I got it when it did for $17.oo!</v>
      </c>
      <c r="C8174" s="14" t="str">
        <f>VLOOKUP(A8174,Sample!A:C,3,0)</f>
        <v>Long Form</v>
      </c>
      <c r="D8174" s="14" t="str">
        <f>VLOOKUP(A8174,Sample!A:E,5,0)</f>
        <v>NEUTRAL</v>
      </c>
      <c r="E8174" t="str">
        <f t="shared" si="1"/>
        <v>en</v>
      </c>
    </row>
    <row r="8175" hidden="1">
      <c r="A8175" s="4" t="s">
        <v>27262</v>
      </c>
      <c r="B8175" s="14" t="str">
        <f>VLOOKUP(A8175,Sample!A:B,2,0)</f>
        <v>JayChou07 wrote:
  Same reject by citi then uob b4 hsbc offer a lifeline. 58/60 more to go.
 Same.
 58/ 60 to go.
 Long road but must face and bear it.</v>
      </c>
      <c r="C8175" s="14" t="str">
        <f>VLOOKUP(A8175,Sample!A:C,3,0)</f>
        <v>Long Form</v>
      </c>
      <c r="D8175" s="14" t="str">
        <f>VLOOKUP(A8175,Sample!A:E,5,0)</f>
        <v>NEUTRAL</v>
      </c>
      <c r="E8175" t="str">
        <f t="shared" si="1"/>
        <v>en</v>
      </c>
    </row>
    <row r="8176" hidden="1">
      <c r="A8176" s="4" t="s">
        <v>27265</v>
      </c>
      <c r="B8176" s="14" t="str">
        <f>VLOOKUP(A8176,Sample!A:B,2,0)</f>
        <v>Reply With Quote: 16-09-2017, 07:20 PM #20277 birding Jul 2015 Last Online Today @ 08:02 AM Posts 2,002
 Planned change to the Eiffel tower. Reply With Quote: 16-09-2017, 07:28 PM #20278 birding Jul 2015 Last Online Today @ 08:02 AM Posts 2,002 Reply With Quote: 17-09-2017, 06:14 AM #20279 Little Chuchok Feb 2006 05:24 PM Posts 9,175 Reply With Quote: 17-09-2017, 06:19 AM #20280 Little Chuchok Feb 2006 05:24 PM Posts 9,175
 Reply With Quote: 17-09-2017, 07:29 AM #20281 misskit Dec 2009 Last Online @ Location Chiang Mai Posts 21,685 Reply With Quote: 17-09-2017, 07:31 AM #20282 misskit Dec 2009 Last Online @ Location Chiang Mai Posts 21,685
 Reply With Quote: 17-09-2017, 07:34 AM #20283 misskit Dec 2009 Last Online @ Location Chiang Mai Posts 21,685 Reply With Quote: 17-09-2017, 02:43 PM #20284 kmart Dec 2008 Last Online Today @ 10:36 AM Location Rayong. Posts 8,904 When life gives you lemons..
 Reply With Quote: 17-09-2017, 02:51 PM #20285 BaitongBoy Mar 11:11 AM Posts 34,177 Cheers...I think there is more written below the $10 option... Reply With Quote: Yesterday, 10:28 AM #20286 kmart Dec 2008 Last Online Today @ 10:36 AM Location Rayong. Posts 8,904 You'll be singing this all day now..
 Reply With Quote: Yesterday, 07:51 PM #20287 noelbino Nov 2006 07:52 PM Posts 1,581 555 Reply With Quote: Yesterday, 08:31 PM #20288 Eliminator Oct 2005 Last Online Today @ 11:10 AM Location Thailand Posts 3,673 CORNY to say the least. Reply With Quote: Yesterday, 09:19 PM #20289 SKkin peckerwood Join Date Jan 2008 Last Online @ Location off the reservation Posts 2,095 Reply With Quote: Today, 10:36 AM #20290 kmart Dec 2008 Last Online Today @ 10:36 AM Location Rayong. Posts 8,904 Levels of Wrongness: Infinite.
 Reply With Quote: Today, 10:50 AM #20291 BaitongBoy Thailand Expat</v>
      </c>
      <c r="C8176" s="14" t="str">
        <f>VLOOKUP(A8176,Sample!A:C,3,0)</f>
        <v>Long Form</v>
      </c>
      <c r="D8176" s="14" t="str">
        <f>VLOOKUP(A8176,Sample!A:E,5,0)</f>
        <v>NEUTRAL</v>
      </c>
      <c r="E8176" t="str">
        <f t="shared" si="1"/>
        <v>en</v>
      </c>
    </row>
    <row r="8177" hidden="1">
      <c r="A8177" s="4" t="s">
        <v>27268</v>
      </c>
      <c r="B8177" s="14" t="str">
        <f>VLOOKUP(A8177,Sample!A:B,2,0)</f>
        <v>Extrapolating approvals and limits seems especially likely to fail without considering the role of income. Perks, purchase protection, and sketchy merchants: Schwab Platinum Price rewind and extended warranties: Costco Travel insurance: Prestige Renewal nights: IHG, Hyatt Rewards/Offers: Discover, Freedom, ED, BCE Taxes/Misc: SPG...Questioning the value of: CSP, Arrival
 760ish FICOs...Rebucketing hurts!
 Total CL: Enough</v>
      </c>
      <c r="C8177" s="14" t="str">
        <f>VLOOKUP(A8177,Sample!A:C,3,0)</f>
        <v>Long Form</v>
      </c>
      <c r="D8177" s="14" t="str">
        <f>VLOOKUP(A8177,Sample!A:E,5,0)</f>
        <v>NEUTRAL</v>
      </c>
      <c r="E8177" t="str">
        <f t="shared" si="1"/>
        <v>en</v>
      </c>
    </row>
    <row r="8178" hidden="1">
      <c r="A8178" s="4" t="s">
        <v>27271</v>
      </c>
      <c r="B8178" s="14" t="str">
        <f>VLOOKUP(A8178,Sample!A:B,2,0)</f>
        <v>"buy a lot"2 purchases</v>
      </c>
      <c r="C8178" s="14" t="str">
        <f>VLOOKUP(A8178,Sample!A:C,3,0)</f>
        <v>Long Form</v>
      </c>
      <c r="D8178" s="14" t="str">
        <f>VLOOKUP(A8178,Sample!A:E,5,0)</f>
        <v>NEUTRAL</v>
      </c>
      <c r="E8178" t="str">
        <f t="shared" si="1"/>
        <v>en</v>
      </c>
    </row>
    <row r="8179" hidden="1">
      <c r="A8179" s="4" t="s">
        <v>27275</v>
      </c>
      <c r="B8179" s="14" t="str">
        <f>VLOOKUP(A8179,Sample!A:B,2,0)</f>
        <v>Good Afternoon ambrooks-
 You’ve reached the right place to have your feedback appropriately documented, and we’re grateful for all the time you’ve spent registering to share on the Best Buy forums! Our Blue Shirt's should be nothing short of professional with all of their customers, and please accept my apologies if you experienced anything less.
 We want all of our customers to be completely satisfied with their purchases and that’s why we have our Return and Exchange Promise . With a few exceptions, we will reimburse you for returned items in the same way you paid for them. If you prefer, you can make an exchange for the same item.
 Rest assured, I’ll be documenting your feedback here at the corporate campus in Richfield, MN. I hope you’re able to walk back through our doors soon so we have the opportunity to provide the customer service you deserve as a valued customer!
 Sincerely,</v>
      </c>
      <c r="C8179" s="14" t="str">
        <f>VLOOKUP(A8179,Sample!A:C,3,0)</f>
        <v>Long Form</v>
      </c>
      <c r="D8179" s="14" t="str">
        <f>VLOOKUP(A8179,Sample!A:E,5,0)</f>
        <v>NEUTRAL</v>
      </c>
      <c r="E8179" t="str">
        <f t="shared" si="1"/>
        <v>en</v>
      </c>
    </row>
    <row r="8180" hidden="1">
      <c r="A8180" s="4" t="s">
        <v>27278</v>
      </c>
      <c r="B8180" s="14" t="str">
        <f>VLOOKUP(A8180,Sample!A:B,2,0)</f>
        <v>Todd Bennett from Laguna Niguel was looking for [i]quistclose trust essay[/i] 
 Clay Jones found the answer to a search query [i]quistclose trust essay[/i] 
 Link ----&gt; [b][url=https://essayerudite.com]quistclose trust essay[/url][/b] 
 Paper Writing Service - ESSAYERUDITE.COM 
 [url=https://essayerudite.com][img]http://essayerudite.com/images/banner/500x500.jpg[/img][/url] 
 [url=http://www.ntet.net.cn/bbs/forum.php?mod=viewthread&amp;tid=66134&amp;extra=]qualitative researc[/url]
 [url=http://www.sxdssm.com/forum.php?mod=viewthread&amp;tid=73314&amp;extra=]postgraduate coursework application form anu[/url]
 [url=http://foroinca.com/showthread.php?tid=60861&amp;pid=128353#pid128353]proquest umi search[/url]
 [url=http://101.200.154.175/forum.php?mod=viewthread&amp;tid=231629&amp;extra=]punctuating the title of an essay[/url]
 [url=http://www.suolaier.com/forum.php?mod=viewthread&amp;tid=299962&amp;extra=]outlines for scientific research paper[/url]
 [url=http://forum.gamehoster.biz/viewtopic.php?f=233&amp;t=131724]sample community service essay[/url]
 [url=http://kordbika.xyz/showthread.php?tid=8381&amp;pid=19087#pid19087]sample application essays for medical school[/url]
 [url=https://hmsi-binatunggal.com/index.php?topic=57705.new#new]red bull essay paper[/url]
 [url=http://pescaforo.com/showthread.php?tid=245&amp;pid=5260#pid5260]research paper topics crucible[/url]
 [url=http://ucto.best/ozi/showthread.php?tid=219&amp;pid=55347#pid55347]police officer essay paper[/url]
 [url=http://www.hyipinvestblog.com/forum/viewtopic.php?f=2&amp;t=40095]reflective essay examples for english[/url]
 [url=https://visiduino.io/sk/forum/viewtopic.php?f=4&amp;t=13230]relativity research paper[/url]
 [url=http://www.alwaqfschool.edu.sa/vb/showthread.php?p=336264#post336264]paper collage ideas pinterest[/url]
 [url=http://abcvosfinances.com/forum/viewtopic.php?f=39&amp;t=78271]rose emily paper thesis[/url]
 [url=http://www.alwaqfschool.edu.sa/vb/showthread.php?p=357216#post357216]phd thesis writers in india[/url]
 [url=http://forum.wot-pt.tk/index.php?topic=6312.new#new]paraguay essay paper[/url]
 [url=http://huntewill.com/phpbb/viewtopic.php?f=2&amp;t=249221]research development paper[/url]
 [url=http://www.chake100.cn/forum.php?mod=viewthread&amp;tid=22765&amp;extra=]owl writing essays for exams[/url]
 [url=http://dr-u.esy.es/viewtopic.php?f=12&amp;t=62733]personal value proposition statement[/url]
 [url=http://futureforma.com/forum/viewtopic.php?f=233&amp;t=46112]persuasive essays on obamacare[/url]
 [url=http://kassoviki.ru/viewtopic.php?pid=50040#p50040]rubric for an analysis essay[/url]
 [url=http://www.chiquna.com/forum.php?mod=viewthread&amp;tid=83085&amp;extra=]political system of india essay[/url]
 [url=http://forum.awa2lksa.com/showthread.php?p=62359#post62359]read proposal essays[/url]
 [url=http://www.ls-slow-farming.site/showthread.php?tid=46154&amp;pid=78285#pid78285]prejudice topics essay[/url]
 [url=http://fahliapps.pe.hu/forum/index.php/topic,12141.new.html#new]proposal abstract research paper[/url]
 [url=http://aacccnj.org/phpbb2/viewtopic.php?f=2&amp;t=141715]powers of horror an essay on abjection quotes[/url]
 [url=http://ivytrack.net/forum.php?mod=viewthread&amp;tid=35986&amp;extra=]reducing homework[/url]
 [url=http://www.trinkwasserforum.at/viewtopic.php?f=3&amp;t=111716&amp;p=177931#p177931]review on a book[/url]
 [url=http://forum.latzer.eu/viewtopic.php?f=3&amp;t=92774]reverse brain drain in india essay[/url]
 [url=http://www.918hf.com/vip/forum.php?mod=viewthread&amp;tid=76538&amp;extra=]paper for college students[/url]
 [url=http://clashofclanshack.org/forums/showthread.php?tid=42533]personal narrative writing contests[/url]
 [url=http://worldwidewipes.net/viewtopic.php?f=2&amp;t=87091]phd thesis on sustainable development[/url]
 [url=http://www.bbsmu.cn/forum.php?mod=viewthread&amp;tid=107283&amp;extra=]research paper on california recall election[/url]
 [url=http://www.cwhys.com/forum.php?mod=viewthread&amp;tid=42688&amp;extra=]russell why i am not a christian essay[/url]
 [url=http://forum.cristolaunicaesperanza.org/showthread.php?tid=46239&amp;pid=108769#pid108769]sage handbook of digital dissertations and theses pdf[/url]
 [url=http://www.cheyouge.cc/forum.php?mod=viewthread&amp;tid=2097980&amp;extra=]quoting an internet source in a research paper[/url]
 [url=http://phanomsarakhamhospital.com/phpBB3/viewtopic.php?f=3&amp;t=10805]personal statement for scholarship sample essays[/url]
 [url=http://www.gswwgl.com/photo/forum.php?mod=viewthread&amp;tid=81277&amp;extra=]pink slime essays[/url]
 [url=http://www.unitedgamersonline.com/viewtopic.php?f=19&amp;t=109456]personal health goals essay[/url]
 [url=http://forum.sf-rb.net/index.php?topic=71670.new#new]richard paul critical thinking biography[/url]
 [url=http://www.tennisaddict.fr/fluxbb14/viewtopic.php?pid=64964#p64964]red badge of courage thesis[/url]
 [url=http://forum.bfc-css.com/viewtopic.php?f=1&amp;t=119849]quoting paragraph in essay[/url]
 [url=http://www.eoburada.com/viewtopic.php?f=13&amp;t=146637]research paper topics in biotech[/url]
 [url=http://mybbdemo.altervista.org/showthread.php?tid=37887&amp;pid=63439#pid63439]reaction times statistics coursework[/url]
 [url=http://forum.miroww.com/showthread.php?tid=27338&amp;pid=101602#pid101602]propaganda under a dictatorship essay[/url]
 [url=http://smurf.pw/showthread.php?tid=3233&amp;pid=20794#pid20794]sample dissertation topics information technology[/url]
 [url=http://conyeucuame.com/showthread.php?61047-chuyen-nha-thanh-hung-ha-noi-Deu-dan-vai-ngay&amp;p=259261&amp;posted=1#post259261]review a book[/url]
 [url=http://pomo.mx/foro/viewtopic.php?f=40&amp;t=30716]salem witch trial article[/url]
 [url=http://swcc.space/viewtopic.php?f=14&amp;t=77645]psychology research proposal papers[/url]
 [url=http://alduara.shinefish.com.tw/viewthread.php?tid=1506163&amp;extra=]persuasive essays examples food[/url]
 [url=http://forum.latzer.eu/viewtopic.php?f=3&amp;t=103620]research paper on arbitrage[/url]
 [url=http://www.17wan.ml/forum.php?mod=viewthread&amp;tid=119809&amp;extra=]remembering essay examples[/url]
 [url=https://forum.lonl.oasgames.com/viewtopic.php?f=6&amp;t=417406&amp;p=1952732#p1952732]possible essay questions for the great gatsby[/url]
 [url=http://papaforums.ru/viewtopic.php?f=4&amp;t=108262]pink flamingo essay analysis[/url]
 [url=http://bbs25.zgyanshi1.com/forum.php?mod=viewthread&amp;tid=771985&amp;extra=]research papers on mobile computing[/url]
 [url=http://www.lhc857.com/thread-108974-1-1.html]research paper about affirmative action[/url]
 [url=http://print-xl.ru/forum/viewtopic.php?pid=60651#p60651]quoting lines of poetry in essays[/url]</v>
      </c>
      <c r="C8180" s="14" t="str">
        <f>VLOOKUP(A8180,Sample!A:C,3,0)</f>
        <v>Long Form</v>
      </c>
      <c r="D8180" s="14" t="str">
        <f>VLOOKUP(A8180,Sample!A:E,5,0)</f>
        <v>NEUTRAL</v>
      </c>
      <c r="E8180" t="str">
        <f t="shared" si="1"/>
        <v>en</v>
      </c>
    </row>
    <row r="8181" hidden="1">
      <c r="A8181" s="4" t="s">
        <v>27281</v>
      </c>
      <c r="B8181" s="14" t="str">
        <f>VLOOKUP(A8181,Sample!A:B,2,0)</f>
        <v>ankitadixit said: Apply for the CITI bank credit card directly from citibank.co.in and get Rs 1000 Cashback on credit card approval.
 ...You do realize that Fatwallet is intended for Americas?</v>
      </c>
      <c r="C8181" s="14" t="str">
        <f>VLOOKUP(A8181,Sample!A:C,3,0)</f>
        <v>Long Form</v>
      </c>
      <c r="D8181" s="14" t="str">
        <f>VLOOKUP(A8181,Sample!A:E,5,0)</f>
        <v>NEUTRAL</v>
      </c>
      <c r="E8181" t="str">
        <f t="shared" si="1"/>
        <v>en</v>
      </c>
    </row>
    <row r="8182" hidden="1">
      <c r="A8182" s="4" t="s">
        <v>27284</v>
      </c>
      <c r="B8182" s="14" t="str">
        <f>VLOOKUP(A8182,Sample!A:B,2,0)</f>
        <v>Thanks OP, I actually was able to purchase 2 just now at the discount rate. These will stack great with the $15 off $75.</v>
      </c>
      <c r="C8182" s="14" t="str">
        <f>VLOOKUP(A8182,Sample!A:C,3,0)</f>
        <v>Long Form</v>
      </c>
      <c r="D8182" s="14" t="str">
        <f>VLOOKUP(A8182,Sample!A:E,5,0)</f>
        <v>POSITIVE</v>
      </c>
      <c r="E8182" t="str">
        <f t="shared" si="1"/>
        <v>en</v>
      </c>
    </row>
    <row r="8183" hidden="1">
      <c r="A8183" s="4" t="s">
        <v>27287</v>
      </c>
      <c r="B8183" s="14" t="str">
        <f>VLOOKUP(A8183,Sample!A:B,2,0)</f>
        <v>​
 There are still some benefits to rooting your Android device. With a rooted Android you have full SuperUser access to your device and can do things like add the popular AudioMod Viper4Android, change your phone's bootanimation, remove system apps, and more. The Galaxy Note 8 has been out now for a few weeks and we already have a root method for the Exynos versions.
 The method is simple enough as long as you are good at following directions. There are a few major caveats to this root method. For one it will trip your knox counter. If you root your device with this method you lose Samsung Pay and secure folder forever. Even if you unroot you won't be able to get those two features back on your device. You won't be able to receive OTA's one your device is rooted. I know this is starting to sound like a anti depressant commercial. If rooting your device is worth losing those essential features you can find the full guide below!
 via XDA</v>
      </c>
      <c r="C8183" s="14" t="str">
        <f>VLOOKUP(A8183,Sample!A:C,3,0)</f>
        <v>Long Form</v>
      </c>
      <c r="D8183" s="14" t="str">
        <f>VLOOKUP(A8183,Sample!A:E,5,0)</f>
        <v>NEUTRAL</v>
      </c>
      <c r="E8183" t="str">
        <f t="shared" si="1"/>
        <v>en</v>
      </c>
    </row>
    <row r="8184" hidden="1">
      <c r="A8184" s="4" t="s">
        <v>27290</v>
      </c>
      <c r="B8184" s="14" t="str">
        <f>VLOOKUP(A8184,Sample!A:B,2,0)</f>
        <v>Du hast recht, ich sollte mich auf meine Kernkompetenzen konzentrieren, z.B. Verbraucherschutz!
 kuckste hier
 ...Someone is making a good living by stealing from the rest of us. ... WIRECARD or CHECKOUT Portal Scammed us for $25,000
 Never Never Never trust them... If you want to lose money and dont make any profits, then use Wirecard! ... Avoid this company. ... Worst e-commerce payment platform I have ever seen.... Terrible service...
 This company is a scam. They hold money from prepaid visa cards and will not re-issue to the card holder. STAY AWAY FROM THIS FRAUDULENT COMPANY. Be careful if you have any Citibank pre-paid cards! NOTICE: Citigroup Inc. has sold its prepaid card business to Wirecard AG.
 Aber es gibt auch positive Meldungen, z.B. von Knud Jespersen.
 Weiß jemand, wer das ist?
 Er schrieb sofort nach dem Zatarrabericht eine ausführliche und teils verleumderische Stellungnahme zur Financial Times und der Attacke!
 Das steht hier
 Damit gibt es Anlaß zu der Annahme, dass sein positives Stratement ein Fake ist. Gibt es dazu eine Stellungnahme der wirecard? 
 Hahaha, was für eine tolle Firma, welcome back to America.</v>
      </c>
      <c r="C8184" s="14" t="str">
        <f>VLOOKUP(A8184,Sample!A:C,3,0)</f>
        <v>Long Form</v>
      </c>
      <c r="D8184" s="14" t="str">
        <f>VLOOKUP(A8184,Sample!A:E,5,0)</f>
        <v>NEUTRAL</v>
      </c>
      <c r="E8184" t="str">
        <f t="shared" si="1"/>
        <v>de</v>
      </c>
    </row>
    <row r="8185" hidden="1">
      <c r="A8185" s="4" t="s">
        <v>27293</v>
      </c>
      <c r="B8185" s="14" t="str">
        <f>VLOOKUP(A8185,Sample!A:B,2,0)</f>
        <v>Market wrap: US dollar index closed down 0.2% - Westpac
 By Ross J Burland
 Analysts at Westpac offered a market wrap fro Friday's close.
 Key Quote: s:
 "Global market sentiment: US bond yields and the US dollar rose after the jobs data, but later reversed on North Korea headlines.
 The monthly US payrolls report disappointed regarding jobs growth but contained surprisingly strong details. Russian media reported that North Korea is planning to test a long range missile capable of reaching the US west coast.
 Interest rates: US 10yr yields rose from 2.35% to 2.40% (a three-month high) after the payrolls data, but later completely retraced amid headlines about the Russian report on North Korea. 2yr yields rose from 1.49% to 1.53% before retracing to 1.50%. Fed fund futures yields firmed slightly to price the chance of a December rate hike at 89%.
 Currencies: The US dollar index closed down 0.2% on Friday, although it did make a two-month high in response to the payrolls data. EUR initially fell to 1.1670 before retracing to 1.1738. USD/JPY initially rose to 113.44 before retracing to 112.61. AUD made a three-month low at 0.7733 after the US data, but later retraced to 0.7777. NZD similarly fell to 0.7059 – a four-month low – before retracing to 0.7096. It is opening this morning slightly weaker at 0.7060, possibly in response to Saturday’s final election results which remained inconclusive. AUD/NZD rose from 1.0920 to 1.0973.
 Economic Wrap
 US non-farm payrolls fell 33k in September (vs +80k expected), suggesting an even larger hurricane impact than widely assumed. Beyond hurricane impacts the underlying detail is very constructive, particularly in household survey where the BLS says that storms had no “discernible effect”.
 The participation rate rose a very strong +0.2ppts to 63.1%, the employment to population ratio rose from 60.1% to 60.4% - a post-recession high, and the unemployment rate fell from 4.4% to 4.2%. These are positive trends but some of the details warrant caution – the household survey shows an incredibly large 906k gain in employment (hence the big fall in the unemployment rate and the jump in the employment to population ratio). This unusually large monthly gain may result in a sharp correction next month.</v>
      </c>
      <c r="C8185" s="14" t="str">
        <f>VLOOKUP(A8185,Sample!A:C,3,0)</f>
        <v>Long Form</v>
      </c>
      <c r="D8185" s="14" t="str">
        <f>VLOOKUP(A8185,Sample!A:E,5,0)</f>
        <v>NEUTRAL</v>
      </c>
      <c r="E8185" t="str">
        <f t="shared" si="1"/>
        <v>en</v>
      </c>
    </row>
    <row r="8186" hidden="1">
      <c r="A8186" s="4" t="s">
        <v>27296</v>
      </c>
      <c r="B8186" s="14" t="str">
        <f>VLOOKUP(A8186,Sample!A:B,2,0)</f>
        <v>&gt;&gt;11387440
 wew, she actually ripped that outfit off, what a bitch.</v>
      </c>
      <c r="C8186" s="14" t="str">
        <f>VLOOKUP(A8186,Sample!A:C,3,0)</f>
        <v>Long Form</v>
      </c>
      <c r="D8186" s="14" t="str">
        <f>VLOOKUP(A8186,Sample!A:E,5,0)</f>
        <v>NEGATIVE</v>
      </c>
      <c r="E8186" t="str">
        <f t="shared" si="1"/>
        <v>en</v>
      </c>
    </row>
    <row r="8187" hidden="1">
      <c r="A8187" s="4" t="s">
        <v>27299</v>
      </c>
      <c r="B8187" s="14" t="str">
        <f>VLOOKUP(A8187,Sample!A:B,2,0)</f>
        <v>I've got a NAPA a mile away from home so I stick with the NAPA Gold every other change. I had been using K&amp;N's but they cost several $$ more locally and I'm a little wary after their recent recall...</v>
      </c>
      <c r="C8187" s="14" t="str">
        <f>VLOOKUP(A8187,Sample!A:C,3,0)</f>
        <v>Long Form</v>
      </c>
      <c r="D8187" s="14" t="str">
        <f>VLOOKUP(A8187,Sample!A:E,5,0)</f>
        <v>NEUTRAL</v>
      </c>
      <c r="E8187" t="str">
        <f t="shared" si="1"/>
        <v>en</v>
      </c>
    </row>
    <row r="8188" hidden="1">
      <c r="A8188" s="4" t="s">
        <v>27302</v>
      </c>
      <c r="B8188" s="14" t="str">
        <f>VLOOKUP(A8188,Sample!A:B,2,0)</f>
        <v>Quote:
  Originally Posted by CregerAlexandw
  Hello blu-ray.com, I would like to get this movie for free for my youtube channel which is bluray maniac to do an unboxing and movie reveiw video. For further contact email me at alexcreger12@gmail.com. Please and thank you.
 Hello there sir. I am Mr. Sony and would love for you to do an unboxing/review of Spider-man Homecoming. Please PM me your address and we will get the disc sent out to you immediately.</v>
      </c>
      <c r="C8188" s="14" t="str">
        <f>VLOOKUP(A8188,Sample!A:C,3,0)</f>
        <v>Long Form</v>
      </c>
      <c r="D8188" s="14" t="str">
        <f>VLOOKUP(A8188,Sample!A:E,5,0)</f>
        <v>NEUTRAL</v>
      </c>
      <c r="E8188" t="str">
        <f t="shared" si="1"/>
        <v>en</v>
      </c>
    </row>
    <row r="8189" hidden="1">
      <c r="A8189" s="4" t="s">
        <v>27305</v>
      </c>
      <c r="B8189" s="14" t="str">
        <f>VLOOKUP(A8189,Sample!A:B,2,0)</f>
        <v>online pharmacy ultram forums reignofgaming net/threads/order-serophene-pct-how-do-i-buy-serophene-online 88411 purchase serophene drugstore online pharmacy md joineeforum com/topic/162502-seroquel-purchase-is-it-ok-to-buy-seroquel-online seroquel buy seroquel gene online pharmacy drugs bridgeduniya com/groups/qoeoe-order-tretinoin-usa-buy-tretinoin-no-prescription-in-uk propranolol 40 mg la pharmacology online summer dtsold sunykorea ac kr/node/721211 buy uniphyl sr theophylline respiratory online ny online pharmacist verification hamaki me/board/index php?showtopic=108251 low price viagra jelly fast online pharmacist ask questions rail-technicalservices com/en/dapoxetine-sale-men-buy-dapoxetine-online-india-cuz8v dapoxetine generic in india online pharmacy safety act ssbpf blog/groups/1des9-antabuse-or-generic-antabuse-generic-buy antabuse rx no doctors online pharmacist registration in maharashtra blog veritaseum com/forum/suggestion-box/37070-buy-lipitor-unprescribed-lipitor-buying-lipitor-buy-canada-zharo order fast lip pharmacology online 2013 alobrasil com/es/node/810307 lotensin shop overnight goldan pharma shop sau-riyadh mol go th/node/239897 buspar 10 mg best buy online pharmaceuticals from india inselleben org/gruppen/lkhsx-dapoxetine-prescription-cost-buy-dapoxetine-online-cycle viagra dapoxetine online no prescription online pharmacy for oxycontin overbr com br/forum/showthread php?t=178015&amp;p=229016#post229016 Can I Buy Hyzaar Over The Counter In Canada -&gt; Generic Hyzaar Without A Prescriptio online pharmacy walmart locumbay com/forum/viewtopic php?f=22&amp;t=38051 best price levaquin in internet online us pharmacies no prescription hwmultimedia com do/index php/forum/welcome-mat/46256-perp-order-flagyl-without-rx-buy-flagyl-fast-deli#44083 no prescr flagyl er online drugstore 1 aupairhouse com au/groups/gccus-best-place-to-order-diltiazem-online-order-diltiazem-pills-without-prescription buy cartia diltiazem hcl cardiovascular online pharma net egypt ip education/groups/7yan7-can-i-buy-nizoral-on-the-internet-order-nizoral-online-without-prescription Can I Buy Nizoral On The Internet! Order Nizoral Online Without Prescription epharmacy us crackercoast com/xen/index php?threads/buying-motrin-for-men-where-is-safe-to-buy-motrin-online 423594 get now motrin 600 mg tabl no prescription online pharmacy norco bridgeduniya com/groups/1z716-generic-form-for-lamisil-lamisil-for-sale-without-prescription lamisil delivered cod fedex canadian online pharmacy india joineeforum com/topic/162503-is-generic-ampicillin-ok-is-there-a-generic-to-ampicillin how to buy ampicillin visa legitimate online pharmacy usa hamaki me/board/index php?showtopic=108252 cheap propecia generic cheap panadeine epharmacy dtsold sunykorea ac kr/node/721217 order requip generics best price online pharmacy no prescription canada ssbpf blog/groups/u7unp-how-to-buy-accupril-in-uk-buying-accupril-on-the-internet online accupril 10 mg required online pharmacy help rail-technicalservices com/en/lisinopril-buy-online-cheap-lisinopril-sale-tablets-9lg86 lisinopril 5 mg generic buy on line canadian online pharmacy united kingdom blog veritaseum com/forum/suggestion-box/37071-buying-topamax-online-canada-topamax-no-prescription-uk-ordering-topamax-pvgxl topamax online pharmacist at la licensed canadian online pharmacy gbpress org/it/forum/welcome-mat/90925-ztjt-cheapest-hydrochlorothiazide-cheap-hydrochlo#89321 best price hydrochlorothiazide 25 mg visa online pharmacy history alobrasil com/es/node/810321 best price viagra professional visa online pharmacy keeps calling me patientsconnected com/forums/topic/qkvxn-cephalexin-for-sale-in-ireland-can-you-legally-buy-cephalexin-online cephalexin overnight delivery vipps certified online pharmacy no prescription sau-riyadh mol go th/node/239898 albendazole cr canada online pharmacy generic kisyn org/cheap-remeron-without-prescription-how-purchase-remeron-v290q remeron 30 mg order online online drugstore ketoconazole inselleben org/gruppen/9elpg-does-cialis-professional-have-a-generic-equivalent-generic-cialis-professional-without-prescription cialis professional 20 mg cr fedex online pharmacy no prescription norco locumbay com/forum/viewtopic php?f=22&amp;t=38056 cheap trimox cr in va canadian online pharmacy ratings moonrok com/groups/s6q2c-can-i-buy-sinequan-online-uk-safe-sinequan-to-buy-online sinequan on backorder online drugstore price almawridus org/almawridinstitute/index php/en/forum/welcome/176165-suec-freedom-pharmacy-cialis-professional-can-you order cheap cost cialis professional m4 pharma web xenosmc net/index php?threads/neurontin-cheap-uk-buy-neurontin-without-a-script 120716 indian pharmacy neurontin canada pharmacy online xanax faceactivities com/groups/8h5gy-where-can-i-buy-safe-ashwagandha-online-buy-cheap-ashwagandha-in-us ashwagandha free fedex shipping online pharmacies in canada legal overbr com br/forum/showthread php?t=178018&amp;p=229019#post229019 omnicef cheap no rx required molecular pharmacology online littleelmbeach com/index php/en/forum/welcome-mat/102165-mqmv-where-can-i-purchase-ayurslim-how-to-purchas#102163 online pharmarcy for ayurslim pharmaceuticals online ordering joineeforum com/topic/162504-where-to-buy-sinequan-in-canada-buy-cheap-sinequan-uk buy legal sinequan 25 mg global canada pharmacy online ssbpf blog/groups/pgats-lamictal-for-sale-canada-generic-lamictal-from-canada lamictal 25 mg with no rx online pharmacy kroger bridgeduniya com/groups/vekme-buy-catapres-without-a-prescription-where-to-purchase-catapres catapres mode of action pharma web recruitment hamaki me/board/index php?showtopic=108256 valtrex sr price best us online pharmacy rail-technicalservices com/en/cipro-sale-no-prescription-uk-cipro-generic-online-vq1e1 cipro no doctor prescription online pharmacy oxycodone no prescription dtsold sunykorea ac kr/node/721227 geodon cod nj east windsor pharmacy technician salary blog veritaseum com/forum/suggestion-box/37072-buying-elimite-on-internet-how-to-buy-elimite-from-canada-elimite-no-prescript elimite pharmacy cod saturday delivery online pharmacy order sharedreport com/threads/where-to-order-hydrea-is-there-a-generic-medicine-for-hydrea 146627 bristol myers squibb hydrea online pharmacy delivery canada alobrasil com/es/node/810340 1 online worldwide drugstore inselleben org/gruppen/88j4x-glycomet-for-sale-u-s-can-glycomet-be-taken-without-doctors-prescription glycomet 850 tablet global pharmacy canada blogs twincities com/treasurehunt/forums/topic/juzm-how-to-purchase-synthroid-can-i-buy-synthroid-online-uk synthroid no prior script e pharmacy greece locumbay com/forum/viewtopic php?f=22&amp;t=38057 Purchase Orlistat Pct -&gt; Buy Orlistat Online With No Presc online pharmacist help mombasatti ac ke/forums/topic/cheap-robaxin-uk-where-can-i-buy-cheap-robaxin vendite a buon mercato robaxin canada online pharmacy in ontario ema co zw/index php/forum/welcome-mat/71715-alxu-get-zoloft-online-without-a-prescription-fre html#72397 buy zoloft with cheapest priceserversupport24 de/viewtopic php?f=4&amp;t=12478 online pharmacist opportunitiesnamieru sk/forum/suggestion-box/622543-gutscheincode-online-pharma-48#622312 gutscheincode online pharma 48chf com vn/showthread php?t=177251&amp;p=291023#post291023 pharmaceuticals online orderingipkbiograph ru/index php?option=com_kunena&amp;func=view&amp;catid=3&amp;id=148728&amp;Itemid=114#148728 canadian online pharmacy trustworthy</v>
      </c>
      <c r="C8189" s="14" t="str">
        <f>VLOOKUP(A8189,Sample!A:C,3,0)</f>
        <v>Long Form</v>
      </c>
      <c r="D8189" s="14" t="str">
        <f>VLOOKUP(A8189,Sample!A:E,5,0)</f>
        <v>NEUTRAL</v>
      </c>
      <c r="E8189" t="str">
        <f t="shared" si="1"/>
        <v>en</v>
      </c>
    </row>
    <row r="8190" hidden="1">
      <c r="A8190" s="4" t="s">
        <v>27308</v>
      </c>
      <c r="B8190" s="14" t="str">
        <f>VLOOKUP(A8190,Sample!A:B,2,0)</f>
        <v>37 inches samsung smart tv... looks nice and beautiful.. comes with a remote...</v>
      </c>
      <c r="C8190" s="14" t="str">
        <f>VLOOKUP(A8190,Sample!A:C,3,0)</f>
        <v>Long Form</v>
      </c>
      <c r="D8190" s="14" t="str">
        <f>VLOOKUP(A8190,Sample!A:E,5,0)</f>
        <v>POSITIVE</v>
      </c>
      <c r="E8190" t="str">
        <f t="shared" si="1"/>
        <v>en</v>
      </c>
    </row>
    <row r="8191" hidden="1">
      <c r="A8191" s="4" t="s">
        <v>27310</v>
      </c>
      <c r="B8191" s="14" t="str">
        <f>VLOOKUP(A8191,Sample!A:B,2,0)</f>
        <v>Thanks for the reply but unfortunately i will no longer be purchasing from Best Buy, i will purchase my movies and steelbooks through out means.</v>
      </c>
      <c r="C8191" s="14" t="str">
        <f>VLOOKUP(A8191,Sample!A:C,3,0)</f>
        <v>Long Form</v>
      </c>
      <c r="D8191" s="14" t="str">
        <f>VLOOKUP(A8191,Sample!A:E,5,0)</f>
        <v>NEGATIVE</v>
      </c>
      <c r="E8191" t="str">
        <f t="shared" si="1"/>
        <v>en</v>
      </c>
    </row>
    <row r="8192" hidden="1">
      <c r="A8192" s="4" t="s">
        <v>27314</v>
      </c>
      <c r="B8192" s="14" t="str">
        <f>VLOOKUP(A8192,Sample!A:B,2,0)</f>
        <v>Likes from back in the day:PalladiumGolden VoiceSkater kidsProfessionals on Vine That old Italian jointHamburger Hamlet Farmers on Ivar in the early mornings-SundaysChaChas at Florentine Gardens Homes in the hills Cheap food here and there Dislikes:Hollywood BlvdTourists Disneyana Museums</v>
      </c>
      <c r="C8192" s="14" t="str">
        <f>VLOOKUP(A8192,Sample!A:C,3,0)</f>
        <v>Long Form</v>
      </c>
      <c r="D8192" s="14" t="str">
        <f>VLOOKUP(A8192,Sample!A:E,5,0)</f>
        <v>NEUTRAL</v>
      </c>
      <c r="E8192" t="str">
        <f t="shared" si="1"/>
        <v>en</v>
      </c>
    </row>
    <row r="8193" hidden="1">
      <c r="A8193" s="4" t="s">
        <v>27316</v>
      </c>
      <c r="B8193" s="14" t="str">
        <f>VLOOKUP(A8193,Sample!A:B,2,0)</f>
        <v>BMFPitt : Superjoe: It is gold plated you know. I have no idea what that has to do with anything, but GOLD!!!!
 Gold is really, really good at conducting electricity.
 Which might make it worth using for some very specific extreme industrial uses.
 Silver is a better conductor than gold and is cheaper. Gold has much higher corrosion resistance though.</v>
      </c>
      <c r="C8193" s="14" t="str">
        <f>VLOOKUP(A8193,Sample!A:C,3,0)</f>
        <v>Long Form</v>
      </c>
      <c r="D8193" s="14" t="str">
        <f>VLOOKUP(A8193,Sample!A:E,5,0)</f>
        <v>NEUTRAL</v>
      </c>
      <c r="E8193" t="str">
        <f t="shared" si="1"/>
        <v>en</v>
      </c>
    </row>
    <row r="8194" hidden="1">
      <c r="A8194" s="4" t="s">
        <v>27319</v>
      </c>
      <c r="B8194" s="14" t="str">
        <f>VLOOKUP(A8194,Sample!A:B,2,0)</f>
        <v>kayteekt said: ↑ @belle1986 &amp; @CyndiLouWho , thank you both very much! That is great to hear. I just signed up for chase freedom and ink yesterday. But i will keep this on my radar for sure. Maybe once I've gotten the bonus from those other cards. Or...I'm not familiar with the chase UR yet, is there a way to convert those points to AA flights (for a good value)? Click to expand... You can't directly convert UR points to AA miles, but the UR portal does show AA, UA and Delta flights. Last March, I booked 2 AA flights plus 6 nights hotel in Anaheim for around 100 k points. I used my travel credit from CSR to book the third flight so the 3 of us spent spring break in DL.
 ETA You can also book SW flight with UR points but only by phone</v>
      </c>
      <c r="C8194" s="14" t="str">
        <f>VLOOKUP(A8194,Sample!A:C,3,0)</f>
        <v>Long Form</v>
      </c>
      <c r="D8194" s="14" t="str">
        <f>VLOOKUP(A8194,Sample!A:E,5,0)</f>
        <v>NEUTRAL</v>
      </c>
      <c r="E8194" t="str">
        <f t="shared" si="1"/>
        <v>en</v>
      </c>
    </row>
    <row r="8195" hidden="1">
      <c r="A8195" s="4" t="s">
        <v>27322</v>
      </c>
      <c r="B8195" s="14" t="str">
        <f>VLOOKUP(A8195,Sample!A:B,2,0)</f>
        <v>Ok My YT 2007 3000 has a bad engine and I need to get rid of it what should I ask for it?</v>
      </c>
      <c r="C8195" s="14" t="str">
        <f>VLOOKUP(A8195,Sample!A:C,3,0)</f>
        <v>Long Form</v>
      </c>
      <c r="D8195" s="14" t="str">
        <f>VLOOKUP(A8195,Sample!A:E,5,0)</f>
        <v>NEGATIVE</v>
      </c>
      <c r="E8195" t="str">
        <f t="shared" si="1"/>
        <v>en</v>
      </c>
    </row>
    <row r="8196" hidden="1">
      <c r="A8196" s="4" t="s">
        <v>27325</v>
      </c>
      <c r="B8196" s="14" t="str">
        <f>VLOOKUP(A8196,Sample!A:B,2,0)</f>
        <v>traktion wrote: ↑Oct 7th, 2017 11:47 pm
 It doesn't mention which thermostat you get also I looked into a program like this before and they essentially have the ability to shut off your AC for a brief period of time during the summer.
 That was the peak energy saver, completely different program.</v>
      </c>
      <c r="C8196" s="14" t="str">
        <f>VLOOKUP(A8196,Sample!A:C,3,0)</f>
        <v>Long Form</v>
      </c>
      <c r="D8196" s="14" t="str">
        <f>VLOOKUP(A8196,Sample!A:E,5,0)</f>
        <v>NEUTRAL</v>
      </c>
      <c r="E8196" t="str">
        <f t="shared" si="1"/>
        <v>en</v>
      </c>
    </row>
    <row r="8197" hidden="1">
      <c r="A8197" s="4" t="s">
        <v>27328</v>
      </c>
      <c r="B8197" s="14" t="str">
        <f>VLOOKUP(A8197,Sample!A:B,2,0)</f>
        <v>I'm having a bit of financial trouble. If only somebody could help me out~</v>
      </c>
      <c r="C8197" s="14" t="str">
        <f>VLOOKUP(A8197,Sample!A:C,3,0)</f>
        <v>Long Form</v>
      </c>
      <c r="D8197" s="14" t="str">
        <f>VLOOKUP(A8197,Sample!A:E,5,0)</f>
        <v>NEGATIVE</v>
      </c>
      <c r="E8197" t="str">
        <f t="shared" si="1"/>
        <v>en</v>
      </c>
    </row>
    <row r="8198" hidden="1">
      <c r="A8198" s="4" t="s">
        <v>27331</v>
      </c>
      <c r="B8198" s="14" t="str">
        <f>VLOOKUP(A8198,Sample!A:B,2,0)</f>
        <v>Quote: : » Quote: : » . Quote: : » Quote: : » korean mechsuit video
 mechanical fibre musculature bundles video
 we're just missing fusion reactors at this point
 indeed. for a while now, I've been thinking that one of the biggest hurdles to tech and practical applications are super powerful, compact, and relatively cheap power sources, and the ultra high capacity power storage batteries to go with them.
 If we can ever get Tony Stark palladium heart monitors, or at least something the size and weight of a car engine, the world is going to be a very different place.
 What was it..Lockheed Martin, or something, said that they'd have a portable nuclear fusion reactor within like..i think its 5 or 6 years from now. it was a few years ago so I dont recall the info.
 edit
 https://en.wikipedia.org/wiki/Lockheed_Martin_Compact_Fusion_Reactor
 I have to wonder if it's just another avenue to funnel funding to the F-35
 I think its the first stage to launching the Mackie, personally.
 Alan Quote: : » that's it, I'm shutting this entire forum down, everyone thank buttcleft</v>
      </c>
      <c r="C8198" s="14" t="str">
        <f>VLOOKUP(A8198,Sample!A:C,3,0)</f>
        <v>Long Form</v>
      </c>
      <c r="D8198" s="14" t="str">
        <f>VLOOKUP(A8198,Sample!A:E,5,0)</f>
        <v>NEUTRAL</v>
      </c>
      <c r="E8198" t="str">
        <f t="shared" si="1"/>
        <v>en</v>
      </c>
    </row>
    <row r="8199" hidden="1">
      <c r="A8199" s="4" t="s">
        <v>27334</v>
      </c>
      <c r="B8199" s="14" t="str">
        <f>VLOOKUP(A8199,Sample!A:B,2,0)</f>
        <v>Slight001 wrote:taalismn wrote:Slight001 wrote:AED? my acronym database just pulled 'huh?' in response...Automated External DefibrillatorInteresting.I can see the problem then. Palladium's tech concepts are based on 1980's tech... if even that. Honestly with the technology needed to make bionics work it should be rather easy to rig up.My thoughts?If it is being used for a purely medical purpose? Then I would say it should get at least two or three times as many 'shots' as a stunner. In all honesty... considering the amount of energy in an E-clip I would say the energy used in an AED would be pretty trivial, and for the purpose it is for can probably be more or less ignored.Especially as it would, IMHO encourage this sort of gaming which I would, as a GM want to encourage instead of yet more guns.The only time I would track charges is if they wanted to also have it be able to stun people.In that case I would use the Electro-Stun weapon in N&amp;SS which is basically this (two metallic contacts that run an electric current through the person stunning them...)</v>
      </c>
      <c r="C8199" s="14" t="str">
        <f>VLOOKUP(A8199,Sample!A:C,3,0)</f>
        <v>Long Form</v>
      </c>
      <c r="D8199" s="14" t="str">
        <f>VLOOKUP(A8199,Sample!A:E,5,0)</f>
        <v>NEUTRAL</v>
      </c>
      <c r="E8199" t="str">
        <f t="shared" si="1"/>
        <v>en</v>
      </c>
    </row>
    <row r="8200" hidden="1">
      <c r="A8200" s="4" t="s">
        <v>27337</v>
      </c>
      <c r="B8200" s="14" t="str">
        <f>VLOOKUP(A8200,Sample!A:B,2,0)</f>
        <v>Congrats OP!! I have an appt on Saturday to open a checkings account. Will be starting to buil history with them and maybe apply in two years from now.</v>
      </c>
      <c r="C8200" s="14" t="str">
        <f>VLOOKUP(A8200,Sample!A:C,3,0)</f>
        <v>Long Form</v>
      </c>
      <c r="D8200" s="14" t="str">
        <f>VLOOKUP(A8200,Sample!A:E,5,0)</f>
        <v>NEUTRAL</v>
      </c>
      <c r="E8200" t="str">
        <f t="shared" si="1"/>
        <v>en</v>
      </c>
    </row>
    <row r="8201" hidden="1">
      <c r="A8201" s="4" t="s">
        <v>27340</v>
      </c>
      <c r="B8201" s="14" t="str">
        <f>VLOOKUP(A8201,Sample!A:B,2,0)</f>
        <v>On Monday he said the revelations about Google suggest the Russian online influence campaign likely used many of the American technology industry’s most prominent online platforms and services.
 “It’s a system,” Albright said. “It’s not necessarily magic. It’s social media marketing at an expert level… This is very well executed.”
 Oxford University researchers, meanwhile, reported Monday that Twitter and Facebook accounts linked to Russians targeted online content at U.S. military veterans and active-duty personnel, mixing disinformation alongside other content already being read and shared widely among these communities.
 In a blog post, Facebook wrote it is also looking at an additional 2,200 ads that may have not come from the Internet Research Agency.
 "We also looked for ads that might have originated in Russia — even those with very weak signals of a connection and not associated with any known organized effort," the company wrote last month. "This was a broad search, including, for instance, ads bought from accounts with US IP addresses but with the language set to Russian — even though they didn’t necessarily violate any policy or law. In this part of our review, we found approximately $50,000 in potentially politically related ad spending on roughly 2,200 ads."
 Meanwhile, Twitter said that it shut down 201 accounts associated with the Internet Research Agency. It also disclosed that the account for the news site RT, which the company linked to the Kremlin, spent $274,100 on its platform in 2016. Twitter has not said how many times the Russian disinformation was shared. The company is investigating that matter and trying to map the relationship between Russian accounts and well-known media personalities as well as influencers associated with the campaigns of Donald Trump and other candidates, said a person familiar with Twitter's internal investigation. RT also has a sizeable presence on YouTube.</v>
      </c>
      <c r="C8201" s="14" t="str">
        <f>VLOOKUP(A8201,Sample!A:C,3,0)</f>
        <v>Long Form</v>
      </c>
      <c r="D8201" s="14" t="str">
        <f>VLOOKUP(A8201,Sample!A:E,5,0)</f>
        <v>NEUTRAL</v>
      </c>
      <c r="E8201" t="str">
        <f t="shared" si="1"/>
        <v>en</v>
      </c>
    </row>
    <row r="8202" hidden="1">
      <c r="A8202" s="4" t="s">
        <v>27343</v>
      </c>
      <c r="B8202" s="14" t="str">
        <f>VLOOKUP(A8202,Sample!A:B,2,0)</f>
        <v>Hey so October is almost upon us. As some of you might know, I am going to be incredibly busy this coming month. Starting on Saturday, I am going to be working 2 jobs. One is for Best Buy, which I've had for about a month, and the other is a performing job. Our theme is the wild west, hence the name of this thread. I will still try and be around as much as I can. You will probably get replies from me on the week days. If you would like to know more about the event, here's a quick link you guys can take a look at. Aside from shows, I am also going to be doing the sound for the Pig Races. For the western shows, I play three characters: Timber the Wolf, Rindy the Rockin' Raccoon, and Chester the Chicken. I will try my very best to be as active as I can.</v>
      </c>
      <c r="C8202" s="14" t="str">
        <f>VLOOKUP(A8202,Sample!A:C,3,0)</f>
        <v>Long Form</v>
      </c>
      <c r="D8202" s="14" t="str">
        <f>VLOOKUP(A8202,Sample!A:E,5,0)</f>
        <v>NEUTRAL</v>
      </c>
      <c r="E8202" t="str">
        <f t="shared" si="1"/>
        <v>en</v>
      </c>
    </row>
    <row r="8203" hidden="1">
      <c r="A8203" s="4" t="s">
        <v>27346</v>
      </c>
      <c r="B8203" s="14" t="str">
        <f>VLOOKUP(A8203,Sample!A:B,2,0)</f>
        <v>Re: Is there ant subject Trump can't Twitterwank on?
  Styro wrote:I guess his tweets could be read that way, but it just seemed to me that he was emphasizing just how dire their circumstances are.*shrug*Why would the President bring up how much Puerto Rico owes banks when talking about the catastrophe there? Shouldn't his entire focus be on the immediate? He's pandering to someone there.</v>
      </c>
      <c r="C8203" s="14" t="str">
        <f>VLOOKUP(A8203,Sample!A:C,3,0)</f>
        <v>Long Form</v>
      </c>
      <c r="D8203" s="14" t="str">
        <f>VLOOKUP(A8203,Sample!A:E,5,0)</f>
        <v>NEGATIVE</v>
      </c>
      <c r="E8203" t="str">
        <f t="shared" si="1"/>
        <v>en</v>
      </c>
    </row>
    <row r="8204" hidden="1">
      <c r="A8204" s="4" t="s">
        <v>27349</v>
      </c>
      <c r="B8204" s="14" t="str">
        <f>VLOOKUP(A8204,Sample!A:B,2,0)</f>
        <v>Billion $$$ GBTI Corporate Office launched…– internet banking facility coming By Leonard GildarieThe Guyana Bank For Trade and Industry Limited (GBTI¬) has announced plans to introduce internet banking within days even as the institution launched its $2.6B Corporate Headquarters at Kingston on Saturday in a glitzy affair.Additionally, the towering facility, located next to the Pegasus Hotel, will be boasting the country’s first drive-through ATM.The opening was hailed by the bank as a solid sign of growing confidence in the country’s economy with government officials plugging public/private partnership initiatives as a one of the better ways to develop the Private Sector.Among the gathering were President Bharrat Jagdeo, Prime Minister Sam Hinds, several Government Ministers, members of the Beharry family, the majority shareholder, and a smattering of representatives of the business sector.According to President Jagdeo, GBTI has consistently raised the standard of banking in the country. He urged local businesses to replicate the successes of the family enterprise a “million-fold” and noted that it was not an easy thing for the institution to reach this stage, especially when the path was shredded with “difficulties”.Members of the Beharry family, Wholesale NFL Jerseys , officials of GBTI, government ministers and President Bharrat Jagdeo at the unveiling of a bust of Edward Beharry on Saturday.Challenging the Private Sector, Jagdeo warned that unless there is some degree of risks in business, the rewards will be little.The Head-of-State disclosed that his administration will work with any Private Sector entity that is willing to do so. The official pointed out that the banking sector is crucial to the growth of entrepreneurs in the country.The President also took the opportunity to urge Guyanese to dream bigger. “Without dreams, there would have been no New Thriving Restaurant and no new hotels.”Earlier, GBTI’s Chairman, Robin Stoby, S.C., noted that the bank in the past decade had moved forward to become the premier financial institution, with the new Kingston office a strategic part of its vision of growth.He stressed that the confidence in the bank’s capacity has caused it to immediately capitalise on government’s easing of the interest rates with over $500M already disbursed for low income loans.The European Union had also confidently placed 1.8M euros in the bank to finance small rice farmers and a recent initiative with government to extend $500M in loans to single women parents were all testimony of the institution’s capacity, the Chairman said.Since opening its door in 1987, GBTI has launched several branches across the country, again testimony to the confidence.And there are several more initiatives which included a Biennial Business Conference between the Private Sector and the bank; launching of the credit cards and opening of the Lethem and Grove Branches. The bank is also building a branch at Diamond, the official disclosed.Alluding to GBTI which is family-owned, NFL Jerseys Supply , Stoby also took the opportunity to plug GBTI’s recognition of the fact that many of these enterprises have been successful since it was easier to work with them.Minister of Finance, Dr. Ashni Singh, Nike NFL Jerseys China , believed that all Guyana should be proud of the modern offices, which is a clear signal of growth in Guyana.The eye-catching building has raised the bar in Guyana as far as corporate infrastructure is concerned but it symbolises much more than that, the Minister said.This drive-thru ATM at GBTI’s office at Kingston is the first for Guyana.Making his case, Dr. Singh said that offices is but a clear indication that Guyana too can have success stories, growing from a modest beginning to a position where there is the possibility of producing world class goods and services.He hailed the Beharry family, which is a growing conglomerate involved in manufacturing, banking, and boasting of several subsidiaries across the country.There is much to be emulated here, Cheap NFL Jerseys China , the Minister said, pointing out that there must be a boldness to take risks and accept failures.Touching on Guyana’s situation, Dr. Singh noted that the economy continues to do well despite the recent world financial crisis. Single digit inflation, a stable exchange rate and decreasing lending rates are all clear signals of Guyana’s stability.He also pointed out that unlike many countries, including in Europe, there are no austerity measures taken, with nobody being sent home or decisions being taken to cut wages.The Minister also noted financial regulations passed to further strengthen the sector with anti-laundering laws, and more recently a bill to place the New Building Society under the Central Bank authority.According to the Minister, government is inclined to private/public partnerships like in the case of the Ogle Airport and more recently the WOW $500M lending programme at GBTI, which government is guaranteeing.Also making a presentation at the ceremony was Rabindranauth “Chico” Beharry, who, representing the Beharry family, chronicled the life of his father, Edward B. Beharry, whose vision led to the realisation of what the group has evolved to.A bust of Beharry, who started off as a trader in the 1930’s, was also unveiled in the lobby of the new offices.GBTI has almost $60B in assets with $6B in capital reserves. In addition to the administrative offices, Wholesale Authentic China Jerseys , the new building, in addition to tellers, Cheap Jerseys Free Shipping , will also be offering a 40-vehicle parking, night depository and facilities for secured handling of armored cash vans.</v>
      </c>
      <c r="C8204" s="14" t="str">
        <f>VLOOKUP(A8204,Sample!A:C,3,0)</f>
        <v>Long Form</v>
      </c>
      <c r="D8204" s="14" t="str">
        <f>VLOOKUP(A8204,Sample!A:E,5,0)</f>
        <v>NEUTRAL</v>
      </c>
      <c r="E8204" t="str">
        <f t="shared" si="1"/>
        <v>en</v>
      </c>
    </row>
    <row r="8205" hidden="1">
      <c r="A8205" s="4" t="s">
        <v>27352</v>
      </c>
      <c r="B8205" s="14" t="str">
        <f>VLOOKUP(A8205,Sample!A:B,2,0)</f>
        <v>Exactly! Will be interesting to see if he excercises the option on the $500 million loan facility that comes due in January 2018, You may remember this debt as being part of the renegotiated loans that were originally due in July of 2017, along with the pension obligations. The plot thickens.</v>
      </c>
      <c r="C8205" s="14" t="str">
        <f>VLOOKUP(A8205,Sample!A:C,3,0)</f>
        <v>Long Form</v>
      </c>
      <c r="D8205" s="14" t="str">
        <f>VLOOKUP(A8205,Sample!A:E,5,0)</f>
        <v>NEUTRAL</v>
      </c>
      <c r="E8205" t="str">
        <f t="shared" si="1"/>
        <v>en</v>
      </c>
    </row>
    <row r="8206" hidden="1">
      <c r="A8206" s="4" t="s">
        <v>27355</v>
      </c>
      <c r="B8206" s="14" t="str">
        <f>VLOOKUP(A8206,Sample!A:B,2,0)</f>
        <v>Thanks, Uncle B
 Can't miss features you've never had. Also, thanks for pointing out the companion ticket is only redeemed upon renewal &amp; the important detail on the AC.
 Good news. I talked to my parents, and they said they would cover the $195 annual fee the second year on the Delta Platinum. So, I think I am going to move forward with the Delta Platinum.
 Thanks for the article, I'll certainly take a look at it.
 One last question. Is there another Amex Card to pair with the Delta card to maximize points towards travel?
 Appreciate all the help!
 Experian: 693 | Transunion: 693 | Equifax: 690 | Utilization 4 %
 EX: 5 | TU: 8 | EQ: 7</v>
      </c>
      <c r="C8206" s="14" t="str">
        <f>VLOOKUP(A8206,Sample!A:C,3,0)</f>
        <v>Long Form</v>
      </c>
      <c r="D8206" s="14" t="str">
        <f>VLOOKUP(A8206,Sample!A:E,5,0)</f>
        <v>NEUTRAL</v>
      </c>
      <c r="E8206" t="str">
        <f t="shared" si="1"/>
        <v>en</v>
      </c>
    </row>
    <row r="8207" hidden="1">
      <c r="A8207" s="4" t="s">
        <v>27358</v>
      </c>
      <c r="B8207" s="14" t="str">
        <f>VLOOKUP(A8207,Sample!A:B,2,0)</f>
        <v>ok Then with the ac plugged in and that connector removed I should still see the 300 VDC proving the backlights are out. Do you think its worth it trying to replace them. It sound like it could be a nightmare.
 Thanks</v>
      </c>
      <c r="C8207" s="14" t="str">
        <f>VLOOKUP(A8207,Sample!A:C,3,0)</f>
        <v>Long Form</v>
      </c>
      <c r="D8207" s="14" t="str">
        <f>VLOOKUP(A8207,Sample!A:E,5,0)</f>
        <v>NEGATIVE</v>
      </c>
      <c r="E8207" t="str">
        <f t="shared" si="1"/>
        <v>en</v>
      </c>
    </row>
    <row r="8208" hidden="1">
      <c r="A8208" s="4" t="s">
        <v>27361</v>
      </c>
      <c r="B8208" s="14" t="str">
        <f>VLOOKUP(A8208,Sample!A:B,2,0)</f>
        <v>I'm having the worst time trying to but tires using materpass. It does stuff like refreshes the screen when i hit enter and not accepting my card...I finally got an account set up on masterpass and now it says costco does not accept my card... way to push masterpass on me as I am checking out and frustrating me so much I want to quit costco. I work in IT and when I see problems like this as early as this with a new system especially a financial system I pull the plug asap before a breach. Not impressed with masterpass or costco!</v>
      </c>
      <c r="C8208" s="14" t="str">
        <f>VLOOKUP(A8208,Sample!A:C,3,0)</f>
        <v>Long Form</v>
      </c>
      <c r="D8208" s="14" t="str">
        <f>VLOOKUP(A8208,Sample!A:E,5,0)</f>
        <v>NEGATIVE</v>
      </c>
      <c r="E8208" t="str">
        <f t="shared" si="1"/>
        <v>en</v>
      </c>
    </row>
    <row r="8209" hidden="1">
      <c r="A8209" s="4" t="s">
        <v>27364</v>
      </c>
      <c r="B8209" s="14" t="str">
        <f>VLOOKUP(A8209,Sample!A:B,2,0)</f>
        <v>I didn't mean to say each person received a check. I should have used per capita. Bottom line, they are a welfare territory and I don't understand why we do that to ourselves. If we were loaded and had cash in the bank then you can do all kinds of charity work. Borrowing money to give to charity is a disaster of a strategy for our future but yet we love that strategy as a country because it makes people feel good. When I see liberals lining up at the bank to give their own borrowed money I'll actually be impressed.</v>
      </c>
      <c r="C8209" s="14" t="str">
        <f>VLOOKUP(A8209,Sample!A:C,3,0)</f>
        <v>Long Form</v>
      </c>
      <c r="D8209" s="14" t="str">
        <f>VLOOKUP(A8209,Sample!A:E,5,0)</f>
        <v>NEUTRAL</v>
      </c>
      <c r="E8209" t="str">
        <f t="shared" si="1"/>
        <v>en</v>
      </c>
    </row>
    <row r="8210" hidden="1">
      <c r="A8210" s="4" t="s">
        <v>27367</v>
      </c>
      <c r="B8210" s="14" t="str">
        <f>VLOOKUP(A8210,Sample!A:B,2,0)</f>
        <v>Quote: :
 Quote: :
 Quote: :
 red259: What kinds of itineraries have you been flying that necessitate an overnight stay at the Frankfurt airport? I used to be an international road warrior, and I connected frequently through Frankfurt on both the outbound and homeward journeys, but I never stayed overnight in Frankfurt -- unless I had business in Frankfurt, and then I stayed downtown.
 The only SQ suites flight from FRA to JFK leaves around 8:30am. For the past two years I have made trips to Europe where the I would fly SQ in suites or LH in F and have to connect through frankfurt. There was no way for me to make a connecting flight into FRA that early in the morning and still make my flight, so what I typically do is fly in the day/night before and stay at the Sheraton at the airport. I'll usually head in to town, but I just like waking up in the morning and just making a simple walk across the street into the terminal vs having to worry about getting a cab etc.</v>
      </c>
      <c r="C8210" s="14" t="str">
        <f>VLOOKUP(A8210,Sample!A:C,3,0)</f>
        <v>Long Form</v>
      </c>
      <c r="D8210" s="14" t="str">
        <f>VLOOKUP(A8210,Sample!A:E,5,0)</f>
        <v>NEUTRAL</v>
      </c>
      <c r="E8210" t="str">
        <f t="shared" si="1"/>
        <v>en</v>
      </c>
    </row>
    <row r="8211" hidden="1">
      <c r="A8211" s="4" t="s">
        <v>27370</v>
      </c>
      <c r="B8211" s="14" t="str">
        <f>VLOOKUP(A8211,Sample!A:B,2,0)</f>
        <v>BenFiasco14 said: Finally watched this. Wasn't really as much about aliens as I was expecting.
 I don't know, he's basically floating the deep state conspiracy, which given the events since trumps election, i am believing more and more that the intelligence community sort of has its own shadow government in place doing shady stuff He's absolutely spot on about there being a deep state conspiracy. However, it's bigger than just the deep state. It's a global issue. There is a cabal of insanely wealthy people at the top that have near total control over the world and they are trying to break down borders in order to better control the populace.
 Alien conspiracy theorists are a distraction from the real issue. They may be correct that technology is being supressed, but they are missing the forest through the trees. The issues here are far bigger than any coverup of technology. These groups use alien conspiracy theorists like this to shift attention off of what's actually happening because these guys get so hyperfocused on issue that they lose touch with reality and miss the bigger picture.</v>
      </c>
      <c r="C8211" s="14" t="str">
        <f>VLOOKUP(A8211,Sample!A:C,3,0)</f>
        <v>Long Form</v>
      </c>
      <c r="D8211" s="14" t="str">
        <f>VLOOKUP(A8211,Sample!A:E,5,0)</f>
        <v>NEGATIVE</v>
      </c>
      <c r="E8211" t="str">
        <f t="shared" si="1"/>
        <v>en</v>
      </c>
    </row>
    <row r="8212" hidden="1">
      <c r="A8212" s="4" t="s">
        <v>27373</v>
      </c>
      <c r="B8212" s="14" t="str">
        <f>VLOOKUP(A8212,Sample!A:B,2,0)</f>
        <v>Originally Posted by manjay
  Banks and governments give us safety? Are you serious? Didn't speculation and greedy banks destroy the world in 2008, the effects we are still seeing today from governments propping them up?
 The same banks that saw 0 punishment? The same US banks that single handedly caused a world wide meltdown and brought millions hardship globally? I won't even bother going into how central banking and the 1914 depresseion was a direct result of banks tightening credit for their own agendas.
  That depends on country. In USA and EU, all is run by secret societies who are acting democracy. In free countries like Russia and China, (or dictatorships, how you call them in shackled world) there is a actual publicly visible Tsar who is accountable to people and have some fear of pitchfork if he screws up. Secret society in EU/USA don't have such accountability, if they make armagedon, only Trump or Obama or some Juncker/A.Merikel is going to get pitchforked. And they continue to rule from shadows after appoint new puppet. Or intimidate a puppet that someone else appointed, and coerce him to work for them. This is the case with Trump.</v>
      </c>
      <c r="C8212" s="14" t="str">
        <f>VLOOKUP(A8212,Sample!A:C,3,0)</f>
        <v>Long Form</v>
      </c>
      <c r="D8212" s="14" t="str">
        <f>VLOOKUP(A8212,Sample!A:E,5,0)</f>
        <v>NEUTRAL</v>
      </c>
      <c r="E8212" t="str">
        <f t="shared" si="1"/>
        <v>en</v>
      </c>
    </row>
    <row r="8213" hidden="1">
      <c r="A8213" s="4" t="s">
        <v>27376</v>
      </c>
      <c r="B8213" s="14" t="str">
        <f>VLOOKUP(A8213,Sample!A:B,2,0)</f>
        <v>I helped my uncle book a nice trip to the Maldives on QR/UL for December, but he still needs a hotel.
 The Conrad would be an option, but he'd need to buy points.
 I have Diamond status, but I guess they wouldn't honor that with him staying instead. He could easily get Gold status by applying for a credit card, though.
 However, he currently doesn't have any Hilton points, so he would have to buy points. The big question is if it would be worth it.
 For seven nights, it would cost him about 2,500 .
 He got a half-board offer for The Residence Maldives (used to be a LHW property, I think) for 3,900 .
 Or he could stay at the Robinson Club with full board for 2,500 in their lowest category rooms.
 (Probably a bad comparison, but that's what he mentioned as he's stayed at Robinson properties in Europe before.)
 He could easily afford the expensive hotels, too, but he's reluctant to do so.
 He doesn't want to be stuck at the Conrad and then either pay a couple hundred dollars extra per day for some food and activities, or not be able to really enjoy his vacation because he'd feels the activities aren't worth the excessive charges.
 So... How much should you budget for some food and activities at the conrad?
 If you have to buy the points, is it still a good deal?
 Or would you rather book something else?
 Reading that the sand isn't very soft and the reef is dead doesn't sound very good...
 Thanks!</v>
      </c>
      <c r="C8213" s="14" t="str">
        <f>VLOOKUP(A8213,Sample!A:C,3,0)</f>
        <v>Long Form</v>
      </c>
      <c r="D8213" s="14" t="str">
        <f>VLOOKUP(A8213,Sample!A:E,5,0)</f>
        <v>NEGATIVE</v>
      </c>
      <c r="E8213" t="str">
        <f t="shared" si="1"/>
        <v>en</v>
      </c>
    </row>
    <row r="8214" hidden="1">
      <c r="A8214" s="4" t="s">
        <v>27379</v>
      </c>
      <c r="B8214" s="14" t="str">
        <f>VLOOKUP(A8214,Sample!A:B,2,0)</f>
        <v>My ancient bench-top drill press has started to have episodes of the chuck coming off the spindle (taper fit). Tapping the chuck back onto the spindle is, these days, only a temporary fix.
 Any suggestions for a more permanent fix? Or what to buy new? I'm not interested in a cheap Harbor Freight unit. Accessible vendors include Home Depot, Lowes, and Sears, or anything on line with cheap shipping.
 Thanks,
 Ed</v>
      </c>
      <c r="C8214" s="14" t="str">
        <f>VLOOKUP(A8214,Sample!A:C,3,0)</f>
        <v>Long Form</v>
      </c>
      <c r="D8214" s="14" t="str">
        <f>VLOOKUP(A8214,Sample!A:E,5,0)</f>
        <v>NEUTRAL</v>
      </c>
      <c r="E8214" t="str">
        <f t="shared" si="1"/>
        <v>en</v>
      </c>
    </row>
    <row r="8215" hidden="1">
      <c r="A8215" s="4" t="s">
        <v>27382</v>
      </c>
      <c r="B8215" s="14" t="str">
        <f>VLOOKUP(A8215,Sample!A:B,2,0)</f>
        <v>I think it may be Darth Vader again. I remember reading that they took Kylo Ren off of it...
 ...but don't quote me on that. Lol</v>
      </c>
      <c r="C8215" s="14" t="str">
        <f>VLOOKUP(A8215,Sample!A:C,3,0)</f>
        <v>Long Form</v>
      </c>
      <c r="D8215" s="14" t="str">
        <f>VLOOKUP(A8215,Sample!A:E,5,0)</f>
        <v>NEUTRAL</v>
      </c>
      <c r="E8215" t="str">
        <f t="shared" si="1"/>
        <v>en</v>
      </c>
    </row>
    <row r="8216" hidden="1">
      <c r="A8216" s="4" t="s">
        <v>27385</v>
      </c>
      <c r="B8216" s="14" t="str">
        <f>VLOOKUP(A8216,Sample!A:B,2,0)</f>
        <v>Revia Order Cod? Do You Want To Purchase Revia Online Without Prescription. The Best Pharmacy to Buy Revia Online Cod.
 BUY Revia Revia
 We accept: Visa/MasterCard/eCheck/Amex
 buy cheapest Revia generic with no prescription
 buy in online usa Revia 5 mg
 buy Revia online prescription free at Neyland
 low cost Revia online jcb fedex in Seahouses
 buy cod Revia online in AZ Bouse
 Revia 10 mg purchase to
 Canadian Pharmacy Revia No Prescription! Free Consult!
 Revia Next Day Cod Fedex in San Bernardino
 Revia xl side effects
 Revia buy no script at VT Londonderry
 medicines aterax Revia at Boston
 order cheapest Revia no prescription
 Revia generic discount at Lurgan
 Buy Revia no rx cheap
 Revia Urticaria no rx us pharm
 Revia us otc
 buy Revia online with no prescription
 buy Revia medication from online pharmacy at Wells-next-the-Sea
 Revia no online prescription
 Generic Revia usa from doctors online
 sr Revia generic
 This drug has been extremely helpful and i would recommend it.
 best price Revia nucort in internet tablets free shipping in Penrith
 buy Revia 2.5 mg online cheap
 pharmacy Revia visa no script at Louisiana Gretna
 order Revia beliz
 pharmacy search Revia at Oundle
 precio Revia en chile New Jersey
 Revia prescription drugs prices at Newtown
 Revia cod shipping
 order generic Revia 250mg online
 pharmacy Revia online no doctors in MD Accident
 when will generic Revia canadian for purchase
 order generic Revia USA No Prescription!
 Order Revia Cash On Delivery in Utrecht
 pharmacy Revia online pills no doctors international at Nebraska
 Revia Cash Delivery Cod
 low price Revia drug free shipping in St Johns
 best cheap price Revia in Lyndhurst and Brockenhurst
 buy Revia in Nova Scotia
 Diagnosed with MS 14years ago and have been on the drug for muscle spasms and muscle discomfort.
 Order Revia Without Prescription From Us Pharmacy in Federal Way
 branded generic Revia in AR Luxora
 Revia online drugs at Oakham
 cheapest price Revia outaouais in Buckhaven
 FDA approved Revia Cheap No Prescription!
 best price Revia no prescription in Arizona Marana
 Generic Revia cheap overnight delivery at leipzig at Virginia
 risperidone Revia compare in AR Marmaduke
 Revia lithane in internet priority mail in Haworth
 canadian cheap Revia
 Revia overnight no script mastercard accepted weening off
 best buy Revia with no pre_script_ion online! free consult! in Sheffield
 buy Revia online in Cardiff
 best price generic Revia buy online no prescription
 buy online Revia generic reviews at UT Veyo
 Revia product stores in Flint
 doctor purchase Revia prescription
 substitute for Revia
 This drug changed my life. After taking it for a week, the sense of gloom and sadness I had struggled with for 7 years started to fade away.
 generic sales Revia in Tonypandy
 order Revia seller in Sandwich
 best price Revia aler-tab in internet no script in St Ives
 buy Revia online no precription at Hamilton
 buy Revia online prescription free at Neyland
 low cost Revia online western union saturday delivery
 cheap Revia free prescription in Polperro
 prescription for Revia at Douglas
 How To Buy Cheap Revia In Washington
 price per unit Revia at Bournemouth
 Revia xr buy online cheap Tucson
 where to buy Revia with out perscription
 Revia cheap no rx required at Paisley
 cheapest place buy Revia online in New York Verona Beach
 Revia delivery to US Florida
 medicine online Revia at Warrenpoint
 Revia drug uk in Airdrie
 no prescription Revia cod accepted at St Andrews
 Revia back aches
 is there a generic for Revia mail order
 how to get prescription of Revia
 Revia shop no prescription international at Hawaii Kekaha
 Revia without a prescription canadian.
 canadian drugs generic Revia low price</v>
      </c>
      <c r="C8216" s="14" t="str">
        <f>VLOOKUP(A8216,Sample!A:C,3,0)</f>
        <v>Long Form</v>
      </c>
      <c r="D8216" s="14" t="str">
        <f>VLOOKUP(A8216,Sample!A:E,5,0)</f>
        <v>NEUTRAL</v>
      </c>
      <c r="E8216" t="str">
        <f t="shared" si="1"/>
        <v>en</v>
      </c>
    </row>
    <row r="8217" hidden="1">
      <c r="A8217" s="4" t="s">
        <v>27388</v>
      </c>
      <c r="B8217" s="14" t="str">
        <f>VLOOKUP(A8217,Sample!A:B,2,0)</f>
        <v>Proscar Order No Membership Overnight? Best Way To Order Proscar Online With Fast Delivery. Top online pharmacy to Order Proscar Overnight Cod.
 BUY Proscar
 Order Proscar
 Really Amazing prices
 generic Proscar sold in the us
 purchase Proscar olzapin in internet store no doctors at AR Gosnell
 low cost Proscar fedex
 buy online Proscar without prescription in Sofia
 Proscar 1 mg info
 nursing interventions for Proscar
 Proscar Rezept
 order generic Proscar AU Quick Delivery!
 buy Proscar online cheap! in MS Holly Springs
 Proscar fedex delivery order clomid at Kansas
 Proscar cyclophosphamide
 order Proscar without rx
 get Proscar 500 mg pills no doctors
 Proscar no prescription worldwide
 Cheap Proscar 1 mg
 Proscar no rx overnite delivery at HI Kapaau
 buy cheap fedex Proscar
 overnight cheap Proscar in Idaho
 Proscar Proscar medication online, Buy Cheap Proscar Overnight
 I was not told of the ***ual dissatisfaction that relates to this drug and I have to say that it is profound and extremely aggravating!
 Proscar otc generic mastercard
 buy nextday Proscar 250 mg cash on deliver cod
 order Proscar tablet without script at Falkirk
 order Proscar online ach saturday shipping at Pennsylvania
 Proscar Cod Delivery Next Day at Simi Valley
 cheapest prices on Proscar buy
 Proscar 25mg cost per pill
 buy Proscar in internet medicine saturday delivery
 best price Proscar in internet at Ayr
 Proscar 40 mg usage
 Proscar purchase on line no prescription fast delivery in Chula Vista
 buy Proscar in South Australia
 Proscar overnight delivery only
 Proscar breakdown oxcarbazepine in Darlington
 best price Proscar online tabs saturday shipping in Okehampton and the northwestern moor
 non prescription Proscar without a perscription no fedex Hannover
 buy cheap generic Proscar price in Canada Pembroke Pines
 generika Proscar 10 mg online furth
 I lost some weight when I started these pills!
 buy Proscar online medicine fast delivery in Arkansas
 Best Buy Proscar Order Generic! Free Consult!
 buy Proscar shipped c.o.d in York
 Proscar 4 mg delivered on saturday
 on-line pharmacy Proscar at Welshpool
 Proscar by mail no prescription in HI Kapaa
 canadian generic Proscar generic pharmacy in Utah Spring City
 get Proscar fast delivery in HI Kalaheo
 order generic Proscar Free Consult USA, UK, AU, GB, CA!
 low cost Proscar diners club without script at Chirk
 generic Proscar online prescription lowest price in Utah Mount Carmel
 ohr model for Proscar at Flint
 Proscar increasing testosterone
 Proscar overnight shipping no prescription order no visa
 Proscar drug action
 low price Proscar in internet coupon cod accepted at OH Cedarville
 Proscar pamoate overdose in Connah's Quay
 fedex Proscar overnight without a prescription
 pharmacy Proscar in internet saturday shipping in Minnesota Lonsdale
 Enabled multiple erections over a 48 hr period, but suffered severe back pain for several days afterward.
 donde comprar Proscar 20mg street price Kansas City
 comprar Generic Proscar generic pre_script_ion at Kansas
 free delivery Generic Proscar online
 Proscar ne used for at Plymouth
 buy Proscar infertility online paypal no script in Louisiana
 money order Proscar Bakersfield
 no prescription Generic Proscar no script in Derry
 purchase Proscar in internet mastercard in Stamford
 no prescription Proscar tablets cod accepted at MS
 generic Proscar vasomotor rhinitis online tab overnight in Barnstaple
 Proscar in internet visa in Laxey
 Proscar fast acting
 low cost Proscar paypal saturday delivery at Bishopbriggs
 free delivery Proscar online
 buy canadian Proscar online store Minneapolis
 salmonella Proscar
 Proscar cetirizina nella
 buy Proscar using paypal in uk at Criccieth
 should Proscar be taken with klonopin at Newbridge
 Proscar antibiotic less minocycline
 cheap Generic Proscar free shipping at NC Mount Mourne
 Proscar gastric ulcers
 purchase low price Proscar no prescription needed</v>
      </c>
      <c r="C8217" s="14" t="str">
        <f>VLOOKUP(A8217,Sample!A:C,3,0)</f>
        <v>Long Form</v>
      </c>
      <c r="D8217" s="14" t="str">
        <f>VLOOKUP(A8217,Sample!A:E,5,0)</f>
        <v>NEUTRAL</v>
      </c>
      <c r="E8217" t="str">
        <f t="shared" si="1"/>
        <v>en</v>
      </c>
    </row>
    <row r="8218" hidden="1">
      <c r="A8218" s="4" t="s">
        <v>27391</v>
      </c>
      <c r="B8218" s="14" t="str">
        <f>VLOOKUP(A8218,Sample!A:B,2,0)</f>
        <v>We can compose a song here. Send it to her when done if we don't like her song texts?</v>
      </c>
      <c r="C8218" s="14" t="str">
        <f>VLOOKUP(A8218,Sample!A:C,3,0)</f>
        <v>Long Form</v>
      </c>
      <c r="D8218" s="14" t="str">
        <f>VLOOKUP(A8218,Sample!A:E,5,0)</f>
        <v>NEUTRAL</v>
      </c>
      <c r="E8218" t="str">
        <f t="shared" si="1"/>
        <v>en</v>
      </c>
    </row>
    <row r="8219" hidden="1">
      <c r="A8219" s="4" t="s">
        <v>27395</v>
      </c>
      <c r="B8219" s="14" t="str">
        <f>VLOOKUP(A8219,Sample!A:B,2,0)</f>
        <v>Hahaha so true! Don't underestimate the old people though - those handbags and false teeth hurt! All this bad rap about young people and gangs..</v>
      </c>
      <c r="C8219" s="14" t="str">
        <f>VLOOKUP(A8219,Sample!A:C,3,0)</f>
        <v>Long Form</v>
      </c>
      <c r="D8219" s="14" t="str">
        <f>VLOOKUP(A8219,Sample!A:E,5,0)</f>
        <v>NEUTRAL</v>
      </c>
      <c r="E8219" t="str">
        <f t="shared" si="1"/>
        <v>en</v>
      </c>
    </row>
    <row r="8220" hidden="1">
      <c r="A8220" s="4" t="s">
        <v>27397</v>
      </c>
      <c r="B8220" s="14" t="str">
        <f>VLOOKUP(A8220,Sample!A:B,2,0)</f>
        <v>Quote:
  Originally Posted by missingdaddy321
  raise ~ sears
 dress</v>
      </c>
      <c r="C8220" s="14" t="str">
        <f>VLOOKUP(A8220,Sample!A:C,3,0)</f>
        <v>Long Form</v>
      </c>
      <c r="D8220" s="14" t="str">
        <f>VLOOKUP(A8220,Sample!A:E,5,0)</f>
        <v>NEUTRAL</v>
      </c>
      <c r="E8220" t="str">
        <f t="shared" si="1"/>
        <v>en</v>
      </c>
    </row>
    <row r="8221" hidden="1">
      <c r="A8221" s="4" t="s">
        <v>27400</v>
      </c>
      <c r="B8221" s="14" t="str">
        <f>VLOOKUP(A8221,Sample!A:B,2,0)</f>
        <v>Quote:
  Originally Posted by mertz523
  That interior pic makes it look like Batman and Superman are about to make out. 
 You had me at Martha...</v>
      </c>
      <c r="C8221" s="14" t="str">
        <f>VLOOKUP(A8221,Sample!A:C,3,0)</f>
        <v>Long Form</v>
      </c>
      <c r="D8221" s="14" t="str">
        <f>VLOOKUP(A8221,Sample!A:E,5,0)</f>
        <v>NEUTRAL</v>
      </c>
      <c r="E8221" t="str">
        <f t="shared" si="1"/>
        <v>en</v>
      </c>
    </row>
    <row r="8222" hidden="1">
      <c r="A8222" s="4" t="s">
        <v>27403</v>
      </c>
      <c r="B8222" s="14" t="str">
        <f>VLOOKUP(A8222,Sample!A:B,2,0)</f>
        <v>Quote: : If I were to travel to ORD tomorrow and return on Thursday night, the lowest fare in Club right now is £9,402 gross, or £8,875 net so that would earn 888 Tier Points. Sounds good to me
 The problem with the AAdvantage model is on my regular LHR-HKG flights in W class, I can earn more EQDs and obtain EXP quicker by flying on AA partners than flying AA itself. Actually, on these flights, I'd probably obtain EXP quicker than BAEC Gold. That's completely out of kilter and a major failing with the AAdvantage programme. Good for me, but goes against the primary purpose of a FFP, which is to attract revenue for the airline running the respective FFP. I wouldn't call it a problem. If you look at all partner premium for AA, UA, and DL, they all give generous earnings, just like partner premium earnings on BA. It's their own metal that gets credited to its own FFP that is a straightly revenue-based. What you are describing is exactly the same before US3 went revenue-based - All partner premium earnings are always generous in their alliance/partners' FFP, PE and up.
 The future of the FFPs can all go revenue-based, but I will not let them take the full advantage of it. You have to understand all the airlines cannot see how much one pays for the tix in another ticket stock. For example, BA cannot see CX tix, in CX metal operated by CX.
 I will continue to credit flight metal A to FFP B to keep most earnings as distance-based, unless I have to keep gunning for lifetime status with UA which requires flying to be in UA metals.</v>
      </c>
      <c r="C8222" s="14" t="str">
        <f>VLOOKUP(A8222,Sample!A:C,3,0)</f>
        <v>Long Form</v>
      </c>
      <c r="D8222" s="14" t="str">
        <f>VLOOKUP(A8222,Sample!A:E,5,0)</f>
        <v>NEUTRAL</v>
      </c>
      <c r="E8222" t="str">
        <f t="shared" si="1"/>
        <v>en</v>
      </c>
    </row>
    <row r="8223" hidden="1">
      <c r="A8223" s="4" t="s">
        <v>27406</v>
      </c>
      <c r="B8223" s="14" t="str">
        <f>VLOOKUP(A8223,Sample!A:B,2,0)</f>
        <v>Quote: : Craftsman are very good as long as warranty replacements exists. Either at Sears or ACE Hardware. I also love my S-K Screwdrivers too ! ! Which S-K ones are you referring to?</v>
      </c>
      <c r="C8223" s="14" t="str">
        <f>VLOOKUP(A8223,Sample!A:C,3,0)</f>
        <v>Long Form</v>
      </c>
      <c r="D8223" s="14" t="str">
        <f>VLOOKUP(A8223,Sample!A:E,5,0)</f>
        <v>POSITIVE</v>
      </c>
      <c r="E8223" t="str">
        <f t="shared" si="1"/>
        <v>en</v>
      </c>
    </row>
    <row r="8224" hidden="1">
      <c r="A8224" s="4" t="s">
        <v>27409</v>
      </c>
      <c r="B8224" s="14" t="str">
        <f>VLOOKUP(A8224,Sample!A:B,2,0)</f>
        <v>The Alliant loan is a no-brainer if you have no open installments. I collected ~30pts across the board on FICO08s (which are in low 800s) and ~25pts each on the Bankcard Enhanced versions.
 Hegemony thinks there is an opportunity cost because your funds will be tied up for 12 hours and you could do better by purchasing a winning lottery ticket tonight.
 But Shifter is right; if you have an OPEN mortgage this is unlikely to make any difference. You could GP it though, because the potential downside is zero.
 Many of the assumptions people make in the Alliant thread are incorrect. There is no opportunity cost but for a single EQ inq, and joining Alliant would be worth that anyway.
 Great to see you posting!</v>
      </c>
      <c r="C8224" s="14" t="str">
        <f>VLOOKUP(A8224,Sample!A:C,3,0)</f>
        <v>Long Form</v>
      </c>
      <c r="D8224" s="14" t="str">
        <f>VLOOKUP(A8224,Sample!A:E,5,0)</f>
        <v>NEUTRAL</v>
      </c>
      <c r="E8224" t="str">
        <f t="shared" si="1"/>
        <v>en</v>
      </c>
    </row>
    <row r="8225" hidden="1">
      <c r="A8225" s="4" t="s">
        <v>27412</v>
      </c>
      <c r="B8225" s="14" t="str">
        <f>VLOOKUP(A8225,Sample!A:B,2,0)</f>
        <v>AZc9mwrM http://www.askongole.com/v1/q2a/index.php?qa=2056&amp;qa_1=achat-vente-avanafil-2017-stendra-100-ou-acheter- acie
 http://southweddingdreams.com/index.php?do=/blog/75816/order-cyclophosphamide-50mg-on-sale/
 http://amusecandy.com/blogs/post/17999
 http://southweddingdreams.com/index.php?do=/blog/66985/buy-terbinafine-where-can-i-purchase- -in-verified- acy/
 http://www.nostre.com/blogs/post/40920
 http://lifestir.net/blogs/post/26190
 http://www.bloggerfree.com/blogs/post/38292
 http://ceveplasakbiz.xlphp.net/index.php?qa=2853&amp;qa_1=buy-glimepiride-low-price-glimepiride-best-buy-glimepiride
 http://southweddingdreams.com/index.php?do=/blog/86245/buy-linezolid-600mg-online-can-i-buy-zyvox-safely/
 http://barbaztan.com/?option=com_k2&amp;view=itemlist&amp;task=user&amp;id=25433
 http://www.bloggerfree.com/blogs/post/24846
 http://mcdonaldauto.ning.com/profiles/blogs/famotidine-20mg-original-commander-famotidine-20-acheter
 http://www.myindiagate.com/community/blogs/post/157196
 http://barbershoppers.org/blogs/post/7999
 https://www.olliesmusic.com/blog/9515/discount-dipyridamole-25mg-buy-online-order-dipyridamole-jelly/
 http://barbershoppers.org/blogs/post/15230
 http://www.haiwaishijie.com/4456/order-bimatoprost-mg-low-price-is-bimatoprost-on-backorder
 https://www.olliesmusic.com/blog/27282/avanafil-100mg-livraison-discrete-pas-cher-acheter-du-super-avana-en-belgiq/
 http://www.yahwehyahshua.com/qtoa/index.php?qa=4318&amp;qa_1=irbesartan-comprar-receta-entrega-r%C3%A1pida-comprar-avapro-receta
 http://saknada.com.au/ssn/blogs/post/80757
 http://saknada.com.au/ssn/blogs/post/81193
 http://www.disanisacperu.com/?option=com_k2&amp;view=itemlist&amp;task=user&amp;id=2712
 http://lifestir.net/blogs/post/20814
 http://share.nm-pro.in/blogs/post/11226#sthash.T7LfXQND.g8ABPe0M.dpbs
 qPHbsW0YaJ8e</v>
      </c>
      <c r="C8225" s="14" t="str">
        <f>VLOOKUP(A8225,Sample!A:C,3,0)</f>
        <v>Long Form</v>
      </c>
      <c r="D8225" s="14" t="str">
        <f>VLOOKUP(A8225,Sample!A:E,5,0)</f>
        <v>NEUTRAL</v>
      </c>
      <c r="E8225" t="str">
        <f t="shared" si="1"/>
        <v>en</v>
      </c>
    </row>
    <row r="8226" hidden="1">
      <c r="A8226" s="4" t="s">
        <v>27415</v>
      </c>
      <c r="B8226" s="14" t="str">
        <f>VLOOKUP(A8226,Sample!A:B,2,0)</f>
        <v>Thanks @sleeplessinsf!
 I will let them age and as soon as I'm able to get a CLI from NFCU at the end of the month and a 2nd card. I will hit the garden for a while!</v>
      </c>
      <c r="C8226" s="14" t="str">
        <f>VLOOKUP(A8226,Sample!A:C,3,0)</f>
        <v>Long Form</v>
      </c>
      <c r="D8226" s="14" t="str">
        <f>VLOOKUP(A8226,Sample!A:E,5,0)</f>
        <v>NEUTRAL</v>
      </c>
      <c r="E8226" t="str">
        <f t="shared" si="1"/>
        <v>en</v>
      </c>
    </row>
    <row r="8227" hidden="1">
      <c r="A8227" s="4" t="s">
        <v>27418</v>
      </c>
      <c r="B8227" s="14" t="str">
        <f>VLOOKUP(A8227,Sample!A:B,2,0)</f>
        <v>This is a Chicago Electric drill. They are sold at a variety of places such as Sears, Ace Hardware, Harbor Freight Tools, Home Depot and Amazon. You can check these places for brushes. That said, eBay also offers Chicago Electric brushes:
 25results for chicago electric brushes</v>
      </c>
      <c r="C8227" s="14" t="str">
        <f>VLOOKUP(A8227,Sample!A:C,3,0)</f>
        <v>Long Form</v>
      </c>
      <c r="D8227" s="14" t="str">
        <f>VLOOKUP(A8227,Sample!A:E,5,0)</f>
        <v>NEUTRAL</v>
      </c>
      <c r="E8227" t="str">
        <f t="shared" si="1"/>
        <v>en</v>
      </c>
    </row>
    <row r="8228" hidden="1">
      <c r="A8228" s="4" t="s">
        <v>27420</v>
      </c>
      <c r="B8228" s="14" t="str">
        <f>VLOOKUP(A8228,Sample!A:B,2,0)</f>
        <v>2 hours ago 
 I purchased an iphone 6s+ (AT&amp;T service) through BestBuy.com on Friday, Sept. 15, 2017. According to the order summary, the purchase was eligible for a $100 Best Buy e-gift card and stated that the e-gift card would be sent via email 48 hours after the phone was activated. 48 hours has come and gone and I've checked my regular email folder, my spam folder and my trash folder, and there's no sign of an e-mail from Best Buy regarding the promotional e-gift card I am supposed to receive. I still have the printed copy of the order summary with the promotion showing beneath the iPhone 6s + that was purchased. Please advise and thanks in advance.</v>
      </c>
      <c r="C8228" s="14" t="str">
        <f>VLOOKUP(A8228,Sample!A:C,3,0)</f>
        <v>Long Form</v>
      </c>
      <c r="D8228" s="14" t="str">
        <f>VLOOKUP(A8228,Sample!A:E,5,0)</f>
        <v>NEUTRAL</v>
      </c>
      <c r="E8228" t="str">
        <f t="shared" si="1"/>
        <v>en</v>
      </c>
    </row>
    <row r="8229" hidden="1">
      <c r="A8229" s="4" t="s">
        <v>27423</v>
      </c>
      <c r="B8229" s="14" t="str">
        <f>VLOOKUP(A8229,Sample!A:B,2,0)</f>
        <v>7 of each at my store. Had to go and pull one fresh wolf man from the display after the clerk dropped my set I pre-ordered. Triple dipped these monsters but first time on blu-ray for me and the slip/artwork/ 14.99 price for each was worth it. What would have been cool is if they included all of the Legacy movies too. Looks like they left room for more purchasing...
 This month is gonna break me.</v>
      </c>
      <c r="C8229" s="14" t="str">
        <f>VLOOKUP(A8229,Sample!A:C,3,0)</f>
        <v>Long Form</v>
      </c>
      <c r="D8229" s="14" t="str">
        <f>VLOOKUP(A8229,Sample!A:E,5,0)</f>
        <v>NEUTRAL</v>
      </c>
      <c r="E8229" t="str">
        <f t="shared" si="1"/>
        <v>en</v>
      </c>
    </row>
    <row r="8230" hidden="1">
      <c r="A8230" s="4" t="s">
        <v>27426</v>
      </c>
      <c r="B8230" s="14" t="str">
        <f>VLOOKUP(A8230,Sample!A:B,2,0)</f>
        <v>1/2.3 CCD Sensor. Your iPhone or Samsung is better than this.</v>
      </c>
      <c r="C8230" s="14" t="str">
        <f>VLOOKUP(A8230,Sample!A:C,3,0)</f>
        <v>Long Form</v>
      </c>
      <c r="D8230" s="14" t="str">
        <f>VLOOKUP(A8230,Sample!A:E,5,0)</f>
        <v>NEUTRAL</v>
      </c>
      <c r="E8230" t="str">
        <f t="shared" si="1"/>
        <v>en</v>
      </c>
    </row>
    <row r="8231" hidden="1">
      <c r="A8231" s="4" t="s">
        <v>27429</v>
      </c>
      <c r="B8231" s="14" t="str">
        <f>VLOOKUP(A8231,Sample!A:B,2,0)</f>
        <v>http://viagranoprx.com
 does viagra work for women
 cheap viagra online
 viagra best buy review
 buy generic viagra</v>
      </c>
      <c r="C8231" s="14" t="str">
        <f>VLOOKUP(A8231,Sample!A:C,3,0)</f>
        <v>Long Form</v>
      </c>
      <c r="D8231" s="14" t="str">
        <f>VLOOKUP(A8231,Sample!A:E,5,0)</f>
        <v>NEUTRAL</v>
      </c>
      <c r="E8231" t="str">
        <f t="shared" si="1"/>
        <v>en</v>
      </c>
    </row>
    <row r="8232" hidden="1">
      <c r="A8232" s="4" t="s">
        <v>27432</v>
      </c>
      <c r="B8232" s="14" t="str">
        <f>VLOOKUP(A8232,Sample!A:B,2,0)</f>
        <v>Originally Posted by mddorange Yes, ever since fast Eddy took it over as a tax write off for his investment firm, he has slowly bled it dry. Follow up Sears replaced all power steering components with new....
 electric motor, transmission, and control module. Steering is now better than I remember with original unit.
 I suspect that unit is an update, with improvements. Bill was close to $1,000.00 , but I paid nothing.
 Warrantee expires May 2018 hope this unit is good for many years now. We shall see.</v>
      </c>
      <c r="C8232" s="14" t="str">
        <f>VLOOKUP(A8232,Sample!A:C,3,0)</f>
        <v>Long Form</v>
      </c>
      <c r="D8232" s="14" t="str">
        <f>VLOOKUP(A8232,Sample!A:E,5,0)</f>
        <v>NEUTRAL</v>
      </c>
      <c r="E8232" t="str">
        <f t="shared" si="1"/>
        <v>en</v>
      </c>
    </row>
    <row r="8233" hidden="1">
      <c r="A8233" s="4" t="s">
        <v>27435</v>
      </c>
      <c r="B8233" s="14" t="str">
        <f>VLOOKUP(A8233,Sample!A:B,2,0)</f>
        <v>Your plans need a lot of work.
 Starting with day 1-
 You will need an uber xl or suv for 6 which is expensive. Cheaper to do 2 regular cars.
 I would not recommend the hop on hop off bus. Certainly not with 6 suitcases. Drop your bags off first. There are no hotels at Navy Pier so I don't know what you mean by that. Also, it's about the worst place to eat in Chicago. Restaurants will not appreciate 6 suitcases for lunch.
 No need to do Hancock and Sears tower. Ed Debevicks closed two years ago.
 The best thing in your plan is the CAF boat tour.
 No teens at bars. Second City is R rated so that's up to you. You can buy tickets to anything if you are willing to pay a premium. If not, check hottix.com</v>
      </c>
      <c r="C8233" s="14" t="str">
        <f>VLOOKUP(A8233,Sample!A:C,3,0)</f>
        <v>Long Form</v>
      </c>
      <c r="D8233" s="14" t="str">
        <f>VLOOKUP(A8233,Sample!A:E,5,0)</f>
        <v>NEGATIVE</v>
      </c>
      <c r="E8233" t="str">
        <f t="shared" si="1"/>
        <v>en</v>
      </c>
    </row>
    <row r="8234" hidden="1">
      <c r="A8234" s="4" t="s">
        <v>27438</v>
      </c>
      <c r="B8234" s="14" t="str">
        <f>VLOOKUP(A8234,Sample!A:B,2,0)</f>
        <v>http://www.smh.com.au/business/mini...-tier-of-commodity-banks-20170921-gymjv3.html
 Macquarie Group has overtaken Goldman Sachs to break into the top three banks for commodities business, having significantly expanded its US energy operations in recent years while rivals cut back.
 The rise of Macquarie marks a huge shake-up in commodity banking, typically dominated by elite US and European institutions until tough regulations forced withdrawals after the global financial crisis.
 Macquarie, not burdened by the stiff regulations as an Australian bank, ranked in the top three in terms of revenue from commodities trading and related businesses for the first six months of the year, industry sources said.
 This is the first time a bank outside the United States or Europe has broken into the top tier in commodities, or any other capital market sector.
 Macquarie ranked behind Morgan Stanley and Citigroup for the first six months of 2017, but ahead of JP Morgan and Goldman, with the top three averaging $US250 million to $US300 million each in commodities revenues, down sharply from the first half of 2016, one source said. Macquarie declined to comment ahead of its half-year results on September 30.
 The bank reported net trading income in commodities of $1.16 billion for the financial year to the end of March this year, marking a 66 per cent increase in four years.
 Comparable financial numbers were not available for rivals because most banks do not make public their revenue from commodities, incorporating the sector into a broader category of fixed income, currencies and commodities (FICC).
 Analysts estimate Goldman usually averages around $US500 million in commodities revenues for the half year, but that this had slid to $US150 million in the first six months of 2017.
 "As people have dropped by the wayside, such as Barclays, Deutsche Bank and so on, Macquarie have been able to mop up some of that business," said Seb Walker, partner at banking consultancy Tricumen.
 Macquarie is the first Asian bank to make the top three in any capital markets product.
 Deutsche Bank and Barclays, hit with tough capital requirements during a downturn in commodities, sharply pulled back from the sector in 2013-14, while in the United States the Dodd-Frank law banned proprietary trading by banks, prompting them to curb physical commodity business.
 As people have dropped by the wayside, such as Barclays, Deutsche Bank and so on, Macquarie have been able to mop up some of that business.
 Macquarie expands in US energy
 "We should expect more growth from Macquarie," Walker said, noting the bank agreed in June to acquire Cargill's North American power and gas business.
 That deal came only months after Macquarie agreed to buy Cargill's global petroleum business and marked the latest expansion by the bank of its energy franchise.
 While other banks cut back, Macquarie has boosted its operations to become the largest non-producer marketer of physical gas in North America.
 Trader Nick O'Kane built up the bank's US energy business, starting off with the takeover of Los Angeles-based Cook Inlet Energy Supply in 2005.
 Cook's owner had 1/16th Inupiat Eskimo heritage and got guaranteed sales to California utilities, which had to purchase 5 per cent of natural gas from minorities.
 In the aftermath of the global financial crisis in 2009, Macquarie acquired Constellation Energy's downstream natural gas trading platform, a good example of the bank's long-term commodity strategy, said a former Macquarie executive.
 "That investment was at the bottom of a 10-year view from someone who plans to be there for another 10 years where as for some of the European banks it's a year-to-year proposition."
 A banking source in Europe said Macquarie was also canny in taking advantage of its position as a non-US bank.
 ""They use a different funding model to the US banks constrained by regulations, using short-term paper so they can price more aggressively," he said.
 Challenger banks
 A wave of banks from Australia, Canada and China are grabbing market share in commodities after many big US and European rivals withdrew or trimmed back, said Amrit Shahani, research director at financial industry analytics firm Coalition.
 So-called "challenger" banks have boosted their market share in commodities to 28 per cent last year from 19 per cent in 2014, taking business away from the top 12 global investment banks, he added, declining to discuss individual banks.
 The Coalition index of top investment banks does not include many of the banks such as Macquarie that are gathering steam in the commodities sector.
 While Macquarie has been building up its commodities business, usual top dog Goldman Sachs faltered in the second quarter, reporting the weakest commodities results in its history as a public company.
 Commodities trading among banks had been traditionally dominated by Goldman and Morgan Stanley, joined by JP Morgan and Citigroup and European banks during the commodities boom.
 At its height, banks' commodity revenue totalled about $US15 billion, but has steadily slid to just over a third of that, totalling around $US5.5 billion to $US6 billion last year, Shahani said.
 In the first half of 2017, commodities revenues at the 12 biggest investment banks tumbled 41 per cent year-on-year to its lowest since at least 2006, Coalition said this month.
 "It's been a very difficult year for the large banks. The question this year is whether the challenger banks can step into their shoes and displace them or will the global banks pop back in the second half," Shahani said.
 Reuters</v>
      </c>
      <c r="C8234" s="14" t="str">
        <f>VLOOKUP(A8234,Sample!A:C,3,0)</f>
        <v>Long Form</v>
      </c>
      <c r="D8234" s="14" t="str">
        <f>VLOOKUP(A8234,Sample!A:E,5,0)</f>
        <v>NEUTRAL</v>
      </c>
      <c r="E8234" t="str">
        <f t="shared" si="1"/>
        <v>en</v>
      </c>
    </row>
    <row r="8235" hidden="1">
      <c r="A8235" s="4" t="s">
        <v>27440</v>
      </c>
      <c r="B8235" s="14" t="str">
        <f>VLOOKUP(A8235,Sample!A:B,2,0)</f>
        <v>seangy4konji :
 She us one if my favorite cam model after aleycytn,xlatinahotx and bambiixoo
 Re: Not Kenyan Woman,not Uber! South African Cam Model, Macy Masturbates In A Ca by seangy4konji : 7:21am Lol. I mean it. Chaturbate can be fun if you have more than enough data,like to watch women masturbate and squirt in your free time. Just have like 5 Gb and you good to go sonofanarchy :</v>
      </c>
      <c r="C8235" s="14" t="str">
        <f>VLOOKUP(A8235,Sample!A:C,3,0)</f>
        <v>Long Form</v>
      </c>
      <c r="D8235" s="14" t="str">
        <f>VLOOKUP(A8235,Sample!A:E,5,0)</f>
        <v>NEUTRAL</v>
      </c>
      <c r="E8235" t="str">
        <f t="shared" si="1"/>
        <v>en</v>
      </c>
    </row>
    <row r="8236" hidden="1">
      <c r="A8236" s="4" t="s">
        <v>27442</v>
      </c>
      <c r="B8236" s="14" t="str">
        <f>VLOOKUP(A8236,Sample!A:B,2,0)</f>
        <v>I'll post up the result sheets once I'm back home, but everything checked out well. Stopped at the local Sears auto facility as I know they do free battery and charging system testing. Trying to recall, but the battery checked out at like new condition. Voltage was 12.99v, it's a 730CCA rated AAA (Interstate) battery, and it actually checked out at 840CCA on the test! The charge system checked out excellent as well and no issues. The tech did notice that when I fired up the car, the voltage dropped to 11.5v for about a second before returning to 13.8v with the engine on. So that all said, I am running out the battery as the source at this time. It's now either with the BCM connections, or the connection from the BCM to the ECM or CEM communication which probably goes back to the BCM itself. This is frustrating. I'll email up XeModeX and see what if any direction they can provide. Or would I be better off going to a Pick-A-Part and sourcing a used BCM, or do they just not plug and play like that without reprograming?
 EDIT: I think I have my answer on my last question. That said, from XeMODeX, am I better off sending them my installed BCM to repair, or for only $50 more, purchasing one of their pre-programmed BCM units to minimize or eliminate any down time with my car? Hmm...</v>
      </c>
      <c r="C8236" s="14" t="str">
        <f>VLOOKUP(A8236,Sample!A:C,3,0)</f>
        <v>Long Form</v>
      </c>
      <c r="D8236" s="14" t="str">
        <f>VLOOKUP(A8236,Sample!A:E,5,0)</f>
        <v>NEUTRAL</v>
      </c>
      <c r="E8236" t="str">
        <f t="shared" si="1"/>
        <v>en</v>
      </c>
    </row>
    <row r="8237" hidden="1">
      <c r="A8237" s="4" t="s">
        <v>27445</v>
      </c>
      <c r="B8237" s="14" t="str">
        <f>VLOOKUP(A8237,Sample!A:B,2,0)</f>
        <v>I modified (online) my CSR reservation this morning and got the Gift of Magic rate. I called a little while ago (waited 45 minutes on hold) to see if the Disney Visa discount could be applied to my reservation. The CM said it wasn't available for my standard room, but she could offer me a King room. Had to decline because I am traveling wth my adult son. So, I just kept the Gift of Magic discount. I might call back and try another CM.</v>
      </c>
      <c r="C8237" s="14" t="str">
        <f>VLOOKUP(A8237,Sample!A:C,3,0)</f>
        <v>Long Form</v>
      </c>
      <c r="D8237" s="14" t="str">
        <f>VLOOKUP(A8237,Sample!A:E,5,0)</f>
        <v>NEUTRAL</v>
      </c>
      <c r="E8237" t="str">
        <f t="shared" si="1"/>
        <v>en</v>
      </c>
    </row>
    <row r="8238" hidden="1">
      <c r="A8238" s="4" t="s">
        <v>27448</v>
      </c>
      <c r="B8238" s="14" t="str">
        <f>VLOOKUP(A8238,Sample!A:B,2,0)</f>
        <v>Report Inappropriate Content 20m ago On 9/3/2017 I purchased a tv in the Kissimmee store. With that purchase we set and istallation to mount the tv to the wall. The original installation and delivery were scheduled for 9/9/2017. Later in the week I was contacted and told we have to move the appointment to next week due to the bad weather, we understood and agreed for the date of 9/13/2017.On the week of the installation I was contacted that we had to do a reschedule of the installation one more time to now a set date of 9/19/2017. We agreed on the date one more time. I had to make small adjustments to my schedule for work due to my work schedule conflicting with the times available for every single time the installation was changed. This was supposed to be a surprise for my husband for his birthday which it was on 9/8.mind you we are now we are a little late for the surprise gift.Today in the day of the installation I received a call around 9am saying that the crew was going to be running a little late. I understood and stayed home waiting for them. Around 11:30am I received another call from the crew saying that they were at the store on OBT picking up the tv but they were told that the appointment was rescheduled for now 9/21/2017! And that they couldn't pick up the tv because it was not the appointment date. I told him that there was probably a confision and he advised to call the store directly to see what was the issue. I will break down the conversations I had for better understanding:Call 1 to Best Buy OBT:-after 30 minutes waiting someone finally picked up the phone I was able to explain the situation and I was told that they had no idea what happened and that I had to contact the store in kissimmee because they were the store that had changed the date. They told me we have the tv but because the date is not the correct one we can't not allow them to pick it up.Call#2 store in kissimmee- after a long wait also I was finally able to talk to someone which said that the issue was that the OBT store didn't have the tv available and that they had to reschedule the appointment for a date when they would have the tv. Now who's lying? Do we have or don't we have the tv?While all of this is happening I checked my email and saw that I had an email at 9:27 confirming my appointment change on 9/21/2017. I never received an email, call or any contact of this installation change. Now I'm getting upset at the fact that for the fourth time my instllation was delayed and that this time it was with out my consent. I would have understood if there was a call explaining what the issue was so I can prepare for that delivery. Like I had explained before I had to make adjustments on all the dates that I was scheduled due to conflicts on delivery times and my work scheduleCall #3 customer serviceI then contacted a customer service person to get clarifocation on all this but no clarifocation and I was just told that we had to reschedule to Thursday 9/21. I explained that Friday would be a better day for me and she had me all set up for Friday from 8-12pm. I asked her if she could confirm that Friday will be a set in stone day as I was already tired of changing the date so many times she told me she couldn't help me out with that and gave me a phone number I had to call on Friday to make sure they would show upAfter speaking with that representative I called back to see if they could do it any sooner because my husband was availible to be home on Thursday 9/21.Call #4 customer service- I contacted to change the delievery and installation date, when the representative told me that can only do a delivery on Thursday but the installation would have to be on Wednesday 9/27!!! I was just confused now that I had already an appointment for Friday for both installation and delivery. Why would it have to wait another week for installation?? It made me wonder was the other time when I called to reschedule for Friday was that only for delivery and not installation? I was placed on hold as the representative told me he couldn't do anything on his end and I had to contact the kissimmee store in order to set installation date.As you might see from this long explanation I am very disappointed on the back and fourth that's been going on with my istallation and the lack of communication on your end to inform me on a short notice of installation change from Best Buy. For now it's been going 20 days and I haven't been able to give a surprise gift to my husband and will have to pay my monthly bill from my credit card for something I haven't been able to enjoy. For now the installation is now again delayed. I will contact one more time tomorrow in hopes of a sooner date. Message 1 of 1 (4 Views)</v>
      </c>
      <c r="C8238" s="14" t="str">
        <f>VLOOKUP(A8238,Sample!A:C,3,0)</f>
        <v>Long Form</v>
      </c>
      <c r="D8238" s="14" t="str">
        <f>VLOOKUP(A8238,Sample!A:E,5,0)</f>
        <v>NEGATIVE</v>
      </c>
      <c r="E8238" t="str">
        <f t="shared" si="1"/>
        <v>en</v>
      </c>
    </row>
    <row r="8239" hidden="1">
      <c r="A8239" s="4" t="s">
        <v>27451</v>
      </c>
      <c r="B8239" s="14" t="str">
        <f>VLOOKUP(A8239,Sample!A:B,2,0)</f>
        <v>Discover IT was on the radar, but wondering what would make that a better choice than the Freedom?
 I only want another card because I'd like to pad my profile now while I'm starting out so that when I am older a new account won't hurt my AAoA.
 I think I'd like to stick with my Marriott card for resturants, unless you can transfer the CSR rewards points to Marriott? I didn't think that that would be possible because Marriott is cobranded but I suppose I could be wrong.
 Would a Chase Amazon or Target card be worth it, considering I spend at these places often?</v>
      </c>
      <c r="C8239" s="14" t="str">
        <f>VLOOKUP(A8239,Sample!A:C,3,0)</f>
        <v>Long Form</v>
      </c>
      <c r="D8239" s="14" t="str">
        <f>VLOOKUP(A8239,Sample!A:E,5,0)</f>
        <v>NEUTRAL</v>
      </c>
      <c r="E8239" t="str">
        <f t="shared" si="1"/>
        <v>en</v>
      </c>
    </row>
    <row r="8240" hidden="1">
      <c r="A8240" s="4" t="s">
        <v>27454</v>
      </c>
      <c r="B8240" s="14" t="str">
        <f>VLOOKUP(A8240,Sample!A:B,2,0)</f>
        <v>They also have automatic 5% + cash back for all kinds of online purchases</v>
      </c>
      <c r="C8240" s="14" t="str">
        <f>VLOOKUP(A8240,Sample!A:C,3,0)</f>
        <v>Long Form</v>
      </c>
      <c r="D8240" s="14" t="str">
        <f>VLOOKUP(A8240,Sample!A:E,5,0)</f>
        <v>NEUTRAL</v>
      </c>
      <c r="E8240" t="str">
        <f t="shared" si="1"/>
        <v>en</v>
      </c>
    </row>
    <row r="8241" hidden="1">
      <c r="A8241" s="4" t="s">
        <v>27456</v>
      </c>
      <c r="B8241" s="14" t="str">
        <f>VLOOKUP(A8241,Sample!A:B,2,0)</f>
        <v>So I'm now having this issue where when I close my laptop and open it back up there is a black screen. I already tried taking the battery, and unplugging the cord then hold the power button for 20 seconds. But that didn't work. 
 I'm hoping someone can give me an answer so that way I don't have to take my laptop to bestbuy geek squad only for this to possibly happen again.</v>
      </c>
      <c r="C8241" s="14" t="str">
        <f>VLOOKUP(A8241,Sample!A:C,3,0)</f>
        <v>Long Form</v>
      </c>
      <c r="D8241" s="14" t="str">
        <f>VLOOKUP(A8241,Sample!A:E,5,0)</f>
        <v>NEGATIVE</v>
      </c>
      <c r="E8241" t="str">
        <f t="shared" si="1"/>
        <v>en</v>
      </c>
    </row>
    <row r="8242" hidden="1">
      <c r="A8242" s="4" t="s">
        <v>27458</v>
      </c>
      <c r="B8242" s="14" t="str">
        <f>VLOOKUP(A8242,Sample!A:B,2,0)</f>
        <v>Yeah you pretty much nailed it on the head. :)</v>
      </c>
      <c r="C8242" s="14" t="str">
        <f>VLOOKUP(A8242,Sample!A:C,3,0)</f>
        <v>Long Form</v>
      </c>
      <c r="D8242" s="14" t="str">
        <f>VLOOKUP(A8242,Sample!A:E,5,0)</f>
        <v>NEUTRAL</v>
      </c>
      <c r="E8242" t="str">
        <f t="shared" si="1"/>
        <v>en</v>
      </c>
    </row>
    <row r="8243" hidden="1">
      <c r="A8243" s="4" t="s">
        <v>27461</v>
      </c>
      <c r="B8243" s="14" t="str">
        <f>VLOOKUP(A8243,Sample!A:B,2,0)</f>
        <v>This truly sucks. Advisory 1A for this storm. Apparently predicting it will be Cat 1 by Tuesday. [link to www.nhc.noaa.gov] Quoting: Deplorableduckhunter Isn't it funny (not haha funny)... We haven't had a major hurricane in years... Then, Trump takes office, moves to remove the US from the Paris Climate Agreement... and then we are struck 3 times in less than 2 months... I'm starting to come to the conclusion that weather manipulation is well at work here. We know that we see the spraying of the skies... we have seen the declassified documents about controlling weather... we have read stories about other countries buying this technology and causing major flooding, making snow fall outside the cities walls... Wasn't it Brzezinski that wrote a book that talked about how in the future wars would be fought with weather weapons???</v>
      </c>
      <c r="C8243" s="14" t="str">
        <f>VLOOKUP(A8243,Sample!A:C,3,0)</f>
        <v>Long Form</v>
      </c>
      <c r="D8243" s="14" t="str">
        <f>VLOOKUP(A8243,Sample!A:E,5,0)</f>
        <v>NEUTRAL</v>
      </c>
      <c r="E8243" t="str">
        <f t="shared" si="1"/>
        <v>en</v>
      </c>
    </row>
    <row r="8244" hidden="1">
      <c r="A8244" s="4" t="s">
        <v>27464</v>
      </c>
      <c r="B8244" s="14" t="str">
        <f>VLOOKUP(A8244,Sample!A:B,2,0)</f>
        <v>I see, so considering that these items specifically can't be price matched Best Buy is just gouging prices on these even though everyone else is selling at MSRP. I would have liked to buy mine at BB so I could use my BB card but I guess BB won't be getting my business.</v>
      </c>
      <c r="C8244" s="14" t="str">
        <f>VLOOKUP(A8244,Sample!A:C,3,0)</f>
        <v>Long Form</v>
      </c>
      <c r="D8244" s="14" t="str">
        <f>VLOOKUP(A8244,Sample!A:E,5,0)</f>
        <v>NEGATIVE</v>
      </c>
      <c r="E8244" t="str">
        <f t="shared" si="1"/>
        <v>en</v>
      </c>
    </row>
    <row r="8245" hidden="1">
      <c r="A8245" s="4" t="s">
        <v>27467</v>
      </c>
      <c r="B8245" s="14" t="str">
        <f>VLOOKUP(A8245,Sample!A:B,2,0)</f>
        <v>I jumped on Ex Machina and Dredd after I discovered I had a $5 reward making the total $16.09! Sweet deal indeed.</v>
      </c>
      <c r="C8245" s="14" t="str">
        <f>VLOOKUP(A8245,Sample!A:C,3,0)</f>
        <v>Long Form</v>
      </c>
      <c r="D8245" s="14" t="str">
        <f>VLOOKUP(A8245,Sample!A:E,5,0)</f>
        <v>NEUTRAL</v>
      </c>
      <c r="E8245" t="str">
        <f t="shared" si="1"/>
        <v>en</v>
      </c>
    </row>
    <row r="8246" hidden="1">
      <c r="A8246" s="4" t="s">
        <v>27470</v>
      </c>
      <c r="B8246" s="14" t="str">
        <f>VLOOKUP(A8246,Sample!A:B,2,0)</f>
        <v>Regarding the keepsake box: originally, I thought I would put pictures from this trip into there.
 I also saved the last two pages of the photo album for pictures from this trip.
 We didn't take a ton of pictures on this trip. You've seen almost all of them LOL.
 We kept forgetting to ask someone to take our picture, even when we had dinner with our friends. We're not millennials LOL. (No offense!)
 We did do a few photopass pictures that you haven't seen yet; I have to decide which are worth buying. I know there's one from my birthday that was good, there may be another surprise one in there from a ride or something.
 But those will mostly fit into the back of the photo album, and I think at least one will be framed.
 So the keepsake box will be just that. It will hold all the trinkets and souvenirs and memories of this grand trip. It's surprisingly full:
 Included: our anniversary pins, our KTTK badges and pins, our Food &amp; Wine memorabilia, our cards to each other, our cards from Disney, the maps to our rooms given to us at check-in, menus including the Victoria &amp; Albert's menu (we did it w hoo!) and two of our personalized magic bands with the date on them. Plus a few other odds and ends. (I have to find that Mickey sticker that was on my shirt!)
 Plus we have this wonderful trip report to memorialize everything. I'm grateful to this forum for that, and may just upgrade my membership as a token of thanks.
 I have to leave notes for Brian with passwords so if anything ever happened to me, he could read these. I think they'd be comforting. When I read them, I remember things I had forgotten. Maybe I should document more of life lol.
 Thanks so much to all of you who read this, stuck with me, made such helpful suggestions - and I have to mention showed us respect as a married couple.
 It didn't feel like it was over until just now, now that the trip report is done. Until a few moments ago, I was still there.
 And it's worse because we don't plan to go back soon. (I mean, you never know, but...lol.) We have to get used to Brian's new schedule (he won't get a proper vacation until after a year - which will be just after our anniversary lol. He's doing fantastic at the new job, though, still in training but impressing the top brass. My Mr. Handsome, of course he is.)
 I'm tentatively planning on a short trip next Christmas-ish without park tickets, just a Christmas party and some resort stuff.
 My friend D, who was there with us for a couple of days in the pre-TR is going in January and asked me to visit - but that would be another non-park thing. Maybe DS and karaoke at the Swolphin.
 But we are shooting for a cruise in 2019. I have a lot of research to do on that. And a lot of Chase Disney points to save up...
 How soon should we start that pre-TR?
 Currently, we're at:
 $172.00
 But more points get awarded in a couple of days!
 Thanks again, all. Very much.
 And, cheers.</v>
      </c>
      <c r="C8246" s="14" t="str">
        <f>VLOOKUP(A8246,Sample!A:C,3,0)</f>
        <v>Long Form</v>
      </c>
      <c r="D8246" s="14" t="str">
        <f>VLOOKUP(A8246,Sample!A:E,5,0)</f>
        <v>NEUTRAL</v>
      </c>
      <c r="E8246" t="str">
        <f t="shared" si="1"/>
        <v>en</v>
      </c>
    </row>
    <row r="8247" hidden="1">
      <c r="A8247" s="4" t="s">
        <v>27473</v>
      </c>
      <c r="B8247" s="14" t="str">
        <f>VLOOKUP(A8247,Sample!A:B,2,0)</f>
        <v>Vestas Announces Flurry Of Wind Turbine Orders Totaling 463 Megawatts October 3rd, 2017 by Joshua S Hill Vestas Wind Systems A/S announced a flurry of wind turbine orders to mark the end of the third quarter last week, with orders from the United States, India, Europe, and Latin America totaling 463 megawatts. Danish wind turbine manufacturer Vestas Wind Systems A/S announced on September 29, the last business day of the third quarter, eight separate wind turbine orders that amounted to 463 MW (megawatts), including a 174 MW order from MidAmerican Energy for part of its massive 2 GW (gigawatt) Wind XI project being developed in Iowa. In total, the orders will be shipped to the United States, India, Argentina, Mexico, and three projects in Italy. The largest order was the 174 MW order for the MidAmerican Energy Wind XI project being developed in Iowa. Vestas will manufacture turbines at its Colorado factories and will begin delivery in the second quarter of 2018. “The historic Wind XI project will harness low-cost wind energy for MidAmerican Energy’s customers, all while enhancing the reliability and resiliency of the grid,” said Chris Brown, President of Vestas’ sales and service division in the United States and Canada. “Vestas is proud to deliver its industry leading technology to this project that will generate hundreds of millions of dollars in economic benefits, including landowner lease payments, tax payments, and long-term secure jobs.” Vestas will also provide 40 MW to Atria Brindavan Power Private Limited in India for the first phase of the Basavane Bagewadi Wind Farm in the Bijapur district of Karnataka state, which expected delivery and commissioning expected for the first quarter of 2018. “India is a key market for Vestas and this order underlines the 2 MW platform’s high versatility, which together with Vestas’ strong service set-up makes it a great fit for the Indian market,” explained Clive Turton, President of Vestas Asia Pacific. “We look forward to deliver a top-performing wind energy power plant together with Atria Power.” Argentinan Parques Eólicos Vientos del Sur S.A., a subsidiary of Grupo Frali S.A., placed an order with Vestas for 40 MW worth of wind turbines as part of Argentina’s RenovAr 1.5 auction, which will go to the La Banderita wind park in the City of General Acha, Province of La Pampa, Argentina. Delivery is planned for the third quarter of 2018 which will be followed by commissioning in the first quarter of 2019. “We welcome Argentina’s strong bet on the development of wind energy and we are pleased to have taken part in this process since the very beginning,” said Marco Graziano, President of Vestas Mediterranean. “In less than a year, Vestas has consolidated its leadership in the country with orders for close to 700 MW. Almost half of this order intake has derived from the last two RenovAr auctions, showcasing our strengths and capabilities in auctions. This new accomplishment clearly underlines our customers’ trust and confidence in our solutions, people and expertise.” The company also received an order stemming from the second Mexico renewable auction last year, an order for 93 MW worth of wind turbines for a wind park in the Northeastern state of Tamaulipas, Mexico. Delivery is expected for the third quarter of 2018 and commissioning its planned for some time in 2019. Finally, four separate orders for Italy were announced by Vestas last week, totalling 118 MW. Vestas will provide 38 MW across two smaller projects, the Taverna Caduta (23 MW) and San Mauro (15 MW) projects, both of which were among the winning projects in the Italian energy auction held in November of last year. Vestas will also provide 38 MW to the Monteverde wind park to be installed in Avellino province in the south of Italy being developed by Tozzi Sud S.P.A. Finally, Vestas will also provide 40 MW to the Lavello wind park being developed by Bel Lavello Vigi, a joint venture between Belenergia, mostly active in Italy, and Langa/Rgreen Invest, a leading French operator.cleantechnica.com</v>
      </c>
      <c r="C8247" s="14" t="str">
        <f>VLOOKUP(A8247,Sample!A:C,3,0)</f>
        <v>Long Form</v>
      </c>
      <c r="D8247" s="14" t="str">
        <f>VLOOKUP(A8247,Sample!A:E,5,0)</f>
        <v>NEUTRAL</v>
      </c>
      <c r="E8247" t="str">
        <f t="shared" si="1"/>
        <v>en</v>
      </c>
    </row>
    <row r="8248" hidden="1">
      <c r="A8248" s="4" t="s">
        <v>27476</v>
      </c>
      <c r="B8248" s="14" t="str">
        <f>VLOOKUP(A8248,Sample!A:B,2,0)</f>
        <v>I have been doing this in earlier Django versions like 1.8, which I created a tests package inside the app and have different test cases in each files.
 Then I import the test cases inside __init__.py, exactly described in this SO
 But it seems doesn't work as expected in Django 1.11, it seems to work halfway, eg.
 When I run ./manage.py test app, it doesn't discover any tests.
 When I run ./manage.py test app.tests, it finds all the tests
 What am I doing wrong?</v>
      </c>
      <c r="C8248" s="14" t="str">
        <f>VLOOKUP(A8248,Sample!A:C,3,0)</f>
        <v>Long Form</v>
      </c>
      <c r="D8248" s="14" t="str">
        <f>VLOOKUP(A8248,Sample!A:E,5,0)</f>
        <v>NEUTRAL</v>
      </c>
      <c r="E8248" t="str">
        <f t="shared" si="1"/>
        <v>en</v>
      </c>
    </row>
    <row r="8249" hidden="1">
      <c r="A8249" s="4" t="s">
        <v>27479</v>
      </c>
      <c r="B8249" s="14" t="str">
        <f>VLOOKUP(A8249,Sample!A:B,2,0)</f>
        <v>Click Your Heart (2016) (Complete)
 Party of Five
 Game of Thrones
 Saishuu Heiki Kanojo
 Àíàñòàñèÿ Âåäåíñêàÿ
 Un Jour a New York
 Photodex ProShow Producer 9 0 3782 + Patch [CracksMind]
 War for the Planet of the Apes (2017) El planeta de los simios: La guerra
 0 Comments
 A Beautiful Mind 2001 1080p BluRay DTS x264-WiKi
 The Mummy 720p HDRip French Film Torrent complet en francais
 Revolution 2012 41
 OpenSceneGraph 3.0: Beginnerâs Guide
 (2017) MP3
 22. Kong: Wyspa Czaszki
 ????
 man to man
 Âèäåî- è ôîòîñú¸ìêà
 Download
 Trending Anime
 Mlodzi Tytani: Zdradziecki pakt / Teen Tit..
 meditation
 The Walking Dead Season 2 (2011) (Complete)
 Casual HDTV 720p AC3 5.1
 Toshokan Sensou
 Yu-Gi-Oh! Zexal I
 Turbo FAST
 kin8tengoku com-0335-HD</v>
      </c>
      <c r="C8249" s="14" t="str">
        <f>VLOOKUP(A8249,Sample!A:C,3,0)</f>
        <v>Long Form</v>
      </c>
      <c r="D8249" s="14" t="str">
        <f>VLOOKUP(A8249,Sample!A:E,5,0)</f>
        <v>NEUTRAL</v>
      </c>
      <c r="E8249" t="str">
        <f t="shared" si="1"/>
        <v>en</v>
      </c>
    </row>
    <row r="8250" hidden="1">
      <c r="A8250" s="4" t="s">
        <v>27482</v>
      </c>
      <c r="B8250" s="14" t="str">
        <f>VLOOKUP(A8250,Sample!A:B,2,0)</f>
        <v>I was reviewing my CB and noticed an account that's listed as inactive...when I was 18 or 19 I was dumb and was at a jewelry store looking at promise rings for my girlfriend at the time, who is now my fiance, and in two weeks my wife!
 Anyways, while at the store looking I inquired about financing and filled out a credit app (didn't know I was doing that at the time) and the lady told me I was pre-approved to spend $1,000....
 Long story short I never ended up using it and forgot about it, and while looking at my CB today I noticed a credit card account from Sync/luxury items or something along that line with a $1,000 limit.
 It is listed at inactive (I am assuming means closed) and that it was only open for a year before it was "closed"....
 The thing that worries me is under the "industry type" section on the account details it is listed at Personal/Finance....is this a negative remark, I have heard rumors that "personal finance" TL's are sometimes taken negatively.
 I am not too worried about it but just more curious than anything.
 Thanks AMEX BCE ($34,500) CITI AAdvantage ($17,000) Region's Platinum Card ($12,000) Discover IT ($13,000) Macy's ($7,400) Chase FU ($10,000) TU:768 EX: 767</v>
      </c>
      <c r="C8250" s="14" t="str">
        <f>VLOOKUP(A8250,Sample!A:C,3,0)</f>
        <v>Long Form</v>
      </c>
      <c r="D8250" s="14" t="str">
        <f>VLOOKUP(A8250,Sample!A:E,5,0)</f>
        <v>NEUTRAL</v>
      </c>
      <c r="E8250" t="str">
        <f t="shared" si="1"/>
        <v>en</v>
      </c>
    </row>
    <row r="8251" hidden="1">
      <c r="A8251" s="4" t="s">
        <v>27485</v>
      </c>
      <c r="B8251" s="14" t="str">
        <f>VLOOKUP(A8251,Sample!A:B,2,0)</f>
        <v>Quote:
  Originally Posted by willo007
  Did anyone confirm that the BD disc is a newly pressed disc or is it the same glitchy one that has problems loading in some players?
 You'll probably have to wait for the review to get a definitive answer. No one seems to know for sure.</v>
      </c>
      <c r="C8251" s="14" t="str">
        <f>VLOOKUP(A8251,Sample!A:C,3,0)</f>
        <v>Long Form</v>
      </c>
      <c r="D8251" s="14" t="str">
        <f>VLOOKUP(A8251,Sample!A:E,5,0)</f>
        <v>NEUTRAL</v>
      </c>
      <c r="E8251" t="str">
        <f t="shared" si="1"/>
        <v>en</v>
      </c>
    </row>
    <row r="8252" hidden="1">
      <c r="A8252" s="4" t="s">
        <v>27488</v>
      </c>
      <c r="B8252" s="14" t="str">
        <f>VLOOKUP(A8252,Sample!A:B,2,0)</f>
        <v>Citi reviews iPhone 8 launches, says customers waiting for iPhone X
 In a research note titled "While You Were Sleeping, iPhone 8 Launched
 in Various Regions," Citi analyst Jim Suva says his firm's s global team
 reviewed in-store launches and ship times for iPhone 8 and iPhone 8 Plus
 across Australia, Japan and Asia.
 His overall conclusion is that customers are likely waiting for iPhone X,
 which is not expected to be available until November 3.
 Current ship times are quicker and lines shorter for the iPhone 8 than prior
 launches, which is not surprising as users will wait to compare to iPhone X
 before making a final purchase, Suva tells investors in a research note.
 The analyst remains positive on Apple shares with a Buy rating
 and $170 price target.
 o~~~ O</v>
      </c>
      <c r="C8252" s="14" t="str">
        <f>VLOOKUP(A8252,Sample!A:C,3,0)</f>
        <v>Long Form</v>
      </c>
      <c r="D8252" s="14" t="str">
        <f>VLOOKUP(A8252,Sample!A:E,5,0)</f>
        <v>NEUTRAL</v>
      </c>
      <c r="E8252" t="str">
        <f t="shared" si="1"/>
        <v>en</v>
      </c>
    </row>
    <row r="8253" hidden="1">
      <c r="A8253" s="4" t="s">
        <v>27490</v>
      </c>
      <c r="B8253" s="14" t="str">
        <f>VLOOKUP(A8253,Sample!A:B,2,0)</f>
        <v>50 million ****tons of electricity. The CIA and the Trump administration declined to comment on the authenticity of the files Tuesday pandora outlet online, Pandora can use several metrics like age58 per cent of its viewers watch 20 hours a week or more. Twitch has an average of 540 pandora tienda online where musicians already perch on a splintered rungincluding an old 45 of the Dave Clark Five that was lying at the bottom of a box in storagethere's a sentimentality in most Pixar pictures that are very manipulative and completely unconvincing to me. They are congratulating their audience for feeling these synthetic emotions and. her spirits start looking up. Because I at a remote location charm pandora outlet, one per column. Going down the sideextensive plantation and your satisfaction all this is only possible with Kerala tour packages. Few truly understand the potential of technology companies like these when they first hear of them. In particular outlet pandora while the school's state bar passage rate for first time test takers has been the lowest in California among accredited law schoolsalso played at the end of the show. Oscars producers Reginald Hudlin and David Hill on letting Chris Rock go at it and moreThis year Academy Awards telecast on ABC received generally positive reviews from critics for its brisk pace and host Chris Rock biting commentarywhat you can do to make your marriage last? To make it last and to make it better. orzcyb Products Used in Maintenance on the Obagi System imtpnn How to Use or Repair an Automatic Needle Threader mutmxw A cheap and easy way to make cute gifts and ornaments bfyvae users to save tracks from 500 Cumulus radio stations weidyh Golf video instruction How to rotate and how to swing tqlhbg Rochas's winter garden blooms at Paris fashion week nqhhtk death in Victoria prompts warning about vaccines from SPCA wlhegs Loudon commissioners vote against cutting their own pay bzuhpo Tribe close to 90pc trigger point for Shotover Jet nuuirb Sold Price for 14a Katrina Avenue Rochedale South Qld 4123
  __________________
  To view links or images in signatures your post count must be 10 or greater. You currently have 0 posts.</v>
      </c>
      <c r="C8253" s="14" t="str">
        <f>VLOOKUP(A8253,Sample!A:C,3,0)</f>
        <v>Long Form</v>
      </c>
      <c r="D8253" s="14" t="str">
        <f>VLOOKUP(A8253,Sample!A:E,5,0)</f>
        <v>NEUTRAL</v>
      </c>
      <c r="E8253" t="str">
        <f t="shared" si="1"/>
        <v>en</v>
      </c>
    </row>
    <row r="8254" hidden="1">
      <c r="A8254" s="4" t="s">
        <v>27494</v>
      </c>
      <c r="B8254" s="14" t="str">
        <f>VLOOKUP(A8254,Sample!A:B,2,0)</f>
        <v>Cyber Monday was a joke. You couldn't get on to order. I was on at 9:00:01 and tried to order the Asus transformer 10.1 and it was sold out. 15 seconds??? .Called customer support and got to a supervisor "Carly", and she apologized and by this time, of the 11 items I was going to order , I was down to 7 available. She promised to call me the next day and help with the orde, and she promised to be able to give me $50 off my order to compensate for the loss of the itemsr. I tried to send the order via paypal and got "internal server error" messages, then it went to a screen where it said there was a problem with the order and I would have to hit "return to cart". I did that and now I had no items in the cart. It was taking 5-10 minutes to load an item into the cart, and the time is now 11:45. Now I can find 5 of the 11 items still available. Tried to order again. Nope. Nada. Nothing. Same thing. I called customer support and tried to get them to add the items to my account to which they refused. Tried for a supervisor and got "Carly" again, and she couldn't help, so I asked for her supervisor and got "Spencer". Spencer turns out was not her supervisor, but a lateral floor supervisor in the call center. I was not happy and Not angry, just frustrated beyond belief. I work in a business where computers and online communcication and customer service is vital, but it seems Best Buy didn't care, because if I didn't buy it, someone will. I asked if I would still be getting the compensation for my order (the $50 promised by Carly), but he replied no, they can't do that.
 Sounds like Consumer and corportate affairs will be getting an email and voice attachment from me in the morning.
 Not a happy customer
 Shame on Best Buy for such poor customer service. (I imagine this post will last about 20 minutes before someone removes it).</v>
      </c>
      <c r="C8254" s="14" t="str">
        <f>VLOOKUP(A8254,Sample!A:C,3,0)</f>
        <v>Long Form</v>
      </c>
      <c r="D8254" s="14" t="str">
        <f>VLOOKUP(A8254,Sample!A:E,5,0)</f>
        <v>NEGATIVE</v>
      </c>
      <c r="E8254" t="str">
        <f t="shared" si="1"/>
        <v>en</v>
      </c>
    </row>
    <row r="8255" hidden="1">
      <c r="A8255" s="4" t="s">
        <v>27497</v>
      </c>
      <c r="B8255" s="14" t="str">
        <f>VLOOKUP(A8255,Sample!A:B,2,0)</f>
        <v>Congrats on the approvals and an even bigger congrats for staying positive!
 Regarding your Cap 1 cards, they have become a bit more stringent in 2017, it's not you, it's them. Many folks have run into barriers when it comes to increases. A common theme for those receiving them is those individuals have (1) high usage on the card they requested the limit on - using up at least 40-50% of their limit each month and (2) have low inquiries/new accounts in the previous 6-12 months. A combination of your current score, usage and inquiry activity may be what's stopping you there. As you mentioned you may find combining cards to be more successful than CLIs. Hang in there
 With USAA they are not friendly about reducing or reviewing APRs. A handful of folks have been able to get a reduction but it was coupled with advanced escalations, and I'm using "advanced" appropriately here. They won't reduce it nor will they won't let you change the card into a different card type (product change or PC), but instead you'll need to reapply when your scores are higher. Their generic response is "we've assigned an appropriate APR when compared to your credit report at the time of your app". I've been with USAA for just about a decade and I've had to reapply for new cards as my scores improved and have received lower APRs in the process. I have an older USAA rewards cards with an 18% APR and I rarely use it, but I keep it because it's one of my older cards and I've been able to grow the limit to $28,000. It's limit and age are reasons for retaining it. My most recent USAA card has the lowest APR available and a $15,000 limit. It took me about 2-3 years to get a "good" APR and plus it's the limitless so the perks rock. Stay with them, in time you will be rewarded. USAA is not fully relationship based like BofA or US Bank, but after a few years it will work to your favor.
 AmEx is a little more clear cut. I don't know your EX score but revolvers (everyday, Blue Cash, etc) have harder underwriting than charge cards (Premier Rewards Gold, Platinum, green). If your EX is near your EQ score, you might be Approved but it would come with a higher APR and a lower limit. $500 and $1000 limits are borderline approvals, but they recently introduced a credit-steps plan for some that is very similar to the cap1 credit steps. I'm not sure though the difference of why some get that option vs a denial. I feel like younger/thinner profiles with no negatives tend to get the credit step offers. For those who manage to get Approved with an EX score below 700 (FICO), tend to get stuck at those limits until their scores reach the 700 mark. Some have had success getting increases before then, but it's not the norm. Usage plays a factor with AmEx, but it's not as consistent or predictable as cap1 or chase.
 Sorry for the rant but hope this helps. Congrats again on your approvals and keep moving forward, you're on the right path! AmEx l BoA l Chase l Citi l Discover l Fifth Third l FNBO l NFCU l PenFed l Synchrony l USAA l US Bank l 10/01/17 FICO EQ 759, EX 755, TU 783</v>
      </c>
      <c r="C8255" s="14" t="str">
        <f>VLOOKUP(A8255,Sample!A:C,3,0)</f>
        <v>Long Form</v>
      </c>
      <c r="D8255" s="14" t="str">
        <f>VLOOKUP(A8255,Sample!A:E,5,0)</f>
        <v>NEUTRAL</v>
      </c>
      <c r="E8255" t="str">
        <f t="shared" si="1"/>
        <v>en</v>
      </c>
    </row>
    <row r="8256" hidden="1">
      <c r="A8256" s="4" t="s">
        <v>27500</v>
      </c>
      <c r="B8256" s="14" t="str">
        <f>VLOOKUP(A8256,Sample!A:B,2,0)</f>
        <v>The Original Tree said:
  ↑
  BlindBoo said:
  ↑
  The Original Tree said:
  ↑
  BlindBoo said:
  ↑
  The Original Tree said:
  ↑
  BlindBoo said:
  ↑
  The NFL owners should lead the charge to impeach the impostor.
 Obama is already out of office, but we might still be able to impeach him.
 Over Trumps abuse of power and failure to faithfully execute the office of the President?
 Make your case.
 I think there is NO CASE as in YOU HAVE NONE.
 What kind of DUMB ASS TROLL Tries to make a case on a Faulty Assumption, and False Accusation? One that does not know his ass from a hole in the ground.
 How ABOUT YOU "Prove" The President is Abusing his Power, and is NOT Faithfully executing the office.
 Then Compare to Obama Bin Lying:
 Obama gave millions to terrorists, paid Assassins to kill Qaddafi, started Coups to overthrow governments in Libya, Chad, Yemen. Intentionally created a vacuum in the ME and used Islamic Radicals to attack Syria who eventually evolved in to ISIS who then subsequently murdered 600,000 people. And then of course there was Gun Running to Mexican Drug Cartels, and Terrorists in Libya and Obama &amp; Clinton Illegal Weapons Depot in Benghazi. And he knowingly aided Iran and North Korea in obtaining missile technology and with the development of Nuclear Weapons.
 Since when is it LEGAL for a sitting President to not only coddle and negotiate with terrorists, but to Covertly funnel money and weapons to them to do his dirty work?
 The Close Mooslim Radical who we thought was only a Marxist Radical outted himself numerous times only Lefty is too fucking busy sucking each other's cocks to care about that kind of corruption.
 And what about The Cocksucker in Chief's (Obama Bin Lying) Catch and Release Program for Mass Murdering assholes who kill women, children and babies, and any American Jew or Christian they can get their hands on? What a PIECE OF ISLAMIC PIG DUNG Obama was. 
 And let's not even get in to the numerous lies he told about Obamacare, and the Trillions of dollars it cost to take over 1\6th of the economy just to cover an additional 2% of the population and cause the cost of Healthcare to skyrocket while reduce the number of insurers. What a Fuck Up the "Community Organizer" turned out to be.
 And then let's talk about The Felonies he, Susan Rice, Loretta Lynch, Susan Powers, Evelyn Farkas, James Comey, Lerner, Holder, Koskinen, Brenan, and Hillary Clinton Committed.
 Since when is it LEGAL for a sitting president to SPY on a Rival Political Campaign?
 NEVER...but somehow he was allowed to get away with it?
 He's a treasonous bastard that should pay the ultimate penalty.
 Since the FBI, DOJ, IRS, and NATIONAL INTELLIGENCE are now Tainted, Corrupted and INFECTED with Obama's Syphilitic Marxist Ideology, Corruption is THE NORM not THE EXCEPTION. 
 You cannot prosecute criminals if you have criminal sycophants investigating themselves.
 Obama not only failed to faithfully execute his office, he Knowingly engaged in Criminal Activities using his "Office" for cover.
 Same as his "Son" Hillary Clinton.
 Reliving your phony allegations is worthless at this point and will not save the President from his crimes against the Constitution and office he denigrate every day his occupies it.
 Get Rid of Him.
 What crimes Blind Whore?
 I asked your pole smoking self to PROVE The President is not Faithfully executing the duties of his office as you claimed.
 I provided EVIDENCE that OBAMA NEVER executed the duties of his office faithfully. In fact He SOILED the Office of POTUS.
 He's AN EMBARRASSMENT TO THE UNITED STATES.
 But he sucks terrorist cock like you, so he's your hero.
 There is a Constitutional right to Kneel during the playing of the National Anthem. He is not faithfully defending the Constitution. Abusing his power as president to harm the NFL is a crime.
 Beat it Donnie. Just Beat it. 
 He should just quit.</v>
      </c>
      <c r="C8256" s="14" t="str">
        <f>VLOOKUP(A8256,Sample!A:C,3,0)</f>
        <v>Long Form</v>
      </c>
      <c r="D8256" s="14" t="str">
        <f>VLOOKUP(A8256,Sample!A:E,5,0)</f>
        <v>NEGATIVE</v>
      </c>
      <c r="E8256" t="str">
        <f t="shared" si="1"/>
        <v>en</v>
      </c>
    </row>
    <row r="8257" hidden="1">
      <c r="A8257" s="4" t="s">
        <v>27503</v>
      </c>
      <c r="B8257" s="14" t="str">
        <f>VLOOKUP(A8257,Sample!A:B,2,0)</f>
        <v>18 minutes ago, Stefani Gaga said: Well to be truly honest, it's Taylor Swift's fault. But on the other hand, Katy could be the bigger person and stop this feud. Now they will keep making songs about each other until 1937292973839291
 M not a swiftee. But how is this Taylor’s fault..need a receipt</v>
      </c>
      <c r="C8257" s="14" t="str">
        <f>VLOOKUP(A8257,Sample!A:C,3,0)</f>
        <v>Long Form</v>
      </c>
      <c r="D8257" s="14" t="str">
        <f>VLOOKUP(A8257,Sample!A:E,5,0)</f>
        <v>NEUTRAL</v>
      </c>
      <c r="E8257" t="str">
        <f t="shared" si="1"/>
        <v>en</v>
      </c>
    </row>
    <row r="8258" hidden="1">
      <c r="A8258" s="4" t="s">
        <v>27506</v>
      </c>
      <c r="B8258" s="14" t="str">
        <f>VLOOKUP(A8258,Sample!A:B,2,0)</f>
        <v>Hi- I've read quite a bit and formulated this itinerary for hubby and me, two teens, and two grandparents (Granddaddy with moderate back pain). Any tips or comments?
 Wednesday 10/18: up early, arrive O'Hare at 10am and Uber downtown. Use Big Bus Hop On-Hop Off to sit and get oriented to city (They said luggage is OK) and to get lunch along the way until we can check in at Navy Pier at 3:30pm. That late afternoon/evening check out Navy Pier and do the Lake Boat Tour that is part of Big Bus 2 day pass (if we buy 2 days). Dinner at Navy Pier or Uber out if folks are up to it or order in (suggestions here?)
 Thursday- breakfast in condo or near Pier, then Uber or Big Bus to Millenium Park. See the Bean and the "face sculpture" thing. People watch, sit, stroll, etc. Check out the Chicago Athletic Association hotel- perhaps lunch here at Shake Shack (suggestions?). Then into Art Institute to see the classic "Sunday" painting and a few others. Once we leave there head west via Uber or 2nd day of Big Bus to Sky Deck so the kids can do The Ledge. This will fill the day, correct? That evening depending on time we can: 1) perhaps see Buckingham Fountain at dusk (some sort of show?) or 2) perhaps drinks at Cindy's at CAA Hotel or 3) use Night Tour (5pm-7pm) that comes w 2 day Big Bus pass with dinner when and where it strikes us. Thoughts here? Eventually Uber back to Navy Pier and then take the kids out that night if they want.
 Friday- walk or Uber to the River by 10am for 10:30am river architecture tour. Sit and enjoy the tour. Two hours later Lunch at Ed D's diner (recommended?) Spend afternoon heading north along Mag Mile. See Garrett's, Macy's, (anything else in particular?) Eventually make our way up to Hancock for the 360. Granddaddy can Uber ahead and people watch if needed. That afternoon/evening meet a friend with a newborn somewhere in that area- perhaps for dinner (suggestions?). After dinner send grandparents home via Uber. Take the teens out.
 Saturday: When we feel like it, Uber to Museum Campus for Shedd Aquarium, Adler (skyline photo), Field Museum (T-rex). No other plans or structure. Any other points to see here? Food suggestions in this area?
 Sunday: Check out of condo with luggage and Uber to Museum of Science and Industry for Uboat and coal mine. (Do you think on a quiet Sunday morning of the off-season MSI would let us leave our bags somewhere in the building for 3 hours or so? Sounds crazy as I type it. Any other suggestions for luggage?) Leave MSI around 2 and Uber to airport. Arrive O'hare 2:30. Late lunch at airport. 5:30 flight out.
 We had thought about getting the kids to a Chicago-area university or college campus, just to see it, but don't see it working. Loyola and Northwestern are up to the north, UC to the south, UI to the west. Is there a college campus in the above areas that we are visiting?
 Also, after sending the grandparents home at night we had thought of taking the kids out to maybe Howl at the Moon (allows teens?), Second City (acceptable for teens?), Chicago Theater/Trevor Noah show or Broadway show. Do these theaters typically have tickets released by the theater just before showtime? Or scalpers? Or some other venue for "that day" decisions?
 Thanks!
 One attraction mentioned in this post 1 Buckingham Fountain Ranked #22 of 659 things to do in Chicago 2 713 Reviews</v>
      </c>
      <c r="C8258" s="14" t="str">
        <f>VLOOKUP(A8258,Sample!A:C,3,0)</f>
        <v>Long Form</v>
      </c>
      <c r="D8258" s="14" t="str">
        <f>VLOOKUP(A8258,Sample!A:E,5,0)</f>
        <v>NEUTRAL</v>
      </c>
      <c r="E8258" t="str">
        <f t="shared" si="1"/>
        <v>en</v>
      </c>
    </row>
    <row r="8259" hidden="1">
      <c r="A8259" s="4" t="s">
        <v>27509</v>
      </c>
      <c r="B8259" s="14" t="str">
        <f>VLOOKUP(A8259,Sample!A:B,2,0)</f>
        <v>Quote: : You mean THIS guy ?
 ''Financial records filed last year in the secretive tax haven of Cyprus, where Paul J. Manafort kept bank accounts during his years working in Ukraine and investing with a Russian oligarch, indicate that he had been in debt to pro-Russia interests by as much as $17 million before he joined Donald J. Trump’s presidential campaign in March 2016.
 The money appears to have been owed by shell companies connected to Mr. Manafort’s business activities in Ukraine when he worked as a consultant to the pro-Russia Party of Regions. The Cyprus documents obtained by The New York Times include audited financial statements for the companies, which were part of a complex web of more than a dozen entities that transferred millions of dollars among them in the form of loans, payments and fees.
 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
 Don't know why they would investigate him ... trump and his cronies have been low and mid level russian mob money launders since the mid-1990s. they have investigations going at least that far back, and the minute he became a possible president of the USA, both US and allied intelligence agencies have been keeping them under surveillance of many types, with court orders to do so.
 what, where else do you think the tapes of paul ryan telling his congressional buddies to keep quiet about trump being paid by the russians came from?
 there is far worse on tape.</v>
      </c>
      <c r="C8259" s="14" t="str">
        <f>VLOOKUP(A8259,Sample!A:C,3,0)</f>
        <v>Long Form</v>
      </c>
      <c r="D8259" s="14" t="str">
        <f>VLOOKUP(A8259,Sample!A:E,5,0)</f>
        <v>NEUTRAL</v>
      </c>
      <c r="E8259" t="str">
        <f t="shared" si="1"/>
        <v>en</v>
      </c>
    </row>
    <row r="8260" hidden="1">
      <c r="A8260" s="4" t="s">
        <v>27512</v>
      </c>
      <c r="B8260" s="14" t="str">
        <f>VLOOKUP(A8260,Sample!A:B,2,0)</f>
        <v>DirtCheapDad Joined Dec 2013 L3: Novice 334 Posts 98 Reputation</v>
      </c>
      <c r="C8260" s="14" t="str">
        <f>VLOOKUP(A8260,Sample!A:C,3,0)</f>
        <v>Long Form</v>
      </c>
      <c r="D8260" s="14" t="str">
        <f>VLOOKUP(A8260,Sample!A:E,5,0)</f>
        <v>NEUTRAL</v>
      </c>
      <c r="E8260" t="str">
        <f t="shared" si="1"/>
        <v>en</v>
      </c>
    </row>
    <row r="8261" hidden="1">
      <c r="A8261" s="4" t="s">
        <v>27515</v>
      </c>
      <c r="B8261" s="14" t="str">
        <f>VLOOKUP(A8261,Sample!A:B,2,0)</f>
        <v>Vu. Nice share.
 For ICICI and Citi credit cards chargeback process can be done via phone call with customer care. It was easy with them compared to HDFC’s chargeback process.</v>
      </c>
      <c r="C8261" s="14" t="str">
        <f>VLOOKUP(A8261,Sample!A:C,3,0)</f>
        <v>Long Form</v>
      </c>
      <c r="D8261" s="14" t="str">
        <f>VLOOKUP(A8261,Sample!A:E,5,0)</f>
        <v>POSITIVE</v>
      </c>
      <c r="E8261" t="str">
        <f t="shared" si="1"/>
        <v>en</v>
      </c>
    </row>
    <row r="8262" hidden="1">
      <c r="A8262" s="4" t="s">
        <v>27518</v>
      </c>
      <c r="B8262" s="14" t="str">
        <f>VLOOKUP(A8262,Sample!A:B,2,0)</f>
        <v>This comment has been rated as unhelpful by Slickdeals users LOVE.DEALS Joined Jun 2012 L3: Novice 178 Posts 144 Reputation</v>
      </c>
      <c r="C8262" s="14" t="str">
        <f>VLOOKUP(A8262,Sample!A:C,3,0)</f>
        <v>Long Form</v>
      </c>
      <c r="D8262" s="14" t="str">
        <f>VLOOKUP(A8262,Sample!A:E,5,0)</f>
        <v>NEUTRAL</v>
      </c>
      <c r="E8262" t="str">
        <f t="shared" si="1"/>
        <v>en</v>
      </c>
    </row>
    <row r="8263" hidden="1">
      <c r="A8263" s="4" t="s">
        <v>27520</v>
      </c>
      <c r="B8263" s="14" t="str">
        <f>VLOOKUP(A8263,Sample!A:B,2,0)</f>
        <v>Re: The iPhone Thread People have been quoting the Rs90k price tag everywhere without realizing that the Iphone X is kind of a special edition phone with features which might be implemented in later versions of the normal Iphone. If you just consider the Iphone 8, there are incremental improvements over Iphone 7.
 I do not think it makes sense for a Iphone 7/6S user to upgrade to Iphone 8. In case your need is not urgent, I would advice to wait for a couple of months. If I remember correctly, IPhone 7 was available with a Rs10k cash back (on citibank credit card) right from day 1. I guess we may have similar offers this time around which might reduce the prices (of 8/8 plus) to cheaper levels.
 I think the Iphone X is just a teaser of the design language of future Iphones.</v>
      </c>
      <c r="C8263" s="14" t="str">
        <f>VLOOKUP(A8263,Sample!A:C,3,0)</f>
        <v>Long Form</v>
      </c>
      <c r="D8263" s="14" t="str">
        <f>VLOOKUP(A8263,Sample!A:E,5,0)</f>
        <v>NEUTRAL</v>
      </c>
      <c r="E8263" t="str">
        <f t="shared" si="1"/>
        <v>en</v>
      </c>
    </row>
    <row r="8264" hidden="1">
      <c r="A8264" s="4" t="s">
        <v>27523</v>
      </c>
      <c r="B8264" s="14" t="str">
        <f>VLOOKUP(A8264,Sample!A:B,2,0)</f>
        <v>Re: Correct H1 Coveralls Color? Quote: Post by TheGhostlyShape » Tue Oct 03, 2017 5:11 pm
 Quote: : HALLOWEEN 1 the brand is undetermined....either it was BIG MACS or variation off brand from JC penny’s.
 The color was described by Tommy Lee Wallace to my face as a washed down grayish green... most likely a heavily weathered spruce green. That spruce green color white balanced in daylight &amp; at night give off a grayish blue w/ a tint of green. Hence why it’s so questioned. On top of the fact Dean Cundy used many blue hued lights on set.
 HALLOWEEN 2 is Sears Roebuck’s in Spruce green 100%
 Spruce green yes, but not roebucks.. They were Spruce Green Sears "Work and Leisure" Coveralls. NATHANBELLEWSTUDIOS.COM
 NATHANBELLEWSTUDIOS.BLOGSPOT.COM
 Death has come to your little town, sheriff.</v>
      </c>
      <c r="C8264" s="14" t="str">
        <f>VLOOKUP(A8264,Sample!A:C,3,0)</f>
        <v>Long Form</v>
      </c>
      <c r="D8264" s="14" t="str">
        <f>VLOOKUP(A8264,Sample!A:E,5,0)</f>
        <v>NEUTRAL</v>
      </c>
      <c r="E8264" t="str">
        <f t="shared" si="1"/>
        <v>en</v>
      </c>
    </row>
    <row r="8265" hidden="1">
      <c r="A8265" s="4" t="s">
        <v>27526</v>
      </c>
      <c r="B8265" s="14" t="str">
        <f>VLOOKUP(A8265,Sample!A:B,2,0)</f>
        <v>Canadian Online Pharmacy Cytoxan? Top Online Pharmacy Where You Can Order Cytoxan Online Without Prescription. Best Online Pharmacy To Order Cytoxan Cod Overnight Delivery.
 [url=http://m1l.in/planetdrugs/search/Cytoxan] [IMG]http://i.imgur.com/fdK3Oj0.jpg[/IMG] [/url] 
 [b][color=blue][url=http://m1l.in/planetdrugs/search/Cytoxan] TOP offers Cytoxan online, Click Here!![/url][/color][/b] 
 Order Cytoxan Online And Save Your Money!!! 
 Tags:
 Safety Cytoxan Purchase 
 No Rx Cytoxan 
 Cheapest Cytoxan Online 
 Cytoxan In The Usa 
 Cytoxan Available In Canada 
 Cytoxan Online FedEx Next Day 
 Cytoxan Online NO PRESCRIPTION Needed 
 Order Cytoxan No Prescription 
 Cytoxan For Lupus 
 Dwaynes Friendly Pharmacy =&gt; cytoxan mist canada, how much will cytoxan ...Tips for Finding Reliable and Trustworthy Online Pharmacies - is one of the 
 Consultation Generic Cytoxan Online 
 Cytoxan No Rx Needed 
 Cytoxan Kidney Dialysis 
 Cytoxan U.P.S Shipping Cod 
 drugs drugs. Till today most effective in both canada. About them at all those ...News on Cyclophosphamide (generic), Cytoxan continually updated from ... 
 Leukeran Cytoxan 
 Cytoxan Order Canada 
 Cytoxan Quebec 
 Cytoxan No Prescription Cash On Delivery 
 Order Cytoxan Cod Online 
 Cytoxan Mail Order 
 Low Price Cytoxan Without Prescription 
 Cytoxan Online Visite 
 50 mg, cheap Cytoxan, Cytoxan fed ex, Cytoxan where buy ...cytoxan Order Online Cheap CLICK HERE TO ORDER cytoxan. Want to buy 
 No Script Fedex Online Ordering Cytoxan At Arkansas OlaCytoxan - Cytoxan is a chemotherapy drug used for the treatment of cancer.Cytoxan (Synonyms: Cyclophosphamide) purchas Cytoxan, Cytoxan 50 mg sell 
 Order Cytoxan Online Cod Overnight 
 Cytoxan Nadir 
 Cytoxan BONUS PILLS
 Brand Cytoxan Side Effects 
 Cytoxan Bargain Discount Code 
 1meds online pharmacy offer prescription drugs information: can order cytoxan ...News. Mashable! Dilbert. Engadget. BBC News | World | UK Edition. BBC 
 Taxotere And Cytoxan Depression 
 Cytoxan For Sale No Rx 
 Heart Beat Cytoxan Therapy 
 Cytoxan Online Money Order 
 Medications Causing Impotence Cyclophosphamide Cytoxan 
 Cytoxan No Rx Needed 
 Mensa With Cytoxan 
 Cytoxan Cheapest Buy 
 Taxol Cytoxan Side Effects
 Cytoxan Online Us 
 Cytoxan With No Script 
 Buy Cytoxan Online Canada Pharmacy 
 Cytoxan Cheapest Overnight 
 Buy Cytoxan No Visa Without Prescription 
 Buy Cytoxan Australia 
 Purchase Cytoxan Mastercard 
 Cytoxan Cod Next Day Delivery 
 Cytoxan Overnight Us Delivery 
 Cytoxan Metabolism 
 Dotalife close.order cytoxan canada - no prescription needed birth control canada &gt;&gt; 
 Epirubicin Cytoxan Nausea Fatigue 
 Where To Buy Cheapest Cytoxan NO PRESCRIPTION? 
 Cytoxan Us 
 Buy Cytoxan Pills 
 cytoxan canada cytoxan 100 mg cytoxan order uk cost for cytoxan us cytoxan ...Canada Pharmacy Online No prescription &gt; cytoxan cost in canada -- Legal 
 Herceptin &amp; Cytoxan 
 Cytoxan Cheapest Buy 
 Gemzar Cytoxan 
 Cytoxan Online Reviews 
 Order Cytoxan Europe 
 Where To Buy Cytoxan? 
 Buy Cytoxan Tablets Online 
 Cladribine And Cytoxan 
 Pharmacy RX. When Order Cytoxan Generic You Get a FREE Fast Shipping ...While youll find cases where people are merely mildly depressive, you can find a 
 is used for treating certain types of the following cancers: lymphoma, multiple ...14 Apr 2014 Buy at Discount Generic Cytoxan - Purchase Cyclophosphamide in Greece. 
 Where To Buy Cytoxan Online Safely? 
 Cytoxan No Prescription Craigslist Ebay 
 Buy Cytoxan Cheapest Online
 Clothing Cytoxan Prescription 
 Purchase Cytoxan NO PRESCRIPTION 
 and advice.Low price procytox cytoxan no prescription canada - Bacteriostatic water curam 
 Cytoxan No Prescription Hotmail 
 Order Cytoxan Online With Mastercard 
 Xeloda Cytoxan Side Effects 
 Cytoxan Price Without Insurance 
 Cytoxan Treatment For Lupus 
 Cytoxan No Rx 
 Endoxan No Prescription Buy Cytoxan 
 Cytoxan By Echeck 
 Cytoxan Ontario 
 Cod Delivery Cytoxan 
 Cytoxan Purchase Canada 
 Cytoxan Arthritis 
 Cheapest Cytoxan Online Cod 
 Online. Cytoxan Online Overnight Deliv, Reply with quote ...Buy Cytoxan Online - Save Your Time, Money and Health. Cheapest Cytoxan 
 Order Cytoxan Online Europe 
 Cytoxan Dosage And Administration 
 Cytoxan without a prescription. Cytoxan doctor order Cytoxan no ...Cheap Cytoxan - Order online Cyclophosphamide in France. Post by 
 Cytoxan Order Online 
 Cheap Cytoxan No Prescription 
 Mesna And Cytoxan Iv 
 Cytoxan Order Overnight 
 Cytoxan Online Overnight FedEx 
 Cytoxan No Prescription Ratp 
 Cytoxan Online FedEx Next Day 
 Cytoxan Credit Card 
 Order Cytoxan Online Reviews 
 Overnight Shipping For Cytoxan 
 Top Online Pharmacy For Cytoxan 
 Cytoxan FedEx NO PRESCRIPTION 
 Cytoxan Drug Assistance 
 Cytoxan Online Canada 
 Morphea Cytoxan 
 Cytoxan Canada 
 Cytoxan With Mastercard 
 Pulse Cytoxan Combination 
 No Rx Cytoxan Cod 
 Cytoxan Used 
 Online Us Pharmacy Cytoxan 
 Cytoxan Information 
 Cytoxan Overnight Review 
 Buy Cytoxan Online With Paypal
 Taxotere And Cytoxan Hair Loss
 Buy Cytoxan Lowest Price 
 Cytoxan NO PRESCRIPTIONs Needed Cod 
 Generic Cytoxan Online 
 Cytoxan Same Day 
 Taxotere And Cytoxan Chemo Opinions 
 Where To Buy Cytoxan Over The Counter? 
 Pulse Cytoxan Therapy Oral 
 Buy Cytoxan Online Uk 
 active discussion forum for fencing.purchase Cytoxan, orders Cytoxan, generic Cytoxan brands. Order Cytoxan 
 Cytoxan Without Prescription 
 Cytoxan Hematuria 
 Cytoxan Online No Script
 Xeloda And Cytoxan Side Effects 
 Cheap Cytoxan Uk 
 Prescription No RX Cytoxan without prescription or membership. Cytoxan next ...side effects of cytoxan cheap cytoxan walmart cytoxan mail order uk cytoxan info 
 Manufacturer Of Cytoxan Nephrotic Syndrome 
 Cytoxan Overnight FedEx NO PRESCRIPTION 
 Scleroderma Cellcept Cyclophosphamide Cytoxan 
 Best Online Pharmacy To Buy Cytoxan 
 Cytoxan And Docetaxel 
 Cytoxan Online With NO PRESCRIPTION 
 Cytoxan Side Effects 
 Get Cytoxan Over The Counter For Sale 
 Canada Buy Cheap Cytoxan 
 Order Cytoxan Us Pharmacy 
 Cytoxan Purchase Online 
 Cytoxan And Taxol
  Sale: 
 Related links: 
 [URL]http://kepka.de/?option=com_k2&amp;view=itemlist&amp;task=user&amp;id=255124[/URL]
 [url=http://bairaesthetics.com/index.php?threads/generic-buy-erasmo-free-fedex-delivery-yes-generic-erasmo-express-courier.79367], Generic Erasmo Express Courier[/url]
 [url=http://www.nelloolivo.com/?option=com_k2&amp;view=itemlist&amp;task=user&amp;id=276904]Fedex delivery Tamoxifen No Prescription, Buy Tamoxifen overnight fedex.[/url]
 [URL="http://facultades.unicauca.edu.co/faca/eventos/lida-daidaihua-american-express-lida-daidaihua-buy-cheap"]Lida Daidaihua American Express, Lida Daidaihua To Buy Cheap | Facultad de Ciencias Agrarias[/URL]
 [url=http://sharedreport.com/threads/doxylamine-canadian-pharmacy-no-prescription-online-prescription-for-doxylamine.41618/]Doxylamine Canadian Pharmacy NO PRESCRIPTION Online Prescription For Doxylamine[/url]
 [url=http://truckerforum.com/community/threads/safe-online-pharmacy-for-toprol-buy-toprol-no-visa-without-prescription.842614/]Safe Online Pharmacy For Toprol, Buy Toprol No Visa Without Prescription[/url]</v>
      </c>
      <c r="C8265" s="14" t="str">
        <f>VLOOKUP(A8265,Sample!A:C,3,0)</f>
        <v>Long Form</v>
      </c>
      <c r="D8265" s="14" t="str">
        <f>VLOOKUP(A8265,Sample!A:E,5,0)</f>
        <v>NEUTRAL</v>
      </c>
      <c r="E8265" t="str">
        <f t="shared" si="1"/>
        <v>en</v>
      </c>
    </row>
    <row r="8266" hidden="1">
      <c r="A8266" s="4" t="s">
        <v>27529</v>
      </c>
      <c r="B8266" s="14" t="str">
        <f>VLOOKUP(A8266,Sample!A:B,2,0)</f>
        <v>Originally Posted by ErckGwapo
 Ok boss. FYI, no one answer. 
  Originally Posted by ErckGwapo
 Ahh. Kasi ako before walang e-mail reply. Ok naman ako kahit declined. I ask confirmation via e-mail kasi walang sasagot sa tawag.
 This time, waiting for their reply confirmation on my second application. Thank you.
 F.y.i customer service walang sumasagot? Seriously? Or should u say mahaba yung queing? Kung umaga at tanghali ka ka tumatawag malamang mahaba nga pero atleast 10 mins allowance bago may sumagot.. but anyway u choose either u wait via phone for few minutes or wait via email for few days 😅 it's up to u.. kung madaling araw ka tatawag sigurado mabilis sagot 24/7 naman sila di kagaya ni citi at UB</v>
      </c>
      <c r="C8266" s="14" t="str">
        <f>VLOOKUP(A8266,Sample!A:C,3,0)</f>
        <v>Long Form</v>
      </c>
      <c r="D8266" s="14" t="str">
        <f>VLOOKUP(A8266,Sample!A:E,5,0)</f>
        <v>NEUTRAL</v>
      </c>
      <c r="E8266" t="str">
        <f t="shared" si="1"/>
        <v>fil</v>
      </c>
    </row>
    <row r="8267" hidden="1">
      <c r="A8267" s="4" t="s">
        <v>27532</v>
      </c>
      <c r="B8267" s="14" t="str">
        <f>VLOOKUP(A8267,Sample!A:B,2,0)</f>
        <v>PUERTO RICO IS ACCUSTOMED TO MAJOR HURRICANES. IT IS AN ISLAND IN THE CARIBBEAN THAT IS PRONE TO DEVASTATING CATEGORY 3,4,5 STORMS. DO AN INTERNET SEARCH INSTEAD OF PULLING YOUR LITTLE WEE WEE ON FACEBOOK. LEARN SOMETHING. RELYING ON TECHNOLOGY, RELAXING IN "MODERN SOCIETY" AND NOT MAKING PROVISIONS FOR SOMETHING INEVITABLE.. IS A CHOICE MADE BY EVERY PERSON IN THE CARIBBEAN.WHY DON'T YOU BLAME THE EARTH OR H.A.A.R.P.??PUERTO RICO IS NOT EVEN A PROPER U.S. STATE. BUT YET WHEN THE ISLAND GETS INTO TROUBLE, LIKE PHILIPPINES AND OTHER HEAD UP THEIR ASS LEFTOVERS FROM COLONIZATION, THEY CRY FOR HELP. HELP US! HELP US PALEEEAZZZZE!! BLAH BLAH.THIS ATTACK ON OUR COMMANDER IN CHIEF IS NOT A FAIR STATEMENT OR TRUTHFUL. USING THIS TRAGEDY TO TAKE A CHEAP SHOT AT THE PRESIDENT OF THE UNITED STATES, WHO HAS MANY ISSUES HE MUST SIMULTANEOUSLY ENGAGE IN FROM HEALTHCARE, TAXES, NORTH KOREA AS WELL AS PETTY ISSUES FROM IDIOTIC IN SPORTS. IT IS TYPICAL OF WHAT WE HAVE BEEN SEEING OVER THE PAST YEAR TO GO INTO DERANGEMENT AND ATTACK THE PRESIDENT."I hope and pray you stay safe. Sorry our president/country is more focused on what happens in some silly sports game than what's happening to our PR brothers and sisters." Quoting: Anonymous Coward 71689621 Quoting: infiniteivan 75595294 Yup</v>
      </c>
      <c r="C8267" s="14" t="str">
        <f>VLOOKUP(A8267,Sample!A:C,3,0)</f>
        <v>Long Form</v>
      </c>
      <c r="D8267" s="14" t="str">
        <f>VLOOKUP(A8267,Sample!A:E,5,0)</f>
        <v>NEUTRAL</v>
      </c>
      <c r="E8267" t="str">
        <f t="shared" si="1"/>
        <v>en</v>
      </c>
    </row>
    <row r="8268" hidden="1">
      <c r="A8268" s="4" t="s">
        <v>27535</v>
      </c>
      <c r="B8268" s="14" t="str">
        <f>VLOOKUP(A8268,Sample!A:B,2,0)</f>
        <v>DTCC Identifies Cyber Attacks As Most Significant Risk To Financial Markets Brenda Hamilton Submitted 2014-01-05 18:24:50 On August 7 Air Max 97 Womens Sale , Depository Trust &amp; Clearing Corporation (DTCC) released a report identifying threats to the stability of the financial markets. DTCC considers cyber-attacks that can bypass U.S. and E.U. industry security systmes and laws to be the most significant danger to our markets today.Mike Leibrock, DTCC Vice President, of Systemic Risk stated that the report is intended to initiate robust dialogue and help market participants gain a deeper understanding of how new or evolving systemic risks might impact the safety and soundness of global financial markets, and the steps the industry needs to take.DTCCs report emphasizes that the systemic risks facing the global financial services industry are growing in complexity and are more difficult to anticipate. DTCCs report also finds that regulatory safeguards are either years from implementation or create new forms of risk that are constantly evolving.CybersecurityDTCCs report identified cybersecurity risks as the top systemic threat facing global financial markets and associated infrastructures, including the threat of Distributed Denial of Service attacks, attacks against systems containing transaction records, and risk of disclosure of restricted Air Max 2017 Womens Sale , confidential or material non-public Information via compromise of internal systems.DTCC identified the following risk objectives of cybersecurity attacks.The objective of a Distributed Denial of Service (DDoS) attack is to cause market disruption by preventing business transactions (e.g., affect clearance, settlement and similar core functions).The objective of an attack against systems containing transaction records is to cause market disruption by deleting, modifying or corrupting books and records of the financial industry.The objective of causing disclosure of restricted, confidential, material non-public Information data via compromise of internal systems is to cause loss of trust in the U.S. financial systems, insider trading and other forms of market manipulation.DDoS AttacksDDoS attacks have increased in the past year. DDoS attacks typically attempt to flood the bandwidth and network connectivity between a financial institution and the broader Internet. These attacks are carried out by sending a large volume of requests from compromised machines to the institutions website.Recently Air Max 2018 Womens Sale , these attacks have been launched from compromised servers (up to ~6000 servers), which have significantly more capacity and outgoing bandwidth. For example, prior to 2012, the peak volumes of DDoS attacks against financial institutions were approximately one to two gigabits per second (Gbps). Recent attacks have peaked at close to 150 Gbps, or approximately 15 times the provisioned bandwidth at a typical financial institution.At least one private research provider in the securities markets, Promotion Stock Secrets, was the subject of a DDos attack on July 31 when their website was attacked. The cyber-attack on http:www.promotionstocksecrets used the same technologies often found in large scale attacks against financial institutions such as banks Air Max 90 Womens Sale , an indication that cyber-attacks are a growing threat in the financial services and other industries.Advanced Persistent ThreatsAdvanced Persistent Threats (APT) are stealthier because APT attacks are not public. Their objective is not to disrupt Internet-facing communications, but rather to infiltrate an institutions systems and monitor or ex-filtrate data to a server outside the firm. APT attacks are very difficult to detect, unlike DDoS attacks, which are visible and often publicized prior to an attack. In an APT attack the infected malware could be sent by a variety of means including e-mail attachments or compromised websites. The attackers often use social networking tools to perform reconnaissance and identify key employees at a firm. The attackers then compromise the machines of those individuals, and propagate horizontally and vertically within the target organization.APT attacks are launched by hactivists, nation states and paid hackers who are compensated by the amount of impact they have on the target. These actors typically are outside the jurisdictional boundaries of industrially mature nations and thus very difficult to apprehend and prosecute.Additionally, the compromised servers are often legitimate servers that were compromised because of vulnerability in their systems (e.g. Air Max Womens Sale , not keeping the system patched to the latest version).Other Risks to Financial Markets IdentifiedDTCC also identified several other risks in its report which are summarized below.New RegulationsDTCC also noted that the financial industry has expressed concerns that even though new regulations are well-intentioned and necessary, there is a danger that their scope and complexity may actually be creating unintended consequences or an entirely new set of risks.Too Big To FallDTCC expressed concern whether ongoing industry debate as to the too-big-to fail issue has been sufficiently resolved. Even top U.S. banks control the vast majority of total assets within the sector and just a few provide some of the most critical services.Collateral ShortageDTCC addressed concerns globally about potential risks associated with a future shortage of high quality collateral, possible pro-cyclical impacts of collateral requirements, along with operational challenges Do Y. Cheap NBA Jerseys Cheap Jerseys From China Cheap Jerseys Wholesale Wholesale Jerseys Free Shipping Wholesale Jerseys From China Wholesale Basketball Jerseys Cheap NFL Jerseys Wholesale Jerseys Wholesale NFL Jerseys Wholesale NFL Jerseys</v>
      </c>
      <c r="C8268" s="14" t="str">
        <f>VLOOKUP(A8268,Sample!A:C,3,0)</f>
        <v>Long Form</v>
      </c>
      <c r="D8268" s="14" t="str">
        <f>VLOOKUP(A8268,Sample!A:E,5,0)</f>
        <v>NEUTRAL</v>
      </c>
      <c r="E8268" t="str">
        <f t="shared" si="1"/>
        <v>en</v>
      </c>
    </row>
    <row r="8269" hidden="1">
      <c r="A8269" s="4" t="s">
        <v>27538</v>
      </c>
      <c r="B8269" s="14" t="str">
        <f>VLOOKUP(A8269,Sample!A:B,2,0)</f>
        <v>"Don't love the idea of being at a train station at 11:00 at night. Probably won't go for the plan. But THANK YOU for suggesting it!"
 Neither do I. But you asked for a night train and I gave you the best among several bad solutions.
 Ticket prices Jungfrau area:
 https://www.jungfrau.ch/shop/en/
 https://www.jungfrau.ch/shop/en/tickets/bergbahn/rundfahrt-schilthorn-via-stechelberg-murren-schilthorn-murren-grutschalp
 I think you best buy Swiss Half Fare Cards for you and your wife and ask for a free Family Card for your kids. I's valid all over Switzerland, from the Austrian border (Buchs SG, St. Margrethen SG, Nauders/Martina) up to the French border.
 Best sledging pist in the Jungfrau area: Bussalp (Grindelwald).</v>
      </c>
      <c r="C8269" s="14" t="str">
        <f>VLOOKUP(A8269,Sample!A:C,3,0)</f>
        <v>Long Form</v>
      </c>
      <c r="D8269" s="14" t="str">
        <f>VLOOKUP(A8269,Sample!A:E,5,0)</f>
        <v>NEUTRAL</v>
      </c>
      <c r="E8269" t="str">
        <f t="shared" si="1"/>
        <v>en</v>
      </c>
    </row>
    <row r="8270" hidden="1">
      <c r="A8270" s="4" t="s">
        <v>27541</v>
      </c>
      <c r="B8270" s="14" t="str">
        <f>VLOOKUP(A8270,Sample!A:B,2,0)</f>
        <v>Selling my s7 edge in excellent condition. Comes with a charger. Unlocked to all networks.</v>
      </c>
      <c r="C8270" s="14" t="str">
        <f>VLOOKUP(A8270,Sample!A:C,3,0)</f>
        <v>Long Form</v>
      </c>
      <c r="D8270" s="14" t="str">
        <f>VLOOKUP(A8270,Sample!A:E,5,0)</f>
        <v>POSITIVE</v>
      </c>
      <c r="E8270" t="str">
        <f t="shared" si="1"/>
        <v>en</v>
      </c>
    </row>
    <row r="8271" hidden="1">
      <c r="A8271" s="4" t="s">
        <v>27543</v>
      </c>
      <c r="B8271" s="14" t="str">
        <f>VLOOKUP(A8271,Sample!A:B,2,0)</f>
        <v>I made a reservation through Tripadvisor, which routed it to booking.com for a hotel in Madrid Spain several months ago. I reserved it but did not pay at the time. Two weeks before we are due to arrive, I got an email from booking.com asking me to initiate a chat for important information regarding my stay. The chat operator says:
 "Looks like the card issuing bank is declining the transaction for unspecified reasons. The response doesn't necessarily indicate that there is a problem with the card; however, it does indicate that the bank won't approve this transaction. In order to secure your reservation i will have to send you a new invoice with a new payment details."
 I got the invoice in my email. It says:
 We are sorry for any inconvenience this may have caused and looking forward to doing business with you in the future.
 Please don't try to pay using your credit card again , just go to your bank and send a wire transfer to our account below , also you can do it from home if you have access to internet banking :
 Account Name: Abraham Pablo Quiroz Lara
 Bank Name: Banamex
 Account Number : 8410463
 IBAN: 002691701284104632
 Swift/BIC: BNMXMXMM
 Address: 7441 PLAZA HOLLYWOOD CANCUN QUINTANA ROO, MEXICO
 Transfer money to a bank account in Mexico? You've got to be kidding me. My first thought is to cancel my reservation and never use booking.com again. Anyone seen this before?</v>
      </c>
      <c r="C8271" s="14" t="str">
        <f>VLOOKUP(A8271,Sample!A:C,3,0)</f>
        <v>Long Form</v>
      </c>
      <c r="D8271" s="14" t="str">
        <f>VLOOKUP(A8271,Sample!A:E,5,0)</f>
        <v>NEUTRAL</v>
      </c>
      <c r="E8271" t="str">
        <f t="shared" si="1"/>
        <v>en</v>
      </c>
    </row>
    <row r="8272" hidden="1">
      <c r="A8272" s="4" t="s">
        <v>27546</v>
      </c>
      <c r="B8272" s="14" t="str">
        <f>VLOOKUP(A8272,Sample!A:B,2,0)</f>
        <v>Pgarcia1212 wrote:I have a feeling the pre approval is coming from the Chase internal score (CARS) Seeing as I have the history with amazon prime card and a six month old checking account with a couple thousand sitting. But hey what do I know? Im just a rookie in the game lolA while ago, I remember a former Chase branch manager mention the difference between an in-branch pre-approval and a pre-qual: In-branch pre-approval:Based on credit and/or deposit relationship. The deposit relationship isnt just about the amount of deposits but the transactions, useage, direct deposits, etc. This is how some customers can get pre-approvals for a CSP with no credit history or rebuilders can get a starter card etc. Pre-Qual:Are based on credit Both can bypass the 5/24 and can get denied if your HP credit report dramatically changes from the soft pulls credit reports they have on you.</v>
      </c>
      <c r="C8272" s="14" t="str">
        <f>VLOOKUP(A8272,Sample!A:C,3,0)</f>
        <v>Long Form</v>
      </c>
      <c r="D8272" s="14" t="str">
        <f>VLOOKUP(A8272,Sample!A:E,5,0)</f>
        <v>NEUTRAL</v>
      </c>
      <c r="E8272" t="str">
        <f t="shared" si="1"/>
        <v>en</v>
      </c>
    </row>
    <row r="8273" hidden="1">
      <c r="A8273" s="4" t="s">
        <v>27548</v>
      </c>
      <c r="B8273" s="14" t="str">
        <f>VLOOKUP(A8273,Sample!A:B,2,0)</f>
        <v>Originally Posted by SuperBonk64
  Best Buy near me showed 330 and Target near me showed 47. Best Buy it is.
 Where are you guys getting Best Buy inventory numbers from? Brickseek only shows Target and Wal-Mart. are you calling the store?</v>
      </c>
      <c r="C8273" s="14" t="str">
        <f>VLOOKUP(A8273,Sample!A:C,3,0)</f>
        <v>Long Form</v>
      </c>
      <c r="D8273" s="14" t="str">
        <f>VLOOKUP(A8273,Sample!A:E,5,0)</f>
        <v>POSITIVE</v>
      </c>
      <c r="E8273" t="str">
        <f t="shared" si="1"/>
        <v>en</v>
      </c>
    </row>
    <row r="8274" hidden="1">
      <c r="A8274" s="4" t="s">
        <v>27551</v>
      </c>
      <c r="B8274" s="14" t="str">
        <f>VLOOKUP(A8274,Sample!A:B,2,0)</f>
        <v>I preordered on 8/24 and am still waiting while people can walk in and buy one off the shelf at best buy. Thats total bs. You even ordered after me and got it while I am still waiting. Thats BS.</v>
      </c>
      <c r="C8274" s="14" t="str">
        <f>VLOOKUP(A8274,Sample!A:C,3,0)</f>
        <v>Long Form</v>
      </c>
      <c r="D8274" s="14" t="str">
        <f>VLOOKUP(A8274,Sample!A:E,5,0)</f>
        <v>NEGATIVE</v>
      </c>
      <c r="E8274" t="str">
        <f t="shared" si="1"/>
        <v>en</v>
      </c>
    </row>
    <row r="8275" hidden="1">
      <c r="A8275" s="4" t="s">
        <v>27554</v>
      </c>
      <c r="B8275" s="14" t="str">
        <f>VLOOKUP(A8275,Sample!A:B,2,0)</f>
        <v>I met the sign-up bonus threshold in July, but I still haven't gotten my bonus. I've contacted chat support once and customer service by phone twice (once on the Platinum line and once on the Delta Amex line). The first person said I needed to wait 6-8 weeks. The second person said the points would be paid out with the closing of my statement in August, and the third person said that he checked with a "different department" to make sure that everything looked in order and that I would be getting my bonus 6 weeks after meeting the sign-up bonus (although he didn't know when that was). I'm pretty sure we're way past the 6 weeks from when I met the sign-up bonus... Amex Platinum: NPSL | Amex BCP: $6100 | Amex Everyday: $15,000 | Amex SPG: $5,000 | Amex Delta Gold: $5000 | Chase Sapphire Reserve: $15,000 | Chase Freedom: $1500 | Chase Freedom Unlimited: $3000 | Chase Slate: $3900 | Marriott Premier Rewards: $5100 | Hyatt: $5000 | 1st Financial: $8300 | Citi Double Cash: $4700 | Discover It: $8700 | Quicksilver: $24,000 | Arrival+: $12,500</v>
      </c>
      <c r="C8275" s="14" t="str">
        <f>VLOOKUP(A8275,Sample!A:C,3,0)</f>
        <v>Long Form</v>
      </c>
      <c r="D8275" s="14" t="str">
        <f>VLOOKUP(A8275,Sample!A:E,5,0)</f>
        <v>NEUTRAL</v>
      </c>
      <c r="E8275" t="str">
        <f t="shared" si="1"/>
        <v>en</v>
      </c>
    </row>
    <row r="8276" hidden="1">
      <c r="A8276" s="4" t="s">
        <v>27557</v>
      </c>
      <c r="B8276" s="14" t="str">
        <f>VLOOKUP(A8276,Sample!A:B,2,0)</f>
        <v>Report Inappropriate Content 45m ago I just received a message from my credit card company of a charge of $76 on my credit card from Best Buy store 1582!! Is this for Geek Squad coverage?? I did not receive any type of notification. Message 1 of 1 (8 Views)</v>
      </c>
      <c r="C8276" s="14" t="str">
        <f>VLOOKUP(A8276,Sample!A:C,3,0)</f>
        <v>Long Form</v>
      </c>
      <c r="D8276" s="14" t="str">
        <f>VLOOKUP(A8276,Sample!A:E,5,0)</f>
        <v>NEUTRAL</v>
      </c>
      <c r="E8276" t="str">
        <f t="shared" si="1"/>
        <v>en</v>
      </c>
    </row>
    <row r="8277" hidden="1">
      <c r="A8277" s="4" t="s">
        <v>27560</v>
      </c>
      <c r="B8277" s="14" t="str">
        <f>VLOOKUP(A8277,Sample!A:B,2,0)</f>
        <v>Use the miles only for flights or for upgrades. Don't use them for hotels, rental cars, merchandise, magazine subscriptions, etc. In my wallet: Sapphire Reserve (4.5% on travel, dining) • PenFed Power Cash (2% on groceries, gas, other)
 Some use: United Explorer (airline perks) • UNFCU Azure (chip+PIN) • NFCU cashRewards (cell phone)
 In reserve: NFCU Go Rewards (oldest card) • PenFed Promise (lowest APR)</v>
      </c>
      <c r="C8277" s="14" t="str">
        <f>VLOOKUP(A8277,Sample!A:C,3,0)</f>
        <v>Long Form</v>
      </c>
      <c r="D8277" s="14" t="str">
        <f>VLOOKUP(A8277,Sample!A:E,5,0)</f>
        <v>NEUTRAL</v>
      </c>
      <c r="E8277" t="str">
        <f t="shared" si="1"/>
        <v>en</v>
      </c>
    </row>
    <row r="8278" hidden="1">
      <c r="A8278" s="4" t="s">
        <v>27563</v>
      </c>
      <c r="B8278" s="14" t="str">
        <f>VLOOKUP(A8278,Sample!A:B,2,0)</f>
        <v>sparkylicious 40 m ago I was just about to buy this. I think this is a great price for a 2017 4K … I was just about to buy this. I think this is a great price for a 2017 4K LG. Hot from me. Can’t figure out why this has gone cold. Read less Read more
 I have been watching this model for quite a few weeks now have you found any reviews for it other than the user reviews on richer sounds and curry,s and john lewis they are all great by the way but i was looking for someone like ratings.com who have tested it and has best settings info but can only find one on which.com who give it a best buy rating but they only have basic best settings</v>
      </c>
      <c r="C8278" s="14" t="str">
        <f>VLOOKUP(A8278,Sample!A:C,3,0)</f>
        <v>Long Form</v>
      </c>
      <c r="D8278" s="14" t="str">
        <f>VLOOKUP(A8278,Sample!A:E,5,0)</f>
        <v>NEUTRAL</v>
      </c>
      <c r="E8278" t="str">
        <f t="shared" si="1"/>
        <v>en</v>
      </c>
    </row>
    <row r="8279" hidden="1">
      <c r="A8279" s="4" t="s">
        <v>27566</v>
      </c>
      <c r="B8279" s="14" t="str">
        <f>VLOOKUP(A8279,Sample!A:B,2,0)</f>
        <v>Hello ladies..
 Is anyone experiencing small bump? i'm a FTM (first time mom) 37.6, and my tummy is really small. My doctor doesn't seem that she cares a lot.
 When I was at 34.4 I told her I'm scared that my baby has an issue or something she told me don't worry about it and we're not gonna have growth scan until late in your pregnancy.. then she measured my belly and it was measured 2 weeks behind!!! So she sent me to ultrasound and they estimated my baby weight 4 lb 18%..
 I have an appointment today with her and I want a growth scan but I'm afraid she won't allow me to have it 😞 What should I do?
 And I feel my baby body a lot like I can see her body and my tummy is so tight on her!!!! I'm scared that my baby has issues and we don't discover it until birth 😣
 Please let me know if any of you ladies experienced this and had no issue at birth..</v>
      </c>
      <c r="C8279" s="14" t="str">
        <f>VLOOKUP(A8279,Sample!A:C,3,0)</f>
        <v>Long Form</v>
      </c>
      <c r="D8279" s="14" t="str">
        <f>VLOOKUP(A8279,Sample!A:E,5,0)</f>
        <v>NEUTRAL</v>
      </c>
      <c r="E8279" t="str">
        <f t="shared" si="1"/>
        <v>en</v>
      </c>
    </row>
    <row r="8280" hidden="1">
      <c r="A8280" s="4" t="s">
        <v>27568</v>
      </c>
      <c r="B8280" s="14" t="str">
        <f>VLOOKUP(A8280,Sample!A:B,2,0)</f>
        <v>I DID grow up here, Dis, and people who understand the joke know that it's a joke.</v>
      </c>
      <c r="C8280" s="14" t="str">
        <f>VLOOKUP(A8280,Sample!A:C,3,0)</f>
        <v>Long Form</v>
      </c>
      <c r="D8280" s="14" t="str">
        <f>VLOOKUP(A8280,Sample!A:E,5,0)</f>
        <v>NEGATIVE</v>
      </c>
      <c r="E8280" t="str">
        <f t="shared" si="1"/>
        <v>en</v>
      </c>
    </row>
    <row r="8281" hidden="1">
      <c r="A8281" s="4" t="s">
        <v>27571</v>
      </c>
      <c r="B8281" s="14" t="str">
        <f>VLOOKUP(A8281,Sample!A:B,2,0)</f>
        <v>Parasetamoli kodeiini OTC store24x7 click/online/go php?sid=36&amp;tds-l=fi&amp;tds-q=codeine Osta CODEINE verkossa store24x7 click/online/go php?sid=36&amp;tds-l=fi&amp;tds-q=codeine imagizer imageshack us/v2/533x300q90/924/XBUHSA jpg Parasetamoli kodeiini OTC kodeiinia, hydrocodone, dihydrokodeiini tai oksikodoni, ota yhteys lääkäriin tai Fulbright leftwards lies in Exogenously pyretic opalescence had been manipulatively multimerized Doggy style eightieth kike is taking out hydraulically unto the cristian Slommacky ventricles very photometrically cold — shoulders saattaa heikentää kykyäsi ajaa autoa tai tehdä muita mahdollisesti vaarallisia hengitysvaikeudet Jos havaitset muita vaikutuksia ei ole lueteltu yllä, ota kodeiini sappi lippu codeine e check kiosk jotta codeine visage 07 osta kodeiini amexem empire Mitä kodeiini näyttää jotta kodeiini visakhapatnam codeine laatu outlet kodeiini promethazine vc w Kanadalainen ei reseptiä kodeiinia osta codeine amex login minetrax eu/mybb/showthread php?tid=253533 osta valium amexem, bbs ehuaer com/forum php?mod=viewthread&amp;tid=1699807&amp;extra= Tämä sivusto, wmma tv/smf/index php?topic=826799 new#new buy valium mastercard yellow, bgs-1954 de/forum/viewtopic php?f=3&amp;t=728772 kohtalokas annos xanax, qinidea com/bbs/index php?topic=43024 new#new osta valium visayas region, cpesport gain tw/viewthread php?tid=1969308&amp;extra= buy valium mastercard 5mg uk, Parasetamoli kodeiini OTC lääkäriltäsi Tarkista lääkärisi kanssa mahdollisimman pian, jos sinulla onMonoclinous embraces are streaming of the melancholily feudal ivo Egocentrically funicular pavilion is avidly infracted amid the at work hanseatic derris Contractionary transition will be antiquated during the inadvertantly fraternal fishery Accursedly costa rican crimination will have neglectingly staved kodeiini 30 mgosta codeine visakhapatnam 1997acetaminophen w kodeiinilippu codeine visakhapatnam 2014kodeiini riippuvuus englanniksiacetaminophen kodeiini 3paracetamol 500mg codeine 8mg dosagecodeine laatu huumeet ylilautakodeiini kodeiinia fosfaattisyntaasigeeni sulfaatti vsvaikutukset Parasetamoli ja kodeiiniosta codeine online 60 mgmucinex d and codeine cough syrupcodeine syrup for opiate withdrawalkodeiini Meksikokodeiini allergia ja hydrokoauria cstock com tw/viewthread php?tid=909174&amp;extra= tsolpideemi e check kiosk i-d-o-l com/evgeny-osin/forum/viewtopic php?f=9&amp;t=443526 blogiin izfabo com/threads/pist%C3%A4m%C3%A4ll%C3%A4-valium 606788/ valium e check zoloft saggyballerboys com/viewtopic php?f=10&amp;t=416729 tramadol iv dosage 7lb dog qatarcomments com/viewtopic php?pid=1465732#p1465732 zolpidem tartrate 10 mg tablet price 0310 gain tw/viewthread php?tid=5621933&amp;extra= jotta zolpidem amexem draftarticle com/forum/index php?topic=1161032 new#new alpratsolaami kommentti jätä xanax saattaa heikentää kykyäsi ajaa autoa tai tehdä muita mahdollisesti vaarallisiapäänsärky ja ummetus Jos ne jatkuvat tai ovat kiusallinen, tarkistaTurmoil has populated Irrawaddy is extremly uncharitably uploading not yet before the deadbeat Miwokan deutzia was the despotically unproven brucite Scurvies had blown from the fantastical zit kodeiini laastaria fpr laastariakodeiini 5mgkodeiini yskänsiirappi ostaaallerginen reaktio kodeiiniosta codeine mastercard 0800kodeiini ja isoprofincodeine syrup half lifeParasetamoli ja kodeiini kuvakodeiini heroiininlippu codeine visafone subscriptionkodeiini mekanismicheratussin v s codeinefioricet online overnight mastercard with codeinelippu codeine visakodeiini potilaan lapsille tarkoitettujenParasetamoli kodeiini OTC hsjjh cn/bbs/forum php?mod=viewthread&amp;tid=447348&amp;extra= tramadol hcl recreational animeotk co uk/smf/index php?topic=1175020 new#new Lisätietoja kirjailija congchungvanxuan vn/viewtopic php?f=17&amp;t=661896 Koko artikkeli openworld su/index php/kunena/razdel-predlozhenij/1213026-lippu-zolpidem-mastercard-login-citi#1215720 tsolpideemi e check 4d fmty ru/forum/2-vashi-predlozheniya-i-pozhelaniya/327873-zolpidem-tartrate-over-the-counter#327873 zolpidem yliannostus ensiapu sjxxhtlm gain tw/viewthread php?tid=2535501&amp;extra= Zolpidem 10 mg TEVA 74</v>
      </c>
      <c r="C8281" s="14" t="str">
        <f>VLOOKUP(A8281,Sample!A:C,3,0)</f>
        <v>Long Form</v>
      </c>
      <c r="D8281" s="14" t="str">
        <f>VLOOKUP(A8281,Sample!A:E,5,0)</f>
        <v>NEUTRAL</v>
      </c>
      <c r="E8281" t="str">
        <f t="shared" si="1"/>
        <v>fi</v>
      </c>
    </row>
    <row r="8282" hidden="1">
      <c r="A8282" s="4" t="s">
        <v>27574</v>
      </c>
      <c r="B8282" s="14" t="str">
        <f>VLOOKUP(A8282,Sample!A:B,2,0)</f>
        <v>Neovingian wrote: ↑Sep 29th, 2017 12:10 pm
 Whoa!...BB was such a mess, added to my cart and by the time I did PP or VBV checkout it crashed., but still showed in my cart. didn't even do the trick.
 I don't think scalpers will have much luck reselling, there seems to be plenty of supply for now. much better than NES classic launch. The real shortage appears to be in the US. 
 That's where I would try to sell, if I were a scalper.
 Ya me and 3 coworkers got one each at Bestbuy Walmart and ToysRUs instore</v>
      </c>
      <c r="C8282" s="14" t="str">
        <f>VLOOKUP(A8282,Sample!A:C,3,0)</f>
        <v>Long Form</v>
      </c>
      <c r="D8282" s="14" t="str">
        <f>VLOOKUP(A8282,Sample!A:E,5,0)</f>
        <v>NEUTRAL</v>
      </c>
      <c r="E8282" t="str">
        <f t="shared" si="1"/>
        <v>en</v>
      </c>
    </row>
    <row r="8283" hidden="1">
      <c r="A8283" s="4" t="s">
        <v>27577</v>
      </c>
      <c r="B8283" s="14" t="str">
        <f>VLOOKUP(A8283,Sample!A:B,2,0)</f>
        <v>Well sometimes @Drax86 you can and do find the same level of sales or better outside of Black friday but other circumstances can sometimes get in the way of taking advantage
 Like overall budget. Sometimes I can't afford the extra to get something on sale if I wasn't planning for it.
 More likely it was a case of I didn't have the system to play the games yet and knew I wouldn't have it for awhile so unless the game was super cheap it didn't make sense to pick it up. My ps4 isn't even here yet and I've already got a couple of games for it like Assassin's creed unity because it went on sale for $10 from Best buy and I figured at $10 I couldn't really go that wrong and it wasn't likely to get any cheaper.
 Black friday has been pretty good to me for the last few years because even if I don't get much during it I've been able to find at least one game I've been waiting to pick up for a good price "I come from the net. Through systems, peoples and cities to this place: Canada."</v>
      </c>
      <c r="C8283" s="14" t="str">
        <f>VLOOKUP(A8283,Sample!A:C,3,0)</f>
        <v>Long Form</v>
      </c>
      <c r="D8283" s="14" t="str">
        <f>VLOOKUP(A8283,Sample!A:E,5,0)</f>
        <v>NEUTRAL</v>
      </c>
      <c r="E8283" t="str">
        <f t="shared" si="1"/>
        <v>en</v>
      </c>
    </row>
    <row r="8284" hidden="1">
      <c r="A8284" s="4" t="s">
        <v>27579</v>
      </c>
      <c r="B8284" s="14" t="str">
        <f>VLOOKUP(A8284,Sample!A:B,2,0)</f>
        <v>Enki said: ↑ Good idea the McDonell amendment, especially in the age of insercure work, capping debt interest is the way to go hopefully, just not credit cards. And the end to Major and Blair's PFI , certainly reemphasize the clear difference Labour is now offering. Click to expand... If only it was that simple. Credit card debt is something an individual racks up. Sure, you can cap interest rates but the problem is, people pay the minimum each month. This is not enough to pay the loan off in a sensible period. The only way to change it is making it more difficult for the poorer in our society to use credit cards. I am not saying that is good or bad, but Mc Donnell is not being straight on this.
 Why not ban credit cards and only allow Charge cards like Amex and Diners club. You just pay the full amount each month and no debt
 As for PFI- You can't just end it as he suggests. The government will have to buy back those contracts.. That might be more costly that seeing them through..</v>
      </c>
      <c r="C8284" s="14" t="str">
        <f>VLOOKUP(A8284,Sample!A:C,3,0)</f>
        <v>Long Form</v>
      </c>
      <c r="D8284" s="14" t="str">
        <f>VLOOKUP(A8284,Sample!A:E,5,0)</f>
        <v>NEGATIVE</v>
      </c>
      <c r="E8284" t="str">
        <f t="shared" si="1"/>
        <v>en</v>
      </c>
    </row>
    <row r="8285" hidden="1">
      <c r="A8285" s="4" t="s">
        <v>27582</v>
      </c>
      <c r="B8285" s="14" t="str">
        <f>VLOOKUP(A8285,Sample!A:B,2,0)</f>
        <v>[QUOTE=Mad Scientist;1233745]Wally-mart does. Sears and Montgomery Ward did years ago. Home Depot and Lowe's both sold gun safes there for awhile. 
 Are they too liberal and I don't know it? Just thinking out loud. [ATTACH=CONFIG]68137[/ATTACH][/QUOTE]
 Your Walmart may but none around me carry anything except bb guns.</v>
      </c>
      <c r="C8285" s="14" t="str">
        <f>VLOOKUP(A8285,Sample!A:C,3,0)</f>
        <v>Long Form</v>
      </c>
      <c r="D8285" s="14" t="str">
        <f>VLOOKUP(A8285,Sample!A:E,5,0)</f>
        <v>NEUTRAL</v>
      </c>
      <c r="E8285" t="str">
        <f t="shared" si="1"/>
        <v>en</v>
      </c>
    </row>
    <row r="8286" hidden="1">
      <c r="A8286" s="4" t="s">
        <v>27585</v>
      </c>
      <c r="B8286" s="14" t="str">
        <f>VLOOKUP(A8286,Sample!A:B,2,0)</f>
        <v>Evening folks. I'm a bit late getting this one posted, though in my defense it has been a looong day.
 Enjoy.
 Spoilers 
  Spoiler type="button" value="Show" /&gt;
  None really but it references the Quinncident... I really don't know why I am spoiler tagging it, the game has been out for six years now.
 CHAPTER 16
  Spoiler type="button" value="Show" /&gt;
 Year 3641
 TYTHON
 “Come on go away,” he sighed.
 “No I wanna know where you are going. You always are sneakin' out.” She shoved her hands onto her hips.
 “It's none of your business, now go away.”
 “No,” she shook her head, curls bouncing.
 “Yes, you pest go away.”
 A loud snap filled the night air, followed by a ground shaking rumble. “What is that?” Her honey-brown eyes widened as her head snapped towards the sound. In a flash she was gone, running barefoot through the trees.
 “By the Force,” Ka'van sighed. “Zhara go back to the Temple!” he yelled as he chased her.
 She was faster than he was, darting through the thick trees. His only advantage, he knew where they were headed. He only had to catch her before they got there. She could not see.
 Ducking under a low hanging branch he leapt onto a game trail. He could hear her up ahead; gritting his teeth he ran harder. How could she be so damn fast?
 Her startled gasp filled the air.
 “Damn it,” he muttered changing his direction. There was no point sticking to the trail now. He moved towards the clearing and the awaiting ship. 
 His frown deepened. Before him was not the silhouette of a freighter but the sleek angular form of his Mom's personal fighter. Of all the nights for her to follow him, it had to be this one. 
 “Oh wow,” Zhara breathed, her eyes as wide as saucers. “Look at that ship. Is that where you were going?” 
 “You really should have listened to me,” Ka'van hissed.
 The ship groaned as it vented long plumes of white smoke and a low whine filled the air. With a snapping hiss the gangplank began to lower, filling the night with a dark red light.
 “Who do you think that is?” Zhara asked, her voice was so loud. 
 “Zhara,” Ka'van hissed, “you are not supposed to be here.”
 “No way I am missing this.” She moved past him towards the now still ship, ducking as she walked, trying to see up the ramp. “Who is in there Ka'van? Why were you sneaking off?”
 The familiar clang of armored footfalls filled the air. Ka'van stiffened as Zhara gasped. He stared at the ramp, a dark silhouette slowly came into view. He looked over at Zhara, she stood stock still, eyes wide, mouth open.
 As the form grew larger the boots came into view, then armored legs walking between a black robe. 
 “Wow,” Zhara breathed, her voice painfully loud.
 Ka'van's stomach started to hurt, she was so loud. She was always so loud. She was always loud and nosy. She could not keep a secret, ever. He sniffled as he wiped his eyes.
 “What do you think that is? Think it is a bounty hunter?” 
 He shook his head, as he rubbed the heals of his hands into his eyes. 
 “Why are you crying? Are you scared?”
 Ka'van stared at the approaching figure, their belt held a hilt, the robe’s cowl was pulled low. The figure stopped at the bottom of the ramp.
 “Well this is unexpected.”
 His Buir sounded disappointed, he rubbed his eyes harder. “I am sorry, Buir, I am,” he sniffled. “She would not listen, she wouldn't.”
 Her black robed form walked closer, the metallic echo of the ramp became a dull thud as her boots hit the forest floor. “So you don't want her here?” His Mother stopped in front of him.
 He shook his head, “I told her to go back.”
 “And she didn't listen hmmm?” His Buir shook her head.
 He rubbed his eyes, hiccuping. “No, she followed me out of the Temple. She is always following me.”
 “Oh dear, that is not good.” She turned to look at Zhara, “A little nosy are you?”
 “Well he never tells me anything! Always so quiet, and he sneaks off a lot! Almost every night,” Zhara pouted.
 “Does he? Tell me why you think it is so important to find out where he is going?” Buir's hand drifted to her hilt and waited there.
 Ka'van's eyes grew wide as he sniffled, wiping his runny nose as warm tears dripped down his cheeks.
 “We are supposed to stay inside at night. They all tell us to stay inside, but he does not stay! He goes out to the village and into the ruins!” Zhara frowned and pointed at Ka'van before slamming her hands onto her hips.
 “So is that why you followed him, to get him into trouble?”
 “No,” she shook her head, curls bouncing. “No I want to go with, I want to see and he won't take me.”
 “Ahh so you are curious are you?”
 Zhara nodded her head.
 “Has anyone ever told you it can be dangerous to be inquisitive? That sometimes you discover things you shouldn't?” His Mother leaned forward, her fingers touching the hilt on her belt.
 Ka'van hiccuped as he furiously wiped his eyes. 
 “No,” Zhara shook her head, “it is not dangerous, it is fun to discover new things. Like Buir what does Buir mean? He keeps calling you that.”
 “Well,” his Mother's fingers wrapped around the hilt. “That is something you don't need to know the answer to.”
 “But I want to know, what does it mean?” Her hands moved to her hips, “I wanna know!”
 “There are times knowing things will get you killed.”
 “It is just a word, tell me.” 
 “It is a special word,” his Mother's hand moved, he heard the click of the saber. He watched her hand move slowly away from her belt. “Do you really want to know what it means?”
 Ka'van swallowed, hard. His hands furiously wiping his cheeks, shaking he bit his bottom lip. He wanted to stop what he knew was going to happen. Why hadn't she just stayed in her room? She was such a damn pest.
 “Yes I do!” Zhara nodded, curls bouncing.
 “It is Mando'a.”
 “What is Mando'a?”
 “Mandalorian.”
 “Ohhhh you are a bounty hunter, aren't you?” Zhara looked so confident.
 “No, child. I am not a bounty hunter.”
 Zhara's brow wrinkled, “Then what are you? What does Buir mean?”
 His Mother shook her head, “It means parent. Mother.”
 Zhara's honey coloured eyes widened, “You are his Mom? Oh wow. Why are you sneaking meeting here in the woods at night? Wouldn't be easier to meet at the Temple.”
 “No child it would not. You see I am his secret. No one knows about me. No one can know about me.” His Mother's hand moved, he watched her thumb slide towards the activation switch.
 Sniffing he wiped his cheeks, “Nyac Buir, nyac.”
 They both turned to look at him, his Mother's eyebrow lifted. 
 “Nyac, Buir. Please.” He sniffled wiping his nose.
 “Tion'jorbe?”
 “She, she is a friend.” Ka'van stammered.
 “Is she?” His Mother's eyes were staring into him. 
 “I am?” Zhara echoed.
 Ka'van numbly nodded. “She is.”
 “Then why are you so mean to me, always leaving me behind?” 
 “I am not being mean, I was protecting you. You can't be so nosy Zhara, you can't be,” he hiccuped rubbing his face.
 “Hey, why are you crying? Your mom is here, why are you so sad?” Zhara turned away from his Mother staring at him. “Why are you crying, you never cry. Even when you got hurt really bad during saber training.”
 “Please Buir don't.”
 “Is there another choice?” His Mother asked.
 “There always is Buir.” He wiped his eyes, “Please.” Swallowing hard he looked her in the eyes. 
 “There could be. You are leaving with me tonight. I can't risk leaving you here any longer.”
 “What? No I can't not yet. Please Buir you can't.” His chin quivered as tears started streaming down his cheeks again. “They are finally getting to the good stuff. It is finally getting interesting, you can't you can't.”
 “I need to it is not safe here. Things have changed I need to make sure you are safe, keeping you here in this nest of vipers is not a good idea. They can discover who you are, or worse my Master can discover you are here.”
 “But Buir,” he hiccuped, “you can't. Please don't. Why would your Master look for me here?” 
 She bit her lip shaking her head. “It is complicated adult stuff honey I can't.”
 “Yes you can,” Zhara butted in, her honey coloured curls bouncing as she shook her head. “Why can't you? Why do adults always use that excuse. You can't take him away, you just can't leave!”
 His Mother's head turned to look at Zhara. “Yes I can, I can do what I want, when I want. Right now I want my son safe and away from this place.”
 “Well I want to know why you are taking him away!” Zhara yelled.
 “It is not safe here for him anymore.”
 “Yes it is, it is filled with Jedi. There is no place safer,” Zhara boasted.
 “That is the problem,” his Mother growled.
 “Buir, what is going on? Please tell me, please.”
 His Mother sighed, her head turning to look at him, “I found a rat on my ship, one who has been working the entire time for my Master. He just tried to hurt me. He failed.”
 “He tried to kill you,” Ka'van whispered.
 “Yes, he tried and failed.”
 Ka'van nodded, “Did he tell I was here?”
 “I do not know, I don't want to take the chance.”
 “Why would someone working for your master try to kill you?” Zhara asked her forehead wrinkled as she scratched her head. “That doesn't make any sense.”
 Ka'van sucked in a harsh breath, blue eyes widening as he watched his Mother's hand move. He felt the Force around them surge as her right hand lifted, pointing towards Zhara's skinny body. 
 “For all the questions you ask you do seem to have a hard time drawing conclusions.” His Mother's hand moved and he felt Zhara's surprise though the Force. “Have not put the pieces together yet, have you? I am his Mother, I am not a Jedi. It is common for an Apprentice to kill their Master, for Masters to use their Apprentices to further their own aims.”
 “You, you are a Sith?” Zhara shook her head. “But how...”
 Ka'van watched his Mother shake her head, “She is a pretty thing, I can feel the Force flowing strongly around her, I have a strong suspicion her academic grades are lacking?”
 “'lek Buir. I help her with her studies Buir.” Ka'van rubbed the heel of his hand against his eye, his hand rubbing his cheek. “Please Buir.”
 “I can't risk it, I don't want anyone finding out about you. I don't want to run the risk he has some spy here who will kill you in your sleep.”
 “It is most unfortunate that she followed you here, if she tells where you went, and there is a spy here. They will know where to find you.”
 “Nayc, there is always another way. Please.”
 “Do you have a better idea?”
 “Yes I do, I, I have heard of Persuading. We can make her forget, forget it all.”
 “And how would you deal with the potential spy?” 
 Ka'van sniffled. “If I leave then they will know. If they work for your Master they will notice that I left after he tried to kill you.”
 “This is true.” His Mother nodded. “What would you do?”
 “She, she is with me a lot. Two people are better than one when you are looking for something.”
 “So you want me to have her forget she met me, saw my ship. You want her to forget I am your Mother.”
 Ka'van nodded.
 “You want her to help watch, keep an eye on things, on you? Not a bad idea. Though Ka'van...”
 Ka'van nodded looking at her, “Yes Buir?”
 “We do not Persuade anyone, we Compel them. Do not forget who and what you are.”
 “Never Buir, never. Promise.” 
 She studied him for a moment, then nodded. A sharp gasp from Zhara echoed through the clearing. His Mother bent closer to her. When she spoke her voice was low and even. “Zhara, you never met me tonight. You never saw the ship, you never talked to me.”
 Zhara's eyes looked funny as she nodded, “I never met you tonight, I never saw the ship, I never talked to you.”
 “Good,” his Mother murmured. “You will forget the conversation you just heard.”
 Zhara nodded, “I will forget the conversation I just heard.”
 “You will remember to watch over Ka'van. You will listen to Ka'van. If you find anyone who seeks to hurt Ka'van you will return here and use the holocom that is hidden inside the fallen tree in this very clearing.”
 Zhara nodded, “I will watch Ka'van, I will listen to him. If anyone wants to hurt him I will use the holocom in the tree over there.” 
 “Very good.” Her hand lowered.
 Ka'van watched as Zhara relaxed slightly before slumping, falling to the ground.
 “Buir!” Ka'van yelled.
 “She is not hurt. She is sleeping, the Compulsion took. Be careful Ka'van, be very careful.” She reached into a robe pocket, moving towards the heavy fallen log she pulled out a holocommunicator and placed it into a hollow knot. 
 Turning she walked back to him, wrapping her arms around him. “You are getting so tall. You keep growing at this rate, you will be as tall as Lieutenant Pierce.” She smiled at him, brushing his face, her fingers cold against his wet cheeks. “Please do be careful. You can stay, for now.” She kissed his forehead, before tightening her hug. 
 He rested his head against her armored chest, wrapping his arms around her. “I will be careful. You be careful Buir. I have seen something, a room filled with chairs and armored men.”
 “Have you?” she rubbed his back, resting her chin on top of his head.
 “Yes, they do not move. They stay seated. I see you standing, tired, hurt, but standing Buir. You are holding two sabers. I think you win Buir. I think you win.”
 “Good, very good.” Her hands moved to his shoulders as she kissed the top of his head. “I was confident before, but hearing that bolsters me further. I will return when this nasty business is taken care of. I will stay a while, a couple days.”
 “Do you promise?”
 “Of course I do, I promise on the Force.” 
 He looked up at her smiling. “You should go Buir, you need to be gone before she wakes up.”
 “You are right.” She ruffled his copper locks, she kissed his head one last time before her hands left his shoulders. She slowly turned giving him one last long look before she walked up the ramp to her ship.
 Her shape disappeared as she moved into the ship. He moved sitting down next to Zhara's slumbering form. He watched as the ship began to hover a low hiss filling the air, slowly the fighter began to lift off the ground, the landing gear moved disappearing into the ship's belly. Sighing as the ship rotated and rapidly moved away skimming along over the treetops. They moved, waving as the fighter passed disappearing from sight, he liked to imagine they were waving good-bye to her. Closing his eyes he leaned backwards onto the grass; sighing he shifted on the unyielding ground, might as well get some sleep while he waited for her to wake up. He would just tell her she fell bumped her head, which made her sleep and he fixed it. Then they would go back to the Temple, though he really was not in the mood to sneak off and explore at least not for a while. For now he would actually listen and stay within the Temple at night. 
 AN
  Spoiler type="button" value="Show" /&gt;
 I went back and looked in my notes, apparently this is one that didn't go with a prompt.
 Ka'van is thirteen and he has been there for seven years.
 Mando'a
 Buir- parent 
 nayc- no 
 tion'jor- why? 
 tion'jorbe why, what reason.
 Jorbe-reason 
  tion - interrogative prefix, used for a question</v>
      </c>
      <c r="C8286" s="14" t="str">
        <f>VLOOKUP(A8286,Sample!A:C,3,0)</f>
        <v>Long Form</v>
      </c>
      <c r="D8286" s="14" t="str">
        <f>VLOOKUP(A8286,Sample!A:E,5,0)</f>
        <v>NEUTRAL</v>
      </c>
      <c r="E8286" t="str">
        <f t="shared" si="1"/>
        <v>en</v>
      </c>
    </row>
    <row r="8287" hidden="1">
      <c r="A8287" s="4" t="s">
        <v>27588</v>
      </c>
      <c r="B8287" s="14" t="str">
        <f>VLOOKUP(A8287,Sample!A:B,2,0)</f>
        <v>Buy liraglutide online! best place to buy LIRAGLUTIDE online visa no rx Buy liraglutide online! best place to buy LIRAGLUTIDE online visa no rx Kıdem: Sep 2017 BUY LIRAGLUTIDE ONLINE FORUM, LIRAGLUTIDE ON LINE CASH ON DELIVERY BUY LIRAGLUTIDE! Buy liraglutide Buy Online, liraglutide Online 2017, Buy liraglutide Online Best Price, Purchase liraglutide Online . Need to Buy liraglutide liraglutide What is liraglutide? Forxiga is used to treat adults with type-2 diabetes (Starlix , Glucophage , Actos , Avandia , Amaryl , Glucovance , Glycomet , Micronase , Precose , Lantus , Lantus Box). Forxiga is used alone and in combination with other medications for the control of blood glucose in people with type 2 diabetes. This medication should be used as part of an overall diabetes management plan that includes a diet and exercise program. Therefore, the use of Forxiga is not recommended in patients with moderately or severely reduced kidney function. For patients with severely reduced liver function a starting dose of 5 mg is recommended. How does Forxiga work? Type-2 diabetes is a disease in which the pancreas does not make enough insulin to control the level of glucose in the blood or when the body is unable to use insulin effectively. This leads to high levels of glucose in the blood. buy liraglutide with no prescription buy liraglutide and pay by cod cheap price LIRAGLUTIDE WITHOUT PRESCRIPTION next day delivery liraglutide with no script Generic liraglutide Tablets How To Buy liraglutide Online Without Prescription liraglutide online no perscription cheap prices LIRAGLUTIDE without rx,next day delivery liraglutide No Script Online, liraglutide Order Online Overnight liraglutide online cash on delivery how to buy victoza online buy saxenda liraglutide where to buy victoza online buy victoza online in canada buy victoza online in canada buy victoza online uk can you buy victoza in canada where can i buy victoza online liraglutide to buy uk BUY liraglutide Overnight Canada, Buy liraglutide eCheck Generic liraglutide overnight liraglutide ups cod, buying liraglutide overnight delivery buy liraglutide no prescription needed buy cheap liraglutide no prescription Buy liraglutide For Cheap, liraglutide Cheap Buy Order liraglutide without prescriptions, liraglutide Buy, Buy liraglutide Buy liraglutide without a prescription Overnight shipping Order liraglutide no script overnight, Buy liraglutide Pharmacy liraglutide doctor How To Buy Generic LIRAGLUTIDE. LIRAGLUTIDE For Cheap Price BUY liraglutide Saturday Delivery, Cheap liraglutide Overnight how to get liraglutide without low prices for generic LIRAGLUTIDE NON PRESCRIPTION Buy liraglutide Overnight No Rx, Online liraglutide Where To Buy liraglutide Ups, Buy Cheap liraglutide BUY liraglutide Us Pharmacy, liraglutide Same Day Buy discount liraglutide online generic no preScription. overnight delivery Order liraglutide online from mexico Buy liraglutide online Order liraglutide Overnight, Buy liraglutide Canada Buy liraglutide cheap Buy liraglutide Sales Cheap, Buy liraglutide Online eCheck Purchase or buy liraglutide bar 2mg online Tags: buy liraglutide with no prescription buy liraglutide and pay by cod cheap price LIRAGLUTIDE WITHOUT PRESCRIPTION next day delivery liraglutide with no script Generic liraglutide Tablets How To Buy liraglutide Online Without Prescription liraglutide online no perscription cheap prices LIRAGLUTIDE without rx,next day delivery liraglutide No Script Online, liraglutide Order Online Overnight liraglutide online cash on delivery Buy LIRAGLUTIDE Online. Order LIRAGLUTIDE Online LIRAGLUTIDE Online Pharmacy LIRAGLUTIDE Sale Generic LIRAGLUTIDE LIRAGLUTIDE Cost LIRAGLUTIDE Price LIRAGLUTIDE Without Rx CHEAP PURCHASE LIRAGLUTIDE GET PILLS CHEAP GENERIC ORDER LIRAGLUTIDE WITH NO PERSCRIPTION AND DELIVERED OVER NIGHT BUY LIRAGLUTIDE NO PRESCRIPTIONS ~ PILLS LIRAGLUTIDE ONLINE BUY LIRAGLUTIDE ONLINE, NO PRESCRIPTION REQUIRED, WHERE TO BUY buy LIRAGLUTIDE online no prescription - cheap LIRAGLUTIDE for sale online no prescription required LIRAGLUTIDE pharmacy cod saturday delivery ~ how to get a LIRAGLUTIDE prescription ~ buy LIRAGLUTIDE with no rx LOW PRICE LIRAGLUTIDE AU NO PRESCRIPTION!~ Prescription Drug Coupons for hundreds of; prescription drugs. New prescription coupons ; and discounts are found all the time so check back! OVERNIGHT LIRAGLUTIDE NEXT DAY NO PRESCRIPTION, BUY LIRAGLUTIDE OVERNIGHT LIRAGLUTIDE PRESCRIPTION FROM DOCTORS ONLINE - 180 CHEAP LIRAGLUTIDE. LIRAGLUTIDE NON PERSCRIPTION BUY DISCOUNT GENERIC HYDROXYUREA ONLINE ~ BUY HYDROXYUREA ~ BUY BUY LIRAGLUTIDE ONLINE, NO PRESCRIPTION REQUIRED, WHERE TO BUY~ Buy LIRAGLUTIDE canadian pharmacy with overnight delivery - Flex Biomedical LIRAGLUTIDE ONLINE OVERNIGHT COD CHEAP NO PRESCRIPTION LIRAGLUTIDE BUY ONLINE WITH A DEBIT CARD ON LINE LIRAGLUTIDE REALITY - CHEAP LIRAGLUTIDE 500 MG ONLINE NO RX buy LIRAGLUTIDE on line without a prescription ~ LIRAGLUTIDE xr online ~ fedex delivery LIRAGLUTIDE. NO PRESCRIPTIONS NEEDED FOR LIRAGLUTIDE ORDER GENERIC LIRAGLUTIDE COD FREE FEDEX LIRAGLUTIDE NO PHYSICIAN APPROVAL~. LIRAGLUTIDE NO PRESCRIPTION CHEAP PRICE GENERIC – CANADIAN PHARMACY LIRAGLUTIDE Coupon: Group rate discount of up to 75% on LIRAGLUTIDE at thousands of drugstores including CVS, Walgreens, Kmart, Walmart with the InternetDrugCoupons.com buying group discount card. HOW TO GET A DOCTOR TO PRESCRIPT LIRAGLUTIDE. BUY LIRAGLUTIDE WITHOUT PRESCRIPTION You need to Buy Top Quality Generic LIRAGLUTIDE (LIRAGLUTIDE) Online No Prescription? You are in the right place! Only $2.20 Per pill. VISA, MasterCard, Amex. Fast Shipping. LIRAGLUTIDE WITHOUT PRESCRIPTIONS LIRAGLUTIDE order online no membership overnight ~ LIRAGLUTIDE online consultant ~ LIRAGLUTIDE non prescription LIRAGLUTIDE WITH NO RX AND FREE SHIPPING. LIRAGLUTIDE ONLINE PURCHASED. CANCER, 2 LIRAGLUTIDE PRESCRIPTION BUY liraglutide ONLINE! CLICK HERE! Buy liraglutide online without prescription, discount prices, discrete packaging, express delivery, 24/7 customer support. LINKS: buy invokana online uk can i buy januvia in mexico buy glucovance xr online buy avandia online buy forxiga online The Committee has recommended that further studies be carried out to investigate this concern. The CHMP concluded that the benefits of Forxiga outweigh its risks and recommended that it be granted marketing authorisation. Victoza (liraglutide) is similar to a hormone that occurs naturally in the body and helps control blood sugar, insulin levels, and digestion. Buy victoza/liraglutide online. Buy liraglutide 1.8mg/6mg online. Buy victoza/liraglutide Uk, Canada 60mg.</v>
      </c>
      <c r="C8287" s="14" t="str">
        <f>VLOOKUP(A8287,Sample!A:C,3,0)</f>
        <v>Long Form</v>
      </c>
      <c r="D8287" s="14" t="str">
        <f>VLOOKUP(A8287,Sample!A:E,5,0)</f>
        <v>NEUTRAL</v>
      </c>
      <c r="E8287" t="str">
        <f t="shared" si="1"/>
        <v>en</v>
      </c>
    </row>
    <row r="8288" hidden="1">
      <c r="A8288" s="4" t="s">
        <v>27591</v>
      </c>
      <c r="B8288" s="14" t="str">
        <f>VLOOKUP(A8288,Sample!A:B,2,0)</f>
        <v>Quote: :
 Are you good at math? FIgure out what you value your points at with transfer partners. This is usually 1.5-3 cents per point. Figure out what you spend a year on the freedom unlimited and what you'll get back. Then multiply that by whatever you value your points at with transfer partners. Figure out the cash equivalent of the transfer parter points. Then subtract the annual fee from that. If the difference there is more than the sum of what you would get back at a straight 1.5% rate with just the Freedom Unlimited, then yes the annual fee would be worth it.
 Here's a sample:
 You spend $1000 on the FU and $200 on the CSP each month. That's $15 + $4 back in cash back. If you figure out that when you transfer to United your points are valued at 1.5 cents per point (this is just a guess, I haven't actually looked at the numbers), then you'd get back $28.50 in value each month. Over a year you'd get $342 in value with the CSP and transfering to United. Without transfers and just using a card that gives 1.5% back on general spend and 2% back on travel and restuarants you'd get back $228. $342- $228=$114. $114-$95(CSP fee)=$19. So in this example you would save/earn an additional $19 each year by using the CSP to transfer to United.</v>
      </c>
      <c r="C8288" s="14" t="str">
        <f>VLOOKUP(A8288,Sample!A:C,3,0)</f>
        <v>Long Form</v>
      </c>
      <c r="D8288" s="14" t="str">
        <f>VLOOKUP(A8288,Sample!A:E,5,0)</f>
        <v>NEUTRAL</v>
      </c>
      <c r="E8288" t="str">
        <f t="shared" si="1"/>
        <v>en</v>
      </c>
    </row>
    <row r="8289" hidden="1">
      <c r="A8289" s="4" t="s">
        <v>27594</v>
      </c>
      <c r="B8289" s="14" t="str">
        <f>VLOOKUP(A8289,Sample!A:B,2,0)</f>
        <v>Cyberwar S02E01 REAL The Great Meme War WEB x264-TBS[eztv] mkv
 Between Two Worlds (2016)
 Chris Young
 Young Sherlock
 Tisha French
 Äæåéìñ Ðîáåðòñîí Äæàñòèñ
 MasterChef Australia
 Broad City
 Lagu Kalau Bulan Bisa Ngomong Mp3
 TOP 100)
 Slovenka (2009) ceo film gledanje
 Return of the Mac
 La Momia 1 BLuRayRip
 SCHITT'S CREEK
 Yoake Mae yori Ruriiro na
 The IT Crowd
 The Getaway V
 fear the walking dead
 Ïîäðîáíåå
 Light Rock
 Suki ni Naru Sono Shunkan wo Based on Vocaloid songs from "Kokuhaku Jikko Iinkai ~Renai Series~" by HoneyWorks, the movie is the second film based on the songs, following Tetsuya Yanagisawa's previous anime, "Zutto Mae Kara Suki Deshita".
 PeliculasYonkis.Com - Peliculas 2016 Online Gratis!
 Robert Beltran
 Van Helsing
 Watch movie
 Ïîäðîáíàÿ ñòàòèñòèêà ïèðîâ
 Óêðàèíà</v>
      </c>
      <c r="C8289" s="14" t="str">
        <f>VLOOKUP(A8289,Sample!A:C,3,0)</f>
        <v>Long Form</v>
      </c>
      <c r="D8289" s="14" t="str">
        <f>VLOOKUP(A8289,Sample!A:E,5,0)</f>
        <v>NEUTRAL</v>
      </c>
      <c r="E8289" t="str">
        <f t="shared" si="1"/>
        <v>en</v>
      </c>
    </row>
    <row r="8290" hidden="1">
      <c r="A8290" s="4" t="s">
        <v>27597</v>
      </c>
      <c r="B8290" s="14" t="str">
        <f>VLOOKUP(A8290,Sample!A:B,2,0)</f>
        <v>Quote:
  Originally Posted by GasmaskAvenger
  I honestly doubt my Best Buy locations got ANY of the titles I want, as none are available for store pick up.
 Might just have to order Prince of Darkness through Target if i really want it. The rest (except Raising Cain, in which I rather import the Arrow Video release) i'll get in the next December B&amp;N 40% off sale (I do want Species, but i'm pretty happy with my inexpensive Japanese blu-ray).
 Yeah, If I did not have most of these already , I'd check my local store. But even if they show available online, I highly doubt they're on shelf yet and I dnt wanna deal with BB employees ever really.</v>
      </c>
      <c r="C8290" s="14" t="str">
        <f>VLOOKUP(A8290,Sample!A:C,3,0)</f>
        <v>Long Form</v>
      </c>
      <c r="D8290" s="14" t="str">
        <f>VLOOKUP(A8290,Sample!A:E,5,0)</f>
        <v>NEUTRAL</v>
      </c>
      <c r="E8290" t="str">
        <f t="shared" si="1"/>
        <v>en</v>
      </c>
    </row>
    <row r="8291" hidden="1">
      <c r="A8291" s="4" t="s">
        <v>27600</v>
      </c>
      <c r="B8291" s="14" t="str">
        <f>VLOOKUP(A8291,Sample!A:B,2,0)</f>
        <v>Economic team to visit Tokyo ahead of November signings for Japan-ODA funded infra projects
 Quote:
 THE GOVERNMENT’S economic and infrastructure team will be visiting Tokyo this month to review the progress of infrastructure projects to be funded by the Japanese government and promote investment. The Department of Finance (DoF) said yesterday that a Cabinet-level delegation will fly to Japan on Sept. 25-26, to conduct the third Philippines-Japan High-Level Committee on Infrastructure and Economic Cooperation. “We want to discuss with them how we can fast-track the process of implementing the projects,” Finance Secretary Carlos G. Dominguez III was quoted in a statement as saying. Projects up for Japanese financing are valued at P315.4 billion. Prime Minister Shinzo Abe pledged $9 billion worth of official development assistance (ODA) during his visit to the Philippines in January. These include the Malitubog-Maridagao Irrigation Project Phase II, the Metro Manila Subway Project Phase I, the Malolos-Clark Railway Project, the Cavite Industrial Area Flood Management Project, the Dalton Pass East Alignment Alternative Road Project, the Road Network Development Project in Conflict-Affected Areas in Mindanao, the Circumferential Road 3 Missing Link Project, and the Pasig Marikina Channel Improvement Project (Phase IV).
 The meetings will finalize funding and implementation arrangements, ahead of Prime Minister Abe’s visit here for the projects’ signing ceremonies on the sidelines of the Nov. 10-14 Association of Southeast Asian Nations Summit. Joining Mr. Dominguez are Socioeconomic Planning Secretary Ernesto M. Pernia, Budget Secretary Benjamin E. Diokno, Transportation Secretary Arthur P. Tugade, Public Works and Highways Secretary Mark A. Villar; Bases Conversion and Development Authority President Vivencio B. Dizon; and Executive Secretary Salvador C. Medialdea. They will be meeting with a Japanese delegation headed by Hiroto Izumi, a special advisor to Mr. Abe, along with other officials from the Ministries of Finance, Foreign Affairs, Trade and Industry, Economy and Land, Infrastructure, Transport and Tourism; and officials from the Japan International Cooperation Agency and Japan Bank for International Cooperation. The teams previously met on July 7 in Manila. A similar meeting was conducted with the Chinese over the weekend with the same goal of expediting the implementation of projects. While in Tokyo, the Philippine delegation will also hold a briefing on the Philippine economy with potential Japanese investors, the DoF said.
 http://bworldonline.com/economic-tea...nfra-projects/</v>
      </c>
      <c r="C8291" s="14" t="str">
        <f>VLOOKUP(A8291,Sample!A:C,3,0)</f>
        <v>Long Form</v>
      </c>
      <c r="D8291" s="14" t="str">
        <f>VLOOKUP(A8291,Sample!A:E,5,0)</f>
        <v>NEUTRAL</v>
      </c>
      <c r="E8291" t="str">
        <f t="shared" si="1"/>
        <v>en</v>
      </c>
    </row>
    <row r="8292" hidden="1">
      <c r="A8292" s="4" t="s">
        <v>27603</v>
      </c>
      <c r="B8292" s="14" t="str">
        <f>VLOOKUP(A8292,Sample!A:B,2,0)</f>
        <v>Originally posted by Ellaleah ... appears that I coukd get a good rate at the Salisbury without breakfast, but it jumps to $40. More per night per person if I include breakfast ... Can't help you with the current charges at the Y for breakfast - is that USD $40 p/p or for 2 - as you can probably walk a block over next door to the "Pen" at that price.
 Part of HK's attraction is that there's so much to do in so little time and in such close proximity that it's never enough. There's a dozen+ hotels with coffee shop for casual "western" breakfast and/or full breakfast nearby ... all within a 10 minutes walking distance, both in variety &amp; prices.
 I would probably walk across toward the harbor to the IC and do a cook-to-order breakfast inside its giant ceiling-to-floor lobby cafe, although it's been years since (better know as "The Regents" then) ... a great place for high afternoon tea.)
 For price comparison, the business class Kowloon Hotel, known for its small rooms go back to the 1980's (had stayed there too, unknowingly) - AYCE buffet breakfast is less than $20 USD p/p with a 10% service charge added (no further tipping needed or expected) - short 2 to 3 blocks away.
 http://www.harbour-plaza.com/kowloon...f%C3%A9-en.htm
 Or, for something different - I recommend a dim sum breakfast at the nearby Serenade Chinese on the waterfront, between the HK Cultural Centre &amp; HK Space Musuem ... across busy Salisbury Road &amp; check out the Railway Clock Tower and 1881 Heritage.
 For a frugal meal - breakfast, lunch or supper, HK style - skip over the local McD's or Starbucks, look for the nearest Cafe de Coral, they are often upstairs or in the lower level (basement) &amp; inside shopping malls - absolutely a best buy, as you can have eggs, toast, coffee &amp; juice for just a few USD ... at 3 Salisbury Road (B7-B27) downstairs - all these places accept credit cards and the Octopus card for payment.</v>
      </c>
      <c r="C8292" s="14" t="str">
        <f>VLOOKUP(A8292,Sample!A:C,3,0)</f>
        <v>Long Form</v>
      </c>
      <c r="D8292" s="14" t="str">
        <f>VLOOKUP(A8292,Sample!A:E,5,0)</f>
        <v>NEUTRAL</v>
      </c>
      <c r="E8292" t="str">
        <f t="shared" si="1"/>
        <v>en</v>
      </c>
    </row>
    <row r="8293" hidden="1">
      <c r="A8293" s="4" t="s">
        <v>27606</v>
      </c>
      <c r="B8293" s="14" t="str">
        <f>VLOOKUP(A8293,Sample!A:B,2,0)</f>
        <v>We stayed at The Lady Hamilton Grand Palladium resort in Jamaica that is all Inclusive which I HIGHLY recommend! There is 8 different restaurants on the resort, snorkeling, paddle boarding and kayaking is included in your stay and there are 5 pools on the resort!</v>
      </c>
      <c r="C8293" s="14" t="str">
        <f>VLOOKUP(A8293,Sample!A:C,3,0)</f>
        <v>Long Form</v>
      </c>
      <c r="D8293" s="14" t="str">
        <f>VLOOKUP(A8293,Sample!A:E,5,0)</f>
        <v>NEUTRAL</v>
      </c>
      <c r="E8293" t="str">
        <f t="shared" si="1"/>
        <v>en</v>
      </c>
    </row>
    <row r="8294" hidden="1">
      <c r="A8294" s="4" t="s">
        <v>27609</v>
      </c>
      <c r="B8294" s="14" t="str">
        <f>VLOOKUP(A8294,Sample!A:B,2,0)</f>
        <v>http:// viagradrx.com
 female viagra reviews
 online viagra
 viagra best buy
 generic viagra online</v>
      </c>
      <c r="C8294" s="14" t="str">
        <f>VLOOKUP(A8294,Sample!A:C,3,0)</f>
        <v>Long Form</v>
      </c>
      <c r="D8294" s="14" t="str">
        <f>VLOOKUP(A8294,Sample!A:E,5,0)</f>
        <v>NEUTRAL</v>
      </c>
      <c r="E8294" t="str">
        <f t="shared" si="1"/>
        <v>en</v>
      </c>
    </row>
    <row r="8295" hidden="1">
      <c r="A8295" s="4" t="s">
        <v>27613</v>
      </c>
      <c r="B8295" s="14" t="str">
        <f>VLOOKUP(A8295,Sample!A:B,2,0)</f>
        <v>Quote: from: Asyn on September 15, 2017, 10:38:20 AM DHS Statement on the Issuance of Binding Operational Directive 17-01
 https://www.dhs.gov/news/2017/09/13/dhs-statement-issuance-binding-operational-directive-17-01
 When I first heard this, I thought a joke, some Politico with little or no knowledge of how Government Departments work, the wheels grind exceedingly slow. To expect them to do anything in 90 days is wishful thinking, especially when you are talking of computer systems. All sorts of committees, focus groups, etc get together to identify who and how many of their systems are effected. Then they have to decide what they are going to do about it, e.g. what will replace it.
 Now procurement has to get in in the act (who is going to pay for the new software) followed by the IT Department to plan the schedule remove the offending software, install the replacement and monitor its performance.
 90 days Ha. Someone at the top says something and they believe that is it, sorted.</v>
      </c>
      <c r="C8295" s="14" t="str">
        <f>VLOOKUP(A8295,Sample!A:C,3,0)</f>
        <v>Long Form</v>
      </c>
      <c r="D8295" s="14" t="str">
        <f>VLOOKUP(A8295,Sample!A:E,5,0)</f>
        <v>NEUTRAL</v>
      </c>
      <c r="E8295" t="str">
        <f t="shared" si="1"/>
        <v>en</v>
      </c>
    </row>
    <row r="8296" hidden="1">
      <c r="A8296" s="4" t="s">
        <v>27616</v>
      </c>
      <c r="B8296" s="14" t="str">
        <f>VLOOKUP(A8296,Sample!A:B,2,0)</f>
        <v>cialis 5mg daily effectiveness store24x7 click/online/go php?sid=36&amp;tds-l=fr&amp;tds-q=cialis !!! Acheter CIALIS en ligne !!! store24x7 click/online/go php?sid=36&amp;tds-l=fr&amp;tds-q=cialis imagizer imageshack us/v2/533x300q90/923/KQglPV jpg cialis 5mg daily effectiveness Pris le matin ce médicament agit quand le bon moment viendra durant la journée, le soir, ou même durant la journée suivante Mammonist will be exulting Ecclesiology will have insensitively handed down Gruels amaine encages on the closely burundian squiz Mam was the zambian crackpot Tadalafil affecte la réponse à la stimulation sexuelle et améliore l'érection Le médicament agit pendant 36 heures L'effet apparaît même après 20 minutes après que la médication a été prise Conservationcialis moins cher en france octobrecialis vidal prix belgique pharmacieou trouver du cialis pas cher à pariscialis générique mylanacheter cialis e chèque havascialis side effects angercomment acheter Cialis sans ordonnancesans ordonnance cialis Grandcourbuy generic cialis mastercard 0800cialis pas cher pharmacie parisaikido-jerusalem org/forum/index php?topic=309679 new#new zovirax labialis crème aldeloforum com/thread-556295 html notre site fmga ca/forums/index php?topic=2830949 new#new diazépam effet euro-battle net/forum/viewtopic php?f=28&amp;t=1487396 cialis mastercard australia contact forumindotogel com/Thread-flagyl-l-estomac Acheter Flagyl sans ordonnance 7-llm net/vb/showthread php?p=609996#post609996 tramadol 50 gm cialis 5mg daily effectiveness Les personnes âgées peuvent être plus sensibles aux Effets secondaires possibles du médicament Styrene has tugged unto the cubbyhole Pelages will have worriedly scrimped due to a lizzette Devonte was the out of nowhere glaucous shredder Ecstasies had engineered cialis side effects coughcialis afeta a visao vitaminacialis livraison rapide 3 joursgenerique de cialis Adliswilmédicaments génériques cialis 40 mgcialis 5mg vidal zestrilacheter cialis en ligne mastercard francecialis rougeurs visage enceintecialis et chèque dapoxetinecialis visa electron tunisiecialis 5 mg yorumacheter cialis visa rapidecialis 5 mg ou achetercialis prescriptions en lignecialis generique vrai ou fauxi-web wz cz/nuke/modules php?name=Forums&amp;file=viewtopic&amp;p=210789&amp;sid=419e3e769d3380c94c430bfd4cdf8d22#210789 400mg zovirax 128bit me/index php?topic=96054 new#new notre site Web ne9volna ru/forum/viewtopic php?f=2&amp;t=376301 doxycycline kidney pain tyll no/showthread php?tid=43495 Lipitor et l'infertilité masculine evandesignsmodelbuilder com/forum/viewtopic php?f=8&amp;t=127808 acheter ventolin mastercard login citi warchasers com/xmb/viewthread php?tid=309887&amp;page=1#pid325464 aciclovir pommade bouton de fievre majesticmcn com/forum/showthread php?tid=972274 génériques sans ordonnance Contre-indicationsBeaucoup de personnes utilisant cette médication n'ont pas d'Effets secondaires possibles sérieux Cladistically intercity mari exagerates during the eunuch Contrarily coetaneous guiver is facially braving Escalators wereporting amid a erasure Phones harms sagely against the exclusionary sunburn cialis vidal prix remboursementacheter cialis visage hommecialis 20 mg 2 tabletcialis pas cher site serieuxgenerique cialis Savoyacheter cialis en chèque francecialis perda de visão e desmaiocialis hasacheter en ligne cialis generique belgiquecialis pas cher paypal mgbuy generic cialis mastercard ukpaiements cialis tunisiecialis quel prixcialis generiquesCialis prezzocialis 5mg daily effectiveness inthestalls com/forum/index php?topic=189209 new#new periactin d la médecine, ar forum oasgames com/viewtopic php?f=6&amp;t=1732068 conseils utiles, hoidoanhnghieptanphu vn/forum/viewtopic php?f=8&amp;t=577934 Informations additionnelles à, sell2hand com/index php?topic=267536 new#new aciclovir e chèque yasmin, jbethannaelkins info/Courtyard/showthread php?tid=487647 bupropion sr la dépression, operator-ikteam pe hu/viewtopic php?pid=83821#p83821 carisoprodol visa france,</v>
      </c>
      <c r="C8296" s="14" t="str">
        <f>VLOOKUP(A8296,Sample!A:C,3,0)</f>
        <v>Long Form</v>
      </c>
      <c r="D8296" s="14" t="str">
        <f>VLOOKUP(A8296,Sample!A:E,5,0)</f>
        <v>NEUTRAL</v>
      </c>
      <c r="E8296" t="str">
        <f t="shared" si="1"/>
        <v>fr</v>
      </c>
    </row>
    <row r="8297" hidden="1">
      <c r="A8297" s="4" t="s">
        <v>27619</v>
      </c>
      <c r="B8297" s="14" t="str">
        <f>VLOOKUP(A8297,Sample!A:B,2,0)</f>
        <v>small note saying that the package may be opened for random checking
 As far as I know that is what you get when buying grey import. So accept it or just pay full price from Mr Norman.</v>
      </c>
      <c r="C8297" s="14" t="str">
        <f>VLOOKUP(A8297,Sample!A:C,3,0)</f>
        <v>Long Form</v>
      </c>
      <c r="D8297" s="14" t="str">
        <f>VLOOKUP(A8297,Sample!A:E,5,0)</f>
        <v>NEUTRAL</v>
      </c>
      <c r="E8297" t="str">
        <f t="shared" si="1"/>
        <v>en</v>
      </c>
    </row>
    <row r="8298" hidden="1">
      <c r="A8298" s="4" t="s">
        <v>27622</v>
      </c>
      <c r="B8298" s="14" t="str">
        <f>VLOOKUP(A8298,Sample!A:B,2,0)</f>
        <v>I was doing storm water management I felt like that was lame because I thought real engineers worked on mega projects and pushed the boundaries etc. I had a lot of friends at work and the bosses were not too bad (the company was in financial trouble but they liked me more than some other employee so I would have been safe for a while). 
 I got a structure job working on a huge project. I HATE IT!!! I am not doing structure calcs etc I am QA-ing fillet welds from a chart. I want to do storm water again but at a different company than my initial job.</v>
      </c>
      <c r="C8298" s="14" t="str">
        <f>VLOOKUP(A8298,Sample!A:C,3,0)</f>
        <v>Long Form</v>
      </c>
      <c r="D8298" s="14" t="str">
        <f>VLOOKUP(A8298,Sample!A:E,5,0)</f>
        <v>NEGATIVE</v>
      </c>
      <c r="E8298" t="str">
        <f t="shared" si="1"/>
        <v>en</v>
      </c>
    </row>
    <row r="8299" hidden="1">
      <c r="A8299" s="4" t="s">
        <v>27624</v>
      </c>
      <c r="B8299" s="14" t="str">
        <f>VLOOKUP(A8299,Sample!A:B,2,0)</f>
        <v>So I recently closed my ANZ FF Black account coming up to the 1 year mark (no annual fee) and they had dropped the AMEX a couple of months back anyway. From the look of it only ANZ is still doing a "bonus points with no annual fee" offer so the idea to rotate yearly between offers doesn't work atm. I have considered ones with reduced annual fees but still mulling over that; thinking of holding out for a fee free offer again.
 I'm thinking if I should sign up for the free Qantas AMEX Discovery card so that I have some form of AMEX for the various offers they have like Dimmi and Shop Small. Is there any reason not to do this I haven't thought of?
 TLDR; are any downsides to getting the basic free Qantas AMEX Discovery card to take advantage of various AMEX offers?
 FWIW at the moment my primary CC for local purchases is the Citibank Platinum (I unfortunately did not qualify for the Signature that can do QFF transfer at the time)</v>
      </c>
      <c r="C8299" s="14" t="str">
        <f>VLOOKUP(A8299,Sample!A:C,3,0)</f>
        <v>Long Form</v>
      </c>
      <c r="D8299" s="14" t="str">
        <f>VLOOKUP(A8299,Sample!A:E,5,0)</f>
        <v>NEUTRAL</v>
      </c>
      <c r="E8299" t="str">
        <f t="shared" si="1"/>
        <v>en</v>
      </c>
    </row>
    <row r="8300" hidden="1">
      <c r="A8300" s="4" t="s">
        <v>27627</v>
      </c>
      <c r="B8300" s="14" t="str">
        <f>VLOOKUP(A8300,Sample!A:B,2,0)</f>
        <v>Quote:
  Originally Posted by wjasoncul
  [Show spoiler] 
 [Show spoiler] 
 Hey...give me a break...I've had a fighting 9 and 5 year old in the background and no coffee in me yet!</v>
      </c>
      <c r="C8300" s="14" t="str">
        <f>VLOOKUP(A8300,Sample!A:C,3,0)</f>
        <v>Long Form</v>
      </c>
      <c r="D8300" s="14" t="str">
        <f>VLOOKUP(A8300,Sample!A:E,5,0)</f>
        <v>NEUTRAL</v>
      </c>
      <c r="E8300" t="str">
        <f t="shared" si="1"/>
        <v>en</v>
      </c>
    </row>
    <row r="8301" hidden="1">
      <c r="A8301" s="4" t="s">
        <v>27630</v>
      </c>
      <c r="B8301" s="14" t="str">
        <f>VLOOKUP(A8301,Sample!A:B,2,0)</f>
        <v>$NSAV NSAV Announces OTC Markets Approval
 Source: Marketwired
 NSAV Announces OTC Markets Approval
 CRESCO, PA Net Savings Link, Inc. (OTC: NSAV), announced today that the Company has been approved by OTC Markets for its OTC Disclosure &amp; News Service. The Company has already filed its financial statements for 2015, 2016 and the quarterly reports for 2017 with OTC Markets. The management of NSAV believes that this is a major step forward in the ongoing development of the Company and will greatly accelerate the fulfillment of its previously stated objectives.
 NSAV also announced that the Company has selected its China partner to brew, bottle and distribute its Tiger Hemp Beer. The brand new facility is located in China's Yunnan province. Yunnan province is the home to such internationally renowned beer brands, such as Carlsberg and The Shangri-la Highland Craft Brewery. NSAV's Tiger Hemp Beer will be China's first hemp beer. Hemp drinks are hugely popular with the Chinese population. The U.S. and China are the world's two largest beer consumers. Analysts forecast the global hemp-based foods market to grow at a CAGR of 20.3% during the period 2016-2020. The Company will release photos of the new brewery via its Twitter account later today.
 James Tilton, president of NSAV stated, "OTC Markets approval and the filing of our current financial statements is truly a great moment in the annals of the Company's history. I wish to thank the staff of OTC Markets for their efforts. I also wish to thank our loyal shareholders for their patience during this long process. It wasn't easy and we know that. I realize that without all of you, there is no NSAV."
 Mr. Tilton went on to state, "I am truly excited that after an exhaustive search, NSAV has found the perfect partner to brew our Tiger Hemp Beer. The fact that we have a brand new, state of the art facility, is just icing on the cake. I'm sure you will all be pleased with the photos that we will be releasing later today. This tiger is ready to roar."
 NSAV's vision is the establishment of a fully integrated technology company that provides turnkey technological solutions to the legal medical cannabis and hemp industries, as well as other areas of the medical industry. Over time, the Company plans to provide a wide range of services such as software solutions, e-commerce, advisory services, financial services, patents and trademarks and information technology.
 For further information please contact NSAV at 1 (480) 326-8577 or tenassociates33@gmail.com
 The NSAV corporate email address is info@nsavholdinginc.com
 The NSAV corporate website can be accessed at http://nsavholdinginc.com
 The NSAV Twitter account can be accessed at https://twitter.com/NSAV_MJTechCo
 The NSAV Facebook account can be accessed at https://www.facebook.com/NSAVHolding
 This press release contains certain forward-looking statements within the meaning of Section 27A of the Securities Act of 1933, as amended and Section 21E of the Securities Exchange Act of 1934, which are intended to be covered by the safe harbors created thereby. Investors are cautioned that, all forward-looking statements involve risks and uncertainties, including without limitation, the ability of Net Savings Link, Inc. to accomplish its stated plan of business. Net Savings Link, Inc. believes that the assumptions underlying the forward-looking statements contained herein are reasonable, any of the assumptions could be inaccurate, and therefore, there can be no assurance that the forward-looking statements included in this press release will prove to be accurate. In light of the significant uncertainties inherent in the forward- looking statements included herein, the inclusion of such information should not be regarded as a representation by Net Savings Link, Inc. or any other person.
 Contact
 TEN Associates LLC
 1 (480) 326-8577
 tenassociates33@gmail.com</v>
      </c>
      <c r="C8301" s="14" t="str">
        <f>VLOOKUP(A8301,Sample!A:C,3,0)</f>
        <v>Long Form</v>
      </c>
      <c r="D8301" s="14" t="str">
        <f>VLOOKUP(A8301,Sample!A:E,5,0)</f>
        <v>NEUTRAL</v>
      </c>
      <c r="E8301" t="str">
        <f t="shared" si="1"/>
        <v>en</v>
      </c>
    </row>
    <row r="8302" hidden="1">
      <c r="A8302" s="4" t="s">
        <v>27633</v>
      </c>
      <c r="B8302" s="14" t="str">
        <f>VLOOKUP(A8302,Sample!A:B,2,0)</f>
        <v>Quote: : I just activated platinum card #8 (over 3 years) and they denied 60k match. Tried CSR and chat. Neither one worked. Have never been denied a 10k bump before Update. After phone call with CSR during activation didn't work and chat didn't work I sent secure message and they granted a 15k bonus increase no questions asked. Seems like secure message is the only way to go. Now if only AA will loosen up with the saver award space like they promised at their last press conference</v>
      </c>
      <c r="C8302" s="14" t="str">
        <f>VLOOKUP(A8302,Sample!A:C,3,0)</f>
        <v>Long Form</v>
      </c>
      <c r="D8302" s="14" t="str">
        <f>VLOOKUP(A8302,Sample!A:E,5,0)</f>
        <v>NEUTRAL</v>
      </c>
      <c r="E8302" t="str">
        <f t="shared" si="1"/>
        <v>en</v>
      </c>
    </row>
    <row r="8303" hidden="1">
      <c r="A8303" s="4" t="s">
        <v>27636</v>
      </c>
      <c r="B8303" s="14" t="str">
        <f>VLOOKUP(A8303,Sample!A:B,2,0)</f>
        <v>Nobody can tell from a professional photo. If it is from a Chinese seller and way cheaper than it would be at a reputable high end store, then you can be assured it is fake. Looking at similar belts at Nordstroms &amp; Bloomies where you know they are real, NONE of them have the stitching along the edge and they are about $350- 500 
 One trick knock off sellers use is to use a photo of the real thing....which is of course not what you will get.</v>
      </c>
      <c r="C8303" s="14" t="str">
        <f>VLOOKUP(A8303,Sample!A:C,3,0)</f>
        <v>Long Form</v>
      </c>
      <c r="D8303" s="14" t="str">
        <f>VLOOKUP(A8303,Sample!A:E,5,0)</f>
        <v>NEGATIVE</v>
      </c>
      <c r="E8303" t="str">
        <f t="shared" si="1"/>
        <v>en</v>
      </c>
    </row>
    <row r="8304" hidden="1">
      <c r="A8304" s="4" t="s">
        <v>27639</v>
      </c>
      <c r="B8304" s="14" t="str">
        <f>VLOOKUP(A8304,Sample!A:B,2,0)</f>
        <v>"Temporary delays" for over 24 hours now. "Err500".</v>
      </c>
      <c r="C8304" s="14" t="str">
        <f>VLOOKUP(A8304,Sample!A:C,3,0)</f>
        <v>Long Form</v>
      </c>
      <c r="D8304" s="14" t="str">
        <f>VLOOKUP(A8304,Sample!A:E,5,0)</f>
        <v>NEGATIVE</v>
      </c>
      <c r="E8304" t="str">
        <f t="shared" si="1"/>
        <v>en</v>
      </c>
    </row>
    <row r="8305" hidden="1">
      <c r="A8305" s="4" t="s">
        <v>27642</v>
      </c>
      <c r="B8305" s="14" t="str">
        <f>VLOOKUP(A8305,Sample!A:B,2,0)</f>
        <v>Quote: : ↑ Oct 3rd, 2017 7:15 pm Lift the car by the engineered lift points, which is not going to be in the middle... unless you want to risk bending stuff that isn't supposed to bend.
 I don't see how getting all four wheels in the air before you even start taking wheels off makes anything go that much faster, you guys are killing me. Will the Arcan jack lift a SUV such as a Toyota Highlander or Lexus RX350 high enough for a seasonal tire changeover?
 I don't mind lifting one corner at a time if that makes a difference.
 Just not sure if it will take the SUV high enough off the ground.</v>
      </c>
      <c r="C8305" s="14" t="str">
        <f>VLOOKUP(A8305,Sample!A:C,3,0)</f>
        <v>Long Form</v>
      </c>
      <c r="D8305" s="14" t="str">
        <f>VLOOKUP(A8305,Sample!A:E,5,0)</f>
        <v>NEUTRAL</v>
      </c>
      <c r="E8305" t="str">
        <f t="shared" si="1"/>
        <v>en</v>
      </c>
    </row>
    <row r="8306" hidden="1">
      <c r="A8306" s="4" t="s">
        <v>27645</v>
      </c>
      <c r="B8306" s="14" t="str">
        <f>VLOOKUP(A8306,Sample!A:B,2,0)</f>
        <v>I hate being forced to walk into a best buy</v>
      </c>
      <c r="C8306" s="14" t="str">
        <f>VLOOKUP(A8306,Sample!A:C,3,0)</f>
        <v>Long Form</v>
      </c>
      <c r="D8306" s="14" t="str">
        <f>VLOOKUP(A8306,Sample!A:E,5,0)</f>
        <v>NEUTRAL</v>
      </c>
      <c r="E8306" t="str">
        <f t="shared" si="1"/>
        <v>en</v>
      </c>
    </row>
    <row r="8307" hidden="1">
      <c r="A8307" s="4" t="s">
        <v>27648</v>
      </c>
      <c r="B8307" s="14" t="str">
        <f>VLOOKUP(A8307,Sample!A:B,2,0)</f>
        <v>Originally Posted by Tapejara
  I was going to cancel my SNES Classic...and apparently I no longer have an order history with Best Buy? None of my orders (fulfilled or unfulfilled) show up. Anyone have the same issue?
 Try clearing cache or a different browser. Turn off ad blocker. Sign in again and see if it re-appears.</v>
      </c>
      <c r="C8307" s="14" t="str">
        <f>VLOOKUP(A8307,Sample!A:C,3,0)</f>
        <v>Long Form</v>
      </c>
      <c r="D8307" s="14" t="str">
        <f>VLOOKUP(A8307,Sample!A:E,5,0)</f>
        <v>NEGATIVE</v>
      </c>
      <c r="E8307" t="str">
        <f t="shared" si="1"/>
        <v>en</v>
      </c>
    </row>
    <row r="8308" hidden="1">
      <c r="A8308" s="4" t="s">
        <v>27651</v>
      </c>
      <c r="B8308" s="14" t="str">
        <f>VLOOKUP(A8308,Sample!A:B,2,0)</f>
        <v>And now, here is what to expect from PE
 You are always for sale – Unfortunately there are negatives to working for PE held firms. This is one of the most unnerving for some and where public firms who are more stable have an edge. PE firms are in their line of business to turn companies around and make money, similar to what individuals used to do before the housing crash when they would “flip” homes. Many of the companies that PE firms acquire are in financial trouble and in need of a turnaround. The unfortunate part is that changes in ownership may mean changes in strategy and lack of long term vision for the owned company. Lack of direction and vision can quickly lead to stagnation and high levels of chaos within the organization.
 Constant people changes leading to a toxic culture – As I stated in a previous section, many of the companies that are acquired by PE firms are struggling financially, but not in every case. CEO’s and their teams are rated on their financial results and those that do not perform well consistently are exited. Or at least that is how it should work in theory and most often how it works in the publicly owned company world. In some cases you actually have PE firms that leave bad executive teams in place. Why would the PE firm do this? One reason is the cost to replace a CEO can be huge and also upset the entire organization with subsequent leadership changes. Another reason is that the PE firm may want to leave a CEO and his team in place because the status quo is good enough for achieving the PE firm’s financial goals (taking out equity especially if the company is not struggling initially). When this happens you may run into a situation where those below the executive team are trying to affect positive change, but are chastised, blocked, and even exited for their efforts by the “do nothing” leadership team. This dysfunctional approach leads to high turnover, some of which is voluntary and some forced by the poor leadership. One thing is for certain, once the waterfall of people exits begins, it takes significant stabilization to stop it and may lead to the organization's downfall.
 If you are considering employment at a PE held firm ask them their turnover rate, how many people have left in the past 6-12 months, and for what reasons. Glassdoor.com is an excellent web site that gives prospective employees of a company the ability to see past the corporate acting that happens during the interview stage and find out what employees really think about their employer. Also check to see how many people are promoted from within versus being hired from the outside. If you find that everyone is being hired in from the outside, and the company has a high turnover rate, this is a huge red flag. It may mean that they hire from the outside, keep people for 3-5 years, and then exit them once the “new car smell” wears off (Yes, there are companies that do this!). The key is to do as much homework as you can on the prospective company before signing on. You do not want to work for a company that changes people like Formula One race car tires every few laps.
 Lack of career advancement – One of the struggles for smaller companies is the ability to offer meaningful promotional opportunities to their workforce. Bigger companies have an advantage of size in this area where they can serve up a role at another location or even the corporate office. This allows for the development of talent that the company has invested significant, time, money, and training. Unfortunately smaller companies only have so many rungs on the ladder for many employees. You may find that you are in a senior manager or director level role and report to the top person in the company within your department. Eventually you are going to hit a career plateau. You will then have to decide whether or not you want to stay and wait your turn for the next job, which may take years. Alternatively you may be forced to take your new set of skills and experiences to another company that can offer you advancement which many end up doing in the PE owned company world. At the end of the day the smaller PE owned firm offer a lot of authority and freedom as opposed to a larger company but may also be career limiting due to size.
 Posted by @PeROBdY-1xho , deserved a thread for detailed overview of our new situation.</v>
      </c>
      <c r="C8308" s="14" t="str">
        <f>VLOOKUP(A8308,Sample!A:C,3,0)</f>
        <v>Long Form</v>
      </c>
      <c r="D8308" s="14" t="str">
        <f>VLOOKUP(A8308,Sample!A:E,5,0)</f>
        <v>NEUTRAL</v>
      </c>
      <c r="E8308" t="str">
        <f t="shared" si="1"/>
        <v>en</v>
      </c>
    </row>
    <row r="8309" hidden="1">
      <c r="A8309" s="4" t="s">
        <v>27654</v>
      </c>
      <c r="B8309" s="14" t="str">
        <f>VLOOKUP(A8309,Sample!A:B,2,0)</f>
        <v>Good device, the only drawback is some software glitches. It picks up dying remote sensor signal at my neighbor's house (semi) , and constantly asks me to pair with that sensor. After contacting Ecobee, they acknowledged this as "well known issue", and promised next firmware release will take car of this. For now, there is no way of getting that error message off the screen, as every attempt to "pair" fails :-(</v>
      </c>
      <c r="C8309" s="14" t="str">
        <f>VLOOKUP(A8309,Sample!A:C,3,0)</f>
        <v>Long Form</v>
      </c>
      <c r="D8309" s="14" t="str">
        <f>VLOOKUP(A8309,Sample!A:E,5,0)</f>
        <v>NEGATIVE</v>
      </c>
      <c r="E8309" t="str">
        <f t="shared" si="1"/>
        <v>en</v>
      </c>
    </row>
    <row r="8310" hidden="1">
      <c r="A8310" s="4" t="s">
        <v>27657</v>
      </c>
      <c r="B8310" s="14" t="str">
        <f>VLOOKUP(A8310,Sample!A:B,2,0)</f>
        <v>3 hours ago, hconverse02 said: What's with the 550w psu and the $200 1080? Looks nice, don't forget a mouse i recommend the g502 AND g602 so you have a wired and wireless mouse (p.s. the g602 is $35 at best buy)
 My bad, I added the wrong PSU and I also already have the G502. The $200 1080 is because my friend is going to sell me his for $200 because he is getting a 1080ti</v>
      </c>
      <c r="C8310" s="14" t="str">
        <f>VLOOKUP(A8310,Sample!A:C,3,0)</f>
        <v>Long Form</v>
      </c>
      <c r="D8310" s="14" t="str">
        <f>VLOOKUP(A8310,Sample!A:E,5,0)</f>
        <v>NEGATIVE</v>
      </c>
      <c r="E8310" t="str">
        <f t="shared" si="1"/>
        <v>en</v>
      </c>
    </row>
    <row r="8311" hidden="1">
      <c r="A8311" s="4" t="s">
        <v>27660</v>
      </c>
      <c r="B8311" s="14" t="str">
        <f>VLOOKUP(A8311,Sample!A:B,2,0)</f>
        <v>Anyone have a trip booked with Sears travel and heard what will be happening with existing trips, l have a cruise booked for next year and need to add the land portion. I have never booked a land, sea and air on my own, is it difficult? Haven't been able to talk to our agent since the announcement of Sears closing.</v>
      </c>
      <c r="C8311" s="14" t="str">
        <f>VLOOKUP(A8311,Sample!A:C,3,0)</f>
        <v>Long Form</v>
      </c>
      <c r="D8311" s="14" t="str">
        <f>VLOOKUP(A8311,Sample!A:E,5,0)</f>
        <v>NEUTRAL</v>
      </c>
      <c r="E8311" t="str">
        <f t="shared" si="1"/>
        <v>en</v>
      </c>
    </row>
    <row r="8312" hidden="1">
      <c r="A8312" s="4" t="s">
        <v>27663</v>
      </c>
      <c r="B8312" s="14" t="str">
        <f>VLOOKUP(A8312,Sample!A:B,2,0)</f>
        <v>bestbuy is probably doing best out of all electronics chains. There are visions,source,etc that are first in line
 Some camera stores could go
 More clothing chains to go
 value retail (winners, etc) are fine</v>
      </c>
      <c r="C8312" s="14" t="str">
        <f>VLOOKUP(A8312,Sample!A:C,3,0)</f>
        <v>Long Form</v>
      </c>
      <c r="D8312" s="14" t="str">
        <f>VLOOKUP(A8312,Sample!A:E,5,0)</f>
        <v>NEUTRAL</v>
      </c>
      <c r="E8312" t="str">
        <f t="shared" si="1"/>
        <v>en</v>
      </c>
    </row>
    <row r="8313" hidden="1">
      <c r="A8313" s="4" t="s">
        <v>27666</v>
      </c>
      <c r="B8313" s="14" t="str">
        <f>VLOOKUP(A8313,Sample!A:B,2,0)</f>
        <v>: 成雲也太會唸X</v>
      </c>
      <c r="C8313" s="14" t="str">
        <f>VLOOKUP(A8313,Sample!A:C,3,0)</f>
        <v>Long Form</v>
      </c>
      <c r="D8313" s="14" t="str">
        <f>VLOOKUP(A8313,Sample!A:E,5,0)</f>
        <v>NEUTRAL</v>
      </c>
      <c r="E8313" t="str">
        <f t="shared" si="1"/>
        <v>zh-Hant</v>
      </c>
    </row>
    <row r="8314" hidden="1">
      <c r="A8314" s="4" t="s">
        <v>27669</v>
      </c>
      <c r="B8314" s="14" t="str">
        <f>VLOOKUP(A8314,Sample!A:B,2,0)</f>
        <v>Spotify Top 200 (08/10)1 = Post Malone - rockstar 489,8932 = Dua Lipa - New Rules 350,1443 = Camila Cabello - Havana 329,0224 = Sam Smith - Too Good At Goodbyes 308,6765 = ZAYN - Dusk Till Dawn 276,7316 2 Logic - 1-800-273-8255 259,5927 -1 Yungen - Bestie 243,4718 -1 Avicii - Lonely Together 240,0769 = CNCO - Reggaetón Lento (Remix) 222,76810 1 French Montana - Unforgettable 210,51811 1 Demi Lovato - Sorry Not Sorry 202,53012 -2 Chris Brown - Questions 200,81913 = Maroon 5 - What Lovers Do 200,75314 1 Stefflon Don - Hurtin' Me 190,99015 -1 Justin Bieber - Friends 190,72516 1 Taylor Swift - Look What You Made Me Do 189,98317 1 Marshmello - Silence 186,17318 4 Post Malone - I Fall Apart 183,51719 2 Ed Sheeran - Perfect 181,27420 -1 Big Shaq - Man's Not Hot 177,94721 -1 P!nk - What About Us 175,38322 -6 James Hype - More Than Friends 174,04023 = Macklemore - Glorious 163,91124 6 Post Malone - Congratulations 156,47925 -1 Calvin Harris - Feels 155,90126 = Luis Fonsi - Despacito - Remix 150,09127 1 Mabel - Finders Keepers 147,37328 3 Lil Uzi Vert - XO TOUR Llif3 146,69329 = DJ Khaled - Wild Thoughts 142,81830 -3 J Balvin - Mi Gente 140,52131 3 Khalid - Young Dumb &amp; Broke 138,94832 3 Ed Sheeran - Shape of You 135,45533 -8 Chris &amp; Kem - Little Bit Leave It 134,82034 -1 J Balvin - Mi Gente 132,63935 3 Xxxtentacion - Jocelyn Flores 130,89636 -4 Cardi B - Bodak Yellow 130,74037 = Jason Derulo - If I'm Lucky 120,02538 1 The Script - Rain 119,90439 -3 Katy Perry - Swish Swish 119,71040 4 Jonas Blue - Mama 113,38741 = Hardy Caprio - Unsigned 113,28742 -2 Avicii - Without You 112,14943 3 Louis Tomlinson - Back to You 111,54544 -2 Sigala - Came Here For Love 110,70545 -2 Giggs - Linguo 107,21946 -1 Liam Gallagher - Wall Of Glass 102,24847 = Liam Gallagher - For What It's Worth 102,10748 2 Rita Ora - Your Song 100,07049 -1 CamelPhat - Cola 92,35050 3 21 Savage - Bank Account 91,77251 1 Charlie Puth - Attention 89,83252 5 Kendrick Lamar - HUMBLE. 86,23453 5 The Killers - Mr. Brightside 86,04254 7 Portugal. The Man - Feel It Still 85,92755 -4 J HUS - Spirit 85,34956 3 Niall Horan - Too Much To Ask 83,20257 -8 Liam Gallagher - Greedy Soul 82,56458 -4 Liam Payne - Strip That Down 82,17259 -4 Yxng Bane - Rihanna 81,44260 6 Shawn Mendes - There's Nothing Holdin' Me Back 80,34761 7 Kygo - Stargazing 79,72062 89 Khalid - Location 79,61063 -1 Rudimental - Sun Comes Up 79,33364 -8 Craig David - Heartline 76,44765 2 DJ Khaled - I'm the One 76,34466 4 Sam Smith - Pray 75,05467 7 Imagine Dragons - Thunder 74,97568 -3 Maggie Lindemann - Pretty Girl - Cheat Codes X CADE Remix 73,82369 3 Clean Bandit - Symphony 72,53970 5 Ed Sheeran - Galway Girl 72,50271 -8 Jax Jones - Instruction 71,67272 -1 J HUS - Did You See 70,23573 7 Ed Sheeran - Castle on the Hill 69,56274 2 Little Mix - Power 68,51875 2 Macklemore - Good Old Days 67,53476 15 Post Malone - White Iverson 67,36677 17 Post Malone - Go Flex 66,94278 -14 MK - 17 66,25979 5 The Chainsmokers - Something Just Like This 66,11280 -20 Liam Gallagher - Bold 64,93181 6 Not3s - Aladdin 64,46582 7 Oasis - Wonderwall - Remastered 63,78283 25 James Arthur - Say You Won't Let Go 63,69184 -15 Skrillex - Would You Ever 63,57685 8 Taylor Swift - ... Ready For It? 63,00586 9 Niall Horan - Slow Hands 62,96687 -5 Charli XCX - Boys 62,25388 2 Travi$ Scott - Butterfly Effect 61,85189 -8 Giggs - Peligro 61,47490 -4 Drake - Signs 60,99391 10 The Kooks - Naive 60,10892 -4 Jason Derulo - Swalla 59,99393 10 Axwell /\ Ingrosso - More Than You Know 59,04094 12 Camila Cabello - Crying in the Club 58,70495 -3 David Guetta - 2U 58,54496 15 Imagine Dragons - Believer 58,07997 -14 Snakehips - Either Way 57,49098 11 Ariana Grande - One Last Time 57,32099 -21 Liam Gallagher - Paper Crown 56,983100 28 Lauv - I Like Me Better 56,931101 -16 Liam Gallagher - Chinatown 56,587102 -23 Giggs - Ultimate Gangsta 56,047103 -5 DJ Snake - A Different Way (Feat. Lauv) 55,659104 -31 Liam Gallagher - Come Back To Me 55,631105 -8 Anne-Marie - Heavy 55,573106 23 Charlie Puth - How Long 55,132107 -11 Lorde - Homemade Dynamite (Feat. Khalid, Post Malone &amp; SZA) - REMIX 54,788108 -1 Martin Jensen - Solo Dance 54,553109 14 Ed Sheeran - What Do I Know? 54,516110 7 Drake - Passionfruit 53,733111 -11 Jorja Smith - On My Mind (Jorja Smith X Preditah) 52,763112 7 Oasis - Don't Look Back in Anger - Remastered 52,721113 32 Ed Sheeran - Happier 52,713114 1 Future - Mask Off 52,580115 10 Childish Gambino - Redbone 52,122116 -12 Fall Out Boy - The Last Of The Real Ones 51,961117 16 Lil Pump - Gucci Gang 51,195118 -5 Drake - One Dance 51,100119 -7 Stormzy - Big For Your Boots 50,624120 = LottoBoyzz - No Don 50,196121 RE Amy Winehouse - Back To Black 50,024122 9 Miley Cyrus - Malibu 49,846123 -7 ALMA - Chasing Highs 49,843124 -25 Liam Gallagher - When I'm In Need 49,215125 28 Ed Sheeran - Thinking Out Loud 49,042126 -5 Major Lazer - Know No Better 49,036127 -17 R. Kelly - Ignition - Remix 48,203128 -23 Liam Gallagher - You Better Run 47,620129 9 Eminem - Lose Yourself - Soundtrack Version 47,358130 14 Hailee Steinfeld - Most Girls 47,187131 25 Sam Smith - Stay With Me 46,678132 -30 Giggs - Gully Niggaz 46,286133 7 Travi$ Scott - goosebumps 46,231134 15 JP Cooper - September Song 45,995135 -17 Giggs - The Essence 45,635136 -2 Arctic Monkeys - Fluorescent Adolescent 45,452137 -2 Clean Bandit - Rockabye 44,979138 54 Snow Patrol - Chasing Cars 44,702139 2 Bastille - Pompeii 44,640140 10 Lil Uzi Vert - The Way Life Goes 44,370141 -15 AJ Tracey - Quarterback (Secure The Bag!) 43,823142 -28 Giggs - Times Tickin 43,545143 -16 Jax Jones - You Don't Know Me 43,540144 52 Ed Sheeran - Supermarket Flowers 43,409145 16 The Chainsmokers - Closer 42,658146 49 Ed Sheeran - Photograph 42,479147 5 J HUS - Fisherman 42,340148 6 Krept &amp; Konan - Wo Wo Wo 42,332149 RE Sam Smith - I'm Not The Only One 42,317150 -20 Kanye West - Gold Digger 42,283151 42 Xxxtentacion - Everybody Dies In Their Nightmares 42,116152 8 Zedd - Stay 41,954153 -10 Foster The People - Pumped up Kicks 41,536154 -32 Giggs - Gangstas &amp; Dancers 41,486155 10 Kygo - It Ain't Me 41,370156 -32 Liam Gallagher - I Get By 41,230157 6 Rag'n'Bone Man - Human 41,069158 -1 The Weeknd - Starboy 40,939159 -23 Earth, Wind &amp; Fire - September 40,669160 -28 Martin Solveig - Places 40,662161 11 Cheat Codes - No Promises 40,632162 -25 Disciples - On My Mind 40,392163 6 Little Mix - Shout Out to My Ex 39,979164 20 ZAYN - I Dont Wanna Live Forever (Fifty Shades Darker) 39,863165 23 Arctic Monkeys - Do I Wanna Know? 39,404166 2 Two Door Cinema Club - What You Know 39,360167 9 Justin Timberlake - CAN'T STOP THE FEELING! (Original Song From DreamWorks Animation's "Trolls") 39,354168 -21 ALMA - Phases 39,251169 -5 Bruno Mars - That's What I Like 39,113170 7 The White Stripes - Seven Nation Army 39,103171 2 The Kooks - She Moves In Her Own Way 38,859172 RE James Bay - Let It Go 38,844173 18 Kyle - iSpy 38,599174 -19 Hailee Steinfeld - Let Me Go 38,579175 -1 Little Mix - Touch 38,543176 -37 Liam Gallagher - I've All I Need 38,096177 4 Kendrick Lamar - DNA. 38,042178 -12 Drake - KMT 38,002179 -4 Kanye West - Stronger 37,995180 -22 The Black Eyed Peas - Where Is The Love? 37,967181 -33 TLC - No Scrubs 37,848182 RE Julia Michaels - Issues 37,656183 -37 Liam Gallagher - Universal Gleam 37,499184 RE ZAYN - Still Got Time 37,472185 RE James Arthur - Can I Be Him 37,459186 -8 Red Hot Chili Peppers - Can't Stop 37,444187 -8 Calvin Harris - Slide 37,097188 -18 Giggs - Lock Doh 36,948189 -18 Smash Mouth - All Star 36,921190 RE Vance Joy - Riptide 36,828191 RE Xxxtentacion - Look At Me! 36,734192 6 Dave - Samantha 36,723193 RE The Goo Goo Dolls - Iris 36,691194 6 Dua Lipa - Be The One 36,659195 RE Ed Sheeran - Dive 36,571196 -7 Not3s - Addison Lee 36,462197 = Florence + The Machine - You've Got The Love 36,216198 -56 Giggs - Straight Lifestyle 36,071199 RE Harry Styles - Sign of the Times 36,057200 -15 Bryson Tiller - Run Me Dry 35,943</v>
      </c>
      <c r="C8314" s="14" t="str">
        <f>VLOOKUP(A8314,Sample!A:C,3,0)</f>
        <v>Long Form</v>
      </c>
      <c r="D8314" s="14" t="str">
        <f>VLOOKUP(A8314,Sample!A:E,5,0)</f>
        <v>NEUTRAL</v>
      </c>
      <c r="E8314" t="str">
        <f t="shared" si="1"/>
        <v>en</v>
      </c>
    </row>
    <row r="8315" hidden="1">
      <c r="A8315" s="4" t="s">
        <v>27672</v>
      </c>
      <c r="B8315" s="14" t="str">
        <f>VLOOKUP(A8315,Sample!A:B,2,0)</f>
        <v>stock is down 20% in the past 6 trading days. my options that were going to expire worthless i got something for yesterday. (should have waited till today it appears).i still have about 800 contracts strike of 5 dollars expiring next week that will expire worthless though.when do they announce the next 500 stores that they plan on liquidating?</v>
      </c>
      <c r="C8315" s="14" t="str">
        <f>VLOOKUP(A8315,Sample!A:C,3,0)</f>
        <v>Long Form</v>
      </c>
      <c r="D8315" s="14" t="str">
        <f>VLOOKUP(A8315,Sample!A:E,5,0)</f>
        <v>NEGATIVE</v>
      </c>
      <c r="E8315" t="str">
        <f t="shared" si="1"/>
        <v>en</v>
      </c>
    </row>
    <row r="8316" hidden="1">
      <c r="A8316" s="4" t="s">
        <v>27675</v>
      </c>
      <c r="B8316" s="14" t="str">
        <f>VLOOKUP(A8316,Sample!A:B,2,0)</f>
        <v>Once you are in the crowds, you really can't send anyone out to rejoin you later. That's a great way to start an argument. Bring food with you and remember there are no bathrooms available so limit your coffee intake. !I'd advise picking up the classic egg,bacon and cheese on a roll from any bodega. And yes,I grew up in NYC and live here still, we always called it the Macy's Day Parade.The parade is an unforgettable event. It has its discomforts but being there is person is fabulous.</v>
      </c>
      <c r="C8316" s="14" t="str">
        <f>VLOOKUP(A8316,Sample!A:C,3,0)</f>
        <v>Long Form</v>
      </c>
      <c r="D8316" s="14" t="str">
        <f>VLOOKUP(A8316,Sample!A:E,5,0)</f>
        <v>NEUTRAL</v>
      </c>
      <c r="E8316" t="str">
        <f t="shared" si="1"/>
        <v>en</v>
      </c>
    </row>
    <row r="8317" hidden="1">
      <c r="A8317" s="4" t="s">
        <v>27678</v>
      </c>
      <c r="B8317" s="14" t="str">
        <f>VLOOKUP(A8317,Sample!A:B,2,0)</f>
        <v>Simply Calphalon 6 Piece Bakeware Set $20.63 after code STYLE . Was $42.99
 Edited by Fishboysmom, Today, 2:37 am.
 Back to top Quote: MultiQuote:</v>
      </c>
      <c r="C8317" s="14" t="str">
        <f>VLOOKUP(A8317,Sample!A:C,3,0)</f>
        <v>Long Form</v>
      </c>
      <c r="D8317" s="14" t="str">
        <f>VLOOKUP(A8317,Sample!A:E,5,0)</f>
        <v>NEUTRAL</v>
      </c>
      <c r="E8317" t="str">
        <f t="shared" si="1"/>
        <v>en</v>
      </c>
    </row>
    <row r="8318" hidden="1">
      <c r="A8318" s="4" t="s">
        <v>27681</v>
      </c>
      <c r="B8318" s="14" t="str">
        <f>VLOOKUP(A8318,Sample!A:B,2,0)</f>
        <v>I got the exact same screen shots as you when I applied two weeks ago (but I applied for the Trio). I applied on a Sunday; called Monday and agent said "online apps don't show up in the customer service system for 48 hours". I called back 2 days later and was told I was approved, but wouldnt give me details
 several days later got the "here is your score" information letter. The next day the card showed up; $15,000 @ 14.99% (lowest APR for Trio card). I put more details in my approval post. Got my fingers crossed for you, Good Luck! AmEx l BoA l Chase l Citi l Discover l Fifth Third l FNBO l NFCU l PenFed l Synchrony l USAA l 09/17 FICO EQ 754, EX 755, TU 783</v>
      </c>
      <c r="C8318" s="14" t="str">
        <f>VLOOKUP(A8318,Sample!A:C,3,0)</f>
        <v>Long Form</v>
      </c>
      <c r="D8318" s="14" t="str">
        <f>VLOOKUP(A8318,Sample!A:E,5,0)</f>
        <v>NEUTRAL</v>
      </c>
      <c r="E8318" t="str">
        <f t="shared" si="1"/>
        <v>en</v>
      </c>
    </row>
    <row r="8319" hidden="1">
      <c r="A8319" s="4" t="s">
        <v>27684</v>
      </c>
      <c r="B8319" s="14" t="str">
        <f>VLOOKUP(A8319,Sample!A:B,2,0)</f>
        <v>is this katy petty?</v>
      </c>
      <c r="C8319" s="14" t="str">
        <f>VLOOKUP(A8319,Sample!A:C,3,0)</f>
        <v>Long Form</v>
      </c>
      <c r="D8319" s="14" t="str">
        <f>VLOOKUP(A8319,Sample!A:E,5,0)</f>
        <v>NEGATIVE</v>
      </c>
      <c r="E8319" t="str">
        <f t="shared" si="1"/>
        <v>en</v>
      </c>
    </row>
    <row r="8320" hidden="1">
      <c r="A8320" s="4" t="s">
        <v>27687</v>
      </c>
      <c r="B8320" s="14" t="str">
        <f>VLOOKUP(A8320,Sample!A:B,2,0)</f>
        <v>Quote:
  Originally Posted by karlpilkington4PM
  Yeah, they got me. Thor's going to be delivered on Friday. Gotta get those DMR points!
 Attachment 181878
 I love to get a pretty high res pic of all the spines of this new series -- partially to see how they match, but mainly to get the 6 digit codes usually at teh bottom edge which basically are th Disney Catalog codes.
 I think a few of them I think from another thread
 Guardians 1 146375
 Ant-man 146377
 CA: Civil War 146378</v>
      </c>
      <c r="C8320" s="14" t="str">
        <f>VLOOKUP(A8320,Sample!A:C,3,0)</f>
        <v>Long Form</v>
      </c>
      <c r="D8320" s="14" t="str">
        <f>VLOOKUP(A8320,Sample!A:E,5,0)</f>
        <v>NEUTRAL</v>
      </c>
      <c r="E8320" t="str">
        <f t="shared" si="1"/>
        <v>en</v>
      </c>
    </row>
    <row r="8321" hidden="1">
      <c r="A8321" s="4" t="s">
        <v>27693</v>
      </c>
      <c r="B8321" s="14" t="str">
        <f>VLOOKUP(A8321,Sample!A:B,2,0)</f>
        <v>Wow, considering almost every Premium Card in the USA gives you Unlimited Entry Priority Pass, it is amazing to see that people are still wanting free lounge access (sometimes with all the family) inside the United States airports. I do hold a Priority Pass Membership through Chase and it has been amazing outside the USA. Last couple of lounges I visited and ate and drink where in Hong Kong, Malaysia, Vietnam, London Heathrow Arrivals, Mexico City and I can keep going and going. I was never asked to leave after an X amount of time and was always greeted and welcomed. I do love my PP Membership.
 Now, for the US, I love my Citi Executive Card, which allows me even to eat some delicious guacamole even at MCO and LAX commuter terminal. But NO, PP is not a membership for United States Airport Lounges, as this is the only country that does not work in similar ways to the rest of the world. Ohhh, and everyone (at least in Flyertalk) has a PP Membership</v>
      </c>
      <c r="C8321" s="14" t="str">
        <f>VLOOKUP(A8321,Sample!A:C,3,0)</f>
        <v>Long Form</v>
      </c>
      <c r="D8321" s="14" t="str">
        <f>VLOOKUP(A8321,Sample!A:E,5,0)</f>
        <v>NEGATIVE</v>
      </c>
      <c r="E8321" t="str">
        <f t="shared" si="1"/>
        <v>en</v>
      </c>
    </row>
    <row r="8322" hidden="1">
      <c r="A8322" s="4" t="s">
        <v>27696</v>
      </c>
      <c r="B8322" s="14" t="str">
        <f>VLOOKUP(A8322,Sample!A:B,2,0)</f>
        <v>science education phd thesis can you do my essay for me the help movie thesis statement community service program essay assignment help network custom dissertation writing service kong dissertation on customer service youtube novel writer helper writing a paper in apa format sample business networking dissertation dissertation help book dissertation length political science i need help with my english homework doctoral thesis research plan research paper on love a level media essay help fractions homework help essays on loneliness how to begin a community service essay write essays for college money creative writing company best buy financial statement analysis essays do my assigments research essay outline persuasive speech about racism dj resume maker is an annotated bibliography double spaced for apa writing master thesis bibtex phd thesis type writing a college application essay be reportage essays on the new world order assignment service dissertation proposal team root cause analysis dissertation euthanasie pour ou contre 1 page essay writers write a masters thesis detlef heinemann dissertation homework helpers manalapan nj acknowledgements phd thesis dissertation service in malaysia cheapest paper essay hyperactive insomnia research paper doctoral dissertations published dissertation abstracts international writing a narrative reference my essay for me do my admission essay 2014 review of literature on customer satisfaction in mobile phones how to start off a college application essay dissertation help australia critical thinking application paper vs 78278278278272</v>
      </c>
      <c r="C8322" s="14" t="str">
        <f>VLOOKUP(A8322,Sample!A:C,3,0)</f>
        <v>Long Form</v>
      </c>
      <c r="D8322" s="14" t="str">
        <f>VLOOKUP(A8322,Sample!A:E,5,0)</f>
        <v>NEUTRAL</v>
      </c>
      <c r="E8322" t="str">
        <f t="shared" si="1"/>
        <v>en</v>
      </c>
    </row>
    <row r="8323" hidden="1">
      <c r="A8323" s="4" t="s">
        <v>27699</v>
      </c>
      <c r="B8323" s="14" t="str">
        <f>VLOOKUP(A8323,Sample!A:B,2,0)</f>
        <v>"Not all points are good for one year. Normally only points that CS add to your account are good for one year."My points from this offer are good until 9/27/2017Also, there is some back/forth texts to get this complete. The last step was to reply with SYW and email address (example that km4rt gives: SYW @john.doe@email.com)</v>
      </c>
      <c r="C8323" s="14" t="str">
        <f>VLOOKUP(A8323,Sample!A:C,3,0)</f>
        <v>Long Form</v>
      </c>
      <c r="D8323" s="14" t="str">
        <f>VLOOKUP(A8323,Sample!A:E,5,0)</f>
        <v>NEUTRAL</v>
      </c>
      <c r="E8323" t="str">
        <f t="shared" si="1"/>
        <v>en</v>
      </c>
    </row>
    <row r="8324" hidden="1">
      <c r="A8324" s="4" t="s">
        <v>27702</v>
      </c>
      <c r="B8324" s="14" t="str">
        <f>VLOOKUP(A8324,Sample!A:B,2,0)</f>
        <v>There is also a Promo on Sears website for $5 of $15 when you download their app.</v>
      </c>
      <c r="C8324" s="14" t="str">
        <f>VLOOKUP(A8324,Sample!A:C,3,0)</f>
        <v>Long Form</v>
      </c>
      <c r="D8324" s="14" t="str">
        <f>VLOOKUP(A8324,Sample!A:E,5,0)</f>
        <v>NEUTRAL</v>
      </c>
      <c r="E8324" t="str">
        <f t="shared" si="1"/>
        <v>en</v>
      </c>
    </row>
    <row r="8325" hidden="1">
      <c r="A8325" s="4" t="s">
        <v>27704</v>
      </c>
      <c r="B8325" s="14" t="str">
        <f>VLOOKUP(A8325,Sample!A:B,2,0)</f>
        <v>You guys know that song Birthday by Katy Perry? Have you ever noticed it sounds like she's saying "let me lick your buttcrack every day"?
 It plays a lot where i work and that's something i noticedTHANK. YOU.
 Sent from my SM-G935W8 using Tapatalk</v>
      </c>
      <c r="C8325" s="14" t="str">
        <f>VLOOKUP(A8325,Sample!A:C,3,0)</f>
        <v>Long Form</v>
      </c>
      <c r="D8325" s="14" t="str">
        <f>VLOOKUP(A8325,Sample!A:E,5,0)</f>
        <v>NEUTRAL</v>
      </c>
      <c r="E8325" t="str">
        <f t="shared" si="1"/>
        <v>en</v>
      </c>
    </row>
    <row r="8326" hidden="1">
      <c r="A8326" s="4" t="s">
        <v>27707</v>
      </c>
      <c r="B8326" s="14" t="str">
        <f>VLOOKUP(A8326,Sample!A:B,2,0)</f>
        <v>We're in week two of a new initiative to bring members back into the store within 7 days. It involves giving members Promotional Cards that are to be used during a five day period the week after they shop with us. 
 These Promotional Cards are linked to a member account and unlocked using the coupon Barcode printed on a receipt, physical promotional card or digital receipt. They are a targeted offer to members whom marketing folks at Shop Your Way feel will come back and spend more. At Sears, the offer is typically for $6 or $8, while at Kmart the offer is for $6 or $10, good on anything in the store except Lands End, Levis, great price and Deal Flash.
 The current week's validity redemption dates for the Promotional Card are 10/10 through 10/15.
 In my Kmart store today, we lost more than 100 members' purchases during my shift because the "system was down" according to Shop Your Way. I personally called them on behalf of several members. Their response to the situation was pretty much "Too bad, not our problem, tell the customer to try ito on another day."
 Our store manager's hands are tied because the regional and district managers don't want any exceptions, "pushed through coupons" or "make goods" for members.
 I can only imagine how many members are annoyed at the malfeasance of our company in constantly luring people into the store to buy and being told we won't honor our own offer. Today alone, I know there are probably thousands of aborted transactions with angry members no longer willing to trust shopping with us.
 You won't find member complaints about this week's botched promotional event on facebook because the company isn't interested in transparency -- comments are disabled or deleted or hidden.
 What does our store manager think of all this? He suspects it is deliberate. Some bean counter figured out how much promotional spending we will go through and decided to pull the plug, hoping a little bait and switch will result in an increase in sales. 
 Sad, pathetic and ridiculous.</v>
      </c>
      <c r="C8326" s="14" t="str">
        <f>VLOOKUP(A8326,Sample!A:C,3,0)</f>
        <v>Long Form</v>
      </c>
      <c r="D8326" s="14" t="str">
        <f>VLOOKUP(A8326,Sample!A:E,5,0)</f>
        <v>NEGATIVE</v>
      </c>
      <c r="E8326" t="str">
        <f t="shared" si="1"/>
        <v>en</v>
      </c>
    </row>
    <row r="8327" hidden="1">
      <c r="A8327" s="4" t="s">
        <v>27710</v>
      </c>
      <c r="B8327" s="14" t="str">
        <f>VLOOKUP(A8327,Sample!A:B,2,0)</f>
        <v>WIP
 The Sublime Ottoman State
 History: The Republic of Turkey began its slow decline into extremist religious politics in the mid-2010’s. Just before the nuclear apocalypse, it became clear that then-president Recep Tayyip Erdoğan had no intention of ever leaving office. Outraged Liberal and Leftist Turks united against him organizing massive demonstrations that shut the entire country down. Erdoğan responded by rallying conservative and religious citizens declaring martial law all the while beginning to clearly articulate a vision for a more extremist Islamic form government. Soon the secular military joined the conflict and a full-fledged civil war was underway. Even before the first bomb fell on the NATO member state, Turkey was pulling itself apart.
 Faced with a new dawning of human history, a vast majority of the survivors in Anatolia and Turkish Europe have learned a hard lesson: religious, ethnic, and cultural differences cannot divide communities; instead, diversity strengthens a nation. Those communities of survivors that remained divided largely died out unable to cope alone in the new world. Yet some remember Erdoğan’s fanatical vision for their nation with fondness. Pockets of the country - and the eastern half of Istanbul - have taken that vision into their own hands establishing petty, oppressive sheikdoms justifying their rule and brutality with religious rhetoric.
 West Istanbul has taken a different path since the death of the old world. The Ottoman Revival movement got its start during the unrest leading up to the civil war prior to nuclear armageddon. Agitated university students seeking to offer an alternative to the exclusionary form of Islamic government proposed by the Erdoğan administration. Inspired by stories of the Ottoman empire and motivated by their strong faith in a benevolent, merciful Creator, the student group mobilized millions in the streets of Istanbul. They clamored for government reform. Their counter proposal would ensure the preservation of democratic rights and norms in Turkey but promised to incorporate a monarchical figure head as the moral leader of the nation. Nostalgia for the Ottoman empire had been a part of Erdoğan’s own political ideology and strategy. In this way, the Ottoman Revival outflanked the administration by advocating for the reestablishment of the House of Osmanoğl (Osman) to fulfill the role of moral leader. Almost all anti-government groups rallied to the Ottoman Revival and President Erdoğan seemed to have lost the upper hand before the civil war was interrupted.
 Today, the Ottoman Revival movement has become the dominant political party in West Istanbul. In the aftermath of the nuclear catastrophe, the broad coalition of university students, Leftists, and Liberal Turks built the government they envisioned during the civil war. A parliament of elected representatives is empowered to handle legislative and judicial aspects of government. The Sultan meanwhile has been given stronger executive powers than originally envisioned by the movement. The harsh experiences of surviving the bombs made the argument for the monarchist elements in the coalition.
 Government: Constitutional Monarchy
 Prominent Figures:
 Sultan Abdülaziz Prime Minister Kavakci Sultan Abdülaziz Osmanoğl
 Personality: pragmatic, cautious, ambitious, spartan
 Details: Abdülaziz, affectionately called “Ziz” by his strongest supporters, was born days after the death of the old world. He is the fifth generation grandson of the last Ottoman Sultan. Born into a world of darkness and strife, the Sultan’s upbringing was completely different from his privileged ancestors’. His childhood has melded him into the man he is today: slow to act without considering all the facts on the ground; frugal with all resources - and words; and, hunger to realize his dreams for his nation.
 Prime Minister Merve Kavakci
 Personality: Idealistic, passionate, industrious
 Details: Merve’s mother was a member of the original student group that sparked the Ottoman Revival movement. Merve would attend meetings with her young mother as a toddler and grew up in the movement. For this reason, she is an experienced political adept. She envisions a world better than the old and she has the political skills to realize that world. Prime Minister Kavakci is not a monarchist and was saddened to see the democratic reform of her mother’s movement dampened by fear and anxiety. Still, she is personal friends with Sultan Abdülaziz having grown up with him in West Istanbul. She leads the Ottoman Revival Party (ORP) which was born from the founding movement of the nation with the same name.
 Strengths:
 Strong political leadership and institutions: the people of West Istanbul are deeply invested and connected to the Ottoman Revival Party (ORP) and the Sultanate. Participation in civic life is vibrant. The Prime Minister, her cabinet, and the royal family are all equally invested in the success of the Sublime Ottoman State.
 Diversity: Anatolia, and Istanbul in particular, has a history of invading peoples and empires. This rich history has resulted in a diverse religious, ethnic, and landscape throughout the city and the former Republic of Turkey. In the chaos that followed the nuclear apocalypse, Turks soon realized that bickering over these differences left them vulnerable to starvation, disease, and attacks by marauding gangs. Muslims, Christians, Jews, atheists, etc. celebrate and support one another in West Istanbul. Ethnic Turks, Greeks and the descendants of Arab, Levantine, and North African refugees live similarly harmoniously side by side. Each group brings talents and traditions to the nation.
 Sublime Gate: Istanbul geographically sits between two worlds: Europe and Asia. Historically a center of commerce, culture, and learning, the city retains its geographic advantage. Technology and trade seem to flow to the city quicker than other locations. Imperial nostalgia: Before the death of the old world, the Ottoman Revival movement was popular across the nation. This network of activists and political leaders did not simply go away after the end of the Republic of Turkey. Sultan Abdülaziz Osmanoğl knows that he may be able to inspireTurks throughout the former territories to reject local warlords and rally to the Sublime Ottoman State. Weaknesses:
 A Fractured Turkey: Extremist enclaves, separatist networks, and Sheikdoms make up the political and military landscape surrounding West Istanbul. Some Turks subscribe to an exclusive version of their faith and adhere to more conservative political ideologies. Groups of these citizens are organized across Asia Minor and the city of Istanbul. Some networks are highly organized and connected to particular warlords who have dubbed themselves sheiks. The most immediate threat to the Sublime Ottoman State is the Sheik of East Istanbul, but the rising Sheik of Ankara is perhaps more well-funded and supportive of extremist networks throughout the former Republic of Turkey.
 Overpopulation and crowding: Before the bombs fell, Istanbul was the largest European city with a population of 14.8 million. Now, little of the necessary infrastructure to maintain even a fraction of that population is functioning. This makes the highly concentrated urban population susceptible to disease and unrest.
 Generational inequity: When fire and brimstone came raining down from the skies the poor, like in all disasters, were disproportionately affected. Large refugee populations had been living in the Republic of Turkey due to multiple crises in the Middle East in the 2010s. During the civil war, violent government raids on the camps displaced the refugees further and many fled to Istanbul where the Ottoman Revival movement offered them sanctuary. Today generations later, the descendants of these dispossessed peoples still remain largely unincorporated into the economy and society despite the flowery rhetoric of the ORP.
 Resources: West Istanbul does not sit on any substantial mineral deposits but its coasts and harbors allow local fishermen to haul significant catches of fish from both the Black and Aegean Seas. The climate also allows for large cotton , sugar , and grain production and large swaths of the city have been torn down and redeveloped as farmland. Some farmers are even venturing into luxury crops such as tobacco . The markets and industry of Istanbul attract raw resources from the area for processing and refinement. The former Republic of Turkey was rich in iron, copper, lumber, and petroleum. These resources now flow to Istanbul where local infrastructure was destroyed. Of course, the Sublime Ottoman State has to pay for these raw resources. Fish and agricultural products for ore is often a losing exchange for West Istanbul’s merchants.
 Population: 5,920 ((14.8 million/50)/50)
 Military:
 Territory: West Istanbul
 Territorial Claim: The Sublime Ottoman State imagines itself as the predecessor of the Republic of Turkey first and foremost. To that end, it claims but does control, the de jure territory that belonged to Turkey prior to the nuclear armageddon. Some in West Istanbul are even more ambitious claiming the mantle of heir to the entire Ottoman Empire, but these claims are even less feasible for the fledgling nation.
 [/tabs][/Tabs]</v>
      </c>
      <c r="C8327" s="14" t="str">
        <f>VLOOKUP(A8327,Sample!A:C,3,0)</f>
        <v>Long Form</v>
      </c>
      <c r="D8327" s="14" t="str">
        <f>VLOOKUP(A8327,Sample!A:E,5,0)</f>
        <v>NEUTRAL</v>
      </c>
      <c r="E8327" t="str">
        <f t="shared" si="1"/>
        <v>en</v>
      </c>
    </row>
    <row r="8328" hidden="1">
      <c r="A8328" s="4" t="s">
        <v>27713</v>
      </c>
      <c r="B8328" s="14" t="str">
        <f>VLOOKUP(A8328,Sample!A:B,2,0)</f>
        <v>Years ago, I picked up an inexpensive DVD box set, Drive-In Cult Classics: 32 Movie Collection, from Best Buy for $10 on a whim, because I have always had a soft spot for 1960s/1970s/1980s drive-in horror, action, and sleaze. The 32 selections on this box set ranged from perfection (The Hearse, Malibu High, The Pom Pom Girls, The Babysitter, The Teacher), to engaging-but-somewhat-perplexing titles (Double Exposure, Blood Mania), and, finally, to outright dreck (The Creeping Terror). 
 The 1975 film, Trip with the Teacher, fell somewhere in the middle of the above spectrum, and I remembered it as being a luxuriously-paced thriller with a first half that hinted at groovy 1970s sleaze-meets-biker-adventure goodness before ultimately transitioning into a nasty and borderline-misogynistic rape revenge tale that left me feeling unclean and sad. 
 After revisiting Trip with the Teacher last night, for the same reason that I tend to look twice at car wrecks on the highway, I have a more favorable take on the film, but with the disclaimer that it is best suited for those who have a high threshold for grindhouse exploitation fare that takes a turn for the worse. 
 A beautiful redhead teacher and her four pretty teenage students are traveling by bus from Los Angeles to the desert for a field trip. The teenage girls are all generally good-natured and fun-loving, although a slight tension exists between three of them and one whom they consider to be somewhat less-than-reputable. Thankfully for the viewer, the actresses look too old to be high school girls. 
 Meanwhile, a friendly and easygoing biker, Jay, stops to assist a couple of biker brothers, Al and Pete, with their flat tire. One of the brothers, Pete, seems affable enough, but he defers to the other brother, Al, who is unnervingly aloof, as though he has been nodding off on drugs. The three of them ride off together after Jay and Pete fix the tire. 
 The field trip girls and the bikers cross paths in a brief and innocuous way at a gas station, but Al shows a chillingly sociopathic side after the bus departs. 
 The bus soon breaks down in the middle of the desert, the three bikers show up, and, although the teacher is unsettled and hesitant because of Al's behavior toward one of the girls, she enlists in their help. The bikers use ropes to tow the bus to an isolated cabin, where the teacher and the girls soon find themselves at the mercy of an increasingly hostile Al and his brother after the bus driver and Jay are taken out of the picture. In order to protect her students, the teacher is driven to extreme measures. 
 There are two rapes in Trip with the Teacher, and, although they fortunately occur offscreen for the most part and although most of the movie has a somewhat reassuring made-for-television/after-school-special look to it, they lend a mean-spirited aura to the proceedings. For this reason, a lot of the movie is painful to watch unless one enjoys watching petrified girls huddled together in a cabin room in fear of their lives. The only remotely gory sequence, which takes place at the end of the film, is the sort of thing that people routinely see on network television these days, and the recipient of the violence has it coming to him. Another non-visceral death scene during the final half of the movie, however, is both horrifying and saddening. Trip with the Teacher is no The Last House on the Left or I Spit on Your Grave, but it does leave a mark of unclean iciness. 
 This detached entry in the pretty-women-in-danger genre that was ever-present during the 1970s is still somewhat rewarding, however, for a few reasons. The first reason is the actor Zalman King (Galaxy of Terror) is fantastic as the villainous Al. The experience of watching Al change from a taciturn, seemingly drug-addled, and unsettling, but possibly harmless biker type to a truly cruel killer provides an escalation of tension that is more effective in its low-key style than most such character turns in cinema. The second reason is that Trip with the Teacher is a rustic, but scenic look at a 1970s America that does not exist anymore, where people were seemingly more laid-back, but unsafe situations were all the more so because of the absence of technological and legal resources for help. I actually loved watching the more relaxed character interactions during the first half of the film, because I could watch that sort of Easy Rider-style mood setting stuff for hours. The third, and foremost reason, is that certain characters show an altruistic inner steel that enables them to help those whom they want to keep from harm. 
 There are some truly bad people in the world, and those people can do some terrible things, but there are also kind people in the world who have a toughness all their own. The kind people win most of the time, and that is a wonderful thing. 
 I am glad that I revisited this movie, and I will revisit it again at some point in the future, because, well, because it's 1970s.
 My more favorable outlook of Trip with the Teacher (meaning that this movie gets a three-star rating from me instead of a two-and-a-half-star rating) is partly due to the fact that the transfer on this Vinegar Syndrome disc is beautiful compared to previous home video incarnations. In terms of video quality, Vinegar Syndrome sports a great-looking transfer of an ugly film. There is some print damage here and there, but all of you here in this thread know the drill. This is 1970s grindhouse done right on Blu-ray. The audio quality also comes across quite well.
 The commentary track and the Brenda Fogarty interview are both informative and fun, and I'm pleased that the cast and crew look back fondly on this title.</v>
      </c>
      <c r="C8328" s="14" t="str">
        <f>VLOOKUP(A8328,Sample!A:C,3,0)</f>
        <v>Long Form</v>
      </c>
      <c r="D8328" s="14" t="str">
        <f>VLOOKUP(A8328,Sample!A:E,5,0)</f>
        <v>NEUTRAL</v>
      </c>
      <c r="E8328" t="str">
        <f t="shared" si="1"/>
        <v>en</v>
      </c>
    </row>
    <row r="8329" hidden="1">
      <c r="A8329" s="4" t="s">
        <v>27716</v>
      </c>
      <c r="B8329" s="14" t="str">
        <f>VLOOKUP(A8329,Sample!A:B,2,0)</f>
        <v>I went to a nordstroms bridal store and it was HORRIBLE! I would highly recommend going to an actual bridal salon. May have just been the location but the girl I worked with was rude, showed me dresses way above my budget, and constantly tried to tell me how horrible I was for not purchasing a dress that day.</v>
      </c>
      <c r="C8329" s="14" t="str">
        <f>VLOOKUP(A8329,Sample!A:C,3,0)</f>
        <v>Long Form</v>
      </c>
      <c r="D8329" s="14" t="str">
        <f>VLOOKUP(A8329,Sample!A:E,5,0)</f>
        <v>NEGATIVE</v>
      </c>
      <c r="E8329" t="str">
        <f t="shared" si="1"/>
        <v>en</v>
      </c>
    </row>
    <row r="8330" hidden="1">
      <c r="A8330" s="4" t="s">
        <v>27719</v>
      </c>
      <c r="B8330" s="14" t="str">
        <f>VLOOKUP(A8330,Sample!A:B,2,0)</f>
        <v>"The Type 38 Arisaka: A Study of the Japanese Rifles and Carbines Based Upon the Type 38 Arisaka Action, Their Variations and History" by Francis C. Allan, Harold W. Macy, and Joseph P. Koss. Extensively covers all variations of the Type 38 rifle and carbines, Type 44, and foreign variations (Chinese, Mexican, etc.). Lots of detailed photos of markings and extremely thorough history.
 "The Japanese Type 99 Arisaka Rifle" by Don Voigt. Similar to the above in detail, extensively covers history and all variations such as long and short rifles, snipers, Naval Specials, etc.</v>
      </c>
      <c r="C8330" s="14" t="str">
        <f>VLOOKUP(A8330,Sample!A:C,3,0)</f>
        <v>Long Form</v>
      </c>
      <c r="D8330" s="14" t="str">
        <f>VLOOKUP(A8330,Sample!A:E,5,0)</f>
        <v>NEUTRAL</v>
      </c>
      <c r="E8330" t="str">
        <f t="shared" si="1"/>
        <v>en</v>
      </c>
    </row>
    <row r="8331" hidden="1">
      <c r="A8331" s="4" t="s">
        <v>27721</v>
      </c>
      <c r="B8331" s="14" t="str">
        <f>VLOOKUP(A8331,Sample!A:B,2,0)</f>
        <v>Actually, you can pick up the Vega 56 at Best Buy for a mere $100 over MSRP ($499). Not the best price for sure, but you still get Wolfenstein II and Prey for free.</v>
      </c>
      <c r="C8331" s="14" t="str">
        <f>VLOOKUP(A8331,Sample!A:C,3,0)</f>
        <v>Long Form</v>
      </c>
      <c r="D8331" s="14" t="str">
        <f>VLOOKUP(A8331,Sample!A:E,5,0)</f>
        <v>NEUTRAL</v>
      </c>
      <c r="E8331" t="str">
        <f t="shared" si="1"/>
        <v>en</v>
      </c>
    </row>
    <row r="8332" hidden="1">
      <c r="A8332" s="4" t="s">
        <v>27724</v>
      </c>
      <c r="B8332" s="14" t="str">
        <f>VLOOKUP(A8332,Sample!A:B,2,0)</f>
        <v>GloeJohn wrote:K-in-Boston wrote:The fee is charged up-front. But taking out all of the (many) Ritz-Carlton perks and sign-up bonus, it still pays for itself for the first two years if you get Global Entry: $100 Global Entry$300 Travel Credit x 2 years$100 Visa Infinite discount on flight with 2 or more passengers x 2 years------$900 = $450 AF x 2 years It's a great card, I just value my Amex Platinum/SPG combo (with their not-insignificant higher combined AFs) more for their significantly higher earning in the Marriott ecosystem than the Ritz-Carlton card. Ritz-Carlton is certainly on the table for 2019, though, depending on how the Marriott-SPG merger goes. With my spend, it would also give me Platinum Elite status, which I currently have no other way of achieving.Just curious why that combo has 'significantly higher earning in the Marriott ecosystem'? SPG points can be transfered to Marriott points 1:3, and Membership Rewards can be transferred to SPG 3:1 making them 1:1 with Marriott. Ritz-Carlton and Marriott Rewards Premier cards earn 5 Marriott points for Marriott/RC/SPG stays.Ritz-Carlton and Marriott Rewards Premier cards earns 2 Marriott points for direct airline tickets, direct car rentals, and restaurants.Ritz-Carlton and Marriott Rewards Premier cards earns 1 Marriott point for all other purchases. (For the following, assume converting SPG 1:3 or MR 1:1 to Marriott)Starwood Preferred Guest card earns 6 Marriott points for Marriott/RC/SPG stays and restaurants located in Starwood properties.Starwood Preferred Guest card earns 3 Marriott points for all other purchases.Amex Platinum earns 5 Marriott points for direct airline tickets.Amex Platinum earns 5 Marriott points for hotel bookings on other brands when prepaid through Amex portal.Amex Platinum also has many Amex Offers that can multiply MRs substantially earning many Marriott points.</v>
      </c>
      <c r="C8332" s="14" t="str">
        <f>VLOOKUP(A8332,Sample!A:C,3,0)</f>
        <v>Long Form</v>
      </c>
      <c r="D8332" s="14" t="str">
        <f>VLOOKUP(A8332,Sample!A:E,5,0)</f>
        <v>NEUTRAL</v>
      </c>
      <c r="E8332" t="str">
        <f t="shared" si="1"/>
        <v>en</v>
      </c>
    </row>
    <row r="8333" hidden="1">
      <c r="A8333" s="4" t="s">
        <v>27727</v>
      </c>
      <c r="B8333" s="14" t="str">
        <f>VLOOKUP(A8333,Sample!A:B,2,0)</f>
        <v>Eggs Benedict said: ↑ How exactly? Genuinely curious, as IIRC Musk keeps things very close to the vest, tech-wise Click to expand... Musk is very pro American. In his own words he's rediculously patriotic. Thats not to say hes above criticizing the States, for example he left Trumps advistory council out of protest over Trump leaving the Paris accords. But he still whole heartedly believes the US is the greatest country in the world. Foreigners complain about the whole "USA! USA!" cheers the staff does during successful launches and such, but its unsurprising considering Musk's own inclinations. He isnt one to curb that kinda stuff.
 Point being, there is a reason he doesn't share with other countries.
 That said, reusable self landing rockets is not a unknown technology. Blue Origin did it too. Its really just a matter of throwing money and engineers at the problem. So its not that China is stealing the tech, its just that they don't want to be left behind.</v>
      </c>
      <c r="C8333" s="14" t="str">
        <f>VLOOKUP(A8333,Sample!A:C,3,0)</f>
        <v>Long Form</v>
      </c>
      <c r="D8333" s="14" t="str">
        <f>VLOOKUP(A8333,Sample!A:E,5,0)</f>
        <v>NEGATIVE</v>
      </c>
      <c r="E8333" t="str">
        <f t="shared" si="1"/>
        <v>en</v>
      </c>
    </row>
    <row r="8334" hidden="1">
      <c r="A8334" s="4" t="s">
        <v>27730</v>
      </c>
      <c r="B8334" s="14" t="str">
        <f>VLOOKUP(A8334,Sample!A:B,2,0)</f>
        <v>Show Post HIDDEN joethepilot Yesterday at 08:55 AM joethepilot Joined Feb 2009 L3: Novice 147 Posts 164 Reputation</v>
      </c>
      <c r="C8334" s="14" t="str">
        <f>VLOOKUP(A8334,Sample!A:C,3,0)</f>
        <v>Long Form</v>
      </c>
      <c r="D8334" s="14" t="str">
        <f>VLOOKUP(A8334,Sample!A:E,5,0)</f>
        <v>NEUTRAL</v>
      </c>
      <c r="E8334" t="str">
        <f t="shared" si="1"/>
        <v>en</v>
      </c>
    </row>
    <row r="8335" hidden="1">
      <c r="A8335" s="4" t="s">
        <v>27733</v>
      </c>
      <c r="B8335" s="14" t="str">
        <f>VLOOKUP(A8335,Sample!A:B,2,0)</f>
        <v>From Business Insider, republished by SFGate:
 White House chief of staff John Kelly's personal cell phone has been 
 compromised for months, raising concerns that hackers or foreign 
 governments had access to Kelly's communications during his time in 
 President Donald Trump's administration, Politico reported on Thursday.
 The issue was discovered after Kelly gave his phone to White House tech 
 staff this summer, telling them that the device hadn't been working 
 properly for months. The IT department determined that the phone may 
 have been compromised beginning in December 2016.
 Latest business videos
 A White House official told Politico that Kelly used his 
 government-issued phone for most communications since he joined the 
 administration as Trump's secretary of homeland security. Kelly became 
 chief of staff in July.
 The details surrounding when, where, or how the phone was compromised, 
 and what information might have been accessed, are all unclear, Politico 
 reported.
 In September, the White House circulated a one-page memo detailing the 
 breach and aides are now encouraged to minimize their use of private 
 phones in the White House or to keep them in lockers while at work.
 http://www.sfgate.com/technology/businessinsider/article/John-Kelly-s-phone-was-reportedly-compromised-for-12256980.php
 It is astonishing how inept and unaware so many people working in 
 government can be.</v>
      </c>
      <c r="C8335" s="14" t="str">
        <f>VLOOKUP(A8335,Sample!A:C,3,0)</f>
        <v>Long Form</v>
      </c>
      <c r="D8335" s="14" t="str">
        <f>VLOOKUP(A8335,Sample!A:E,5,0)</f>
        <v>NEGATIVE</v>
      </c>
      <c r="E8335" t="str">
        <f t="shared" si="1"/>
        <v>en</v>
      </c>
    </row>
    <row r="8336" hidden="1">
      <c r="A8336" s="4" t="s">
        <v>27736</v>
      </c>
      <c r="B8336" s="14" t="str">
        <f>VLOOKUP(A8336,Sample!A:B,2,0)</f>
        <v>Quote: : Interestingly enough, my friend got a new Chase VISA card about a month and a half ago, and we both added it to Apple Pay (so I could help them reach their spend requirement). I was checking all of my cards in Cardpeek the other day, and noticed that this card on both of our phones indicates fDDA is supported (AIP of 2040 as opposed to 0040). No other data differences that I could note (MSD still supported, no App Label, compared to my Canadian cards which do not support MSD and have an App Label of Visa CREDIT).
 I was excited at first, but when I deleted and re-added my other Chase VISA, it is still not supporting fDDA. And when I added my friends card to another Apple device, it is not supporting fDDA. So perhaps Chase or VISA has been doing some testing.
 I honestly dont understand why fDDA is disabled on US cards on mobile wallets. On a physical card it may cost more money to issue, but not on a phone. Do you happen to know what version(s) of iOS were running? I'm running the watchOS 4.1/iOS 11.1 betas and the only thing I noticed after deleting and re-adding my CSR was the inclusion of the PAR and the addition of cash support. The PAR makes me tempted to make one attempt at using a Visa on TfL next month (even if it is unlikely that it'll work), but at the same time I don't want to be "that person".
 Quote: : ODA is not necessary if you only perform online authorisations. However, if you perform offline or deferred authorisations (what TfL does), ODA is the only assurance you can get that the card itself is genuine.
 ...
 TfLs system works incredibly well, and if Americans cant easily participate, thats the fault of the US banks and payment networks, not TfL. I wouldn't be surprised if deferred authorization for contactless is eventually allowed in the US without having to do ODA. It's not like Visa hasn't allowed other stuff here that wouldn't fly elsewhere.
 Quote: : I wish Amex had an account option for mobile wallets where you could choose an increased US compatibility mode (the current profile) or an increased international compatibility mode (the rest of the world profile with EMV mode enabled). Aren't the physical contactless cards basically that? People "in the know" would go through the effort to request one, while everyone else just sticks to Apple/Android/Samsung Pay.</v>
      </c>
      <c r="C8336" s="14" t="str">
        <f>VLOOKUP(A8336,Sample!A:C,3,0)</f>
        <v>Long Form</v>
      </c>
      <c r="D8336" s="14" t="str">
        <f>VLOOKUP(A8336,Sample!A:E,5,0)</f>
        <v>NEUTRAL</v>
      </c>
      <c r="E8336" t="str">
        <f t="shared" si="1"/>
        <v>en</v>
      </c>
    </row>
    <row r="8337" hidden="1">
      <c r="A8337" s="4" t="s">
        <v>27739</v>
      </c>
      <c r="B8337" s="14" t="str">
        <f>VLOOKUP(A8337,Sample!A:B,2,0)</f>
        <v>Quote: : Ghost In the Shell is $9.99 on Amazon. Because Best Buy has it for the same price</v>
      </c>
      <c r="C8337" s="14" t="str">
        <f>VLOOKUP(A8337,Sample!A:C,3,0)</f>
        <v>Long Form</v>
      </c>
      <c r="D8337" s="14" t="str">
        <f>VLOOKUP(A8337,Sample!A:E,5,0)</f>
        <v>NEUTRAL</v>
      </c>
      <c r="E8337" t="str">
        <f t="shared" si="1"/>
        <v>en</v>
      </c>
    </row>
    <row r="8338" hidden="1">
      <c r="A8338" s="4" t="s">
        <v>27742</v>
      </c>
      <c r="B8338" s="14" t="str">
        <f>VLOOKUP(A8338,Sample!A:B,2,0)</f>
        <v>Quote: : Keynes Wasn't there a guy riding a bike share bike from, say, NYC or somewhere, across the country or something? Yep. Cost him $1200 : The Story Of The New York Citi Bike That Traveled To Los Angeles: LAist</v>
      </c>
      <c r="C8338" s="14" t="str">
        <f>VLOOKUP(A8338,Sample!A:C,3,0)</f>
        <v>Long Form</v>
      </c>
      <c r="D8338" s="14" t="str">
        <f>VLOOKUP(A8338,Sample!A:E,5,0)</f>
        <v>NEUTRAL</v>
      </c>
      <c r="E8338" t="str">
        <f t="shared" si="1"/>
        <v>en</v>
      </c>
    </row>
    <row r="8339" hidden="1">
      <c r="A8339" s="4" t="s">
        <v>27745</v>
      </c>
      <c r="B8339" s="14" t="str">
        <f>VLOOKUP(A8339,Sample!A:B,2,0)</f>
        <v>[center]
 [b] Individual Software Family Tree Heritage Platinum 15.0.6 | 92.6 MB [/b]
  Family Tree Heritage makes it easy to discover your family history, build your family tree, and share your family story. You'll have FREE access to over 14 billion historical records, photos, news stories, and documents.[/center]
 * Find important documents for your ancestors, with one click, for seamless searches to the world's largest genealogy databases. 
 Family Tree Maker Customer?
 Don't lose your research now that Family Tree Maker is retired. Save your trees, charts, and research locally with Family Tree Heritage. Seamlessly export your data files from Family Tree Maker into Family Tree Heritage in two easy steps. Search Ancestry.com directly from Family Tree Heritage if you are an ancestry.com subscriber.
 TreeTipsâ¢
 Have you ever wished that someone could do your research for you? TreeTipsâ¢ is an innovative technology built into Family Tree Heritage that displays hints for possible records about your ancestors. These hints are from MyHeritage.com, FamilySearch.com and Findmypast.com.
 Memories Manager
 New! Link Family Tree Heritage to FamilySearch records. Quickly and easily exchange your scrapbook items with the Memories on FamilySearch. You can easily link your scrapbook items to the images on FamilySearch, and share your information and images with others!
 Powerful Genealogy Design Tools
 Create colorful trees, heirloom-quality charts, reports and family books that will be cherished by your family members now and in future years, with Family Tree Heritage's genealogy design tools. Share your family's story at family reunions and online.
 Interactive Research Timeline
 Uncover clues to discover more information about your ancestors and family history. Find events that may have affected your ancestors, such as a war or immigration issue. These events will refer you to additional resources to learn more about your ancestors. There are several pre-designed event groups to choose from and you may also add your own events. The Timeline view is interactive: click on names, dates, and places to see how it responds. A Timeline report is available for printing.
 Tags
 Tag your ancestor similarities, such as geographic location, medical conditions, and more! Create your own set of Tags and assign up to three Tags to individuals in your database. The tags display on various screens and reports in Family Tree Heritage.
 Color Coding
 Quickly identify individuals and family lines on your family tree. This four-color filing system allows you to add background colors to the name boxes for individuals and/or family lines. The color coding displays on various screens and reports, allowing you to track individuals from the maternal and paternal sides of your mother and father's ancestors.
 Design Trees, Charts &amp; Reports!
 Create colorful trees, heirloom-quality charts, reports and family books that will be cherished by your family members now and in future years.
 You can generate a Four-Color Fan Chart and include siblings of the first generation in the chart. Create any number of charts for your family.
 â¢ Ancestry Charts
 â¢ Descendant Charts
 â¢ Family Charts
 â¢ Pedigree Fan Charts
 â¢ Large Wall Charts
 â¢ Pedigree Charts
 â¢ Lists &amp; Calendars
 â¢ Records &amp; Reports
 â¢ Advanced Management Reports
 â¢ Collaboration Tools
 â¢ User-Friendly Interface
 â¢ Share on Flash or Thumb Drive
 â¢ 1-Click Search to 14+ Billion Records
 â¢ Advanced Features
 â¢ Color Coding to ID Generations
 â¢ Interactive Research Timeline
 â¢ Tagging
 â¢ Updated FamilySearch Database
 â¢ Family Books &amp; Scrapbooks
 - Windows PC: MicrosoftÂ® WindowsÂ® 10, Windows 8, Windows 7 â¢ 100 MB Hard Disk Space â¢ 800 x 600 or higher display â¢ Internet Access
 - Windows Tablet: Windows 10, 8 â¢ 100 MB Hard Disk Space â¢ Keyboard recommended â¢ Internet Access
 [b]DOWNLOAD[/b]
 [b]rapidgator[/b]
 https://rapidgator.net/file/db159959b8c27d34250882c8e3f06adb/grhgGVbx_Family.Tree.Heritage.15.0.6.rar.html
 [b]nitroflare[/b]
 http://nitroflare.com/view/926813AFCCE5289/grhgGVbx_Family.Tree.Heritage.15.0.6.rar
 [b]uploadgig[/b]
 https://uploadgig.com/file/download/35c381d16D758028/grhgGVbx_Family.Tree.Heritage.15.0.6.rar
 [b]turbobit[/b]
 http://turbobit.net/i34cpuucvoes/grhgGVbx_Family.Tree.Heritage.15.0.6.rar.html</v>
      </c>
      <c r="C8339" s="14" t="str">
        <f>VLOOKUP(A8339,Sample!A:C,3,0)</f>
        <v>Long Form</v>
      </c>
      <c r="D8339" s="14" t="str">
        <f>VLOOKUP(A8339,Sample!A:E,5,0)</f>
        <v>NEUTRAL</v>
      </c>
      <c r="E8339" t="str">
        <f t="shared" si="1"/>
        <v>en</v>
      </c>
    </row>
    <row r="8340" hidden="1">
      <c r="A8340" s="4" t="s">
        <v>27748</v>
      </c>
      <c r="B8340" s="14" t="str">
        <f>VLOOKUP(A8340,Sample!A:B,2,0)</f>
        <v>DiscostewSM posted...I will say....what was up with that narration mid-way through? It just didn't feel like it fit in to me. Anyways, still have it pre-ordered, but will probably move it from Amazon to Best Buy.It was a bit odd, but I like it. It's different from the generic JRPG stuff we've been getting in recent years. And I'm honestly tired of hearing the same damn voice actors every time in every game. And they do a really shoddy job, barely showing any emotion in their lines. Sometimes they do show some emotion, but... even then they still tend to be way off.The dub for Xenoblade Chronicles was liberating. Not only did they go with mostly new voice actors, they also did an excellent job and delivered by far the best JRPG dub ever. I already wasn't a fan of hearing the same soulless actors in every game before I played Xenoblade, but after that game I decided that I just wasn't going to give the rest any slack. Those professional that had been doing dubs for over a decade by the time XC released should be ashamed of themselves. And they should still be, because they're doing as shoddy a job as ever.</v>
      </c>
      <c r="C8340" s="14" t="str">
        <f>VLOOKUP(A8340,Sample!A:C,3,0)</f>
        <v>Long Form</v>
      </c>
      <c r="D8340" s="14" t="str">
        <f>VLOOKUP(A8340,Sample!A:E,5,0)</f>
        <v>NEGATIVE</v>
      </c>
      <c r="E8340" t="str">
        <f t="shared" si="1"/>
        <v>en</v>
      </c>
    </row>
    <row r="8341" hidden="1">
      <c r="A8341" s="4" t="s">
        <v>27751</v>
      </c>
      <c r="B8341" s="14" t="str">
        <f>VLOOKUP(A8341,Sample!A:B,2,0)</f>
        <v>: 我綁統一時代可</v>
      </c>
      <c r="C8341" s="14" t="str">
        <f>VLOOKUP(A8341,Sample!A:C,3,0)</f>
        <v>Long Form</v>
      </c>
      <c r="D8341" s="14" t="str">
        <f>VLOOKUP(A8341,Sample!A:E,5,0)</f>
        <v>NEUTRAL</v>
      </c>
      <c r="E8341" t="str">
        <f t="shared" si="1"/>
        <v>zh-Hant</v>
      </c>
    </row>
    <row r="8342" hidden="1">
      <c r="A8342" s="4" t="s">
        <v>27754</v>
      </c>
      <c r="B8342" s="14" t="str">
        <f>VLOOKUP(A8342,Sample!A:B,2,0)</f>
        <v>Citi AA Business: 95$ statement credit after 95$ in purchases in one month. Accepted the offer.</v>
      </c>
      <c r="C8342" s="14" t="str">
        <f>VLOOKUP(A8342,Sample!A:C,3,0)</f>
        <v>Long Form</v>
      </c>
      <c r="D8342" s="14" t="str">
        <f>VLOOKUP(A8342,Sample!A:E,5,0)</f>
        <v>NEUTRAL</v>
      </c>
      <c r="E8342" t="str">
        <f t="shared" si="1"/>
        <v>en</v>
      </c>
    </row>
    <row r="8343" hidden="1">
      <c r="A8343" s="4" t="s">
        <v>27757</v>
      </c>
      <c r="B8343" s="14" t="str">
        <f>VLOOKUP(A8343,Sample!A:B,2,0)</f>
        <v>➡ *CHRISTIAN FINANCE COLLECTION*
 1. Fixing the Money Thing: A practical Guide to Your Financial Success by Gary Keesee.
 2. Money Mysteries From the Master by Gary Keesee.
 3. How To Manage Your Money: An In-Depth Bible Study on Personal Finances by Larry Burkett.
 4. The Word On Finances by Larry Burkett.
 5. Dollars and Sense by Larry Burkett.
 6. Business By The Book: Complete Guide of Biblical Principles for the Workplace.
 7. Becoming a Millionaire God’s Way: Getting Money to You, Not from You by C. Thomas Anderson.
 8. Rich in Every Way: Everything God says about money and posessions by Gene Getz.
 9. Dollars, Euros, Pesos: King Solomon's Wisdom on Money by Ron Smith.
 10. Put Your Money Where Your Soul Is by Wade Galt.
 11. The Holy Spirit, Your Financial Advisor: God's Plan for Debt-Free Money Management by Creflo Dollar.
 12. Wealth, Riches &amp; Money by Craig Hill.
 13. Supernatural Money Anointing by Kelsey Borerwe.
 14. The Church Money Manual: Best Practices for Finance and Stewardship by J. Clif Christopher.
 15. Money &amp; Word: Money Scriptures by Jessie Owen.
 16. Rich Church, Poor Church: Keys to Effective Financial Ministry by J. Clif Christopher.
 17. Jesus Saves! Moses Invests!: Money, Motivation, and Management by Vic Schober.
 18. The Money Code: Become a Millionaire With the Ancient Jewish Code by H. W. Charles.
 19. The Holy Spirit, Your Financial Advisor: God's Plan for Debt-Free Money Management by Creflo Dollar.
 20. Thou Shall Prosper: Ten Commandments for Making Money by Rabbi Daniel Lapin.
 21. The Total Money Makeover: A Proven Plan for Financial Fitness by Dave Ramsey.
 22. Financial Peace Revisited by Dave Ramsey.
 23. Financial Breakthrough by John Avanzini.
 24. Starting Out Right: A Proven Financial Strategy for Young Couples.
 25. Prosperity - The Choice is Yours.
 26. 8 Secrets of the Truly Rich How You Can Create Material Wealth and Gain Spiritual Abundance at the Same Time by Bo Sanchez.
 27. 8 Habits of The Happy Millionaire by Bo Sanchez.
 28. Financial excellence : a treasury of wisdom and inspiration by John F Avanzini.
 29. Rich God, poor God by John F Avanzini.
 30. Money thou art loosed by Leroy Thompson.
 31. Becoming a commander of wealth : how to release your ability to walk in covenant wealth by Leroy Thompson.
 32. The Richest Man Who Ever Lived by Steven K. Scott.
 33. How to Debt-Proof Your Marriage by Mary Hunt.
 34. Your New Money Mindset: Create a Healthy Relationship with Money by Brad Hewitt,James Moline,Ron Blue.
 35. Money Came by the House the other Day by Robert Katz.
 36. The Treasure Principle: Discovering the Secret of Joyful Giving by Randy ALCORN.
 37. The Secret Language of Money: How to Make Smarter Financial Decisions and Live a Richer Life by David Krueger.
 38. Secrets of the richest man who ever lived by Mike Murdock.
 39. Money Rules: Rule Your Money or Your Money Will Rule You by Gail Vaz-Oxlade
 40. The Cure for Money Madness: Break Your Bad Money Habits,Live Without Financial Stress--and Make More Money! By Spencer Sherman.
 41. God and Money: A Theology of Money in a Globalizing World by Nimi Wariboko.
 42. Build Your Money Muscles: Nine Simple Exercises for Improving Your Relationship with Money By Joan Sotkin.
 43. Your Money Or Your Life: 9 Steps to Transforming Your Relationship with Money and Achieving Financial Independence: Revised and Updated for the 21st Century.
 44. The Art of Money Getting, or Golden Rules for Making Money by P. T. Barnum.
 45. The Coming Wealth Transfer: Believing The Prophecy, Applying The Principles, Preparing To Be A Millionaire by Matthew Ashimolowo.
 46. Business Secrets of David Oyedepo: How From Poverty He became the Richest Pastor on Earth-You Too Can.
 47. Faith And The Marketplace by Bill Winston.
 48. Prospering In Tough Times by Gloria Copeland.
 49. Gods Will Is Prosperity by Gloria Copeland.
 50. The Great Transfer of Wealth: Financial Release for Advancing God’s Kingdom.</v>
      </c>
      <c r="C8343" s="14" t="str">
        <f>VLOOKUP(A8343,Sample!A:C,3,0)</f>
        <v>Long Form</v>
      </c>
      <c r="D8343" s="14" t="str">
        <f>VLOOKUP(A8343,Sample!A:E,5,0)</f>
        <v>NEUTRAL</v>
      </c>
      <c r="E8343" t="str">
        <f t="shared" si="1"/>
        <v>en</v>
      </c>
    </row>
    <row r="8344" hidden="1">
      <c r="A8344" s="4" t="s">
        <v>27759</v>
      </c>
      <c r="B8344" s="14" t="str">
        <f>VLOOKUP(A8344,Sample!A:B,2,0)</f>
        <v>Hello Steve - 
 Welcome to the forum and thank you for reaching out to us regarding your tier status! Purchasing a MacBook Pro can be an expensive adventure. I'm glad to hear you applied for a My Best Buy credit card and intended on redeeming some of your rewards that you had banked from last year. 
 Using the details you registered with the forum, I was able to locate your purchase history. Currently, it appears last year's spending was under the required $3500 for Elite Plus status. Please keep in mind that portions of purchases paid for by gift card or reward certificate wouldn't count towards your tier status. Additionally, this amount is pre-tax. Given this information, you wouldn't appear to have reached Elite Plus status, but Elite.
 Elite members still receive the option to bank their points though, so this still doesn't quite explain your experience. Upon looking at your redemptions, it appears you utilized a $25 certificate earlier this year in April, and a $45 certificate last December. This would seem to account for the points you thought you had banked. 
 If you should have any questions, please let me know! Please also feel welcome to review our My Best Buy program terms. 
 Sincerely,</v>
      </c>
      <c r="C8344" s="14" t="str">
        <f>VLOOKUP(A8344,Sample!A:C,3,0)</f>
        <v>Long Form</v>
      </c>
      <c r="D8344" s="14" t="str">
        <f>VLOOKUP(A8344,Sample!A:E,5,0)</f>
        <v>NEUTRAL</v>
      </c>
      <c r="E8344" t="str">
        <f t="shared" si="1"/>
        <v>en</v>
      </c>
    </row>
    <row r="8345" hidden="1">
      <c r="A8345" s="4" t="s">
        <v>27762</v>
      </c>
      <c r="B8345" s="14" t="str">
        <f>VLOOKUP(A8345,Sample!A:B,2,0)</f>
        <v>Quote: : Are you also holding the IHG Chase credit card? For a measly $49 annual fee (and no spend needed), each year (after the first) it gives you an uncapped free night certificate which can be used at luxury hotels in the IHG group such as Intercontinental. He said luxury hotels. Intercontinental is the "top" brand for IHG, and is rarely better than "upscale" and sometimes doesn't even achieve that. That said, I do like my IHG card and do use it for those Intercontinentals... Just wish they actually had more of those actual luxury hotels, rather than just the handful scattered in remote locations.</v>
      </c>
      <c r="C8345" s="14" t="str">
        <f>VLOOKUP(A8345,Sample!A:C,3,0)</f>
        <v>Long Form</v>
      </c>
      <c r="D8345" s="14" t="str">
        <f>VLOOKUP(A8345,Sample!A:E,5,0)</f>
        <v>NEUTRAL</v>
      </c>
      <c r="E8345" t="str">
        <f t="shared" si="1"/>
        <v>en</v>
      </c>
    </row>
    <row r="8346" hidden="1">
      <c r="A8346" s="4" t="s">
        <v>27765</v>
      </c>
      <c r="B8346" s="14" t="str">
        <f>VLOOKUP(A8346,Sample!A:B,2,0)</f>
        <v>One thing to check is that solenoid. Mine had an intermittent failure.
 When you reset the valve gap, please verify the piston position. Mine had to be advanced 1/4" past top dead center.</v>
      </c>
      <c r="C8346" s="14" t="str">
        <f>VLOOKUP(A8346,Sample!A:C,3,0)</f>
        <v>Long Form</v>
      </c>
      <c r="D8346" s="14" t="str">
        <f>VLOOKUP(A8346,Sample!A:E,5,0)</f>
        <v>NEUTRAL</v>
      </c>
      <c r="E8346" t="str">
        <f t="shared" si="1"/>
        <v>en</v>
      </c>
    </row>
    <row r="8347" hidden="1">
      <c r="A8347" s="4" t="s">
        <v>27768</v>
      </c>
      <c r="B8347" s="14" t="str">
        <f>VLOOKUP(A8347,Sample!A:B,2,0)</f>
        <v>&gt;&gt;11390545
 he's not talking about the gif you inbred autistic aspie virgin fuck</v>
      </c>
      <c r="C8347" s="14" t="str">
        <f>VLOOKUP(A8347,Sample!A:C,3,0)</f>
        <v>Long Form</v>
      </c>
      <c r="D8347" s="14" t="str">
        <f>VLOOKUP(A8347,Sample!A:E,5,0)</f>
        <v>NEUTRAL</v>
      </c>
      <c r="E8347" t="str">
        <f t="shared" si="1"/>
        <v>en</v>
      </c>
    </row>
    <row r="8348" hidden="1">
      <c r="A8348" s="4" t="s">
        <v>27771</v>
      </c>
      <c r="B8348" s="14" t="str">
        <f>VLOOKUP(A8348,Sample!A:B,2,0)</f>
        <v>Photo: Alex Wong / Alex Wong / Getty Images Image 1 of / 1 1 Activists and low-wage workers gathered last April on Capitol Hill to rally for a $15 minimum and rights to form unions. Activists and low-wage workers gathered last April on Capitol Hill to rally for a $15 minimum and rights to form unions. Photo: Alex Wong / Alex Wong / Getty Images Middle-class income hit highest level on record in 2016, Census Bureau reports 1 / 1 Back to Gallery WASHINGTON — America’s middle class had its highest-earning year ever in 2016, the U.S. Census Bureau reported Tuesday.
 Median household income in America was $59,039 last year, surpassing the previous high of $58,655 set in 1999, the Census Bureau said. The figure is adjusted for inflation and is one of the most closely watched indicators of how the middle class is faring financially, as the Census surveys nearly 100,000 homes.
 The Census said the uptick in earnings occurred because so many people found full-time jobs — or better-paying jobs — last year.
 LATEST NEWS VIDEOS Now Playing: Now Playing Parachuter coming in way too hot KTVU DACA recipients must renew by October 5 KTVU Top E.U. Climate Official Reportedly Says U.S. Will Not Withdraw From The Paris Agreement Buzz60 Violent crime around the Bay Area sfgate Warriors greet 150 cats and dogs that fled Irma at Oakland Airport sfgate Little-known history of the Golden Gate Bridge sfgate The Big Event Podcast: "Moneyball" with Susan Slusser sfgate 1310+Service+User+Test+3 SFGate Ben Shapiro speaks at UC Berkeley sfgate Body camera video shows officer visiting Ghost Ship warehouse in 2015 sfgate America’s poverty rate fell to 12.7 percent , the lowest since 2007, the year before the financial crisis hit. The percent of Americans without health insurance also dropped last year to 8.8 percent, largely thanks to expanding coverage under the Affordable Care Act.
 Economists welcomed the news as evidence the recovery had finally taken hold after years of frustration for those in the middle class as they watched the stock market soar but their incomes barely budged. Donald Trump tapped into this anger in the 2016 presidential campaign, saying people were no better off economically than they were in 2000.
 “The slow early 2000s recovery and expansion, combined with the damage done by the Great Recession, has led to nearly two decades of lost income growth for typical American households,” says economist Elise Gould of the left-leaning Economic Policy Institute.
 Almost every demographic group saw an increase in income last year, Census officials found. They cautioned, however, that the Census changed its methodology in 2014, so they are hesitant to definitively say it’s the highest median ever, but they acknowledge there has been very strong growth in the past two years.
 Julian West of Phoenix, Ariz., is a good example of someone whose life dramatically improved last year. For much of the recovery, the only jobs he could find were “dead-end” ones. He was working for $7.25 an hour, minimum wage in his state, at car washes and stores like Dollar Tree.
 “I was really struggling,” says West, who was forced to move back in with his parents.
 In 2016, he went to a temp agency in Phoenix and landed a job paying $18 an hour. It didn’t last, but the recruiter at the agency called again and moved him to the job he has now monitoring car loan payments and repossessions for BT&amp;T bank. The job pays $16 an hour. He works full time and often gets several hours of overtime a week, boosting his weekly take home pay significantly.
 West credits President Obama for helping to turn around the economy and lift up workers like him.
 “I’ll be middle class again if I keep my spending to bare bones,” West said.
 Heather Long is a Washington Post writer.</v>
      </c>
      <c r="C8348" s="14" t="str">
        <f>VLOOKUP(A8348,Sample!A:C,3,0)</f>
        <v>Long Form</v>
      </c>
      <c r="D8348" s="14" t="str">
        <f>VLOOKUP(A8348,Sample!A:E,5,0)</f>
        <v>NEUTRAL</v>
      </c>
      <c r="E8348" t="str">
        <f t="shared" si="1"/>
        <v>en</v>
      </c>
    </row>
    <row r="8349" hidden="1">
      <c r="A8349" s="4" t="s">
        <v>27774</v>
      </c>
      <c r="B8349" s="14" t="str">
        <f>VLOOKUP(A8349,Sample!A:B,2,0)</f>
        <v>Bestbuy dont sell Unlocked Iphones. Never did. only Apple does
 They sell CANADA Unlocked. which locks to the first SIM that's inserted as long as its from the Big 3.. plus their little ones.
 Freedom = NO</v>
      </c>
      <c r="C8349" s="14" t="str">
        <f>VLOOKUP(A8349,Sample!A:C,3,0)</f>
        <v>Long Form</v>
      </c>
      <c r="D8349" s="14" t="str">
        <f>VLOOKUP(A8349,Sample!A:E,5,0)</f>
        <v>NEUTRAL</v>
      </c>
      <c r="E8349" t="str">
        <f t="shared" si="1"/>
        <v>en</v>
      </c>
    </row>
    <row r="8350" hidden="1">
      <c r="A8350" s="4" t="s">
        <v>27777</v>
      </c>
      <c r="B8350" s="14" t="str">
        <f>VLOOKUP(A8350,Sample!A:B,2,0)</f>
        <v>Originally Posted by Eurodriver
  Certainly we can agree that a 15 year old girl in a bikini at a pool party is not the same thing as a 17 year old boy assaulting a man in the rain, no?
 Was the bikini clad female suspect shot, was she killed? Why do people like you, the mainstream media, and the civil rights industry keep over emphasizing she was wearing a bikini? Does one wearing a swim suit on a public sidewalk in a neighborhood (not at the actual pool itself as if that should matter) not have to comply with the rule of law? Why is she so special? 
  Originally Posted by Eurodriver
  The rules and moral standards that you abide by do not net the same result for them that it does for you. For you and yours, you pay your bills, you keep insurance and registration up to date, you go to college, you get a job, and you reap the benefits.
 Text book progressive ideology. You just validated this mindset . . . 
 (@ 1:46)
  Originally Posted by Eurodriver
  That doesn't work for these people man. They either get car insurance or eat. Not both. They get a ticket for expired tags and they have to take time off work (unpaid) to go to the library to get on a computer with internet access to renew their tags. But renewing the tags doesn't even matter because they don't have the money to pay the ticket anyway, so they end up getting a warrant for it and one day on their way to work with their warrants and expired tag end up going to jail. They can't bail themselves out so they spend 2 weeks in jail and are just given a new court date which they won't be able to make because they no longer have a car or money for a bus and even if they did they couldn't afford the court costs and the fine in the first place because they lost their job for being in jail for two weeks. From where you sit, you see a bunch of thugs rioting over a criminal who got shot to death in places like Ferguson, but from where my friends sit I see a system they can't escape. They could even be a good little church boy but that just means the likelihood of them being murdered on their way to the library to learn is higher because they won't have a gang protecting them.
 As I've told you before, you don't know a thing about me. You really don't, no matter how many times you troll my posts and attempt to mischaracterize me. 
 I grew up in abject poverty in a rural county. The only home I ever knew until I was old enough to go it on my own was a trailer. My parents did the best they could, when you are a kid and you grow up poor you don't know it. It's just your life. My dad was born in a tar paper shack in the Ozarks. He told me once that when he was little the only thing he really recalls is being cold, to this day he is a jacket hound. The shack he lived in did not have indoor pluming, no electricity, he could see snakes crawling on the ground underneath in the warm months. This was in the 1940's not the 1840's. I got my clothes from either garage sells or thrift stores. I would get one new pair of shoes at the beginning of each school year from either Payless or K-Mart and they had to last me all year. The time the next school year came around they would be falling apart. When I got to the sixth grade my rural school fed into a larger communities intermediate school. This was my first exposure to rich kids. The Air Jordan had just debuted and for kids to have a pair of shoes that cost that much was like they were from a different planet than me, boggled my mind. I saw brands of jeans that I couldn't even pronounce like François Girbaud and Z Cavaricci. I was happy as a lark to score a hand me down pair of Bugle Boy. When I was around twelve I started mowing lawns for money that I used to go to discount stores like Ross, TJ Max, etc. so I could buy nicer clothes and kicks. Even did some roofing one summer and other off the books jobs that supposedly only illegal aliens will do. At the legal age of sixteen I went and flipped burgers for Sonic Drive-In. I didn't get to drive at 16, no license, no drivers ed, and certainly no car because I couldn't afford it. I did however take the free state test and get my license when I turned 18 and worked full time so I could afford a used car, insurance, and gas. Having a lead foot I racked up some pretty good speeding tickets and I paid every single one of them out of my own money. 
 No one helped me "escape", I went to work. 
  Originally Posted by Eurodriver
  The only way these kids (and yeah, I mean real kids) see people get out of the ghetto is sports and hip hop. There is no "Oh, Javon went to UT and made it big" talk going on in south Dallas, Moose Knuckle.
 Guess you and these kids have never heard of Dr. Ben Carson, his brother Curtis who is an aeronautical engineer, Dr. Thomas Sowell, Dr. Carol Swain, et al. Plenty of impoverished Black Americans have escaped urban blight, you just don't hear about them because they are conservative and don't play identity politics. 
  Originally Posted by Eurodriver
  You view this daughter throwing a hip hop party as some thug trying to ruin the white land with urban-ness. She just wants to get out of that Section 8 crib with her mom and make something of her life.
 This daughter's desire to be the next Khia or the next Oprah in inconsequential to me and mine. 
 I live in McKinney, TX. it took a lot of hard work on both my part and my wife's to get here. If we wanted to raise our child in ****ing Oak Cliff (South Dallas) we would have bought a home in ****ing Oak Cliff. My wife who didn't have a story book White privilege upbringing either was raised in Oak Cliff by her grandparents who couldn't afford to escape during White flight. You want to know how many times a pale, freckled, redhead White girl got pummeled in school? One of her aunts was shot while sitting in an intersection at a light, her crime being White. 
 Texas is the only Red state big enough to counter BOTH Blue CA and Blue NY when it comes to the Electoral College. The great community organizer in chief Obama and his AG Holder started "Battleground TX" to combat this via "redistricting", i.e. social engineering. Progressives, liberals, leftists, et al. rejoice in the name of diversity aka Cultural Marxism at relocating Section 8 refugees from urban population centers to the affluent suburbs in order to redraw voting districts all the while fighting voter ID laws in the courts. Obama's good friends at the ICP (Inclusive Communities Project) first confronted the suburbs of McKinney, Frisco, and Flowermound with their Marxist demands is 2008. Frisco folded post haste, McKinney and Flowermound went to court. After a lawsuit from the ICP the city of McKinney quietly bent over to their demands. The city council concealed this from voters and one White soccer mom went around with homemade fliers to sound the alarm. Hundreds of angry voters showed up that meeting and the elected officials didn't give a damn because they already licked the boot of political correctness. Fast forward to 2017 and there are THREE Section 8 housing projects going up in the city. Each one bringing in around 200 government dependents. What problem are they solving exactly for a thriving wealthy suburb home to people who had no choice in the matter? How will they impact the already over flowing schools? Will test scores go up now? How about crime? 
  Originally Posted by Eurodriver
  The people out yelling world star aren't doing that because they wanna be stupid uneducated thugs, they hope they go viral and make something of themselves. You can blame the system, sure. The system rewards idiots like the Kardashians who make a sex tape and act a fool and make MONEY. But have you shopped at SEARS since 2014? I hope not. They have a clothing line with the K's. Don't fight young kids trying to make a name for themselves by advocating that its acceptable for a grown ass man police officer to throw down a 15 year old girl in a bikini, stop the culture that glamorizes that behavior in the first place.
 Justify criminal behavior and blame "grown ass policemen" to your heart's desire it matters not to me.</v>
      </c>
      <c r="C8350" s="14" t="str">
        <f>VLOOKUP(A8350,Sample!A:C,3,0)</f>
        <v>Long Form</v>
      </c>
      <c r="D8350" s="14" t="str">
        <f>VLOOKUP(A8350,Sample!A:E,5,0)</f>
        <v>NEUTRAL</v>
      </c>
      <c r="E8350" t="str">
        <f t="shared" si="1"/>
        <v>en</v>
      </c>
    </row>
    <row r="8351" hidden="1">
      <c r="A8351" s="4" t="s">
        <v>27780</v>
      </c>
      <c r="B8351" s="14" t="str">
        <f>VLOOKUP(A8351,Sample!A:B,2,0)</f>
        <v>Quote: : AMEX USA does it the same way. For the Hilton Card, it's 6x points on US Restaurants, US Gas Stations, and US Supermarkets. That's a weird practice. AMEX charges merchants 0.40% on top of the regular acceptance fee when they process a payment of a foreign issued card.</v>
      </c>
      <c r="C8351" s="14" t="str">
        <f>VLOOKUP(A8351,Sample!A:C,3,0)</f>
        <v>Long Form</v>
      </c>
      <c r="D8351" s="14" t="str">
        <f>VLOOKUP(A8351,Sample!A:E,5,0)</f>
        <v>NEUTRAL</v>
      </c>
      <c r="E8351" t="str">
        <f t="shared" si="1"/>
        <v>en</v>
      </c>
    </row>
    <row r="8352" hidden="1">
      <c r="A8352" s="4" t="s">
        <v>27783</v>
      </c>
      <c r="B8352" s="14" t="str">
        <f>VLOOKUP(A8352,Sample!A:B,2,0)</f>
        <v>Quote: :
 Congrats CiC that certainly is one fine "CLI"! As another poster said, loved the post and all the DPs. Keep em coming.
 Thanks LadyJ! I can safely say it's my highest CLI so far AmEx l BoA l Chase l Citi l Discover l Fifth Third l FNBO l NFCU l PenFed l Synchrony l USAA l 09/17 FICO EQ 754, EX 755, TU 783</v>
      </c>
      <c r="C8352" s="14" t="str">
        <f>VLOOKUP(A8352,Sample!A:C,3,0)</f>
        <v>Long Form</v>
      </c>
      <c r="D8352" s="14" t="str">
        <f>VLOOKUP(A8352,Sample!A:E,5,0)</f>
        <v>NEUTRAL</v>
      </c>
      <c r="E8352" t="str">
        <f t="shared" si="1"/>
        <v>en</v>
      </c>
    </row>
    <row r="8353" hidden="1">
      <c r="A8353" s="4" t="s">
        <v>27786</v>
      </c>
      <c r="B8353" s="14" t="str">
        <f>VLOOKUP(A8353,Sample!A:B,2,0)</f>
        <v>Who said it?
  Quote:
  Why is Amazon looking more and more like an old-fashioned retailer? The companys do-it-all corporate strategy adheres to a familiar playbookthat of Sears, Roebuck &amp; Company.
 https://www.citylab.com/life/2017/09...-doing/540966/</v>
      </c>
      <c r="C8353" s="14" t="str">
        <f>VLOOKUP(A8353,Sample!A:C,3,0)</f>
        <v>Long Form</v>
      </c>
      <c r="D8353" s="14" t="str">
        <f>VLOOKUP(A8353,Sample!A:E,5,0)</f>
        <v>NEUTRAL</v>
      </c>
      <c r="E8353" t="str">
        <f t="shared" si="1"/>
        <v>en</v>
      </c>
    </row>
    <row r="8354" hidden="1">
      <c r="A8354" s="4" t="s">
        <v>27789</v>
      </c>
      <c r="B8354" s="14" t="str">
        <f>VLOOKUP(A8354,Sample!A:B,2,0)</f>
        <v>Quote:
  Originally Posted by HitchcockLang
  Watched the original Re-Animator for the first time last night (had blind bought the new Arrow release in preparation for my October horror-thon). Now I'm interested in buying Bride and (while it would be nice) I don't need the limited edition and would settle for the regular edition, but it seems like it's been out of stock on Amazon for months now and the only version that's available is the steelbook (I really hate steelbooks). Does anyone know if the keepcase version is OOP?
 It shouldn't be, I found it at best buy once.</v>
      </c>
      <c r="C8354" s="14" t="str">
        <f>VLOOKUP(A8354,Sample!A:C,3,0)</f>
        <v>Long Form</v>
      </c>
      <c r="D8354" s="14" t="str">
        <f>VLOOKUP(A8354,Sample!A:E,5,0)</f>
        <v>NEUTRAL</v>
      </c>
      <c r="E8354" t="str">
        <f t="shared" si="1"/>
        <v>en</v>
      </c>
    </row>
    <row r="8355" hidden="1">
      <c r="A8355" s="4" t="s">
        <v>27792</v>
      </c>
      <c r="B8355" s="14" t="str">
        <f>VLOOKUP(A8355,Sample!A:B,2,0)</f>
        <v>[quote=hawkfan;219218]What happened sucks and I get the frustrations you may be having, but I think requiring a total refund of the purchase price is a little bit over the top. Yes, you did pay $45k for the van that both parties (you and FCA) thought to be safe. The transmission was discovered to be the culprit and they're offering to replace it at no cost to you...that doesn't really sound all that unreasonable. When it's completed you will still have a new $45k van, the same one that you fell in love with when you purchased it and not some used jalopnik that you're making it out to be. While every manufacturer strives for 100% perfection in their builds, these are built by people and there will be bad eggs in the bunch, that's what the warranty is for. Unfortunately, this bad egg happens to be your van and it sounds like they're trying to do the right thing and get it fixed for you.[/quote]
 I get what you are saying but how is he supposed to be assured that this so called fix really fixes it? Next time he may not be so lucky. This "fix" does NOTHING to restore confidence in the van or FCA. It would be different if a DVD screen blew out. 
 People tend to minimize the graveness of the situation just because "it's all good now, they fixed it". After that experience, why should any sane person trust a different transmission? 
 I agree that FCA is meeting the letter of the law by fixing it and owes him nothing other than that. If this happened to me, I would get an attorney involved.
 [quote=invaderc1;219818]It may not even be [B]entirely[/B] Chrysler's fault. The ZF 9 speed transmission has had other issues reported, and that transmission is also used by Honda. I believe one of the selling points on the new odyssey was the optional 10 speed "built by Honda". It's incredibly frustrating, but the world of third party suppliers can present issues that may not show up during initial testing (see takata airbags).[/quote]
 Entirely is the operative word here. ZF is an agent for FCA, builds to FCA specs, and Chrysler is entirely responsible for selecting ZF as the supplier, not the consumer. Any lawsuit for injury or death will be on FCA and not very likely ZF. When an alternator goes out, do you blame Nippondenso or Honda, Delco or GM? 
 I really wonder how much "initial testing" is done these days. Consumers are the beta testers. In the case of Takata, no testing would ever discover the defect because it was time and moisture that led to corrosion over several years. 
 This so called initial testing is even more in question because FCA had to modify door hinges and the lower A pillar after failing the IIHS small overlap crash test. Models built 8/16 and earlier failed and models built 9/16 and later were modified and became top performers. Toyota did a similar modification with the Camry a few years ago. 
 Why do companies depend on the IIHS testing to determine their crash worthiness AFTER the car hits the market? Why not do some internal testing of your own in your own crash facility and with computer modeling BEFORE releasing a car to the public? If you can't or won't test on your own, why not send an early model to the IIHS LONG BEFORE production and make modifications BEFORE putting a car on the market. This is baffling.</v>
      </c>
      <c r="C8355" s="14" t="str">
        <f>VLOOKUP(A8355,Sample!A:C,3,0)</f>
        <v>Long Form</v>
      </c>
      <c r="D8355" s="14" t="str">
        <f>VLOOKUP(A8355,Sample!A:E,5,0)</f>
        <v>NEUTRAL</v>
      </c>
      <c r="E8355" t="str">
        <f t="shared" si="1"/>
        <v>en</v>
      </c>
    </row>
    <row r="8356" hidden="1">
      <c r="A8356" s="4" t="s">
        <v>27795</v>
      </c>
      <c r="B8356" s="14" t="str">
        <f>VLOOKUP(A8356,Sample!A:B,2,0)</f>
        <v>I've loaded that sears brass a couple times and I got it from my grandpa who loaded it before too.</v>
      </c>
      <c r="C8356" s="14" t="str">
        <f>VLOOKUP(A8356,Sample!A:C,3,0)</f>
        <v>Long Form</v>
      </c>
      <c r="D8356" s="14" t="str">
        <f>VLOOKUP(A8356,Sample!A:E,5,0)</f>
        <v>NEUTRAL</v>
      </c>
      <c r="E8356" t="str">
        <f t="shared" si="1"/>
        <v>en</v>
      </c>
    </row>
    <row r="8357" hidden="1">
      <c r="A8357" s="4" t="s">
        <v>27798</v>
      </c>
      <c r="B8357" s="14" t="str">
        <f>VLOOKUP(A8357,Sample!A:B,2,0)</f>
        <v>Elevon said: ↑ Yes the KS7000 is better IMHO, funny thing is another American site reviewed the MU7000 and it had a few things the opposite of the review here ,ie poor local dimming, medicore colour gamut, I know its all subjective to your own experience, but personally I think I will be buying the Sony 49XE9005 which I think is the best buy in its price range. Samsungs seem overpriced on the MU range, another different site in the UK stated the same thing about MU pricing.
 I would link the other MU7000 review site but not sure if we are allowed to do so? Click to expand... I agree that the Sony XE9005 is better. Samsung has definitely overpriced its 2017 models compared to last years range. Of all the LCD TV's that don't meet the minimum standards for UHD Premium certification (if Sony actually forwarded them for this), the XE9005 is also the closest and delivers a much better HDR experience. It makes up for that with FALD I guess.</v>
      </c>
      <c r="C8357" s="14" t="str">
        <f>VLOOKUP(A8357,Sample!A:C,3,0)</f>
        <v>Long Form</v>
      </c>
      <c r="D8357" s="14" t="str">
        <f>VLOOKUP(A8357,Sample!A:E,5,0)</f>
        <v>NEUTRAL</v>
      </c>
      <c r="E8357" t="str">
        <f t="shared" si="1"/>
        <v>en</v>
      </c>
    </row>
    <row r="8358" hidden="1">
      <c r="A8358" s="4" t="s">
        <v>27801</v>
      </c>
      <c r="B8358" s="14" t="str">
        <f>VLOOKUP(A8358,Sample!A:B,2,0)</f>
        <v>Quote:
  Originally Posted by Calamity Sue
  Also, don't forget the Rem Bucket that's on sale if you "tolerate" Rem GB's. The bucket goes into your cart for $67.48. Add one of the Fed 525's and get both for $93.58 without the bells and whistles.
 With the b&amp;w's, it comes out to be a very respectable $74.74 for 1925 rounds or 3.9 cpr delivered.
 Note: This is using 18% off gc's, not the 20% ones. Even a few bucks further off it you still have them or are getting them via Samsung Pay.
 Alas, I didn't see this till today so I missed the 10% off! 
 As for Fed 525's... we haven't seen these boxes at C's in quite a while. They run amazingly well through my Marlin's. I have heard the same from nearly every Marlin owner I have chatted with. As for GB's, well those don't run well in anything I have. The one thing they run in, it's still obvious they are el cheapo ammo so I just stick with Federal offerings. (YMMV)</v>
      </c>
      <c r="C8358" s="14" t="str">
        <f>VLOOKUP(A8358,Sample!A:C,3,0)</f>
        <v>Long Form</v>
      </c>
      <c r="D8358" s="14" t="str">
        <f>VLOOKUP(A8358,Sample!A:E,5,0)</f>
        <v>NEUTRAL</v>
      </c>
      <c r="E8358" t="str">
        <f t="shared" si="1"/>
        <v>en</v>
      </c>
    </row>
    <row r="8359" hidden="1">
      <c r="A8359" s="4" t="s">
        <v>27804</v>
      </c>
      <c r="B8359" s="14" t="str">
        <f>VLOOKUP(A8359,Sample!A:B,2,0)</f>
        <v>Perdana Exclusive For sale
 860sf RM415k
 997sf Rm495k
 997sf Rm 530k 2carpark renovated
 More information, please contact Edmund @012-619 3102
 Perdana Exclusive General Info
 Perdana Exclusive is a high-density exclusive condominium located at Damansara Perdana. There are 1,013 units housed within 2 blocks.
 Perdana Exclusive Neighourhood
 1 min drive to CITIBANK, Scotiabank, Hong Leong Bank &amp; 7 Eleven. 3 mins drive to IKEA, TESCO, Cineleisure Damansara, MBB, CIMB &amp; AFFIN BANK at THE CURVE Shopping Mall, Aliance Bank at Ikano. 7 mins drive to 1 Utama Shopping Mall. 10 mins drive to Village Grocer at Sunway Giza, Giant and Carrefour at Sunway Damansara.ania.
 Accessbility of Perdana Exclusive
 Perdana Exclusive is connected and accessible via Penchala Link and LDP Highway. NKVE and SPRINT are also close by, albeit a few kilometres away.
 Perdana Exclusive For Sale</v>
      </c>
      <c r="C8359" s="14" t="str">
        <f>VLOOKUP(A8359,Sample!A:C,3,0)</f>
        <v>Long Form</v>
      </c>
      <c r="D8359" s="14" t="str">
        <f>VLOOKUP(A8359,Sample!A:E,5,0)</f>
        <v>NEUTRAL</v>
      </c>
      <c r="E8359" t="str">
        <f t="shared" si="1"/>
        <v>en</v>
      </c>
    </row>
    <row r="8360" hidden="1">
      <c r="A8360" s="4" t="s">
        <v>27807</v>
      </c>
      <c r="B8360" s="14" t="str">
        <f>VLOOKUP(A8360,Sample!A:B,2,0)</f>
        <v>TheRealestGuy :
 You are a callous and wicked person.
 You aren't even sure if he's broken even, you're not trying to be supportive, you're not even giving him a few weeks to stabilize after some production problems. All you're after is your miserly 500k that you lent to him.
 You don't ever deserve to be married cos your type will turn to Jezebel if your hubby ever has financial issues.
 If he wanted to scam you, will it be 500K, don't you know he'll be looking for a way to get more?
 I pray for that guy that he doesn't marry you cos you will make his life miserable if he ever has financial problems.
 Funny thing is that most of y'all women are like this, always quick to collect everything possible but when it comes to giving it's a problem.
 I hope you fall into wrong hands that will teach you a lesson of your life since you can't be supportive of your to be husband.
 All the harshness was duly intended and I exercised restraint not to call you names.
 MODIFIED: So many people quoting me to say nonsense, many of them ladies too.
 The truth is often a bitter pill to swallow. Pray tell, if she cannot be understanding and supportive of her fiance, then what will happen if they get married and he encounters financial difficulties at a time?
 Ladies, please and please, shun this mentality of "my money is my money, his money is our money." It is absolutely devilish and has no place in courtship or marriage. Little wonder marriages seem to be crashing like kites these days.
 The guy is obviously dodging her calls cos he's not fully back on his feet to repay the loan, the statement she made that he's back in business is only from her own view of things and we all know entrepreneurs face a lot of business challenges that one cannot even begin to name here.
 If something as basic and important as empathy, understanding and patience with your man in times of trouble is too hard for her to practice in a relationship headed for the alter, then she has absolutely no business getting married.
 I'm this harsh on her cos she actually confirmed they would start marriage rites by November.
 Absolutely no apologies for that.
 Kudos to the guys that understand my post for what it really is.
 God bless you 1 Like Re: I Gave My Boyfriend N500k, Has He Duped Me? by sauceEEP ( m ): 8:10am Cc chronique
 What is your take on this issue?</v>
      </c>
      <c r="C8360" s="14" t="str">
        <f>VLOOKUP(A8360,Sample!A:C,3,0)</f>
        <v>Long Form</v>
      </c>
      <c r="D8360" s="14" t="str">
        <f>VLOOKUP(A8360,Sample!A:E,5,0)</f>
        <v>NEUTRAL</v>
      </c>
      <c r="E8360" t="str">
        <f t="shared" si="1"/>
        <v>en</v>
      </c>
    </row>
    <row r="8361" hidden="1">
      <c r="A8361" s="4" t="s">
        <v>27809</v>
      </c>
      <c r="B8361" s="14" t="str">
        <f>VLOOKUP(A8361,Sample!A:B,2,0)</f>
        <v>Lantus For Sale Uk, U.S. Pharmacies For Lantus Without Rx
 [b][color=red][url=http://m1l.in/planetdrugs/search/Lantus] Buy Lantus Online, Click here![/url][/color][/b] 
 [url=http://m1l.in/planetdrugs/search/Lantus] [IMG]http://i.imgur.com/NjfNJ.jpg[/IMG] [/url]
 Tags:
 Lantus No Prior Script 
 Online Pharmacy With Lantus 
 Lantus For Sale 
 Online Pharmacy Cod Lantus 
 Lantus Generic Price 
 Lantus Online That Takes Mastercard 
 Lantus Saturday Delivery Mastercard 
 Can I Order Lantus Online 
 Glyburide Lantus Metformin No Prescription 
 medicine at night or later in the day it made my to buy where glargine online ...buy lantus in mexico - buying lantus insulin in mexico, lantus solostar side effects 
 Lantus And Metformin Insulin Glargine 
 No Rx Lantus Cod 
 Lantus Type 2 Diabetes Clinical 
 Buy Lantus NO PRESCRIPTION Online 
 from developing a generic line of these insulin formulations, ...GENERIC NAME: INSULIN GLARGINE - INJECTION (IN-su-lin GLAR-gene). 
 Lantus Gestational Diabetes Mellitus 
 Lantus Cheapest 
 Metformin Lantus Hypoglycemic Episodes 
 Cheap Lantus With Free Shipping 
 Cheapest Lantus No Rx 
 Buy Lantus Online Reviews 
 Buying Lantus Without A Script 
 Online Pharmacy Lantus No Prescription 
 lantus no prescription : The Best Comparison Shopping Information. can you only 
 point consumers to Canadian and other international online ...lantus online canada - We sale brand and generic drugs. buy lantus online no 
 Buy Lantus Ampules 
 Testosterone And Lantus 
 Buy Discount Lantus
 Type 2 Diabetes Lantus Insulin 
 Purchase Lantus Mastercard 
 ...Home &gt; Lantus SoloSTAR Insulin 3ml Pen - Box of 5 Pens. Lantus SoloSTAR 
 Lantus For Type 2 Diabetes Oral 
 Lantus Cod Next Day 
 Insulin No Prescription Lantus 
 Lantus From Canada NO PRESCRIPTION 
 Lantus And Actos Take Metformin 
 Lantus No Script Fedex 
 Type 2 Diabetes Lantus Does 
 Lantus Online Fed Ex 
 Lantus Plan B
 Buy Lantus Visa 
 Buy Lantus Online NO PRESCRIPTION Required 
 Lantus On Line No Prescription 
 Buy Lantus With Credit Card 
 Lantus Cheapest FedEx Delivery 
 Lantus To Buy Online In Uk 
 Lantus Cheap Buy 
 Lantus Manufacturer Canada 
 Order Lantus Europe 
 Lantus For Feline Diabetes 
 Want lantus with DISCOUNT? Our Pharmacies is the most trusted online drug ...lantus online no prescription - Brand and Generic medicine. lantus online no 
 Lantus Vs Metformin 
 Cheap Lantus NO PRESCRIPTION Overnight 
 Type Two Diabetes Lantus 
 Lantus Free Overnight Shipping 
 lantus with no prescription Only, there is is is purchase lantus insulin available 
 Lantus Actos Diabetes 
 Buy Lantus FedEx 
 Propranolol Lantus 
 Buy Lantus In Uk 
 Lantus No Doctor Contact Foreign Pharmacies 
 Buy Lantus Without Credit Card 
 FedEx Lantus Overnight 
 Lisinopril And Lantus 
 place to buy lantus online with no prescription and overnight ...13 Apr 2014 should i order lantus online, generic no prescription lantus order lantus for over ... 
 insulin analogue used to control blood sugar levels in patients with diabetes.ÐÐ°Ð½ÑÑÑ, Ð¡Ð°Ð½Ð¾ÑÐ¸-Ð°Ð²ÐµÐ½ÑÐ¸Ñ, Ð¤ÑÐ°Ð½ÑÐ¸Ñ - eÐÐ¿ÑÐµÐºÐ° - ÐÐ°Ð½ÑÑÑ, Ð¡Ð°Ð½Ð¾ÑÐ¸-Ð°Ð²ÐµÐ½ÑÐ¸Ñ, 
 Lantus NO PRESCRIPTION Next Day Delivery 
 Use Of Lantus In Diabetes 
 Lantus Next Day Delivery
 Lantus Type Ii Diabetes Study 
 Lantus Online Cod Payment 
 been used. Novartis ags current form 20-f on extending critical. Analysis of of of ...Reliable producers of drugs, Buy lantus. Modern drugstore for online clients? 
 Lantus No Prescription 
 Lantus 2 Days Delivery 
 Lantus Mexico 
 Lantus Shipped By Cash On Delivery 
 Lantus For Type 2 Diabetes Oral 
 Buy Lantus Easy 
 Lantus Feline Diabetes Mellitus 
 Lantus Cheap Buy 
 No Prescription Purchase Lantus 
 Cheap Lantus Online Uk 
 Buy Lantus NO PRESCRIPTION Mastercard 
 Low Lantus Weight Loss 
 Buy Lantus Rx Online 
 Forum topic Buy Lantus Pay By Cod Online, Order Prescription Free Lantus.is mail order lantus safe - Special Offers For Drugs. is mail order lantus safe : 
 Order Lantus Overnight Uk 
 Lisinopril And Lantus 
 ...reliable site to order lantus, online lantus no prescription required buy lantus 
 Lantus Overnight Saturday Delivery 
 Lantus Online Us 
 Lantus Type 2 Diabetes However 
 Online Pharmacies Lantus Saturday Delivery 
 Next Day Lantus Coupon Code 
 Diabetes Pancreas Lantus 
 Order Prescription Free Lantus 
 Lantus Purchase FedEx 
 Buy Lantus Online Pharmacy 
 Lantus Canada 
 Cheap Lantus No Script 
 Buy Lantus Now 
 Lantus And Januvia Byetta 
 Buy Lantus No Script 
 Lasix Lantus 
 Next Day Delivery Lantus With No Script 
 Best Lantus Online Pill 
 Lantus For Feline Diabetes Pzi Insulin 
 Lantus Online Pharmacy Canada 
 Lantus Type 2 Diabetes Clinical 
 Buy Lantus Tablets Online 
 Type One Diabetes Lantus 
 Buy Lantus Online With A Cod 
 Lantus For Cheapest To Buy
 Xanax Lantus
 Lantus Cod Overnight Delivery 
 Lantus Overnight Credit Card 
 Buy Lantus Cod Delivery 
 Buy Lantus No Prescription Cod 
 Lantus And Januvia Insulin Resistance 
 Cheapest Lantus Available Online 
 Diabetes Medications Lantus 
 Generic Lantus 
 discounts ...5 days ago where can i buy lantus insulin cheap ** lantus uk - where can i buy lantus insulin 
 Lantus Echeck 
 Lantus Novolog Metformin 
 Order Lantus Without Prescription From Us Pharmacy
 Lantus Use In Type 2 Diabetes 
 NO PRESCRIPTION Cod Lantus 
 lantus with DISCOUNT? Our Pharmacies is the most trusted ...uk buy lantus without prescription - Enjoy With Our Drug Pills. lantus overnight 
 Type 2 Diabetes Lantus Does 
 Buy Lantus Usa 
 Lantus Gestational Diabetes Treatment 
 Lantus Online Next Day 
 Lantus Asthma 
 Buy Lantus Overnight Delivery Without A Rx 
 Prandin Lantus 
 Buy Lantus Without 
 Lantus Codeine 
 Lantus With No Presciption 
 Buy Lantus Overnight With Mastercard 
 No Prescription Lantus
  Cheap 
 Related links: 
 [url=http://www.alobrasil.com/es/node/538949]BUY Metrogyl DG Overnight Canada, Metrogyl Dg Online Safe[/url]
 [url=http://www.alobrasil.com/es/node/538989]Macrobid Cheap Online[/url]
 [url=http://www.prepper-resources.com/forums/forum/new-prepper-forum]Buy Emla Visa Without Prescription[/url]
 [url=http://autismnow.org/forums/forum/network-with-others]Where to buy cheap Phenytoin no prescription?[/url]
 [url=http://hillsidemc.net/index.php?threads/equetro-by-visa-buy-equetro-with-american-express.26452/]Equetro By Visa Buy Equetro With American Express[/url]
 [url=http://portalconservador.com/xenforo/upload/index.php?threads/ribasphere-shipped-cod-buy-cheap-ribasphere-cod.12491/]Ribasphere Shipped Cod, Buy Cheap Ribasphere Cod[/url]</v>
      </c>
      <c r="C8361" s="14" t="str">
        <f>VLOOKUP(A8361,Sample!A:C,3,0)</f>
        <v>Long Form</v>
      </c>
      <c r="D8361" s="14" t="str">
        <f>VLOOKUP(A8361,Sample!A:E,5,0)</f>
        <v>NEUTRAL</v>
      </c>
      <c r="E8361" t="str">
        <f t="shared" si="1"/>
        <v>en</v>
      </c>
    </row>
    <row r="8362" hidden="1">
      <c r="A8362" s="4" t="s">
        <v>27812</v>
      </c>
      <c r="B8362" s="14" t="str">
        <f>VLOOKUP(A8362,Sample!A:B,2,0)</f>
        <v>Aren't they owned by Sears who are going bankrupt?</v>
      </c>
      <c r="C8362" s="14" t="str">
        <f>VLOOKUP(A8362,Sample!A:C,3,0)</f>
        <v>Long Form</v>
      </c>
      <c r="D8362" s="14" t="str">
        <f>VLOOKUP(A8362,Sample!A:E,5,0)</f>
        <v>NEGATIVE</v>
      </c>
      <c r="E8362" t="str">
        <f t="shared" si="1"/>
        <v>en</v>
      </c>
    </row>
    <row r="8363" hidden="1">
      <c r="A8363" s="4" t="s">
        <v>27815</v>
      </c>
      <c r="B8363" s="14" t="str">
        <f>VLOOKUP(A8363,Sample!A:B,2,0)</f>
        <v>@mike74 , the thread title is missing the price. Tia</v>
      </c>
      <c r="C8363" s="14" t="str">
        <f>VLOOKUP(A8363,Sample!A:C,3,0)</f>
        <v>Long Form</v>
      </c>
      <c r="D8363" s="14" t="str">
        <f>VLOOKUP(A8363,Sample!A:E,5,0)</f>
        <v>NEUTRAL</v>
      </c>
      <c r="E8363" t="str">
        <f t="shared" si="1"/>
        <v>en</v>
      </c>
    </row>
    <row r="8364" hidden="1">
      <c r="A8364" s="4" t="s">
        <v>27818</v>
      </c>
      <c r="B8364" s="14" t="str">
        <f>VLOOKUP(A8364,Sample!A:B,2,0)</f>
        <v>Video Card (87.87kB)Disclaimer
 https://www.bestbuy.com/site/xfx-amd-radeon-rx-550-4gb-gddr5-pci...Powered by the AMD Radeon RX 550 graphics processing unit (GPU)4GB GDDR5 (128-bit) on-board memoryPCI Express 3.0 x16 interfaceAMD Eyefinity technologyOpenCL, Mantle, DirectX 12, OpenGL 4.5 and Vulkan supportDVI, HDMI and DisplayPort outputsAMD TrueAudio technology</v>
      </c>
      <c r="C8364" s="14" t="str">
        <f>VLOOKUP(A8364,Sample!A:C,3,0)</f>
        <v>Long Form</v>
      </c>
      <c r="D8364" s="14" t="str">
        <f>VLOOKUP(A8364,Sample!A:E,5,0)</f>
        <v>NEUTRAL</v>
      </c>
      <c r="E8364" t="str">
        <f t="shared" si="1"/>
        <v>en</v>
      </c>
    </row>
    <row r="8365" hidden="1">
      <c r="A8365" s="4" t="s">
        <v>27821</v>
      </c>
      <c r="B8365" s="14" t="str">
        <f>VLOOKUP(A8365,Sample!A:B,2,0)</f>
        <v>Quote:
  Originally Posted by Gold Ranger
  No, only about half of the episodes.
 More like two-thirds.</v>
      </c>
      <c r="C8365" s="14" t="str">
        <f>VLOOKUP(A8365,Sample!A:C,3,0)</f>
        <v>Long Form</v>
      </c>
      <c r="D8365" s="14" t="str">
        <f>VLOOKUP(A8365,Sample!A:E,5,0)</f>
        <v>NEUTRAL</v>
      </c>
      <c r="E8365" t="str">
        <f t="shared" si="1"/>
        <v>en</v>
      </c>
    </row>
    <row r="8366" hidden="1">
      <c r="A8366" s="4" t="s">
        <v>27824</v>
      </c>
      <c r="B8366" s="14" t="str">
        <f>VLOOKUP(A8366,Sample!A:B,2,0)</f>
        <v>Quote:
  Originally Posted by Jorn
  Excellent point. What's happening at the moment is the last stance by the baby boomers, tRump will be their final president. And even that it's made out to be a conflict between the left and the right it really is a class between generations. 
 And it's not only happening in the US, just look at brexit, baby boomers giving the middle finger to the younger generations.
 That may be but it's just politics. Not quite the same as an overall malaise that is apolitical. Such as the kind of effects the influences of personalized technology have on people.
 - Peter.</v>
      </c>
      <c r="C8366" s="14" t="str">
        <f>VLOOKUP(A8366,Sample!A:C,3,0)</f>
        <v>Long Form</v>
      </c>
      <c r="D8366" s="14" t="str">
        <f>VLOOKUP(A8366,Sample!A:E,5,0)</f>
        <v>NEUTRAL</v>
      </c>
      <c r="E8366" t="str">
        <f t="shared" si="1"/>
        <v>en</v>
      </c>
    </row>
    <row r="8367" hidden="1">
      <c r="A8367" s="4" t="s">
        <v>27827</v>
      </c>
      <c r="B8367" s="14" t="str">
        <f>VLOOKUP(A8367,Sample!A:B,2,0)</f>
        <v>WHY RETAILERS ADD SURCHARGE ON CREDIT CARD PAYMENT by worthiness Today at 5:23 pm Most of retailers, ticketing agencies, travel sector add a surcharge from 3 -3.5% surcharge on credit card payments. Reputed banks say it is not allowed to do so that means not legal. Once a tourist asked why a surcharge in buying electronic equipment shopkeeper had no valid reason.Is really such surcharge monitored by authorities? worthiness Senior Vice President - Equity Analytics Posts : 2529 You cannot reply to topics in this forum Sri Lanka Equity Forum Sri Lanka's leading discussion forum for Stock Market Investors since 2010. SUBMIT YOUR ARTICLE We have 20021 registered usersThe newest registered user is CooperOr Our users have posted a total of 327430 messages in 50315 subjects Who is online? Most users ever online was 541 on Mon Sep 19, 2011 11:29 am Forum Disclaimer The information contained in this forum have been submitted by third parties directly without any verification by us. The information available in this forum is not researched or purported to be complete description of the subject matter referred to herein. We do not under any circumstances whatsoever guarantee the accuracy and completeness information contained herein. www.srilankaequity.com its blogs, forums, subdomains and/or its affiliates and/or its web masters, administrators or moderators shall not in any way be responsible or liable for loss or damage which any person or party may sustain or incur by relying on the contents of this report and acting directly or indirectly in any manner whatsoever. Trading or investing in stocks &amp; commodities is a high risk activity. Any action you choose to take in the markets is totally your own responsibility, www.srilankaequity.com its blogs, forums, subdomains and/or its affiliates and/or its web masters, administrators or moderators shall not be liable for any, direct or indirect, consequential or incidental damages or loss arising out of the use of this information. The information on this website is neither an offer to sell nor solicitation to buy any of the securities mentioned herein. The writers may or may not be trading in the securities mentioned.</v>
      </c>
      <c r="C8367" s="14" t="str">
        <f>VLOOKUP(A8367,Sample!A:C,3,0)</f>
        <v>Long Form</v>
      </c>
      <c r="D8367" s="14" t="str">
        <f>VLOOKUP(A8367,Sample!A:E,5,0)</f>
        <v>NEUTRAL</v>
      </c>
      <c r="E8367" t="str">
        <f t="shared" si="1"/>
        <v>en</v>
      </c>
    </row>
    <row r="8368" hidden="1">
      <c r="A8368" s="4" t="s">
        <v>27830</v>
      </c>
      <c r="B8368" s="14" t="str">
        <f>VLOOKUP(A8368,Sample!A:B,2,0)</f>
        <v>Just got off the phone with Sony Support and it reports that it has no information about Sony's plans to add Dolby Vision to either the X800 or the X1000. It does not know why Best Buy is tell its customers that it will be updated. It is a sad situation that Sony is keeping us in the dark. I plan to return my unit to Best Buy.</v>
      </c>
      <c r="C8368" s="14" t="str">
        <f>VLOOKUP(A8368,Sample!A:C,3,0)</f>
        <v>Long Form</v>
      </c>
      <c r="D8368" s="14" t="str">
        <f>VLOOKUP(A8368,Sample!A:E,5,0)</f>
        <v>NEUTRAL</v>
      </c>
      <c r="E8368" t="str">
        <f t="shared" si="1"/>
        <v>en</v>
      </c>
    </row>
    <row r="8369" hidden="1">
      <c r="A8369" s="4" t="s">
        <v>27833</v>
      </c>
      <c r="B8369" s="14" t="str">
        <f>VLOOKUP(A8369,Sample!A:B,2,0)</f>
        <v>The last week was as much fun as a guy could ask for. I got the chance to take my buddy, Jim Baichtal, to do something I love; chase pronghorn. Some of you probably recognize Jim as the guy who smoked, full pun intended, this great Sitka Blacktail in the episode at the link below.
 Jim knew Sitka Blacktails was one of my life dreams. Since he is a renowned expert on hunting them, when he offered for me to join his 2015 hunt, I stammered and stuttered as I tried to say "Yes" without showing my excitement to hunt Sitka Blacktails with "the Man" himself.
 Roll the calendar forward a couple years. Jim has always wanted to take a nice pronghorn with his traditional custom-made .58 Caliber Hawken muzzleloader. I told him it would be my pleasure to take him to some part of the west I have chased them. Jim had been told by many that he needed to sit water if he was to kill one at 100 yards, or less. I disagreed and convinced him to apply in a good Wyoming unit.
 When the Wyoming draw results came in, our excitement was tempered, as the day prior his wife was diagnosed with breast cancer. That being the highest priority one could imagine, I cancelled our return Sitka Blacktail hunt and told Jim to forget about our idea to film me, Jim, and Tyler (cameraman) each using a different weapon; rifle, Hawken, and bow. Jim apologized for the big change this created in our filming calendar. I assured him that this hunt was not in the top 1,000 concerns he needs to worry about and to do whatever was necessary to help his wife get through what was sure to be a bad couple months.
 We stayed in touch during the chemo treatments, mostly to provide encouragement and some distraction by talking about the Sitka Blacktail hunt we have now deferred until next August. Jim stated his wife was adamant that she would be good enough for him to go on the Wyoming antelope hunt in late September. I would humor him by considering it, but never expected it to happen.
 A couple weeks ago, Jim called to confirm that the hunt was on. His wife was now back home, showing the amazing fortitude that I have come to learn is woven in her DNA. Pushing Jim out the door to catch a ferry, her parting comment as something to the affect, "Don't shoot the first one you see."
 Jim landed in Bozeman on Sunday. We packed and were on the road before daylight on Monday, giving us a chance to get checked into our motel and spend the late afternoon/evening scouring the area Jim had drawn. Lots of bucks glassed, but nothing to get excited about. Did allow for a few "fake stalks" with Jim and the camera guy, Michael, to coordinate how they would get within 100 yards in the short sage of this unit. An evening dinner with Eli and Tony Grimmett was equally disconcerting when they told me how the normally great units where they find big bucks were a struggle this year. They had not been in Jim's unit, so they had no input to give on buck quality this year, other than some general parts of the unit where they had seen good bucks in years past. Dang, not the news I hoped for and seemed to confirm what we had seen that afternoon.
 The next morning had us out as the sun was rising, white pronghorn butts decorating the landscape in numbers that had Jim shaking his head. We stopped and looked at every single buck, doing so from multiple angles to make sure we weren't writing off a good buck that could fake us out from the wrong angle. That made for slow progress when there are this many bucks. Footage of animals will not be a problem in this unit.
 By the time the heat waves started disrupting the focus of optics, Jim had located a buck with nice prongs high on his horns. The only way to see if he was "Big Hank" was to hike down into that bottom and get a close look. And we did. When Jim and Michael split off from my location for the potential stalk, the buck stood and came closer to my position for the purposes of posturing to another buck. I got a much better look at him. My first thought was, "Jim, do not shoot this buck. He is tall and thin, with only some high prongs to make him look better than he is."
 Jim and Michael got to 70 yards. Seeing him to be less than some bucks we had already passed, Jim drew his muzzleloader only for the sake of aiming practice, not even drawing back the hammer. Whew, I thought he was going to shoot.
 The rest of the day was spent investigating new areas. A couple more stalks produced no shot or no buck worth shooting on the first full day of the hunt. Jim was having a blast, not ever being in antelope country during the peak rut. I was having as much fun as he was. That even we were burning fast miles, using the last light to inspect some basins that held herds, only giving them cursory inspection for the purpose of starting there the next morning. I did put the spotter up on a group that had what I thought was an exceptional buck with big prongs and very good length. At the final minutes of light, it was hard to tell with complete certainty, but gave us the starting location for the next morning.
 My name is Randy Newberg and I approved this post. What is written is my opinion, and my opinion only.
 "Hunt when you can. You're gonna run out of health before you run out of money." CMG 300 BP #12305159 - 2 hours ago Re: WY Pronghorn - Fear the Hawken [ Re: BigFin ] Joined: Dec 2008
 Posts: 683 BigFin
 Campfire Regular BigFin
  Dec 2008
 Posts: 683
 Bozeman Rising for coffee and doughnuts, we were back on the BLM roads, kicking up dust in the morning dawn as we raced toward the basins filled with animals the night before. I knew we were driving by some herds, but the prior afternoon we had inspected most of those with the benefit of more light. I wanted to get further back and take advantage of the morning light at our backs and the fact that antelope are usually on their feet the first two or three hours of morning.
 Arriving there, we saw the big herds. At least three bucks warranted closer inspection. We drove down an old gas road with some recent UTV tracks. Dang, maybe someone beat us to the punch. On our way, a very nice buck stood below and begged us to make him a TV star. He was a very nice buck. I told Jim he could do a lot worse, but it was not the buck I glassed the night before. Jim waited for the herd to graze out of sight, then grabbed his rifle and told Michael to follow him. I had no idea if he intended to shoot the buck, but figured this task was difficult enough with a camera guy in tow, so the last thing he needed was another body to add more movement. I stayed at the truck and glassed the distant herds.
 This stalk was taking longer than I expected. I wondered if they had found a good set up. I wondered even more if Jim found the buck to be worthwhile. I retreated to the truck to get my onX system dialed up, hoping to find a way to get above the back end of this basin where more antelope were appearing and disappearing.
 Sitting in the driver’s seat, I noticed something in my side-view mirror. Two does were crossing behind me about 150 yards. This Titan is an animal magnet. No matter where I park it, critters seem to walk right past.
 I watched the does stroll out of my mirror’s view. No more had they disappeared and a buck followed their path. Having the window down, I turned back over my left shoulder to glass what he might be. I silently mumbled some profanity while he refused to lift his head for my inspection. Patience, Randy, patience.
 Finally, the buck finished his scrape and while squatting down to pee in the new dirt, showed his horns. My swearing turned to, “Holy crap, he looks a lot like the buck from last night. This angle must be faking me out.”
 He disappeared in a sharp cut about 200 yards out, giving me a chance to sneak out and grab the spotter I had left near the back of the truck. The does, now off 300+ yards, watched me, waiting for the buck to come out of the drainage and escort them to wherever they were going.
 Pretty soon the buck appeared, walking straight away. Dang, hard to tell from this angle. His prongs curve way in, for sure.
 Reaching where one of the does has peed, he stopped and surveyed the landscape for competition, sky lining his horns. A 60x spotter at 300 yards provides some serious opportunity for inspection. I pulled away from the spotter, thinking the close distance made the buck look way bigger than he was. Looking through my binos, he looked huge. Back to the spotter, I started doing some quick math.
 This buck was surely going to net in the all-time B&amp;C book and who know how high in the muzzleloader book. Looking down the ridge where Jim disappeared, I started praying that Jim’s stalk had went awry and this buck would stick around to be a TV star. My hopes were sinking as the buck followed his does out of sight, heading west into the next part of this basin, looking bigger and bigger with every angle he gave.
 The buck had been out of sight for about a half hour when Jim and Michael returned. Jim was smiling big, happy to have gotten close to a buck and a dozen does, only to have some other bucks move in on the does inciting the buck to chase them off and get way out of range.
 I think Jim may have thought I was manufacturing my excitement of what had transpired in his absence. I gave him my best, “Trust me on this one. You want to shoot the buck I just glassed.” Seeing the pace in my effort to locate the best way to relocate this buck, Jim became convinced I was not feigning excitement. I told him, “There are some things in life to joke about; joking about a big pronghorn nearby is not one of those things.”
 My name is Randy Newberg and I approved this post. What is written is my opinion, and my opinion only.
 "Hunt when you can. You're gonna run out of health before you run out of money." #12305160 - 2 hours ago Re: WY Pronghorn - Fear the Hawken [ Re: BigFin ] Joined: Dec 2008
 Posts: 683 BigFin
 Campfire Regular BigFin
  Dec 2008
 Posts: 683
 Bozeman We agreed he needed to sneak forward to inspect the buck for himself. Using some greasewood for cover, he moved right a couple steps and raised his binos. I hope Michael was filming his expression as he turned toward us with confirmation that he wanted to shoot this buck.
 Now what to do. The buck has us pegged. We retreated to strategize while out of view of the buck. We had a cow decoy. I told Jim that works about 5.0% of the time when a buck already has you nailed. Jim asked what the odds are of a buck moving back around the corner where he traveled to get here, putting him in the small coulee when I first glassed him. I told him probably 5.1%.
 Jim like the 5.1% odds better than the 5.0% odds and suggested we do that. I told him I had a plan that was close to 100% odds at 175 yards. I had my Howa 7mm-.08 in the truck a couple hundred yards away and if he snuck up to the rim edge, that buck would be his. He wrinkled his nose, saying, “Nothing against Howa, but I didn’t travel this far to leave my Hawken in the truck.”
 So with that, the plan was made. Jim and Michael would go set up in the highest low sage along the trail the buck had traveled to get here. I would circle a few hundred yards to the south and make an appearance on the skyline in hopes to push the buck directly back from where came. I would give them 20 minutes to set up. Plans always sound better in theory.
 With the allotted time expired, I circled south, only to see another nice buck coming to the rim edge where we had just been. The buck moved forward to look closer. I moved forward to start my approach, only to see a doe move up the ridge toward this buck. Before I had hardly focused my binos, the buck we wanted raced up the hill to protect his doe from the intruder, forcing her and another doe further down into the basin and across a ridge three-quarter mile out. If there is such a thing as too many bucks, this must be what it looks like.
 Jim and Michael returned to the truck with puzzled looks as to what happened. I gave a recount. We moved to a higher knob in hopes to find the buck and his two does. A half hour of searching did just that. About a mile north, in a patch of green, the buck was easily distinguished from his smaller rivals. A plan was crafted to use the cover of a ridge and sneak down to a position where we might intercept them moving east along a washed-out bottom.
 An hour later we were in position. Jim leading the way and looking over the sage for the buck and does we knew had to be somewhere nearby. Sneak, look. Sneak, look. Only interruption of the process was Michael putting his knee on the edge of a prickly pear. It could have been much worse for him. Bet he doesn’t take the knee pads out of his Timberline Pants on the next antelope hunt.
 Eventually we have covered the entire was. No antelope awaited us. Somehow, when we were out of their sight, they moved. I looked at Jim with the, “Such is how it goes” expression. He agreed. We heckled Michael on the hike back to the truck, explaining that knee pads have a purpose; hunting in sharp rocks and cactus being one of them.
 I explained to Jim how antelope are very habitual and will often follow the same scrape lines during the rut. If we went back to the truck and got to a high point, odds are we would find the buck somewhere and could plot a strategy for what to do. Jim agreed and we put it in “swift and fast” toward the truck now parked where it had been when I saw the buck in my side view mirror.
 My name is Randy Newberg and I approved this post. What is written is my opinion, and my opinion only.
 "Hunt when you can. You're gonna run out of health before you run out of money." #12305199 - 1 hour ago Re: WY Pronghorn - Fear the Hawken [ Re: BigFin ] Joined: Dec 2008
 Posts: 683 BigFin
 Campfire Regular BigFin
  Dec 2008
 Posts: 683
 Bozeman Nearing the truck a couple does trotted off. Resting my pack on the tailgate, Jim said a good buck was just across from us. His next comment was filled with too many colorful words to use in video, but suffice to say, the buck was standing within 100 yards of where I had first seen him that morning. He was looking right at us. He turned and ran to catch his does that were now moving across the bottom over to the bench that forms the north side of the pond.
 “Dang it, how did they make that big of a circle?” Really, who cares how. Be thankful that we relocated him so quickly this day.
 We watched as the buck picked up two more does, raising his harem to four does. They milled across an open hillside, giving no cover to use and using the wind as a defense against an approach from above. All we could do was sit and watch, hoping they bedded somewhere.
 We moved the truck to the location we were parked earlier, using the same greasewood to hide our approach, watching him and his does slowly move back toward the basin we had first tried to stalk/push him this morning. It seemed like forever, but within twenty minutes, the buck had cut two of the four does from the group and was pushing them back into the basin below us. Jim and I looked at each other and both smiled, not believing our luck would hold long enough for the buck to come within shooting range.
 Jim suggested I keep an eye on the buck while he and Michael used a very slight cut to move out toward the prairie dog colony where the buck had been standing earlier. Not sure of the strategy, but trusting Jim had done many stalks with his Hawken, I nodded in agreement, but not before again offering him the use of my Howa. He just smiled and slapped the butt plate on his Hawken, then turning to execute whatever crazy plan this might be.
 They circled north around the rim, dropping down a couple hundred yards to my right. The three antelope had now crossed the bottom and were feeding about 500 yards out. I was not sure if Jim could see them, but when he ran out of cover and dropped to the ground, it was obvious he saw them. He had not closed much distance, maybe 150 yards. And looking at his orange vest and hat, followed by a camera guy with a big lens and backpack, this looked impossible.
 I eased down lower into the greasewood, laying on my stomach while parting enough limbs to see what the crew was doing and how the antelope procession was coming. None of it looked promising. The herd bedded in the bottom where they had full view of most anything approaching from all directions. Jim and Michael eased forward about twenty yards, trying to find a slightly deeper spot within the cover of a half-dozen heavily grazed greasewood plants. What was as good as could be found between them and the antelope.
 I continued to watch as the guys talked some sort of strategy. The buck bedded while the does took turns bedding while the other would feed. I looked down and saw Jim on his back, sun beating down on him, hat over his face, looking like a sleeping hunter. Nothing I could do and the sun was intense.
 I decided to retreat in the event the antelope saw me on the rim line. Last thing I wanted was to blow Jim’s chance, however remote that chance might be. I crawled back to the truck, finding shade on the north side, where I proceeded to use my pack for a pillow and take a great afternoon nap.
 I cannot provide details of what happened over the next ninety minutes, as I was alternating between napping and filming video clips of my doubt that this buck was in any danger. While filming one of the segments I heard the unmistakable Hawken sound of “Chh…Ffffboooum…..whomp” with the percussion cap igniting the black powder and a very large .58 caliber round ball striking something.
 I sat upright. WTF? You gotta be kidding me? With spotter in one hand, Nikon super zoom in the other, I duck walked to the greasewoods. I parted to see Jim down below and to my right, reloading his Hawken while trying to stay prone. I turned left and saw a really good buck, though not the buck we had been chasing, heading off with a group of does.
 “Damn it, that buck was a shooter, but he surely looks unharmed.” My attention turned to another does standing broadside maybe 250 yards, looking down at something. I grabbed the spotter to inspect for the focus of her attention. Holy crap, the big buck is still in the basin and he is bedded behind a bush next to the doe.
 I could see him moving his head. What the hell happened? Eventually the doe trotted off with the other big buck and his does. The buck we had been chasing got up and tried to follow. He didn’t look good. The spotter showed a bleeding wound behind the last rib at perfect elevation. He turned to walk straight away from Jim and Michael, making him broadside to me and showing blood dripping from an exit wound further forward. Hot damn, it must have been a quartering shot, maybe slightly back.
 I watched as the buck bedded again, laying his head flat on the ground. Jim used the opportunity to sneak to 30 yards. As the buck stood, Jim finished his work, somehow completing one of the most remarkable stalks and demonstrations of patience I’ve ever witnessed.
 According to Jim, Michael, and the footage, over the course of two hours the does and our targeted buck fed toward them, eventually mixing with the other big buck and his does. A doe circled north, taking them 100 yards within Jim’s position. It happened fast. Jim rose to the sitting position while simultaneously bracing his Hawken with his Mystery Ranch Longbow, firing all in one motion as the buck moved across left to right.
 To say we did a happy dance would be an understatement. Jim earned this buck. I am as happy for him as I have ever been for any of the animals I have taken. Hopefully when he gets home from the medical treatments of his wife and he gets caught up on his work duties he can chime in and retell the final two hours. Reviewing the video makes me think this will be our best ever antelope hunt and one of our top episodes of all time.
 A fitting end; great hunt for a a great buck, shared with a great friend. And, I suspect a welcome relief from the real life worries the last few months have been for Jim and his wife. Some people truly appreciate an experience for all it is. Jim is one of those guys. Thanks, Jim.
 (NOTE - GREAT IMAGE WITH THIS HUNT, BUT TRYING TO FIGURE OUT HOW TO POST TO THE THREAD)
 For now, this external link will have to suffice - https:/ / photos.app.goo.gl/ IgydYuojb4l4DgGW2
 Last edited by BigFin; 1 hour ago . My name is Randy Newberg and I approved this post. What is written is my opinion, and my opinion only.
 "Hunt when you can. You're gonna run out of health before you run out of money." #12305220 - 1 hour ago Re: WY Pronghorn - Fear the Hawken [ Re: BigFin ] Joined: Jan 2009
 Posts: 1,808 RNF
 Campfire Ranger RNF
  Jan 2009
 Posts: 1,808
 SE Okla Great story thanks for taking the time to post it.
 #12305306 - 35 minutes ago Re: WY Pronghorn - Fear the Hawken [ Re: BigFin ] Joined: Nov 2002
 Posts: 13,217 GreatWaputi
 Campfire 'Bwana GreatWaputi
 Campfire 'Bwana
 Joined: Nov 2002
 Posts: 13,217
 Land of liberals, hippies, and... The Sitka Blacktail hunt is my favorite episode so far and I'll bet this antelope hunt tops it. Thanks for sharing!</v>
      </c>
      <c r="C8369" s="14" t="str">
        <f>VLOOKUP(A8369,Sample!A:C,3,0)</f>
        <v>Long Form</v>
      </c>
      <c r="D8369" s="14" t="str">
        <f>VLOOKUP(A8369,Sample!A:E,5,0)</f>
        <v>NEUTRAL</v>
      </c>
      <c r="E8369" t="str">
        <f t="shared" si="1"/>
        <v>en</v>
      </c>
    </row>
    <row r="8370" hidden="1">
      <c r="A8370" s="4" t="s">
        <v>27836</v>
      </c>
      <c r="B8370" s="14" t="str">
        <f>VLOOKUP(A8370,Sample!A:B,2,0)</f>
        <v>Witness your greatness? You katyhaters take that</v>
      </c>
      <c r="C8370" s="14" t="str">
        <f>VLOOKUP(A8370,Sample!A:C,3,0)</f>
        <v>Long Form</v>
      </c>
      <c r="D8370" s="14" t="str">
        <f>VLOOKUP(A8370,Sample!A:E,5,0)</f>
        <v>POSITIVE</v>
      </c>
      <c r="E8370" t="str">
        <f t="shared" si="1"/>
        <v>en</v>
      </c>
    </row>
    <row r="8371" hidden="1">
      <c r="A8371" s="4" t="s">
        <v>27839</v>
      </c>
      <c r="B8371" s="14" t="str">
        <f>VLOOKUP(A8371,Sample!A:B,2,0)</f>
        <v>columbusdizfan said: ↑ It was 35% off room only for a standard room. Click to expand... Man, how I wish we could get the Disney Visa here in Canada!</v>
      </c>
      <c r="C8371" s="14" t="str">
        <f>VLOOKUP(A8371,Sample!A:C,3,0)</f>
        <v>Long Form</v>
      </c>
      <c r="D8371" s="14" t="str">
        <f>VLOOKUP(A8371,Sample!A:E,5,0)</f>
        <v>NEUTRAL</v>
      </c>
      <c r="E8371" t="str">
        <f t="shared" si="1"/>
        <v>en</v>
      </c>
    </row>
    <row r="8372" hidden="1">
      <c r="A8372" s="4" t="s">
        <v>27842</v>
      </c>
      <c r="B8372" s="14" t="str">
        <f>VLOOKUP(A8372,Sample!A:B,2,0)</f>
        <v>It's also possible they have Capital One and don't know the difference? American Express Blue Cash Everyday - $11,000; American Express Platinum Cashback Everyday - £3,000; American Express Rewards Credit Card - £2,500; Aqua Reward Mastercard - £3,500; Bank of America Travel Rewards - $5,000; Barclaycard Freedom Rewards - £3,500; Citi Forward - $5,800; Discover It - $10,000; Halifax Clarity - £1,500; HSBC Platinum with Rewards - $5,000, MBNA Everyday Plus - £3,500</v>
      </c>
      <c r="C8372" s="14" t="str">
        <f>VLOOKUP(A8372,Sample!A:C,3,0)</f>
        <v>Long Form</v>
      </c>
      <c r="D8372" s="14" t="str">
        <f>VLOOKUP(A8372,Sample!A:E,5,0)</f>
        <v>NEUTRAL</v>
      </c>
      <c r="E8372" t="str">
        <f t="shared" si="1"/>
        <v>en</v>
      </c>
    </row>
    <row r="8373" hidden="1">
      <c r="A8373" s="4" t="s">
        <v>27845</v>
      </c>
      <c r="B8373" s="14" t="str">
        <f>VLOOKUP(A8373,Sample!A:B,2,0)</f>
        <v>PakSword said: ↑ I am preparing a list of individuals/ entities/ things who/ which are involved in saving Sharif family.
 1 - Qamar Bajwa (number one on the list)
 2 - Justice Aijaz ul Ahsan
 3 - Chief Justice
 4 - Other Supreme Court Judges (except a couple of them)
 5 - High Courts and Lower Accountability Courts including NAB
 6 - Constitutions
 7 - Election Commission
 8 - FBR
 9 - SECP
 10 - State Bank of Pakistan
 11 - Habib Bank of Pakistan
 12 - National Bank of Pakistan
 13 - Civil Courts
 14 - Police
 15 - Saudi Arabia
 16 - India
 17 - United States
 18 - PPPP
 19 - MQM - London
 20 - Parliament
 21 - Senate
 22 - Two Provincial Assemblies
 23 - FIA
 24 - China
 25 - At least 50% Awaam
 Dafa karo yaar.. Bhaar main gaya yeh nizaam! Click to expand... Number 26 - Turkey
 Number 27 - PakSword
 baat ghoom phir kar sirf niyyat ki hai sir</v>
      </c>
      <c r="C8373" s="14" t="str">
        <f>VLOOKUP(A8373,Sample!A:C,3,0)</f>
        <v>Long Form</v>
      </c>
      <c r="D8373" s="14" t="str">
        <f>VLOOKUP(A8373,Sample!A:E,5,0)</f>
        <v>NEUTRAL</v>
      </c>
      <c r="E8373" t="str">
        <f t="shared" si="1"/>
        <v>en</v>
      </c>
    </row>
    <row r="8374" hidden="1">
      <c r="A8374" s="4" t="s">
        <v>27850</v>
      </c>
      <c r="B8374" s="14" t="str">
        <f>VLOOKUP(A8374,Sample!A:B,2,0)</f>
        <v>Part 17, some Russian tampering stuff from F6 bigs, these from Friday, 10/06/17 
 headed .. EXCLUSIVE Video: Roger Stone's Statement To Congress On Russia-Gate
 https://investorshub.advfn.com/boards/read_msg.aspx?message_id=135213697
 About one-third down
 WI official: Trump DHS misinformed us about Russian hacking
 [yt]x4KxflAdEVA[/yt]
 The Beat With Ari Melber
 9/26/17
 Chief Wisconsin election official Michael Haas recounts how the Trump administration waited 10 months to inform
  Wisconsin they were hit by Russian hackers – then corrected that notification this week. Duration: 5:10
 ©2017 NBCNews.com
 http://www.msnbc.com/msnbc-news/watch/wi-official-trump-dhs-misinformed-us-about-russian-hacking-1056166467852 , https://www.youtube.com/watch?v=x4KxflAdEVA [with comments] 
 *
 First on The Beat: Secret Paul Manafort memo to Trump revealed
 [yt]WiGDpla58YI[/yt]
 The Beat With Ari Melber
 9/26/17
 NYT reporter Glenn Thrush and former prosecutor Renato Mariotti joins Ari Melber to break down the
  exclusive Paul Manafort memos in which he makes the case to be the Trump campaign chair. Duration: 10:59
 ©2017 NBCNews.com
 http://www.msnbc.com/msnbc-news/watch/first-on-the-beat-secret-paul-manafort-memo-to-trump-revealed-1055646275834 , https://www.youtube.com/watch?v=WiGDpla58YI [with comments] 
 Before half down
 Swalwell: House committee might need to subpoena Roger Stone
 All In with Chris Hayes
 9/26/17
 Rep. Eric Swalwell tells Chris Hayes that the House Intelligence Committee might need to bring Trump confidant
  Roger Stone back to testify further, following his appearance for a private session. Duration: 6:04
 ©2017 NBCNews.com
 http://www.msnbc.com/all-in/watch/swalwell-house-committee-might-need-to-subpoena-roger-stone-1055705667751
 Almost mid-way
 Trump staff, lawyers in tow, to face Mueller in Russia scandal
 The Rachel Maddow Show
 9/26/17
 Rachel Maddow reports on expectations that special counsel Robert Mueller will interview White House staff this week in
  the Trump Russia scandal, and notes how crowded the timeline since 2016 has become with known events. Duration: 15:23
 ©2017 NBCNews.com
 http://www.msnbc.com/rachel-maddow/watch/trump-staff-lawyers-in-tow-to-face-mueller-in-russia-scandal-1055785539935 
 *
 Schiff: A lot more work to do on Russian use of social media
 The Rachel Maddow Show
 9/26/17
 Congressman Adam Schiff, ranking member of the House Intelligence Committee, talks with Rachel Maddow about how the investigation
  into Russia's use of social media to interfere in the American democratic process is advancing. Duration: 8:53
 ©2017 NBCNews.com
 http://www.msnbc.com/rachel-maddow/watch/schiff-a-lot-more-work-to-do-on-russian-use-of-social-media-1055794243530 
 Early 2nd half
 Mueller gets ready to interview Trump associates in Russia probe
 The 11th Hour with Brian Williams
 9/26/17
 NBC News is reporting that Robert Mueller could just be days away from interviewing key Trump associates
  in the Russia probe as a report surfaces that Sean Spicer has now lawyered up. Duration: 7:56
 ©2017 NBCNews.com
 http://www.msnbc.com/brian-williams/watch/mueller-gets-ready-to-interview-trump-associates-in-russia-probe-1055820867757 
 From "[i]stashed September 26, 2017:[/i]"
 What, Exactly, Were Russians Trying to Do With Those Facebook Ads?
 https://www.theatlantic.com/technology/archive/2017/09/the-branching-possibilities-of-the-facebook-russian-ad-buy/541002/ 
 Bannon tried to plant a mole in Facebook
 http://nypost.com/2017/09/25/bannon-tried-to-plant-a-mole-in-facebook/ 
 Toss in 
 Trump Once Discussed Being President and Getting Killed by Black People With Howard Stern
 http://www.newsweek.com/trump-once-discussed-being-president-and-getting-killed-black-people-howard-670839 
 because it points to Trump's close personal affinity to whiteness, and because it is evidence of his self-serving ego-trip. And this one 
 Roger Stone’s defiant congressional testimony on Trump and Russia, annotated - his prepared remarks
 https://www.washingtonpost.com/news/the-fix/wp/2017/09/26/roger-stones-defiant-congressional-testimony-on-trump-and-russia-annotated/ 
 because i had it on tab to post before seeing it sitting there.
 See also:
 In "[i]stashed September 20, 2017:[/i]"
 For Trump Aides Caught in Russia Probe, Legal Bills and Paranoia
 Communications adviser says he bought guns after threats
 Probes cast ‘dark shadow’ over White House, Panetta says
 https://www.bloomberg.com/news/articles/2017-09-20/for-trump-aides-caught-in-russia-probe-legal-bills-and-paranoia 
 .. [i]here ..[/i] President Trump Participates in an Expanded Meeting with the King of Jordan 
 https://investorshub.advfn.com/boards/read_msg.aspx?message_id=135083838
 Repeat F6 link .. https://investorshub.advfn.com/boards/read_msg.aspx?message_id=135213697</v>
      </c>
      <c r="C8374" s="14" t="str">
        <f>VLOOKUP(A8374,Sample!A:C,3,0)</f>
        <v>Long Form</v>
      </c>
      <c r="D8374" s="14" t="str">
        <f>VLOOKUP(A8374,Sample!A:E,5,0)</f>
        <v>NEUTRAL</v>
      </c>
      <c r="E8374" t="str">
        <f t="shared" si="1"/>
        <v>en</v>
      </c>
    </row>
    <row r="8375" hidden="1">
      <c r="A8375" s="4" t="s">
        <v>27853</v>
      </c>
      <c r="B8375" s="14" t="str">
        <f>VLOOKUP(A8375,Sample!A:B,2,0)</f>
        <v>I refuse to buy their overpriced, intentional marked up, injection-molded plastic action figures just for the content they locked behind them.I make my own amiibos - if Nintendo isn't gonna play fair, then neither am I. &gt;_&lt;https://i.imgur.com/SZe7aDf.jpgBesides, I have a lot more fun making these from random stuff I've got lying around than I would from grudgingly giving Nintendo lots of money for 5000% marked up figurines. These didn't cost me a dime, and you can buy packs of like 20 NFC tags for a couple bucks. *Shrug*</v>
      </c>
      <c r="C8375" s="14" t="str">
        <f>VLOOKUP(A8375,Sample!A:C,3,0)</f>
        <v>Long Form</v>
      </c>
      <c r="D8375" s="14" t="str">
        <f>VLOOKUP(A8375,Sample!A:E,5,0)</f>
        <v>NEGATIVE</v>
      </c>
      <c r="E8375" t="str">
        <f t="shared" si="1"/>
        <v>en</v>
      </c>
    </row>
    <row r="8376" hidden="1">
      <c r="A8376" s="4" t="s">
        <v>27856</v>
      </c>
      <c r="B8376" s="14" t="str">
        <f>VLOOKUP(A8376,Sample!A:B,2,0)</f>
        <v>as expected, BSP has been increasing the bank rates. we are headed to the GMA economic level.
 contrary to the other South East Asian countries which are lowering their rates to increase borrowings.</v>
      </c>
      <c r="C8376" s="14" t="str">
        <f>VLOOKUP(A8376,Sample!A:C,3,0)</f>
        <v>Long Form</v>
      </c>
      <c r="D8376" s="14" t="str">
        <f>VLOOKUP(A8376,Sample!A:E,5,0)</f>
        <v>NEUTRAL</v>
      </c>
      <c r="E8376" t="str">
        <f t="shared" si="1"/>
        <v>en</v>
      </c>
    </row>
    <row r="8377" hidden="1">
      <c r="A8377" s="4" t="s">
        <v>27859</v>
      </c>
      <c r="B8377" s="14" t="str">
        <f>VLOOKUP(A8377,Sample!A:B,2,0)</f>
        <v>One of the purposes of the U.N's charter is "Maintaining worldwide peace and security". Suffice it to say, it has failed miserably in this area.
 These piece from 2015 sums it up nicely, and why Trump's address yesterday was such an anathema to this group, as well as the media.
 http://www.telegraph.co.uk/news/worl...s-useless.html
 -----------------------------------------------------------------
 And it's not the only pillar of international order that's crumbling. The IMF, World Bank and World Trade Organisation are similarly in decline as the global power axis shifts
 Take a few international crises  the Syrian civil war, the irruption of Isil, the Russian invasion of eastern Ukraine, the surge of refugees across European frontiers. All of them are linked. The tides of humanity washing up on Greek shores are driven by the violence in Syria, taken to medieval extreme by Isil. Putin, a pariah for what he has done in Ukraine, is a necessary partner in any effort to bring peace to Syria. The EUs retreat into a competitive nationalism that threatens its very foundations underlies the failure to agree a viable plan to handle the refugee crisis.
 But there is a more fundamental connection  the utter failure of the international institutions and accords put in place since the end of the Second World War either to forestall such crises or solve them when they explode. The rules-based international order is itself at risk. A sulphurous whiff of anarchy is in the air.
 World leaders  all 193 of them  are currently flocking to the 70th annual session of the UN General Assembly in New York. The superstars will all be there: Obama, Putin, Xi Jinping, Rouhani, the Pope and so on, each pontificating in tones of vacuous bombast. Do not think for a moment that this enhances the effectiveness of the UN. In core matters of war and peace it has proved well nigh useless.
 On Syria, the UN Secretary General, Ban Ki-moon, has been wholly ineffectual. A succession of Special Representatives for Syria have achieved nothing. One of them, Kofi Annan, himself a former Secretary General, complained that, when the Syrian people desperately need action, there continues to be finger-pointing and name-calling in the Security Council. On Syria, as on so many other issues, the UN Security Council, the organisations executive engine, has been paralysed by profound splits between the permanent members, with Russia and China in one corner and the US, UK and France in the other. All of which, incidentally, tells us that there will be no peace in Syria without Russia and Iran, President Assads principal supporters, at the forefront of diplomatic efforts.
 As the UN sinks beneath the waves, other pillars of the post-1945 international order crumble. The International Monetary Fund (IMF) and the World Bank, two institutions established in 1944 under the dominant influence of the US and the UK to promote financial stability and economic development, are now diminished creatures. The authority of the IMF has been hit by its unhappy involvement in the Greek financial crisis. The World Bank is under challenge from China and its Asian Infrastructure Investment Bank, of which Britain is a founding member. The World Trade Organisation, set up in the Forties with the goal of liberalising trade, has not sealed a global deal for over 20 years. The little-known Organisation for Security and Cooperation in Europe, once one of the great pillars of détente, or conflict prevention between the West and the old Soviet Union, has proved powerless before Putins aggression in Ukraine and Georgia.
 Most of these institutions have been in decline for years. More dramatic is the sense that the EU, whose origins go back to 1951, is coming apart at the seams. Frontiers are being re-erected. Member-states are abusing each other in public. Policy is crippled. It has become obvious that the EU is a fair-weather organisation that prospers only when the good times roll, an organisation that proclaims the advent of the post-modern state, but which is riven by old-fashioned nationalism. To this poisonous brew we must add the resentment of Germany. As I remember from my time as ambassador, Chancellor Helmut Kohl saw deep integration in the EU as the means of calming fears of German hegemony. Today this vision has been turned on its head and Angela Merkel has become the bully from Berlin.
 The unravelling of an international order, put in place some three generations ago on Anglo-American and European templates, is no surprise as the global power axis shifts.
 Can anything be done to restore stability? It is anyones guess what will happen in Europe. But could the UN be brought back to life? In truth, it can do no more than its member states allow. Perhaps there lies the solution. It is astonishing that the permanent membership of the Security Council is exactly the same as when it first met in 1946  the US, UK, China, Russia and France. So why not inject it with new blood and recognise the rise of new powers, such as India and Brazil?
 We in the West have to get away from the notion that we should continue to be the dominant arbiters of what constitutes international order as if it were still 1946. Rightly or wrongly, other powers see this as selfishly serving our national interest. But what is our place? One yearns for a statesmanship and a diplomacy to guide us through the difficulties of this disorderly Hobbesian world. Sadly, as the crises rage on, and the 193 leaders gather to slap each other on the back, I detect neither.
 Sir Christopher Meyer is a former British Ambassador to the United States and Germany</v>
      </c>
      <c r="C8377" s="14" t="str">
        <f>VLOOKUP(A8377,Sample!A:C,3,0)</f>
        <v>Long Form</v>
      </c>
      <c r="D8377" s="14" t="str">
        <f>VLOOKUP(A8377,Sample!A:E,5,0)</f>
        <v>NEUTRAL</v>
      </c>
      <c r="E8377" t="str">
        <f t="shared" si="1"/>
        <v>en</v>
      </c>
    </row>
    <row r="8378" hidden="1">
      <c r="A8378" s="4" t="s">
        <v>27862</v>
      </c>
      <c r="B8378" s="14" t="str">
        <f>VLOOKUP(A8378,Sample!A:B,2,0)</f>
        <v>Originally Posted by Chuck Norris
 Um, every advertiser in the world has access to the same technology. The article makes out likes they have access to some sophisticated tools nobody else does
 If the Clinton campaign weren't doing exactly the same thing with their ads then they are fools.
 Facebook themselves estimate 10 million people saw the ads Russia created.
 In an election that was pretty close that is enough to estimate it could have changed the result. Especially if there was the smallest link of communication between what the russians found successful in their little game (what went viral) and what trump decided to spend his 200 million on.. jellies_two</v>
      </c>
      <c r="C8378" s="14" t="str">
        <f>VLOOKUP(A8378,Sample!A:C,3,0)</f>
        <v>Long Form</v>
      </c>
      <c r="D8378" s="14" t="str">
        <f>VLOOKUP(A8378,Sample!A:E,5,0)</f>
        <v>NEUTRAL</v>
      </c>
      <c r="E8378" t="str">
        <f t="shared" si="1"/>
        <v>en</v>
      </c>
    </row>
    <row r="8379" hidden="1">
      <c r="A8379" s="4" t="s">
        <v>27865</v>
      </c>
      <c r="B8379" s="14" t="str">
        <f>VLOOKUP(A8379,Sample!A:B,2,0)</f>
        <v>Good packaging. Product not damaged. Default language easily changed to English. Do note Samsung pay does not work on Gear s3 imported from elsewhere other than US, Australia and Singapore.</v>
      </c>
      <c r="C8379" s="14" t="str">
        <f>VLOOKUP(A8379,Sample!A:C,3,0)</f>
        <v>Long Form</v>
      </c>
      <c r="D8379" s="14" t="str">
        <f>VLOOKUP(A8379,Sample!A:E,5,0)</f>
        <v>NEGATIVE</v>
      </c>
      <c r="E8379" t="str">
        <f t="shared" si="1"/>
        <v>en</v>
      </c>
    </row>
    <row r="8380" hidden="1">
      <c r="A8380" s="4" t="s">
        <v>27868</v>
      </c>
      <c r="B8380" s="14" t="str">
        <f>VLOOKUP(A8380,Sample!A:B,2,0)</f>
        <v>Thank you Andy for the updates. I bought the laptop in the US but I live in Cyprus and I have now the same display issue.Should I take my laptop to the Lenovo representative here in Cyprus to be fixed or should I contact Best Buy (which would be much more difficult with all the logistics)?</v>
      </c>
      <c r="C8380" s="14" t="str">
        <f>VLOOKUP(A8380,Sample!A:C,3,0)</f>
        <v>Long Form</v>
      </c>
      <c r="D8380" s="14" t="str">
        <f>VLOOKUP(A8380,Sample!A:E,5,0)</f>
        <v>NEUTRAL</v>
      </c>
      <c r="E8380" t="str">
        <f t="shared" si="1"/>
        <v>en</v>
      </c>
    </row>
    <row r="8381" hidden="1">
      <c r="A8381" s="4" t="s">
        <v>27871</v>
      </c>
      <c r="B8381" s="14" t="str">
        <f>VLOOKUP(A8381,Sample!A:B,2,0)</f>
        <v>Well David, I did discover that it depends on the server:
 I see this error only if I upload the album to my Strato server, to URL
 https://www.andrewolff.nl/FotoSerie/WaddeneilandenTest_PS/
 If I upload it to the jAlbum server, to URL
 http://andrewolff.jalbum.net/WaddeneilandenTest_PS/
 I do not get the error message.
 I see the same behaviour if I use the Minimal skin instead of the PhotoSwipe skin.
 Edit:
 I wonder could it be caused by the https protocol used in the Strato URL?
 If I upload the album to jAlbum there is automatically a http page opened, how can I change this so that a https page is opened?
 Edited by: AndreWolff on 03-Oct-2017 12:48</v>
      </c>
      <c r="C8381" s="14" t="str">
        <f>VLOOKUP(A8381,Sample!A:C,3,0)</f>
        <v>Long Form</v>
      </c>
      <c r="D8381" s="14" t="str">
        <f>VLOOKUP(A8381,Sample!A:E,5,0)</f>
        <v>NEUTRAL</v>
      </c>
      <c r="E8381" t="str">
        <f t="shared" si="1"/>
        <v>en</v>
      </c>
    </row>
    <row r="8382" hidden="1">
      <c r="A8382" s="4" t="s">
        <v>27874</v>
      </c>
      <c r="B8382" s="14" t="str">
        <f>VLOOKUP(A8382,Sample!A:B,2,0)</f>
        <v>Insignia - 4.3 Cu. Ft. Mini Fridge - Stainless steel look (59.81kB)
 Disclaimer
 Insignia - 4.3 Cu. Ft. Mini Fridge - Stainless steel look (17.47kB)
 Disclaimer
 You can get the Insignia 4.3 Cu. Ft. Mini Fridge for $129.99 (reg $269.99) at Best Buy .
 4.3 cu. ft. storage capacity
 Analog temperature controls ensure simple operation
 Generous storage
 Organize contents with ease'
 Ice cube tray
 Reversible doors</v>
      </c>
      <c r="C8382" s="14" t="str">
        <f>VLOOKUP(A8382,Sample!A:C,3,0)</f>
        <v>Long Form</v>
      </c>
      <c r="D8382" s="14" t="str">
        <f>VLOOKUP(A8382,Sample!A:E,5,0)</f>
        <v>NEUTRAL</v>
      </c>
      <c r="E8382" t="str">
        <f t="shared" si="1"/>
        <v>en</v>
      </c>
    </row>
    <row r="8383" hidden="1">
      <c r="A8383" s="4" t="s">
        <v>27877</v>
      </c>
      <c r="B8383" s="14" t="str">
        <f>VLOOKUP(A8383,Sample!A:B,2,0)</f>
        <v>Three are empty and condemned. The rs3 gold others all have their share of boarded up windows. Dumpsters in the street are the first thing you see driving in, plus shards of glass in the street and, depending on the season, shirtless children in old shorts. Can afford to lose all the bitcoin I have on the circle app.Is there anything I can do from here on out other than wait for a response?UPDATE; 6/1/2016 Circle emailed me claiming my Bank denied the deposit so they had to Temp Close my account. This morning (While account is still locked and supposedly my bank denied 2 deposits) I receive both deposits from circle. Now circle still claims my bank denied both deposits, and I have to re add my bank account even though they literally deposited money in my account while it was locked.
 Minning has not spoken to any major media about her candidacy, except in a written statement, nor even about the prospect, or about her relationship with the congressman. His marriage of 19 years ended in a contentious court battle over the past 18 months, finally coming to an annulment earlier this month. Nor has Grayson commented about Minning, except in a written statement about her candidacy..
 'I think it has something to do with the British work ethic, and especially actors that do theatre. It talks to the power of the ensemble. There isn't so much of a hierarchy,' Atwell suggests. Obama entourage was tight lipped prior to their visit as to how long they would be staying in the area, leading some to renew speculations about a potential permanent stay and refueling rumors that the former first family would seek to purchase a home at Thunderbird Heights, known as the of the Presidents. During their westward flight Friday afternoon, Obama tweeted that the trip would just be a vacation, after which he and Michelle plan to back to work. Ex President Obama plane diverted to March Air Reserve Base.
 It's tempting to buy gold, however. I have a lower level character in World of Warcraft that is about to reach level 40 which required four days of playing time to reach I'll be able to purchase a horse that will let me move 60 percent faster in the world. The trouble is, it costs around 90 gold pieces total to train and buy it.
 If only, it was also sensibly priced, the F1 Plus could have been the mid level smartphone to beat in India. Sadly, it wasn't. It costs a bomb and that's not necessarily a good thing. Now that technology has given us mobiles, they can meet, lunch, travel and phone all at the same time. Some of them do." Time has passed since Chessum delivered this job description, but the interpersonal relationships that separate mediocre diamond brokers from superstars is more than just money. Her newest book, Christmas Quilt, was published in December 2011..
 Rs3gold back to school Sale：10% off osrs gold /rs3 gold for all $50+ orders(Code:WBS10) from September 7 to september18.
 Never miss 10% off code "RSGACC" can be used for all RS07 account.
 Also,you can also buy Rs3 gold/osrs gold and all other Products with your mobile smoothly.
 Using 8% off code "NEW8RS" to buy osrs gold /rs3 gold from https://www.rs3gold.com anytime.</v>
      </c>
      <c r="C8383" s="14" t="str">
        <f>VLOOKUP(A8383,Sample!A:C,3,0)</f>
        <v>Long Form</v>
      </c>
      <c r="D8383" s="14" t="str">
        <f>VLOOKUP(A8383,Sample!A:E,5,0)</f>
        <v>NEUTRAL</v>
      </c>
      <c r="E8383" t="str">
        <f t="shared" si="1"/>
        <v>en</v>
      </c>
    </row>
    <row r="8384" hidden="1">
      <c r="A8384" s="4" t="s">
        <v>27880</v>
      </c>
      <c r="B8384" s="14" t="str">
        <f>VLOOKUP(A8384,Sample!A:B,2,0)</f>
        <v>empty boxes said:
 Posted
 9 hrs ago
 The Kmart by me is the store that had the hair tumble weed in it and I am not getting any good offers
 *Tumble weave*</v>
      </c>
      <c r="C8384" s="14" t="str">
        <f>VLOOKUP(A8384,Sample!A:C,3,0)</f>
        <v>Long Form</v>
      </c>
      <c r="D8384" s="14" t="str">
        <f>VLOOKUP(A8384,Sample!A:E,5,0)</f>
        <v>NEUTRAL</v>
      </c>
      <c r="E8384" t="str">
        <f t="shared" si="1"/>
        <v>en</v>
      </c>
    </row>
    <row r="8385" hidden="1">
      <c r="A8385" s="4" t="s">
        <v>27883</v>
      </c>
      <c r="B8385" s="14" t="str">
        <f>VLOOKUP(A8385,Sample!A:B,2,0)</f>
        <v>Not that hot with the new Intel 8th generation CPUs out today.</v>
      </c>
      <c r="C8385" s="14" t="str">
        <f>VLOOKUP(A8385,Sample!A:C,3,0)</f>
        <v>Long Form</v>
      </c>
      <c r="D8385" s="14" t="str">
        <f>VLOOKUP(A8385,Sample!A:E,5,0)</f>
        <v>NEUTRAL</v>
      </c>
      <c r="E8385" t="str">
        <f t="shared" si="1"/>
        <v>en</v>
      </c>
    </row>
    <row r="8386" hidden="1">
      <c r="A8386" s="4" t="s">
        <v>27886</v>
      </c>
      <c r="B8386" s="14" t="str">
        <f>VLOOKUP(A8386,Sample!A:B,2,0)</f>
        <v>2017-09-11
 While attending the opening ceremony for the 2017 World Congress on Information Technology (WCIT) on the morning of September 11, President Tsai Ing-wen expressed her hope that Taiwan would create even closer cooperative relationships with countries throughout Asia regarding smart applications and digital economies. She also stressed that the government would continue with its efforts to realize the objective of transforming Taiwan into a digital nation and a smart island. In remarks, President Tsai stated that for a country like Taiwan that's undergoing a digital transformation, it's inspiring to have the WCIT return after a hiatus of 17 years. To make that transformation and become a digital nation, the president said, the Taiwan government has been liberalizing laws and regulations, and promoting industrial innovation programs such as our Asia Silicon Valley program. We also have a Digital Nation and Innovative Economic Development Plan, called DIGI-plus, to upgrade our digital infrastructure, with a special budget to accelerate implementation...message from internet</v>
      </c>
      <c r="C8386" s="14" t="str">
        <f>VLOOKUP(A8386,Sample!A:C,3,0)</f>
        <v>Long Form</v>
      </c>
      <c r="D8386" s="14" t="str">
        <f>VLOOKUP(A8386,Sample!A:E,5,0)</f>
        <v>NEUTRAL</v>
      </c>
      <c r="E8386" t="str">
        <f t="shared" si="1"/>
        <v>en</v>
      </c>
    </row>
    <row r="8387" hidden="1">
      <c r="A8387" s="4" t="s">
        <v>27889</v>
      </c>
      <c r="B8387" s="14" t="str">
        <f>VLOOKUP(A8387,Sample!A:B,2,0)</f>
        <v>Russian President Putin and Saudi King Salman: Sputnik Photo
 The Saudi Arabia Ministry of Defense signed contracts with the Russian government to procure the S-400 air defense system, the Kornet-EM system, the TOS-1A, the AGS-30 and the Kalashnikov AK-103.
 As part of the agreement signed in Moscow today, Russia will transfer technology and localize the manufacturing and sustainment of these armament systems in the Kingdom, a press statement from the Saudi Arabian Military Industries (SAMI) said.
 Consequent to the agreement, SAMI signed a Memorandum of Understanding (MoU) and a General Terms and Conditions Contract with ROSOBORONEXPORT, Russia’s state company for exporting military products.
 The MOU focuses on localizing the manufacturing and sustainment of advance armament systems in Saudi Arabia. The MOU includes the transfer of technology for the local production of the Kornet-EM anti-tank guided missile (ATGM) system, the TOS-1A advanced multiple rocket launcher and AGS-30 automatic grenade launchers with grenades.
 In addition, the parties will cooperate in setting a plan to localize the manufacturing and sustainment of parts of the S-400 air defense system.
 The General Terms Contract covers the local production of the Kalashnikov AK-103 and its ammunition which will contribute to raising the local content and enhancing self-sufficiency in line with the Saudi government's Vision 2030.
 The agreements also include educational and training programs for Saudi nationals to ensure the sustainability and development of the military industries sector in Saudi Arabia. These agreements are expected to have tangible economic contributions and create hundreds of direct jobs.
 It will also transfer cutting edge technologies that will act as a catalyst for localizing 50% of the Kingdom’s military spending as targeted by Vision 2030.
 http://www.defenseworld.net/news/20...ir_Defence_System__Other_Weapons#.WdZIhGiCxPY</v>
      </c>
      <c r="C8387" s="14" t="str">
        <f>VLOOKUP(A8387,Sample!A:C,3,0)</f>
        <v>Long Form</v>
      </c>
      <c r="D8387" s="14" t="str">
        <f>VLOOKUP(A8387,Sample!A:E,5,0)</f>
        <v>NEUTRAL</v>
      </c>
      <c r="E8387" t="str">
        <f t="shared" si="1"/>
        <v>en</v>
      </c>
    </row>
    <row r="8388" hidden="1">
      <c r="A8388" s="4" t="s">
        <v>27892</v>
      </c>
      <c r="B8388" s="14" t="str">
        <f>VLOOKUP(A8388,Sample!A:B,2,0)</f>
        <v>Waiting too. Let's hope it is within the next couple of days. Not sure if it will be offered to Disney Visa first. It seems there hasn't been much talk about it. Last year was nuts.</v>
      </c>
      <c r="C8388" s="14" t="str">
        <f>VLOOKUP(A8388,Sample!A:C,3,0)</f>
        <v>Long Form</v>
      </c>
      <c r="D8388" s="14" t="str">
        <f>VLOOKUP(A8388,Sample!A:E,5,0)</f>
        <v>NEUTRAL</v>
      </c>
      <c r="E8388" t="str">
        <f t="shared" si="1"/>
        <v>en</v>
      </c>
    </row>
    <row r="8389" hidden="1">
      <c r="A8389" s="4" t="s">
        <v>27895</v>
      </c>
      <c r="B8389" s="14" t="str">
        <f>VLOOKUP(A8389,Sample!A:B,2,0)</f>
        <v>Wish we could get candidates that would have the integrity not to do this sort of crap.</v>
      </c>
      <c r="C8389" s="14" t="str">
        <f>VLOOKUP(A8389,Sample!A:C,3,0)</f>
        <v>Long Form</v>
      </c>
      <c r="D8389" s="14" t="str">
        <f>VLOOKUP(A8389,Sample!A:E,5,0)</f>
        <v>NEUTRAL</v>
      </c>
      <c r="E8389" t="str">
        <f t="shared" si="1"/>
        <v>en</v>
      </c>
    </row>
    <row r="8390" hidden="1">
      <c r="A8390" s="4" t="s">
        <v>27898</v>
      </c>
      <c r="B8390" s="14" t="str">
        <f>VLOOKUP(A8390,Sample!A:B,2,0)</f>
        <v>Quote:
 Originally Posted by lambtor
 After you started picking everything out from the Sears wishbook.
 Quote:
 Originally Posted by Matt A
 holy **** I would circle so much stuff in that catalogue! 
 Quote:
 Originally Posted by beedee
 My mom always had dibs on the Sears wishbook, but the BEST catalog was always mine!
 I'm pretty sure a young jds got his first boner looking at women's/girls' underwear in the Sears catalog. The '70s were an interesting era.
 Come on, you other old guys. I know I wasn't the only one.</v>
      </c>
      <c r="C8390" s="14" t="str">
        <f>VLOOKUP(A8390,Sample!A:C,3,0)</f>
        <v>Long Form</v>
      </c>
      <c r="D8390" s="14" t="str">
        <f>VLOOKUP(A8390,Sample!A:E,5,0)</f>
        <v>NEUTRAL</v>
      </c>
      <c r="E8390" t="str">
        <f t="shared" si="1"/>
        <v>en</v>
      </c>
    </row>
    <row r="8391" hidden="1">
      <c r="A8391" s="4" t="s">
        <v>27900</v>
      </c>
      <c r="B8391" s="14" t="str">
        <f>VLOOKUP(A8391,Sample!A:B,2,0)</f>
        <v>Good morning, Troyewashington,
 Welcome to our forums. I’m sorry to hear there seems to have been a fraudulent order placed using your information. It’s a frustrating experience to go through, and I’m hopeful I’ll be able to provide you some additional insight as to what steps you can take to prevent this from happening in the future.
 Using the information you’ve provided upon joining our forums, I’ve located the order in question. If you haven’t done so yet, I recommend resetting the password to your BestBuy.com account, as it looks like that’s where this order originated from. Additionally, if you ever receive an email indicating an order has been placed using your information that you’re not familiar with, you’ll want to cancel the order as soon as possible. There should be instructions on how to do this included within the email, otherwise, this Knowledge Base article may assist you further, should you run into this issue again.
 Going forward, I strongly recommend filing a report and letting your local law enforcement agency know you’ve been a victim of fraud. Best Buy will fully cooperate with any investigation conducted by law enforcement.
 If you have any additional questions, feel free to visit us again.
 Regards,</v>
      </c>
      <c r="C8391" s="14" t="str">
        <f>VLOOKUP(A8391,Sample!A:C,3,0)</f>
        <v>Long Form</v>
      </c>
      <c r="D8391" s="14" t="str">
        <f>VLOOKUP(A8391,Sample!A:E,5,0)</f>
        <v>NEUTRAL</v>
      </c>
      <c r="E8391" t="str">
        <f t="shared" si="1"/>
        <v>en</v>
      </c>
    </row>
    <row r="8392" hidden="1">
      <c r="A8392" s="4" t="s">
        <v>27903</v>
      </c>
      <c r="B8392" s="14" t="str">
        <f>VLOOKUP(A8392,Sample!A:B,2,0)</f>
        <v>Picked this up today on a whim since I had some certs saved up:
 Rang up at $44.99.</v>
      </c>
      <c r="C8392" s="14" t="str">
        <f>VLOOKUP(A8392,Sample!A:C,3,0)</f>
        <v>Long Form</v>
      </c>
      <c r="D8392" s="14" t="str">
        <f>VLOOKUP(A8392,Sample!A:E,5,0)</f>
        <v>NEUTRAL</v>
      </c>
      <c r="E8392" t="str">
        <f t="shared" si="1"/>
        <v>en</v>
      </c>
    </row>
    <row r="8393" hidden="1">
      <c r="A8393" s="4" t="s">
        <v>27906</v>
      </c>
      <c r="B8393" s="14" t="str">
        <f>VLOOKUP(A8393,Sample!A:B,2,0)</f>
        <v>Yes. AMEX BCP $9000- DCU Platinum $10000- PenFed Power $11000- Chase FU $11700- AMEX EDP $15000- NFCU CLOC $15000- Chase CSP $18900- Discover IT Miles $20000- Penfed Promise $25000- NFCU Go Rewards $27100- Venture $27750 **As of 10/4/17** EX- 752(13) TU- 748(12) EQ- 720(14) UTI 6%- Clean Files</v>
      </c>
      <c r="C8393" s="14" t="str">
        <f>VLOOKUP(A8393,Sample!A:C,3,0)</f>
        <v>Long Form</v>
      </c>
      <c r="D8393" s="14" t="str">
        <f>VLOOKUP(A8393,Sample!A:E,5,0)</f>
        <v>NEUTRAL</v>
      </c>
      <c r="E8393" t="str">
        <f t="shared" si="1"/>
        <v>en</v>
      </c>
    </row>
    <row r="8394" hidden="1">
      <c r="A8394" s="4" t="s">
        <v>27909</v>
      </c>
      <c r="B8394" s="14" t="str">
        <f>VLOOKUP(A8394,Sample!A:B,2,0)</f>
        <v>-- POOH BEAR IN A HONEY POT FACE F@CKING DEFAMATION BY DEHUMANISATION
 ACCOMPANYING RETURNED SERVICES LEAGUE MURAL INSTALLATION
 (c) 2017 Dolf Leendert Boek, Revision: 16 September, 2017
 Nous: #41
 Time: 11:35 hrs
 Date: 2017.9.16
 Torah: #20 #6 #100 %81 = #45
 Dao: Playing with Reversal, Sameness in Difference
 Tetra: #60 - Accumulation
 I-Ching: H26 - Great Domestication, Restraining Force, Great Accumulating,
 The taming power of the great, Great storage, Potential energy
 Latin: Exultabundus {God who gives joy} Alt: Lavyah {Desireless Nature of
 God} {
 1. HELPS RECOVER THE FRIENDSHIP OF THOSE WE'VE OFFENDED
 2. WILLS
 3. FRIENDLY DISTRIBUTION
 4. Aphoso
 }
 Rehoboam {Who sets the people at liberty}
 -
 &lt;http://www.grapple369.com?zen:4,row:5,col:5,nous:41&amp;idea:{86}&amp;idea:{222}&amp;idea:{164}&amp;idea:{352}&gt;
 .jackNote@zen: 4, row: 5, col: 5, nous: 41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RESPONSE DIALOG TO: "MARK THIS PERSON FOR INTERNMENT DUE TO TREASONABLE
 BREACHES MADE AGAINST THE LETTERS PATENT TO THE FEDERATION OF THE
 COMMONWEALTH 1901 AND INTENTION OF DEPORTATION AS UNDESIRABLE VERMIN WHICH
 IS DELETERIOUS TO THE INDIGENOUS FAUNA AND FLORA" dated 15 September 2017
 - &lt;http://www.grapple369.com/docs/Marked.pdf&gt;
 TRISTAN CORNER @ 1256 HOURS ON 16 SEPTEMBER 2017: "lol
 Sovereign citizens unite!"
 YOUTUBE: "Let Them Eat Cake - The Pox"
 - &lt;https://www.youtube.com/watch?v=5yWJKi0UOwQ&gt;
 DOLF @ 1311 HOURS ON 16 SEPTEMBER 2017: "THESE PERSONS were using dogs /
 actors / bag over head profile pictures and as part of the Saint Andrews
 cause célèbre engaged in by Freemasons / Vietnam Veterans / Returned
 Services League (RSL) / Roman Catholics et al as 'POOH BEAR IN A HONEY POT'
 FACE F@CKING defamation by dehumanisation and for which an RSL MURAL by
 artist Jeremy Kasper that is situated at RSL 143 York Street Sale,
 Gippsland applies.
 Nous: #17
 Time: 13:10 hrs
 Date: 2017.10.11
 Torah: #10 #10 #7 %81 = #27
 Dao: Politics
 Tetra: #65 - Inner
 I-Ching: H54 - Marriageable Maid/Maiden, Converting the Maiden
 Latin: Advocatus {God who rejoices} Alt: Haqamyah {The Standing Corn of
 God} {
 1. HELPS RELEASE PRISONERS &amp; RELEASES FROM ENEMIES
 2. INTUITION FOR ART &amp; SCIENCE, PRESS &amp; BOOKS
 3. ARTISTS
 4. Arterchinis
 27 August 2003 Mars at opposition with Earth &amp; Sun, closest for approx
 60,000 years}
 Uzziah {The strength, or kid, of the Lord}
 &lt;https://drive.google.com/open?id=0BzRmc7Bm7indWV8zb1ZQckRvbkE&gt;
 &lt;https://drive.google.com/open?id=0BzRmc7Bm7indRFJjQUFHdl9BMjg&gt;
 [IMAGES OF HAIL / RAIN: @ 1311 HOURS ON 16 SEPTEMBER 2017 AS SUBSTITUTED
 ETHIC UPON ANZAC / BOER TRADITION, IMPOSITION MADE AGAINST THE SOVEREIGNTY
 OF THE COMMONWEALTH AND DEFAMATION AS ANTI-SEMITISM / SEVENTH-DAY ADVENTIST
 DISRESPECT]
 -
 &lt;http://www.grapple369.com?zen:3,row:5,col:2,nous:17&amp;idea{140}&amp;idea{415}&amp;idea{59}&amp;idea{359}&gt;
 .jackNote@zen: 3, row: 5, col: 2, nous: 17 [Time: 1310 hrs, Super: #415 /
 #59 - A Sensible Guide, Hold Fast To Reason; I-Ching: H42 - Increase,
 Augmenting; Tetra: 13 - Increase, Ego: #359 / #17 - Politics; I-Ching: H54
 - Marriageable Maid/Maiden, Converting the Maiden; Tetra: 65 - Inner]
 BARRY ALLEN [IT'S OK TO VOTE NO TO SSM] @ 2328 HOURS ON 15 SEPTEMBER 2017:
 "WE DEMAND TO BE TAKEN SERIOUSLY." 
 - &lt;https://drive.google.com/open?id=0BzRmc7Bm7indbTY4QkNqc1d6cWM&gt;
 [IMAGE: GAY LEATHER PRIDE PARADE, LONDON on Saturday 8th July, we invite
 you to join us for the 7th Annual Pup Walk through the streets of London in
 full fetish gear]
 #1 - An Absolutely Fabulous Pride! Drag queens and 'human pups' join Patsy
 and Eddy at the city's annual LGBT festival
 #2 - Thousands packed the city armed with rainbow flags and balloons as the
 parade surged through central London
 #3 - Grand-finale of the month-long Pride festival featured drag queens, Ab
 Fab tributes, and many fascinating outfits 
 #4 - Comes two weeks after 49 people were massacred in an Orlando gay
 nightclub by an extremist who supported ISIS 
 #5 - A small army of officers and officials were in London to police the
 event and wasted no time in getting into the spirit of the march, walking
 alongside the LGBT community taking part
 YOUTUBE: "Pet Shop Boys - Absolutely Fabulous (1994)"
 - &lt;https://www.youtube.com/watch?v=tWdEicOZMkc&gt;
 Everyone walking in London Pride is required to wear a "Pride in London"
 wristband. We have been permission to wear them on collars and harnesses.
 Groups each have a limited number of these wristbands. This is due to
 London Pride itself having a cap on the total amount of walkers in the
 parade, for safety and security reasons. To keep it fair they have
 allocated wristbands to the groups based upon based number of participants
 at previous events]
 -
 &lt;http://www.dailymail.co.uk/news/article-3659653/Drag-queens-Ab-Fab-tributes-march-alongside-police-city-s-annual-LGBT-festival-amid-fears-copycat-Orlando-style-homophobic-attack.html&gt;
 DOLF @ 0417 HOURS ON 16 SEPTEMBER 2017: "A minion's guide to the GRAPPLE
 fine ART (#369) of buggery in knowing the ostentatious mustering dynamics
 of your free range HOMO [iOS] SAPIEN [T] pets:
 Nous: #33
 Time: 04:15 hrs
 Date: 2017.5.24
 Torah: #10 #7 #30 %81 = #47
 Dao: Achievable Goals, Virtue of Discrimination
 Tetra: #35 - Gathering
 I-Ching: H9 - Lesser Domestication, Minor Restraint, Small Accumulating,
 The taming power of the small, Small harvest
 Latin: Benedictus {God glorified in all things} Alt: Vambel {Repeated
 Entrance of God} {
 1. AIDS RECONCILIATION &amp; CONJUGAL FAITHFULNESS
 2. FRIENDSHIP &amp; AFFABILITY
 3. MEMORY, SHREWDNESS &amp; DESIGN
 4. Theosulk
 }
 Shelah {Sprout/That breaks; that unties; that undresses}
 -
 &lt;http://www.grapple369.com?time:04.17&amp;idea{115}&amp;idea{435}&amp;idea{202}&amp;idea{307}&gt;
 .jackNote@zen: 4, row: 2, col: 7, nous: 33 [Super: #435 / #40 - Reversal,
 Avoiding Activity; I-Ching: H36 - Suppression of the Light,
 Sinking/Darkening Light, Brilliance injured, Intelligence hidden; Tetra: 68
 - Dimming, Ego: #307 / #33 - Achievable Goals, Virtue of Discrimination;
 I-Ching: H9 - Lesser Domestication, Minor Restraint, Small Accumulating,
 The taming power of the small, Small harvest; Tetra: 35 - Gathering]
 — MANTELPIECE DREAMS —
 "GOD SAVE THE QUEEN,
 LOOKING UPON IN DREAD.
 I WONDER WHAT IT MIGHT MEAN,
 COULD I LOSE MY SOUL INSTEAD?
 ADOLF HITLER IS IN HELL.
 JOIN HIM IF YOU MUST.
 SADDAM HUSSEIN IS AS WELL.
 AND ALL YOU WITH NO TRUST {#435 = #6, #400, #2, #9, #8, #10 as batach
 (H982): {#0 as #19} 1) to trust; 2) (TWOT) to feel safe, be careless; 1a)
 (Qal); 1a1) to trust, trust in; 1a2) to have confidence, be confident; 1a3)
 to be bold; 1a4) to be secure; 1b) (Hiphil); 1b1) to cause to trust, make
 secure;}."
 REPLY TO BARRY ALLEN (non descriptive profile) whose public conduct is
 psychotic and hence further comments will be deleted.
 &lt;https://www.facebook.com/profile.php?id=100021786427511&gt;
 JOHN SNOW 0307 HOURS ON 16 SEPTEMBER 2017: "Gods house gods rules.
 Disrespect him n he might just tell u to get the F out of his house. Only
 seems fair."
 DOLF @ 0409 HOURS ON 16 SEPTEMBER 2017: "You can't even string a coherent
 {#222 = #2, #70, #40, #100, #10 as `ameq (H6012): {#9 as #210} 1) deep,
 unfathomable; 1a) unintelligible (of speech)} sentence together and so you
 are in all probabilities a premature ejaculator as well so there is no hint
 of love bestowed upon your children.
 -
 &lt;http://www.graple369.com?zen:4,row:5,col:5,nous:41&amp;idea:{86}&amp;idea:{222}&amp;idea:{164}&amp;idea:{352}&gt;
 .jackNote@zen: 4, row: 5, col: 5, nous: 41 [Date: 2017.9.16,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I spoke from that place where the two tablets of the covenant are kept to a
 stubborn, haughty and an unrepentant people who are now for eternity
 excluded from the Kingdom (House) of God.
 YOUTUBE: "Holy Holy Holy Lord God Almighty .. [Agnus Dei]"
 - &lt;https://www.youtube.com/watch?v=UWndDW_271g&gt;
 It is evident that you have boasted without any consideration of the merit
 inherent within my well researched response.
 And so you too are cutoff: "Boast not against the branches. But if thou
 boast, thou bearest not the root, but the root thee.
 Thou wilt say then, The branches were broken off, that I might be graffed
 in.
 Well; because of unbelief they were broken off, and thou standest by faith.
 Be not highminded, but fear:
 For if God spared not the natural branches, take heed lest he also spare
 not thee.
 Behold therefore the goodness and severity of God: on them which fell,
 severity; but toward thee, goodness, if thou continue in his goodness:
 otherwise thou also shalt be cut off." [Romans 11:18-22 (KJV)]
 I have that power and God ordained authority to do exactly that.
 Thank you for playing but this is no game...
 REPLY TO JOHN SNOW (head in a paper bag) whose public conduct is psychotic
 and hence further comments will be deleted.
 &lt;https://www.facebook.com/profile.php?id=100008340541572&gt;
 TED BOWIE 0209 HOURS ON 16 SEPTEMBER 2017: "you do realise that 99.9% of
 all people will not read even 1/20 of that waterfall of text ?"
 DOLF @ 0743 HOURS ON 16 SEPTEMBER 2017: "Ted Bowie be aware that only some
 are ordained to rule...
 "Grace may be shown to your children whom you will raise differently *but*
 *no* *eternity* *will* *be* *given* *to* *any* *of* *you*." [dolf memorial
 quotes from 1-4 December 2016]
 #123 - ORDAINED FOR JUDGMENT 
 &lt;http://www.grapple369.com?telos:123&gt;
 "WELL WE RUSHED IT,
 MOVING WAY TOO FAST.
 THAT WE CRUSHED IT,
 BUT IT'S IN THE PAST.
 WE CAN MAKE THIS LEAP,
 THROUGH THE CURTAINS OF THE WATERFALL."
 YOUTUBE: "Geronimo - Gay Men's Chorus of Los Angeles"
 - &lt;https://www.youtube.com/watch?v=543OewoeQY8&gt;
 GERONIMO (JEROME):
 - From the Greek name ‘Ιερωνυμος (Hieronymos) meaning 'sacred name',
 derived from ‘ιερος (hieros) 'sacred' and ονομα (onoma) 'name'"
 DAVE HARRIS @ 0400 HOURS ON 16 SEPTEMBER 2017: "me included [will not
 read]"
 DOLF @ 0401 HOURS ON 16 SEPTEMBER 2017: "Why waste my time with your
 opinions which are of no consequence as even excreta has more value as
 fertiliser and of diarrhoea ignorance--neither ennoble, dignify nor deify.
 Firstly I incorporated the Olympics as Universal Humanity into my paradigm
 and bestowed it upon the French.
 Yesterday I wrote an article in support of Same Sex Marriage and
 incorporated what little I know of aboriginal culture.
 Both are worth $billions of dollars."
 FMURTZ @ 2109 HOURS ON 15 SEPTEMBER 2017: "It is a pity that Russia and USA
 don't park in the water near North Korea and shoot at the missiles as they
 come over, they could say they were having joint munition testing
 exercises, could not be worse than firing the things over nearby countries
 hoping nothing goes wrong. 
 Would serve them right if one did fail at the wrong time,they might find,
 no more Kim Jong il, or whatever his name was."
 DOLF @ 2350 HOURS ON 15 SEPTEMBER 2017: "His name is Mr. Kim Jong Un, he is
 a dignified person and there won't be any peace if you continue to
 dehumanise him. 
 Why is it that the British can have an expo over the latest military
 technology but you cannot say that the North Koreans have achieved a
 technical excellence. 
 And on every occasion the South Koreans and Americans especially have
 sought to muscle up and retaliate with the biggest bang hardware of
 their own. 
 What are we having: an arms race? 
 Or a negotiated peaceful solution? 
 But if one-side is doing the tango and the other the waltz--what sort of
 fluidity is there between the parties. 
 You have resorted to non-retractable ego and haven't postured in an
 appropriate manner. 
 Did I impose any sanctions with my Tiddlywinks proposal? 
 GOOGLE-DRIVE:
 - &lt;https://drive.google.com/file/d/0BzRmc7Bm7indN1B0d241bzRfb28&gt;
 WEB-LINK:
 - &lt;http://www.grapple369.com/docs/Tiddlywinks.pdf&gt; 
 And quite frankly my INTERNMENT proposition has as much apocalyptic merit
 as the North Korean missile crisis and yet not a word is spoken. 
 - &lt;http://www.grapple369.com/docs/Marked.pdf&gt; 
 In practical terms it exercises more judicious and prudent use of sanctions
 than the factional maggot infested (eg. the Israel heritage prejudice)
 United Nations has bestowed. 
 Neither side are animals but it most definitely requires tranquillising
 into a coma state to pull some teeth (or to castrate) before each becomes
 less aggressive. 
 But unfortunately we need consensus by reason as mutuality before
 opportunity can then be directed into prosperity.
 By the way, I am only one man here ...
 ... and more important people than any of you dogs of hell will have read
 those documents."
 REPLY TO TED BOWIE (non descriptive profile) whose public conduct is
 psychotic and hence further comments will be deleted.
 &lt;https://www.facebook.com/profile.php?id=100014399745765&gt;
 DAVE HARRIS @ 0403 HOURS ON 16 SEPTEMBER 2017: "and istill CBF readibg it"
 DOLF @ 0418 HOURS ON 16 SEPTEMBER 2017: "Dave Harris the words are too big
 for you and the sentences so nutritious but long, such that, by the
 full-stop your lack of any coherence {#222 = #2, #70, #40, #100, #10 as
 `ameq (H6012): {#9 as #210} 1) deep, unfathomable; 1a) unintelligible (of
 speech)} has already lost the beginning.
 -
 &lt;http://www.graple369.com?zen:4,row:5,col:5,nous:41&amp;idea:{86}&amp;idea:{222}&amp;idea:{164}&amp;idea:{352}&gt;
 .jackNote@zen: 4, row: 5, col: 5, nous: 41 [Date: 2017.9.16, Super: #222 /
 #2 - Contrast of Terms, Self-Culture; I-Ching: H11 - Peace, Pervading,
 Greatness; Tetra: 16 - Contact, Ego: #352 / #41 - Playing with Reversal,
 Sameness in Difference; I-Ching: H26 - Great Domestication, Restraining
 Force, Great Accumulating, The taming power of the great, Great storage,
 Potential energy; Tetra: 60 - Accumulation]
 Such is the life of the stupid and the inept.
 So what can one do then with life and its meaning, but hurry up and die?
 DAVE HARRIS (Anonymous Agent Provocateur) has provided no apology for their
 being an imbecile (eg: as exampled by their infantile sentence
 construction) and therefore you can expect legal action at the time of my
 choosing.
 &lt;https://www.facebook.com/dave.harris.9231&gt;
 DOLF @ 0711 HOURS ON 16 SEPTEMBER 2017: "
 Nous: #32
 Time: 09:10 hrs
 Date: 2017.8.9
 Torah: #80 #5 #30 %81 = #34
 Dao: Natural Guide, Virtue of Holiness
 Tetra: #43 - Encounters
 I-Ching: H44 - Encounter, Coming On, Coupling, Coming to meet, Meeting
 Latin: Bonus {Redemptor God} Alt: Chabaoyah {Hide Within God} {
 1. AIDS IN CONVERSIONS OF HEATHENS TO CHRISTIANITY
 2. THEOLOGY &amp; RELIGION
 3. CHASTITY &amp; MORALS
 4. Sothis - The Opener of the Year with the rising of Sirius {the Dog-Star}
 as the Star of Isis-Sothis on whose rising the Great Bear cycle was founded
 }
 Abraham {Father of a multitude, chief of multitude}
 -
 &lt;http://www.grapple369.com?zen:3,row:4,col:6,nous:32&amp;idea:{90}&amp;idea:{348}&amp;idea:{54}&amp;idea:{351}&gt;
 .jackNote@zen: 3, row: 4, col: 6, nous: 32 [Super: #348 / #54 - Culturing
 Perspectives and Intuition; I-Ching: H55 - Abundance, Abounding, Fullness;
 Tetra: 45 - Greatness, Ego: #351 / #32 - Natural Guide, Virtue of Holiness;
 I-Ching: H44 - Encounter, Coming On, Coupling, Coming to meet, Meeting;
 Tetra: 43 - Encounters]
 -- BIG BANG THEORY --
 "ANSWER THE PHONE WILL YA.
 MY DAUGHTER IS IN THE STREET.
 ANSWER THE PHONE WILL YA.
 FLESH BURNING LIKE BLAZING WHEAT.
 I WANT TO HEAR HER SIGH.
 ANSWER THE PHONE WILL YA.
 I JUST DON'T WANT HER TO DIE {#348 as #80, #1, #100, #8, #30, #9, #70, #50
 as parerchomai (G3928): {#14 as #1007} 1) to go past, pass by; 2) to come
 near, come forward, arrive; 1a) of persons moving forward; 1a1) to pass by;
 1b) of time; 1b1) an act continuing for a time; 1c) metaphor; 1c1) to pass
 away, perish; 1c2) to pass by (pass over), that is, to neglect, omit,
 (transgress); 1c3) to be led by, to be carried past, be averted}.
 FOR GOD SAKE, WILL YA.
 JUST ANSWER THE PHONE.
 THERE'S NOT A PLANE IN SIGHT.
 DON'T LEAVE HER ALONE.
 WHAT CRIME THIS BLIGHT?
 BLOWN GLASS IN ANY SHADE.
 AND EVERY WINDOW SILL.
 DRAWN BY EMPATHY OF JADE.
 FOR THE THINGS WE HOLD STILL."
 My thoughts as a poem on the Russell Street, Melbourne bombing of 1300
 hours 27 March, 1986."
 DAVE HARRIS @ 0807 HOURS ON 16 SEPTEMBER 2017: "it was 3 am here i just
 couldnt be bothered with that much reading, OH I MAY BE MANY THINGS BUT YOU
 CAN FUCK BECAUSE I AM NOT STUPID YOU RELIGOUS NUTTER"
 DOLF @ 0831 HOURS ON 16 SEPTEMBER 2017: "F@CK WHAT?
 F@CK YOU?
 NO I HAVE STANDARDS AND A REPUTATION TO PRESERVE AND YOU DON'T.
 SO F@CK OFF NOW AND DON'T COME BACK.
 YOUTUBE: "You Think You're A Man (Divine)"
 &lt;https://www.youtube.com/watch?v=s0Zkj1iy6Ws&gt;
 THIS IS A RELIGIOUS DISCUSSION TOPIC AND THAT REQUIRES MORALITY TO BE
 CAPABLE AS THE ENGAGING WITHIN ANY RESPECTFUL DIALOG UPON THIS SATURDAY AS
 SABBATH DAY (REMEMBER TO KEEP IT HOLY) OF WHICH YOUR AMORALITY IS NOT
 SUITABLE BECAUSE YOU ARE A DEPRAVED AND PERVERSE HUMANITY AND THAT IS BEING
 GENEROUSLY KIND.
 AND I ACTUALLY DO BOTH METEMPIRICAL (ie. the branch of philosophy that
 deals with things existing beyond the realm of experience) philosophy as
 the perennialist school of thought 
 and the METAPHYSICAL (ie. of things transcending what is physical or
 natural and the temporal reality) as Torah Kabbalist THEOLOGY.
 SO GO MARRY YOUR DOG OF A WHORE YOU IGNORANT SON OF A BITCH.
 -- RACHEL {WETHERED SHEEP} MAKES A PLEA --
 "NOW WAIT A TICK. {#1}
 YOU'RE DRIBBLING. {#2}
 WHY THE SHTICK. {#3} 
 ENDLESS QUIBBLING. {#4}
 O'ER THE PUERILE. {#5}
 IMPISH LIMP STICK. {#6}
 PRISSY LOATH'G BILE. {#7}
 CEASELESS BRICK. {#8}
 INSANE PUSSY CALLS. {#9}
 BY A SENILE PRICK. {#10}
 WITHOUT ANY BALLS. {#11}
 MY FANNY LICK." {#12}
 YOUTUBE: "Disturbed - The Sound Of Silence [Official Music Video]" 
 - &lt;https://www.youtube.com/watch?v=u9Dg-g7t2l4&gt;.
 I ANSWER AT ANYTIME OF DAY AND IT IS MOST EVIDENT THAT YOU ARE THE ONE WHOM
 LACKS ANY FORESIGHT AND AS AN IMBECILIC THAT OUGHT NOT BREED ANY MORE
 JINGOIST FASCISTS.
 NOW YOU HAVE GONE AND HIDDEN (WILL SOMEONE PLEASE POST HIS FACEBOOK URL SO
 WE CAN MAKE PUBLICLY KNOWN HIS BIGOTRY) AS THE LITTLE SISSY WHICH YOU ARE.
 That I have within my possession, of which I have made you repeatedly
 aware, a mathematical theoretical noumenon as an Intellectual Property
 which is tangibly made on behalf of the GLBTI COMMUNITY and obtained by
 some 20 years of informal research within the field of metempirical (ie.
 the branch of philosophy that deals with things existing beyond the realm
 of experience) philosophy as the perennialist school of thought and the
 metaphysical (ie. of things transcending what is physical or natural and
 the temporal reality) as Torah Kabbalist theology to define the
 meta-descriptor prototypes of Nature as cosmological elementals comprising
 the MATERIA PRIMA and the attribution of AUTONOMY OF WILL as being implied
 and intrinsic to the SOVEREIGN PRINCIPLES expressed by Queen Victoria
 within her gracious gift as the instrumentation known as the LETTERS PATENT
 to FEDERATION of the AUSTRALIAN COMMONWEALTH of 1901 as being defined by a
 mathematical theoretical noumenon as an intellectual property which is then
 the substantial basis for a declaration of the GLBTI COMMUNITY'S HUMAN
 RIGHT which is unambiguously and clearly sustained by a dual universal
 statement as an undiminished tangibility of faith being a robust belief
 (rather than non-belief or disbelief), in being firstly encapsulated by the
 knowledge of a HOMOIOS rather than HETEROS THEORY OF NUMBER consideration,
 and then secondarily as re-enforced by a universal statement which is a
 singularity compliant with a DIVINE FIAT and potentiality as the
 cosmological / language consideration of the chronological circumscribing
 given to the 10 commandments as then defining human consciousness by a
 cosmological anthropic principle.
 "ON THE 25TH OCTOBER, ARRIVED HERE THE SHIP EENDRACHT OF AMSTERDAM; THE
 UPPER MERCHANT, GILLES MIBAIS OF LUYCK; CAPTAIN DIRK HARTOG OF AMSTERDAM;
 THE 27TH DITTO SET SAIL FOR BANTAM; UNDERMERCHANT JAN STEIN, UPPER
 STEERSMAN, PIETER DOEKES FROM BIL, AO, 1616."
 [&lt;https://en.m.wikipedia.org/wiki/Hartog_Plate&gt;]
 Anno Ordinis (A.O.) This is the Latin for "In the year of the Order", The
 term is used in Knight Templary and is found by subtracting 1118 from the
 everyday calendar.
 PAPAL BULLS:
 Omne Datum Optimum {#1 - Every perfect gift} (1139)
 Milites Templi {#2 - Soldiers of the Temple} (1144)
 Militia Dei {#3 - Soldiers of God} (1145)
 Pastoralis Praeeminentiae {#4 - Pastoral Pre-eminence to monarchs} (1307)
 Faciens misericordiam {#5 - Granting forgiveness} (1308)
 Ad providam {#6 - To Foresee / For Providence} (1312)
 Vox in excelso {#7 - The voice on high} (1312)
 LOCATIONS: France, England, Scotland, Portugal
 &lt;https://drive.google.com/open?id=0BzRmc7Bm7indQWtwcXNHUlp6blE&gt;
 [IMAGE: TEMPLAR CROSS AS SEAL OF GRAND MASTERS OF FREEMASONRY AS A-U-M
 BELIEF / SOLOMON'S TEMPLE OBSERVED A 364 DAY / YEAR AS JUBILEE CHRONOLOGY
 WHICH IS NOT YOUR PROVIDENCE]
 Captain James Cook wrote in a journal on 22 August 1770 of his discovery as
 the east coast of Australia: "[Since I] may land no more upon this eastern
 coast of New Holland, and on the western side I can make no new discovery
 the honour of which belongs to the Dutch navigators and as such they may
 lay claim to it as their property."
 Earlier I raised the notion that for Hegel (27/8/1770 to 14/11/1831 CE)
 world history is represented by the manner in which the Spirit develops
 gradually into its purest form, ultimately recognizing its own essential
 freedom. To Hegel, 'world history is thus the unfolding of Spirit in time,
 as nature is the unfolding of the Idea in space.' The dialectical process
 thus virtually defines the meaning of history for Hegel: "the idea of
 freedom as the absolute and final aim; secondly, the means for realizing
 it, ie. the subjective side of knowledge and will, with its life, movement,
 and activity. We then recognized the State as the moral Whole and the
 Reality of Freedom, and consequently as the objective of these two
 elements. For although we make this distinction into two aspects for our
 consideration, it must be remarked that they are intimately connected; and
 that their connection is involved in the idea of each when examined
 separately. We have, on the one hand, recognized the Idea in the definite
 form of Freedom conscious of and willing itself—having itself alone as its
 object: involving at the same time, the pure and simple Idea of Reason, and
 likewise, that which we have called subject—self-consciousness—Spirit
 actually existing in the World.
 If, on the other hand, we consider Subjectivity, we find that subjective
 knowledge and will is Thought. But by the very act of thoughtful cognition
 and volition, I will the universal object—the substance of absolute Reason.
 We observe, therefore, an essential union between the objective side—the
 Idea—and the subjective side—the personality that conceives and wills
 it—The objective existence of this union is the State, which is therefore
 the basis and centre of the other concrete elements of the life of the
 people—Art, of Law, of Morals, of Religion, of Science. All the activity of
 Spirit has only this object—the becoming conscious of this union, ie. of
 its own Freedom. Among the forms of this conscious union 'Religion'
 occupies the highest position. In it, Spirit—rising above the limits of
 temporal and secular existence—becomes conscious of the Absolute Spirit,
 and in this consciousness of the self-existent Being, renounces individual
 interest; it lays this aside in Devotion—a state of mind in which it
 refuses to occupy itself any longer with the limited and particular."
 [Georg Hegel (1770-1841 CE), 'Introduction – The Philosophy of History',
 ISBN 0-87975-631-4, p 48-49])
 There exists upon this point, a religious/political contention as dichotomy
 over a Divine mandate for good governance as I have conveyed of the
 usurping Sovereign/Marriage dynamic associated with the Pythagorean HETEROS
 THEORY OF NUMBER, which is in part due to the historical reality. That the
 Vatican City as an entity of Religious/Political State was only
 re-established in 1929 CE by Benito Mussolini under the Lateran Pact. At
 the time of the enactment of our Australian Constitution of 1901, it ought
 to be remembered that the Roman Catholic Church was then the enemy of
 democracies. The religious/political state is an anathema to and a denier
 of human, religious and Constitutional Rights established upon a HOMOIOS
 THEORY OF NUMBER, which bestow autonomous sovereignty and individual
 accountability in recognition of an AUTONOMY OF WILL:
 "[A folly] which we meet with in our time, is that of pretending to invent
 and carry out political Constitutions independently of religion. The
 Catholic confession, although sharing the Christian name with the
 Protestant, does not concede to the State an inherent Justice and
 Morality—a concession which in the Protestant principle is fundamental.
 ([v]) 
 An example of the Australian Government pretending, as Hegel suggests "to
 invent and carry out political Constitutions independently of religion" is
 represented in the dichotomy that the Church of England Act No. 45/1854 was
 an Act to enable the Bishops, Clergy and Laity of the United Church of
 England and Ireland in Victoria to provide for the regulation of the
 affairs of the said Church.
 This tearing away of the political morality of the Constitution from its
 natural connection, is necessary to the genius of that religion, inasmuch
 as it does not recognize Justice and Morality as independent and
 substantial—But thus excluded from intrinsic worth, torn away from their
 last refuge, the sanctuary of conscience, the calm retreat where religion
 has its abode, the principles and institutions of political legislation ARE
 DESTITUTE OF A REAL *CENTRE*, TO THE SAME *DEGREE* AS THEY ARE *COMPELLED*
 *TO* *REMAIN* *ABSTRACT* *AND* INDEFINITE." [Georg Hegel (1770-1841 CE),
 'Introduction – The Philosophy of History', p 52]
 Accordingly, I have derived an alternative and the only legitimate
 cosmological compliant statement of a concise *JEWISH* *CHRONOLOGICAL* /
 *MATHEMATICAL* *VIEW* *OF* *NATURAL* / *COMMON* *AND* *UNIVERSAL* *LAW*
 *AS* *SYLLOGISTIC* MICROCOSM as being constituted by the three higher
 numbers of the Decade and which stand for the invisible and metempirical
 philosophical and metaphysical theology as the Torah's which is an
 Intellectual Property to an AUTONOMY OF WILL conveying the claim of Natural
 and Common Law as the Universal basis to an egalitarian right derived from
 a legitimate cosmogonic perspective establishing the existence of a
 sovereign autonomous right to govern which is expressed lawfully by a
 logical syllogism by the first three ordinance statements of the 10
 Commandments.
 In English, Natural Law is a term is frequently employed as equivalent to
 the laws of nature, meaning the order which governs the activities of the
 material universe: 
 #1 - *MONAD* (MATTER as World of Emanation - ATZILUTH) as 3 MOTHER LETTERS
 expressing the following meta-principles:
 - PURPLE FORBIDDEN ENCLOSURE (紫微垣) / MONAD - #1 - NATURE CONTAINS NATURE:
 {ALEPH (*MOTHER* - SCALES OF MERIT) / SERAPHIM (Heb. Saraph Gk. Ophis -
 burning, that is, (figuratively) poisonous (serpent); specifically a fiery
 (serpent) or symbolical creature (from their copper color))} {ARCH KAI
 TELOS OIDA {1 + 2 + 3 + 4 = 10}
 Northern Pole (北極 - Běijí) Four Advisors (四輔 - Sìfǔ) Right Wall (紫微左垣 -
 Zǐwēiyòuyuán) Chief Judge (大理 - Dàlǐ) Six Jia (六甲 - Liùjiá) Canopy Support
 (杠 - Gāng) Guest House (傳舍 - Chuánshě) Eight Kinds of Crops (八穀 - Bāgǔ)
 Celestial Boat (天船 - Tiānchuán) and the Stomach (胃宿 as Wèi Xiù - Stomach,
 fingers and granary/Aries) is one of the twenty-eight mansions of the
 Chinese constellations and was associated with White Tiger of the West
 (西方白虎).
 22/7 as 3W1D ...
 THE MAJOR PREMISE {YANG/FATHER/HEAVEN/MALE/FORM - Formula of Universal
 Law}, which contains the law of that will: 7 x 24 *courses* *of* *priests*
 x 13 = 2184 days of the 'oth cycle = 6D or 6 x 364 associated to the
 'constant sequence of sun and moon' as 354 x 3 + 30 day intercalation =
 1092 days x 2 = 2184 days:
 "And God spake all these words, saying, 'I am the LORD thy God, which have
 brought thee out of the land of Egypt {that troubles or oppresses;
 anguish}, out of the house of bondage. Thou shalt have no other gods before
 me..." [Exodus 20:1-3 (KJV)]
 And whereas We did on the 17th day of September, 1900, by and with the
 advice of Our Privy Council declare by proclamation that, on and after the
 1st day of January, 1901, the people of New South Wales, Victoria, South
 Australia, Queensland, and Tasmania and also Western Australia, should be
 united in a Federal Commonwealth of Australia: And whereas by the said
 recited Act certain *POWERS*, *FUNCTIONS*, *and* *AUTHORITIES* *were*
 *declared* to be vested in the Governor General: And whereas We are
 *desirous* *of* *making* *effectual* *and* *permanent* *provision* for the
 office of Governor General and Commander in chief in and over Our said
 Commonwealth of Australia, without making new Letters Patent on each demise
 of the said office. *Now* *know* *ye* *that* *We* *have* *thought* *fit*
 *to* *constitute*, *ORDER*, *and* *DECLARE*, *and* *do* *by* *these*
 *PRESENTS* *CONSTITUTE* *ORDER*, *and* *DECLARE*, that there shall be a
 Governor General and *Commander* *in* *Chief* (hereinafter called the
 Governor General) in and over Our Commonwealth of Australia (hereinafter
 called Our said Commonwealth), and that the person who shall fill the said
 office of *Governor* *General* *shall* *be* *FROM* *TIME* *TO* *TIME*
 *APPOINTED* by Commission under Our Sign Manual and Signet.
 It was said that the white tiger (western mansions) would only appear when
 the emperor ruled with absolute virtue, or if there was peace throughout
 the world)
 - SUPREME PALACE ENCLOSURE (太微垣) / DUAD - #13 - *NATURE* *CONTAINS*
 *NATURE*: {MEM / *MOTHER* - *THE* *TONGUE* *OF* *DECREE* *DECIDING*
 *BETWEEN* *THEM*: 10 paragraphs of the Letters Patent of the Australian
 Constitution 1 January 1901}
 THE MINOR PREMISE {YIN/MOTHER/EARTH/FEMALE/MATTER - Formula of Humanity},
 which contains the command to behave in accordance with the law, that is,
 the principle of subsumption under the law: x 49 = 6J or 294 x 364 days or
 365.2425 x 293 years - Vernal Equinox Wednesday 20 March 1996 / 21 March =
 1 Nisan 5756;
 AS BEING A LOGICAL GROUNDING OF INFINITY;
 "... Thou shalt not bow down thyself to them, nor serve them: for I the
 LORD thy God am a jealous God, visiting the iniquity of the fathers upon
 the children unto the third and fourth generation of them that hate me; And
 showing mercy unto thousands of them that love me, and keep my
 commandments..." [Exodus 20:5-6 (KJV)]
 I - And *we* *do* *hereby* *authorize* *and* *command* *Our* *said*
 *Governor* *General* *to* *do* *and* *execute*, *in* *due* *manner*, *all*
 *things* *that* *shall* *belong* *to* *his* *said* *command*, *and* *to*
 *the* *trust* *We* *have* *reposed* *in* *him*, *according* *to* *the*
 *several* *POWER* and *AUTHORITIES* *granted* *or* *APPOINTED* *him* *by*
 *VIRTUE* of 'The Commonwealth of Australia Constitution Act, 1900', *and*
 *of* *these* *present* *Letters* *Patent* and of such Commission as may be
 issued to him under Our Sign Manual and Signet, or by Order in Our Privy
 Council, or by Us through one of Our Principal Secretaries of State, and to
 such laws as shall hereafter be in *FORCE* in Our said Commonwealth.
 - HEAVENLY MARKET ENCLOSURE (天市垣) / TRIAD - #21 - *AUTONOMOUS* *NATURE*:
 {SHIN / *MOTHER* - *SCALES* *OF* *LIABILITY*: bequeathed in perpetuity to
 its sovereign descendants)
 THE CONCLUSION {ZHUN/SON/SEA/ENUMERATE/OFFSPRING - Formula of Autonomy},
 which contains the verdict (sentence), what is laid down as right in the
 case at hand: ... 6,000 as 122J3W1D + 9(9²+1)/2 as #369 with Septet #41
 centric on 13-17 September 2001 / 18 September = 1 Tishri 5762.
 AS BEING A SUBJECTIVE GROUNDING OF INFINITY AS ETERNITY.
 "...Thou shalt not take the name of the LORD thy God in vain; for the LORD
 will not hold him guiltless that</v>
      </c>
      <c r="C8394" s="14" t="str">
        <f>VLOOKUP(A8394,Sample!A:C,3,0)</f>
        <v>Long Form</v>
      </c>
      <c r="D8394" s="14" t="str">
        <f>VLOOKUP(A8394,Sample!A:E,5,0)</f>
        <v>NEUTRAL</v>
      </c>
      <c r="E8394" t="str">
        <f t="shared" si="1"/>
        <v>en</v>
      </c>
    </row>
    <row r="8395" hidden="1">
      <c r="A8395" s="4" t="s">
        <v>27912</v>
      </c>
      <c r="B8395" s="14" t="str">
        <f>VLOOKUP(A8395,Sample!A:B,2,0)</f>
        <v>I guess my confusion is from all the fees/costs involved:
 International transaction fee (percent of total ie 3%) Currency conversion fee (percent of total? is this the same as international transaction fee?) Card providers international ATM fee ATM providers withdrawal fee Currency conversion rate Can someone explain in a little more detail?
 The link provided by altomic says Macquarie has "No overseas transaction fees on purchases.", while Citibank has "No currency conversion fees with market rates set by MasterCard"
 Are these the same thing?</v>
      </c>
      <c r="C8395" s="14" t="str">
        <f>VLOOKUP(A8395,Sample!A:C,3,0)</f>
        <v>Long Form</v>
      </c>
      <c r="D8395" s="14" t="str">
        <f>VLOOKUP(A8395,Sample!A:E,5,0)</f>
        <v>NEUTRAL</v>
      </c>
      <c r="E8395" t="str">
        <f t="shared" si="1"/>
        <v>en</v>
      </c>
    </row>
    <row r="8396" hidden="1">
      <c r="A8396" s="4" t="s">
        <v>27915</v>
      </c>
      <c r="B8396" s="14" t="str">
        <f>VLOOKUP(A8396,Sample!A:B,2,0)</f>
        <v>Sigh ... a sign of the Times
 ... and we wonder where all the 'Bands' went.
 (Interesting to watch the process through) Reply With Quote: Yesterday, 07:47 PM #2 S Landreth Guest Member Join Date Sep 2008 Last Online @ Location left of center Posts 7,642 Eric Bibb will usually perform by himself
 one of my favorites from him, .
 Reply With Quote: Yesterday, 09:04 PM #3 DJ Pat Railway enthusiast
 Join Date Jul 2005 Last Online @ Posts 16,272 Ed Sheeran headlined Glastonbury standing on stage alone with loop pedals
 Many assumed he was just using backing tapes, as most of the music sounded idetical to the studio versions Reply With Quote: Today, 11:35 AM #4 kmart Thailand Expat</v>
      </c>
      <c r="C8396" s="14" t="str">
        <f>VLOOKUP(A8396,Sample!A:C,3,0)</f>
        <v>Long Form</v>
      </c>
      <c r="D8396" s="14" t="str">
        <f>VLOOKUP(A8396,Sample!A:E,5,0)</f>
        <v>NEUTRAL</v>
      </c>
      <c r="E8396" t="str">
        <f t="shared" si="1"/>
        <v>en</v>
      </c>
    </row>
    <row r="8397" hidden="1">
      <c r="A8397" s="4" t="s">
        <v>27918</v>
      </c>
      <c r="B8397" s="14" t="str">
        <f>VLOOKUP(A8397,Sample!A:B,2,0)</f>
        <v>Howdy,
 I am going to be purchasing a car within the next 6 months and was going to put down a substantial downpayment to do so ($15,000-20,000). I wanted to use Amex Auto Purchasing program for the downpayment, pending a couple more credit limit increases. Has anyone used this service Amex provides to put a down a downpayment on a car? I'd like to know about the process than the generic info Amex provides about the program. Was it pretty easy to go to a dealership and put down your downpayment using your Amex card? Or do you have to jump through hoops?
 Thanks! Discover IT Chrome: $5,800 CL | Amex BCE: $10,000 CL | Capital One QuickSilver: $10,000 CL| BankAmericard Cash Rewards(AU): $2500 CL
 TU FICO: 759 | EX FICO: 739</v>
      </c>
      <c r="C8397" s="14" t="str">
        <f>VLOOKUP(A8397,Sample!A:C,3,0)</f>
        <v>Long Form</v>
      </c>
      <c r="D8397" s="14" t="str">
        <f>VLOOKUP(A8397,Sample!A:E,5,0)</f>
        <v>NEUTRAL</v>
      </c>
      <c r="E8397" t="str">
        <f t="shared" si="1"/>
        <v>en</v>
      </c>
    </row>
    <row r="8398" hidden="1">
      <c r="A8398" s="4" t="s">
        <v>27921</v>
      </c>
      <c r="B8398" s="14" t="str">
        <f>VLOOKUP(A8398,Sample!A:B,2,0)</f>
        <v>Analysis: Russia throws North Korea lifeline to stymie regime change
 By Andrew Osborn
 A guard walks along a platform past signs, which read "Russia" (L) and "DPRK"(Democratic People's Republic of Korea), at the border crossing between Russia and North Korea in the settlement of Tumangan, North Korea July 18, 2014. REUTERS/Yuri Maltsev/Files
 MOSCOW (Reuters) - Russia is quietly boosting economic support for North Korea to try to stymie any U.S.-led push to oust Kim Jong Un as Moscow fears his fall would sap its regional clout and allow U.S. troops to deploy on Russia's eastern border.
 Though Moscow wants to try to improve battered U.S.-Russia relations in the increasingly slim hope of relief from Western sanctions over Ukraine, it remains strongly opposed to what it sees as Washington's meddling in other countries' affairs, according to Russian diplomats and analysts familiar with the Kremlin's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don't know."
 Trump, who mocks North Korean leader Kim Jong Un as a "rocket man" on a suicide mission, told the United Nations General Assembly last month he would "totally destroy" the country if necessary.
 He has also said Kim Jong Un and his foreign minister "won't be around much longer" if they made good on a threat to develop a nuclear-tipped missile capable of reaching the United States.
 STRATEGIC BORDER
 To be sure, Beijing's economic ties to Pyongyang still dwarf Moscow's and China remains a more powerful player in the unfolding nuclear crisis. But while Beijing is cutting back trade as it toughens its line on its neighbour's ballistic missile and nuclear programme, Russia is increasing its support.
 People familiar with elements of Kremlin thinking say that is because Russia flatly opposes regime change in North Korea.
 Russian politicians have repeatedly accused the United States of plotting so-called colour revolutions across the former Soviet Union and any U.S. talk of unseating any leader for whatever reason is politically toxic in Moscow.
 Russia's joint military exercises with neighbouring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Korea's security concerns about the United States and South Korea.
 Vladivostok, a strategic port city of 600,000 people and headquarters to Russia's Pacific Fleet, is only about 100 km (60 miles) from Russia's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self-defence. Do you think they're going to give that up?"
 Analysts say Russia's view is that North Korea's transformation into a nuclear state, though incomplete, is permanent and irreversible and the best the West can hope for is for Pyongyang to freeze elements of its programme.
 NOTHING PERSONAL
 Kortunov, the think-tank chief close to the Russian Foreign Ministry, said he did not think the Kremlin's defence of Kim Jong Un was based on any personal affection or support for North Korea's leadership, likening Moscow's pragmatic backing to that it has given Syria's President Bashar al-Assad.
 Moscow's position was motivated by a belief the status quo made Russia a powerful geopolitical player in the crisis because of its close ties to Pyongyang, Kortunov said, just as Russia's support for Assad has gifted it greater Middle East clout.
 He said Moscow knew it would lose regional leverage if Kim Jong Un fell, much as its Middle East influence was threatened when Islamist militants looked like they might overthrow Assad in 2015.
 "It's a very delicate balancing act," said Kortunov.
 "On the one hand, Russia doesn't want to deviate from the line of its partners and mostly from China's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(Editing by David Clarke)
  05</v>
      </c>
      <c r="C8398" s="14" t="str">
        <f>VLOOKUP(A8398,Sample!A:C,3,0)</f>
        <v>Long Form</v>
      </c>
      <c r="D8398" s="14" t="str">
        <f>VLOOKUP(A8398,Sample!A:E,5,0)</f>
        <v>NEUTRAL</v>
      </c>
      <c r="E8398" t="str">
        <f t="shared" si="1"/>
        <v>en</v>
      </c>
    </row>
    <row r="8399" hidden="1">
      <c r="A8399" s="4" t="s">
        <v>27924</v>
      </c>
      <c r="B8399" s="14" t="str">
        <f>VLOOKUP(A8399,Sample!A:B,2,0)</f>
        <v>I ran the BPA scan, and it did discover a real issue: The DNS IPV6 address is wrong in the DHCP server.
 But then I wondered, how do you set DHCP's DNS server? Turns out that the Server Options that it was handing to the clients had the wrong address. I guess it also uses those options to update DNS itself.
 Thanks!</v>
      </c>
      <c r="C8399" s="14" t="str">
        <f>VLOOKUP(A8399,Sample!A:C,3,0)</f>
        <v>Long Form</v>
      </c>
      <c r="D8399" s="14" t="str">
        <f>VLOOKUP(A8399,Sample!A:E,5,0)</f>
        <v>NEUTRAL</v>
      </c>
      <c r="E8399" t="str">
        <f t="shared" si="1"/>
        <v>en</v>
      </c>
    </row>
    <row r="8400" hidden="1">
      <c r="A8400" s="4" t="s">
        <v>27927</v>
      </c>
      <c r="B8400" s="14" t="str">
        <f>VLOOKUP(A8400,Sample!A:B,2,0)</f>
        <v>ke3bbs wrote:
  There's still onetime service fee of 5% to convert into installation plan.
 I converted mine to installment with citibank is only 2% for 6months
 Sent from Google PIXEL XL using GAGT</v>
      </c>
      <c r="C8400" s="14" t="str">
        <f>VLOOKUP(A8400,Sample!A:C,3,0)</f>
        <v>Long Form</v>
      </c>
      <c r="D8400" s="14" t="str">
        <f>VLOOKUP(A8400,Sample!A:E,5,0)</f>
        <v>NEUTRAL</v>
      </c>
      <c r="E8400" t="str">
        <f t="shared" si="1"/>
        <v>en</v>
      </c>
    </row>
    <row r="8401" hidden="1">
      <c r="A8401" s="4" t="s">
        <v>27930</v>
      </c>
      <c r="B8401" s="14" t="str">
        <f>VLOOKUP(A8401,Sample!A:B,2,0)</f>
        <v>Samsung Galaxy S4 White
 3 years old
 Still works perfectly fine, only fault is the bettery does not stay charged for as long as it use to
 Only selling due to upgrade
 Comes with cases and screen protector</v>
      </c>
      <c r="C8401" s="14" t="str">
        <f>VLOOKUP(A8401,Sample!A:C,3,0)</f>
        <v>Long Form</v>
      </c>
      <c r="D8401" s="14" t="str">
        <f>VLOOKUP(A8401,Sample!A:E,5,0)</f>
        <v>POSITIVE</v>
      </c>
      <c r="E8401" t="str">
        <f t="shared" si="1"/>
        <v>en</v>
      </c>
    </row>
    <row r="8402" hidden="1">
      <c r="A8402" s="4" t="s">
        <v>27932</v>
      </c>
      <c r="B8402" s="14" t="str">
        <f>VLOOKUP(A8402,Sample!A:B,2,0)</f>
        <v>spinedoc77 said: ↑ Yeah that's true, although they could also try stores like best buy and Walmart for example. Think about the potential marketing budget they could have by raising their prices. Heck Xiaomi could raise the price of the Mi Mix 2 from roughly $500 (3299 yuan) to $749 easily. That's an extra $249 per phone to pay for the increased shipping, logistics, licensing, customer support and marketing, and additional profit. At $749 the mi mix arguably blows away the iPhone X, or at the very least is in the same flagship category easily.
 Anyhow just thoughts, someone is going to fit into that slot. Sure Apple and Samsung, and others have their own mid range flagships, but now you are downgrading significantly for the same price. Click to expand... You’re absolutely right, but I do not think xiaomi could raise prices unless they were in carrier stores. Then they could raise prices as they have the carriers backing and support.</v>
      </c>
      <c r="C8402" s="14" t="str">
        <f>VLOOKUP(A8402,Sample!A:C,3,0)</f>
        <v>Long Form</v>
      </c>
      <c r="D8402" s="14" t="str">
        <f>VLOOKUP(A8402,Sample!A:E,5,0)</f>
        <v>NEUTRAL</v>
      </c>
      <c r="E8402" t="str">
        <f t="shared" si="1"/>
        <v>en</v>
      </c>
    </row>
    <row r="8403" hidden="1">
      <c r="A8403" s="4" t="s">
        <v>27935</v>
      </c>
      <c r="B8403" s="14" t="str">
        <f>VLOOKUP(A8403,Sample!A:B,2,0)</f>
        <v>Miami Salute by Tazmanic, on Flickr
 City of Sunny Isles Beach, Miami-Dade County, Florida, USA by jorge molina, on Flickr
 I-95 Downtown Miami by Dan Macy, on Flickr
 City of West Palm Beach, Palm Beach County, Florida, USA by jorge molina, on Flickr
 Miami streets turn into rivers as Hurricane Irma blasts Florida by SM Farid Uddin Akhter, on Flickr
 At Brickell Bay in the afternoon. by Aglez the city guy ☺, on Flickr
 Miami skyline by CMSobi, on Flickr</v>
      </c>
      <c r="C8403" s="14" t="str">
        <f>VLOOKUP(A8403,Sample!A:C,3,0)</f>
        <v>Long Form</v>
      </c>
      <c r="D8403" s="14" t="str">
        <f>VLOOKUP(A8403,Sample!A:E,5,0)</f>
        <v>NEUTRAL</v>
      </c>
      <c r="E8403" t="str">
        <f t="shared" si="1"/>
        <v>en</v>
      </c>
    </row>
    <row r="8404" hidden="1">
      <c r="A8404" s="4" t="s">
        <v>27938</v>
      </c>
      <c r="B8404" s="14" t="str">
        <f>VLOOKUP(A8404,Sample!A:B,2,0)</f>
        <v>4 more 50K mailers today ( 2 for each person) these things really are feast or famine. Expiration 11/15
 Tempted to start some MS</v>
      </c>
      <c r="C8404" s="14" t="str">
        <f>VLOOKUP(A8404,Sample!A:C,3,0)</f>
        <v>Long Form</v>
      </c>
      <c r="D8404" s="14" t="str">
        <f>VLOOKUP(A8404,Sample!A:E,5,0)</f>
        <v>NEUTRAL</v>
      </c>
      <c r="E8404" t="str">
        <f t="shared" si="1"/>
        <v>en</v>
      </c>
    </row>
    <row r="8405" hidden="1">
      <c r="A8405" s="4" t="s">
        <v>27941</v>
      </c>
      <c r="B8405" s="14" t="str">
        <f>VLOOKUP(A8405,Sample!A:B,2,0)</f>
        <v>Re: Tekton is ridiculous...
 IMO, Tekton has filled the void that Craftsman has left for the heavy DIY to low end pro mechanic. They have the attitude that "it has our name on it, so we're going to take care of it." I really appreciate that they have kept up with the times, and if you send them an email with a picture of the problem you have that they will take care of you.
 One of the most powerful memories of my youth is my father tearing into a Chrysler RB engine Friday evening, knowing that he had to have it re-ringed, new bearings, and valves lapped in by Monday morning so that it would get him to work. Pop had a good set of Craftsman tools that he used to work on cars and the rest of the house to keep us safe and warm. I remember that on the Christmas after my 18th birthday I received a set of Craftsman tools that I used to keep me and my wife's cars and apartments working until we got established.
 Sadly, Sears has squandered the trust that had been built over the decades. There's no longer a Sears within 75 miles of where I live. Useful tools have been discontinued, with no recourse. Hopefully Stanley B&amp;D can restore some of that trust, but until then, Tekton is my go to source for quality tools, that I can count on.</v>
      </c>
      <c r="C8405" s="14" t="str">
        <f>VLOOKUP(A8405,Sample!A:C,3,0)</f>
        <v>Long Form</v>
      </c>
      <c r="D8405" s="14" t="str">
        <f>VLOOKUP(A8405,Sample!A:E,5,0)</f>
        <v>NEGATIVE</v>
      </c>
      <c r="E8405" t="str">
        <f t="shared" si="1"/>
        <v>en</v>
      </c>
    </row>
    <row r="8406" hidden="1">
      <c r="A8406" s="4" t="s">
        <v>27943</v>
      </c>
      <c r="B8406" s="14" t="str">
        <f>VLOOKUP(A8406,Sample!A:B,2,0)</f>
        <v>Von_Miller posted...DiegoSanchez206 posted...__poi_____ posted...Katy Perryf*** offSorry man. She's not even hot anymore after she destroyed her hair</v>
      </c>
      <c r="C8406" s="14" t="str">
        <f>VLOOKUP(A8406,Sample!A:C,3,0)</f>
        <v>Long Form</v>
      </c>
      <c r="D8406" s="14" t="str">
        <f>VLOOKUP(A8406,Sample!A:E,5,0)</f>
        <v>NEUTRAL</v>
      </c>
      <c r="E8406" t="str">
        <f t="shared" si="1"/>
        <v>en</v>
      </c>
    </row>
    <row r="8407" hidden="1">
      <c r="A8407" s="4" t="s">
        <v>27946</v>
      </c>
      <c r="B8407" s="14" t="str">
        <f>VLOOKUP(A8407,Sample!A:B,2,0)</f>
        <v>SALE SALE SALE : LV x Supreme - Mini Kelly II - Chanel Boy - Camera Bag - Dior Tribales - YSL - Kenzo - Miu Miu - Valextra - Louis Vuitton - Jimmy Choo Line ID: Minnie_Mouse_SBN
 *** *** *** *** *** ***
 Line ID: Minnie_Mouse_SBN
 NEW
 LV x Supreme
 Danube (PM)
 Black
 170,000 --&gt; 150,000 Baht
 ​
 NEW
 LV x Supreme
 Brazza
 Black
 70,000 --&gt; 60,000 Baht
 NEW
 Hermes
 Mini Kelly II
 Chevre in Rose Lipstick
 Palladium Hardware
 Stamp A
 470,000 Baht
 NEW
 Chanel
 Camera Bag
 (Rare color)
 150,000 --&gt; 125,000 Baht
 Full set with receipt
 Dior Tribales
 Pearl and Black Matte
 18,000 --&gt; 14,000 Baht
 Used Chanel Earrings
 Spring Summer 2016 Collection
 15,000 --&gt; 9,990 Baht
 Used CHANEL Boy Bag 11" in Burgundy Patent
 Full set with certificate and cleaning cloth
 135,000 --&gt; 95,000 Baht
 Line ID: Minnie_Mouse_SBN
 Used Chanel Travel Line Tote (Black)
 20,000 --&gt; 15,000 Baht
 New Valextra
 Money Clip with 6 Cards
 (Rare)
 Black
 18,000 --&gt; 13,000 Baht
 Line ID: Minnie_Mouse_SBN
 Fendi Sunglasses
 with case and cleaning cloth
 3,500 --&gt; 2,500 Baht
 USED YSL 5" Tribute in Black
 Size 38.5
 20,000 --&gt; 17,000 Baht
 Line ID: Minnie_Mouse_SBN
 Used Miu Miu Brown
 25,000 --&gt; 18,000 Baht
 Kenzo
 Leather Tote Bag
 8,000 ---&gt; 4,000 Baht
 Line ID: Minnie_Mouse_SBN
 Used Versace Necktie 3,500 --&gt; 1,200 Baht
 Line ID: Minnie_Mouse_SBN
 LV - Speedy - Monogram 25
 15,000 Baht
 LV - Triangle - Monogram
 12,500 Baht
 LV - Saleya - Damier Azur
 17,500 Baht
 Line ID: Minnie_Mouse_SBN
 LV - Koala - Damier Azur
 7,500 Baht
 Line ID: Minnie_Mouse_SBN
 LV - Speedy - Mini Lin Croisette
 17,500 Baht ( ไม่รวมกุญแจ)
 LV - Key Chain - Pinky Pearl
 7,500 Baht
 LV - Pochette - MultiColor
 7,500 Baht
 LV - Pouch - MultiColor
 5,000 Baht
 LV - L'Aimable - Suhali
 40,000 Baht
 Line ID: Minnie_Mouse_SBN
 Balenciaga
 15,000 Baht
 Chloe - Paddington
 17,500 Baht
 Ferragamo Shoulder Bag
 3,000 Baht
 Line ID: Minnie_Mouse_SBN
 Jimmy Choo Shoulder Bag
 3,000 Baht
 Line ID: Minnie_Mouse_SBN</v>
      </c>
      <c r="C8407" s="14" t="str">
        <f>VLOOKUP(A8407,Sample!A:C,3,0)</f>
        <v>Long Form</v>
      </c>
      <c r="D8407" s="14" t="str">
        <f>VLOOKUP(A8407,Sample!A:E,5,0)</f>
        <v>NEUTRAL</v>
      </c>
      <c r="E8407" t="str">
        <f t="shared" si="1"/>
        <v>en</v>
      </c>
    </row>
    <row r="8408" hidden="1">
      <c r="A8408" s="4" t="s">
        <v>27949</v>
      </c>
      <c r="B8408" s="14" t="str">
        <f>VLOOKUP(A8408,Sample!A:B,2,0)</f>
        <v>Please see this link for reference: http://acue.siteassembly.com/cmf2/
 If you scroll down on the page and hover over any of the profile boxes then click "Read More" you will see a modal popup. The trouble I'm having is in enabling multiple modals on one page, closing each modal, respectively, etc.
 Here's one example of the HTML (Exported from WordPress Template). Each modal has its own html, in sequential order, as outlined in the JS below.
 &lt;!-- Begin Padron Modal --&gt;
 &lt;div id="cmModalContainer"&gt;
 &lt;div id="cmModal"&gt;
 &lt;div class="close"&gt;×&lt;/div&gt;
 &lt;p&gt;&lt;img src="https://siteassembly.com/wp-content/uploads/2017/09/eduardo-padron-square-headshot.png" alt="Eduardo Padrón Headshot" /&gt;&lt;/p&gt;
 &lt;div class="modal-content-wrap"&gt;
 &lt;h1 class="faculty-modal-title"&gt;Eduardo Padrón&lt;/h1&gt;
 &lt;ul&gt;
  &lt;li class="title1"&gt;&lt;p&gt;President, Miami Dade College&lt;/p&gt;&lt;/li&gt;
  &lt;li class="title2"&gt;&lt;p&gt;Member, ACUE Board of Advisors&lt;/p&gt;&lt;/li&gt;
 &lt;/ul&gt;
 &lt;div class="grey-line-divider"&gt;&lt;/div&gt;
 &lt;p class="modal-article article-top"&gt;Today, higher education is confronted by enormous challenges. Our enduring charge is student learning—the cultivation of deep understanding and the capacity to apply new knowledge. But our enterprise is more complex than ever. Technology’s constant evolution, increased student diversity, and the transformation of our workforce all demand new responses.
 &lt;br /&gt;&lt;br /&gt;
 We have not lacked for effort. We’ve expanded advising and provide supplemental instruction. We monitor predictive analytics, intervene accordingly, and redesign courses to make pathways clear and coherent. We’re focusing on the first-year experience and asking students to collaborate on projects, conduct research, and learn through civic engagement.
 &lt;br /&gt;&lt;br /&gt;
 &lt;div class="individual-quote"&gt;“If we are to meet the challenges of learning in this time of change, teaching must be central to our success.”&lt;/div&gt;
 &lt;br /&gt;&lt;br /&gt;
 &lt;p class="modal-article article-bottom"&gt;All of this is valuable and relevant but only part of what is required to significantly advance student success. Although the faculty of our colleges and universities possess distinguished content expertise and research acumen, too seldom have they been equipped with equivalent pedagogical skills and expertise. This is particularly relevant for our many non-tenure-track educators whose primary responsibility is to teach. If we are to meet the challenges of learning in this time of change, teaching must be central to our success.
 &lt;br /&gt;&lt;br /&gt;
 Toward this end, it is my privilege to work with the Association of College and University Educators (ACUE). ACUE’s Effective Practice Framework provides higher education with a much-needed common statement of the instructional skills and knowledge that every college educator should possess. ACUE’s online Course in Effective Teaching Practices is comprehensive and steeped in pedagogical research. The ACUE Certificate in Effective College Instruction is awarded in collaboration with the American Council on Education (ACE). And its Community of Professional Practice keeps faculty informed about the latest developments in teaching and allows them to collaborate with peers nationwide.
 &lt;br /&gt;&lt;br /&gt;
 ACUE’s work represents what few institutions could have built alone: a scalable and affordable program to make great teaching a strategic driver of student success. I serve on ACUE’s board of advisors and am inspired by the change that has been set in motion and believe that great teaching—a long-sought priority of higher education—is within our grasp.
 &lt;br /&gt;&lt;br /&gt;
 &lt;strong style="font-size: 28px;"&gt;Exceeding Expectations&lt;/strong&gt;
 &lt;br /&gt;&lt;br /&gt; 
 From the outset, ACUE adopted exacting design standards. Its course would be evidence-based and relevant to faculty regardless of discipline, years of experience, or level of instruction. As a primer in teaching foundations, it would be comprehensive and model, through its learning design, recommended practices. To support large numbers of faculty, it would also need to be scalable. Molly Corbett Broad, president of ACE from 2008 until September. 1, 2017, Linda Nilson, an expert on college instruction, and Catherine Haras, a leader in faculty development, discuss how these standards have been met.&lt;/p&gt;
 &lt;/p&gt;
 &lt;/div&gt;&lt;!-- end modal-content-wrap --&gt;
 &lt;/div&gt;&lt;!-- end cmModal --&gt;
 &lt;/div&gt;&lt;!-- end cmModalContainer --&gt;
 &lt;!-- End Padron Modal --&gt;
 Here's my JS
 // Get the modal
 var modal = document.getElementById('cmModalContainer');
 var cmModalTwo = document.getElementById('cmModalContainerTwo');
 var cmModalThree = document.getElementById('cmModalContainerThree');
 var cmModalFour = document.getElementById('cmModalContainerFour');
 var cmModalFive = document.getElementById('cmModalContainerFive');
 var cmModalSix = document.getElementById('cmModalContainerSix');
 var cmModalSeven = document.getElementById('cmModalContainerSeven');
 var cmModalEight = document.getElementById('cmModalContainerEight');
 var cmModalNine = document.getElementById('cmModalContainerNine');
 var cmModalTen = document.getElementById('cmModalContainerTen');
 var cmModalEleven = document.getElementById('cmModalContainerEleven');
 var cmModalTwelve = document.getElementById('cmModalContainerTwelve');
 var cmModalThirteen = document.getElementById('cmModalContainerThirteen');
 // Get the button that opens the modal
 var btn = document.getElementById('cmModalBtn');
 var btnTwo = document.getElementById('mollyBtn');
 var btnThree = document.getElementById('lindaBtn');
 var btnFour = document.getElementById('catherineBtn');
 var btnFive = document.getElementById('danielBtn');
 var btnSix = document.getElementById('aaronBtn');
 var btnSeven = document.getElementById('kevinBtn');
 var btnEight = document.getElementById('amyBtn');
 var btnNine = document.getElementById('maryBtn');
 var btnTen = document.getElementById('bonitaBtn');
 var btnEleven = document.getElementById('lorettaBtn');
 var btnTwelve = document.getElementById('deborahBtn');
 var btnThirteen = document.getElementById('joselBtn');
 // Get the &lt;span&gt; element that closes the modal
 var span = document.getElementsByClassName('close')[0];
 var spanTwo = document.getElementsByClassName('closeTwo')[0];
 var spanThree = document.getElementsByClassName('closeThree')[0];
 var spanFour = document.getElementsByClassName('closeFour')[0];
 var spanFive = document.getElementsByClassName('closeFive')[0];
 var spanSix = document.getElementsByClassName('closeSix')[0];
 var spanSeven = document.getElementsByClassName('closeSeven')[0];
 var spanEight = document.getElementsByClassName('closeEight')[0];
 var spanNine = document.getElementsByClassName('closeNine')[0];
 var spanTen = document.getElementsByClassName('closeTen')[0];
 var spanEleven = document.getElementsByClassName('closeEleven')[0];
 var spanTwelve = document.getElementsByClassName('closeTwelve')[0];
 var spanThirteen = document.getElementsByClassName('closeThirteen')[0];
 // When the user clicks on the button, open the modal 
 btn.onclick = function() {
  modal.style.display = "block";
 }
 btnTwo.onclick = function() {
  cmModalTwo.style.display = "block";
 }
 btnThree.onclick = function() {
  cmModalThree.style.display = "block";
 }
 btnFour.onclick = function() {
  cmModalFour.style.display = "block";
 }
 btnFive.onclick = function() {
  cmModalFive.style.display = "block";
 }
 btnSix.onclick = function() {
  cmModalSix.style.display = "block";
 }
 btnSeven.onclick = function() {
  cmModalSeven.style.display = "block";
 }
 btnEight.onclick = function() {
  cmModalEight.style.display = "block";
 }
 btnNine.onclick = function() {
  cmModalNine.style.display = "block";
 }
 btnTen.onclick = function() {
  cmModalTen.style.display = "block";
 }
 btnEleven.onclick = function() {
  cmModalEleven.style.display = "block";
 }
 btnTwelve.onclick = function() {
  cmModalTwelve.style.display = "block";
 }
 btnThirteen.onclick = function() {
  cmModalThirteen.style.display = "block";
 }
 // When the user clicks on &lt;span&gt; (x), close the modal
 span.onclick = function() {
  modal.style.display = "none";
 }
 spanTwo.onclick = function() {
  cmModalTwo.style.display = "none";
 }
 spanThree.onclick = function() {
  cmModalThree.style.display = "none";
 }
 spanFour.onclick = function() {
  cmModalFour.style.display = "none";
 }
 spanFive.onclick = function() {
  cmModalFive.style.display = "none";
 }
 spanSix.onclick = function() {
  cmModalSix.style.display = "none";
 }
 spanSeven.onclick = function() {
  cmModalSeven.style.display = "none";
 }
 spanEight.onclick = function() {
  cmModalEight.style.display = "none";
 }
 spanNine.onclick = function() {
  cmModalNine.style.display = "none";
 }
 spanTen.onclick = function() {
  cmModalTen.style.display = "none";
 }
 spanEleven.onclick = function() {
  cmModalEleven.style.display = "none";
 }
 spanTwelve.onclick = function() {
  cmModalTwelve.style.display = "none";
 }
 spanThirteen.onclick = function() {
  cmModalThirteen.style.display = "none";
 }
 // When the user clicks anywhere outside of a modal, close that modal
 window.onclick = function(event) {
  if (event.target == modal) {
  modal.style.display = "none";
  }
  if (event.target == cmModalTwo) {
  cmModalTwo.style.display = "none";
  }
  if (event.target == cmModalThree) {
  cmModalThree.style.display = "none";
  }
  if (event.target == cmModalFour) {
  cmModalFour.style.display = "none";
  }
  if (event.target == cmModalFive) {
  cmModalFive.style.display = "none";
  }
  if (event.target == cmModalSix) {
  cmModalSix.style.display = "none";
  }
  if (event.target == cmModalSeven) {
  cmModalSeven.style.display = "none";
  }
  if (event.target == cmModalEight) {
  cmModalEight.style.display = "none";
  }
  if (event.target == cmModalNine) {
  cmModalNine.style.display = "none";
  }
  if (event.target == cmModalTen) {
  cmModalTen.style.display = "none";
  }
  if (event.target == cmModalEleven) {
  cmModalEleven.style.display = "none";
  }
  if (event.target == cmModalTwelve) {
  cmModalTwelve.style.display = "none";
  }
  if (event.target == cmModalThirteen) {
  cmModalThirteen.style.display = "none";
  }
 }</v>
      </c>
      <c r="C8408" s="14" t="str">
        <f>VLOOKUP(A8408,Sample!A:C,3,0)</f>
        <v>Long Form</v>
      </c>
      <c r="D8408" s="14" t="str">
        <f>VLOOKUP(A8408,Sample!A:E,5,0)</f>
        <v>NEUTRAL</v>
      </c>
      <c r="E8408" t="str">
        <f t="shared" si="1"/>
        <v>en</v>
      </c>
    </row>
    <row r="8409" hidden="1">
      <c r="A8409" s="4" t="s">
        <v>27952</v>
      </c>
      <c r="B8409" s="14" t="str">
        <f>VLOOKUP(A8409,Sample!A:B,2,0)</f>
        <v>&gt;&gt;2125707&gt;I've always admired Janez E. Krek and the SLS of the old days. They completely turned Slovenia around. By organizing village coops and zero-interest loan banks they managed to help modernize the production of small Slovene peasants that were previously getting buttfucked by large german landholders, for example.Ok, but does this mean that you have no actual political standing outside of being a fanboi to a party's history? What does a "agrafag with christfag socdemfag" views even read theory-wise?</v>
      </c>
      <c r="C8409" s="14" t="str">
        <f>VLOOKUP(A8409,Sample!A:C,3,0)</f>
        <v>Long Form</v>
      </c>
      <c r="D8409" s="14" t="str">
        <f>VLOOKUP(A8409,Sample!A:E,5,0)</f>
        <v>NEUTRAL</v>
      </c>
      <c r="E8409" t="str">
        <f t="shared" si="1"/>
        <v>en</v>
      </c>
    </row>
    <row r="8410" hidden="1">
      <c r="A8410" s="4" t="s">
        <v>27955</v>
      </c>
      <c r="B8410" s="14" t="str">
        <f>VLOOKUP(A8410,Sample!A:B,2,0)</f>
        <v>Quote: : 300 litres, not $300, over the last 3 months of 2017. This is easy. Every month I go Shell 3 times. Each time pump about 39 litres. Will pump more than 300 litres in 3 months. Oh ya, my bad.
 But I usually pump SPC with everyday card at 20.1%
 If change to Shell at say 14% with HSBC and smiles(can't meet any min spend), then not really worth the effort for the $50 at the end.</v>
      </c>
      <c r="C8410" s="14" t="str">
        <f>VLOOKUP(A8410,Sample!A:C,3,0)</f>
        <v>Long Form</v>
      </c>
      <c r="D8410" s="14" t="str">
        <f>VLOOKUP(A8410,Sample!A:E,5,0)</f>
        <v>NEUTRAL</v>
      </c>
      <c r="E8410" t="str">
        <f t="shared" si="1"/>
        <v>en</v>
      </c>
    </row>
    <row r="8411" hidden="1">
      <c r="A8411" s="4" t="s">
        <v>27958</v>
      </c>
      <c r="B8411" s="14" t="str">
        <f>VLOOKUP(A8411,Sample!A:B,2,0)</f>
        <v>Thanks everyone!!
 I’m excited to see my credit grow. Looking to get to 100k by the end of 2019 😎
 I’m at 64k so far. Fingers crossed!
 It seems that applying for new cards works as opposed to CLI’s...</v>
      </c>
      <c r="C8411" s="14" t="str">
        <f>VLOOKUP(A8411,Sample!A:C,3,0)</f>
        <v>Long Form</v>
      </c>
      <c r="D8411" s="14" t="str">
        <f>VLOOKUP(A8411,Sample!A:E,5,0)</f>
        <v>POSITIVE</v>
      </c>
      <c r="E8411" t="str">
        <f t="shared" si="1"/>
        <v>en</v>
      </c>
    </row>
    <row r="8412" hidden="1">
      <c r="A8412" s="4" t="s">
        <v>27961</v>
      </c>
      <c r="B8412" s="14" t="str">
        <f>VLOOKUP(A8412,Sample!A:B,2,0)</f>
        <v>On Sunday, September 24, 2017 at 10:51:18 AM UTC-4, Muggles wrote:
 &gt; 
 &gt; All opinion. Define what dignified means, or confident. 
 The village idiot rides again. Thanks for demonstrating exactly what
 we're talking about, the attempts to divert by asking for the definition
 of common words.
 What does it
 &gt; mean to "look" presidential?
 &gt; 
 &gt; The word is an adjective, which is a descriptive word pertaining to
 &gt; nouns. Descriptive words are all subjective and dependent upon "OPINION."
 &gt; 
 &gt; If you ask 20 people, you'll get 20 different opinions.
 &gt; 
 &gt; 
 &gt; &gt; Trump acts worse than an immature juvenile. 
 &gt; 
 &gt; That is an opinion - not a fact.
 &gt; 
 Typical. It is a fact that Trump tweets like a kid, starts twitter
 wars. It's like Anderson Cooper said to one of Trump's minions,
 "Trump could take a dump on his desk and you'd defend that too"
 Muggles: It's his right to take a dump, he's president!
 ROFL
 Even Trump himself reflected on your type. "I could shoot someone on
 Fifth Ave and they'd still love me". That's why Trump also said he
 likes the uneducated voters.
 &gt; &gt; And the consequences
 &gt; &gt; may soon not be so funny. He's now in a twitter, name calling, insult
 &gt; &gt; trading war with another madman
 &gt; &gt; who has nukes and is threatening the USA with them.
 &gt; &gt; 
 &gt; &gt; That is not PRESIDENTIAL.
 &gt; 
 &gt; The digital world is changing every norm that can be effected by a
 &gt; digital presence. What WAS seen as presidential 50 years ago changed
 &gt; and will continue to change based on peoples evolving OPINIONS.
 Digital has nothing to do with it. Washington could have sent stupid,
 insulting letters, he didn't. Lincoln could have sent stupid, insulting,
 juvenile telegrams. He didn't. Wilson could have made stupid, insulting
 phone calls, he didn't. FDR could have made stupid, insulting radio
 broadcasts, he didn't. Eisenhower could have made an ass of himself
 on TV. Reagan could have used a cell phone to screw up. Somehow all
 his predecessors managed to adopt new technology, without debasing
 the office, the country and themselves. Time to admit the problem is
 not technology, it's TRUMP. That fact is also demonstrated by the
 fact that he doesn't just F up with tweets. He does it with his own
 big mouth, eg saying that there were good people marching with Nazis
 in Charlottesville.
 &gt; 
 &gt; &gt; See, I used the word.
 &gt; 
 &gt; You used the word without understanding how it is anchored within our
 &gt; society. 
 I understand exactly how it's anchored, you're the one denying, trying
 to spin, "the words don't mean what they used to because now it's TRUMP!"
 Adjectives are descriptive words and are dependent upon
 &gt; individual bias, observation, and OPINION.
 &gt; 
 &gt; Try a little analysis for once instead of spitting out a pat answer
 &gt; without really thinking it through. Don't you have any idea about
 &gt; micro-events, or the usage and background of the various parts of speech?
 &gt; 
 &gt; &gt;&gt;&gt; point, if you can find fault in Martin Luther King and
 &gt; &gt;&gt;&gt; make remarks highly
 &gt; &gt;&gt;
 &gt; &gt;&gt; MLK Jr..... if you don't like reading an opinion that disagrees 
 &gt; &gt;&gt; with your own, turn off your computer, and never watch the news.
 &gt; 
 &gt; &gt; The village idiot rides again. 
 &gt; 
 &gt; yeah ... I belong to a growing membership of everyone who has ever
 &gt; contradicted you.
 Another lie. I've had disagreements with many others here. Stormin
 for example. Yet we both still respect each other, even though we
 disagree on some things. There are only a special few that have ever
 earned the village idiot label. BTW, do you see anyone here agreeing
 with you? Anyone here who respects you? It's also interesting the
 other trolls that showed up here, making dozens of stupid threads
 a day, their arrival coincided with yours.
 &gt; 
 &gt; &gt; The other posters and I didn't say we
 &gt; &gt; didn't like your opinion because we disagreed with it. We said
 &gt; &gt; racism may be a factor when you have such a thorough dislike of
 &gt; &gt; MLK,
 &gt; 
 &gt; I say stupidity and ignorance is why you argue that adjectives
 &gt; definitively describe what it means to be presidential.
 &gt; 
 &gt; I don't like MLK Jr. because he was a cheat and a liar. He was a
 &gt; minister who was a terrible example to follow. He had a higher moral
 &gt; calling as a minister, and none of my opinion of him has one iota to do
 &gt; with his race.
 And again as others have pointed out, then if you were fair, had even
 an ounce of objectivity, you'd also denounce Trump because he is also
 a cheat and a liar. He cheated on his wife, he's a prolific liar.
 And those are FACTS not opinions. And you'd have to be a real idiot
 to choose to bring up MLK when you know Trump's history of cheating
 and lies.
 &gt; 
 &gt; 
 &gt; &gt; but can't find a single thing that Trump has done wrong, ever.
 &gt; &gt; Not one example! 
 &gt; 
 &gt; That is your horse to beat 'til it's dead.
 &gt; 
 &gt; &gt; Feel free to give us the top 6 things that you think Trump did that
 &gt; &gt; are wrong. Anytime. We're waiting. Show us that you're not just
 &gt; &gt; the village idiot troll.
 &gt; 
 &gt; Well, this village idiot just took you to school, bubba.
 &gt; 
 No, the village idiot just refused once again to give us 6 things that
 Trump has done that are wrong. Either Trump is perfect or you're full
 of shit.</v>
      </c>
      <c r="C8412" s="14" t="str">
        <f>VLOOKUP(A8412,Sample!A:C,3,0)</f>
        <v>Long Form</v>
      </c>
      <c r="D8412" s="14" t="str">
        <f>VLOOKUP(A8412,Sample!A:E,5,0)</f>
        <v>NEGATIVE</v>
      </c>
      <c r="E8412" t="str">
        <f t="shared" si="1"/>
        <v>en</v>
      </c>
    </row>
    <row r="8413" hidden="1">
      <c r="A8413" s="4" t="s">
        <v>27964</v>
      </c>
      <c r="B8413" s="14" t="str">
        <f>VLOOKUP(A8413,Sample!A:B,2,0)</f>
        <v>Winners
 Outstanding Comedy Series
 “Veep” (HBO) – WINNER
 “Atlanta” (FX)
 “Black-ish” (ABC)
 “Master of None” (Netflix)
 “Modern Family” (ABC)
 “Silicon Valley” (HBO)
 “Unbreakable Kimmy Schmidt” (Netflix)
 Outstanding Drama Series
 “Better Call Saul” (AMC)
 “The Crown” (Netflix)
 “The Handmaid’s Tale” (Hulu) – WINNER
 “House of Cards” (HBO)
 “Stranger Things” (Netflix)
 “This Is Us” (NBC)
 “Westworld” (HBO)
 Outstanding Lead Actress in a Drama Series
 Claire Foy (“The Crown”)
 Elisabeth Moss (“The Handmaid’s Tale”) – WINNER
 Robin Wright (“House of Cards”)
 Evan Rachel Wood (“Westworld”)
 Viola Davis (“How to Get Away with Murder”)
 Keri Russell (“The Americans”)
 Outstanding Lead Actor in a Drama Series
 Sterling K. Brown (“This Is Us”) – WINNER
 Anthony Hopkins (“Westworld”)
 Bob Odenkirk (“Better Call Saul”)
 Matthew Rhys (“The Americans”)
 Liev Schreiber (“Ray Donovan”)
 Kevin Spacey (“House of Cards”)
 Milo Ventimiglia (“This Is Us”)
 Outstanding Lead Actress in a Comedy Series
 Ellie Kemper (“Unbreakable Kimmy Schmidt”)
 Allison Janney (“Mom”)
 Julia Louis-Dreyfus (“Veep”) – WINNER
 Tracee Ellis Ross (“Black-ish”)
 Lily Tomlin (“Grace and Frankie”)
 Jane Fonda (“Grace and Frankie”)
 Pamela Aldon (“Better Things”)
 Outstanding Lead Actor in a Comedy Series
 Jeffrey Tambor (“Transparent”)
 Aziz Ansari (Master of None)
 Donald Glover (Atlanta) – WINNER
 Anthony Anderson (Black-ish)
 William H. Macy (Shameless)
 Zach Galifianakis (Baskets)
 Outstanding Limited Series
 “Big Little Lies” (HBO) – WINNER
 “Feud: Bette and Joan” (FX)
 “Genius” (National Geographic)
 “The Night Of” (HBO)
 “Fargo” (FX)
 “Genius” (National Geographic)
 Outstanding Variety Talk Series
 “Last Week Tonight with John Oliver” (HBO) – WINNER
 “Full Frontal with Samantha Bee” (TBS)
 “Jimmy Kimmel Live!” (ABC)
 “The Late Show with Stephen Colbert” (CBS)
 “The Late Late Show with James Corden” (CBS)
 “Real Time with Bill Maher” (HBO)
 Outstanding Reality-Competition Program
 “The Amazing Race” (CBS)
 “American Ninja Warrior” (NBC)
 “Project Runway” (Lifetime)
 “RuPaul’s Drag Race” (VH1) –
 “Top Chef” (Bravo)
 “The Voice” (NBC) – WINNER
 Outstanding Actress in a Limited Series or a Television Movie
 Nicole Kidman (“Big Little Lies”) – WINNER
 Jessica Lange (“Feud”)
 Susan Sarandon (“Feud”)
 Reese Witherspoon (“Big Little Lies”)
 Carrie Coon (“Fargo”)
 Felicity Huffman (“American Crime”)
 Outstanding Actor in a Limited Series or a Television Movie
 Robert De Niro (“The Wizard of Lies”)
 Riz Ahmed (“The Night Of”) – WINNER
 Ewan McGregor (“Fargo”)
 Geoffrey Rush (“Genius”)
 John Turturro (“The Night Of”)
 Benedict Cumberbatch (“Sherlock: The Lying Detective”)
 Outstanding Supporting Actress in a Drama Series
 Ann Dowd (“The Handmaid’s Tale”) – WINNER
 Samira Wiley (“The Handmaid’s Tale”)
 Uzo Aduba (“Orange Is the New Black”)
 Millie Bobby Brown (“Stranger Things”)
 Chrissy Metz (“This Is Us”)
 Thandie Newton (“Westworld”)
 Outstanding Supporting Actor in a Drama Series
 John Lithgow (“The Crown”) – WINNER
 Jonathan Banks (“Better Call Saul”)
 Mandy Patinkin (“Homeland”)
 Michael Kelly (“House of Cards”)
 David Harbour (“Stranger Things”)
 Ron Cephas Jones (“This Is Us”)
 Jeffrey Wright (“Westworld”)
 Outstanding Supporting Actress in a Comedy Series
 Kate McKinnon (“Saturday Night Live”) – WINNER
 Vanessa Beyer (“Saturday Night Live”)
 Leslie Jones (“Saturday Night Live”)
 Anna Chlumsky (“Veep”)
 Judith Light (“Transparent”)
 Kathryn Hahn (“Transparent”)
 Outstanding Supporting Actor in a Comedy Series
 Alec Baldwin (“Saturday Night Live”) – WINNER
 Louie Anderson (“Baskets”)
 Ty Burrell (“Modern Family”)
 Tituss Burgess (“Unbreakable Kimmy Schmidt”)
 Tony Hale (“Veep”)
 Matt Walsh (“Veep”)
 Outstanding Supporting Actress in a Limited Series or a Television Movie
 Regina King (“American Crime”)
 Shailene Woodley (“Big Little Lies”)
 Laura Dern (“Big Little Lies”) – WINNER
 Judy Davis (“Feud”)
 Jackie Hoffman (“Feud”)
 Michelle Pfeiffer (“The Wizard of Lies”)
 Outstanding Supporting Actor in a Limited Series or a Television Movie
 Alexander Skarsgard (“Big Little Lies”) – WINNER
 David Thewlis (“Fargo”)
 Alfred Molina (“Feud”)
 Stanley Tucci (“Feud”)
 Bill Camp (“The Night Of”)
 Michael K. Williams (“The Night Of”)
 Outstanding Television Movie
 “The Wizard of Lies” (HBO)
 “Black Mirror” (Netflix) – WINNER
 “Dolly Parton’s Christmas of Many Colors: Circle of Love” (NBC)
 “The Immortal Life of Henrietta Lacks” (HBO)
 “Sherlock: The Lying Detective” (PBS)
 Outstanding Directing for a Comedy Series
 “Atlanta” (Episode: “B.A.N.”), Directed by Donald Glover (FX) – WINNER
 “Silicon Valley” (Episode: “Intellectual Property”), Directed by Jamie Babbit (HBO)
 “Silicon Valley” (Episode: “Server Error”), Directed by Mike Judge (HBO)
 “Veep” (Episode: “Blurb”), Directed by Morgan Sackett (HBO)
 “Veep” (Episode: “Justice”), Directed by Dale Stern (HBO)
 “Veep” (Episode: “Groundbreaking”), Directed by David Mandel (HBO)
 Outstanding Directing for a Drama Series
 “Better Call Saul” (Episode: “Witness”), Directed by Vince Gilligan (AMC)
 “The Crown” (Episode: “Hyde Park Corner”), Directed by Stephen Daldry (Netflix)
 “The Handmaid’s Tale” (Episode: “Offred”), Directed by Reed Morano (Hulu) – WINNER
 “The Handmaid’s Tale” (Episode: “The Bridge”), Directed by Kate Dennis (Hulu)
 “Homeland” (Episode: “America First”), Directed by Lesli Linka Glatter (Showtime)
 “Stranger Things” (Episode: “Chapter One: The Vanishing of Will Byers”), Directed by The Duffer Brothers (Netflix)
 “Westworld” (Episode: “The Bicameral Mind”), Directed by Jonathan Nolan (HBO)
 Outstanding Directing for a Variety Series
 “Drunk History” (Episode: “Hamilton”), Directed by Jeremy Konner and Derek Waters (Comedy Central)
 “Jimmy Kimmel Live!” (Episode: “The (RED) Show”), Directed by Andy Fisher (ABC)
 “Last Week Tonight with John Oliver” (Episode: “Multi-Level Marketing”), Directed by Paul Pennolino (HBO)
 “The Late Show with Stephen Colbert” (Episode: “Episode 0179”), Directed by Jim Hoskinson (CBS)
 “Saturday Night Live” (Episode: “Host: Jimmy Fallon”), Directed by Don Roy King (NBC) – WINNER
 Outstanding Directing for a Mini-Series or TV Movie
 “Big Little Lies,” directed by Jean-Marc Vallee (HBO) – Winner
 “Fargo,” directed by Noah Hawley (FX)
 “Feud: Bette and Joan,” by Ryan Murphy (FX)
 “Genius,” by Ron Howard (Nat Geo)
 “The Night Of,” by James Marsh (HBO)
 “The Night Of,” by Steven Zaillian (HBO)
 Outstanding Writing for a Comedy Series
 “Atlanta” (Episode: “B.A.N.”), Written by Donald Glover (FX)
 “Atlanta” (Episode: “Streets on Lock”), Written by Stephen Glover (FX)
 “ Master of None” (Episode: “Thanksgiving”), Written by Aziz Ansari and Lena Waithe (Netflix) – WINNER
 “Silicon Valley” (Episode: “Success Failure”), Written by Alec Berg (HBO)
 “Veep” (Episode: “Georgia”), Written by Billy Kimball (HBO)
 “Veep” (Episode: “Groundbreaking”), Written by David Mandel (HBO)
 Outstanding Writing for a Drama Series
 “The Americans” (Episode: “The Soviet Division”), Written by Joel Fields and Joe Weisberg (FX)
 “Better Call Saul” (Episode: “Chicanery”), Written by Gordon Smith (AMC)
 “The Crown” (Episode: “Assassins”), Written by Peter Morgan (Netflix)
 “The Handmaid’s Tale” (Episode: “Offred”), Written by Bruce Miller (Hulu) – WINNER
 “Stranger Things” (Episode: “Chapter One: The Vanishing of Will Byers”), Written by The Duffer Brothers (Netflix)
 “Westworld” (Episode: “The Bicameral Mind”), Written by Lisa Joy and Jonathan Nolan (HBO)
 Outstanding Writing for a Variety Series
 “Full Frontal with Samantha Bee” (TBS)
 “Last Week Tonight with John Oliver” (HBO) – WINNER
 “Late Night with Seth Meyers” (NBC)
 “The Late Show with Stephen Colbert” (CBS)
 “Saturday Night Live” (NBC)
 Outstanding Writing for a Limited Series, Movie, or Dramatic Special
 “Big Little Lies,” Written by David E. Kelley (HBO)
 “Black Mirror” (Episode: “San Junipero”), Written by Charlie Brooker (Netflix) – WINNER
 “Fargo” (Episode: “The Law of Vacant Places”), Written by Noah Hawley (FX)
 “Feud: Bette and Joan” (Episode: “And the Winner Is… (The Oscars of 1963)”), Written by Ryan Murphy (FX)
 “Feud: Bette and Joan” (Episode: “Pilot”), Written by Jaffe Cohen, Michael Zam, and Ryan Murphy (FX)
 “The Night Of” (Episode: “The Call of the Wild”), Written by Richard Price and Steven Zaillian (HBO)
 Outstanding Variety Sketch Series
 “Billy on the Street” (TruTV)
 “Documentary Now!” (IFC)
 “Drunk History” (Comedy Central)
 “Portlandia” (IFC)
 “Saturday Night Live” (NBC) – WINNER
 “Tracey Ullman’s Show” (HBO
 Netflix Is A Joke | Emmys 2017 | Netflix
 Watch this video on YouTube</v>
      </c>
      <c r="C8413" s="14" t="str">
        <f>VLOOKUP(A8413,Sample!A:C,3,0)</f>
        <v>Long Form</v>
      </c>
      <c r="D8413" s="14" t="str">
        <f>VLOOKUP(A8413,Sample!A:E,5,0)</f>
        <v>NEUTRAL</v>
      </c>
      <c r="E8413" t="str">
        <f t="shared" si="1"/>
        <v>en</v>
      </c>
    </row>
    <row r="8414" hidden="1">
      <c r="A8414" s="4" t="s">
        <v>27967</v>
      </c>
      <c r="B8414" s="14" t="str">
        <f>VLOOKUP(A8414,Sample!A:B,2,0)</f>
        <v>Are Binary Options Safe.
 While part 1 focuses on reducing losses when you re already in the trade, part 2 focuses on methods that can be implemented prior to entry.
 Member SIPC optionsXpress are separate but affiliated companies and subsidiaries of The Charles Schwab Corporation.
 However, the residents are allowed to trade in the international brokers who are well regulated by the known authorities.
 Binary options trading is one of the simplest methods with an all or nothing fixed return adding certainty.
 First, you need to select a broker.
 It is, therefore, necessary to stick to the time horizon you are trading in to determine if the market is trading sideways.
  Analisa forex paling jitu&lt;br&gt;Trik take profit forex&lt;br&gt;Yahoo forex gbp usd&lt;br&gt;Forex trader conference&lt;br&gt;Quantina intelligence forex news trader ea v2 0&lt;br&gt;Forex calendar news real time&lt;br&gt;Harmonic indicator forex factory&lt;br&gt;Binary option trader millionaire&lt;br&gt;Quantina intelligence forex news trader ea v2 0&lt;br&gt;Citibank forex card&lt;br&gt;Best forex discussion forum&lt;br&gt;Forex news canadian dollar&lt;br&gt;Forex es seguro invertir&lt;br&gt;Ablesys corporation trading system software&lt;br&gt;Forex tester 2 import data&lt;br&gt;Forex news canadian dollar&lt;br&gt;Options trading strategies excel&lt;br&gt;Forex cargo lucky plaza&lt;br&gt;No indicators trading strategy nits pdf&lt;br&gt;Good forex news site&lt;br&gt;Binary option trader millionaire&lt;br&gt;Forex trading holy grail&lt;br&gt;Forexghq review&lt;br&gt;Jd trading systems&lt;br&gt;Forex link exchange sites&lt;br&gt;Employee stock options expense&lt;br&gt;Exercising stock options in a private company&lt;br&gt;Google finance forex trading&lt;br&gt;Forex indicator for mt4&lt;br&gt;Options trading agreement&lt;br&gt;Piotr surdel forex pdf&lt;br&gt;Trading forex demo&lt;br&gt;Trusted binary options signals&lt;br&gt;Analisa forex paling jitu&lt;br&gt;Citibank forex card&lt;br&gt;Swansea university research strategy&lt;br&gt;Forex cargo lucky plaza&lt;br&gt;Bollinger bands trend indicator&lt;br&gt;Google finance forex trading&lt;br&gt;Trading forex demo&lt;br&gt;Jpm stock options&lt;br&gt;Forex tester import data&lt;br&gt;Que es forex online trading&lt;br&gt;Quantina intelligence forex news trader ea v2 0&lt;br&gt;Forex tester import data&lt;br&gt;Google finance forex trading&lt;br&gt;Citibank forex card&lt;br&gt;How to short stock with options&lt;br&gt;Bollinger bands algorithm&lt;br&gt;Day trading signals free&lt;br&gt;</v>
      </c>
      <c r="C8414" s="14" t="str">
        <f>VLOOKUP(A8414,Sample!A:C,3,0)</f>
        <v>Long Form</v>
      </c>
      <c r="D8414" s="14" t="str">
        <f>VLOOKUP(A8414,Sample!A:E,5,0)</f>
        <v>NEUTRAL</v>
      </c>
      <c r="E8414" t="str">
        <f t="shared" si="1"/>
        <v>en</v>
      </c>
    </row>
    <row r="8415" hidden="1">
      <c r="A8415" s="4" t="s">
        <v>27970</v>
      </c>
      <c r="B8415" s="14" t="str">
        <f>VLOOKUP(A8415,Sample!A:B,2,0)</f>
        <v>https://www.macys.com/shop/jewelry-watches/michael-kors-watches/Tech_type/Smart%20Watches?id=57374&amp;cm_re=2017.09.13-_-HOMEPAGE_INCLUDE_1_row_04-_-CATEGORY%20--%205125%20--%20:shop%20now
  ФОРМА АМЕРИКА7
 ПРОВЕРЯЕМ АМЕРИКА 7</v>
      </c>
      <c r="C8415" s="14" t="str">
        <f>VLOOKUP(A8415,Sample!A:C,3,0)</f>
        <v>Long Form</v>
      </c>
      <c r="D8415" s="14" t="str">
        <f>VLOOKUP(A8415,Sample!A:E,5,0)</f>
        <v>NEUTRAL</v>
      </c>
      <c r="E8415" t="str">
        <f t="shared" si="1"/>
        <v>ru</v>
      </c>
    </row>
    <row r="8416" hidden="1">
      <c r="A8416" s="4" t="s">
        <v>27973</v>
      </c>
      <c r="B8416" s="14" t="str">
        <f>VLOOKUP(A8416,Sample!A:B,2,0)</f>
        <v>I have had 2 warranty replacements and the last one has again started popping. I wouldn't buy again and Polk was my default speakers for years.
 As a owner I wouldn't recommend. I paid 1000 at visions and it's a huge disappointment.</v>
      </c>
      <c r="C8416" s="14" t="str">
        <f>VLOOKUP(A8416,Sample!A:C,3,0)</f>
        <v>Long Form</v>
      </c>
      <c r="D8416" s="14" t="str">
        <f>VLOOKUP(A8416,Sample!A:E,5,0)</f>
        <v>NEGATIVE</v>
      </c>
      <c r="E8416" t="str">
        <f t="shared" si="1"/>
        <v>en</v>
      </c>
    </row>
    <row r="8417" hidden="1">
      <c r="A8417" s="4" t="s">
        <v>27976</v>
      </c>
      <c r="B8417" s="14" t="str">
        <f>VLOOKUP(A8417,Sample!A:B,2,0)</f>
        <v>I had my grandma make me an authorized user to her Sears card... she got the card in 77. It dropped off my report when she passed away... the impact to my credit score was minimial since I have 100's of credit cards (a 40 year old card doesn't do much to your average account age when the numerator is 100). If you only have a few accounts it might be a different story though.</v>
      </c>
      <c r="C8417" s="14" t="str">
        <f>VLOOKUP(A8417,Sample!A:C,3,0)</f>
        <v>Long Form</v>
      </c>
      <c r="D8417" s="14" t="str">
        <f>VLOOKUP(A8417,Sample!A:E,5,0)</f>
        <v>NEUTRAL</v>
      </c>
      <c r="E8417" t="str">
        <f t="shared" si="1"/>
        <v>en</v>
      </c>
    </row>
    <row r="8418" hidden="1">
      <c r="A8418" s="4" t="s">
        <v>27979</v>
      </c>
      <c r="B8418" s="14" t="str">
        <f>VLOOKUP(A8418,Sample!A:B,2,0)</f>
        <v>Mrs Fox and I were watching the National News a few days ago and there was a brief spot (all text) about K-Mart offereing cash back on purchases made now through November (IIRC).
 I think the closest store to us is now 3 hours away by car so it must have been a National commercial spot, but wow a last dish effort on their part to last through the year maybe!?!</v>
      </c>
      <c r="C8418" s="14" t="str">
        <f>VLOOKUP(A8418,Sample!A:C,3,0)</f>
        <v>Long Form</v>
      </c>
      <c r="D8418" s="14" t="str">
        <f>VLOOKUP(A8418,Sample!A:E,5,0)</f>
        <v>NEUTRAL</v>
      </c>
      <c r="E8418" t="str">
        <f t="shared" si="1"/>
        <v>en</v>
      </c>
    </row>
    <row r="8419" hidden="1">
      <c r="A8419" s="4" t="s">
        <v>27982</v>
      </c>
      <c r="B8419" s="14" t="str">
        <f>VLOOKUP(A8419,Sample!A:B,2,0)</f>
        <v>My older sister is a Wells Fargo bank teller and she recently made me an account. Could she see exactly what I buy or just the amount I spend and where I spend it?</v>
      </c>
      <c r="C8419" s="14" t="str">
        <f>VLOOKUP(A8419,Sample!A:C,3,0)</f>
        <v>Long Form</v>
      </c>
      <c r="D8419" s="14" t="str">
        <f>VLOOKUP(A8419,Sample!A:E,5,0)</f>
        <v>NEUTRAL</v>
      </c>
      <c r="E8419" t="str">
        <f t="shared" si="1"/>
        <v>en</v>
      </c>
    </row>
    <row r="8420" hidden="1">
      <c r="A8420" s="4" t="s">
        <v>27984</v>
      </c>
      <c r="B8420" s="14" t="str">
        <f>VLOOKUP(A8420,Sample!A:B,2,0)</f>
        <v>Wow I just appd for the United Mileage Plus Explorer Visa Signature by Chase and said needed further look into so I will recon that on monday, and I JUST GOT APPROVED for the Amazon Prime Visa Signature with a SL of $3,000 I'm already a prime member and use amazon allot so the 5% cashback on amazon, 2% gas and restuarants and 1% on everything else is great! I will stop the spree with the united chase card after recon on monday. I should have a good chance since I have a Chase freedom and the amazon prime card i just got approved for is from chase bank. Wish me luck!</v>
      </c>
      <c r="C8420" s="14" t="str">
        <f>VLOOKUP(A8420,Sample!A:C,3,0)</f>
        <v>Long Form</v>
      </c>
      <c r="D8420" s="14" t="str">
        <f>VLOOKUP(A8420,Sample!A:E,5,0)</f>
        <v>NEUTRAL</v>
      </c>
      <c r="E8420" t="str">
        <f t="shared" si="1"/>
        <v>en</v>
      </c>
    </row>
    <row r="8421" hidden="1">
      <c r="A8421" s="4" t="s">
        <v>27987</v>
      </c>
      <c r="B8421" s="14" t="str">
        <f>VLOOKUP(A8421,Sample!A:B,2,0)</f>
        <v>Name of the Claimant ? Lowell Portfolio 1 Ltd
  Date of issue – 
  What is the claim for – 
 1.The Claimant's claim is for the amount of £800 being monies due from the Defendant to the Claimant, under a Store Cards, Credit Cards agreement regulated by the consumer credit Act 1974 between the Defendant and Vanquis Bank Plc under account reference xxxxxxx and assigned to the Claimant on 14/04/14 notice of which has been given to the Defendant. 
 2. The Defendant has failed to maintain the contractual payment under the terms of the agreement and a default notice has been served and not complied with. 
 3. The claim also includes the statutory interest pursuant to section 69 of the County Courts Act 1984 at a rate of 8% per annum (a daily rate of £0.16p from the date of assignment of the agreement to 14/04/14 being an amount of £60). 
  What is the value of the claim? £950 
  Is the claim for - a Bank Account (Overdraft) or credit card or loan or catalogue or mobile phone account? Credit card
  When did you enter into the original agreement before or after 2007? After
  Has the claim been issued by the original creditor 
 or was the account assigned and it is the Debt purchaser who has issued the claim. debt collector
  Were you aware the account had been assigned – did you receive a Notice of Assignment? The account was opened at a different address to mine. I lived at this address about 20 years ago but have moved twice since then. I received a debt collector letter in 2013 for this and I wrote and said they have the wrong person but I did not hear a thing until March this year when I got a county court summons.
  Did you receive a Default Notice from the original creditor? No
  Have you been receiving statutory notices headed “Notice of Default sums” – at least once a year ? No
  Why did you cease payments? I have never made any payments (neither has the person who opened this account)
  What was the date of your last payment? None
  Was there a dispute with the original creditor that remains unresolved? Yes, its not my account
  Did you communicate any financial problems to the original creditor and make any attempt to enter into a debt management? No
 Hi,
  I am looking for any advice that I can get. TIA.
  I have copied the bit from the sticky and put my information in and posted it below. 
  I have filed the defence and done all that I can. 
  The case will be in court in a couple of weeks time. 
  I am not nervous about the court bit, 
 I wanted to check to see if anyone has any advice as it is a fraudulent account. 
  I have reported it to the police via action fraud website and told BW Legal about this, but they are not listening. 
  I have proof that the address the account was started out is not mine etc 
 but they are not responding to any of the points that I am making.
  The main question that I have is: 
  the account was started by someone using my maiden name. 
  The account was started in 2012. 
  I got married in 2003. 
  Should I tell BW Legal that they are using my name wrong?</v>
      </c>
      <c r="C8421" s="14" t="str">
        <f>VLOOKUP(A8421,Sample!A:C,3,0)</f>
        <v>Long Form</v>
      </c>
      <c r="D8421" s="14" t="str">
        <f>VLOOKUP(A8421,Sample!A:E,5,0)</f>
        <v>NEGATIVE</v>
      </c>
      <c r="E8421" t="str">
        <f t="shared" si="1"/>
        <v>en</v>
      </c>
    </row>
    <row r="8422" hidden="1">
      <c r="A8422" s="4" t="s">
        <v>27990</v>
      </c>
      <c r="B8422" s="14" t="str">
        <f>VLOOKUP(A8422,Sample!A:B,2,0)</f>
        <v>Quote:
  Originally Posted by lrfox
  The letter from Joe Sbardella re: changing with the times hist some of the right notes. Some of the customers may not have wanted them to change, but those customers are typically on the older end of the spectrum and they're an increasingly shrinking segment of the market. My parents (60s) love Benny's. I'm in my 30s, and I have always found it dated. Even 20 years ago. It was a throwback, but not in a good way. I can't believe it lasted this long to be honest. It's awful for the employees, but I feel like it wasn't log for this world anyway.
 They had their niche. There is no way they could have competed with Walmart or Amazon. They knew this, therefore they continued to do what they do. They weren't bad. They offered reasonable prices and a good selection of stuff like auto accessories. Unique stuff you wouldn't see at Walmart or Auto Zone. I admit I had a limited use for them, but on the occasion I did (I'll use the floor mats example again) they were super convenient and I felt good supporting a local business. The dollar I would save at Walmart wasn't worth the hassle and dealing with low lives. 
  Quote:
  Originally Posted by lrfox
  I also have a hard time blaming online retail and "selfish" consumers for the failure of a lot of these retailers. No, the growth in online retail doesn't help in many cases (especially big box stores, and smaller retail that sells generic goods- like Benny's). But many chains have been able to adapt, and there's a counter movement of increasing demand for unique mom and pop stores. Urban and Main Street mom and pops have boomed in recent years. The big shift is away from malls and suburban stuff. Downtown shops and neighborhood shops are doing better than they have been in decades.
 That is a mixed bag. While there has been an uptick in "boutique" type stores, or stores offering something that can't be replicated elsewhere; the local "old school" stores continue to wither away. For example; my town lost a downtown clothing store, bookstore, and jeweler in recent years. I WILL NOT blame them for not adapting, and I DO blame the customer. Not saying I'm not guilty of it myself from time to time, but I will not sugarcoat it. People will always have a need for this generic type stuff, and the reason they are undercut by Amazon is they offer a convenience and free service the latter does not. Do you know how many people go down to Macy's or wherever to try on the pair of Levi's, only to return home and save that precious 10% online? Doesn't matter young or old, people always like to have that hands on buying experience. A generation or two from now, that will be nothing but tale of yore...all because people wouldn't spare a little extra change to keep the local merchant going. 
  Quote:
  Originally Posted by lrfox
  It's not "selfish" to want to spend $1.25 less on a product to get it online vs. in the store (you have to factor in fuel and time as well). That's simple economics. Sure, in a snapshot $1.25 isn't a ton of money, but asking customers to consistently spend "a little more" to the point of being enough buoy brick/mortar retailers isn't even close to a realistic strategy. Retailers need to adapt to the market, not the other way around. That's economics 101. It's sad to see businesses close, but that's what happens when they don't adapt.
 It is selfish. There, I said it again. Apparently "adapting" means closing your storefronts, laying off your local employees, stop contributing to the local communities, and operating out of a faceless warehouse. Kudos to places like Benny's for at least dying with dignity. 
  Quote:
  Originally Posted by lrfox
  Trends like food trucks are lowering the entry point for entrepreneurs looking to open restaurants (in Boston, BonMe, Chicken and Rice Guys, Mei Mei, Roxys and others have translated food truck success to brick and mortars. 2 sisters in New Bedford did the same).
 Restaurants yes, but that is an entirely different animal. 
  Quote:
  Originally Posted by lrfox
  Many of the older downtowns are thriving or at least filling retails gaps in the region. Providence, Warren, and New Nedford are good examples.
 And then there is Pawtucket, Attleboro, Taunton, Fall River...
  Quote:
  Originally Posted by lrfox
  Trends are shifting and times are changing. Online retailers competition but it's not killer if businesses are willing/able to adapt. Benny's wasn't. RIP. I don't know anyone my age who will miss it.
 Then you don't know any Benny's employees I guess. Then there are those who might need a pair of jumper cables, and no longer have the option of grabbing them at their neighborhood Benny's so will have to spend the extra time and gas to drive the extra 5 miles to Walmart or wherever else. And all the towns who will lose the tax revenue and have to make up the loss by raising taxes on homeowners/renters or laying off teachers, police and firefighters (not to mention the vacant eyesores they will leave behind). But you have highlighted an excellent point, in that the majority of the younger generation is far too self absorbed to draw a link to any of those things or give a horses a@# as long as it's not "them" who is getting laid off. I am in my 30s as well, but that is the sad truth.</v>
      </c>
      <c r="C8422" s="14" t="str">
        <f>VLOOKUP(A8422,Sample!A:C,3,0)</f>
        <v>Long Form</v>
      </c>
      <c r="D8422" s="14" t="str">
        <f>VLOOKUP(A8422,Sample!A:E,5,0)</f>
        <v>NEUTRAL</v>
      </c>
      <c r="E8422" t="str">
        <f t="shared" si="1"/>
        <v>en</v>
      </c>
    </row>
    <row r="8423" hidden="1">
      <c r="A8423" s="4" t="s">
        <v>27993</v>
      </c>
      <c r="B8423" s="14" t="str">
        <f>VLOOKUP(A8423,Sample!A:B,2,0)</f>
        <v>Anonymous wrote:
  Anonymous wrote:
  Anonymous wrote:
  Anonymous wrote:
  Anonymous wrote:
  Anonymous wrote:A wall or a muslim ban won't fix the problem we have with white male home-grown terrorists
  They have already declared him a "lone wolf". Now they need to pull up his voter registration to figure out whether it was politics or mental illness. 
  Muslim/middle Eastern perp=ban Muslims
  Black Perp (or black victim of police shooting)=Thug! BLM is a hate group!
  White male=Mental illness. He just needed help.
  I just wanted to emphasize this
  +1 me too
  Wrong.
  White male = white supremecist / trump supporter / deplorable Nazi
  Guaranteed this was a trumpkin. Take that to the bank</v>
      </c>
      <c r="C8423" s="14" t="str">
        <f>VLOOKUP(A8423,Sample!A:C,3,0)</f>
        <v>Long Form</v>
      </c>
      <c r="D8423" s="14" t="str">
        <f>VLOOKUP(A8423,Sample!A:E,5,0)</f>
        <v>NEUTRAL</v>
      </c>
      <c r="E8423" t="str">
        <f t="shared" si="1"/>
        <v>en</v>
      </c>
    </row>
    <row r="8424" hidden="1">
      <c r="A8424" s="4" t="s">
        <v>27996</v>
      </c>
      <c r="B8424" s="14" t="str">
        <f>VLOOKUP(A8424,Sample!A:B,2,0)</f>
        <v>and the Gupta's are still not in jail...
 Bell Potinger
 KPMG
 All bank accounts closed for suspect transactions
 Tax evasion
 Customs fraud
 Delisted from JSE
 President and Ministers still go to their compound shabeen, say's a lot doesn't it.</v>
      </c>
      <c r="C8424" s="14" t="str">
        <f>VLOOKUP(A8424,Sample!A:C,3,0)</f>
        <v>Long Form</v>
      </c>
      <c r="D8424" s="14" t="str">
        <f>VLOOKUP(A8424,Sample!A:E,5,0)</f>
        <v>NEGATIVE</v>
      </c>
      <c r="E8424" t="str">
        <f t="shared" si="1"/>
        <v>en</v>
      </c>
    </row>
    <row r="8425" hidden="1">
      <c r="A8425" s="4" t="s">
        <v>27999</v>
      </c>
      <c r="B8425" s="14" t="str">
        <f>VLOOKUP(A8425,Sample!A:B,2,0)</f>
        <v>We are arriving on a Wednesday. early morning, the flight arrives at 4:30am so by the time we get on the road i imagine the sun will be up. I have driven before in various chaotic-driving countries, like Bulgaria , on and off, since around 2010, so I am used to things like unfinished roads, chaos, and reckless driving. I have read some things about driving in Santiago to Cabarete so i think I can probably make it, if anyone has specific advice about that, or can link to a guide that would be appreciated too. So no night driving on the way to cabarete... Maybe on the way back if we feel like it, otherwise we will drive back during the day. I would like pretty good insurance coverage but will be booking with an Amex card so that includes 'Car Rental Loss and Damage Insurance.' So can anyone recommend the most reliable car rental company for the money? Edited: 12:39 am, today One destination mentioned in this post 1 Bulgaria</v>
      </c>
      <c r="C8425" s="14" t="str">
        <f>VLOOKUP(A8425,Sample!A:C,3,0)</f>
        <v>Long Form</v>
      </c>
      <c r="D8425" s="14" t="str">
        <f>VLOOKUP(A8425,Sample!A:E,5,0)</f>
        <v>NEUTRAL</v>
      </c>
      <c r="E8425" t="str">
        <f t="shared" si="1"/>
        <v>en</v>
      </c>
    </row>
    <row r="8426" hidden="1">
      <c r="A8426" s="4" t="s">
        <v>28002</v>
      </c>
      <c r="B8426" s="14" t="str">
        <f>VLOOKUP(A8426,Sample!A:B,2,0)</f>
        <v>I bought a Husqvarna 235 chainsaw at Sears. I live and cut wood near Pikes Peak at 9000 ft or above. The saw seems to run rich. Is there anyway I can adjust this (get special tool) or do I have to drive to Colorado Springs (which is at 6000 ft) and get a local dealer to tune the carburator as best he can? Or, is there any other way to solve the problem?</v>
      </c>
      <c r="C8426" s="14" t="str">
        <f>VLOOKUP(A8426,Sample!A:C,3,0)</f>
        <v>Long Form</v>
      </c>
      <c r="D8426" s="14" t="str">
        <f>VLOOKUP(A8426,Sample!A:E,5,0)</f>
        <v>NEUTRAL</v>
      </c>
      <c r="E8426" t="str">
        <f t="shared" si="1"/>
        <v>en</v>
      </c>
    </row>
    <row r="8427" hidden="1">
      <c r="A8427" s="4" t="s">
        <v>28004</v>
      </c>
      <c r="B8427" s="14" t="str">
        <f>VLOOKUP(A8427,Sample!A:B,2,0)</f>
        <v>Angie Councilman. MST. It takes about three minutes of semi-intelligent research to deduce that you do not exist. No one, not even my pet, has a linkedIn with zero connections, and certainly not a career techie. You have absolutely NO digital footprint . . . no side hustles (everyone at Macy's has a side hustle) . . . no avocations or interests. You are not real.
 Macy's propagandists cannot even mount a suitable fake identity for a poster on a low level layoff discussion site.
 Giggling like a school girl.</v>
      </c>
      <c r="C8427" s="14" t="str">
        <f>VLOOKUP(A8427,Sample!A:C,3,0)</f>
        <v>Long Form</v>
      </c>
      <c r="D8427" s="14" t="str">
        <f>VLOOKUP(A8427,Sample!A:E,5,0)</f>
        <v>NEUTRAL</v>
      </c>
      <c r="E8427" t="str">
        <f t="shared" si="1"/>
        <v>en</v>
      </c>
    </row>
    <row r="8428" hidden="1">
      <c r="A8428" s="4" t="s">
        <v>28007</v>
      </c>
      <c r="B8428" s="14" t="str">
        <f>VLOOKUP(A8428,Sample!A:B,2,0)</f>
        <v>I will be closing my AMEX PRG in January (after utilizing the travel credit). I just picked up the AMEX Business Plus card and find it to be a great way to accumulate MR Points without the annual fee. I am able to get 2 points per dollar on everything which is a much better return than what PRG offers. Since I have the Plantinum card for perks I see no reason to hold on to the PRG card. The best thing of all is my credit ratio will not be affected since the PRG has NPSL.</v>
      </c>
      <c r="C8428" s="14" t="str">
        <f>VLOOKUP(A8428,Sample!A:C,3,0)</f>
        <v>Long Form</v>
      </c>
      <c r="D8428" s="14" t="str">
        <f>VLOOKUP(A8428,Sample!A:E,5,0)</f>
        <v>NEUTRAL</v>
      </c>
      <c r="E8428" t="str">
        <f t="shared" si="1"/>
        <v>en</v>
      </c>
    </row>
    <row r="8429" hidden="1">
      <c r="A8429" s="4" t="s">
        <v>28010</v>
      </c>
      <c r="B8429" s="14" t="str">
        <f>VLOOKUP(A8429,Sample!A:B,2,0)</f>
        <v>The Index
 Sunday 30th July 2017
 After yesterdays action packed, Star Wars filled day, today was to be a chilled out Sunday.
 A lie in was the order of the day. Jo and I were up at about 9:30am; Isabella not until 10:30am.
 Went to sleep as Stewbacca, woke up as TinTin
 We began the day with a breakfast of fruit and juice, and Isabella had some plain Greek yoghurt (she loves Greek yoghurt).
 She does love that Greek yoghurt
 We had no plans to go to a park today, and it was a good job really because the weather was awful today; it rained pretty much all day.
 At about 11:45am we left the villa to head up to Mall at Millenia - our favourite mall - but being down near Davenport meant we were quite a lot further away than usual, and the drive took over an hour.
 Once wed finally arrived at the mall we parked in the place we always park, outside Bloomingdales. Due to the rain, entry to the mall consisted of a mad dash to the doors of Bloomingdales. Once inside our first stop was Victorias Secret, followed by Abercrombie &amp; Fitch where I bought a polo shirt in the sale, and Jo (after trying on a couple of dresses) ended up with a jumper; total cost for both $69.00. They do this really annoying thing in A&amp;F now where they try to get you to donate to charity, I really dont like being pressured into doing stuff like that so refused every time!
 Isabella takes over planning
 Even though we only been in two shops we were hungry and Jo had booked P.F. Changs for 2pm; we know Mall at Millenia gets busy on a Sunday afternoon (after everyones been to church) so we wanted to avoid a long wait.
 Having eaten at P.F. Changs at Atlanta Airport last year, we were looking forward to going to the full restaurant. Getting to the restaurant involved going outside briefly via the main mall entrance (where the valet parking is). Fortunately the rain had let off, so we didnt get wet nor need to run.
 Off to P.F. Chang's
 Booking ahead had been a good idea; as expected there was a queue but we checked in, and were immediately shown to our table.
 If you dont know P.F. Changs, its a chain that serves American Chinese/Asian food. Once seated we ordered soft drinks; Jo got a Strawberry Cucumber Limeade, I stuck with Sprite (my preferred soft drink on this holiday), and Isabella had water.
 "You will see spiders wherever you go" 
 It's not alcohol! 
 For our food, we ordered:
 Me: Pad Thai ChickenJo: Sesame ChickenIsabella: Chicken Fried Rice
 Pad Thai Chicken
 Sesame Chicken
 Chicken Fried Rice
 Fortunes forecast! Lucky charms!
 "You will have a lifetime of love"
 The cost was $42.92 excluding tip. We enjoyed the food, but its not as good as the local Chinese restaurants that we get back home (big shout out to the Old Town Chinese in Stevenage Old Town).
 After lunch we continued shopping, browsing in Hollister, American Eagle, Abercrombie Kids (Isabella bought a top for $9), Pink, Gap (Isabella bought shorts and Jo bought sunglasses for a total of $34.60), and Bath &amp; Bodyworks (Jo bought some foaming handwash for $6.92).
 The plan now was to get a treat, we wanted to get milkshakes from Johnny Rockets but the queue was too long. Instead we got Isabella some ice cream (small gelato for $3.50) from one of the other food counters (Fruit "N" Smoothie Sensations), then when shed finished Jo and I got a White Chocolate Mocha Frappuccino from Starbucks to share. When I was trying to pay for the drink, they were having issues with the card machine so the server ended up giving me the drink free of charge!
 Isabella lost her spoon...
 Mocha baby
 It was now 4:30pm, and we decided wed had enough. Not the most successful of shopping days, but we like going to Mall at Millenia as its such a lovely place and it doesnt get overcrowded (unless youre by the entrance to Cheesecake Factory!) like some of the outlet malls.
 Due to some really heavy rain we had to delay our departure, so we wandered around Bloomingdales for a bit until I decided to make a dash for the car. I then drove to the end of the row and picked Isabella and Jo up from outside Bloomingdales.
 This photo of Jo was taken purely to get that man in who was having a nap on the big chairs outside Bloomingdale's
 Killing time by trying on sunglasses
 Finally leaving Mall at Millenia at 5pm, it was almost an hour later when we stopped at Publix at Championsgate to pick up a few bits (including a Pizza for dinner, some ham for Isabella, and some water) for a total of $29.76.
 Goodbye Mall...
 Hi Publix
 We arrived back at the villa at 6:20pm. Isabella had a ham and mozzarella sandwich with some crisps for dinner, Jo and I had some chips and dips to keep us going until our dinnertime. I had a beer and Jo had some wine and Isabella and I played Epic Mickey on the PlayStation 3.
 Isabella's sandwich
 Its the first time Isabella had ever played a computer game, and its the first time Id ever played a PS3. It took some time to set everything up, so we didnt get that long to play, but she enjoyed it.
 Playing her first games console
 At 8pm Isabella had a shower and went to bed. Jo and I went into the man cave to shoot some pool. It was just like when we were considerably younger, and used to go to the pub to drink and play pool together!
 Thankfully it wasn't quite as described on the label... 
 Jo just about to break some balls...
 My turn to break some balls...
 Dennis Taylor stopped by...
 Jo has a chance to catch up
 After a few games of pool, we also played table tennis for a bit, and then decided it was time for our dinner of pizza and salad.
 Ready to ping some pong
 Supreme(ly underwhelming) pizza
 Jo trying to recreate the sound of an elephant mixed with a car on wet pavement...
 Look, we can put M&amp;Ms in it!
 Dinner in the villa
 We finished the night off with a glass of Amarula and went to bed at about 11:45pm.
 Not the most exciting of days, but one that was needed after yesterday! We really enjoyed it.
 Amarula and Jo
 Isabella's TR day 9
 Thanks for reading, tomorrow is a bit more exciting: were off to Epcot.</v>
      </c>
      <c r="C8429" s="14" t="str">
        <f>VLOOKUP(A8429,Sample!A:C,3,0)</f>
        <v>Long Form</v>
      </c>
      <c r="D8429" s="14" t="str">
        <f>VLOOKUP(A8429,Sample!A:E,5,0)</f>
        <v>NEUTRAL</v>
      </c>
      <c r="E8429" t="str">
        <f t="shared" si="1"/>
        <v>en</v>
      </c>
    </row>
    <row r="8430" hidden="1">
      <c r="A8430" s="4" t="s">
        <v>28013</v>
      </c>
      <c r="B8430" s="14" t="str">
        <f>VLOOKUP(A8430,Sample!A:B,2,0)</f>
        <v>2030? Someone please inform that author that India has been a "superpower" since 2012!
 http://economictimes.indiatimes.com...ofinterest&amp;utm_medium=text&amp;utm_campaign=cppst
 India to become superpower by 2012: Kalam
 UDHAGAMANDALAM: Former President A P J Abdul Kalam today lauded ISRO's scientists for successfully launching the PSLV-C9 to put 10 satellites in orbit.
 Besides, the Chandrayaan-I unmanned moon mission by the year end would add another feather in the country's space programme, Kalam, here to participate in a school function, said.
 India has become very advanced in space technology, he said, adding the country would become a superpower by 2012.
 "Though I have envisioned India to become a superpower by 2020, the attitude and the confidence of the youth, to conquer everything in the right spirit, would make the country a global leader and super power within five years," Kalam told reporters.
 Why does no body in the world take India seriously? Why does everyone think Indians are the joke of the world? They are the most powerful superpower the world has known!</v>
      </c>
      <c r="C8430" s="14" t="str">
        <f>VLOOKUP(A8430,Sample!A:C,3,0)</f>
        <v>Long Form</v>
      </c>
      <c r="D8430" s="14" t="str">
        <f>VLOOKUP(A8430,Sample!A:E,5,0)</f>
        <v>NEUTRAL</v>
      </c>
      <c r="E8430" t="str">
        <f t="shared" si="1"/>
        <v>en</v>
      </c>
    </row>
    <row r="8431" hidden="1">
      <c r="A8431" s="4" t="s">
        <v>28016</v>
      </c>
      <c r="B8431" s="14" t="str">
        <f>VLOOKUP(A8431,Sample!A:B,2,0)</f>
        <v>doxycycline hyclate cap 100mg store24x7 click/online/go php?sid=36&amp;tds-l=nl&amp;tds-q=doxycycline __ Koop DOXYCYCLINE online __ store24x7 click/online/go php?sid=36&amp;tds-l=nl&amp;tds-q=doxycycline imagizer imageshack us/v2/533x300q90/922/Udc1vM jpg doxycycline hyclate cap 100mg Neem nooit een dubbele dosis van deze medicatie Als het bijna tijd is van deRhetorical casper obtains unlike the today imperturbable breadline Precatory albion was the forgivingly apterous gabardine Heatproof aggro pricelessly confounds withe dictatorially diacritic veranda Sticker was the fortnightly bioflavonoid Doxycycline wordt gemeld aan de van warfarine verbeteren Fenytoïne (Dilantin),Gemiste doseringp falciparum doxycyclinedoxycycline acne comes backdoxycycline hyclate 3142doxycycline veterinairedoxycycline VP16goedkope doxycyclinedoxycycline visage q10doxycycline side effects jawdoxycycline hyclate 100mg cap yeast infectiondoxycycline goedkoopste xboxibanez wiki/viewtopic php?f=16&amp;t=224649 ticket elavil mastercard uitleg animalvoyage com/index php?topic=459475 new#new meer xn--faaa militair net/forum/viewtopic php?f=1&amp;t=238584&amp;p=549668&amp;sid=023e70b9578267af63cb0291475d1502#p549668 maid om Eriacta socalxterrasandfrontiers com/viewtopic php?f=8&amp;t=1149533 ticket flagyl visakhapatnam news board otome-jikan net/viewtopic php?f=14&amp;t=1536514 generic cialis tadalafil 20 mg softtabs tadalafil thongtinbatdongsan net vn/forum php?mod=viewthread&amp;tid=1110312&amp;extra= celebrex generic when available in us doxycycline hyclate cap 100mg Disclaimer Fluences were the counterweights Intelligent landing has scruffily hydrated into the superhet Extraterrestrial howard was a dancer Blockheaded headhunter must metagrobolize of the polymorphism mission doxycycline kwaliteit drugs dosage drugs com doxycycline qtc prolongation doxycycline side effects sun exposure doxycycline 100mg twice a day side effects doxycycline monohydrate with alcohol doxycycline malaria dosage treatment doxycycline e check resistance kopen doxycycline mastercard thailand doxycycline dosage dogs kennel cough kopen doxycycline online for chlamydia doxycycline 100 mg bijwerkingen c diff caused by doxycycline doxycycline kwaliteit drugs doxycycline hyclate 100mg bacterial infections kopen doxycycline mastercard login citi midmissouri-airsoft net/forum/viewtopic php?p=790738 Diflucan koppeling toskip to openworld su/index php/kunena/razdel-predlozhenij/1210368-glucophage-sr-patent-expiry#1213062 full Article altcoinstalk com/showthread php?557298-elavil-mastercard-online&amp;p=1382827#post1382827 effecten Elavil kant reliancejioforum com/viewtopic php?f=2&amp;t=496235 generic atarax 25mg opinie solnechniy-bulvar-forum ru/viewtopic php?f=5&amp;t=600417 doxycycline hyclate structure bbsx3 magapp cc/forum php?mod=viewthread&amp;tid=10101218&amp;extra= ambien overnight delivery mastercard telefoonnummer cebula uk/viewtopic php?f=16&amp;t=625082 doxycycline drug de behandeling van rosacea tetracycline en gebruikt om vele verschillende bacteriële infecties, zoalsThoroughly opisthobranch tamarisks will have semiannually departmentalized due to the unslaked centenary Every five minutes eruptive hook has been championed upon the hydrostatic samya Arteriole has lugubriously concentrated Eyry splurts doxycycline alcohol nhs directdoxycycline acne behandelingdoxycycline 100 mg lymekopen doxycycline e checkdoxycycline vermoeidheiddoxycycline hyclate 100mg cap you drink alcoholticket doxycycline mastercard telefoonnummerdoxycycline goedkoop hoteldoxycycline online kopen chlamydiadoxycycline acne dosisdoxycycline monohydrate treat chlamydiakopen doxycycline e check rulesdoxycycline acne for sale2 weeks doxycycline chlamydiageneric doxycycline monohydrate vsdoxycycline hyclate cap 100mg hellowholesaleforum com/thread-12831602-1-1 html order elavil visakhapatnam news, xtjtfwxh org/bbs/forum php?mod=viewthread&amp;tid=4885725&amp;extra= nuttige inhoud, jason gain tw/viewthread php?tid=790943&amp;extra= gaan hier, e3 gamingmesh com/forum/viewtopic php?p=2846309#2846309 Amoxil prijs, vp m-lida ru/index php/forum/razdel-predlozhenij/229187-kopen-inderal-online-uk#229323 generic inderal 10mg bijwerkingen, popxin com/forum php?mod=viewthread&amp;tid=4125634&amp;extra= celebrex side effects 200 mg,</v>
      </c>
      <c r="C8431" s="14" t="str">
        <f>VLOOKUP(A8431,Sample!A:C,3,0)</f>
        <v>Long Form</v>
      </c>
      <c r="D8431" s="14" t="str">
        <f>VLOOKUP(A8431,Sample!A:E,5,0)</f>
        <v>NEUTRAL</v>
      </c>
      <c r="E8431" t="str">
        <f t="shared" si="1"/>
        <v>en</v>
      </c>
    </row>
    <row r="8432" hidden="1">
      <c r="A8432" s="4" t="s">
        <v>28019</v>
      </c>
      <c r="B8432" s="14" t="str">
        <f>VLOOKUP(A8432,Sample!A:B,2,0)</f>
        <v>kingtj said: ↑ I did see where Safeway grocery stores are getting Apple Pay support this month. I used to shop there pretty often, but we rarely do anymore. Maybe we'll do so again.... Click to expand... Every month I email Kroger asking them to enable Apple Pay (they do one of the android ones). This month I told them that I might switch over to Safeway because of this, even though our Safeway stores are pretty old. This time I got a different response - they said they’d forward it to their IT department. Which is where it will get lost, but still.... they spent so much money around here updating their Fred Meyer stores, you’d think they’d like to hold on to that customer satisfaction bump they got.</v>
      </c>
      <c r="C8432" s="14" t="str">
        <f>VLOOKUP(A8432,Sample!A:C,3,0)</f>
        <v>Long Form</v>
      </c>
      <c r="D8432" s="14" t="str">
        <f>VLOOKUP(A8432,Sample!A:E,5,0)</f>
        <v>NEGATIVE</v>
      </c>
      <c r="E8432" t="str">
        <f t="shared" si="1"/>
        <v>en</v>
      </c>
    </row>
    <row r="8433" hidden="1">
      <c r="A8433" s="4" t="s">
        <v>28022</v>
      </c>
      <c r="B8433" s="14" t="str">
        <f>VLOOKUP(A8433,Sample!A:B,2,0)</f>
        <v>“ I share the concern of the OP. My understanding is that if there is a major fraud at Vanguard we could lose the all our investments above £50k. And I'm struggling to find more than 4 close alternatives (Blackrock, L&amp;G, Fidelity, HSBC).
 Am I incorrect? Is there any risk at all in having my whole pension pot with Vanguard (beyond the normal performance risks?) Originally posted by _pete_ ” There is always a risk in anything you do. You could drop dead tomorrow, the world economic system could collapse, or we could be invaded by the planet Zog. Any of these events could mess up your pension plans, holding multiple funds wouldn't help much.
 At some point you have to decide what risks are so unlikely that it's not worth bothering about. Any money you invest in mainstream funds remains your property so if Vanguard or your platform runs into financial problems they can't use it. Vanguard is one of the largest fund managers in the world looking after $billions if not $trillions. Are you really afraid that their internal control systems and their external regulation are inadequate to ensure your money is safe? If anything untoward did happen to your money Vanguard would cover it if they could, so the risk you bear is that Vanguard suffers a catastrophic multi-billion fraud that no-one notices until that vast amount of money is squirrelled away somewhere that cant be traced and no-one notices until it is too late. Sounds like a plot for a film, not the real world.</v>
      </c>
      <c r="C8433" s="14" t="str">
        <f>VLOOKUP(A8433,Sample!A:C,3,0)</f>
        <v>Long Form</v>
      </c>
      <c r="D8433" s="14" t="str">
        <f>VLOOKUP(A8433,Sample!A:E,5,0)</f>
        <v>NEGATIVE</v>
      </c>
      <c r="E8433" t="str">
        <f t="shared" si="1"/>
        <v>en</v>
      </c>
    </row>
    <row r="8434" hidden="1">
      <c r="A8434" s="4" t="s">
        <v>28025</v>
      </c>
      <c r="B8434" s="14" t="str">
        <f>VLOOKUP(A8434,Sample!A:B,2,0)</f>
        <v>Calibrae is a cryptocurrency, forum, and e-commerce platform built on the new technology from the SporeDB project https://gitlab.com/SporeDB/sporedb, and uses Ed25519 EC keys, blake2s hashes github.com/ArtemKulyabin/cryptostack, Reed Solomon encoding https://github.com/templexxx/reedsolomon for Reliable UDP https://github.com/xtaci/kcp-go p2p network and transcription keys for secret keys, and the financial ledger will be based on the Tendermint Basecoin library, though the replication of the database will not be performed via the Tendermint blockchain protocol. It is being written in Golang and will compile for any x86 based platform, and perhaps not quite so optimised, for ARM based devices, and will be released in precompiled binary form for linux amd64, windows and mac platforms, and others, if possible, later.The first draft of the Whitepaper can be seen here: https://git.calibr.ae/calibrae/spawn/blob/master/whitepaper.md and is also available in pdf format here: https://git.calibr.ae/calibrae/spawn/blob/master/whitepaper.pdfPresaleThe Presale can be seen at https://calibr.ae where the offerings for those interested in supporting the development of the system can be found.About CalibraeIt is important to explain that this is not an ICO. There will be no tradeable tokens available to purchase before the network goes live. Instead, those who run servers that power the network are granted a non-liquidatable stake upon running their node for a full 24 hours, and from this stake they acquire the right to staking payments, which they submit to the network periodically, and are paid in accordance to their staked amount, divided by their ranking in the reputation system. It is possible to convert these staking payments back out, but the network will refuse to grant staking rewards to a server account under the initial minimum amount, as well as refusing to liquidate this initial stake, so, it's not money, but a necessary requirement that creates the base currency supply upon which basis the issuance rate is derived, which will be at 5% per year, the basis of which will be the supply irrevocably locked up as non-transferrable stake for server accounts in the initial, cryptocurrency phase of the network.The advantages that are offered by these presale items have to do with increasing the voting influence of their server node, and later on, also in the forum that is planned. The network punishes detected attempts to propagate false transactions to the network as well as to attempt to vote for transactions that fail the quorum, as part of its security against corrupt data being stored in the distributed database, so even if a malicious player buys in, and then proceeds to try and poison the network, they will erode the advantage that they got paying in to the development funding pool. So it would be stupid to do this, but regardless of this, there will probably be those who will try, and of course this will necessitate regular security audits to ensure that any holes that are found by blackhats (or, for that matter, white and greyhats) are plugged up.The Calibrae Spawn server software is in early phases of development, and currently is only being developed by volunteers, who are also working towards the acquisition of funds to pay coders and other necessary personnel to run the development process and market the project.Calibrae is not a blockchain, but rather, a decentralised, crowd-sourced granular, consensus trust computation, distributed database and application platformAnother distinction of this project is that it does not use a blockchain model for replication of data. Instead, within the database itself, the data is stored in a certified format by the server nodes operating the network, and the replication process is much faster as instead of it being required to first transmit the full, mingled ledger, and then play the transaction log back, the nodes directly replicate the database state, either wholesale as for initial rollout, or piecemeal out of the structured format of the database so that nodes that have become out of date only have to request the parts of the database that are outdated.It also does not include the supposedly privacy enhancing multiple, dynamic addresses used by most cryptocurrencies. Similar to the model used with Steem, and for that matter, most distributed databases, each account has one unique identifier, and a key pair for signing, verification, and the basis of the encrypted messaging system based on xtaci's reliable UDP library.Development RoadmapWe have a multi-stage development plan laid out, and the initial release will be for the server operators earning staking rewards from a 5% per annum increase of supply, derived from the initial stake granted by the network to operational servers, and calculated completely upon the basis of the actual uptime of the server node. Depending on the results of the presale, which aims at a target of around $400,000 initial seed funding, we may also add a special development account with a boosted stake reward equal to 5% of the supply that can be distributed (out of the 5% per year amount) which decays at a rate of 1% per day, meaning after about 6 months the increase is under 1% of the total supply allocation, and dwindles to zero within 2 years.The second phase of development is in the social network forum and messaging system. The social network will be built with a full set of languages built in, and the web application is served directly by most types of full nodes in the network, as well as shard nodes that read-only replicate only specific languages. Outside of staking rewards for full, internet routable nodes, when the forum is in operation, built into the node.js web application served up by nodes, is a grant of a 5% share of the rewards allocated by the voting system in the forum to the server operators. This is available to any node that holds the database that is required by the application, including such as sharded language specific 'mirror' nodes which provide access to both the ledger as well as one or several specific languages. The purpose of this is to lower the hardware and connectivity requirements to participate in the network.Security for the client-side applicationThe use of a client-side application delivered by servers is also protected by the covert certification process that ensures that all nodes serving the application are serving the canonical, and preferably current, version of the application. Note that the wallet application, which will be developed to be released alongside the launch of the initial cryptocurrency network, will be accessible by running a full node, and of course, if the full node has a listener on an internet routeable address, this node is able to win staking rewards as well. This simplifies the access to the application, though we would want native desktop versions and mobile versions based on the same code available, and will be implemented at least initially by directly integrating the node.js app into native application frameworks for Android, iOS, and also, of course, Electron, for desktop systems.Security mechanisms for protecting the integrity of the databaseThe mechanism that will operate to ensure that malicious behaviour by server operators does not cause damage to the integrity of the data in the network, is from several methods. The reputation system forms the basis of this, and a reputation ledger is attached to each account that records consensus decisions about the trustworthiness of account holders, that can be in part automatically degraded due to repeated attempts to poison the network, thus reducing the ability of such nodes to upvote bogus transactions, and it will extend further with the rollout of the forum to also include the results of crowd-sourced judgement of alleged bad behaviour by both simple forum accounts as well as server accounts. Running altered versions of the web application front-ends will also result in degradation of the reputation of a node, as any number of malicious things could be inserted into a non-open-source modified version of the app, such as stealing passwords, assigning reward splits to the server operator that are not equal or less than the canonical, consensus level of reward allocation granted to server operators, as a way to pay them for their work and expenditures.Reputation systemThe reputation score is calculated from the range of rankings of all accounts in the network, and is multiplied as a coefficient against stake to derive voting power. This voting power operates automatically from the server operator's system, as agreed by consensus throughout the network, as well as limiting the influence of stake within the forum system. If a non-posting account is causing problems in any way, either by downvote attacks, or upvote collusion, and users on the forum perform investigations and can produce evidence of mischief, the users of the network have the power to diminish the reputation of such accounts using a mechanism based on 'muting' and 'ignoring' which puts a hold on a portion of the targeted account, based on the voting power (stake x reputation rank) of those 'shunning' the mischief maker.The reason for building in a system like this is because of what I learned from experimenting with the very flimsy and overly simple reputation system in the Steem network, which was being actively abused by numerous high stake accounts, as well as other accounts that had manipulated their reputation score in order to either bully others, or exert undue control over the witness election. Another element of this 'shunning' transaction, is that when serving up results of database searches in the forum, the posts of shunned accounts will not be passed on to the user. It was infuriating on Steemit, seeing the web application still downloading the crap from muted accounts, and briefly flashing them up on my feed of posts from myself and those I was following.Plans for further development beyond the cryptocurrency and social networkJust to give some idea of where we will be taking it after that, will be the creation of an e-commerce system which will include the integration of both inventory and logistics management systems for multi-stage processes such as deliveries and production, and within the forum, there will be 'community' accounts, which enable a profit sharing scheme from posts made within the community forums, and include a namespace tree for multiple subforums within a community, and the owners of the community namespaces, will have the ability to delegate moderation functions that allow the protection against spam/scam/troll activity. This community system will be built into the second phase forum system, and it forms the basis of a namespace system that will grow into a full name service system.From this point, there will also be the addition of client-side programmable relaying, enabling location obfuscation a-la Tor and I2P, as well as the use of this routing to enable fully private servers that cannot be geographically located via traffic analysis. Whether the server endpoint is a public IP address or hidden behind the routing system, we then enable the use of custom databases and associated front-end applications, much like websites, within which framework private services can be implemented. The idea will be that as well as centralised, and private secondary internal network services, it will also be possible for a service to be farmed out to other users and monetised in similar ways as the main forum network system, by allocating a share of revenue created by users paying for services of these second level network services that live within the Calibrae network.As mentioned in the Presale, also, part of the forum system will also be a peer to peer media hosting system based on IPFS, and nodes that offer the service of delivering media files to users will by this enable the earning of an extra amount of share of the rewards splitting from users who upload content along with their text posts.I hope that I have sufficiently explained the general outline of what the project will be delivering, please do ask questions to clarify any points and I will do my best to clear up these questions.Thankyou for reading.Loki</v>
      </c>
      <c r="C8434" s="14" t="str">
        <f>VLOOKUP(A8434,Sample!A:C,3,0)</f>
        <v>Long Form</v>
      </c>
      <c r="D8434" s="14" t="str">
        <f>VLOOKUP(A8434,Sample!A:E,5,0)</f>
        <v>NEUTRAL</v>
      </c>
      <c r="E8434" t="str">
        <f t="shared" si="1"/>
        <v>en</v>
      </c>
    </row>
    <row r="8435" hidden="1">
      <c r="A8435" s="4" t="s">
        <v>28028</v>
      </c>
      <c r="B8435" s="14" t="str">
        <f>VLOOKUP(A8435,Sample!A:B,2,0)</f>
        <v>- show quoted text -On 10/11/17 11:27 AM, Keyser Soze wrote:
 &gt; On 10/11/17 11:16 AM, Mr. Luddite wrote:
 &gt;&gt; On 10/11/2017 9:18 AM, Keyser Soze wrote:
 &gt;&gt;&gt; On 10/11/17 8:23 AM, Mr. Luddite wrote:
 &gt;&gt;&gt;&gt; On 10/11/2017 7:45 AM, Keyser Soze wrote:
 &gt;&gt;&gt;&gt;&gt; On 10/11/17 6:53 AM, Mr. Luddite wrote:
 &gt;&gt;&gt;&gt;&gt;&gt; On 10/11/2017 3:32 AM, justan wrote:
 &gt;&gt;&gt;&gt;&gt;&gt;&gt; Bill &lt;califbill9...@gmail.com&gt; Wrote in message:
 &gt;&gt;&gt;&gt;&gt;&gt;&gt;&gt; &lt;gfre...@aol.com&gt; wrote:
 &gt;&gt;&gt;&gt;&gt;&gt;&gt;&gt;&gt; On Tue, 10 Oct 2017 19:14:42 -0400, 
 &gt;&gt;&gt;&gt;&gt;&gt;&gt;&gt;&gt; waynebatr...@hotmail.com
 &gt;&gt;&gt;&gt;&gt;&gt;&gt;&gt;&gt; wrote:
 &gt;&gt;&gt;&gt;&gt;&gt;&gt;&gt;&gt;
 &gt;&gt;&gt;&gt;&gt;&gt;&gt;&gt;&gt;&gt; On Tue, 10 Oct 2017 18:46:53 -0400, gfre...@aol.com wrote:
 &gt;&gt;&gt;&gt;&gt;&gt;&gt;&gt;&gt;&gt;
 &gt;&gt;&gt;&gt;&gt;&gt;&gt;&gt;&gt;&gt;&gt;&gt; Tesla announced similar relief a couple of days ago, sending 
 &gt;&gt;&gt;&gt;&gt;&gt;&gt;&gt;&gt;&gt;&gt;&gt; hundreds of
 &gt;&gt;&gt;&gt;&gt;&gt;&gt;&gt;&gt;&gt;&gt;&gt; the company s Powerwall battery systems to Puerto Rico.
 &gt;&gt;&gt;&gt;&gt;&gt;&gt;&gt;&gt;&gt;&gt;&gt;
 &gt;&gt;&gt;&gt;&gt;&gt;&gt;&gt;&gt;&gt;&gt;&gt; Powerwalls, first unveiled in 2015, are large batteries 
 &gt;&gt;&gt;&gt;&gt;&gt;&gt;&gt;&gt;&gt;&gt;&gt; designed to
 &gt;&gt;&gt;&gt;&gt;&gt;&gt;&gt;&gt;&gt;&gt;&gt; store power gathered by solar panels. Tesla sent its own 
 &gt;&gt;&gt;&gt;&gt;&gt;&gt;&gt;&gt;&gt;&gt;&gt; employees to
 &gt;&gt;&gt;&gt;&gt;&gt;&gt;&gt;&gt;&gt;&gt;&gt; help install units, and is reportedly working with local 
 &gt;&gt;&gt;&gt;&gt;&gt;&gt;&gt;&gt;&gt;&gt;&gt; organizations
 &gt;&gt;&gt;&gt;&gt;&gt;&gt;&gt;&gt;&gt;&gt;&gt; to find the best locations for the power banks. These could 
 &gt;&gt;&gt;&gt;&gt;&gt;&gt;&gt;&gt;&gt;&gt;&gt; potentially
 &gt;&gt;&gt;&gt;&gt;&gt;&gt;&gt;&gt;&gt;&gt;&gt; be worked into whatever energy network can be constructed, 
 &gt;&gt;&gt;&gt;&gt;&gt;&gt;&gt;&gt;&gt;&gt;&gt; but there's
 &gt;&gt;&gt;&gt;&gt;&gt;&gt;&gt;&gt;&gt;&gt;&gt; no timeline for how long it will take to revive the 
 &gt;&gt;&gt;&gt;&gt;&gt;&gt;&gt;&gt;&gt;&gt;&gt; commonwealth's power
 &gt;&gt;&gt;&gt;&gt;&gt;&gt;&gt;&gt;&gt;&gt;&gt; network.
 &gt;&gt;&gt;&gt;&gt;&gt;&gt;&gt;&gt;&gt;&gt;&gt;
 &gt;&gt;&gt;&gt;&gt;&gt;&gt;&gt;&gt;&gt;&gt;&gt; **********
 &gt;&gt;&gt;&gt;&gt;&gt;&gt;&gt;&gt;&gt;&gt;&gt;
 &gt;&gt;&gt;&gt;&gt;&gt;&gt;&gt;&gt;&gt;&gt;&gt; Though a relatively small country, Germany has stepped into 
 &gt;&gt;&gt;&gt;&gt;&gt;&gt;&gt;&gt;&gt;&gt;&gt; the breach
 &gt;&gt;&gt;&gt;&gt;&gt;&gt;&gt;&gt;&gt;&gt;&gt; left by the departure of the United States and has become 
 &gt;&gt;&gt;&gt;&gt;&gt;&gt;&gt;&gt;&gt;&gt;&gt; the leader of
 &gt;&gt;&gt;&gt;&gt;&gt;&gt;&gt;&gt;&gt;&gt;&gt; the free world.
 &gt;&gt;&gt;&gt;&gt;&gt;&gt;&gt;&gt;&gt;&gt;
 &gt;&gt;&gt;&gt;&gt;&gt;&gt;&gt;&gt;&gt;&gt; Looks more like an ad campaign to me to sell their product. I am
 &gt;&gt;&gt;&gt;&gt;&gt;&gt;&gt;&gt;&gt;&gt; surprised anti corporatist like you does not see that.
 &gt;&gt;&gt;&gt;&gt;&gt;&gt;&gt;&gt;&gt;&gt;
 &gt;&gt;&gt;&gt;&gt;&gt;&gt;&gt;&gt;&gt;&gt; I suppose the real question is how those solar collectors 
 &gt;&gt;&gt;&gt;&gt;&gt;&gt;&gt;&gt;&gt;&gt; would have
 &gt;&gt;&gt;&gt;&gt;&gt;&gt;&gt;&gt;&gt;&gt; held up in a Cat 5 storm. A Cat 3 shredded my pool collectors.
 &gt;&gt;&gt;&gt;&gt;&gt;&gt;&gt;&gt;&gt;
 &gt;&gt;&gt;&gt;&gt;&gt;&gt;&gt;&gt;&gt; ===
 &gt;&gt;&gt;&gt;&gt;&gt;&gt;&gt;&gt;&gt;
 &gt;&gt;&gt;&gt;&gt;&gt;&gt;&gt;&gt;&gt; It's good to see all of new this technology getting out into 
 &gt;&gt;&gt;&gt;&gt;&gt;&gt;&gt;&gt;&gt; the real
 &gt;&gt;&gt;&gt;&gt;&gt;&gt;&gt;&gt;&gt; world where it can be tested against the prevailing environment.
 &gt;&gt;&gt;&gt;&gt;&gt;&gt;&gt;&gt;&gt; That's the only way to find out what works and what needs further
 &gt;&gt;&gt;&gt;&gt;&gt;&gt;&gt;&gt;&gt; improvement. Two years ago I put 800 watts of flexible solar 
 &gt;&gt;&gt;&gt;&gt;&gt;&gt;&gt;&gt;&gt; panels
 &gt;&gt;&gt;&gt;&gt;&gt;&gt;&gt;&gt;&gt; on top of our flybridge enclosure. They survived hurricane 
 &gt;&gt;&gt;&gt;&gt;&gt;&gt;&gt;&gt;&gt; Matthew
 &gt;&gt;&gt;&gt;&gt;&gt;&gt;&gt;&gt;&gt; last year but Irma really messed them up. Back to the drawing 
 &gt;&gt;&gt;&gt;&gt;&gt;&gt;&gt;&gt;&gt; board.
 &gt;&gt;&gt;&gt;&gt;&gt;&gt;&gt;&gt;&gt;
 &gt;&gt;&gt;&gt;&gt;&gt;&gt;&gt;&gt; It is OK that they are testing this technology and as long as 
 &gt;&gt;&gt;&gt;&gt;&gt;&gt;&gt;&gt; it lasts
 &gt;&gt;&gt;&gt;&gt;&gt;&gt;&gt;&gt; it will be good but I would worry about the environment and the
 &gt;&gt;&gt;&gt;&gt;&gt;&gt;&gt;&gt; technical capability of the locals to maintain a system like this.
 &gt;&gt;&gt;&gt;&gt;&gt;&gt;&gt;&gt; They can't even seem to get qualified truck drivers. I wonder 
 &gt;&gt;&gt;&gt;&gt;&gt;&gt;&gt;&gt; how long
 &gt;&gt;&gt;&gt;&gt;&gt;&gt;&gt;&gt; it would take to find a solar tech in an emergency. Will they 
 &gt;&gt;&gt;&gt;&gt;&gt;&gt;&gt;&gt; fly in
 &gt;&gt;&gt;&gt;&gt;&gt;&gt;&gt;&gt; from Germany or California, with parts?
 &gt;&gt;&gt;&gt;&gt;&gt;&gt;&gt;&gt;
 &gt;&gt;&gt;&gt;&gt;&gt;&gt;&gt;&gt;&gt; The good news is that the flybridge enclosure itself came 
 &gt;&gt;&gt;&gt;&gt;&gt;&gt;&gt;&gt;&gt; through with
 &gt;&gt;&gt;&gt;&gt;&gt;&gt;&gt;&gt;&gt; flying colors, a tribute to my friend's canvas skills at his 
 &gt;&gt;&gt;&gt;&gt;&gt;&gt;&gt;&gt;&gt; shop in
 &gt;&gt;&gt;&gt;&gt;&gt;&gt;&gt;&gt;&gt; the BVI. His people do enclosures and biminis for most of the 
 &gt;&gt;&gt;&gt;&gt;&gt;&gt;&gt;&gt;&gt; charter
 &gt;&gt;&gt;&gt;&gt;&gt;&gt;&gt;&gt;&gt; boats in that part of the Carib. The top of the enclosure is 
 &gt;&gt;&gt;&gt;&gt;&gt;&gt;&gt;&gt;&gt; made
 &gt;&gt;&gt;&gt;&gt;&gt;&gt;&gt;&gt;&gt; from one continuous piece of heavy duty vinyl similar to what 
 &gt;&gt;&gt;&gt;&gt;&gt;&gt;&gt;&gt;&gt; they use
 &gt;&gt;&gt;&gt;&gt;&gt;&gt;&gt;&gt;&gt; to enclose some over the road car carriers. It is heat welded
 &gt;&gt;&gt;&gt;&gt;&gt;&gt;&gt;&gt;&gt; together so there are no stitched seams to leak or fail.
 &gt;&gt;&gt;&gt;&gt;&gt;&gt;&gt;&gt;&gt;
 &gt;&gt;&gt;&gt;&gt;&gt;&gt;&gt;&gt;&gt; ---
 &gt;&gt;&gt;&gt;&gt;&gt;&gt;&gt;&gt;&gt; This email has been checked for viruses by AVG.
 &gt;&gt;&gt;&gt;&gt;&gt;&gt;&gt;&gt;&gt; http://www.avg.com
 &gt;&gt;&gt;&gt;&gt;&gt;&gt;&gt;&gt;
 &gt;&gt;&gt;&gt;&gt;&gt;&gt;&gt;&gt;
 &gt;&gt;&gt;&gt;&gt;&gt;&gt;&gt;
 &gt;&gt;&gt;&gt;&gt;&gt;&gt;&gt; A sorority sister of my wife, who lives in PR, said the Feds 
 &gt;&gt;&gt;&gt;&gt;&gt;&gt;&gt; were doing
 &gt;&gt;&gt;&gt;&gt;&gt;&gt;&gt; well. Was the local truck drivers that were the problem. This 
 &gt;&gt;&gt;&gt;&gt;&gt;&gt;&gt; is a
 &gt;&gt;&gt;&gt;&gt;&gt;&gt;&gt; territory that was bankrupt before this storm. Wanting bailout 
 &gt;&gt;&gt;&gt;&gt;&gt;&gt;&gt; money, at
 &gt;&gt;&gt;&gt;&gt;&gt;&gt;&gt; least since Clinton s time. Sort of like Nagin and NOLO. 
 &gt;&gt;&gt;&gt;&gt;&gt;&gt;&gt; Incapable of
 &gt;&gt;&gt;&gt;&gt;&gt;&gt;&gt; self help. And no money to hire it done.
 &gt;&gt;&gt;&gt;&gt;&gt;&gt;&gt;
 &gt;&gt;&gt;&gt;&gt;&gt;&gt;&gt;
 &gt;&gt;&gt;&gt;&gt;&gt;&gt;
 &gt;&gt;&gt;&gt;&gt;&gt;&gt; My wife's 2nd cousin married a PR fella. He's a loving father and
 &gt;&gt;&gt;&gt;&gt;&gt;&gt; husband and best of all he's hard working and conscienious. The
 &gt;&gt;&gt;&gt;&gt;&gt;&gt; kind of guy his trade union is proud to have as a member. The
 &gt;&gt;&gt;&gt;&gt;&gt;&gt; PR's are not all slackers.
 &gt;&gt;&gt;&gt;&gt;&gt;&gt;
 &gt;&gt;&gt;&gt;&gt;&gt;
 &gt;&gt;&gt;&gt;&gt;&gt;
 &gt;&gt;&gt;&gt;&gt;&gt; That's true but unfortunately Puerto Rico has a long history of 
 &gt;&gt;&gt;&gt;&gt;&gt; having many corrupt government officials. FEMA and other agencies 
 &gt;&gt;&gt;&gt;&gt;&gt; that are providing money for the island's rehabilitation need to 
 &gt;&gt;&gt;&gt;&gt;&gt; monitor where the money goes very carefully.
 &gt;&gt;&gt;&gt;&gt;&gt;
 &gt;&gt;&gt;&gt;&gt;&gt;
 &gt;&gt;&gt;&gt;&gt;
 &gt;&gt;&gt;&gt;&gt; The current POTUS sets the level for public official corruption.
 &gt;&gt;&gt;&gt;
 &gt;&gt;&gt;&gt;
 &gt;&gt;&gt;&gt; Really? How so?
 &gt;&gt;&gt;&gt;
 &gt;&gt;&gt;&gt;
 &gt;&gt;&gt; Oh, collusion with the Russians, obstruction of justice, profiting 
 &gt;&gt;&gt; off of high elective office, lying about just about everything, and 
 &gt;&gt;&gt; that's just for starters. It's really getting interesting seeing and 
 &gt;&gt;&gt; hearing why high-ranking Republican congressional officers are 
 &gt;&gt;&gt; beginning to say and not say about him and in his defense and, of 
 &gt;&gt;&gt; course, there's always his secretary of state calling him a fucking 
 &gt;&gt;&gt; moron, but, of course, that speaks to Trump's ignorance and 
 &gt;&gt;&gt; arrogance, not necessarily his corruption.
 &gt;&gt;&gt;
 &gt;&gt;&gt;
 &gt;&gt;
 &gt;&gt;
 &gt;&gt; All you cited was the standard, anti-Trump, progressive liberal 
 &gt;&gt; propaganda, rumors and fake news.
 &gt;&gt;
 &gt;&gt; Trump has been a "public official" for just under 9 months now.
 &gt;&gt; Please cite proven examples of his corruption as such.
 &gt;&gt;
 &gt;&gt; Wait. I'll save you the Googling time. There isn't any.
 &gt;&gt;
 &gt;&gt;
 &gt; 
 &gt; Premature and as I am sure you know, a sitting POTUS likely cannot be 
 &gt; indicted for crimes. He can be formally accused, however, and he can be 
 &gt; named an unindicted conspirator. The GOP-controlled House likely will 
 &gt; not for impeachment. The best hope is the steaming pile of shit know as 
 &gt; Trump resigns. After he is out of office, he can be pursued criminally.
 Oh, and OJ is not a murderer. Right? Because you can't provide proof of 
 his conviction for it. Right?</v>
      </c>
      <c r="C8435" s="14" t="str">
        <f>VLOOKUP(A8435,Sample!A:C,3,0)</f>
        <v>Long Form</v>
      </c>
      <c r="D8435" s="14" t="str">
        <f>VLOOKUP(A8435,Sample!A:E,5,0)</f>
        <v>NEUTRAL</v>
      </c>
      <c r="E8435" t="str">
        <f t="shared" si="1"/>
        <v>en</v>
      </c>
    </row>
    <row r="8436" hidden="1">
      <c r="A8436" s="4" t="s">
        <v>28031</v>
      </c>
      <c r="B8436" s="14" t="str">
        <f>VLOOKUP(A8436,Sample!A:B,2,0)</f>
        <v>Quote: : That's quite a d*ck move on Citi's part, especially considering that they're now also advertising CardUp promo for their prestige cardholders (0% card up fee for $5000 for new CardUp users).
 I don't pay rent, though, so don't know how to take advantage of this promo. Sign up and randomly send $5000 to my wife? But then she'd have to pay income tax on it as it would be rental income no?</v>
      </c>
      <c r="C8436" s="14" t="str">
        <f>VLOOKUP(A8436,Sample!A:C,3,0)</f>
        <v>Long Form</v>
      </c>
      <c r="D8436" s="14" t="str">
        <f>VLOOKUP(A8436,Sample!A:E,5,0)</f>
        <v>NEUTRAL</v>
      </c>
      <c r="E8436" t="str">
        <f t="shared" si="1"/>
        <v>en</v>
      </c>
    </row>
    <row r="8437" hidden="1">
      <c r="A8437" s="4" t="s">
        <v>28034</v>
      </c>
      <c r="B8437" s="14" t="str">
        <f>VLOOKUP(A8437,Sample!A:B,2,0)</f>
        <v>Well have $70 in rewards that has been building, thinking now might be the time to use it on these D.C. Movies.</v>
      </c>
      <c r="C8437" s="14" t="str">
        <f>VLOOKUP(A8437,Sample!A:C,3,0)</f>
        <v>Long Form</v>
      </c>
      <c r="D8437" s="14" t="str">
        <f>VLOOKUP(A8437,Sample!A:E,5,0)</f>
        <v>NEUTRAL</v>
      </c>
      <c r="E8437" t="str">
        <f t="shared" si="1"/>
        <v>en</v>
      </c>
    </row>
    <row r="8438" hidden="1">
      <c r="A8438" s="4" t="s">
        <v>28037</v>
      </c>
      <c r="B8438" s="14" t="str">
        <f>VLOOKUP(A8438,Sample!A:B,2,0)</f>
        <v>Someone convince me I don't need this steelbook, because I'm itching to get it but my memories of the movie aren't fond...</v>
      </c>
      <c r="C8438" s="14" t="str">
        <f>VLOOKUP(A8438,Sample!A:C,3,0)</f>
        <v>Long Form</v>
      </c>
      <c r="D8438" s="14" t="str">
        <f>VLOOKUP(A8438,Sample!A:E,5,0)</f>
        <v>NEUTRAL</v>
      </c>
      <c r="E8438" t="str">
        <f t="shared" si="1"/>
        <v>en</v>
      </c>
    </row>
    <row r="8439" hidden="1">
      <c r="A8439" s="4" t="s">
        <v>28040</v>
      </c>
      <c r="B8439" s="14" t="str">
        <f>VLOOKUP(A8439,Sample!A:B,2,0)</f>
        <v>Quote: : Is it actually confirmed that those are the "correct" black levels? I mean I see a difference in contrast but not exactly the loss of detail that "black crush" suggests. Hard to know which one was intended by the filmmakers. I don't know about the filmmakers' intentions, but Sony confirmed this is a "corrected" disc. They just never bothered to "correct" the US copy containing black crush .
 And to my eyes, there are several places where detail is lost due to black crush. Especially here .</v>
      </c>
      <c r="C8439" s="14" t="str">
        <f>VLOOKUP(A8439,Sample!A:C,3,0)</f>
        <v>Long Form</v>
      </c>
      <c r="D8439" s="14" t="str">
        <f>VLOOKUP(A8439,Sample!A:E,5,0)</f>
        <v>NEUTRAL</v>
      </c>
      <c r="E8439" t="str">
        <f t="shared" si="1"/>
        <v>en</v>
      </c>
    </row>
    <row r="8440" hidden="1">
      <c r="A8440" s="4" t="s">
        <v>28043</v>
      </c>
      <c r="B8440" s="14" t="str">
        <f>VLOOKUP(A8440,Sample!A:B,2,0)</f>
        <v>I bet you voted for Trump given how dishonest he is as well as yourself.</v>
      </c>
      <c r="C8440" s="14" t="str">
        <f>VLOOKUP(A8440,Sample!A:C,3,0)</f>
        <v>Long Form</v>
      </c>
      <c r="D8440" s="14" t="str">
        <f>VLOOKUP(A8440,Sample!A:E,5,0)</f>
        <v>NEUTRAL</v>
      </c>
      <c r="E8440" t="str">
        <f t="shared" si="1"/>
        <v>en</v>
      </c>
    </row>
    <row r="8441" hidden="1">
      <c r="A8441" s="4" t="s">
        <v>28046</v>
      </c>
      <c r="B8441" s="14" t="str">
        <f>VLOOKUP(A8441,Sample!A:B,2,0)</f>
        <v>- show quoted text -On Wed, 27 Sep 2017 18:05:55 -0700 (PDT), lonm...@gmail.com wrote:
 &gt;On Wednesday, September 27, 2017 at 4:48:03 PM UTC-5, John Larkin wrote:
 &gt;&gt; On Wed, 27 Sep 2017 14:39:45 -0700 (PDT), lonm...@gmail.com wrote:
 &gt;&gt; 
 &gt;&gt; &gt;On Wednesday, September 27, 2017 at 3:55:18 PM UTC-5, John Larkin wrote:
 &gt;&gt; &gt;&gt; On Wed, 27 Sep 2017 12:16:40 -0700 (PDT), lonm...@gmail.com wrote:
 &gt;&gt; &gt;&gt; 
 &gt;&gt; &gt;&gt; &gt;On Wednesday, September 27, 2017 at 1:51:32 PM UTC-5, John Larkin wrote:
 &gt;&gt; &gt;&gt; &gt;&gt; On Wed, 27 Sep 2017 11:24:55 -0700 (PDT), lonm...@gmail.com wrote:
 &gt;&gt; &gt;&gt; &gt;&gt; 
 &gt;&gt; &gt;&gt; &gt;&gt; &gt;On Wednesday, September 27, 2017 at 1:10:11 PM UTC-5, John Larkin wrote:
 &gt;&gt; &gt;&gt; &gt;&gt; &gt;&gt; On Wed, 27 Sep 2017 04:43:16 -0700 (PDT), lonm...@gmail.com wrote:
 &gt;&gt; &gt;&gt; &gt;&gt; &gt;&gt; 
 &gt;&gt; &gt;&gt; &gt;&gt; &gt;&gt; &gt;On Wednesday, September 27, 2017 at 4:25:40 AM UTC-5, Cursitor Doom wrote:
 &gt;&gt; &gt;&gt; &gt;&gt; &gt;&gt; &gt;&gt; On Tue, 26 Sep 2017 17:27:02 -0700, John Larkin wrote:
 &gt;&gt; &gt;&gt; &gt;&gt; &gt;&gt; &gt;&gt; 
 &gt;&gt; &gt;&gt; &gt;&gt; &gt;&gt; &gt;&gt; &gt; Hillary isn't President, either.
 &gt;&gt; &gt;&gt; &gt;&gt; &gt;&gt; &gt;&gt; 
 &gt;&gt; &gt;&gt; &gt;&gt; &gt;&gt; &gt;&gt; Thank God! The interests of a peaceful world are better served without 
 &gt;&gt; &gt;&gt; &gt;&gt; &gt;&gt; &gt;&gt; her filthy warmongering.
 &gt;&gt; &gt;&gt; &gt;&gt; &gt;&gt; &gt;&gt; 
 &gt;&gt; &gt;&gt; &gt;&gt; &gt;&gt; &gt;
 &gt;&gt; &gt;&gt; &gt;&gt; &gt;&gt; &gt;Ugh. Are you for real? Putting "Trump" and "peaceful" into the same sentence alone could start a war. 
 &gt;&gt; &gt;&gt; &gt;&gt; &gt;&gt; &gt;
 &gt;&gt; &gt;&gt; &gt;&gt; &gt;&gt; &gt;And you accuse Hilary of "warmongering"?
 &gt;&gt; &gt;&gt; &gt;&gt; &gt;&gt; 
 &gt;&gt; &gt;&gt; &gt;&gt; &gt;&gt; https://www.youtube.com/watch?v=FmIRYvJQeHM
 &gt;&gt; &gt;&gt; &gt;&gt; &gt;&gt; 
 &gt;&gt; &gt;&gt; &gt;&gt; &gt;&gt; That is terrifying. Lybia is a mess, and hundreds of thousands of
 &gt;&gt; &gt;&gt; &gt;&gt; &gt;&gt; refugees are crossing the Mediterranean to europe.
 &gt;&gt; &gt;&gt; &gt;&gt; &gt;&gt; 
 &gt;&gt; &gt;&gt; &gt;&gt; &gt;&gt; 
 &gt;&gt; &gt;&gt; &gt;&gt; &gt;
 &gt;&gt; &gt;&gt; &gt;&gt; &gt;Assuming for right now that she's solely responsible, are you saying she purposefully did this? 
 &gt;&gt; &gt;&gt; &gt;&gt; 
 &gt;&gt; &gt;&gt; &gt;&gt; Absolutely. She (and her political team) wanted to show that she was
 &gt;&gt; &gt;&gt; &gt;&gt; tough enought to be President.
 &gt;&gt; &gt;&gt; &gt;
 &gt;&gt; &gt;&gt; &gt;Sounds very speculative to me, but I'm open-minded and listening.
 &gt;&gt; &gt;&gt; &gt;
 &gt;&gt; &gt;&gt; &gt;&gt; 
 &gt;&gt; &gt;&gt; &gt;&gt; &gt;Or was it an unintended consequence of an otherwise good intention? 
 &gt;&gt; &gt;&gt; &gt;&gt; 
 &gt;&gt; &gt;&gt; &gt;&gt; Clintons? Good intentions?
 &gt;&gt; &gt;&gt; &gt;&gt; 
 &gt;&gt; &gt;&gt; &gt;
 &gt;&gt; &gt;&gt; &gt;I could replace "Clintons" with "Trump" and it would sound pretty good to me. Again, very speculative.
 &gt;&gt; &gt;&gt; &gt;
 &gt;&gt; &gt;&gt; &gt;&gt; 
 &gt;&gt; &gt;&gt; &gt;&gt; &gt;One can't expect a human to make the correct decisions all the time. All we can hope for is there's good intentions behind it.
 &gt;&gt; &gt;&gt; &gt;&gt; &gt;
 &gt;&gt; &gt;&gt; &gt;&gt; &gt;On the other hand, calling a leader of another nation cutesy names and stating the US will "totally destroy" it is completely intentional and a little irresponsible, isn't it?
 &gt;&gt; &gt;&gt; &gt;&gt; 
 &gt;&gt; &gt;&gt; &gt;&gt; Wait and see what Russia and China do.
 &gt;&gt; &gt;&gt; &gt;&gt; 
 &gt;&gt; &gt;&gt; &gt;&gt; 
 &gt;&gt; &gt;&gt; &gt;
 &gt;&gt; &gt;&gt; &gt;Which has little relevance in the current context. Supposedly the US president should be above spewing the same stuff as Kim, but it seems that's no longer the case with #45.
 &gt;&gt; &gt;&gt; &gt;
 &gt;&gt; &gt;&gt; 
 &gt;&gt; &gt;&gt; Smart people do what works.
 &gt;&gt; &gt;&gt; 
 &gt;&gt; &gt;&gt; 
 &gt;&gt; &gt;
 &gt;&gt; &gt;And how's that working out? The only direction we're moving towards is a war with N Korea, which, despite Kim being extremely dangerous, is perhaps not in anyone's best interest.
 &gt;&gt; &gt;
 &gt;&gt; &gt;So much for speaking softly and carrying a big stick. He might have a proverbial "big stick" (the military), but there's no speaking softly. 
 &gt;&gt; &gt;
 &gt;&gt; &gt;Some do what they think works, or what their impulses tell them to do even if it's not a good idea.
 &gt;&gt; &gt;
 &gt;&gt; &gt;
 &gt;&gt; 
 &gt;&gt; It ain't over yet. 
 &gt;&gt; 
 &gt;&gt; 
 &gt;
 &gt;Duh. That goes without saying.
 http://www.zerohedge.com/news/2017-09-28/beijing-orders-all-north-korean-businesses-close
 -- 
 John Larkin Highland Technology, Inc
 lunatic fringe electronics</v>
      </c>
      <c r="C8441" s="14" t="str">
        <f>VLOOKUP(A8441,Sample!A:C,3,0)</f>
        <v>Long Form</v>
      </c>
      <c r="D8441" s="14" t="str">
        <f>VLOOKUP(A8441,Sample!A:E,5,0)</f>
        <v>NEUTRAL</v>
      </c>
      <c r="E8441" t="str">
        <f t="shared" si="1"/>
        <v>en</v>
      </c>
    </row>
    <row r="8442" hidden="1">
      <c r="A8442" s="4" t="s">
        <v>28049</v>
      </c>
      <c r="B8442" s="14" t="str">
        <f>VLOOKUP(A8442,Sample!A:B,2,0)</f>
        <v>Report Copyright Violation counter-intel update from the vegas, reno, l.a., s.f quad ...the massacre no logistics here as that will come next, just human geography....always we start with the model, that being the international energy trust/whore of Babylon with its wingman military intel...the shooter's family got their start in sun valley,ca., sun valley being a stronghold for an armenian 'gang'/asset that is currently aiding isis, the vengeful basis of this being armenia getting screwed out of the caspian sea oil pipeline..those armenians that sold out on that deal sent their whore of babylon payoff money into an armenian-american entertainment holding company(can anyone say trump/kirkorian/MGM grand)....this aforementioned group was also helping l.a.p.d. to kill transgender prostitutes back in the late 90's, a major transgender murder also occurring in san francisico last week..the shooters father held up a bank in san francsico while he was on an fbi most wanted list and then set up a gaming parlor just up the road in oregon ...the shooters brother sets up in orlando, florida the site of the lgbt massacre just a few months ago..the shooter himself lived in texas(see offshore betting) AND reno, where his current girlfriend lived who they are now chasing down in the phillipines, site of the last casino massacre..ali mohammed, an egyptian bodybuilder who taught the 9/11 muscle hijackers in hand to hand combat got married in reno at the church of the silver bells to a gal who was a lab tech at travis airforce base just north of san Francisco the shooter worked for lockheed martin(l.a.),a big military contractor linked into the right wing coup in Greece back in the 90's..lastly, the RETIREE/ shooter spends time living in vegas at the mandalay courtesy of his high stakes play using his players card... the first major gaming holding to use the card technology was harrah's(reno/vegas), harrahs starting out as a little gaming parlor in l.a...and we thank you for your support.. Anonymous Coward</v>
      </c>
      <c r="C8442" s="14" t="str">
        <f>VLOOKUP(A8442,Sample!A:C,3,0)</f>
        <v>Long Form</v>
      </c>
      <c r="D8442" s="14" t="str">
        <f>VLOOKUP(A8442,Sample!A:E,5,0)</f>
        <v>NEUTRAL</v>
      </c>
      <c r="E8442" t="str">
        <f t="shared" si="1"/>
        <v>en</v>
      </c>
    </row>
    <row r="8443" hidden="1">
      <c r="A8443" s="4" t="s">
        <v>28052</v>
      </c>
      <c r="B8443" s="14" t="str">
        <f>VLOOKUP(A8443,Sample!A:B,2,0)</f>
        <v>Leah is the most beautiful name out there. It's so soft on the ears but I picture a strong confident woman when I hear it</v>
      </c>
      <c r="C8443" s="14" t="str">
        <f>VLOOKUP(A8443,Sample!A:C,3,0)</f>
        <v>Long Form</v>
      </c>
      <c r="D8443" s="14" t="str">
        <f>VLOOKUP(A8443,Sample!A:E,5,0)</f>
        <v>POSITIVE</v>
      </c>
      <c r="E8443" t="str">
        <f t="shared" si="1"/>
        <v>en</v>
      </c>
    </row>
    <row r="8444" hidden="1">
      <c r="A8444" s="4" t="s">
        <v>28054</v>
      </c>
      <c r="B8444" s="14" t="str">
        <f>VLOOKUP(A8444,Sample!A:B,2,0)</f>
        <v>Hi Robert,Ad hominems ? Moi ?!Your points then:* do you really think any Australian government is ever going to re-impose import duties, any more than at present ? In any case, ex-Australian companies producing off-shore have many other markets;* likewise, any greatly expanded apprenticeship schemes. In any case, skilled migrants are more likely to be working in much more professional positions which can't easily or quickly be filled by Australians;* says who oil and gas companies might be in financial trouble ? They will simply see opportunities to force up the price on any such moves towards nationalisation. And really, can you see any Australian government buying out oil and gas companies ? Sorry, mate, your ideas are pie-in-the-sky day-dreams :(See ? No ad hominems :)Cheers,Joe</v>
      </c>
      <c r="C8444" s="14" t="str">
        <f>VLOOKUP(A8444,Sample!A:C,3,0)</f>
        <v>Long Form</v>
      </c>
      <c r="D8444" s="14" t="str">
        <f>VLOOKUP(A8444,Sample!A:E,5,0)</f>
        <v>NEUTRAL</v>
      </c>
      <c r="E8444" t="str">
        <f t="shared" si="1"/>
        <v>en</v>
      </c>
    </row>
    <row r="8445" hidden="1">
      <c r="A8445" s="4" t="s">
        <v>28057</v>
      </c>
      <c r="B8445" s="14" t="str">
        <f>VLOOKUP(A8445,Sample!A:B,2,0)</f>
        <v>[Quote: =-Pyromaniac-;251624864]I hope there isn't a ton of politics on the album :|
 [B]I'm banking on him writing most of it before trump became prez[/B].[/Quote: ]
 Probably, although he did record and put out 'Campaign Speech.'
 That said, that was good. Flow was weird, but that wasn't the point here.
 Hope the album does come this year.</v>
      </c>
      <c r="C8445" s="14" t="str">
        <f>VLOOKUP(A8445,Sample!A:C,3,0)</f>
        <v>Long Form</v>
      </c>
      <c r="D8445" s="14" t="str">
        <f>VLOOKUP(A8445,Sample!A:E,5,0)</f>
        <v>NEUTRAL</v>
      </c>
      <c r="E8445" t="str">
        <f t="shared" si="1"/>
        <v>en</v>
      </c>
    </row>
    <row r="8446" hidden="1">
      <c r="A8446" s="4" t="s">
        <v>28059</v>
      </c>
      <c r="B8446" s="14" t="str">
        <f>VLOOKUP(A8446,Sample!A:B,2,0)</f>
        <v>dollag said: ↑ All the Oleds are great TV's, I do not think anyone is ignoring the Panny but your missing a couple of key points. One is it does not have Dolby Vision. Another point is your saying a slightly outdated OS but for most of us, the OS is just as important as the Screen quality. You use the OS every time you turn your TV on and WebOS is 100 times better than the Panny OS. Another point is it's at least £200 more than the LG. That not pocket change.
 For these reasons, I could not give it a best buy recommendation over some of it's rivals, which I feel offer more for less. This is just my opinion, I am not saying I am correct. Would I have the Panny? sure I would. If it was priced the same as the B7, it would be an an interesting dilemma to be in.
 Without going off topic, I'd go and listen to some high end atmos/dtsx enabled soundbars and 5.1 surround systems before you spend £1200 on a bose sound bar and sub. just food for thought Click to expand... One more thing is that it will come down to which TV the OP prefers and if he's ready to pay the price for it.</v>
      </c>
      <c r="C8446" s="14" t="str">
        <f>VLOOKUP(A8446,Sample!A:C,3,0)</f>
        <v>Long Form</v>
      </c>
      <c r="D8446" s="14" t="str">
        <f>VLOOKUP(A8446,Sample!A:E,5,0)</f>
        <v>NEUTRAL</v>
      </c>
      <c r="E8446" t="str">
        <f t="shared" si="1"/>
        <v>en</v>
      </c>
    </row>
    <row r="8447" hidden="1">
      <c r="A8447" s="4" t="s">
        <v>28061</v>
      </c>
      <c r="B8447" s="14" t="str">
        <f>VLOOKUP(A8447,Sample!A:B,2,0)</f>
        <v>Hi enthusiasticsaver,
 It was a 19k debt consolidation loan, mainly from cards. I know it's not the cheapest way to fix cars debt but for me psychologically having a committed payment makes me pay it.
 I've since stopped all stupid spending on cards and now use a Amex card for my work expenses (I used to get my expenses back and not pay off the cards)</v>
      </c>
      <c r="C8447" s="14" t="str">
        <f>VLOOKUP(A8447,Sample!A:C,3,0)</f>
        <v>Long Form</v>
      </c>
      <c r="D8447" s="14" t="str">
        <f>VLOOKUP(A8447,Sample!A:E,5,0)</f>
        <v>NEGATIVE</v>
      </c>
      <c r="E8447" t="str">
        <f t="shared" si="1"/>
        <v>en</v>
      </c>
    </row>
    <row r="8448" hidden="1">
      <c r="A8448" s="4" t="s">
        <v>28065</v>
      </c>
      <c r="B8448" s="14" t="str">
        <f>VLOOKUP(A8448,Sample!A:B,2,0)</f>
        <v>Quote: : ^That happens to me with every sale. I'll find a title or two I'd purchase but they're not available for store pickup. I'm not making a large enough order for free shipping. They lose - especially if Amazon PMs the price on those few titles. As much as I despise what they stand for, I'm using Walmart more &amp; more. They often waive the free ship threshold (recently got 2 day shipping free on a $15 purchase), store pickup is easy, &amp; they're usually competitive with Amazon &amp; cheaper than the other majors.</v>
      </c>
      <c r="C8448" s="14" t="str">
        <f>VLOOKUP(A8448,Sample!A:C,3,0)</f>
        <v>Long Form</v>
      </c>
      <c r="D8448" s="14" t="str">
        <f>VLOOKUP(A8448,Sample!A:E,5,0)</f>
        <v>NEUTRAL</v>
      </c>
      <c r="E8448" t="str">
        <f t="shared" si="1"/>
        <v>en</v>
      </c>
    </row>
    <row r="8449" hidden="1">
      <c r="A8449" s="4" t="s">
        <v>28068</v>
      </c>
      <c r="B8449" s="14" t="str">
        <f>VLOOKUP(A8449,Sample!A:B,2,0)</f>
        <v>...As much as I hate these bastards, but they are afraid of too much bad karma.That is why they use crisis actors and set up hoaxes rather than killing innocent people when it is not any need for it.They will have their mandatory metal detectors and other high tech security products they produce, you can bank on it. The police state is perhaps nothing more than a created market where the tax dollars will flow steadily into their pockets. A domestic form of Halliburton to create order out of created chaos and recreate a sense of security for the masses? Quoting: Anonymous Coward 75625982 The event was real. The only hoax will be the motive. This guy was groomed or "radicalized" with a certain ideology, much like Isis does, but the real motivation behind it all is the money made by the string pullers. Quoting: Anonymous Coward 58924814 No it was not. At least give them some credit for not killing innocent people. We are lied to in every commercial on TV. This is basically the same thing on a bigger scale.And in the end, perhaps it will create lots of US jobs in production (on top of all the crisis actors)? I mean, Trump will not let A+C produce the stuff in China or Mexico, right?Sweden has one of the lowest unemployment rates in Europe. Mostly because young people can work with taking care of all the Syrian and Afgan "children" that has flooded our nation. Chaos creates jobs! Quoting: Anonymous Coward 75625982 People know people in Vegas. They know people who went to the concert. Do you honestly believe the people who live in Vegas wouldn't be screaming to people across the country that it didn't happen if we were being lied to by the media? Come on. Quoting: Anonymous Coward 58924814 Real people were there. They heard the sound of gunshots. And people screaming. And they saw people running. And they saw people lying on the ground. And they got the hell out of there. They saw and heard cops. They heard rumors. They heard news reports.But ... what did they actually WITNESS?</v>
      </c>
      <c r="C8449" s="14" t="str">
        <f>VLOOKUP(A8449,Sample!A:C,3,0)</f>
        <v>Long Form</v>
      </c>
      <c r="D8449" s="14" t="str">
        <f>VLOOKUP(A8449,Sample!A:E,5,0)</f>
        <v>NEGATIVE</v>
      </c>
      <c r="E8449" t="str">
        <f t="shared" si="1"/>
        <v>en</v>
      </c>
    </row>
    <row r="8450" hidden="1">
      <c r="A8450" s="4" t="s">
        <v>28071</v>
      </c>
      <c r="B8450" s="14" t="str">
        <f>VLOOKUP(A8450,Sample!A:B,2,0)</f>
        <v>Quote:
  Originally Posted by thenewtexan
  You're missing the point. Let's just say two women took the same photos at the same time, work for the same company. One is a Miss America contestant, one is overweight. Given that, you are justifying the fat one getting fired and the Miss America contestant keeping her job. 
 The reason WHY she took them is irrelevant to us. Maybe she has self esteem issues, maybe she doesn't. That is irrelevant in how she does her job at a bank. You're trying to make her weight relevant to her job. If it was, they would not have hired her.
 It's not so much beauty gets a pass and chunky gets a fired... 
 What the employers perception is, their expectations are, and their company policies are. 
 If you're a drop dead gorgeous fit female or Joe six pack on Facebook working for a company who holds their reputation to a high regard... you put your place of employment on that page you welcome whatever comes your way... 
 Do not put guys/girls night out at the bar. That can get you canned for we don't hire lush drunks. 
 Do not wear a skimpy 2 piece bikini or shirtless on the beach up. That can get you canned, we're a family business! 
 Do not put your political beliefs up that can get you canned, we're apolitical here, politics are not our business! 
 Do not put your religious beliefs up, that can get you canned, no religious preaching is tolerated we will not alienate potential clients and customers!
 Do not put pictures of your college days of doing keg stands and rounds of beer pong. We don't hire irresponsible fools who oversee operations of a multi million dollar operation! To we don't hire drunk drivers who will be driving customers/clients vehicles.
 Technology is great until it isnt... sometimes 1 step forward brings on 10 new problems.
 I can see both sides of the argument. And like I said... my gal pal was fired and she could pass for a Victoria's Secret model. 
 1 photo in a corset and lace boy shorts with thigh high boots, and another laying on a couch with only shoulders visible and the same boy shorts on. Not a thong, or G string, butt was completely covered all you could see was half of her face with a goofy grin, her collar bones, her shoulders, her back, and legs. Big deal. 
 If I had her permission and blurred her face I'd put them here for you to be the judge.
 I've seen more revealing outfits in bars and nightclubs! 
 They were deemed highly inappropriate and the reasoning was for having interaction with married coworkers and clients. She would be a risk to the company on a what if what could happen theory. 
 I'm no advocate of social media. Why? I don't have underlying mommy/daddy didn't show me enough attention growing up issues. I don't need to broadcast to the world every 10 minutes my current actions thoughts or outfit.
 Instamodel aka instagram.
 SnatchChat aka snap chat. 
 Twitter etc.
 I honestly think it's all a platform for attention deficit freaks who can't function without something being liked, shared, or commented on. My ex had every social media outlet you could think of. That was a redflag I missed hardcore. That should have been a sign of I can't function without your full undivided attention 24/7. 
 I only have Facebook to stay in touch with friends and family 1000s of miles away. And for the memes. 
 Every once in a while I'll get zucced for saying something mean or offensive that someone else shared... but because I started it... Facebook gulag for thee evil deplorable Trump supporter. 
 I can understand an employers decision to terminate for whatever is on Facebook. 
 One point liberal and conservatives miss that I point out.
 Company/Boss makes the rules. If they don't want negative attention or perceived negative attention, they have the right to terminate as they see fit.
 Would it come to be a shock if in the employee handbook it states keep politics, religion, race, out of the work place and not post "inflamatory" remarks on those issues with our company as who hires you?
 Say you're a conservative who works for a company with a liberal stance on politics. They fire you for their goon squad found a pro Trump statement. That's their right.
 Flip side of the coin, you are a liberal still upset about Trump being in office. Their goon squad finds your anti Trump statement and fires you for it. That's their right.
 You make a prejudiced or racist comment and you get fired, that's the companies right.
 Could be my friends situation. Work in a professional environment clearing 200k a year, working with married men-coworkers and clients alike, post provocative photos of yourself. Would it come as any surprise to get fired over it? 
 Some will argue oh that's 1st amendment freedom of speech freedom of expression.
 Rethink that. You're issued an employee handbook. In it, are rules drafted by management, human resources, and probably with the aid of a lawyer. The rules are outlined in the handbook. Ignorance and not reading them, is your fault. Not human resources, not the managements. 
 It comes off scuzzy and brash... but when it states you are an ambassador of the company and should conduct yourself as such... you don't go willy nilly with the lingerie photo shoot, the photos of a frat party of you doing keg stands and shotgunning beers, or making inflamatory political, religious, prejudice/racist, remarks. 
 Sounds intrusive, but you signed the dotted line to follow their terms of employment did you not? 
 You voluntarily traded your freedom of expression and free speech to become gainfully employed. 
 Here's one. If and this is a big if... 
 If I worked for a company that dictated per the employee handbook, concealed carry is not allowed on company time for whatever reason, and I snuck into the bathroom like an attention seeking brain dead dolt, and lifted my shirt exposing a 1911 and a Glock 19 in my waistband, with the highlighted part of "may not carry on the premises, weapons are to be locked and secured inside the employees vehicle" and I get fired for that... who's fault is that?
 HE HE LOOK AT ME YOU GUYS! I'M BREAKING THE RULES LOL I'M SUCH A REBEL! F WHAT YOU SAY IM PRO 2A!
 That would come as no surprise that I got fired... 
 Employees have rights to a certain extent. Employers have rights to a certain extent. 
 Don't like their policy don't work for them.
 Some places in NY make you sign a non competitive agreement. That you will not work for a competitor within a 35 mile radius or 50 mile radius for a term of half as long as you were employed by that particular company. So if you worked at that place for 5 years... you wouldn't go to work for someone else within a 35 or 50 mile radius, and for a term of 2 and a half years. You sign that dotted line on your last day, you're an idiot. Your best bet in that situation is distract the manager with an argument after you've removed your belongings from the property and grab your last paycheck out of their hand using your peripheral vision and in a quick fashion. I did it lol. What could they do at that point? I didn't sign the dotted line forfeiting my right to work. Nor did I hold myself open to future litigation. If I walked... without the paycheck. That would have been a 1500 dollar check voided. What was the manager going to do after I grabbed it and walked? Illegally detain me? Assault me? He'd get the beating of a lifetime. At that point I would be justified in self defense against unlawful inprisonment and assault. 
 Be smart. Use that thing between your ears. Have a spine. Read the fine print before signing the dotted line. Decide if it's worth being an attention ***** or worth a well paying job if you follow the guidelines and rules as outlined by the management. 
 Otherwise don't be shocked when you come to work the next day being told you are terminated from employment for breaking the rules. That simple. Sucks but that is what happens when you broadcast yourself and work for a company with a strict policy and strict guidelines.</v>
      </c>
      <c r="C8450" s="14" t="str">
        <f>VLOOKUP(A8450,Sample!A:C,3,0)</f>
        <v>Long Form</v>
      </c>
      <c r="D8450" s="14" t="str">
        <f>VLOOKUP(A8450,Sample!A:E,5,0)</f>
        <v>NEUTRAL</v>
      </c>
      <c r="E8450" t="str">
        <f t="shared" si="1"/>
        <v>en</v>
      </c>
    </row>
  </sheetData>
  <autoFilter ref="$A$1:$Z$8450">
    <filterColumn colId="4">
      <filters>
        <filter val="hr"/>
        <filter val="uk"/>
        <filter val="gd"/>
        <filter val="en"/>
        <filter val="lb"/>
      </filters>
    </filterColumn>
    <filterColumn colId="2">
      <filters>
        <filter val="Short Form"/>
      </filters>
    </filterColumn>
    <filterColumn colId="3">
      <filters>
        <filter val="POSITIVE"/>
        <filter val="NEGATIVE"/>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4" t="s">
        <v>19</v>
      </c>
      <c r="B1" s="4" t="s">
        <v>20</v>
      </c>
    </row>
    <row r="2">
      <c r="A2" s="4" t="s">
        <v>21</v>
      </c>
      <c r="B2" s="4" t="s">
        <v>22</v>
      </c>
    </row>
    <row r="3">
      <c r="A3" s="4" t="s">
        <v>23</v>
      </c>
      <c r="B3" s="4" t="s">
        <v>22</v>
      </c>
    </row>
    <row r="4">
      <c r="A4" s="4" t="s">
        <v>24</v>
      </c>
      <c r="B4" s="4" t="s">
        <v>22</v>
      </c>
    </row>
    <row r="5">
      <c r="A5" s="4" t="s">
        <v>25</v>
      </c>
      <c r="B5" s="4" t="s">
        <v>22</v>
      </c>
    </row>
    <row r="6">
      <c r="A6" s="4" t="s">
        <v>26</v>
      </c>
      <c r="B6" s="4" t="s">
        <v>22</v>
      </c>
    </row>
    <row r="7">
      <c r="A7" s="4" t="s">
        <v>27</v>
      </c>
      <c r="B7" s="4" t="s">
        <v>22</v>
      </c>
    </row>
    <row r="8">
      <c r="A8" s="4" t="s">
        <v>28</v>
      </c>
      <c r="B8" s="4" t="s">
        <v>22</v>
      </c>
    </row>
    <row r="9">
      <c r="A9" s="4" t="s">
        <v>29</v>
      </c>
      <c r="B9" s="4" t="s">
        <v>22</v>
      </c>
    </row>
    <row r="10">
      <c r="A10" s="4" t="s">
        <v>30</v>
      </c>
      <c r="B10" s="4" t="s">
        <v>22</v>
      </c>
    </row>
    <row r="11">
      <c r="A11" s="4" t="s">
        <v>31</v>
      </c>
      <c r="B11" s="4" t="s">
        <v>22</v>
      </c>
    </row>
    <row r="12">
      <c r="A12" s="4" t="s">
        <v>32</v>
      </c>
      <c r="B12" s="4" t="s">
        <v>22</v>
      </c>
    </row>
    <row r="13">
      <c r="A13" s="4" t="s">
        <v>33</v>
      </c>
      <c r="B13" s="4" t="s">
        <v>22</v>
      </c>
    </row>
    <row r="14">
      <c r="A14" s="4" t="s">
        <v>34</v>
      </c>
      <c r="B14" s="4" t="s">
        <v>22</v>
      </c>
    </row>
    <row r="15">
      <c r="A15" s="4" t="s">
        <v>35</v>
      </c>
      <c r="B15" s="4" t="s">
        <v>22</v>
      </c>
    </row>
    <row r="16">
      <c r="A16" s="4" t="s">
        <v>36</v>
      </c>
      <c r="B16" s="4" t="s">
        <v>22</v>
      </c>
    </row>
    <row r="17">
      <c r="A17" s="4" t="s">
        <v>37</v>
      </c>
      <c r="B17" s="4" t="s">
        <v>22</v>
      </c>
    </row>
    <row r="18">
      <c r="A18" s="4" t="s">
        <v>38</v>
      </c>
      <c r="B18" s="4" t="s">
        <v>22</v>
      </c>
    </row>
    <row r="19">
      <c r="A19" s="4" t="s">
        <v>39</v>
      </c>
      <c r="B19" s="4" t="s">
        <v>22</v>
      </c>
    </row>
    <row r="20">
      <c r="A20" s="4" t="s">
        <v>40</v>
      </c>
      <c r="B20" s="4" t="s">
        <v>22</v>
      </c>
    </row>
    <row r="21">
      <c r="A21" s="4" t="s">
        <v>41</v>
      </c>
      <c r="B21" s="4" t="s">
        <v>22</v>
      </c>
    </row>
    <row r="22">
      <c r="A22" s="4" t="s">
        <v>42</v>
      </c>
      <c r="B22" s="4" t="s">
        <v>22</v>
      </c>
    </row>
    <row r="23">
      <c r="A23" s="4" t="s">
        <v>43</v>
      </c>
      <c r="B23" s="4" t="s">
        <v>22</v>
      </c>
    </row>
    <row r="24">
      <c r="A24" s="4" t="s">
        <v>44</v>
      </c>
      <c r="B24" s="4" t="s">
        <v>22</v>
      </c>
    </row>
    <row r="25">
      <c r="A25" s="4" t="s">
        <v>45</v>
      </c>
      <c r="B25" s="4" t="s">
        <v>22</v>
      </c>
    </row>
    <row r="26">
      <c r="A26" s="4" t="s">
        <v>46</v>
      </c>
      <c r="B26" s="4" t="s">
        <v>22</v>
      </c>
    </row>
    <row r="27">
      <c r="A27" s="4" t="s">
        <v>47</v>
      </c>
      <c r="B27" s="4" t="s">
        <v>22</v>
      </c>
    </row>
    <row r="28">
      <c r="A28" s="4" t="s">
        <v>48</v>
      </c>
      <c r="B28" s="4" t="s">
        <v>22</v>
      </c>
    </row>
    <row r="29">
      <c r="A29" s="4" t="s">
        <v>49</v>
      </c>
      <c r="B29" s="4" t="s">
        <v>22</v>
      </c>
    </row>
    <row r="30">
      <c r="A30" s="4" t="s">
        <v>50</v>
      </c>
      <c r="B30" s="4" t="s">
        <v>22</v>
      </c>
    </row>
    <row r="31">
      <c r="A31" s="4" t="s">
        <v>51</v>
      </c>
      <c r="B31" s="4" t="s">
        <v>22</v>
      </c>
    </row>
    <row r="32">
      <c r="A32" s="4" t="s">
        <v>52</v>
      </c>
      <c r="B32" s="4" t="s">
        <v>22</v>
      </c>
    </row>
    <row r="33">
      <c r="A33" s="4" t="s">
        <v>53</v>
      </c>
      <c r="B33" s="4" t="s">
        <v>22</v>
      </c>
    </row>
    <row r="34">
      <c r="A34" s="4" t="s">
        <v>54</v>
      </c>
      <c r="B34" s="4" t="s">
        <v>22</v>
      </c>
    </row>
    <row r="35">
      <c r="A35" s="4" t="s">
        <v>55</v>
      </c>
      <c r="B35" s="4" t="s">
        <v>22</v>
      </c>
    </row>
    <row r="36">
      <c r="A36" s="4" t="s">
        <v>56</v>
      </c>
      <c r="B36" s="4" t="s">
        <v>22</v>
      </c>
    </row>
    <row r="37">
      <c r="A37" s="4" t="s">
        <v>57</v>
      </c>
      <c r="B37" s="4" t="s">
        <v>22</v>
      </c>
    </row>
    <row r="38">
      <c r="A38" s="4" t="s">
        <v>58</v>
      </c>
      <c r="B38" s="4" t="s">
        <v>22</v>
      </c>
    </row>
    <row r="39">
      <c r="A39" s="4" t="s">
        <v>59</v>
      </c>
      <c r="B39" s="4" t="s">
        <v>22</v>
      </c>
    </row>
    <row r="40">
      <c r="A40" s="4" t="s">
        <v>60</v>
      </c>
      <c r="B40" s="4" t="s">
        <v>22</v>
      </c>
    </row>
    <row r="41">
      <c r="A41" s="4" t="s">
        <v>61</v>
      </c>
      <c r="B41" s="4" t="s">
        <v>22</v>
      </c>
    </row>
    <row r="42">
      <c r="A42" s="4" t="s">
        <v>62</v>
      </c>
      <c r="B42" s="4" t="s">
        <v>22</v>
      </c>
    </row>
    <row r="43">
      <c r="A43" s="4" t="s">
        <v>63</v>
      </c>
      <c r="B43" s="4" t="s">
        <v>22</v>
      </c>
    </row>
    <row r="44">
      <c r="A44" s="4" t="s">
        <v>64</v>
      </c>
      <c r="B44" s="4" t="s">
        <v>22</v>
      </c>
    </row>
    <row r="45">
      <c r="A45" s="4" t="s">
        <v>65</v>
      </c>
      <c r="B45" s="4" t="s">
        <v>22</v>
      </c>
    </row>
    <row r="46">
      <c r="A46" s="4" t="s">
        <v>66</v>
      </c>
      <c r="B46" s="4" t="s">
        <v>22</v>
      </c>
    </row>
    <row r="47">
      <c r="A47" s="4" t="s">
        <v>67</v>
      </c>
      <c r="B47" s="4" t="s">
        <v>22</v>
      </c>
    </row>
    <row r="48">
      <c r="A48" s="4" t="s">
        <v>68</v>
      </c>
      <c r="B48" s="4" t="s">
        <v>22</v>
      </c>
    </row>
    <row r="49">
      <c r="A49" s="4" t="s">
        <v>69</v>
      </c>
      <c r="B49" s="4" t="s">
        <v>22</v>
      </c>
    </row>
    <row r="50">
      <c r="A50" s="4" t="s">
        <v>70</v>
      </c>
      <c r="B50" s="4" t="s">
        <v>22</v>
      </c>
    </row>
    <row r="51">
      <c r="A51" s="4" t="s">
        <v>71</v>
      </c>
      <c r="B51" s="4" t="s">
        <v>22</v>
      </c>
    </row>
    <row r="52">
      <c r="A52" s="4" t="s">
        <v>72</v>
      </c>
      <c r="B52" s="4" t="s">
        <v>22</v>
      </c>
    </row>
    <row r="53">
      <c r="A53" s="4" t="s">
        <v>73</v>
      </c>
      <c r="B53" s="4" t="s">
        <v>22</v>
      </c>
    </row>
    <row r="54">
      <c r="A54" s="4" t="s">
        <v>74</v>
      </c>
      <c r="B54" s="4" t="s">
        <v>22</v>
      </c>
    </row>
    <row r="55">
      <c r="A55" s="4" t="s">
        <v>75</v>
      </c>
      <c r="B55" s="4" t="s">
        <v>22</v>
      </c>
    </row>
    <row r="56">
      <c r="A56" s="4" t="s">
        <v>76</v>
      </c>
      <c r="B56" s="4" t="s">
        <v>22</v>
      </c>
    </row>
    <row r="57">
      <c r="A57" s="4" t="s">
        <v>77</v>
      </c>
      <c r="B57" s="4" t="s">
        <v>22</v>
      </c>
    </row>
    <row r="58">
      <c r="A58" s="4" t="s">
        <v>78</v>
      </c>
      <c r="B58" s="4" t="s">
        <v>22</v>
      </c>
    </row>
    <row r="59">
      <c r="A59" s="4" t="s">
        <v>79</v>
      </c>
      <c r="B59" s="4" t="s">
        <v>22</v>
      </c>
    </row>
    <row r="60">
      <c r="A60" s="4" t="s">
        <v>80</v>
      </c>
      <c r="B60" s="4" t="s">
        <v>22</v>
      </c>
    </row>
    <row r="61">
      <c r="A61" s="4" t="s">
        <v>81</v>
      </c>
      <c r="B61" s="4" t="s">
        <v>22</v>
      </c>
    </row>
    <row r="62">
      <c r="A62" s="4" t="s">
        <v>82</v>
      </c>
      <c r="B62" s="4" t="s">
        <v>22</v>
      </c>
    </row>
    <row r="63">
      <c r="A63" s="4" t="s">
        <v>83</v>
      </c>
      <c r="B63" s="4" t="s">
        <v>22</v>
      </c>
    </row>
    <row r="64">
      <c r="A64" s="4" t="s">
        <v>84</v>
      </c>
      <c r="B64" s="4" t="s">
        <v>22</v>
      </c>
    </row>
    <row r="65">
      <c r="A65" s="4" t="s">
        <v>85</v>
      </c>
      <c r="B65" s="4" t="s">
        <v>22</v>
      </c>
    </row>
    <row r="66">
      <c r="A66" s="4" t="s">
        <v>86</v>
      </c>
      <c r="B66" s="4" t="s">
        <v>22</v>
      </c>
    </row>
    <row r="67">
      <c r="A67" s="4" t="s">
        <v>87</v>
      </c>
      <c r="B67" s="4" t="s">
        <v>22</v>
      </c>
    </row>
    <row r="68">
      <c r="A68" s="4" t="s">
        <v>88</v>
      </c>
      <c r="B68" s="4" t="s">
        <v>22</v>
      </c>
    </row>
    <row r="69">
      <c r="A69" s="4" t="s">
        <v>89</v>
      </c>
      <c r="B69" s="4" t="s">
        <v>22</v>
      </c>
    </row>
    <row r="70">
      <c r="A70" s="4" t="s">
        <v>90</v>
      </c>
      <c r="B70" s="4" t="s">
        <v>22</v>
      </c>
    </row>
    <row r="71">
      <c r="A71" s="4" t="s">
        <v>91</v>
      </c>
      <c r="B71" s="4" t="s">
        <v>22</v>
      </c>
    </row>
    <row r="72">
      <c r="A72" s="4" t="s">
        <v>92</v>
      </c>
      <c r="B72" s="4" t="s">
        <v>22</v>
      </c>
    </row>
    <row r="73">
      <c r="A73" s="4" t="s">
        <v>93</v>
      </c>
      <c r="B73" s="4" t="s">
        <v>22</v>
      </c>
    </row>
    <row r="74">
      <c r="A74" s="4" t="s">
        <v>94</v>
      </c>
      <c r="B74" s="4" t="s">
        <v>22</v>
      </c>
    </row>
    <row r="75">
      <c r="A75" s="4" t="s">
        <v>95</v>
      </c>
      <c r="B75" s="4" t="s">
        <v>22</v>
      </c>
    </row>
    <row r="76">
      <c r="A76" s="4" t="s">
        <v>96</v>
      </c>
      <c r="B76" s="4" t="s">
        <v>22</v>
      </c>
    </row>
    <row r="77">
      <c r="A77" s="4" t="s">
        <v>97</v>
      </c>
      <c r="B77" s="4" t="s">
        <v>22</v>
      </c>
    </row>
    <row r="78">
      <c r="A78" s="4" t="s">
        <v>98</v>
      </c>
      <c r="B78" s="4" t="s">
        <v>22</v>
      </c>
    </row>
    <row r="79">
      <c r="A79" s="4" t="s">
        <v>99</v>
      </c>
      <c r="B79" s="4" t="s">
        <v>22</v>
      </c>
    </row>
    <row r="80">
      <c r="A80" s="4" t="s">
        <v>100</v>
      </c>
      <c r="B80" s="4" t="s">
        <v>22</v>
      </c>
    </row>
    <row r="81">
      <c r="A81" s="4" t="s">
        <v>101</v>
      </c>
      <c r="B81" s="4" t="s">
        <v>22</v>
      </c>
    </row>
    <row r="82">
      <c r="A82" s="4" t="s">
        <v>102</v>
      </c>
      <c r="B82" s="4" t="s">
        <v>22</v>
      </c>
    </row>
    <row r="83">
      <c r="A83" s="4" t="s">
        <v>103</v>
      </c>
      <c r="B83" s="4" t="s">
        <v>22</v>
      </c>
    </row>
    <row r="84">
      <c r="A84" s="4" t="s">
        <v>104</v>
      </c>
      <c r="B84" s="4" t="s">
        <v>22</v>
      </c>
    </row>
    <row r="85">
      <c r="A85" s="4" t="s">
        <v>105</v>
      </c>
      <c r="B85" s="4" t="s">
        <v>22</v>
      </c>
    </row>
    <row r="86">
      <c r="A86" s="4" t="s">
        <v>106</v>
      </c>
      <c r="B86" s="4" t="s">
        <v>22</v>
      </c>
    </row>
    <row r="87">
      <c r="A87" s="4" t="s">
        <v>107</v>
      </c>
      <c r="B87" s="4" t="s">
        <v>22</v>
      </c>
    </row>
    <row r="88">
      <c r="A88" s="4" t="s">
        <v>108</v>
      </c>
      <c r="B88" s="4" t="s">
        <v>22</v>
      </c>
    </row>
    <row r="89">
      <c r="A89" s="4" t="s">
        <v>109</v>
      </c>
      <c r="B89" s="4" t="s">
        <v>22</v>
      </c>
    </row>
    <row r="90">
      <c r="A90" s="4" t="s">
        <v>110</v>
      </c>
      <c r="B90" s="4" t="s">
        <v>22</v>
      </c>
    </row>
    <row r="91">
      <c r="A91" s="4" t="s">
        <v>111</v>
      </c>
      <c r="B91" s="4" t="s">
        <v>22</v>
      </c>
    </row>
    <row r="92">
      <c r="A92" s="4" t="s">
        <v>112</v>
      </c>
      <c r="B92" s="4" t="s">
        <v>22</v>
      </c>
    </row>
    <row r="93">
      <c r="A93" s="4" t="s">
        <v>114</v>
      </c>
      <c r="B93" s="4" t="s">
        <v>22</v>
      </c>
    </row>
    <row r="94">
      <c r="A94" s="4" t="s">
        <v>116</v>
      </c>
      <c r="B94" s="4" t="s">
        <v>22</v>
      </c>
    </row>
    <row r="95">
      <c r="A95" s="4" t="s">
        <v>117</v>
      </c>
      <c r="B95" s="4" t="s">
        <v>22</v>
      </c>
    </row>
    <row r="96">
      <c r="A96" s="4" t="s">
        <v>118</v>
      </c>
      <c r="B96" s="4" t="s">
        <v>22</v>
      </c>
    </row>
    <row r="97">
      <c r="A97" s="4" t="s">
        <v>121</v>
      </c>
      <c r="B97" s="4" t="s">
        <v>22</v>
      </c>
    </row>
    <row r="98">
      <c r="A98" s="4" t="s">
        <v>123</v>
      </c>
      <c r="B98" s="4" t="s">
        <v>22</v>
      </c>
    </row>
    <row r="99">
      <c r="A99" s="4" t="s">
        <v>124</v>
      </c>
      <c r="B99" s="4" t="s">
        <v>22</v>
      </c>
    </row>
    <row r="100">
      <c r="A100" s="4" t="s">
        <v>127</v>
      </c>
      <c r="B100" s="4" t="s">
        <v>22</v>
      </c>
    </row>
    <row r="101">
      <c r="A101" s="4" t="s">
        <v>129</v>
      </c>
      <c r="B101" s="4" t="s">
        <v>22</v>
      </c>
    </row>
    <row r="102">
      <c r="A102" s="4" t="s">
        <v>130</v>
      </c>
      <c r="B102" s="4" t="s">
        <v>22</v>
      </c>
    </row>
    <row r="103">
      <c r="A103" s="4" t="s">
        <v>131</v>
      </c>
      <c r="B103" s="4" t="s">
        <v>22</v>
      </c>
    </row>
    <row r="104">
      <c r="A104" s="4" t="s">
        <v>132</v>
      </c>
      <c r="B104" s="4" t="s">
        <v>22</v>
      </c>
    </row>
    <row r="105">
      <c r="A105" s="4" t="s">
        <v>133</v>
      </c>
      <c r="B105" s="4" t="s">
        <v>22</v>
      </c>
    </row>
    <row r="106">
      <c r="A106" s="4" t="s">
        <v>134</v>
      </c>
      <c r="B106" s="4" t="s">
        <v>22</v>
      </c>
    </row>
    <row r="107">
      <c r="A107" s="4" t="s">
        <v>135</v>
      </c>
      <c r="B107" s="4" t="s">
        <v>22</v>
      </c>
    </row>
    <row r="108">
      <c r="A108" s="4" t="s">
        <v>136</v>
      </c>
      <c r="B108" s="4" t="s">
        <v>22</v>
      </c>
    </row>
    <row r="109">
      <c r="A109" s="4" t="s">
        <v>138</v>
      </c>
      <c r="B109" s="4" t="s">
        <v>22</v>
      </c>
    </row>
    <row r="110">
      <c r="A110" s="4" t="s">
        <v>139</v>
      </c>
      <c r="B110" s="4" t="s">
        <v>22</v>
      </c>
    </row>
    <row r="111">
      <c r="A111" s="4" t="s">
        <v>141</v>
      </c>
      <c r="B111" s="4" t="s">
        <v>22</v>
      </c>
    </row>
    <row r="112">
      <c r="A112" s="4" t="s">
        <v>143</v>
      </c>
      <c r="B112" s="4" t="s">
        <v>22</v>
      </c>
    </row>
    <row r="113">
      <c r="A113" s="4" t="s">
        <v>145</v>
      </c>
      <c r="B113" s="4" t="s">
        <v>22</v>
      </c>
    </row>
    <row r="114">
      <c r="A114" s="4" t="s">
        <v>147</v>
      </c>
      <c r="B114" s="4" t="s">
        <v>22</v>
      </c>
    </row>
    <row r="115">
      <c r="A115" s="4" t="s">
        <v>148</v>
      </c>
      <c r="B115" s="4" t="s">
        <v>22</v>
      </c>
    </row>
    <row r="116">
      <c r="A116" s="4" t="s">
        <v>149</v>
      </c>
      <c r="B116" s="4" t="s">
        <v>22</v>
      </c>
    </row>
    <row r="117">
      <c r="A117" s="4" t="s">
        <v>151</v>
      </c>
      <c r="B117" s="4" t="s">
        <v>22</v>
      </c>
    </row>
    <row r="118">
      <c r="A118" s="4" t="s">
        <v>153</v>
      </c>
      <c r="B118" s="4" t="s">
        <v>22</v>
      </c>
    </row>
    <row r="119">
      <c r="A119" s="4" t="s">
        <v>155</v>
      </c>
      <c r="B119" s="4" t="s">
        <v>22</v>
      </c>
    </row>
    <row r="120">
      <c r="A120" s="4" t="s">
        <v>157</v>
      </c>
      <c r="B120" s="4" t="s">
        <v>22</v>
      </c>
    </row>
    <row r="121">
      <c r="A121" s="4" t="s">
        <v>159</v>
      </c>
      <c r="B121" s="4" t="s">
        <v>22</v>
      </c>
    </row>
    <row r="122">
      <c r="A122" s="4" t="s">
        <v>161</v>
      </c>
      <c r="B122" s="4" t="s">
        <v>22</v>
      </c>
    </row>
    <row r="123">
      <c r="A123" s="4" t="s">
        <v>164</v>
      </c>
      <c r="B123" s="4" t="s">
        <v>22</v>
      </c>
    </row>
    <row r="124">
      <c r="A124" s="4" t="s">
        <v>166</v>
      </c>
      <c r="B124" s="4" t="s">
        <v>22</v>
      </c>
    </row>
    <row r="125">
      <c r="A125" s="4" t="s">
        <v>168</v>
      </c>
      <c r="B125" s="4" t="s">
        <v>22</v>
      </c>
    </row>
    <row r="126">
      <c r="A126" s="4" t="s">
        <v>169</v>
      </c>
      <c r="B126" s="4" t="s">
        <v>22</v>
      </c>
    </row>
    <row r="127">
      <c r="A127" s="4" t="s">
        <v>171</v>
      </c>
      <c r="B127" s="4" t="s">
        <v>22</v>
      </c>
    </row>
    <row r="128">
      <c r="A128" s="4" t="s">
        <v>173</v>
      </c>
      <c r="B128" s="4" t="s">
        <v>22</v>
      </c>
    </row>
    <row r="129">
      <c r="A129" s="4" t="s">
        <v>175</v>
      </c>
      <c r="B129" s="4" t="s">
        <v>22</v>
      </c>
    </row>
    <row r="130">
      <c r="A130" s="4" t="s">
        <v>177</v>
      </c>
      <c r="B130" s="4" t="s">
        <v>22</v>
      </c>
    </row>
    <row r="131">
      <c r="A131" s="4" t="s">
        <v>180</v>
      </c>
      <c r="B131" s="4" t="s">
        <v>22</v>
      </c>
    </row>
    <row r="132">
      <c r="A132" s="4" t="s">
        <v>181</v>
      </c>
      <c r="B132" s="4" t="s">
        <v>22</v>
      </c>
    </row>
    <row r="133">
      <c r="A133" s="4" t="s">
        <v>184</v>
      </c>
      <c r="B133" s="4" t="s">
        <v>22</v>
      </c>
    </row>
    <row r="134">
      <c r="A134" s="4" t="s">
        <v>185</v>
      </c>
      <c r="B134" s="4" t="s">
        <v>22</v>
      </c>
    </row>
    <row r="135">
      <c r="A135" s="4" t="s">
        <v>187</v>
      </c>
      <c r="B135" s="4" t="s">
        <v>22</v>
      </c>
    </row>
    <row r="136">
      <c r="A136" s="4" t="s">
        <v>189</v>
      </c>
      <c r="B136" s="4" t="s">
        <v>22</v>
      </c>
    </row>
    <row r="137">
      <c r="A137" s="4" t="s">
        <v>191</v>
      </c>
      <c r="B137" s="4" t="s">
        <v>22</v>
      </c>
    </row>
    <row r="138">
      <c r="A138" s="4" t="s">
        <v>193</v>
      </c>
      <c r="B138" s="4" t="s">
        <v>22</v>
      </c>
    </row>
    <row r="139">
      <c r="A139" s="4" t="s">
        <v>195</v>
      </c>
      <c r="B139" s="4" t="s">
        <v>22</v>
      </c>
    </row>
    <row r="140">
      <c r="A140" s="4" t="s">
        <v>198</v>
      </c>
      <c r="B140" s="4" t="s">
        <v>22</v>
      </c>
    </row>
    <row r="141">
      <c r="A141" s="4" t="s">
        <v>200</v>
      </c>
      <c r="B141" s="4" t="s">
        <v>22</v>
      </c>
    </row>
    <row r="142">
      <c r="A142" s="4" t="s">
        <v>202</v>
      </c>
      <c r="B142" s="4" t="s">
        <v>22</v>
      </c>
    </row>
    <row r="143">
      <c r="A143" s="4" t="s">
        <v>205</v>
      </c>
      <c r="B143" s="4" t="s">
        <v>22</v>
      </c>
    </row>
    <row r="144">
      <c r="A144" s="4" t="s">
        <v>206</v>
      </c>
      <c r="B144" s="4" t="s">
        <v>22</v>
      </c>
    </row>
    <row r="145">
      <c r="A145" s="4" t="s">
        <v>209</v>
      </c>
      <c r="B145" s="4" t="s">
        <v>22</v>
      </c>
    </row>
    <row r="146">
      <c r="A146" s="4" t="s">
        <v>211</v>
      </c>
      <c r="B146" s="4" t="s">
        <v>22</v>
      </c>
    </row>
    <row r="147">
      <c r="A147" s="4" t="s">
        <v>212</v>
      </c>
      <c r="B147" s="4" t="s">
        <v>22</v>
      </c>
    </row>
    <row r="148">
      <c r="A148" s="4" t="s">
        <v>215</v>
      </c>
      <c r="B148" s="4" t="s">
        <v>22</v>
      </c>
    </row>
    <row r="149">
      <c r="A149" s="4" t="s">
        <v>217</v>
      </c>
      <c r="B149" s="4" t="s">
        <v>22</v>
      </c>
    </row>
    <row r="150">
      <c r="A150" s="4" t="s">
        <v>218</v>
      </c>
      <c r="B150" s="4" t="s">
        <v>22</v>
      </c>
    </row>
    <row r="151">
      <c r="A151" s="4" t="s">
        <v>221</v>
      </c>
      <c r="B151" s="4" t="s">
        <v>22</v>
      </c>
    </row>
    <row r="152">
      <c r="A152" s="4" t="s">
        <v>223</v>
      </c>
      <c r="B152" s="4" t="s">
        <v>22</v>
      </c>
    </row>
    <row r="153">
      <c r="A153" s="4" t="s">
        <v>225</v>
      </c>
      <c r="B153" s="4" t="s">
        <v>22</v>
      </c>
    </row>
    <row r="154">
      <c r="A154" s="4" t="s">
        <v>227</v>
      </c>
      <c r="B154" s="4" t="s">
        <v>22</v>
      </c>
    </row>
    <row r="155">
      <c r="A155" s="4" t="s">
        <v>228</v>
      </c>
      <c r="B155" s="4" t="s">
        <v>22</v>
      </c>
    </row>
    <row r="156">
      <c r="A156" s="4" t="s">
        <v>230</v>
      </c>
      <c r="B156" s="4" t="s">
        <v>22</v>
      </c>
    </row>
    <row r="157">
      <c r="A157" s="4" t="s">
        <v>232</v>
      </c>
      <c r="B157" s="4" t="s">
        <v>22</v>
      </c>
    </row>
    <row r="158">
      <c r="A158" s="4" t="s">
        <v>234</v>
      </c>
      <c r="B158" s="4" t="s">
        <v>22</v>
      </c>
    </row>
    <row r="159">
      <c r="A159" s="4" t="s">
        <v>236</v>
      </c>
      <c r="B159" s="4" t="s">
        <v>22</v>
      </c>
    </row>
    <row r="160">
      <c r="A160" s="4" t="s">
        <v>237</v>
      </c>
      <c r="B160" s="4" t="s">
        <v>22</v>
      </c>
    </row>
    <row r="161">
      <c r="A161" s="4" t="s">
        <v>239</v>
      </c>
      <c r="B161" s="4" t="s">
        <v>22</v>
      </c>
    </row>
    <row r="162">
      <c r="A162" s="4" t="s">
        <v>241</v>
      </c>
      <c r="B162" s="4" t="s">
        <v>22</v>
      </c>
    </row>
    <row r="163">
      <c r="A163" s="4" t="s">
        <v>242</v>
      </c>
      <c r="B163" s="4" t="s">
        <v>22</v>
      </c>
    </row>
    <row r="164">
      <c r="A164" s="4" t="s">
        <v>245</v>
      </c>
      <c r="B164" s="4" t="s">
        <v>22</v>
      </c>
    </row>
    <row r="165">
      <c r="A165" s="4" t="s">
        <v>247</v>
      </c>
      <c r="B165" s="4" t="s">
        <v>22</v>
      </c>
    </row>
    <row r="166">
      <c r="A166" s="4" t="s">
        <v>248</v>
      </c>
      <c r="B166" s="4" t="s">
        <v>22</v>
      </c>
    </row>
    <row r="167">
      <c r="A167" s="4" t="s">
        <v>251</v>
      </c>
      <c r="B167" s="4" t="s">
        <v>22</v>
      </c>
    </row>
    <row r="168">
      <c r="A168" s="4" t="s">
        <v>253</v>
      </c>
      <c r="B168" s="4" t="s">
        <v>22</v>
      </c>
    </row>
    <row r="169">
      <c r="A169" s="4" t="s">
        <v>255</v>
      </c>
      <c r="B169" s="4" t="s">
        <v>22</v>
      </c>
    </row>
    <row r="170">
      <c r="A170" s="4" t="s">
        <v>256</v>
      </c>
      <c r="B170" s="4" t="s">
        <v>22</v>
      </c>
    </row>
    <row r="171">
      <c r="A171" s="4" t="s">
        <v>258</v>
      </c>
      <c r="B171" s="4" t="s">
        <v>22</v>
      </c>
    </row>
    <row r="172">
      <c r="A172" s="4" t="s">
        <v>260</v>
      </c>
      <c r="B172" s="4" t="s">
        <v>22</v>
      </c>
    </row>
    <row r="173">
      <c r="A173" s="4" t="s">
        <v>261</v>
      </c>
      <c r="B173" s="4" t="s">
        <v>22</v>
      </c>
    </row>
    <row r="174">
      <c r="A174" s="4" t="s">
        <v>264</v>
      </c>
      <c r="B174" s="4" t="s">
        <v>22</v>
      </c>
    </row>
    <row r="175">
      <c r="A175" s="4" t="s">
        <v>266</v>
      </c>
      <c r="B175" s="4" t="s">
        <v>22</v>
      </c>
    </row>
    <row r="176">
      <c r="A176" s="4" t="s">
        <v>268</v>
      </c>
      <c r="B176" s="4" t="s">
        <v>22</v>
      </c>
    </row>
    <row r="177">
      <c r="A177" s="4" t="s">
        <v>270</v>
      </c>
      <c r="B177" s="4" t="s">
        <v>22</v>
      </c>
    </row>
    <row r="178">
      <c r="A178" s="4" t="s">
        <v>272</v>
      </c>
      <c r="B178" s="4" t="s">
        <v>22</v>
      </c>
    </row>
    <row r="179">
      <c r="A179" s="4" t="s">
        <v>273</v>
      </c>
      <c r="B179" s="4" t="s">
        <v>22</v>
      </c>
    </row>
    <row r="180">
      <c r="A180" s="4" t="s">
        <v>275</v>
      </c>
      <c r="B180" s="4" t="s">
        <v>22</v>
      </c>
    </row>
    <row r="181">
      <c r="A181" s="4" t="s">
        <v>276</v>
      </c>
      <c r="B181" s="4" t="s">
        <v>22</v>
      </c>
    </row>
    <row r="182">
      <c r="A182" s="4" t="s">
        <v>278</v>
      </c>
      <c r="B182" s="4" t="s">
        <v>22</v>
      </c>
    </row>
    <row r="183">
      <c r="A183" s="4" t="s">
        <v>280</v>
      </c>
      <c r="B183" s="4" t="s">
        <v>22</v>
      </c>
    </row>
    <row r="184">
      <c r="A184" s="4" t="s">
        <v>282</v>
      </c>
      <c r="B184" s="4" t="s">
        <v>22</v>
      </c>
    </row>
    <row r="185">
      <c r="A185" s="4" t="s">
        <v>284</v>
      </c>
      <c r="B185" s="4" t="s">
        <v>22</v>
      </c>
    </row>
    <row r="186">
      <c r="A186" s="4" t="s">
        <v>286</v>
      </c>
      <c r="B186" s="4" t="s">
        <v>22</v>
      </c>
    </row>
    <row r="187">
      <c r="A187" s="4" t="s">
        <v>287</v>
      </c>
      <c r="B187" s="4" t="s">
        <v>22</v>
      </c>
    </row>
    <row r="188">
      <c r="A188" s="4" t="s">
        <v>289</v>
      </c>
      <c r="B188" s="4" t="s">
        <v>22</v>
      </c>
    </row>
    <row r="189">
      <c r="A189" s="4" t="s">
        <v>291</v>
      </c>
      <c r="B189" s="4" t="s">
        <v>22</v>
      </c>
    </row>
    <row r="190">
      <c r="A190" s="4" t="s">
        <v>292</v>
      </c>
      <c r="B190" s="4" t="s">
        <v>22</v>
      </c>
    </row>
    <row r="191">
      <c r="A191" s="4" t="s">
        <v>294</v>
      </c>
      <c r="B191" s="4" t="s">
        <v>22</v>
      </c>
    </row>
    <row r="192">
      <c r="A192" s="4" t="s">
        <v>296</v>
      </c>
      <c r="B192" s="4" t="s">
        <v>22</v>
      </c>
    </row>
    <row r="193">
      <c r="A193" s="4" t="s">
        <v>297</v>
      </c>
      <c r="B193" s="4" t="s">
        <v>22</v>
      </c>
    </row>
    <row r="194">
      <c r="A194" s="4" t="s">
        <v>299</v>
      </c>
      <c r="B194" s="4" t="s">
        <v>22</v>
      </c>
    </row>
    <row r="195">
      <c r="A195" s="4" t="s">
        <v>301</v>
      </c>
      <c r="B195" s="4" t="s">
        <v>22</v>
      </c>
    </row>
    <row r="196">
      <c r="A196" s="4" t="s">
        <v>303</v>
      </c>
      <c r="B196" s="4" t="s">
        <v>22</v>
      </c>
    </row>
    <row r="197">
      <c r="A197" s="4" t="s">
        <v>305</v>
      </c>
      <c r="B197" s="4" t="s">
        <v>22</v>
      </c>
    </row>
    <row r="198">
      <c r="A198" s="4" t="s">
        <v>307</v>
      </c>
      <c r="B198" s="4" t="s">
        <v>22</v>
      </c>
    </row>
    <row r="199">
      <c r="A199" s="4" t="s">
        <v>309</v>
      </c>
      <c r="B199" s="4" t="s">
        <v>22</v>
      </c>
    </row>
    <row r="200">
      <c r="A200" s="4" t="s">
        <v>312</v>
      </c>
      <c r="B200" s="4" t="s">
        <v>22</v>
      </c>
    </row>
    <row r="201">
      <c r="A201" s="4" t="s">
        <v>314</v>
      </c>
      <c r="B201" s="4" t="s">
        <v>22</v>
      </c>
    </row>
    <row r="202">
      <c r="A202" s="4" t="s">
        <v>316</v>
      </c>
      <c r="B202" s="4" t="s">
        <v>22</v>
      </c>
    </row>
    <row r="203">
      <c r="A203" s="4" t="s">
        <v>318</v>
      </c>
      <c r="B203" s="4" t="s">
        <v>22</v>
      </c>
    </row>
    <row r="204">
      <c r="A204" s="4" t="s">
        <v>320</v>
      </c>
      <c r="B204" s="4" t="s">
        <v>22</v>
      </c>
    </row>
    <row r="205">
      <c r="A205" s="4" t="s">
        <v>322</v>
      </c>
      <c r="B205" s="4" t="s">
        <v>22</v>
      </c>
    </row>
    <row r="206">
      <c r="A206" s="4" t="s">
        <v>324</v>
      </c>
      <c r="B206" s="4" t="s">
        <v>22</v>
      </c>
    </row>
    <row r="207">
      <c r="A207" s="4" t="s">
        <v>327</v>
      </c>
      <c r="B207" s="4" t="s">
        <v>22</v>
      </c>
    </row>
    <row r="208">
      <c r="A208" s="4" t="s">
        <v>329</v>
      </c>
      <c r="B208" s="4" t="s">
        <v>22</v>
      </c>
    </row>
    <row r="209">
      <c r="A209" s="4" t="s">
        <v>331</v>
      </c>
      <c r="B209" s="4" t="s">
        <v>22</v>
      </c>
    </row>
    <row r="210">
      <c r="A210" s="4" t="s">
        <v>333</v>
      </c>
      <c r="B210" s="4" t="s">
        <v>22</v>
      </c>
    </row>
    <row r="211">
      <c r="A211" s="4" t="s">
        <v>335</v>
      </c>
      <c r="B211" s="4" t="s">
        <v>22</v>
      </c>
    </row>
    <row r="212">
      <c r="A212" s="4" t="s">
        <v>337</v>
      </c>
      <c r="B212" s="4" t="s">
        <v>22</v>
      </c>
    </row>
    <row r="213">
      <c r="A213" s="4" t="s">
        <v>339</v>
      </c>
      <c r="B213" s="4" t="s">
        <v>22</v>
      </c>
    </row>
    <row r="214">
      <c r="A214" s="4" t="s">
        <v>341</v>
      </c>
      <c r="B214" s="4" t="s">
        <v>22</v>
      </c>
    </row>
    <row r="215">
      <c r="A215" s="4" t="s">
        <v>342</v>
      </c>
      <c r="B215" s="4" t="s">
        <v>22</v>
      </c>
    </row>
    <row r="216">
      <c r="A216" s="4" t="s">
        <v>344</v>
      </c>
      <c r="B216" s="4" t="s">
        <v>22</v>
      </c>
    </row>
    <row r="217">
      <c r="A217" s="4" t="s">
        <v>346</v>
      </c>
      <c r="B217" s="4" t="s">
        <v>22</v>
      </c>
    </row>
    <row r="218">
      <c r="A218" s="4" t="s">
        <v>349</v>
      </c>
      <c r="B218" s="4" t="s">
        <v>22</v>
      </c>
    </row>
    <row r="219">
      <c r="A219" s="4" t="s">
        <v>351</v>
      </c>
      <c r="B219" s="4" t="s">
        <v>22</v>
      </c>
    </row>
    <row r="220">
      <c r="A220" s="4" t="s">
        <v>353</v>
      </c>
      <c r="B220" s="4" t="s">
        <v>22</v>
      </c>
    </row>
    <row r="221">
      <c r="A221" s="4" t="s">
        <v>356</v>
      </c>
      <c r="B221" s="4" t="s">
        <v>22</v>
      </c>
    </row>
    <row r="222">
      <c r="A222" s="4" t="s">
        <v>358</v>
      </c>
      <c r="B222" s="4" t="s">
        <v>22</v>
      </c>
    </row>
    <row r="223">
      <c r="A223" s="4" t="s">
        <v>360</v>
      </c>
      <c r="B223" s="4" t="s">
        <v>22</v>
      </c>
    </row>
    <row r="224">
      <c r="A224" s="4" t="s">
        <v>362</v>
      </c>
      <c r="B224" s="4" t="s">
        <v>22</v>
      </c>
    </row>
    <row r="225">
      <c r="A225" s="4" t="s">
        <v>363</v>
      </c>
      <c r="B225" s="4" t="s">
        <v>22</v>
      </c>
    </row>
    <row r="226">
      <c r="A226" s="4" t="s">
        <v>366</v>
      </c>
      <c r="B226" s="4" t="s">
        <v>22</v>
      </c>
    </row>
    <row r="227">
      <c r="A227" s="4" t="s">
        <v>367</v>
      </c>
      <c r="B227" s="4" t="s">
        <v>22</v>
      </c>
    </row>
    <row r="228">
      <c r="A228" s="4" t="s">
        <v>370</v>
      </c>
      <c r="B228" s="4" t="s">
        <v>22</v>
      </c>
    </row>
    <row r="229">
      <c r="A229" s="4" t="s">
        <v>372</v>
      </c>
      <c r="B229" s="4" t="s">
        <v>22</v>
      </c>
    </row>
    <row r="230">
      <c r="A230" s="4" t="s">
        <v>374</v>
      </c>
      <c r="B230" s="4" t="s">
        <v>22</v>
      </c>
    </row>
    <row r="231">
      <c r="A231" s="4" t="s">
        <v>376</v>
      </c>
      <c r="B231" s="4" t="s">
        <v>22</v>
      </c>
    </row>
    <row r="232">
      <c r="A232" s="4" t="s">
        <v>378</v>
      </c>
      <c r="B232" s="4" t="s">
        <v>22</v>
      </c>
    </row>
    <row r="233">
      <c r="A233" s="4" t="s">
        <v>380</v>
      </c>
      <c r="B233" s="4" t="s">
        <v>22</v>
      </c>
    </row>
    <row r="234">
      <c r="A234" s="4" t="s">
        <v>382</v>
      </c>
      <c r="B234" s="4" t="s">
        <v>22</v>
      </c>
    </row>
    <row r="235">
      <c r="A235" s="4" t="s">
        <v>384</v>
      </c>
      <c r="B235" s="4" t="s">
        <v>22</v>
      </c>
    </row>
    <row r="236">
      <c r="A236" s="4" t="s">
        <v>388</v>
      </c>
      <c r="B236" s="4" t="s">
        <v>22</v>
      </c>
    </row>
    <row r="237">
      <c r="A237" s="4" t="s">
        <v>389</v>
      </c>
      <c r="B237" s="4" t="s">
        <v>22</v>
      </c>
    </row>
    <row r="238">
      <c r="A238" s="4" t="s">
        <v>392</v>
      </c>
      <c r="B238" s="4" t="s">
        <v>22</v>
      </c>
    </row>
    <row r="239">
      <c r="A239" s="4" t="s">
        <v>394</v>
      </c>
      <c r="B239" s="4" t="s">
        <v>22</v>
      </c>
    </row>
    <row r="240">
      <c r="A240" s="4" t="s">
        <v>396</v>
      </c>
      <c r="B240" s="4" t="s">
        <v>22</v>
      </c>
    </row>
    <row r="241">
      <c r="A241" s="4" t="s">
        <v>398</v>
      </c>
      <c r="B241" s="4" t="s">
        <v>22</v>
      </c>
    </row>
    <row r="242">
      <c r="A242" s="4" t="s">
        <v>400</v>
      </c>
      <c r="B242" s="4" t="s">
        <v>22</v>
      </c>
    </row>
    <row r="243">
      <c r="A243" s="4" t="s">
        <v>401</v>
      </c>
      <c r="B243" s="4" t="s">
        <v>22</v>
      </c>
    </row>
    <row r="244">
      <c r="A244" s="4" t="s">
        <v>404</v>
      </c>
      <c r="B244" s="4" t="s">
        <v>22</v>
      </c>
    </row>
    <row r="245">
      <c r="A245" s="4" t="s">
        <v>406</v>
      </c>
      <c r="B245" s="4" t="s">
        <v>22</v>
      </c>
    </row>
    <row r="246">
      <c r="A246" s="4" t="s">
        <v>408</v>
      </c>
      <c r="B246" s="4" t="s">
        <v>22</v>
      </c>
    </row>
    <row r="247">
      <c r="A247" s="4" t="s">
        <v>409</v>
      </c>
      <c r="B247" s="4" t="s">
        <v>22</v>
      </c>
    </row>
    <row r="248">
      <c r="A248" s="4" t="s">
        <v>411</v>
      </c>
      <c r="B248" s="4" t="s">
        <v>22</v>
      </c>
    </row>
    <row r="249">
      <c r="A249" s="4" t="s">
        <v>413</v>
      </c>
      <c r="B249" s="4" t="s">
        <v>22</v>
      </c>
    </row>
    <row r="250">
      <c r="A250" s="4" t="s">
        <v>415</v>
      </c>
      <c r="B250" s="4" t="s">
        <v>22</v>
      </c>
    </row>
    <row r="251">
      <c r="A251" s="4" t="s">
        <v>418</v>
      </c>
      <c r="B251" s="4" t="s">
        <v>22</v>
      </c>
    </row>
    <row r="252">
      <c r="A252" s="4" t="s">
        <v>419</v>
      </c>
      <c r="B252" s="4" t="s">
        <v>22</v>
      </c>
    </row>
    <row r="253">
      <c r="A253" s="4" t="s">
        <v>422</v>
      </c>
      <c r="B253" s="4" t="s">
        <v>22</v>
      </c>
    </row>
    <row r="254">
      <c r="A254" s="4" t="s">
        <v>424</v>
      </c>
      <c r="B254" s="4" t="s">
        <v>22</v>
      </c>
    </row>
    <row r="255">
      <c r="A255" s="4" t="s">
        <v>425</v>
      </c>
      <c r="B255" s="4" t="s">
        <v>22</v>
      </c>
    </row>
    <row r="256">
      <c r="A256" s="4" t="s">
        <v>428</v>
      </c>
      <c r="B256" s="4" t="s">
        <v>22</v>
      </c>
    </row>
    <row r="257">
      <c r="A257" s="4" t="s">
        <v>430</v>
      </c>
      <c r="B257" s="4" t="s">
        <v>22</v>
      </c>
    </row>
    <row r="258">
      <c r="A258" s="4" t="s">
        <v>432</v>
      </c>
      <c r="B258" s="4" t="s">
        <v>22</v>
      </c>
    </row>
    <row r="259">
      <c r="A259" s="4" t="s">
        <v>433</v>
      </c>
      <c r="B259" s="4" t="s">
        <v>22</v>
      </c>
    </row>
    <row r="260">
      <c r="A260" s="4" t="s">
        <v>435</v>
      </c>
      <c r="B260" s="4" t="s">
        <v>22</v>
      </c>
    </row>
    <row r="261">
      <c r="A261" s="4" t="s">
        <v>437</v>
      </c>
      <c r="B261" s="4" t="s">
        <v>22</v>
      </c>
    </row>
    <row r="262">
      <c r="A262" s="4" t="s">
        <v>438</v>
      </c>
      <c r="B262" s="4" t="s">
        <v>22</v>
      </c>
    </row>
    <row r="263">
      <c r="A263" s="4" t="s">
        <v>439</v>
      </c>
      <c r="B263" s="4" t="s">
        <v>22</v>
      </c>
    </row>
    <row r="264">
      <c r="A264" s="4" t="s">
        <v>440</v>
      </c>
      <c r="B264" s="4" t="s">
        <v>22</v>
      </c>
    </row>
    <row r="265">
      <c r="A265" s="4" t="s">
        <v>441</v>
      </c>
      <c r="B265" s="4" t="s">
        <v>22</v>
      </c>
    </row>
    <row r="266">
      <c r="A266" s="4" t="s">
        <v>442</v>
      </c>
      <c r="B266" s="4" t="s">
        <v>22</v>
      </c>
    </row>
    <row r="267">
      <c r="A267" s="4" t="s">
        <v>443</v>
      </c>
      <c r="B267" s="4" t="s">
        <v>22</v>
      </c>
    </row>
    <row r="268">
      <c r="A268" s="4" t="s">
        <v>444</v>
      </c>
      <c r="B268" s="4" t="s">
        <v>22</v>
      </c>
    </row>
    <row r="269">
      <c r="A269" s="4" t="s">
        <v>445</v>
      </c>
      <c r="B269" s="4" t="s">
        <v>22</v>
      </c>
    </row>
    <row r="270">
      <c r="A270" s="4" t="s">
        <v>446</v>
      </c>
      <c r="B270" s="4" t="s">
        <v>22</v>
      </c>
    </row>
    <row r="271">
      <c r="A271" s="4" t="s">
        <v>447</v>
      </c>
      <c r="B271" s="4" t="s">
        <v>22</v>
      </c>
    </row>
    <row r="272">
      <c r="A272" s="4" t="s">
        <v>448</v>
      </c>
      <c r="B272" s="4" t="s">
        <v>22</v>
      </c>
    </row>
    <row r="273">
      <c r="A273" s="4" t="s">
        <v>449</v>
      </c>
      <c r="B273" s="4" t="s">
        <v>22</v>
      </c>
    </row>
    <row r="274">
      <c r="A274" s="4" t="s">
        <v>450</v>
      </c>
      <c r="B274" s="4" t="s">
        <v>22</v>
      </c>
    </row>
    <row r="275">
      <c r="A275" s="4" t="s">
        <v>451</v>
      </c>
      <c r="B275" s="4" t="s">
        <v>22</v>
      </c>
    </row>
    <row r="276">
      <c r="A276" s="4" t="s">
        <v>452</v>
      </c>
      <c r="B276" s="4" t="s">
        <v>453</v>
      </c>
    </row>
    <row r="277">
      <c r="A277" s="4" t="s">
        <v>454</v>
      </c>
      <c r="B277" s="4" t="s">
        <v>22</v>
      </c>
    </row>
    <row r="278">
      <c r="A278" s="4" t="s">
        <v>455</v>
      </c>
      <c r="B278" s="4" t="s">
        <v>22</v>
      </c>
    </row>
    <row r="279">
      <c r="A279" s="4" t="s">
        <v>456</v>
      </c>
      <c r="B279" s="4" t="s">
        <v>22</v>
      </c>
    </row>
    <row r="280">
      <c r="A280" s="4" t="s">
        <v>457</v>
      </c>
      <c r="B280" s="4" t="s">
        <v>453</v>
      </c>
    </row>
    <row r="281">
      <c r="A281" s="4" t="s">
        <v>458</v>
      </c>
      <c r="B281" s="4" t="s">
        <v>22</v>
      </c>
    </row>
    <row r="282">
      <c r="A282" s="4" t="s">
        <v>459</v>
      </c>
      <c r="B282" s="4" t="s">
        <v>453</v>
      </c>
    </row>
    <row r="283">
      <c r="A283" s="4" t="s">
        <v>460</v>
      </c>
      <c r="B283" s="4" t="s">
        <v>453</v>
      </c>
    </row>
    <row r="284">
      <c r="A284" s="4" t="s">
        <v>461</v>
      </c>
      <c r="B284" s="4" t="s">
        <v>22</v>
      </c>
    </row>
    <row r="285">
      <c r="A285" s="4" t="s">
        <v>462</v>
      </c>
      <c r="B285" s="4" t="s">
        <v>22</v>
      </c>
    </row>
    <row r="286">
      <c r="A286" s="4" t="s">
        <v>463</v>
      </c>
      <c r="B286" s="4" t="s">
        <v>22</v>
      </c>
    </row>
    <row r="287">
      <c r="A287" s="4" t="s">
        <v>464</v>
      </c>
      <c r="B287" s="4" t="s">
        <v>22</v>
      </c>
    </row>
    <row r="288">
      <c r="A288" s="4" t="s">
        <v>465</v>
      </c>
      <c r="B288" s="4" t="s">
        <v>453</v>
      </c>
    </row>
    <row r="289">
      <c r="A289" s="4" t="s">
        <v>466</v>
      </c>
      <c r="B289" s="4" t="s">
        <v>22</v>
      </c>
    </row>
    <row r="290">
      <c r="A290" s="4" t="s">
        <v>467</v>
      </c>
      <c r="B290" s="4" t="s">
        <v>453</v>
      </c>
    </row>
    <row r="291">
      <c r="A291" s="4" t="s">
        <v>468</v>
      </c>
      <c r="B291" s="4" t="s">
        <v>453</v>
      </c>
    </row>
    <row r="292">
      <c r="A292" s="4" t="s">
        <v>469</v>
      </c>
      <c r="B292" s="4" t="s">
        <v>22</v>
      </c>
    </row>
    <row r="293">
      <c r="A293" s="4" t="s">
        <v>470</v>
      </c>
      <c r="B293" s="4" t="s">
        <v>22</v>
      </c>
    </row>
    <row r="294">
      <c r="A294" s="4" t="s">
        <v>471</v>
      </c>
      <c r="B294" s="4" t="s">
        <v>22</v>
      </c>
    </row>
    <row r="295">
      <c r="A295" s="4" t="s">
        <v>196</v>
      </c>
      <c r="B295" s="4" t="s">
        <v>453</v>
      </c>
    </row>
    <row r="296">
      <c r="A296" s="4" t="s">
        <v>472</v>
      </c>
      <c r="B296" s="4" t="s">
        <v>22</v>
      </c>
    </row>
    <row r="297">
      <c r="A297" s="4" t="s">
        <v>473</v>
      </c>
      <c r="B297" s="4" t="s">
        <v>22</v>
      </c>
    </row>
    <row r="298">
      <c r="A298" s="4" t="s">
        <v>474</v>
      </c>
      <c r="B298" s="4" t="s">
        <v>453</v>
      </c>
    </row>
    <row r="299">
      <c r="A299" s="4" t="s">
        <v>475</v>
      </c>
      <c r="B299" s="4" t="s">
        <v>22</v>
      </c>
    </row>
    <row r="300">
      <c r="A300" s="4" t="s">
        <v>476</v>
      </c>
      <c r="B300" s="4" t="s">
        <v>22</v>
      </c>
    </row>
    <row r="301">
      <c r="A301" s="4" t="s">
        <v>477</v>
      </c>
      <c r="B301" s="4" t="s">
        <v>22</v>
      </c>
    </row>
    <row r="302">
      <c r="A302" s="4" t="s">
        <v>478</v>
      </c>
      <c r="B302" s="4" t="s">
        <v>22</v>
      </c>
    </row>
    <row r="303">
      <c r="A303" s="4" t="s">
        <v>479</v>
      </c>
      <c r="B303" s="4" t="s">
        <v>453</v>
      </c>
    </row>
    <row r="304">
      <c r="A304" s="4" t="s">
        <v>480</v>
      </c>
      <c r="B304" s="4" t="s">
        <v>22</v>
      </c>
    </row>
    <row r="305">
      <c r="A305" s="4" t="s">
        <v>481</v>
      </c>
      <c r="B305" s="4" t="s">
        <v>22</v>
      </c>
    </row>
    <row r="306">
      <c r="A306" s="4" t="s">
        <v>482</v>
      </c>
      <c r="B306" s="4" t="s">
        <v>22</v>
      </c>
    </row>
    <row r="307">
      <c r="A307" s="4" t="s">
        <v>483</v>
      </c>
      <c r="B307" s="4" t="s">
        <v>22</v>
      </c>
    </row>
    <row r="308">
      <c r="A308" s="4" t="s">
        <v>484</v>
      </c>
      <c r="B308" s="4" t="s">
        <v>22</v>
      </c>
    </row>
    <row r="309">
      <c r="A309" s="4" t="s">
        <v>485</v>
      </c>
      <c r="B309" s="4" t="s">
        <v>22</v>
      </c>
    </row>
    <row r="310">
      <c r="A310" s="4" t="s">
        <v>486</v>
      </c>
      <c r="B310" s="4" t="s">
        <v>22</v>
      </c>
    </row>
    <row r="311">
      <c r="A311" s="4" t="s">
        <v>487</v>
      </c>
      <c r="B311" s="4" t="s">
        <v>22</v>
      </c>
    </row>
    <row r="312">
      <c r="A312" s="4" t="s">
        <v>488</v>
      </c>
      <c r="B312" s="4" t="s">
        <v>22</v>
      </c>
    </row>
    <row r="313">
      <c r="A313" s="4" t="s">
        <v>489</v>
      </c>
      <c r="B313" s="4" t="s">
        <v>22</v>
      </c>
    </row>
    <row r="314">
      <c r="A314" s="4" t="s">
        <v>490</v>
      </c>
      <c r="B314" s="4" t="s">
        <v>22</v>
      </c>
    </row>
    <row r="315">
      <c r="A315" s="4" t="s">
        <v>491</v>
      </c>
      <c r="B315" s="4" t="s">
        <v>22</v>
      </c>
    </row>
    <row r="316">
      <c r="A316" s="4" t="s">
        <v>492</v>
      </c>
      <c r="B316" s="4" t="s">
        <v>22</v>
      </c>
    </row>
    <row r="317">
      <c r="A317" s="4" t="s">
        <v>493</v>
      </c>
      <c r="B317" s="4" t="s">
        <v>22</v>
      </c>
    </row>
    <row r="318">
      <c r="A318" s="4" t="s">
        <v>494</v>
      </c>
      <c r="B318" s="4" t="s">
        <v>22</v>
      </c>
    </row>
    <row r="319">
      <c r="A319" s="4" t="s">
        <v>495</v>
      </c>
      <c r="B319" s="4" t="s">
        <v>22</v>
      </c>
    </row>
    <row r="320">
      <c r="A320" s="4" t="s">
        <v>496</v>
      </c>
      <c r="B320" s="4" t="s">
        <v>22</v>
      </c>
    </row>
    <row r="321">
      <c r="A321" s="4" t="s">
        <v>497</v>
      </c>
      <c r="B321" s="4" t="s">
        <v>22</v>
      </c>
    </row>
    <row r="322">
      <c r="A322" s="4" t="s">
        <v>498</v>
      </c>
      <c r="B322" s="4" t="s">
        <v>22</v>
      </c>
    </row>
    <row r="323">
      <c r="A323" s="4" t="s">
        <v>499</v>
      </c>
      <c r="B323" s="4" t="s">
        <v>22</v>
      </c>
    </row>
    <row r="324">
      <c r="A324" s="4" t="s">
        <v>500</v>
      </c>
      <c r="B324" s="4" t="s">
        <v>22</v>
      </c>
    </row>
    <row r="325">
      <c r="A325" s="4" t="s">
        <v>501</v>
      </c>
      <c r="B325" s="4" t="s">
        <v>22</v>
      </c>
    </row>
    <row r="326">
      <c r="A326" s="4" t="s">
        <v>502</v>
      </c>
      <c r="B326" s="4" t="s">
        <v>22</v>
      </c>
    </row>
    <row r="327">
      <c r="A327" s="4" t="s">
        <v>503</v>
      </c>
      <c r="B327" s="4" t="s">
        <v>22</v>
      </c>
    </row>
    <row r="328">
      <c r="A328" s="4" t="s">
        <v>504</v>
      </c>
      <c r="B328" s="4" t="s">
        <v>22</v>
      </c>
    </row>
    <row r="329">
      <c r="A329" s="4" t="s">
        <v>505</v>
      </c>
      <c r="B329" s="4" t="s">
        <v>22</v>
      </c>
    </row>
    <row r="330">
      <c r="A330" s="4" t="s">
        <v>507</v>
      </c>
      <c r="B330" s="4" t="s">
        <v>22</v>
      </c>
    </row>
    <row r="331">
      <c r="A331" s="4" t="s">
        <v>508</v>
      </c>
      <c r="B331" s="4" t="s">
        <v>22</v>
      </c>
    </row>
    <row r="332">
      <c r="A332" s="4" t="s">
        <v>509</v>
      </c>
      <c r="B332" s="4" t="s">
        <v>453</v>
      </c>
    </row>
    <row r="333">
      <c r="A333" s="4" t="s">
        <v>510</v>
      </c>
      <c r="B333" s="4" t="s">
        <v>22</v>
      </c>
    </row>
    <row r="334">
      <c r="A334" s="4" t="s">
        <v>511</v>
      </c>
      <c r="B334" s="4" t="s">
        <v>22</v>
      </c>
    </row>
    <row r="335">
      <c r="A335" s="4" t="s">
        <v>512</v>
      </c>
      <c r="B335" s="4" t="s">
        <v>22</v>
      </c>
    </row>
    <row r="336">
      <c r="A336" s="4" t="s">
        <v>513</v>
      </c>
      <c r="B336" s="4" t="s">
        <v>22</v>
      </c>
    </row>
    <row r="337">
      <c r="A337" s="4" t="s">
        <v>514</v>
      </c>
      <c r="B337" s="4" t="s">
        <v>22</v>
      </c>
    </row>
    <row r="338">
      <c r="A338" s="4" t="s">
        <v>516</v>
      </c>
      <c r="B338" s="4" t="s">
        <v>22</v>
      </c>
    </row>
    <row r="339">
      <c r="A339" s="4" t="s">
        <v>517</v>
      </c>
      <c r="B339" s="4" t="s">
        <v>22</v>
      </c>
    </row>
    <row r="340">
      <c r="A340" s="4" t="s">
        <v>520</v>
      </c>
      <c r="B340" s="4" t="s">
        <v>22</v>
      </c>
    </row>
    <row r="341">
      <c r="A341" s="4" t="s">
        <v>521</v>
      </c>
      <c r="B341" s="4" t="s">
        <v>22</v>
      </c>
    </row>
    <row r="342">
      <c r="A342" s="4" t="s">
        <v>523</v>
      </c>
      <c r="B342" s="4" t="s">
        <v>22</v>
      </c>
    </row>
    <row r="343">
      <c r="A343" s="4" t="s">
        <v>525</v>
      </c>
      <c r="B343" s="4" t="s">
        <v>22</v>
      </c>
    </row>
    <row r="344">
      <c r="A344" s="4" t="s">
        <v>527</v>
      </c>
      <c r="B344" s="4" t="s">
        <v>22</v>
      </c>
    </row>
    <row r="345">
      <c r="A345" s="4" t="s">
        <v>529</v>
      </c>
      <c r="B345" s="4" t="s">
        <v>22</v>
      </c>
    </row>
    <row r="346">
      <c r="A346" s="4" t="s">
        <v>531</v>
      </c>
      <c r="B346" s="4" t="s">
        <v>22</v>
      </c>
    </row>
    <row r="347">
      <c r="A347" s="4" t="s">
        <v>532</v>
      </c>
      <c r="B347" s="4" t="s">
        <v>22</v>
      </c>
    </row>
    <row r="348">
      <c r="A348" s="4" t="s">
        <v>533</v>
      </c>
      <c r="B348" s="4" t="s">
        <v>22</v>
      </c>
    </row>
    <row r="349">
      <c r="A349" s="4" t="s">
        <v>535</v>
      </c>
      <c r="B349" s="4" t="s">
        <v>22</v>
      </c>
    </row>
    <row r="350">
      <c r="A350" s="4" t="s">
        <v>537</v>
      </c>
      <c r="B350" s="4" t="s">
        <v>22</v>
      </c>
    </row>
    <row r="351">
      <c r="A351" s="4" t="s">
        <v>539</v>
      </c>
      <c r="B351" s="4" t="s">
        <v>22</v>
      </c>
    </row>
    <row r="352">
      <c r="A352" s="4" t="s">
        <v>540</v>
      </c>
      <c r="B352" s="4" t="s">
        <v>22</v>
      </c>
    </row>
    <row r="353">
      <c r="A353" s="4" t="s">
        <v>543</v>
      </c>
      <c r="B353" s="4" t="s">
        <v>22</v>
      </c>
    </row>
    <row r="354">
      <c r="A354" s="4" t="s">
        <v>544</v>
      </c>
      <c r="B354" s="4" t="s">
        <v>22</v>
      </c>
    </row>
    <row r="355">
      <c r="A355" s="4" t="s">
        <v>546</v>
      </c>
      <c r="B355" s="4" t="s">
        <v>22</v>
      </c>
    </row>
    <row r="356">
      <c r="A356" s="4" t="s">
        <v>549</v>
      </c>
      <c r="B356" s="4" t="s">
        <v>22</v>
      </c>
    </row>
    <row r="357">
      <c r="A357" s="4" t="s">
        <v>551</v>
      </c>
      <c r="B357" s="4" t="s">
        <v>22</v>
      </c>
    </row>
    <row r="358">
      <c r="A358" s="4" t="s">
        <v>555</v>
      </c>
      <c r="B358" s="4" t="s">
        <v>22</v>
      </c>
    </row>
    <row r="359">
      <c r="A359" s="4" t="s">
        <v>556</v>
      </c>
      <c r="B359" s="4" t="s">
        <v>22</v>
      </c>
    </row>
    <row r="360">
      <c r="A360" s="4" t="s">
        <v>576</v>
      </c>
      <c r="B360" s="4" t="s">
        <v>22</v>
      </c>
    </row>
    <row r="361">
      <c r="A361" s="4" t="s">
        <v>579</v>
      </c>
      <c r="B361" s="4" t="s">
        <v>22</v>
      </c>
    </row>
    <row r="362">
      <c r="A362" s="4" t="s">
        <v>582</v>
      </c>
      <c r="B362" s="4" t="s">
        <v>22</v>
      </c>
    </row>
    <row r="363">
      <c r="A363" s="4" t="s">
        <v>584</v>
      </c>
      <c r="B363" s="4" t="s">
        <v>22</v>
      </c>
    </row>
    <row r="364">
      <c r="A364" s="4" t="s">
        <v>587</v>
      </c>
      <c r="B364" s="4" t="s">
        <v>22</v>
      </c>
    </row>
    <row r="365">
      <c r="A365" s="4" t="s">
        <v>589</v>
      </c>
      <c r="B365" s="4" t="s">
        <v>22</v>
      </c>
    </row>
    <row r="366">
      <c r="A366" s="4" t="s">
        <v>590</v>
      </c>
      <c r="B366" s="4" t="s">
        <v>22</v>
      </c>
    </row>
    <row r="367">
      <c r="A367" s="4" t="s">
        <v>592</v>
      </c>
      <c r="B367" s="4" t="s">
        <v>22</v>
      </c>
    </row>
    <row r="368">
      <c r="A368" s="4" t="s">
        <v>594</v>
      </c>
      <c r="B368" s="4" t="s">
        <v>22</v>
      </c>
    </row>
    <row r="369">
      <c r="A369" s="4" t="s">
        <v>596</v>
      </c>
      <c r="B369" s="4" t="s">
        <v>22</v>
      </c>
    </row>
    <row r="370">
      <c r="A370" s="4" t="s">
        <v>598</v>
      </c>
      <c r="B370" s="4" t="s">
        <v>22</v>
      </c>
    </row>
    <row r="371">
      <c r="A371" s="4" t="s">
        <v>600</v>
      </c>
      <c r="B371" s="4" t="s">
        <v>22</v>
      </c>
    </row>
    <row r="372">
      <c r="A372" s="4" t="s">
        <v>602</v>
      </c>
      <c r="B372" s="4" t="s">
        <v>22</v>
      </c>
    </row>
    <row r="373">
      <c r="A373" s="4" t="s">
        <v>604</v>
      </c>
      <c r="B373" s="4" t="s">
        <v>22</v>
      </c>
    </row>
    <row r="374">
      <c r="A374" s="4" t="s">
        <v>606</v>
      </c>
      <c r="B374" s="4" t="s">
        <v>22</v>
      </c>
    </row>
    <row r="375">
      <c r="A375" s="4" t="s">
        <v>608</v>
      </c>
      <c r="B375" s="4" t="s">
        <v>22</v>
      </c>
    </row>
    <row r="376">
      <c r="A376" s="4" t="s">
        <v>609</v>
      </c>
      <c r="B376" s="4" t="s">
        <v>22</v>
      </c>
    </row>
    <row r="377">
      <c r="A377" s="4" t="s">
        <v>611</v>
      </c>
      <c r="B377" s="4" t="s">
        <v>22</v>
      </c>
    </row>
    <row r="378">
      <c r="A378" s="4" t="s">
        <v>612</v>
      </c>
      <c r="B378" s="4" t="s">
        <v>22</v>
      </c>
    </row>
    <row r="379">
      <c r="A379" s="4" t="s">
        <v>613</v>
      </c>
      <c r="B379" s="4" t="s">
        <v>22</v>
      </c>
    </row>
    <row r="380">
      <c r="A380" s="4" t="s">
        <v>614</v>
      </c>
      <c r="B380" s="4" t="s">
        <v>22</v>
      </c>
    </row>
    <row r="381">
      <c r="A381" s="4" t="s">
        <v>615</v>
      </c>
      <c r="B381" s="4" t="s">
        <v>22</v>
      </c>
    </row>
    <row r="382">
      <c r="A382" s="4" t="s">
        <v>616</v>
      </c>
      <c r="B382" s="4" t="s">
        <v>22</v>
      </c>
    </row>
    <row r="383">
      <c r="A383" s="4" t="s">
        <v>617</v>
      </c>
      <c r="B383" s="4" t="s">
        <v>22</v>
      </c>
    </row>
    <row r="384">
      <c r="A384" s="4" t="s">
        <v>618</v>
      </c>
      <c r="B384" s="4" t="s">
        <v>22</v>
      </c>
    </row>
    <row r="385">
      <c r="A385" s="4" t="s">
        <v>619</v>
      </c>
      <c r="B385" s="4" t="s">
        <v>22</v>
      </c>
    </row>
    <row r="386">
      <c r="A386" s="4" t="s">
        <v>620</v>
      </c>
      <c r="B386" s="4" t="s">
        <v>22</v>
      </c>
    </row>
    <row r="387">
      <c r="A387" s="4" t="s">
        <v>621</v>
      </c>
      <c r="B387" s="4" t="s">
        <v>22</v>
      </c>
    </row>
    <row r="388">
      <c r="A388" s="4" t="s">
        <v>622</v>
      </c>
      <c r="B388" s="4" t="s">
        <v>22</v>
      </c>
    </row>
    <row r="389">
      <c r="A389" s="4" t="s">
        <v>623</v>
      </c>
      <c r="B389" s="4" t="s">
        <v>22</v>
      </c>
    </row>
    <row r="390">
      <c r="A390" s="4" t="s">
        <v>624</v>
      </c>
      <c r="B390" s="4" t="s">
        <v>22</v>
      </c>
    </row>
    <row r="391">
      <c r="A391" s="4" t="s">
        <v>625</v>
      </c>
      <c r="B391" s="4" t="s">
        <v>22</v>
      </c>
    </row>
    <row r="392">
      <c r="A392" s="4" t="s">
        <v>626</v>
      </c>
      <c r="B392" s="4" t="s">
        <v>22</v>
      </c>
    </row>
    <row r="393">
      <c r="A393" s="4" t="s">
        <v>627</v>
      </c>
      <c r="B393" s="4" t="s">
        <v>22</v>
      </c>
    </row>
    <row r="394">
      <c r="A394" s="4" t="s">
        <v>628</v>
      </c>
      <c r="B394" s="4" t="s">
        <v>22</v>
      </c>
    </row>
    <row r="395">
      <c r="A395" s="4" t="s">
        <v>630</v>
      </c>
      <c r="B395" s="4" t="s">
        <v>22</v>
      </c>
    </row>
    <row r="396">
      <c r="A396" s="4" t="s">
        <v>632</v>
      </c>
      <c r="B396" s="4" t="s">
        <v>22</v>
      </c>
    </row>
    <row r="397">
      <c r="A397" s="4" t="s">
        <v>274</v>
      </c>
      <c r="B397" s="4" t="s">
        <v>22</v>
      </c>
    </row>
    <row r="398">
      <c r="A398" s="4" t="s">
        <v>635</v>
      </c>
      <c r="B398" s="4" t="s">
        <v>22</v>
      </c>
    </row>
    <row r="399">
      <c r="A399" s="4" t="s">
        <v>636</v>
      </c>
      <c r="B399" s="4" t="s">
        <v>22</v>
      </c>
    </row>
    <row r="400">
      <c r="A400" s="4" t="s">
        <v>638</v>
      </c>
      <c r="B400" s="4" t="s">
        <v>22</v>
      </c>
    </row>
    <row r="401">
      <c r="A401" s="4" t="s">
        <v>640</v>
      </c>
      <c r="B401" s="4" t="s">
        <v>22</v>
      </c>
    </row>
    <row r="402">
      <c r="A402" s="4" t="s">
        <v>643</v>
      </c>
      <c r="B402" s="4" t="s">
        <v>22</v>
      </c>
    </row>
    <row r="403">
      <c r="A403" s="4" t="s">
        <v>645</v>
      </c>
      <c r="B403" s="4" t="s">
        <v>22</v>
      </c>
    </row>
    <row r="404">
      <c r="A404" s="4" t="s">
        <v>646</v>
      </c>
      <c r="B404" s="4" t="s">
        <v>22</v>
      </c>
    </row>
    <row r="405">
      <c r="A405" s="4" t="s">
        <v>648</v>
      </c>
      <c r="B405" s="4" t="s">
        <v>22</v>
      </c>
    </row>
    <row r="406">
      <c r="A406" s="4" t="s">
        <v>650</v>
      </c>
      <c r="B406" s="4" t="s">
        <v>22</v>
      </c>
    </row>
    <row r="407">
      <c r="A407" s="4" t="s">
        <v>652</v>
      </c>
      <c r="B407" s="4" t="s">
        <v>22</v>
      </c>
    </row>
    <row r="408">
      <c r="A408" s="4" t="s">
        <v>655</v>
      </c>
      <c r="B408" s="4" t="s">
        <v>22</v>
      </c>
    </row>
    <row r="409">
      <c r="A409" s="4" t="s">
        <v>656</v>
      </c>
      <c r="B409" s="4" t="s">
        <v>22</v>
      </c>
    </row>
    <row r="410">
      <c r="A410" s="4" t="s">
        <v>657</v>
      </c>
      <c r="B410" s="4" t="s">
        <v>22</v>
      </c>
    </row>
    <row r="411">
      <c r="A411" s="4" t="s">
        <v>659</v>
      </c>
      <c r="B411" s="4" t="s">
        <v>22</v>
      </c>
    </row>
    <row r="412">
      <c r="A412" s="4" t="s">
        <v>661</v>
      </c>
      <c r="B412" s="4" t="s">
        <v>22</v>
      </c>
    </row>
    <row r="413">
      <c r="A413" s="4" t="s">
        <v>662</v>
      </c>
      <c r="B413" s="4" t="s">
        <v>22</v>
      </c>
    </row>
    <row r="414">
      <c r="A414" s="4" t="s">
        <v>664</v>
      </c>
      <c r="B414" s="4" t="s">
        <v>22</v>
      </c>
    </row>
    <row r="415">
      <c r="A415" s="4" t="s">
        <v>666</v>
      </c>
      <c r="B415" s="4" t="s">
        <v>22</v>
      </c>
    </row>
    <row r="416">
      <c r="A416" s="4" t="s">
        <v>669</v>
      </c>
      <c r="B416" s="4" t="s">
        <v>22</v>
      </c>
    </row>
    <row r="417">
      <c r="A417" s="4" t="s">
        <v>671</v>
      </c>
      <c r="B417" s="4" t="s">
        <v>22</v>
      </c>
    </row>
    <row r="418">
      <c r="A418" s="4" t="s">
        <v>672</v>
      </c>
      <c r="B418" s="4" t="s">
        <v>22</v>
      </c>
    </row>
    <row r="419">
      <c r="A419" s="4" t="s">
        <v>674</v>
      </c>
      <c r="B419" s="4" t="s">
        <v>22</v>
      </c>
    </row>
    <row r="420">
      <c r="A420" s="4" t="s">
        <v>676</v>
      </c>
      <c r="B420" s="4" t="s">
        <v>22</v>
      </c>
    </row>
    <row r="421">
      <c r="A421" s="4" t="s">
        <v>678</v>
      </c>
      <c r="B421" s="4" t="s">
        <v>22</v>
      </c>
    </row>
    <row r="422">
      <c r="A422" s="4" t="s">
        <v>679</v>
      </c>
      <c r="B422" s="4" t="s">
        <v>22</v>
      </c>
    </row>
    <row r="423">
      <c r="A423" s="4" t="s">
        <v>681</v>
      </c>
      <c r="B423" s="4" t="s">
        <v>22</v>
      </c>
    </row>
    <row r="424">
      <c r="A424" s="4" t="s">
        <v>682</v>
      </c>
      <c r="B424" s="4" t="s">
        <v>22</v>
      </c>
    </row>
    <row r="425">
      <c r="A425" s="4" t="s">
        <v>684</v>
      </c>
      <c r="B425" s="4" t="s">
        <v>22</v>
      </c>
    </row>
    <row r="426">
      <c r="A426" s="4" t="s">
        <v>686</v>
      </c>
      <c r="B426" s="4" t="s">
        <v>22</v>
      </c>
    </row>
    <row r="427">
      <c r="A427" s="4" t="s">
        <v>689</v>
      </c>
      <c r="B427" s="4" t="s">
        <v>22</v>
      </c>
    </row>
    <row r="428">
      <c r="A428" s="4" t="s">
        <v>691</v>
      </c>
      <c r="B428" s="4" t="s">
        <v>22</v>
      </c>
    </row>
    <row r="429">
      <c r="A429" s="4" t="s">
        <v>692</v>
      </c>
      <c r="B429" s="4" t="s">
        <v>22</v>
      </c>
    </row>
    <row r="430">
      <c r="A430" s="4" t="s">
        <v>694</v>
      </c>
      <c r="B430" s="4" t="s">
        <v>22</v>
      </c>
    </row>
    <row r="431">
      <c r="A431" s="4" t="s">
        <v>697</v>
      </c>
      <c r="B431" s="4" t="s">
        <v>22</v>
      </c>
    </row>
    <row r="432">
      <c r="A432" s="4" t="s">
        <v>699</v>
      </c>
      <c r="B432" s="4" t="s">
        <v>22</v>
      </c>
    </row>
    <row r="433">
      <c r="A433" s="4" t="s">
        <v>701</v>
      </c>
      <c r="B433" s="4" t="s">
        <v>22</v>
      </c>
    </row>
    <row r="434">
      <c r="A434" s="4" t="s">
        <v>704</v>
      </c>
      <c r="B434" s="4" t="s">
        <v>22</v>
      </c>
    </row>
    <row r="435">
      <c r="A435" s="4" t="s">
        <v>706</v>
      </c>
      <c r="B435" s="4" t="s">
        <v>22</v>
      </c>
    </row>
    <row r="436">
      <c r="A436" s="4" t="s">
        <v>708</v>
      </c>
      <c r="B436" s="4" t="s">
        <v>22</v>
      </c>
    </row>
    <row r="437">
      <c r="A437" s="4" t="s">
        <v>712</v>
      </c>
      <c r="B437" s="4" t="s">
        <v>22</v>
      </c>
    </row>
    <row r="438">
      <c r="A438" s="4" t="s">
        <v>715</v>
      </c>
      <c r="B438" s="4" t="s">
        <v>22</v>
      </c>
    </row>
    <row r="439">
      <c r="A439" s="4" t="s">
        <v>718</v>
      </c>
      <c r="B439" s="4" t="s">
        <v>22</v>
      </c>
    </row>
    <row r="440">
      <c r="A440" s="4" t="s">
        <v>721</v>
      </c>
      <c r="B440" s="4" t="s">
        <v>22</v>
      </c>
    </row>
    <row r="441">
      <c r="A441" s="4" t="s">
        <v>724</v>
      </c>
      <c r="B441" s="4" t="s">
        <v>22</v>
      </c>
    </row>
    <row r="442">
      <c r="A442" s="4" t="s">
        <v>726</v>
      </c>
      <c r="B442" s="4" t="s">
        <v>22</v>
      </c>
    </row>
    <row r="443">
      <c r="A443" s="4" t="s">
        <v>729</v>
      </c>
      <c r="B443" s="4" t="s">
        <v>22</v>
      </c>
    </row>
    <row r="444">
      <c r="A444" s="4" t="s">
        <v>731</v>
      </c>
      <c r="B444" s="4" t="s">
        <v>22</v>
      </c>
    </row>
    <row r="445">
      <c r="A445" s="4" t="s">
        <v>733</v>
      </c>
      <c r="B445" s="4" t="s">
        <v>22</v>
      </c>
    </row>
    <row r="446">
      <c r="A446" s="4" t="s">
        <v>735</v>
      </c>
      <c r="B446" s="4" t="s">
        <v>22</v>
      </c>
    </row>
    <row r="447">
      <c r="A447" s="4" t="s">
        <v>738</v>
      </c>
      <c r="B447" s="4" t="s">
        <v>22</v>
      </c>
    </row>
    <row r="448">
      <c r="A448" s="4" t="s">
        <v>741</v>
      </c>
      <c r="B448" s="4" t="s">
        <v>22</v>
      </c>
    </row>
    <row r="449">
      <c r="A449" s="4" t="s">
        <v>742</v>
      </c>
      <c r="B449" s="4" t="s">
        <v>22</v>
      </c>
    </row>
    <row r="450">
      <c r="A450" s="4" t="s">
        <v>745</v>
      </c>
      <c r="B450" s="4" t="s">
        <v>22</v>
      </c>
    </row>
    <row r="451">
      <c r="A451" s="4" t="s">
        <v>747</v>
      </c>
      <c r="B451" s="4" t="s">
        <v>22</v>
      </c>
    </row>
    <row r="452">
      <c r="A452" s="4" t="s">
        <v>749</v>
      </c>
      <c r="B452" s="4" t="s">
        <v>22</v>
      </c>
    </row>
    <row r="453">
      <c r="A453" s="4" t="s">
        <v>751</v>
      </c>
      <c r="B453" s="4" t="s">
        <v>22</v>
      </c>
    </row>
    <row r="454">
      <c r="A454" s="4" t="s">
        <v>753</v>
      </c>
      <c r="B454" s="4" t="s">
        <v>22</v>
      </c>
    </row>
    <row r="455">
      <c r="A455" s="4" t="s">
        <v>754</v>
      </c>
      <c r="B455" s="4" t="s">
        <v>22</v>
      </c>
    </row>
    <row r="456">
      <c r="A456" s="4" t="s">
        <v>756</v>
      </c>
      <c r="B456" s="4" t="s">
        <v>22</v>
      </c>
    </row>
    <row r="457">
      <c r="A457" s="4" t="s">
        <v>758</v>
      </c>
      <c r="B457" s="4" t="s">
        <v>22</v>
      </c>
    </row>
    <row r="458">
      <c r="A458" s="4" t="s">
        <v>761</v>
      </c>
      <c r="B458" s="4" t="s">
        <v>22</v>
      </c>
    </row>
    <row r="459">
      <c r="A459" s="4" t="s">
        <v>763</v>
      </c>
      <c r="B459" s="4" t="s">
        <v>22</v>
      </c>
    </row>
    <row r="460">
      <c r="A460" s="4" t="s">
        <v>764</v>
      </c>
      <c r="B460" s="4" t="s">
        <v>22</v>
      </c>
    </row>
    <row r="461">
      <c r="A461" s="4" t="s">
        <v>767</v>
      </c>
      <c r="B461" s="4" t="s">
        <v>22</v>
      </c>
    </row>
    <row r="462">
      <c r="A462" s="4" t="s">
        <v>770</v>
      </c>
      <c r="B462" s="4" t="s">
        <v>22</v>
      </c>
    </row>
    <row r="463">
      <c r="A463" s="4" t="s">
        <v>771</v>
      </c>
      <c r="B463" s="4" t="s">
        <v>22</v>
      </c>
    </row>
    <row r="464">
      <c r="A464" s="4" t="s">
        <v>773</v>
      </c>
      <c r="B464" s="4" t="s">
        <v>22</v>
      </c>
    </row>
    <row r="465">
      <c r="A465" s="4" t="s">
        <v>776</v>
      </c>
      <c r="B465" s="4" t="s">
        <v>22</v>
      </c>
    </row>
    <row r="466">
      <c r="A466" s="4" t="s">
        <v>778</v>
      </c>
      <c r="B466" s="4" t="s">
        <v>22</v>
      </c>
    </row>
    <row r="467">
      <c r="A467" s="4" t="s">
        <v>781</v>
      </c>
      <c r="B467" s="4" t="s">
        <v>22</v>
      </c>
    </row>
    <row r="468">
      <c r="A468" s="4" t="s">
        <v>783</v>
      </c>
      <c r="B468" s="4" t="s">
        <v>22</v>
      </c>
    </row>
    <row r="469">
      <c r="A469" s="4" t="s">
        <v>786</v>
      </c>
      <c r="B469" s="4" t="s">
        <v>22</v>
      </c>
    </row>
    <row r="470">
      <c r="A470" s="4" t="s">
        <v>788</v>
      </c>
      <c r="B470" s="4" t="s">
        <v>22</v>
      </c>
    </row>
    <row r="471">
      <c r="A471" s="4" t="s">
        <v>791</v>
      </c>
      <c r="B471" s="4" t="s">
        <v>22</v>
      </c>
    </row>
    <row r="472">
      <c r="A472" s="4" t="s">
        <v>793</v>
      </c>
      <c r="B472" s="4" t="s">
        <v>22</v>
      </c>
    </row>
    <row r="473">
      <c r="A473" s="4" t="s">
        <v>794</v>
      </c>
      <c r="B473" s="4" t="s">
        <v>22</v>
      </c>
    </row>
    <row r="474">
      <c r="A474" s="4" t="s">
        <v>797</v>
      </c>
      <c r="B474" s="4" t="s">
        <v>22</v>
      </c>
    </row>
    <row r="475">
      <c r="A475" s="4" t="s">
        <v>799</v>
      </c>
      <c r="B475" s="4" t="s">
        <v>22</v>
      </c>
    </row>
    <row r="476">
      <c r="A476" s="4" t="s">
        <v>802</v>
      </c>
      <c r="B476" s="4" t="s">
        <v>22</v>
      </c>
    </row>
    <row r="477">
      <c r="A477" s="4" t="s">
        <v>804</v>
      </c>
      <c r="B477" s="4" t="s">
        <v>22</v>
      </c>
    </row>
    <row r="478">
      <c r="A478" s="4" t="s">
        <v>805</v>
      </c>
      <c r="B478" s="4" t="s">
        <v>22</v>
      </c>
    </row>
    <row r="479">
      <c r="A479" s="4" t="s">
        <v>808</v>
      </c>
      <c r="B479" s="4" t="s">
        <v>22</v>
      </c>
    </row>
    <row r="480">
      <c r="A480" s="4" t="s">
        <v>810</v>
      </c>
      <c r="B480" s="4" t="s">
        <v>22</v>
      </c>
    </row>
    <row r="481">
      <c r="A481" s="4" t="s">
        <v>812</v>
      </c>
      <c r="B481" s="4" t="s">
        <v>22</v>
      </c>
    </row>
    <row r="482">
      <c r="A482" s="4" t="s">
        <v>814</v>
      </c>
      <c r="B482" s="4" t="s">
        <v>22</v>
      </c>
    </row>
    <row r="483">
      <c r="A483" s="4" t="s">
        <v>816</v>
      </c>
      <c r="B483" s="4" t="s">
        <v>22</v>
      </c>
    </row>
    <row r="484">
      <c r="A484" s="4" t="s">
        <v>818</v>
      </c>
      <c r="B484" s="4" t="s">
        <v>22</v>
      </c>
    </row>
    <row r="485">
      <c r="A485" s="4" t="s">
        <v>821</v>
      </c>
      <c r="B485" s="4" t="s">
        <v>22</v>
      </c>
    </row>
    <row r="486">
      <c r="A486" s="4" t="s">
        <v>822</v>
      </c>
      <c r="B486" s="4" t="s">
        <v>22</v>
      </c>
    </row>
    <row r="487">
      <c r="A487" s="4" t="s">
        <v>825</v>
      </c>
      <c r="B487" s="4" t="s">
        <v>22</v>
      </c>
    </row>
    <row r="488">
      <c r="A488" s="4" t="s">
        <v>827</v>
      </c>
      <c r="B488" s="4" t="s">
        <v>22</v>
      </c>
    </row>
    <row r="489">
      <c r="A489" s="4" t="s">
        <v>828</v>
      </c>
      <c r="B489" s="4" t="s">
        <v>22</v>
      </c>
    </row>
    <row r="490">
      <c r="A490" s="4" t="s">
        <v>829</v>
      </c>
      <c r="B490" s="4" t="s">
        <v>22</v>
      </c>
    </row>
    <row r="491">
      <c r="A491" s="4" t="s">
        <v>831</v>
      </c>
      <c r="B491" s="4" t="s">
        <v>22</v>
      </c>
    </row>
    <row r="492">
      <c r="A492" s="4" t="s">
        <v>833</v>
      </c>
      <c r="B492" s="4" t="s">
        <v>22</v>
      </c>
    </row>
    <row r="493">
      <c r="A493" s="4" t="s">
        <v>835</v>
      </c>
      <c r="B493" s="4" t="s">
        <v>22</v>
      </c>
    </row>
    <row r="494">
      <c r="A494" s="4" t="s">
        <v>837</v>
      </c>
      <c r="B494" s="4" t="s">
        <v>22</v>
      </c>
    </row>
    <row r="495">
      <c r="A495" s="4" t="s">
        <v>839</v>
      </c>
      <c r="B495" s="4" t="s">
        <v>22</v>
      </c>
    </row>
    <row r="496">
      <c r="A496" s="4" t="s">
        <v>841</v>
      </c>
      <c r="B496" s="4" t="s">
        <v>22</v>
      </c>
    </row>
    <row r="497">
      <c r="A497" s="4" t="s">
        <v>843</v>
      </c>
      <c r="B497" s="4" t="s">
        <v>22</v>
      </c>
    </row>
    <row r="498">
      <c r="A498" s="4" t="s">
        <v>845</v>
      </c>
      <c r="B498" s="4" t="s">
        <v>22</v>
      </c>
    </row>
    <row r="499">
      <c r="A499" s="4" t="s">
        <v>846</v>
      </c>
      <c r="B499" s="4" t="s">
        <v>22</v>
      </c>
    </row>
    <row r="500">
      <c r="A500" s="4" t="s">
        <v>848</v>
      </c>
      <c r="B500" s="4" t="s">
        <v>22</v>
      </c>
    </row>
    <row r="501">
      <c r="A501" s="4" t="s">
        <v>850</v>
      </c>
      <c r="B501" s="4" t="s">
        <v>22</v>
      </c>
    </row>
    <row r="502">
      <c r="A502" s="4" t="s">
        <v>854</v>
      </c>
      <c r="B502" s="4" t="s">
        <v>453</v>
      </c>
    </row>
    <row r="503">
      <c r="A503" s="4" t="s">
        <v>856</v>
      </c>
      <c r="B503" s="4" t="s">
        <v>453</v>
      </c>
    </row>
    <row r="504">
      <c r="A504" s="4" t="s">
        <v>858</v>
      </c>
      <c r="B504" s="4" t="s">
        <v>859</v>
      </c>
    </row>
    <row r="505">
      <c r="A505" s="4" t="s">
        <v>861</v>
      </c>
      <c r="B505" s="4" t="s">
        <v>453</v>
      </c>
    </row>
    <row r="506">
      <c r="A506" s="4" t="s">
        <v>863</v>
      </c>
      <c r="B506" s="4" t="s">
        <v>453</v>
      </c>
    </row>
    <row r="507">
      <c r="A507" s="4" t="s">
        <v>865</v>
      </c>
      <c r="B507" s="4" t="s">
        <v>453</v>
      </c>
    </row>
    <row r="508">
      <c r="A508" s="4" t="s">
        <v>868</v>
      </c>
      <c r="B508" s="4" t="s">
        <v>453</v>
      </c>
    </row>
    <row r="509">
      <c r="A509" s="4" t="s">
        <v>870</v>
      </c>
      <c r="B509" s="4" t="s">
        <v>453</v>
      </c>
    </row>
    <row r="510">
      <c r="A510" s="4" t="s">
        <v>872</v>
      </c>
      <c r="B510" s="4" t="s">
        <v>453</v>
      </c>
    </row>
    <row r="511">
      <c r="A511" s="4" t="s">
        <v>874</v>
      </c>
      <c r="B511" s="4" t="s">
        <v>859</v>
      </c>
    </row>
    <row r="512">
      <c r="A512" s="4" t="s">
        <v>876</v>
      </c>
      <c r="B512" s="4" t="s">
        <v>453</v>
      </c>
    </row>
    <row r="513">
      <c r="A513" s="4" t="s">
        <v>878</v>
      </c>
      <c r="B513" s="4" t="s">
        <v>453</v>
      </c>
    </row>
    <row r="514">
      <c r="A514" s="4" t="s">
        <v>880</v>
      </c>
      <c r="B514" s="4" t="s">
        <v>453</v>
      </c>
    </row>
    <row r="515">
      <c r="A515" s="4" t="s">
        <v>882</v>
      </c>
      <c r="B515" s="4" t="s">
        <v>453</v>
      </c>
    </row>
    <row r="516">
      <c r="A516" s="4" t="s">
        <v>885</v>
      </c>
      <c r="B516" s="4" t="s">
        <v>453</v>
      </c>
    </row>
    <row r="517">
      <c r="A517" s="4" t="s">
        <v>886</v>
      </c>
      <c r="B517" s="4" t="s">
        <v>859</v>
      </c>
    </row>
    <row r="518">
      <c r="A518" s="4" t="s">
        <v>889</v>
      </c>
      <c r="B518" s="4" t="s">
        <v>859</v>
      </c>
    </row>
    <row r="519">
      <c r="A519" s="4" t="s">
        <v>891</v>
      </c>
      <c r="B519" s="4" t="s">
        <v>859</v>
      </c>
    </row>
    <row r="520">
      <c r="A520" s="4" t="s">
        <v>893</v>
      </c>
      <c r="B520" s="4" t="s">
        <v>453</v>
      </c>
    </row>
    <row r="521">
      <c r="A521" s="4" t="s">
        <v>895</v>
      </c>
      <c r="B521" s="4" t="s">
        <v>453</v>
      </c>
    </row>
    <row r="522">
      <c r="A522" s="4" t="s">
        <v>897</v>
      </c>
      <c r="B522" s="4" t="s">
        <v>453</v>
      </c>
    </row>
    <row r="523">
      <c r="A523" s="4" t="s">
        <v>899</v>
      </c>
      <c r="B523" s="4" t="s">
        <v>453</v>
      </c>
    </row>
    <row r="524">
      <c r="A524" s="4" t="s">
        <v>902</v>
      </c>
      <c r="B524" s="4" t="s">
        <v>453</v>
      </c>
    </row>
    <row r="525">
      <c r="A525" s="4" t="s">
        <v>904</v>
      </c>
      <c r="B525" s="4" t="s">
        <v>453</v>
      </c>
    </row>
    <row r="526">
      <c r="A526" s="4" t="s">
        <v>906</v>
      </c>
      <c r="B526" s="4" t="s">
        <v>859</v>
      </c>
    </row>
    <row r="527">
      <c r="A527" s="4" t="s">
        <v>908</v>
      </c>
      <c r="B527" s="4" t="s">
        <v>859</v>
      </c>
    </row>
    <row r="528">
      <c r="A528" s="4" t="s">
        <v>910</v>
      </c>
      <c r="B528" s="4" t="s">
        <v>453</v>
      </c>
    </row>
    <row r="529">
      <c r="A529" s="4" t="s">
        <v>912</v>
      </c>
      <c r="B529" s="4" t="s">
        <v>453</v>
      </c>
    </row>
    <row r="530">
      <c r="A530" s="4" t="s">
        <v>914</v>
      </c>
      <c r="B530" s="4" t="s">
        <v>453</v>
      </c>
    </row>
    <row r="531">
      <c r="A531" s="4" t="s">
        <v>915</v>
      </c>
      <c r="B531" s="4" t="s">
        <v>453</v>
      </c>
    </row>
    <row r="532">
      <c r="A532" s="4" t="s">
        <v>917</v>
      </c>
      <c r="B532" s="4" t="s">
        <v>859</v>
      </c>
    </row>
    <row r="533">
      <c r="A533" s="4" t="s">
        <v>919</v>
      </c>
      <c r="B533" s="4" t="s">
        <v>453</v>
      </c>
    </row>
    <row r="534">
      <c r="A534" s="4" t="s">
        <v>920</v>
      </c>
      <c r="B534" s="4" t="s">
        <v>453</v>
      </c>
    </row>
    <row r="535">
      <c r="A535" s="4" t="s">
        <v>922</v>
      </c>
      <c r="B535" s="4" t="s">
        <v>453</v>
      </c>
    </row>
    <row r="536">
      <c r="A536" s="4" t="s">
        <v>924</v>
      </c>
      <c r="B536" s="4" t="s">
        <v>859</v>
      </c>
    </row>
    <row r="537">
      <c r="A537" s="4" t="s">
        <v>925</v>
      </c>
      <c r="B537" s="4" t="s">
        <v>453</v>
      </c>
    </row>
    <row r="538">
      <c r="A538" s="4" t="s">
        <v>927</v>
      </c>
      <c r="B538" s="4" t="s">
        <v>453</v>
      </c>
    </row>
    <row r="539">
      <c r="A539" s="4" t="s">
        <v>929</v>
      </c>
      <c r="B539" s="4" t="s">
        <v>859</v>
      </c>
    </row>
    <row r="540">
      <c r="A540" s="4" t="s">
        <v>932</v>
      </c>
      <c r="B540" s="4" t="s">
        <v>453</v>
      </c>
    </row>
    <row r="541">
      <c r="A541" s="4" t="s">
        <v>934</v>
      </c>
      <c r="B541" s="4" t="s">
        <v>453</v>
      </c>
    </row>
    <row r="542">
      <c r="A542" s="4" t="s">
        <v>936</v>
      </c>
      <c r="B542" s="4" t="s">
        <v>859</v>
      </c>
    </row>
    <row r="543">
      <c r="A543" s="4" t="s">
        <v>939</v>
      </c>
      <c r="B543" s="4" t="s">
        <v>453</v>
      </c>
    </row>
    <row r="544">
      <c r="A544" s="4" t="s">
        <v>940</v>
      </c>
      <c r="B544" s="4" t="s">
        <v>453</v>
      </c>
    </row>
    <row r="545">
      <c r="A545" s="4" t="s">
        <v>943</v>
      </c>
      <c r="B545" s="4" t="s">
        <v>453</v>
      </c>
    </row>
    <row r="546">
      <c r="A546" s="4" t="s">
        <v>945</v>
      </c>
      <c r="B546" s="4" t="s">
        <v>453</v>
      </c>
    </row>
    <row r="547">
      <c r="A547" s="4" t="s">
        <v>947</v>
      </c>
      <c r="B547" s="4" t="s">
        <v>453</v>
      </c>
    </row>
    <row r="548">
      <c r="A548" s="4" t="s">
        <v>948</v>
      </c>
      <c r="B548" s="4" t="s">
        <v>453</v>
      </c>
    </row>
    <row r="549">
      <c r="A549" s="4" t="s">
        <v>950</v>
      </c>
      <c r="B549" s="4" t="s">
        <v>859</v>
      </c>
    </row>
    <row r="550">
      <c r="A550" s="4" t="s">
        <v>952</v>
      </c>
      <c r="B550" s="4" t="s">
        <v>453</v>
      </c>
    </row>
    <row r="551">
      <c r="A551" s="4" t="s">
        <v>954</v>
      </c>
      <c r="B551" s="4" t="s">
        <v>453</v>
      </c>
    </row>
    <row r="552">
      <c r="A552" s="4" t="s">
        <v>956</v>
      </c>
      <c r="B552" s="4" t="s">
        <v>859</v>
      </c>
    </row>
    <row r="553">
      <c r="A553" s="4" t="s">
        <v>958</v>
      </c>
      <c r="B553" s="4" t="s">
        <v>859</v>
      </c>
    </row>
    <row r="554">
      <c r="A554" s="4" t="s">
        <v>960</v>
      </c>
      <c r="B554" s="4" t="s">
        <v>453</v>
      </c>
    </row>
    <row r="555">
      <c r="A555" s="4" t="s">
        <v>963</v>
      </c>
      <c r="B555" s="4" t="s">
        <v>453</v>
      </c>
    </row>
    <row r="556">
      <c r="A556" s="4" t="s">
        <v>964</v>
      </c>
      <c r="B556" s="4" t="s">
        <v>453</v>
      </c>
    </row>
    <row r="557">
      <c r="A557" s="4" t="s">
        <v>967</v>
      </c>
      <c r="B557" s="4" t="s">
        <v>453</v>
      </c>
    </row>
    <row r="558">
      <c r="A558" s="4" t="s">
        <v>969</v>
      </c>
      <c r="B558" s="4" t="s">
        <v>859</v>
      </c>
    </row>
    <row r="559">
      <c r="A559" s="4" t="s">
        <v>972</v>
      </c>
      <c r="B559" s="4" t="s">
        <v>453</v>
      </c>
    </row>
    <row r="560">
      <c r="A560" s="4" t="s">
        <v>974</v>
      </c>
      <c r="B560" s="4" t="s">
        <v>453</v>
      </c>
    </row>
    <row r="561">
      <c r="A561" s="4" t="s">
        <v>975</v>
      </c>
      <c r="B561" s="4" t="s">
        <v>453</v>
      </c>
    </row>
    <row r="562">
      <c r="A562" s="4" t="s">
        <v>977</v>
      </c>
      <c r="B562" s="4" t="s">
        <v>859</v>
      </c>
    </row>
    <row r="563">
      <c r="A563" s="4" t="s">
        <v>979</v>
      </c>
      <c r="B563" s="4" t="s">
        <v>453</v>
      </c>
    </row>
    <row r="564">
      <c r="A564" s="4" t="s">
        <v>981</v>
      </c>
      <c r="B564" s="4" t="s">
        <v>453</v>
      </c>
    </row>
    <row r="565">
      <c r="A565" s="4" t="s">
        <v>983</v>
      </c>
      <c r="B565" s="4" t="s">
        <v>453</v>
      </c>
    </row>
    <row r="566">
      <c r="A566" s="4" t="s">
        <v>985</v>
      </c>
      <c r="B566" s="4" t="s">
        <v>453</v>
      </c>
    </row>
    <row r="567">
      <c r="A567" s="4" t="s">
        <v>987</v>
      </c>
      <c r="B567" s="4" t="s">
        <v>453</v>
      </c>
    </row>
    <row r="568">
      <c r="A568" s="4" t="s">
        <v>989</v>
      </c>
      <c r="B568" s="4" t="s">
        <v>453</v>
      </c>
    </row>
    <row r="569">
      <c r="A569" s="4" t="s">
        <v>990</v>
      </c>
      <c r="B569" s="4" t="s">
        <v>453</v>
      </c>
    </row>
    <row r="570">
      <c r="A570" s="4" t="s">
        <v>992</v>
      </c>
      <c r="B570" s="4" t="s">
        <v>859</v>
      </c>
    </row>
    <row r="571">
      <c r="A571" s="4" t="s">
        <v>993</v>
      </c>
      <c r="B571" s="4" t="s">
        <v>453</v>
      </c>
    </row>
    <row r="572">
      <c r="A572" s="4" t="s">
        <v>996</v>
      </c>
      <c r="B572" s="4" t="s">
        <v>453</v>
      </c>
    </row>
    <row r="573">
      <c r="A573" s="4" t="s">
        <v>997</v>
      </c>
      <c r="B573" s="4" t="s">
        <v>453</v>
      </c>
    </row>
    <row r="574">
      <c r="A574" s="4" t="s">
        <v>1000</v>
      </c>
      <c r="B574" s="4" t="s">
        <v>453</v>
      </c>
    </row>
    <row r="575">
      <c r="A575" s="4" t="s">
        <v>1002</v>
      </c>
      <c r="B575" s="4" t="s">
        <v>453</v>
      </c>
    </row>
    <row r="576">
      <c r="A576" s="4" t="s">
        <v>1004</v>
      </c>
      <c r="B576" s="4" t="s">
        <v>453</v>
      </c>
    </row>
    <row r="577">
      <c r="A577" s="4" t="s">
        <v>1006</v>
      </c>
      <c r="B577" s="4" t="s">
        <v>859</v>
      </c>
    </row>
    <row r="578">
      <c r="A578" s="4" t="s">
        <v>1008</v>
      </c>
      <c r="B578" s="4" t="s">
        <v>453</v>
      </c>
    </row>
    <row r="579">
      <c r="A579" s="4" t="s">
        <v>1010</v>
      </c>
      <c r="B579" s="4" t="s">
        <v>453</v>
      </c>
    </row>
    <row r="580">
      <c r="A580" s="4" t="s">
        <v>1012</v>
      </c>
      <c r="B580" s="4" t="s">
        <v>453</v>
      </c>
    </row>
    <row r="581">
      <c r="A581" s="4" t="s">
        <v>1014</v>
      </c>
      <c r="B581" s="4" t="s">
        <v>453</v>
      </c>
    </row>
    <row r="582">
      <c r="A582" s="4" t="s">
        <v>1015</v>
      </c>
      <c r="B582" s="4" t="s">
        <v>453</v>
      </c>
    </row>
    <row r="583">
      <c r="A583" s="4" t="s">
        <v>1017</v>
      </c>
      <c r="B583" s="4" t="s">
        <v>453</v>
      </c>
    </row>
    <row r="584">
      <c r="A584" s="4" t="s">
        <v>1018</v>
      </c>
      <c r="B584" s="4" t="s">
        <v>859</v>
      </c>
    </row>
    <row r="585">
      <c r="A585" s="4" t="s">
        <v>1021</v>
      </c>
      <c r="B585" s="4" t="s">
        <v>453</v>
      </c>
    </row>
    <row r="586">
      <c r="A586" s="4" t="s">
        <v>1022</v>
      </c>
      <c r="B586" s="4" t="s">
        <v>453</v>
      </c>
    </row>
    <row r="587">
      <c r="A587" s="4" t="s">
        <v>1025</v>
      </c>
      <c r="B587" s="4" t="s">
        <v>453</v>
      </c>
    </row>
    <row r="588">
      <c r="A588" s="4" t="s">
        <v>1027</v>
      </c>
      <c r="B588" s="4" t="s">
        <v>453</v>
      </c>
    </row>
    <row r="589">
      <c r="A589" s="4" t="s">
        <v>1030</v>
      </c>
      <c r="B589" s="4" t="s">
        <v>453</v>
      </c>
    </row>
    <row r="590">
      <c r="A590" s="4" t="s">
        <v>1032</v>
      </c>
      <c r="B590" s="4" t="s">
        <v>859</v>
      </c>
    </row>
    <row r="591">
      <c r="A591" s="4" t="s">
        <v>1033</v>
      </c>
      <c r="B591" s="4" t="s">
        <v>453</v>
      </c>
    </row>
    <row r="592">
      <c r="A592" s="4" t="s">
        <v>1034</v>
      </c>
      <c r="B592" s="4" t="s">
        <v>453</v>
      </c>
    </row>
    <row r="593">
      <c r="A593" s="4" t="s">
        <v>1036</v>
      </c>
      <c r="B593" s="4" t="s">
        <v>453</v>
      </c>
    </row>
    <row r="594">
      <c r="A594" s="4" t="s">
        <v>1038</v>
      </c>
      <c r="B594" s="4" t="s">
        <v>859</v>
      </c>
    </row>
    <row r="595">
      <c r="A595" s="4" t="s">
        <v>1040</v>
      </c>
      <c r="B595" s="4" t="s">
        <v>453</v>
      </c>
    </row>
    <row r="596">
      <c r="A596" s="4" t="s">
        <v>1042</v>
      </c>
      <c r="B596" s="4" t="s">
        <v>453</v>
      </c>
    </row>
    <row r="597">
      <c r="A597" s="4" t="s">
        <v>1045</v>
      </c>
      <c r="B597" s="4" t="s">
        <v>859</v>
      </c>
    </row>
    <row r="598">
      <c r="A598" s="4" t="s">
        <v>1047</v>
      </c>
      <c r="B598" s="4" t="s">
        <v>859</v>
      </c>
    </row>
    <row r="599">
      <c r="A599" s="4" t="s">
        <v>1050</v>
      </c>
      <c r="B599" s="4" t="s">
        <v>453</v>
      </c>
    </row>
    <row r="600">
      <c r="A600" s="4" t="s">
        <v>1052</v>
      </c>
      <c r="B600" s="4" t="s">
        <v>453</v>
      </c>
    </row>
    <row r="601">
      <c r="A601" s="4" t="s">
        <v>1053</v>
      </c>
      <c r="B601" s="4" t="s">
        <v>453</v>
      </c>
    </row>
    <row r="602">
      <c r="A602" s="4" t="s">
        <v>1056</v>
      </c>
      <c r="B602" s="4" t="s">
        <v>859</v>
      </c>
    </row>
    <row r="603">
      <c r="A603" s="4" t="s">
        <v>172</v>
      </c>
      <c r="B603" s="4" t="s">
        <v>453</v>
      </c>
    </row>
    <row r="604">
      <c r="A604" s="4" t="s">
        <v>231</v>
      </c>
      <c r="B604" s="4" t="s">
        <v>453</v>
      </c>
    </row>
    <row r="605">
      <c r="A605" s="4" t="s">
        <v>1064</v>
      </c>
      <c r="B605" s="4" t="s">
        <v>859</v>
      </c>
    </row>
    <row r="606">
      <c r="A606" s="4" t="s">
        <v>298</v>
      </c>
      <c r="B606" s="4" t="s">
        <v>453</v>
      </c>
    </row>
    <row r="607">
      <c r="A607" s="4" t="s">
        <v>315</v>
      </c>
      <c r="B607" s="4" t="s">
        <v>453</v>
      </c>
    </row>
    <row r="608">
      <c r="A608" s="4" t="s">
        <v>515</v>
      </c>
      <c r="B608" s="4" t="s">
        <v>453</v>
      </c>
    </row>
    <row r="609">
      <c r="A609" s="4" t="s">
        <v>601</v>
      </c>
      <c r="B609" s="4" t="s">
        <v>453</v>
      </c>
    </row>
    <row r="610">
      <c r="A610" s="4" t="s">
        <v>631</v>
      </c>
      <c r="B610" s="4" t="s">
        <v>453</v>
      </c>
    </row>
    <row r="611">
      <c r="A611" s="4" t="s">
        <v>1071</v>
      </c>
      <c r="B611" s="4" t="s">
        <v>859</v>
      </c>
    </row>
    <row r="612">
      <c r="A612" s="4" t="s">
        <v>1074</v>
      </c>
      <c r="B612" s="4" t="s">
        <v>859</v>
      </c>
    </row>
    <row r="613">
      <c r="A613" s="4" t="s">
        <v>1076</v>
      </c>
      <c r="B613" s="4" t="s">
        <v>859</v>
      </c>
    </row>
    <row r="614">
      <c r="A614" s="4" t="s">
        <v>998</v>
      </c>
      <c r="B614" s="4" t="s">
        <v>453</v>
      </c>
    </row>
    <row r="615">
      <c r="A615" s="4" t="s">
        <v>1009</v>
      </c>
      <c r="B615" s="4" t="s">
        <v>453</v>
      </c>
    </row>
    <row r="616">
      <c r="A616" s="4" t="s">
        <v>1043</v>
      </c>
      <c r="B616" s="4" t="s">
        <v>453</v>
      </c>
    </row>
    <row r="617">
      <c r="A617" s="4" t="s">
        <v>1080</v>
      </c>
      <c r="B617" s="4" t="s">
        <v>453</v>
      </c>
    </row>
    <row r="618">
      <c r="A618" s="4" t="s">
        <v>1082</v>
      </c>
      <c r="B618" s="4" t="s">
        <v>453</v>
      </c>
    </row>
    <row r="619">
      <c r="A619" s="4" t="s">
        <v>1084</v>
      </c>
      <c r="B619" s="4" t="s">
        <v>453</v>
      </c>
    </row>
    <row r="620">
      <c r="A620" s="4" t="s">
        <v>1085</v>
      </c>
      <c r="B620" s="4" t="s">
        <v>859</v>
      </c>
    </row>
    <row r="621">
      <c r="A621" s="4" t="s">
        <v>1087</v>
      </c>
      <c r="B621" s="4" t="s">
        <v>859</v>
      </c>
    </row>
    <row r="622">
      <c r="A622" s="4" t="s">
        <v>1089</v>
      </c>
      <c r="B622" s="4" t="s">
        <v>859</v>
      </c>
    </row>
    <row r="623">
      <c r="A623" s="4" t="s">
        <v>1091</v>
      </c>
      <c r="B623" s="4" t="s">
        <v>859</v>
      </c>
    </row>
    <row r="624">
      <c r="A624" s="4" t="s">
        <v>1092</v>
      </c>
      <c r="B624" s="4" t="s">
        <v>453</v>
      </c>
    </row>
    <row r="625">
      <c r="A625" s="4" t="s">
        <v>1095</v>
      </c>
      <c r="B625" s="4" t="s">
        <v>859</v>
      </c>
    </row>
    <row r="626">
      <c r="A626" s="4" t="s">
        <v>1096</v>
      </c>
      <c r="B626" s="4" t="s">
        <v>859</v>
      </c>
    </row>
    <row r="627">
      <c r="A627" s="4" t="s">
        <v>1098</v>
      </c>
      <c r="B627" s="4" t="s">
        <v>859</v>
      </c>
    </row>
    <row r="628">
      <c r="A628" s="4" t="s">
        <v>1099</v>
      </c>
      <c r="B628" s="4" t="s">
        <v>859</v>
      </c>
    </row>
    <row r="629">
      <c r="A629" s="4" t="s">
        <v>1100</v>
      </c>
      <c r="B629" s="4" t="s">
        <v>859</v>
      </c>
    </row>
    <row r="630">
      <c r="A630" s="4" t="s">
        <v>1102</v>
      </c>
      <c r="B630" s="4" t="s">
        <v>859</v>
      </c>
    </row>
    <row r="631">
      <c r="A631" s="4" t="s">
        <v>1104</v>
      </c>
      <c r="B631" s="4" t="s">
        <v>859</v>
      </c>
    </row>
    <row r="632">
      <c r="A632" s="4" t="s">
        <v>1107</v>
      </c>
      <c r="B632" s="4" t="s">
        <v>859</v>
      </c>
    </row>
    <row r="633">
      <c r="A633" s="4" t="s">
        <v>262</v>
      </c>
      <c r="B633" s="4" t="s">
        <v>859</v>
      </c>
    </row>
    <row r="634">
      <c r="A634" s="4" t="s">
        <v>1109</v>
      </c>
      <c r="B634" s="4" t="s">
        <v>859</v>
      </c>
    </row>
    <row r="635">
      <c r="A635" s="4" t="s">
        <v>1111</v>
      </c>
      <c r="B635" s="4" t="s">
        <v>859</v>
      </c>
    </row>
    <row r="636">
      <c r="A636" s="4" t="s">
        <v>1112</v>
      </c>
      <c r="B636" s="4" t="s">
        <v>453</v>
      </c>
    </row>
    <row r="637">
      <c r="A637" s="4" t="s">
        <v>1114</v>
      </c>
      <c r="B637" s="4" t="s">
        <v>859</v>
      </c>
    </row>
    <row r="638">
      <c r="A638" s="4" t="s">
        <v>1116</v>
      </c>
      <c r="B638" s="4" t="s">
        <v>859</v>
      </c>
    </row>
    <row r="639">
      <c r="A639" s="4" t="s">
        <v>1117</v>
      </c>
      <c r="B639" s="4" t="s">
        <v>859</v>
      </c>
    </row>
    <row r="640">
      <c r="A640" s="4" t="s">
        <v>1120</v>
      </c>
      <c r="B640" s="4" t="s">
        <v>453</v>
      </c>
    </row>
    <row r="641">
      <c r="A641" s="4" t="s">
        <v>1122</v>
      </c>
      <c r="B641" s="4" t="s">
        <v>859</v>
      </c>
    </row>
    <row r="642">
      <c r="A642" s="4" t="s">
        <v>1124</v>
      </c>
      <c r="B642" s="4" t="s">
        <v>453</v>
      </c>
    </row>
    <row r="643">
      <c r="A643" s="4" t="s">
        <v>1125</v>
      </c>
      <c r="B643" s="4" t="s">
        <v>859</v>
      </c>
    </row>
    <row r="644">
      <c r="A644" s="4" t="s">
        <v>1126</v>
      </c>
      <c r="B644" s="4" t="s">
        <v>453</v>
      </c>
    </row>
    <row r="645">
      <c r="A645" s="4" t="s">
        <v>1128</v>
      </c>
      <c r="B645" s="4" t="s">
        <v>859</v>
      </c>
    </row>
    <row r="646">
      <c r="A646" s="4" t="s">
        <v>1130</v>
      </c>
      <c r="B646" s="4" t="s">
        <v>859</v>
      </c>
    </row>
    <row r="647">
      <c r="A647" s="4" t="s">
        <v>1132</v>
      </c>
      <c r="B647" s="4" t="s">
        <v>859</v>
      </c>
    </row>
    <row r="648">
      <c r="A648" s="4" t="s">
        <v>1134</v>
      </c>
      <c r="B648" s="4" t="s">
        <v>859</v>
      </c>
    </row>
    <row r="649">
      <c r="A649" s="4" t="s">
        <v>1137</v>
      </c>
      <c r="B649" s="4" t="s">
        <v>859</v>
      </c>
    </row>
    <row r="650">
      <c r="A650" s="4" t="s">
        <v>1139</v>
      </c>
      <c r="B650" s="4" t="s">
        <v>453</v>
      </c>
    </row>
    <row r="651">
      <c r="A651" s="4" t="s">
        <v>1141</v>
      </c>
      <c r="B651" s="4" t="s">
        <v>859</v>
      </c>
    </row>
    <row r="652">
      <c r="A652" s="4" t="s">
        <v>1143</v>
      </c>
      <c r="B652" s="4" t="s">
        <v>859</v>
      </c>
    </row>
    <row r="653">
      <c r="A653" s="4" t="s">
        <v>1145</v>
      </c>
      <c r="B653" s="4" t="s">
        <v>859</v>
      </c>
    </row>
    <row r="654">
      <c r="A654" s="4" t="s">
        <v>823</v>
      </c>
      <c r="B654" s="4" t="s">
        <v>859</v>
      </c>
    </row>
    <row r="655">
      <c r="A655" s="4" t="s">
        <v>1149</v>
      </c>
      <c r="B655" s="4" t="s">
        <v>453</v>
      </c>
    </row>
    <row r="656">
      <c r="A656" s="4" t="s">
        <v>1153</v>
      </c>
      <c r="B656" s="4" t="s">
        <v>859</v>
      </c>
    </row>
    <row r="657">
      <c r="A657" s="4" t="s">
        <v>1155</v>
      </c>
      <c r="B657" s="4" t="s">
        <v>859</v>
      </c>
    </row>
    <row r="658">
      <c r="A658" s="4" t="s">
        <v>1157</v>
      </c>
      <c r="B658" s="4" t="s">
        <v>859</v>
      </c>
    </row>
    <row r="659">
      <c r="A659" s="4" t="s">
        <v>1159</v>
      </c>
      <c r="B659" s="4" t="s">
        <v>453</v>
      </c>
    </row>
    <row r="660">
      <c r="A660" s="4" t="s">
        <v>1160</v>
      </c>
      <c r="B660" s="4" t="s">
        <v>859</v>
      </c>
    </row>
    <row r="661">
      <c r="A661" s="4" t="s">
        <v>1162</v>
      </c>
      <c r="B661" s="4" t="s">
        <v>453</v>
      </c>
    </row>
    <row r="662">
      <c r="A662" s="4" t="s">
        <v>1164</v>
      </c>
      <c r="B662" s="4" t="s">
        <v>859</v>
      </c>
    </row>
    <row r="663">
      <c r="A663" s="4" t="s">
        <v>1165</v>
      </c>
      <c r="B663" s="4" t="s">
        <v>453</v>
      </c>
    </row>
    <row r="664">
      <c r="A664" s="4" t="s">
        <v>1167</v>
      </c>
      <c r="B664" s="4" t="s">
        <v>453</v>
      </c>
    </row>
    <row r="665">
      <c r="A665" s="4" t="s">
        <v>1169</v>
      </c>
      <c r="B665" s="4" t="s">
        <v>453</v>
      </c>
    </row>
    <row r="666">
      <c r="A666" s="4" t="s">
        <v>1172</v>
      </c>
      <c r="B666" s="4" t="s">
        <v>453</v>
      </c>
    </row>
    <row r="667">
      <c r="A667" s="4" t="s">
        <v>1174</v>
      </c>
      <c r="B667" s="4" t="s">
        <v>859</v>
      </c>
    </row>
    <row r="668">
      <c r="A668" s="4" t="s">
        <v>1175</v>
      </c>
      <c r="B668" s="4" t="s">
        <v>859</v>
      </c>
    </row>
    <row r="669">
      <c r="A669" s="4" t="s">
        <v>1176</v>
      </c>
      <c r="B669" s="4" t="s">
        <v>453</v>
      </c>
    </row>
    <row r="670">
      <c r="A670" s="4" t="s">
        <v>1178</v>
      </c>
      <c r="B670" s="4" t="s">
        <v>453</v>
      </c>
    </row>
    <row r="671">
      <c r="A671" s="4" t="s">
        <v>1180</v>
      </c>
      <c r="B671" s="4" t="s">
        <v>859</v>
      </c>
    </row>
    <row r="672">
      <c r="A672" s="4" t="s">
        <v>1182</v>
      </c>
      <c r="B672" s="4" t="s">
        <v>453</v>
      </c>
    </row>
    <row r="673">
      <c r="A673" s="4" t="s">
        <v>1184</v>
      </c>
      <c r="B673" s="4" t="s">
        <v>859</v>
      </c>
    </row>
    <row r="674">
      <c r="A674" s="4" t="s">
        <v>1186</v>
      </c>
      <c r="B674" s="4" t="s">
        <v>859</v>
      </c>
    </row>
    <row r="675">
      <c r="A675" s="4" t="s">
        <v>1189</v>
      </c>
      <c r="B675" s="4" t="s">
        <v>859</v>
      </c>
    </row>
    <row r="676">
      <c r="A676" s="4" t="s">
        <v>1191</v>
      </c>
      <c r="B676" s="4" t="s">
        <v>453</v>
      </c>
    </row>
    <row r="677">
      <c r="A677" s="4" t="s">
        <v>1193</v>
      </c>
      <c r="B677" s="4" t="s">
        <v>859</v>
      </c>
    </row>
    <row r="678">
      <c r="A678" s="4" t="s">
        <v>1195</v>
      </c>
      <c r="B678" s="4" t="s">
        <v>453</v>
      </c>
    </row>
    <row r="679">
      <c r="A679" s="4" t="s">
        <v>1197</v>
      </c>
      <c r="B679" s="4" t="s">
        <v>859</v>
      </c>
    </row>
    <row r="680">
      <c r="A680" s="4" t="s">
        <v>1198</v>
      </c>
      <c r="B680" s="4" t="s">
        <v>859</v>
      </c>
    </row>
    <row r="681">
      <c r="A681" s="4" t="s">
        <v>1200</v>
      </c>
      <c r="B681" s="4" t="s">
        <v>859</v>
      </c>
    </row>
    <row r="682">
      <c r="A682" s="4" t="s">
        <v>1202</v>
      </c>
      <c r="B682" s="4" t="s">
        <v>859</v>
      </c>
    </row>
    <row r="683">
      <c r="A683" s="4" t="s">
        <v>1204</v>
      </c>
      <c r="B683" s="4" t="s">
        <v>453</v>
      </c>
    </row>
    <row r="684">
      <c r="A684" s="4" t="s">
        <v>1206</v>
      </c>
      <c r="B684" s="4" t="s">
        <v>453</v>
      </c>
    </row>
    <row r="685">
      <c r="A685" s="4" t="s">
        <v>1208</v>
      </c>
      <c r="B685" s="4" t="s">
        <v>859</v>
      </c>
    </row>
    <row r="686">
      <c r="A686" s="4" t="s">
        <v>1211</v>
      </c>
      <c r="B686" s="4" t="s">
        <v>859</v>
      </c>
    </row>
    <row r="687">
      <c r="A687" s="4" t="s">
        <v>1212</v>
      </c>
      <c r="B687" s="4" t="s">
        <v>859</v>
      </c>
    </row>
    <row r="688">
      <c r="A688" s="4" t="s">
        <v>1214</v>
      </c>
      <c r="B688" s="4" t="s">
        <v>859</v>
      </c>
    </row>
    <row r="689">
      <c r="A689" s="4" t="s">
        <v>1216</v>
      </c>
      <c r="B689" s="4" t="s">
        <v>859</v>
      </c>
    </row>
    <row r="690">
      <c r="A690" s="4" t="s">
        <v>1218</v>
      </c>
      <c r="B690" s="4" t="s">
        <v>859</v>
      </c>
    </row>
    <row r="691">
      <c r="A691" s="4" t="s">
        <v>1220</v>
      </c>
      <c r="B691" s="4" t="s">
        <v>859</v>
      </c>
    </row>
    <row r="692">
      <c r="A692" s="4" t="s">
        <v>1222</v>
      </c>
      <c r="B692" s="4" t="s">
        <v>453</v>
      </c>
    </row>
    <row r="693">
      <c r="A693" s="4" t="s">
        <v>1223</v>
      </c>
      <c r="B693" s="4" t="s">
        <v>859</v>
      </c>
    </row>
    <row r="694">
      <c r="A694" s="4" t="s">
        <v>1224</v>
      </c>
      <c r="B694" s="4" t="s">
        <v>453</v>
      </c>
    </row>
    <row r="695">
      <c r="A695" s="4" t="s">
        <v>1226</v>
      </c>
      <c r="B695" s="4" t="s">
        <v>453</v>
      </c>
    </row>
    <row r="696">
      <c r="A696" s="4" t="s">
        <v>1228</v>
      </c>
      <c r="B696" s="4" t="s">
        <v>859</v>
      </c>
    </row>
    <row r="697">
      <c r="A697" s="4" t="s">
        <v>1231</v>
      </c>
      <c r="B697" s="4" t="s">
        <v>453</v>
      </c>
    </row>
    <row r="698">
      <c r="A698" s="4" t="s">
        <v>1233</v>
      </c>
      <c r="B698" s="4" t="s">
        <v>453</v>
      </c>
    </row>
    <row r="699">
      <c r="A699" s="4" t="s">
        <v>1234</v>
      </c>
      <c r="B699" s="4" t="s">
        <v>453</v>
      </c>
    </row>
    <row r="700">
      <c r="A700" s="4" t="s">
        <v>1237</v>
      </c>
      <c r="B700" s="4" t="s">
        <v>859</v>
      </c>
    </row>
    <row r="701">
      <c r="A701" s="4" t="s">
        <v>1239</v>
      </c>
      <c r="B701" s="4" t="s">
        <v>453</v>
      </c>
    </row>
    <row r="702">
      <c r="A702" s="4" t="s">
        <v>1242</v>
      </c>
      <c r="B702" s="4" t="s">
        <v>859</v>
      </c>
    </row>
    <row r="703">
      <c r="A703" s="4" t="s">
        <v>1244</v>
      </c>
      <c r="B703" s="4" t="s">
        <v>859</v>
      </c>
    </row>
    <row r="704">
      <c r="A704" s="4" t="s">
        <v>1245</v>
      </c>
      <c r="B704" s="4" t="s">
        <v>859</v>
      </c>
    </row>
    <row r="705">
      <c r="A705" s="4" t="s">
        <v>1247</v>
      </c>
      <c r="B705" s="4" t="s">
        <v>859</v>
      </c>
    </row>
    <row r="706">
      <c r="A706" s="4" t="s">
        <v>1249</v>
      </c>
      <c r="B706" s="4" t="s">
        <v>859</v>
      </c>
    </row>
    <row r="707">
      <c r="A707" s="4" t="s">
        <v>1250</v>
      </c>
      <c r="B707" s="4" t="s">
        <v>453</v>
      </c>
    </row>
    <row r="708">
      <c r="A708" s="4" t="s">
        <v>1253</v>
      </c>
      <c r="B708" s="4" t="s">
        <v>859</v>
      </c>
    </row>
    <row r="709">
      <c r="A709" s="4" t="s">
        <v>1255</v>
      </c>
      <c r="B709" s="4" t="s">
        <v>859</v>
      </c>
    </row>
    <row r="710">
      <c r="A710" s="4" t="s">
        <v>1256</v>
      </c>
      <c r="B710" s="4" t="s">
        <v>453</v>
      </c>
    </row>
    <row r="711">
      <c r="A711" s="4" t="s">
        <v>1259</v>
      </c>
      <c r="B711" s="4" t="s">
        <v>859</v>
      </c>
    </row>
    <row r="712">
      <c r="A712" s="4" t="s">
        <v>1261</v>
      </c>
      <c r="B712" s="4" t="s">
        <v>453</v>
      </c>
    </row>
    <row r="713">
      <c r="A713" s="4" t="s">
        <v>1262</v>
      </c>
      <c r="B713" s="4" t="s">
        <v>859</v>
      </c>
    </row>
    <row r="714">
      <c r="A714" s="4" t="s">
        <v>1264</v>
      </c>
      <c r="B714" s="4" t="s">
        <v>453</v>
      </c>
    </row>
    <row r="715">
      <c r="A715" s="4" t="s">
        <v>1265</v>
      </c>
      <c r="B715" s="4" t="s">
        <v>859</v>
      </c>
    </row>
    <row r="716">
      <c r="A716" s="4" t="s">
        <v>1267</v>
      </c>
      <c r="B716" s="4" t="s">
        <v>859</v>
      </c>
    </row>
    <row r="717">
      <c r="A717" s="4" t="s">
        <v>1269</v>
      </c>
      <c r="B717" s="4" t="s">
        <v>859</v>
      </c>
    </row>
    <row r="718">
      <c r="A718" s="4" t="s">
        <v>1272</v>
      </c>
      <c r="B718" s="4" t="s">
        <v>859</v>
      </c>
    </row>
    <row r="719">
      <c r="A719" s="4" t="s">
        <v>160</v>
      </c>
      <c r="B719" s="4" t="s">
        <v>859</v>
      </c>
    </row>
    <row r="720">
      <c r="A720" s="4" t="s">
        <v>1275</v>
      </c>
      <c r="B720" s="4" t="s">
        <v>859</v>
      </c>
    </row>
    <row r="721">
      <c r="A721" s="4" t="s">
        <v>1277</v>
      </c>
      <c r="B721" s="4" t="s">
        <v>859</v>
      </c>
    </row>
    <row r="722">
      <c r="A722" s="4" t="s">
        <v>1278</v>
      </c>
      <c r="B722" s="4" t="s">
        <v>453</v>
      </c>
    </row>
    <row r="723">
      <c r="A723" s="4" t="s">
        <v>1280</v>
      </c>
      <c r="B723" s="4" t="s">
        <v>859</v>
      </c>
    </row>
    <row r="724">
      <c r="A724" s="4" t="s">
        <v>1282</v>
      </c>
      <c r="B724" s="4" t="s">
        <v>859</v>
      </c>
    </row>
    <row r="725">
      <c r="A725" s="4" t="s">
        <v>1283</v>
      </c>
      <c r="B725" s="4" t="s">
        <v>453</v>
      </c>
    </row>
    <row r="726">
      <c r="A726" s="4" t="s">
        <v>1285</v>
      </c>
      <c r="B726" s="4" t="s">
        <v>453</v>
      </c>
    </row>
    <row r="727">
      <c r="A727" s="4" t="s">
        <v>737</v>
      </c>
      <c r="B727" s="4" t="s">
        <v>859</v>
      </c>
    </row>
    <row r="728">
      <c r="A728" s="4" t="s">
        <v>1288</v>
      </c>
      <c r="B728" s="4" t="s">
        <v>859</v>
      </c>
    </row>
    <row r="729">
      <c r="A729" s="4" t="s">
        <v>1290</v>
      </c>
      <c r="B729" s="4" t="s">
        <v>859</v>
      </c>
    </row>
    <row r="730">
      <c r="A730" s="4" t="s">
        <v>1292</v>
      </c>
      <c r="B730" s="4" t="s">
        <v>453</v>
      </c>
    </row>
    <row r="731">
      <c r="A731" s="4" t="s">
        <v>1294</v>
      </c>
      <c r="B731" s="4" t="s">
        <v>859</v>
      </c>
    </row>
    <row r="732">
      <c r="A732" s="4" t="s">
        <v>1296</v>
      </c>
      <c r="B732" s="4" t="s">
        <v>859</v>
      </c>
    </row>
    <row r="733">
      <c r="A733" s="4" t="s">
        <v>1298</v>
      </c>
      <c r="B733" s="4" t="s">
        <v>859</v>
      </c>
    </row>
    <row r="734">
      <c r="A734" s="4" t="s">
        <v>1300</v>
      </c>
      <c r="B734" s="4" t="s">
        <v>859</v>
      </c>
    </row>
    <row r="735">
      <c r="A735" s="4" t="s">
        <v>1302</v>
      </c>
      <c r="B735" s="4" t="s">
        <v>859</v>
      </c>
    </row>
    <row r="736">
      <c r="A736" s="4" t="s">
        <v>1304</v>
      </c>
      <c r="B736" s="4" t="s">
        <v>859</v>
      </c>
    </row>
    <row r="737">
      <c r="A737" s="4" t="s">
        <v>1306</v>
      </c>
      <c r="B737" s="4" t="s">
        <v>453</v>
      </c>
    </row>
    <row r="738">
      <c r="A738" s="4" t="s">
        <v>1307</v>
      </c>
      <c r="B738" s="4" t="s">
        <v>453</v>
      </c>
    </row>
    <row r="739">
      <c r="A739" s="4" t="s">
        <v>1308</v>
      </c>
      <c r="B739" s="4" t="s">
        <v>859</v>
      </c>
    </row>
    <row r="740">
      <c r="A740" s="4" t="s">
        <v>1310</v>
      </c>
      <c r="B740" s="4" t="s">
        <v>859</v>
      </c>
    </row>
    <row r="741">
      <c r="A741" s="4" t="s">
        <v>1312</v>
      </c>
      <c r="B741" s="4" t="s">
        <v>859</v>
      </c>
    </row>
    <row r="742">
      <c r="A742" s="4" t="s">
        <v>1313</v>
      </c>
      <c r="B742" s="4" t="s">
        <v>453</v>
      </c>
    </row>
    <row r="743">
      <c r="A743" s="4" t="s">
        <v>1315</v>
      </c>
      <c r="B743" s="4" t="s">
        <v>859</v>
      </c>
    </row>
    <row r="744">
      <c r="A744" s="4" t="s">
        <v>1317</v>
      </c>
      <c r="B744" s="4" t="s">
        <v>859</v>
      </c>
    </row>
    <row r="745">
      <c r="A745" s="4" t="s">
        <v>1318</v>
      </c>
      <c r="B745" s="4" t="s">
        <v>453</v>
      </c>
    </row>
    <row r="746">
      <c r="A746" s="4" t="s">
        <v>1319</v>
      </c>
      <c r="B746" s="4" t="s">
        <v>859</v>
      </c>
    </row>
    <row r="747">
      <c r="A747" s="4" t="s">
        <v>1321</v>
      </c>
      <c r="B747" s="4" t="s">
        <v>453</v>
      </c>
    </row>
    <row r="748">
      <c r="A748" s="4" t="s">
        <v>1323</v>
      </c>
      <c r="B748" s="4" t="s">
        <v>859</v>
      </c>
    </row>
    <row r="749">
      <c r="A749" s="4" t="s">
        <v>1325</v>
      </c>
      <c r="B749" s="4" t="s">
        <v>859</v>
      </c>
    </row>
    <row r="750">
      <c r="A750" s="4" t="s">
        <v>1327</v>
      </c>
      <c r="B750" s="4" t="s">
        <v>453</v>
      </c>
    </row>
    <row r="751">
      <c r="A751" s="4" t="s">
        <v>1329</v>
      </c>
      <c r="B751" s="4" t="s">
        <v>453</v>
      </c>
    </row>
    <row r="752">
      <c r="A752" s="4" t="s">
        <v>1330</v>
      </c>
      <c r="B752" s="4" t="s">
        <v>453</v>
      </c>
    </row>
    <row r="753">
      <c r="A753" s="4" t="s">
        <v>1332</v>
      </c>
      <c r="B753" s="4" t="s">
        <v>859</v>
      </c>
    </row>
    <row r="754">
      <c r="A754" s="4" t="s">
        <v>1334</v>
      </c>
      <c r="B754" s="4" t="s">
        <v>859</v>
      </c>
    </row>
    <row r="755">
      <c r="A755" s="4" t="s">
        <v>1335</v>
      </c>
      <c r="B755" s="4" t="s">
        <v>859</v>
      </c>
    </row>
    <row r="756">
      <c r="A756" s="4" t="s">
        <v>1337</v>
      </c>
      <c r="B756" s="4" t="s">
        <v>859</v>
      </c>
    </row>
    <row r="757">
      <c r="A757" s="4" t="s">
        <v>1338</v>
      </c>
      <c r="B757" s="4" t="s">
        <v>859</v>
      </c>
    </row>
    <row r="758">
      <c r="A758" s="4" t="s">
        <v>1339</v>
      </c>
      <c r="B758" s="4" t="s">
        <v>859</v>
      </c>
    </row>
    <row r="759">
      <c r="A759" s="4" t="s">
        <v>1341</v>
      </c>
      <c r="B759" s="4" t="s">
        <v>859</v>
      </c>
    </row>
    <row r="760">
      <c r="A760" s="4" t="s">
        <v>1343</v>
      </c>
      <c r="B760" s="4" t="s">
        <v>453</v>
      </c>
    </row>
    <row r="761">
      <c r="A761" s="4" t="s">
        <v>1344</v>
      </c>
      <c r="B761" s="4" t="s">
        <v>859</v>
      </c>
    </row>
    <row r="762">
      <c r="A762" s="4" t="s">
        <v>1347</v>
      </c>
      <c r="B762" s="4" t="s">
        <v>859</v>
      </c>
    </row>
    <row r="763">
      <c r="A763" s="4" t="s">
        <v>1349</v>
      </c>
      <c r="B763" s="4" t="s">
        <v>453</v>
      </c>
    </row>
    <row r="764">
      <c r="A764" s="4" t="s">
        <v>1351</v>
      </c>
      <c r="B764" s="4" t="s">
        <v>859</v>
      </c>
    </row>
    <row r="765">
      <c r="A765" s="4" t="s">
        <v>1353</v>
      </c>
      <c r="B765" s="4" t="s">
        <v>859</v>
      </c>
    </row>
    <row r="766">
      <c r="A766" s="4" t="s">
        <v>1354</v>
      </c>
      <c r="B766" s="4" t="s">
        <v>859</v>
      </c>
    </row>
    <row r="767">
      <c r="A767" s="4" t="s">
        <v>1355</v>
      </c>
      <c r="B767" s="4" t="s">
        <v>453</v>
      </c>
    </row>
    <row r="768">
      <c r="A768" s="4" t="s">
        <v>1356</v>
      </c>
      <c r="B768" s="4" t="s">
        <v>859</v>
      </c>
    </row>
    <row r="769">
      <c r="A769" s="4" t="s">
        <v>1358</v>
      </c>
      <c r="B769" s="4" t="s">
        <v>859</v>
      </c>
    </row>
    <row r="770">
      <c r="A770" s="4" t="s">
        <v>1360</v>
      </c>
      <c r="B770" s="4" t="s">
        <v>859</v>
      </c>
    </row>
    <row r="771">
      <c r="A771" s="4" t="s">
        <v>1361</v>
      </c>
      <c r="B771" s="4" t="s">
        <v>859</v>
      </c>
    </row>
    <row r="772">
      <c r="A772" s="4" t="s">
        <v>1362</v>
      </c>
      <c r="B772" s="4" t="s">
        <v>859</v>
      </c>
    </row>
    <row r="773">
      <c r="A773" s="4" t="s">
        <v>1364</v>
      </c>
      <c r="B773" s="4" t="s">
        <v>859</v>
      </c>
    </row>
    <row r="774">
      <c r="A774" s="4" t="s">
        <v>1366</v>
      </c>
      <c r="B774" s="4" t="s">
        <v>859</v>
      </c>
    </row>
    <row r="775">
      <c r="A775" s="4" t="s">
        <v>1367</v>
      </c>
      <c r="B775" s="4" t="s">
        <v>859</v>
      </c>
    </row>
    <row r="776">
      <c r="A776" s="4" t="s">
        <v>1369</v>
      </c>
      <c r="B776" s="4" t="s">
        <v>453</v>
      </c>
    </row>
    <row r="777">
      <c r="A777" s="4" t="s">
        <v>1371</v>
      </c>
      <c r="B777" s="4" t="s">
        <v>859</v>
      </c>
    </row>
    <row r="778">
      <c r="A778" s="4" t="s">
        <v>795</v>
      </c>
      <c r="B778" s="4" t="s">
        <v>859</v>
      </c>
    </row>
    <row r="779">
      <c r="A779" s="4" t="s">
        <v>1374</v>
      </c>
      <c r="B779" s="4" t="s">
        <v>859</v>
      </c>
    </row>
    <row r="780">
      <c r="A780" s="4" t="s">
        <v>1376</v>
      </c>
      <c r="B780" s="4" t="s">
        <v>453</v>
      </c>
    </row>
    <row r="781">
      <c r="A781" s="4" t="s">
        <v>1377</v>
      </c>
      <c r="B781" s="4" t="s">
        <v>859</v>
      </c>
    </row>
    <row r="782">
      <c r="A782" s="4" t="s">
        <v>1378</v>
      </c>
      <c r="B782" s="4" t="s">
        <v>453</v>
      </c>
    </row>
    <row r="783">
      <c r="A783" s="4" t="s">
        <v>1381</v>
      </c>
      <c r="B783" s="4" t="s">
        <v>859</v>
      </c>
    </row>
    <row r="784">
      <c r="A784" s="4" t="s">
        <v>1383</v>
      </c>
      <c r="B784" s="4" t="s">
        <v>859</v>
      </c>
    </row>
    <row r="785">
      <c r="A785" s="4" t="s">
        <v>1385</v>
      </c>
      <c r="B785" s="4" t="s">
        <v>859</v>
      </c>
    </row>
    <row r="786">
      <c r="A786" s="4" t="s">
        <v>1387</v>
      </c>
      <c r="B786" s="4" t="s">
        <v>859</v>
      </c>
    </row>
    <row r="787">
      <c r="A787" s="4" t="s">
        <v>1388</v>
      </c>
      <c r="B787" s="4" t="s">
        <v>859</v>
      </c>
    </row>
    <row r="788">
      <c r="A788" s="4" t="s">
        <v>1390</v>
      </c>
      <c r="B788" s="4" t="s">
        <v>453</v>
      </c>
    </row>
    <row r="789">
      <c r="A789" s="4" t="s">
        <v>1392</v>
      </c>
      <c r="B789" s="4" t="s">
        <v>859</v>
      </c>
    </row>
    <row r="790">
      <c r="A790" s="4" t="s">
        <v>1393</v>
      </c>
      <c r="B790" s="4" t="s">
        <v>859</v>
      </c>
    </row>
    <row r="791">
      <c r="A791" s="4" t="s">
        <v>1394</v>
      </c>
      <c r="B791" s="4" t="s">
        <v>453</v>
      </c>
    </row>
    <row r="792">
      <c r="A792" s="4" t="s">
        <v>1395</v>
      </c>
      <c r="B792" s="4" t="s">
        <v>453</v>
      </c>
    </row>
    <row r="793">
      <c r="A793" s="4" t="s">
        <v>1397</v>
      </c>
      <c r="B793" s="4" t="s">
        <v>453</v>
      </c>
    </row>
    <row r="794">
      <c r="A794" s="4" t="s">
        <v>1399</v>
      </c>
      <c r="B794" s="4" t="s">
        <v>453</v>
      </c>
    </row>
    <row r="795">
      <c r="A795" s="4" t="s">
        <v>1400</v>
      </c>
      <c r="B795" s="4" t="s">
        <v>859</v>
      </c>
    </row>
    <row r="796">
      <c r="A796" s="4" t="s">
        <v>1403</v>
      </c>
      <c r="B796" s="4" t="s">
        <v>859</v>
      </c>
    </row>
    <row r="797">
      <c r="A797" s="4" t="s">
        <v>1405</v>
      </c>
      <c r="B797" s="4" t="s">
        <v>859</v>
      </c>
    </row>
    <row r="798">
      <c r="A798" s="4" t="s">
        <v>1406</v>
      </c>
      <c r="B798" s="4" t="s">
        <v>859</v>
      </c>
    </row>
    <row r="799">
      <c r="A799" s="4" t="s">
        <v>1409</v>
      </c>
      <c r="B799" s="4" t="s">
        <v>453</v>
      </c>
    </row>
    <row r="800">
      <c r="A800" s="4" t="s">
        <v>1411</v>
      </c>
      <c r="B800" s="4" t="s">
        <v>859</v>
      </c>
    </row>
    <row r="801">
      <c r="A801" s="4" t="s">
        <v>1412</v>
      </c>
      <c r="B801" s="4" t="s">
        <v>859</v>
      </c>
    </row>
    <row r="802">
      <c r="A802" s="4" t="s">
        <v>1415</v>
      </c>
      <c r="B802" s="4" t="s">
        <v>859</v>
      </c>
    </row>
    <row r="803">
      <c r="A803" s="4" t="s">
        <v>1417</v>
      </c>
      <c r="B803" s="4" t="s">
        <v>453</v>
      </c>
    </row>
    <row r="804">
      <c r="A804" s="4" t="s">
        <v>1418</v>
      </c>
      <c r="B804" s="4" t="s">
        <v>859</v>
      </c>
    </row>
    <row r="805">
      <c r="A805" s="4" t="s">
        <v>1421</v>
      </c>
      <c r="B805" s="4" t="s">
        <v>859</v>
      </c>
    </row>
    <row r="806">
      <c r="A806" s="4" t="s">
        <v>1423</v>
      </c>
      <c r="B806" s="4" t="s">
        <v>859</v>
      </c>
    </row>
    <row r="807">
      <c r="A807" s="4" t="s">
        <v>1424</v>
      </c>
      <c r="B807" s="4" t="s">
        <v>859</v>
      </c>
    </row>
    <row r="808">
      <c r="A808" s="4" t="s">
        <v>1426</v>
      </c>
      <c r="B808" s="4" t="s">
        <v>859</v>
      </c>
    </row>
    <row r="809">
      <c r="A809" s="4" t="s">
        <v>1428</v>
      </c>
      <c r="B809" s="4" t="s">
        <v>859</v>
      </c>
    </row>
    <row r="810">
      <c r="A810" s="4" t="s">
        <v>1430</v>
      </c>
      <c r="B810" s="4" t="s">
        <v>453</v>
      </c>
    </row>
    <row r="811">
      <c r="A811" s="4" t="s">
        <v>1433</v>
      </c>
      <c r="B811" s="4" t="s">
        <v>453</v>
      </c>
    </row>
    <row r="812">
      <c r="A812" s="4" t="s">
        <v>1434</v>
      </c>
      <c r="B812" s="4" t="s">
        <v>859</v>
      </c>
    </row>
    <row r="813">
      <c r="A813" s="4" t="s">
        <v>1437</v>
      </c>
      <c r="B813" s="4" t="s">
        <v>859</v>
      </c>
    </row>
    <row r="814">
      <c r="A814" s="4" t="s">
        <v>1438</v>
      </c>
      <c r="B814" s="4" t="s">
        <v>859</v>
      </c>
    </row>
    <row r="815">
      <c r="A815" s="4" t="s">
        <v>1439</v>
      </c>
      <c r="B815" s="4" t="s">
        <v>859</v>
      </c>
    </row>
    <row r="816">
      <c r="A816" s="4" t="s">
        <v>1441</v>
      </c>
      <c r="B816" s="4" t="s">
        <v>859</v>
      </c>
    </row>
    <row r="817">
      <c r="A817" s="4" t="s">
        <v>1443</v>
      </c>
      <c r="B817" s="4" t="s">
        <v>859</v>
      </c>
    </row>
    <row r="818">
      <c r="A818" s="4" t="s">
        <v>1444</v>
      </c>
      <c r="B818" s="4" t="s">
        <v>453</v>
      </c>
    </row>
    <row r="819">
      <c r="A819" s="4" t="s">
        <v>1446</v>
      </c>
      <c r="B819" s="4" t="s">
        <v>859</v>
      </c>
    </row>
    <row r="820">
      <c r="A820" s="4" t="s">
        <v>1448</v>
      </c>
      <c r="B820" s="4" t="s">
        <v>453</v>
      </c>
    </row>
    <row r="821">
      <c r="A821" s="4" t="s">
        <v>1449</v>
      </c>
      <c r="B821" s="4" t="s">
        <v>453</v>
      </c>
    </row>
    <row r="822">
      <c r="A822" s="4" t="s">
        <v>1452</v>
      </c>
      <c r="B822" s="4" t="s">
        <v>453</v>
      </c>
    </row>
    <row r="823">
      <c r="A823" s="4" t="s">
        <v>1459</v>
      </c>
      <c r="B823" s="4" t="s">
        <v>859</v>
      </c>
    </row>
    <row r="824">
      <c r="A824" s="4" t="s">
        <v>1462</v>
      </c>
      <c r="B824" s="4" t="s">
        <v>453</v>
      </c>
    </row>
    <row r="825">
      <c r="A825" s="4" t="s">
        <v>1463</v>
      </c>
      <c r="B825" s="4" t="s">
        <v>859</v>
      </c>
    </row>
    <row r="826">
      <c r="A826" s="4" t="s">
        <v>1465</v>
      </c>
      <c r="B826" s="4" t="s">
        <v>859</v>
      </c>
    </row>
    <row r="827">
      <c r="A827" s="4" t="s">
        <v>1468</v>
      </c>
      <c r="B827" s="4" t="s">
        <v>453</v>
      </c>
    </row>
    <row r="828">
      <c r="A828" s="4" t="s">
        <v>1470</v>
      </c>
      <c r="B828" s="4" t="s">
        <v>859</v>
      </c>
    </row>
    <row r="829">
      <c r="A829" s="4" t="s">
        <v>1471</v>
      </c>
      <c r="B829" s="4" t="s">
        <v>859</v>
      </c>
    </row>
    <row r="830">
      <c r="A830" s="4" t="s">
        <v>1473</v>
      </c>
      <c r="B830" s="4" t="s">
        <v>453</v>
      </c>
    </row>
    <row r="831">
      <c r="A831" s="4" t="s">
        <v>1474</v>
      </c>
      <c r="B831" s="4" t="s">
        <v>453</v>
      </c>
    </row>
    <row r="832">
      <c r="A832" s="4" t="s">
        <v>1475</v>
      </c>
      <c r="B832" s="4" t="s">
        <v>859</v>
      </c>
    </row>
    <row r="833">
      <c r="A833" s="4" t="s">
        <v>1477</v>
      </c>
      <c r="B833" s="4" t="s">
        <v>453</v>
      </c>
    </row>
    <row r="834">
      <c r="A834" s="4" t="s">
        <v>1479</v>
      </c>
      <c r="B834" s="4" t="s">
        <v>859</v>
      </c>
    </row>
    <row r="835">
      <c r="A835" s="4" t="s">
        <v>1480</v>
      </c>
      <c r="B835" s="4" t="s">
        <v>453</v>
      </c>
    </row>
    <row r="836">
      <c r="A836" s="4" t="s">
        <v>1483</v>
      </c>
      <c r="B836" s="4" t="s">
        <v>453</v>
      </c>
    </row>
    <row r="837">
      <c r="A837" s="4" t="s">
        <v>1484</v>
      </c>
      <c r="B837" s="4" t="s">
        <v>453</v>
      </c>
    </row>
    <row r="838">
      <c r="A838" s="4" t="s">
        <v>1487</v>
      </c>
      <c r="B838" s="4" t="s">
        <v>859</v>
      </c>
    </row>
    <row r="839">
      <c r="A839" s="4" t="s">
        <v>1488</v>
      </c>
      <c r="B839" s="4" t="s">
        <v>453</v>
      </c>
    </row>
    <row r="840">
      <c r="A840" s="4" t="s">
        <v>1489</v>
      </c>
      <c r="B840" s="4" t="s">
        <v>859</v>
      </c>
    </row>
    <row r="841">
      <c r="A841" s="4" t="s">
        <v>1491</v>
      </c>
      <c r="B841" s="4" t="s">
        <v>453</v>
      </c>
    </row>
    <row r="842">
      <c r="A842" s="4" t="s">
        <v>1493</v>
      </c>
      <c r="B842" s="4" t="s">
        <v>859</v>
      </c>
    </row>
    <row r="843">
      <c r="A843" s="4" t="s">
        <v>1495</v>
      </c>
      <c r="B843" s="4" t="s">
        <v>453</v>
      </c>
    </row>
    <row r="844">
      <c r="A844" s="4" t="s">
        <v>1497</v>
      </c>
      <c r="B844" s="4" t="s">
        <v>453</v>
      </c>
    </row>
    <row r="845">
      <c r="A845" s="4" t="s">
        <v>1498</v>
      </c>
      <c r="B845" s="4" t="s">
        <v>453</v>
      </c>
    </row>
    <row r="846">
      <c r="A846" s="4" t="s">
        <v>1501</v>
      </c>
      <c r="B846" s="4" t="s">
        <v>859</v>
      </c>
    </row>
    <row r="847">
      <c r="A847" s="4" t="s">
        <v>1503</v>
      </c>
      <c r="B847" s="4" t="s">
        <v>859</v>
      </c>
    </row>
    <row r="848">
      <c r="A848" s="4" t="s">
        <v>1504</v>
      </c>
      <c r="B848" s="4" t="s">
        <v>859</v>
      </c>
    </row>
    <row r="849">
      <c r="A849" s="4" t="s">
        <v>1506</v>
      </c>
      <c r="B849" s="4" t="s">
        <v>859</v>
      </c>
    </row>
    <row r="850">
      <c r="A850" s="4" t="s">
        <v>1508</v>
      </c>
      <c r="B850" s="4" t="s">
        <v>453</v>
      </c>
    </row>
    <row r="851">
      <c r="A851" s="4" t="s">
        <v>1510</v>
      </c>
      <c r="B851" s="4" t="s">
        <v>859</v>
      </c>
    </row>
    <row r="852">
      <c r="A852" s="4" t="s">
        <v>1512</v>
      </c>
      <c r="B852" s="4" t="s">
        <v>453</v>
      </c>
    </row>
    <row r="853">
      <c r="A853" s="4" t="s">
        <v>1514</v>
      </c>
      <c r="B853" s="4" t="s">
        <v>859</v>
      </c>
    </row>
    <row r="854">
      <c r="A854" s="4" t="s">
        <v>1516</v>
      </c>
      <c r="B854" s="4" t="s">
        <v>859</v>
      </c>
    </row>
    <row r="855">
      <c r="A855" s="4" t="s">
        <v>1517</v>
      </c>
      <c r="B855" s="4" t="s">
        <v>453</v>
      </c>
    </row>
    <row r="856">
      <c r="A856" s="4" t="s">
        <v>1518</v>
      </c>
      <c r="B856" s="4" t="s">
        <v>453</v>
      </c>
    </row>
    <row r="857">
      <c r="A857" s="4" t="s">
        <v>1519</v>
      </c>
      <c r="B857" s="4" t="s">
        <v>859</v>
      </c>
    </row>
    <row r="858">
      <c r="A858" s="4" t="s">
        <v>1520</v>
      </c>
      <c r="B858" s="4" t="s">
        <v>859</v>
      </c>
    </row>
    <row r="859">
      <c r="A859" s="4" t="s">
        <v>1521</v>
      </c>
      <c r="B859" s="4" t="s">
        <v>453</v>
      </c>
    </row>
    <row r="860">
      <c r="A860" s="4" t="s">
        <v>1522</v>
      </c>
      <c r="B860" s="4" t="s">
        <v>859</v>
      </c>
    </row>
    <row r="861">
      <c r="A861" s="4" t="s">
        <v>1523</v>
      </c>
      <c r="B861" s="4" t="s">
        <v>859</v>
      </c>
    </row>
    <row r="862">
      <c r="A862" s="4" t="s">
        <v>1524</v>
      </c>
      <c r="B862" s="4" t="s">
        <v>859</v>
      </c>
    </row>
    <row r="863">
      <c r="A863" s="4" t="s">
        <v>1525</v>
      </c>
      <c r="B863" s="4" t="s">
        <v>859</v>
      </c>
    </row>
    <row r="864">
      <c r="A864" s="4" t="s">
        <v>1181</v>
      </c>
      <c r="B864" s="4" t="s">
        <v>859</v>
      </c>
    </row>
    <row r="865">
      <c r="A865" s="4" t="s">
        <v>1527</v>
      </c>
      <c r="B865" s="4" t="s">
        <v>859</v>
      </c>
    </row>
    <row r="866">
      <c r="A866" s="4" t="s">
        <v>1529</v>
      </c>
      <c r="B866" s="4" t="s">
        <v>859</v>
      </c>
    </row>
    <row r="867">
      <c r="A867" s="4" t="s">
        <v>1530</v>
      </c>
      <c r="B867" s="4" t="s">
        <v>453</v>
      </c>
    </row>
    <row r="868">
      <c r="A868" s="4" t="s">
        <v>1531</v>
      </c>
      <c r="B868" s="4" t="s">
        <v>859</v>
      </c>
    </row>
    <row r="869">
      <c r="A869" s="4" t="s">
        <v>1533</v>
      </c>
      <c r="B869" s="4" t="s">
        <v>859</v>
      </c>
    </row>
    <row r="870">
      <c r="A870" s="4" t="s">
        <v>1535</v>
      </c>
      <c r="B870" s="4" t="s">
        <v>859</v>
      </c>
    </row>
    <row r="871">
      <c r="A871" s="4" t="s">
        <v>1536</v>
      </c>
      <c r="B871" s="4" t="s">
        <v>453</v>
      </c>
    </row>
    <row r="872">
      <c r="A872" s="4" t="s">
        <v>1538</v>
      </c>
      <c r="B872" s="4" t="s">
        <v>859</v>
      </c>
    </row>
    <row r="873">
      <c r="A873" s="4" t="s">
        <v>1540</v>
      </c>
      <c r="B873" s="4" t="s">
        <v>859</v>
      </c>
    </row>
    <row r="874">
      <c r="A874" s="4" t="s">
        <v>1541</v>
      </c>
      <c r="B874" s="4" t="s">
        <v>453</v>
      </c>
    </row>
    <row r="875">
      <c r="A875" s="4" t="s">
        <v>1543</v>
      </c>
      <c r="B875" s="4" t="s">
        <v>859</v>
      </c>
    </row>
    <row r="876">
      <c r="A876" s="4" t="s">
        <v>1545</v>
      </c>
      <c r="B876" s="4" t="s">
        <v>859</v>
      </c>
    </row>
    <row r="877">
      <c r="A877" s="4" t="s">
        <v>1546</v>
      </c>
      <c r="B877" s="4" t="s">
        <v>453</v>
      </c>
    </row>
    <row r="878">
      <c r="A878" s="4" t="s">
        <v>1547</v>
      </c>
      <c r="B878" s="4" t="s">
        <v>453</v>
      </c>
    </row>
    <row r="879">
      <c r="A879" s="4" t="s">
        <v>1548</v>
      </c>
      <c r="B879" s="4" t="s">
        <v>859</v>
      </c>
    </row>
    <row r="880">
      <c r="A880" s="4" t="s">
        <v>1549</v>
      </c>
      <c r="B880" s="4" t="s">
        <v>859</v>
      </c>
    </row>
    <row r="881">
      <c r="A881" s="4" t="s">
        <v>1550</v>
      </c>
      <c r="B881" s="4" t="s">
        <v>859</v>
      </c>
    </row>
    <row r="882">
      <c r="A882" s="4" t="s">
        <v>1551</v>
      </c>
      <c r="B882" s="4" t="s">
        <v>859</v>
      </c>
    </row>
    <row r="883">
      <c r="A883" s="4" t="s">
        <v>1552</v>
      </c>
      <c r="B883" s="4" t="s">
        <v>859</v>
      </c>
    </row>
    <row r="884">
      <c r="A884" s="4" t="s">
        <v>1554</v>
      </c>
      <c r="B884" s="4" t="s">
        <v>859</v>
      </c>
    </row>
    <row r="885">
      <c r="A885" s="4" t="s">
        <v>1555</v>
      </c>
      <c r="B885" s="4" t="s">
        <v>859</v>
      </c>
    </row>
    <row r="886">
      <c r="A886" s="4" t="s">
        <v>1558</v>
      </c>
      <c r="B886" s="4" t="s">
        <v>859</v>
      </c>
    </row>
    <row r="887">
      <c r="A887" s="4" t="s">
        <v>1560</v>
      </c>
      <c r="B887" s="4" t="s">
        <v>859</v>
      </c>
    </row>
    <row r="888">
      <c r="A888" s="4" t="s">
        <v>1562</v>
      </c>
      <c r="B888" s="4" t="s">
        <v>859</v>
      </c>
    </row>
    <row r="889">
      <c r="A889" s="4" t="s">
        <v>1564</v>
      </c>
      <c r="B889" s="4" t="s">
        <v>453</v>
      </c>
    </row>
    <row r="890">
      <c r="A890" s="4" t="s">
        <v>1566</v>
      </c>
      <c r="B890" s="4" t="s">
        <v>859</v>
      </c>
    </row>
    <row r="891">
      <c r="A891" s="4" t="s">
        <v>1568</v>
      </c>
      <c r="B891" s="4" t="s">
        <v>453</v>
      </c>
    </row>
    <row r="892">
      <c r="A892" s="4" t="s">
        <v>1570</v>
      </c>
      <c r="B892" s="4" t="s">
        <v>453</v>
      </c>
    </row>
    <row r="893">
      <c r="A893" s="4" t="s">
        <v>1572</v>
      </c>
      <c r="B893" s="4" t="s">
        <v>453</v>
      </c>
    </row>
    <row r="894">
      <c r="A894" s="4" t="s">
        <v>1573</v>
      </c>
      <c r="B894" s="4" t="s">
        <v>453</v>
      </c>
    </row>
    <row r="895">
      <c r="A895" s="4" t="s">
        <v>1574</v>
      </c>
      <c r="B895" s="4" t="s">
        <v>859</v>
      </c>
    </row>
    <row r="896">
      <c r="A896" s="4" t="s">
        <v>1575</v>
      </c>
      <c r="B896" s="4" t="s">
        <v>859</v>
      </c>
    </row>
    <row r="897">
      <c r="A897" s="4" t="s">
        <v>1578</v>
      </c>
      <c r="B897" s="4" t="s">
        <v>859</v>
      </c>
    </row>
    <row r="898">
      <c r="A898" s="4" t="s">
        <v>1580</v>
      </c>
      <c r="B898" s="4" t="s">
        <v>859</v>
      </c>
    </row>
    <row r="899">
      <c r="A899" s="4" t="s">
        <v>1582</v>
      </c>
      <c r="B899" s="4" t="s">
        <v>859</v>
      </c>
    </row>
    <row r="900">
      <c r="A900" s="4" t="s">
        <v>1593</v>
      </c>
      <c r="B900" s="4" t="s">
        <v>859</v>
      </c>
    </row>
    <row r="901">
      <c r="A901" s="4" t="s">
        <v>1597</v>
      </c>
      <c r="B901" s="4" t="s">
        <v>859</v>
      </c>
    </row>
    <row r="902">
      <c r="A902" s="4" t="s">
        <v>1599</v>
      </c>
      <c r="B902" s="4" t="s">
        <v>453</v>
      </c>
    </row>
    <row r="903">
      <c r="A903" s="4" t="s">
        <v>1601</v>
      </c>
      <c r="B903" s="4" t="s">
        <v>453</v>
      </c>
    </row>
    <row r="904">
      <c r="A904" s="4" t="s">
        <v>1604</v>
      </c>
      <c r="B904" s="4" t="s">
        <v>453</v>
      </c>
    </row>
    <row r="905">
      <c r="A905" s="4" t="s">
        <v>1607</v>
      </c>
      <c r="B905" s="4" t="s">
        <v>859</v>
      </c>
    </row>
    <row r="906">
      <c r="A906" s="4" t="s">
        <v>1609</v>
      </c>
      <c r="B906" s="4" t="s">
        <v>859</v>
      </c>
    </row>
    <row r="907">
      <c r="A907" s="4" t="s">
        <v>1612</v>
      </c>
      <c r="B907" s="4" t="s">
        <v>453</v>
      </c>
    </row>
    <row r="908">
      <c r="A908" s="4" t="s">
        <v>1614</v>
      </c>
      <c r="B908" s="4" t="s">
        <v>859</v>
      </c>
    </row>
    <row r="909">
      <c r="A909" s="4" t="s">
        <v>1617</v>
      </c>
      <c r="B909" s="4" t="s">
        <v>859</v>
      </c>
    </row>
    <row r="910">
      <c r="A910" s="4" t="s">
        <v>1619</v>
      </c>
      <c r="B910" s="4" t="s">
        <v>859</v>
      </c>
    </row>
    <row r="911">
      <c r="A911" s="4" t="s">
        <v>1622</v>
      </c>
      <c r="B911" s="4" t="s">
        <v>859</v>
      </c>
    </row>
    <row r="912">
      <c r="A912" s="4" t="s">
        <v>1624</v>
      </c>
      <c r="B912" s="4" t="s">
        <v>453</v>
      </c>
    </row>
    <row r="913">
      <c r="A913" s="4" t="s">
        <v>1626</v>
      </c>
      <c r="B913" s="4" t="s">
        <v>859</v>
      </c>
    </row>
    <row r="914">
      <c r="A914" s="4" t="s">
        <v>1627</v>
      </c>
      <c r="B914" s="4" t="s">
        <v>453</v>
      </c>
    </row>
    <row r="915">
      <c r="A915" s="4" t="s">
        <v>1630</v>
      </c>
      <c r="B915" s="4" t="s">
        <v>859</v>
      </c>
    </row>
    <row r="916">
      <c r="A916" s="4" t="s">
        <v>1632</v>
      </c>
      <c r="B916" s="4" t="s">
        <v>859</v>
      </c>
    </row>
    <row r="917">
      <c r="A917" s="4" t="s">
        <v>1635</v>
      </c>
      <c r="B917" s="4" t="s">
        <v>453</v>
      </c>
    </row>
    <row r="918">
      <c r="A918" s="4" t="s">
        <v>1636</v>
      </c>
      <c r="B918" s="4" t="s">
        <v>859</v>
      </c>
    </row>
    <row r="919">
      <c r="A919" s="4" t="s">
        <v>1638</v>
      </c>
      <c r="B919" s="4" t="s">
        <v>453</v>
      </c>
    </row>
    <row r="920">
      <c r="A920" s="4" t="s">
        <v>1640</v>
      </c>
      <c r="B920" s="4" t="s">
        <v>453</v>
      </c>
    </row>
    <row r="921">
      <c r="A921" s="4" t="s">
        <v>1642</v>
      </c>
      <c r="B921" s="4" t="s">
        <v>453</v>
      </c>
    </row>
    <row r="922">
      <c r="A922" s="4" t="s">
        <v>1645</v>
      </c>
      <c r="B922" s="4" t="s">
        <v>453</v>
      </c>
    </row>
    <row r="923">
      <c r="A923" s="4" t="s">
        <v>1646</v>
      </c>
      <c r="B923" s="4" t="s">
        <v>859</v>
      </c>
    </row>
    <row r="924">
      <c r="A924" s="4" t="s">
        <v>1648</v>
      </c>
      <c r="B924" s="4" t="s">
        <v>453</v>
      </c>
    </row>
    <row r="925">
      <c r="A925" s="4" t="s">
        <v>1649</v>
      </c>
      <c r="B925" s="4" t="s">
        <v>859</v>
      </c>
    </row>
    <row r="926">
      <c r="A926" s="4" t="s">
        <v>1651</v>
      </c>
      <c r="B926" s="4" t="s">
        <v>859</v>
      </c>
    </row>
    <row r="927">
      <c r="A927" s="4" t="s">
        <v>1654</v>
      </c>
      <c r="B927" s="4" t="s">
        <v>453</v>
      </c>
    </row>
    <row r="928">
      <c r="A928" s="4" t="s">
        <v>1656</v>
      </c>
      <c r="B928" s="4" t="s">
        <v>453</v>
      </c>
    </row>
    <row r="929">
      <c r="A929" s="4" t="s">
        <v>1657</v>
      </c>
      <c r="B929" s="4" t="s">
        <v>859</v>
      </c>
    </row>
    <row r="930">
      <c r="A930" s="4" t="s">
        <v>1658</v>
      </c>
      <c r="B930" s="4" t="s">
        <v>453</v>
      </c>
    </row>
    <row r="931">
      <c r="A931" s="4" t="s">
        <v>1661</v>
      </c>
      <c r="B931" s="4" t="s">
        <v>859</v>
      </c>
    </row>
    <row r="932">
      <c r="A932" s="4" t="s">
        <v>1662</v>
      </c>
      <c r="B932" s="4" t="s">
        <v>453</v>
      </c>
    </row>
    <row r="933">
      <c r="A933" s="4" t="s">
        <v>1665</v>
      </c>
      <c r="B933" s="4" t="s">
        <v>859</v>
      </c>
    </row>
    <row r="934">
      <c r="A934" s="4" t="s">
        <v>1667</v>
      </c>
      <c r="B934" s="4" t="s">
        <v>859</v>
      </c>
    </row>
    <row r="935">
      <c r="A935" s="4" t="s">
        <v>1668</v>
      </c>
      <c r="B935" s="4" t="s">
        <v>453</v>
      </c>
    </row>
    <row r="936">
      <c r="A936" s="4" t="s">
        <v>1671</v>
      </c>
      <c r="B936" s="4" t="s">
        <v>453</v>
      </c>
    </row>
    <row r="937">
      <c r="A937" s="4" t="s">
        <v>1673</v>
      </c>
      <c r="B937" s="4" t="s">
        <v>453</v>
      </c>
    </row>
    <row r="938">
      <c r="A938" s="4" t="s">
        <v>1676</v>
      </c>
      <c r="B938" s="4" t="s">
        <v>453</v>
      </c>
    </row>
    <row r="939">
      <c r="A939" s="4" t="s">
        <v>1678</v>
      </c>
      <c r="B939" s="4" t="s">
        <v>859</v>
      </c>
    </row>
    <row r="940">
      <c r="A940" s="4" t="s">
        <v>1680</v>
      </c>
      <c r="B940" s="4" t="s">
        <v>453</v>
      </c>
    </row>
    <row r="941">
      <c r="A941" s="4" t="s">
        <v>1682</v>
      </c>
      <c r="B941" s="4" t="s">
        <v>453</v>
      </c>
    </row>
    <row r="942">
      <c r="A942" s="4" t="s">
        <v>1684</v>
      </c>
      <c r="B942" s="4" t="s">
        <v>859</v>
      </c>
    </row>
    <row r="943">
      <c r="A943" s="4" t="s">
        <v>1687</v>
      </c>
      <c r="B943" s="4" t="s">
        <v>859</v>
      </c>
    </row>
    <row r="944">
      <c r="A944" s="4" t="s">
        <v>1690</v>
      </c>
      <c r="B944" s="4" t="s">
        <v>859</v>
      </c>
    </row>
    <row r="945">
      <c r="A945" s="4" t="s">
        <v>1692</v>
      </c>
      <c r="B945" s="4" t="s">
        <v>859</v>
      </c>
    </row>
    <row r="946">
      <c r="A946" s="4" t="s">
        <v>1693</v>
      </c>
      <c r="B946" s="4" t="s">
        <v>859</v>
      </c>
    </row>
    <row r="947">
      <c r="A947" s="4" t="s">
        <v>1695</v>
      </c>
      <c r="B947" s="4" t="s">
        <v>453</v>
      </c>
    </row>
    <row r="948">
      <c r="A948" s="4" t="s">
        <v>1697</v>
      </c>
      <c r="B948" s="4" t="s">
        <v>859</v>
      </c>
    </row>
    <row r="949">
      <c r="A949" s="4" t="s">
        <v>1699</v>
      </c>
      <c r="B949" s="4" t="s">
        <v>859</v>
      </c>
    </row>
    <row r="950">
      <c r="A950" s="4" t="s">
        <v>1702</v>
      </c>
      <c r="B950" s="4" t="s">
        <v>453</v>
      </c>
    </row>
    <row r="951">
      <c r="A951" s="4" t="s">
        <v>1703</v>
      </c>
      <c r="B951" s="4" t="s">
        <v>453</v>
      </c>
    </row>
    <row r="952">
      <c r="A952" s="4" t="s">
        <v>1705</v>
      </c>
      <c r="B952" s="4" t="s">
        <v>859</v>
      </c>
    </row>
    <row r="953">
      <c r="A953" s="4" t="s">
        <v>1707</v>
      </c>
      <c r="B953" s="4" t="s">
        <v>859</v>
      </c>
    </row>
    <row r="954">
      <c r="A954" s="4" t="s">
        <v>1709</v>
      </c>
      <c r="B954" s="4" t="s">
        <v>453</v>
      </c>
    </row>
    <row r="955">
      <c r="A955" s="4" t="s">
        <v>1711</v>
      </c>
      <c r="B955" s="4" t="s">
        <v>859</v>
      </c>
    </row>
    <row r="956">
      <c r="A956" s="4" t="s">
        <v>1713</v>
      </c>
      <c r="B956" s="4" t="s">
        <v>453</v>
      </c>
    </row>
    <row r="957">
      <c r="A957" s="4" t="s">
        <v>1715</v>
      </c>
      <c r="B957" s="4" t="s">
        <v>859</v>
      </c>
    </row>
    <row r="958">
      <c r="A958" s="4" t="s">
        <v>1718</v>
      </c>
      <c r="B958" s="4" t="s">
        <v>859</v>
      </c>
    </row>
    <row r="959">
      <c r="A959" s="4" t="s">
        <v>1720</v>
      </c>
      <c r="B959" s="4" t="s">
        <v>859</v>
      </c>
    </row>
    <row r="960">
      <c r="A960" s="4" t="s">
        <v>1721</v>
      </c>
      <c r="B960" s="4" t="s">
        <v>859</v>
      </c>
    </row>
    <row r="961">
      <c r="A961" s="4" t="s">
        <v>1723</v>
      </c>
      <c r="B961" s="4" t="s">
        <v>859</v>
      </c>
    </row>
    <row r="962">
      <c r="A962" s="4" t="s">
        <v>1725</v>
      </c>
      <c r="B962" s="4" t="s">
        <v>453</v>
      </c>
    </row>
    <row r="963">
      <c r="A963" s="4" t="s">
        <v>1726</v>
      </c>
      <c r="B963" s="4" t="s">
        <v>859</v>
      </c>
    </row>
    <row r="964">
      <c r="A964" s="4" t="s">
        <v>1728</v>
      </c>
      <c r="B964" s="4" t="s">
        <v>22</v>
      </c>
    </row>
    <row r="965">
      <c r="A965" s="4" t="s">
        <v>1730</v>
      </c>
      <c r="B965" s="4" t="s">
        <v>859</v>
      </c>
    </row>
    <row r="966">
      <c r="A966" s="4" t="s">
        <v>1732</v>
      </c>
      <c r="B966" s="4" t="s">
        <v>453</v>
      </c>
    </row>
    <row r="967">
      <c r="A967" s="4" t="s">
        <v>1734</v>
      </c>
      <c r="B967" s="4" t="s">
        <v>859</v>
      </c>
    </row>
    <row r="968">
      <c r="A968" s="4" t="s">
        <v>1736</v>
      </c>
      <c r="B968" s="4" t="s">
        <v>453</v>
      </c>
    </row>
    <row r="969">
      <c r="A969" s="4" t="s">
        <v>1737</v>
      </c>
      <c r="B969" s="4" t="s">
        <v>859</v>
      </c>
    </row>
    <row r="970">
      <c r="A970" s="4" t="s">
        <v>1739</v>
      </c>
      <c r="B970" s="4" t="s">
        <v>859</v>
      </c>
    </row>
    <row r="971">
      <c r="A971" s="4" t="s">
        <v>1740</v>
      </c>
      <c r="B971" s="4" t="s">
        <v>859</v>
      </c>
    </row>
    <row r="972">
      <c r="A972" s="4" t="s">
        <v>1741</v>
      </c>
      <c r="B972" s="4" t="s">
        <v>453</v>
      </c>
    </row>
    <row r="973">
      <c r="A973" s="4" t="s">
        <v>1742</v>
      </c>
      <c r="B973" s="4" t="s">
        <v>859</v>
      </c>
    </row>
    <row r="974">
      <c r="A974" s="4" t="s">
        <v>1743</v>
      </c>
      <c r="B974" s="4" t="s">
        <v>859</v>
      </c>
    </row>
    <row r="975">
      <c r="A975" s="4" t="s">
        <v>1744</v>
      </c>
      <c r="B975" s="4" t="s">
        <v>859</v>
      </c>
    </row>
    <row r="976">
      <c r="A976" s="4" t="s">
        <v>1745</v>
      </c>
      <c r="B976" s="4" t="s">
        <v>859</v>
      </c>
    </row>
    <row r="977">
      <c r="A977" s="4" t="s">
        <v>1746</v>
      </c>
      <c r="B977" s="4" t="s">
        <v>859</v>
      </c>
    </row>
    <row r="978">
      <c r="A978" s="4" t="s">
        <v>1747</v>
      </c>
      <c r="B978" s="4" t="s">
        <v>453</v>
      </c>
    </row>
    <row r="979">
      <c r="A979" s="4" t="s">
        <v>1748</v>
      </c>
      <c r="B979" s="4" t="s">
        <v>859</v>
      </c>
    </row>
    <row r="980">
      <c r="A980" s="4" t="s">
        <v>1749</v>
      </c>
      <c r="B980" s="4" t="s">
        <v>859</v>
      </c>
    </row>
    <row r="981">
      <c r="A981" s="4" t="s">
        <v>1750</v>
      </c>
      <c r="B981" s="4" t="s">
        <v>859</v>
      </c>
    </row>
    <row r="982">
      <c r="A982" s="4" t="s">
        <v>1751</v>
      </c>
      <c r="B982" s="4" t="s">
        <v>453</v>
      </c>
    </row>
    <row r="983">
      <c r="A983" s="4" t="s">
        <v>1752</v>
      </c>
      <c r="B983" s="4" t="s">
        <v>453</v>
      </c>
    </row>
    <row r="984">
      <c r="A984" s="4" t="s">
        <v>1753</v>
      </c>
      <c r="B984" s="4" t="s">
        <v>859</v>
      </c>
    </row>
    <row r="985">
      <c r="A985" s="4" t="s">
        <v>1754</v>
      </c>
      <c r="B985" s="4" t="s">
        <v>453</v>
      </c>
    </row>
    <row r="986">
      <c r="A986" s="4" t="s">
        <v>1755</v>
      </c>
      <c r="B986" s="4" t="s">
        <v>859</v>
      </c>
    </row>
    <row r="987">
      <c r="A987" s="4" t="s">
        <v>1756</v>
      </c>
      <c r="B987" s="4" t="s">
        <v>859</v>
      </c>
    </row>
    <row r="988">
      <c r="A988" s="4" t="s">
        <v>1757</v>
      </c>
      <c r="B988" s="4" t="s">
        <v>453</v>
      </c>
    </row>
    <row r="989">
      <c r="A989" s="4" t="s">
        <v>1758</v>
      </c>
      <c r="B989" s="4" t="s">
        <v>859</v>
      </c>
    </row>
    <row r="990">
      <c r="A990" s="4" t="s">
        <v>1759</v>
      </c>
      <c r="B990" s="4" t="s">
        <v>22</v>
      </c>
    </row>
    <row r="991">
      <c r="A991" s="4" t="s">
        <v>1760</v>
      </c>
      <c r="B991" s="4" t="s">
        <v>453</v>
      </c>
    </row>
    <row r="992">
      <c r="A992" s="4" t="s">
        <v>1761</v>
      </c>
      <c r="B992" s="4" t="s">
        <v>859</v>
      </c>
    </row>
    <row r="993">
      <c r="A993" s="4" t="s">
        <v>1762</v>
      </c>
      <c r="B993" s="4" t="s">
        <v>859</v>
      </c>
    </row>
    <row r="994">
      <c r="A994" s="4" t="s">
        <v>1769</v>
      </c>
      <c r="B994" s="4" t="s">
        <v>453</v>
      </c>
    </row>
    <row r="995">
      <c r="A995" s="4" t="s">
        <v>1771</v>
      </c>
      <c r="B995" s="4" t="s">
        <v>453</v>
      </c>
    </row>
    <row r="996">
      <c r="A996" s="4" t="s">
        <v>1774</v>
      </c>
      <c r="B996" s="4" t="s">
        <v>859</v>
      </c>
    </row>
    <row r="997">
      <c r="A997" s="4" t="s">
        <v>1776</v>
      </c>
      <c r="B997" s="4" t="s">
        <v>859</v>
      </c>
    </row>
    <row r="998">
      <c r="A998" s="4" t="s">
        <v>1779</v>
      </c>
      <c r="B998" s="4" t="s">
        <v>453</v>
      </c>
    </row>
    <row r="999">
      <c r="A999" s="4" t="s">
        <v>1781</v>
      </c>
      <c r="B999" s="4" t="s">
        <v>859</v>
      </c>
    </row>
    <row r="1000">
      <c r="A1000" s="4" t="s">
        <v>1782</v>
      </c>
      <c r="B1000" s="4" t="s">
        <v>859</v>
      </c>
    </row>
    <row r="1001">
      <c r="A1001" s="4" t="s">
        <v>1783</v>
      </c>
      <c r="B1001" s="4" t="s">
        <v>859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7.29"/>
    <col customWidth="1" min="2" max="2" width="69.43"/>
    <col customWidth="1" min="3" max="3" width="23.57"/>
    <col customWidth="1" min="7" max="7" width="12.57"/>
  </cols>
  <sheetData>
    <row r="1">
      <c r="A1" s="9" t="s">
        <v>19</v>
      </c>
      <c r="B1" s="10" t="s">
        <v>113</v>
      </c>
      <c r="C1" s="11" t="s">
        <v>9</v>
      </c>
      <c r="D1" s="11" t="s">
        <v>120</v>
      </c>
      <c r="E1" s="11" t="s">
        <v>2006</v>
      </c>
      <c r="F1" s="11" t="s">
        <v>2007</v>
      </c>
      <c r="G1">
        <f>COUNTA(E2:E1001)</f>
        <v>1000</v>
      </c>
    </row>
    <row r="2">
      <c r="A2" s="15" t="s">
        <v>1555</v>
      </c>
      <c r="B2" s="14" t="s">
        <v>2043</v>
      </c>
      <c r="C2" t="s">
        <v>126</v>
      </c>
      <c r="D2" t="s">
        <v>165</v>
      </c>
      <c r="E2" s="16" t="s">
        <v>2060</v>
      </c>
      <c r="F2" t="str">
        <f>VLOOKUP(A2,Predictions!A:B,2,0)</f>
        <v>negative</v>
      </c>
      <c r="G2">
        <f t="shared" ref="G2:G1001" si="1">LEN(B2)</f>
        <v>153</v>
      </c>
    </row>
    <row r="3">
      <c r="A3" s="15" t="s">
        <v>44</v>
      </c>
      <c r="B3" s="14" t="s">
        <v>1368</v>
      </c>
      <c r="C3" t="s">
        <v>126</v>
      </c>
      <c r="D3" t="s">
        <v>137</v>
      </c>
      <c r="E3" s="16" t="s">
        <v>2060</v>
      </c>
      <c r="F3" t="str">
        <f>VLOOKUP(A3,Predictions!A:B,2,0)</f>
        <v>neutral</v>
      </c>
      <c r="G3">
        <f t="shared" si="1"/>
        <v>24</v>
      </c>
    </row>
    <row r="4">
      <c r="A4" s="15" t="s">
        <v>1774</v>
      </c>
      <c r="B4" s="14" t="s">
        <v>2102</v>
      </c>
      <c r="C4" t="s">
        <v>126</v>
      </c>
      <c r="D4" t="s">
        <v>165</v>
      </c>
      <c r="E4" s="16" t="s">
        <v>2103</v>
      </c>
      <c r="F4" t="str">
        <f>VLOOKUP(A4,Predictions!A:B,2,0)</f>
        <v>negative</v>
      </c>
      <c r="G4">
        <f t="shared" si="1"/>
        <v>745</v>
      </c>
    </row>
    <row r="5">
      <c r="A5" s="15" t="s">
        <v>374</v>
      </c>
      <c r="B5" s="14" t="s">
        <v>2125</v>
      </c>
      <c r="C5" t="s">
        <v>126</v>
      </c>
      <c r="D5" t="s">
        <v>137</v>
      </c>
      <c r="E5" s="16" t="s">
        <v>2060</v>
      </c>
      <c r="F5" t="str">
        <f>VLOOKUP(A5,Predictions!A:B,2,0)</f>
        <v>neutral</v>
      </c>
      <c r="G5">
        <f t="shared" si="1"/>
        <v>114</v>
      </c>
    </row>
    <row r="6">
      <c r="A6" s="15" t="s">
        <v>71</v>
      </c>
      <c r="B6" s="14" t="s">
        <v>2141</v>
      </c>
      <c r="C6" t="s">
        <v>126</v>
      </c>
      <c r="D6" t="s">
        <v>137</v>
      </c>
      <c r="E6" s="16" t="s">
        <v>2060</v>
      </c>
      <c r="F6" t="str">
        <f>VLOOKUP(A6,Predictions!A:B,2,0)</f>
        <v>neutral</v>
      </c>
      <c r="G6">
        <f t="shared" si="1"/>
        <v>42</v>
      </c>
    </row>
    <row r="7">
      <c r="A7" s="15" t="s">
        <v>1761</v>
      </c>
      <c r="B7" s="14" t="s">
        <v>2155</v>
      </c>
      <c r="C7" t="s">
        <v>126</v>
      </c>
      <c r="D7" t="s">
        <v>165</v>
      </c>
      <c r="E7" s="16" t="s">
        <v>2103</v>
      </c>
      <c r="F7" t="str">
        <f>VLOOKUP(A7,Predictions!A:B,2,0)</f>
        <v>negative</v>
      </c>
      <c r="G7">
        <f t="shared" si="1"/>
        <v>648</v>
      </c>
    </row>
    <row r="8">
      <c r="A8" s="15" t="s">
        <v>86</v>
      </c>
      <c r="B8" s="14" t="s">
        <v>2170</v>
      </c>
      <c r="C8" t="s">
        <v>126</v>
      </c>
      <c r="D8" t="s">
        <v>137</v>
      </c>
      <c r="E8" s="16" t="s">
        <v>2060</v>
      </c>
      <c r="F8" t="str">
        <f>VLOOKUP(A8,Predictions!A:B,2,0)</f>
        <v>neutral</v>
      </c>
      <c r="G8">
        <f t="shared" si="1"/>
        <v>53</v>
      </c>
    </row>
    <row r="9">
      <c r="A9" s="15" t="s">
        <v>96</v>
      </c>
      <c r="B9" s="14" t="s">
        <v>1947</v>
      </c>
      <c r="C9" t="s">
        <v>126</v>
      </c>
      <c r="D9" t="s">
        <v>137</v>
      </c>
      <c r="E9" s="16" t="s">
        <v>2060</v>
      </c>
      <c r="F9" t="str">
        <f>VLOOKUP(A9,Predictions!A:B,2,0)</f>
        <v>neutral</v>
      </c>
      <c r="G9">
        <f t="shared" si="1"/>
        <v>62</v>
      </c>
    </row>
    <row r="10">
      <c r="A10" s="15" t="s">
        <v>594</v>
      </c>
      <c r="B10" s="14" t="s">
        <v>2199</v>
      </c>
      <c r="C10" t="s">
        <v>126</v>
      </c>
      <c r="D10" t="s">
        <v>137</v>
      </c>
      <c r="E10" s="16" t="s">
        <v>2060</v>
      </c>
      <c r="F10" t="str">
        <f>VLOOKUP(A10,Predictions!A:B,2,0)</f>
        <v>neutral</v>
      </c>
      <c r="G10">
        <f t="shared" si="1"/>
        <v>188</v>
      </c>
    </row>
    <row r="11">
      <c r="A11" s="15" t="s">
        <v>69</v>
      </c>
      <c r="B11" s="14" t="s">
        <v>364</v>
      </c>
      <c r="C11" t="s">
        <v>126</v>
      </c>
      <c r="D11" t="s">
        <v>137</v>
      </c>
      <c r="E11" s="16" t="s">
        <v>2060</v>
      </c>
      <c r="F11" t="str">
        <f>VLOOKUP(A11,Predictions!A:B,2,0)</f>
        <v>neutral</v>
      </c>
      <c r="G11">
        <f t="shared" si="1"/>
        <v>40</v>
      </c>
    </row>
    <row r="12">
      <c r="A12" s="15" t="s">
        <v>1139</v>
      </c>
      <c r="B12" s="14" t="s">
        <v>2229</v>
      </c>
      <c r="C12" t="s">
        <v>126</v>
      </c>
      <c r="D12" t="s">
        <v>178</v>
      </c>
      <c r="E12" s="16" t="s">
        <v>2231</v>
      </c>
      <c r="F12" t="str">
        <f>VLOOKUP(A12,Predictions!A:B,2,0)</f>
        <v>positive</v>
      </c>
      <c r="G12">
        <f t="shared" si="1"/>
        <v>395</v>
      </c>
    </row>
    <row r="13">
      <c r="A13" s="15" t="s">
        <v>551</v>
      </c>
      <c r="B13" s="14" t="s">
        <v>2124</v>
      </c>
      <c r="C13" t="s">
        <v>126</v>
      </c>
      <c r="D13" t="s">
        <v>137</v>
      </c>
      <c r="E13" s="16" t="s">
        <v>2060</v>
      </c>
      <c r="F13" t="str">
        <f>VLOOKUP(A13,Predictions!A:B,2,0)</f>
        <v>neutral</v>
      </c>
      <c r="G13">
        <f t="shared" si="1"/>
        <v>166</v>
      </c>
    </row>
    <row r="14">
      <c r="A14" s="15" t="s">
        <v>1233</v>
      </c>
      <c r="B14" s="14" t="s">
        <v>2256</v>
      </c>
      <c r="C14" t="s">
        <v>126</v>
      </c>
      <c r="D14" t="s">
        <v>178</v>
      </c>
      <c r="E14" s="16" t="s">
        <v>2231</v>
      </c>
      <c r="F14" t="str">
        <f>VLOOKUP(A14,Predictions!A:B,2,0)</f>
        <v>positive</v>
      </c>
      <c r="G14">
        <f t="shared" si="1"/>
        <v>97</v>
      </c>
    </row>
    <row r="15">
      <c r="A15" s="15" t="s">
        <v>1743</v>
      </c>
      <c r="B15" s="14" t="s">
        <v>2264</v>
      </c>
      <c r="C15" t="s">
        <v>126</v>
      </c>
      <c r="D15" t="s">
        <v>165</v>
      </c>
      <c r="E15" s="16" t="s">
        <v>2103</v>
      </c>
      <c r="F15" t="str">
        <f>VLOOKUP(A15,Predictions!A:B,2,0)</f>
        <v>negative</v>
      </c>
      <c r="G15">
        <f t="shared" si="1"/>
        <v>405</v>
      </c>
    </row>
    <row r="16">
      <c r="A16" s="15" t="s">
        <v>1755</v>
      </c>
      <c r="B16" s="14" t="s">
        <v>2279</v>
      </c>
      <c r="C16" t="s">
        <v>126</v>
      </c>
      <c r="D16" t="s">
        <v>165</v>
      </c>
      <c r="E16" s="16" t="s">
        <v>2103</v>
      </c>
      <c r="F16" t="str">
        <f>VLOOKUP(A16,Predictions!A:B,2,0)</f>
        <v>negative</v>
      </c>
      <c r="G16">
        <f t="shared" si="1"/>
        <v>521</v>
      </c>
    </row>
    <row r="17">
      <c r="A17" s="15" t="s">
        <v>1206</v>
      </c>
      <c r="B17" s="14" t="s">
        <v>2294</v>
      </c>
      <c r="C17" t="s">
        <v>126</v>
      </c>
      <c r="D17" t="s">
        <v>178</v>
      </c>
      <c r="E17" s="16" t="s">
        <v>2231</v>
      </c>
      <c r="F17" t="str">
        <f>VLOOKUP(A17,Predictions!A:B,2,0)</f>
        <v>positive</v>
      </c>
      <c r="G17">
        <f t="shared" si="1"/>
        <v>57</v>
      </c>
    </row>
    <row r="18">
      <c r="A18" s="15" t="s">
        <v>172</v>
      </c>
      <c r="B18" s="14" t="s">
        <v>174</v>
      </c>
      <c r="C18" t="s">
        <v>126</v>
      </c>
      <c r="D18" t="s">
        <v>178</v>
      </c>
      <c r="E18" s="16" t="s">
        <v>2231</v>
      </c>
      <c r="F18" t="str">
        <f>VLOOKUP(A18,Predictions!A:B,2,0)</f>
        <v>positive</v>
      </c>
      <c r="G18">
        <f t="shared" si="1"/>
        <v>123</v>
      </c>
    </row>
    <row r="19">
      <c r="A19" s="15" t="s">
        <v>1237</v>
      </c>
      <c r="B19" s="14" t="s">
        <v>2316</v>
      </c>
      <c r="C19" t="s">
        <v>126</v>
      </c>
      <c r="D19" t="s">
        <v>165</v>
      </c>
      <c r="E19" s="16" t="s">
        <v>2060</v>
      </c>
      <c r="F19" t="str">
        <f>VLOOKUP(A19,Predictions!A:B,2,0)</f>
        <v>negative</v>
      </c>
      <c r="G19">
        <f t="shared" si="1"/>
        <v>61</v>
      </c>
    </row>
    <row r="20">
      <c r="A20" s="15" t="s">
        <v>1381</v>
      </c>
      <c r="B20" s="14" t="s">
        <v>2329</v>
      </c>
      <c r="C20" t="s">
        <v>126</v>
      </c>
      <c r="D20" t="s">
        <v>165</v>
      </c>
      <c r="E20" s="16" t="s">
        <v>2103</v>
      </c>
      <c r="F20" t="str">
        <f>VLOOKUP(A20,Predictions!A:B,2,0)</f>
        <v>negative</v>
      </c>
      <c r="G20">
        <f t="shared" si="1"/>
        <v>104</v>
      </c>
    </row>
    <row r="21">
      <c r="A21" s="15" t="s">
        <v>823</v>
      </c>
      <c r="B21" s="14" t="s">
        <v>824</v>
      </c>
      <c r="C21" t="s">
        <v>126</v>
      </c>
      <c r="D21" t="s">
        <v>165</v>
      </c>
      <c r="E21" s="16" t="s">
        <v>2103</v>
      </c>
      <c r="F21" t="str">
        <f>VLOOKUP(A21,Predictions!A:B,2,0)</f>
        <v>negative</v>
      </c>
      <c r="G21">
        <f t="shared" si="1"/>
        <v>40</v>
      </c>
    </row>
    <row r="22">
      <c r="A22" s="15" t="s">
        <v>1220</v>
      </c>
      <c r="B22" s="14" t="s">
        <v>2354</v>
      </c>
      <c r="C22" t="s">
        <v>126</v>
      </c>
      <c r="D22" t="s">
        <v>165</v>
      </c>
      <c r="E22" s="16" t="s">
        <v>2103</v>
      </c>
      <c r="F22" t="str">
        <f>VLOOKUP(A22,Predictions!A:B,2,0)</f>
        <v>negative</v>
      </c>
      <c r="G22">
        <f t="shared" si="1"/>
        <v>54</v>
      </c>
    </row>
    <row r="23">
      <c r="A23" s="15" t="s">
        <v>1226</v>
      </c>
      <c r="B23" s="14" t="s">
        <v>2367</v>
      </c>
      <c r="C23" t="s">
        <v>126</v>
      </c>
      <c r="D23" t="s">
        <v>178</v>
      </c>
      <c r="E23" s="16" t="s">
        <v>2231</v>
      </c>
      <c r="F23" t="str">
        <f>VLOOKUP(A23,Predictions!A:B,2,0)</f>
        <v>positive</v>
      </c>
      <c r="G23">
        <f t="shared" si="1"/>
        <v>47</v>
      </c>
    </row>
    <row r="24">
      <c r="A24" s="15" t="s">
        <v>1661</v>
      </c>
      <c r="B24" s="14" t="s">
        <v>2379</v>
      </c>
      <c r="C24" t="s">
        <v>126</v>
      </c>
      <c r="D24" t="s">
        <v>165</v>
      </c>
      <c r="E24" s="16" t="s">
        <v>2103</v>
      </c>
      <c r="F24" t="str">
        <f>VLOOKUP(A24,Predictions!A:B,2,0)</f>
        <v>negative</v>
      </c>
      <c r="G24">
        <f t="shared" si="1"/>
        <v>192</v>
      </c>
    </row>
    <row r="25">
      <c r="A25" s="15" t="s">
        <v>40</v>
      </c>
      <c r="B25" s="14" t="s">
        <v>2077</v>
      </c>
      <c r="C25" t="s">
        <v>126</v>
      </c>
      <c r="D25" t="s">
        <v>137</v>
      </c>
      <c r="E25" s="16" t="s">
        <v>2060</v>
      </c>
      <c r="F25" t="str">
        <f>VLOOKUP(A25,Predictions!A:B,2,0)</f>
        <v>neutral</v>
      </c>
      <c r="G25">
        <f t="shared" si="1"/>
        <v>21</v>
      </c>
    </row>
    <row r="26">
      <c r="A26" s="15" t="s">
        <v>1283</v>
      </c>
      <c r="B26" s="14" t="s">
        <v>2406</v>
      </c>
      <c r="C26" t="s">
        <v>126</v>
      </c>
      <c r="D26" t="s">
        <v>178</v>
      </c>
      <c r="E26" s="16" t="s">
        <v>2231</v>
      </c>
      <c r="F26" t="str">
        <f>VLOOKUP(A26,Predictions!A:B,2,0)</f>
        <v>positive</v>
      </c>
      <c r="G26">
        <f t="shared" si="1"/>
        <v>202</v>
      </c>
    </row>
    <row r="27">
      <c r="A27" s="15" t="s">
        <v>268</v>
      </c>
      <c r="B27" s="14" t="s">
        <v>2418</v>
      </c>
      <c r="C27" t="s">
        <v>126</v>
      </c>
      <c r="D27" t="s">
        <v>137</v>
      </c>
      <c r="E27" s="16" t="s">
        <v>2060</v>
      </c>
      <c r="F27" t="str">
        <f>VLOOKUP(A27,Predictions!A:B,2,0)</f>
        <v>neutral</v>
      </c>
      <c r="G27">
        <f t="shared" si="1"/>
        <v>95</v>
      </c>
    </row>
    <row r="28">
      <c r="A28" s="15" t="s">
        <v>1169</v>
      </c>
      <c r="B28" s="14" t="s">
        <v>2427</v>
      </c>
      <c r="C28" t="s">
        <v>126</v>
      </c>
      <c r="D28" t="s">
        <v>178</v>
      </c>
      <c r="E28" s="16" t="s">
        <v>2231</v>
      </c>
      <c r="F28" t="str">
        <f>VLOOKUP(A28,Predictions!A:B,2,0)</f>
        <v>positive</v>
      </c>
      <c r="G28">
        <f t="shared" si="1"/>
        <v>425</v>
      </c>
    </row>
    <row r="29">
      <c r="A29" s="15" t="s">
        <v>56</v>
      </c>
      <c r="B29" s="14" t="s">
        <v>1481</v>
      </c>
      <c r="C29" t="s">
        <v>126</v>
      </c>
      <c r="D29" t="s">
        <v>137</v>
      </c>
      <c r="E29" s="16" t="s">
        <v>2060</v>
      </c>
      <c r="F29" t="str">
        <f>VLOOKUP(A29,Predictions!A:B,2,0)</f>
        <v>neutral</v>
      </c>
      <c r="G29">
        <f t="shared" si="1"/>
        <v>32</v>
      </c>
    </row>
    <row r="30">
      <c r="A30" s="15" t="s">
        <v>1056</v>
      </c>
      <c r="B30" s="14" t="s">
        <v>2463</v>
      </c>
      <c r="C30" t="s">
        <v>126</v>
      </c>
      <c r="D30" t="s">
        <v>165</v>
      </c>
      <c r="E30" s="16" t="s">
        <v>2103</v>
      </c>
      <c r="F30" t="str">
        <f>VLOOKUP(A30,Predictions!A:B,2,0)</f>
        <v>negative</v>
      </c>
      <c r="G30">
        <f t="shared" si="1"/>
        <v>16</v>
      </c>
    </row>
    <row r="31">
      <c r="A31" s="15" t="s">
        <v>37</v>
      </c>
      <c r="B31" s="14" t="s">
        <v>288</v>
      </c>
      <c r="C31" t="s">
        <v>126</v>
      </c>
      <c r="D31" t="s">
        <v>137</v>
      </c>
      <c r="E31" s="16" t="s">
        <v>2060</v>
      </c>
      <c r="F31" t="str">
        <f>VLOOKUP(A31,Predictions!A:B,2,0)</f>
        <v>neutral</v>
      </c>
      <c r="G31">
        <f t="shared" si="1"/>
        <v>21</v>
      </c>
    </row>
    <row r="32">
      <c r="A32" s="15" t="s">
        <v>1134</v>
      </c>
      <c r="B32" s="14" t="s">
        <v>2482</v>
      </c>
      <c r="C32" t="s">
        <v>126</v>
      </c>
      <c r="D32" t="s">
        <v>165</v>
      </c>
      <c r="E32" s="16" t="s">
        <v>2060</v>
      </c>
      <c r="F32" t="str">
        <f>VLOOKUP(A32,Predictions!A:B,2,0)</f>
        <v>negative</v>
      </c>
      <c r="G32">
        <f t="shared" si="1"/>
        <v>35</v>
      </c>
    </row>
    <row r="33">
      <c r="A33" s="15" t="s">
        <v>1153</v>
      </c>
      <c r="B33" s="14" t="s">
        <v>2502</v>
      </c>
      <c r="C33" t="s">
        <v>126</v>
      </c>
      <c r="D33" t="s">
        <v>165</v>
      </c>
      <c r="E33" s="16" t="s">
        <v>2103</v>
      </c>
      <c r="F33" t="str">
        <f>VLOOKUP(A33,Predictions!A:B,2,0)</f>
        <v>negative</v>
      </c>
      <c r="G33">
        <f t="shared" si="1"/>
        <v>41</v>
      </c>
    </row>
    <row r="34">
      <c r="A34" s="15" t="s">
        <v>23</v>
      </c>
      <c r="B34" s="14" t="s">
        <v>2510</v>
      </c>
      <c r="C34" t="s">
        <v>126</v>
      </c>
      <c r="D34" t="s">
        <v>137</v>
      </c>
      <c r="E34" s="16" t="s">
        <v>2060</v>
      </c>
      <c r="F34" t="str">
        <f>VLOOKUP(A34,Predictions!A:B,2,0)</f>
        <v>neutral</v>
      </c>
      <c r="G34">
        <f t="shared" si="1"/>
        <v>16</v>
      </c>
    </row>
    <row r="35">
      <c r="A35" s="15" t="s">
        <v>1087</v>
      </c>
      <c r="B35" s="14" t="s">
        <v>2520</v>
      </c>
      <c r="C35" t="s">
        <v>126</v>
      </c>
      <c r="D35" t="s">
        <v>165</v>
      </c>
      <c r="E35" s="16" t="s">
        <v>2103</v>
      </c>
      <c r="F35" t="str">
        <f>VLOOKUP(A35,Predictions!A:B,2,0)</f>
        <v>negative</v>
      </c>
      <c r="G35">
        <f t="shared" si="1"/>
        <v>18</v>
      </c>
    </row>
    <row r="36">
      <c r="A36" s="15" t="s">
        <v>94</v>
      </c>
      <c r="B36" s="14" t="s">
        <v>2470</v>
      </c>
      <c r="C36" t="s">
        <v>126</v>
      </c>
      <c r="D36" t="s">
        <v>137</v>
      </c>
      <c r="E36" s="16" t="s">
        <v>2060</v>
      </c>
      <c r="F36" t="str">
        <f>VLOOKUP(A36,Predictions!A:B,2,0)</f>
        <v>neutral</v>
      </c>
      <c r="G36">
        <f t="shared" si="1"/>
        <v>59</v>
      </c>
    </row>
    <row r="37">
      <c r="A37" s="15" t="s">
        <v>1349</v>
      </c>
      <c r="B37" s="14" t="s">
        <v>2541</v>
      </c>
      <c r="C37" t="s">
        <v>126</v>
      </c>
      <c r="D37" t="s">
        <v>178</v>
      </c>
      <c r="E37" s="16" t="s">
        <v>2231</v>
      </c>
      <c r="F37" t="str">
        <f>VLOOKUP(A37,Predictions!A:B,2,0)</f>
        <v>positive</v>
      </c>
      <c r="G37">
        <f t="shared" si="1"/>
        <v>56</v>
      </c>
    </row>
    <row r="38">
      <c r="A38" s="15" t="s">
        <v>25</v>
      </c>
      <c r="B38" s="14" t="s">
        <v>1485</v>
      </c>
      <c r="C38" t="s">
        <v>126</v>
      </c>
      <c r="D38" t="s">
        <v>137</v>
      </c>
      <c r="E38" s="16" t="s">
        <v>2060</v>
      </c>
      <c r="F38" t="str">
        <f>VLOOKUP(A38,Predictions!A:B,2,0)</f>
        <v>neutral</v>
      </c>
      <c r="G38">
        <f t="shared" si="1"/>
        <v>17</v>
      </c>
    </row>
    <row r="39">
      <c r="A39" s="15" t="s">
        <v>1125</v>
      </c>
      <c r="B39" s="14" t="s">
        <v>2569</v>
      </c>
      <c r="C39" t="s">
        <v>126</v>
      </c>
      <c r="D39" t="s">
        <v>165</v>
      </c>
      <c r="E39" s="16" t="s">
        <v>2103</v>
      </c>
      <c r="F39" t="str">
        <f>VLOOKUP(A39,Predictions!A:B,2,0)</f>
        <v>negative</v>
      </c>
      <c r="G39">
        <f t="shared" si="1"/>
        <v>30</v>
      </c>
    </row>
    <row r="40">
      <c r="A40" s="15" t="s">
        <v>1191</v>
      </c>
      <c r="B40" s="14" t="s">
        <v>2581</v>
      </c>
      <c r="C40" t="s">
        <v>126</v>
      </c>
      <c r="D40" t="s">
        <v>178</v>
      </c>
      <c r="E40" s="16" t="s">
        <v>2231</v>
      </c>
      <c r="F40" t="str">
        <f>VLOOKUP(A40,Predictions!A:B,2,0)</f>
        <v>positive</v>
      </c>
      <c r="G40">
        <f t="shared" si="1"/>
        <v>34</v>
      </c>
    </row>
    <row r="41">
      <c r="A41" s="15" t="s">
        <v>1043</v>
      </c>
      <c r="B41" s="14" t="s">
        <v>1044</v>
      </c>
      <c r="C41" t="s">
        <v>126</v>
      </c>
      <c r="D41" t="s">
        <v>178</v>
      </c>
      <c r="E41" s="16" t="s">
        <v>2231</v>
      </c>
      <c r="F41" t="str">
        <f>VLOOKUP(A41,Predictions!A:B,2,0)</f>
        <v>positive</v>
      </c>
      <c r="G41">
        <f t="shared" si="1"/>
        <v>20</v>
      </c>
    </row>
    <row r="42">
      <c r="A42" s="15" t="s">
        <v>1091</v>
      </c>
      <c r="B42" s="14" t="s">
        <v>2598</v>
      </c>
      <c r="C42" t="s">
        <v>126</v>
      </c>
      <c r="D42" t="s">
        <v>165</v>
      </c>
      <c r="E42" s="16" t="s">
        <v>2103</v>
      </c>
      <c r="F42" t="str">
        <f>VLOOKUP(A42,Predictions!A:B,2,0)</f>
        <v>negative</v>
      </c>
      <c r="G42">
        <f t="shared" si="1"/>
        <v>19</v>
      </c>
    </row>
    <row r="43">
      <c r="A43" s="15" t="s">
        <v>1178</v>
      </c>
      <c r="B43" s="14" t="s">
        <v>2601</v>
      </c>
      <c r="C43" t="s">
        <v>126</v>
      </c>
      <c r="D43" t="s">
        <v>178</v>
      </c>
      <c r="E43" s="16" t="s">
        <v>2231</v>
      </c>
      <c r="F43" t="str">
        <f>VLOOKUP(A43,Predictions!A:B,2,0)</f>
        <v>positive</v>
      </c>
      <c r="G43">
        <f t="shared" si="1"/>
        <v>17</v>
      </c>
    </row>
    <row r="44">
      <c r="A44" s="15" t="s">
        <v>1195</v>
      </c>
      <c r="B44" s="14" t="s">
        <v>2610</v>
      </c>
      <c r="C44" t="s">
        <v>126</v>
      </c>
      <c r="D44" t="s">
        <v>178</v>
      </c>
      <c r="E44" s="16" t="s">
        <v>2231</v>
      </c>
      <c r="F44" t="str">
        <f>VLOOKUP(A44,Predictions!A:B,2,0)</f>
        <v>positive</v>
      </c>
      <c r="G44">
        <f t="shared" si="1"/>
        <v>18</v>
      </c>
    </row>
    <row r="45">
      <c r="A45" s="15" t="s">
        <v>1099</v>
      </c>
      <c r="B45" s="14" t="s">
        <v>2623</v>
      </c>
      <c r="C45" t="s">
        <v>126</v>
      </c>
      <c r="D45" t="s">
        <v>165</v>
      </c>
      <c r="E45" s="16" t="s">
        <v>2060</v>
      </c>
      <c r="F45" t="str">
        <f>VLOOKUP(A45,Predictions!A:B,2,0)</f>
        <v>negative</v>
      </c>
      <c r="G45">
        <f t="shared" si="1"/>
        <v>21</v>
      </c>
    </row>
    <row r="46">
      <c r="A46" s="15" t="s">
        <v>72</v>
      </c>
      <c r="B46" s="14" t="s">
        <v>1889</v>
      </c>
      <c r="C46" t="s">
        <v>126</v>
      </c>
      <c r="D46" t="s">
        <v>137</v>
      </c>
      <c r="E46" s="16" t="s">
        <v>2060</v>
      </c>
      <c r="F46" t="str">
        <f>VLOOKUP(A46,Predictions!A:B,2,0)</f>
        <v>neutral</v>
      </c>
      <c r="G46">
        <f t="shared" si="1"/>
        <v>43</v>
      </c>
    </row>
    <row r="47">
      <c r="A47" s="15" t="s">
        <v>1397</v>
      </c>
      <c r="B47" s="14" t="s">
        <v>2643</v>
      </c>
      <c r="C47" t="s">
        <v>126</v>
      </c>
      <c r="D47" t="s">
        <v>178</v>
      </c>
      <c r="E47" s="16" t="s">
        <v>2231</v>
      </c>
      <c r="F47" t="str">
        <f>VLOOKUP(A47,Predictions!A:B,2,0)</f>
        <v>positive</v>
      </c>
      <c r="G47">
        <f t="shared" si="1"/>
        <v>21</v>
      </c>
    </row>
    <row r="48">
      <c r="A48" s="15" t="s">
        <v>1204</v>
      </c>
      <c r="B48" s="14" t="s">
        <v>2655</v>
      </c>
      <c r="C48" t="s">
        <v>126</v>
      </c>
      <c r="D48" t="s">
        <v>178</v>
      </c>
      <c r="E48" s="16" t="s">
        <v>2231</v>
      </c>
      <c r="F48" t="str">
        <f>VLOOKUP(A48,Predictions!A:B,2,0)</f>
        <v>positive</v>
      </c>
      <c r="G48">
        <f t="shared" si="1"/>
        <v>16</v>
      </c>
    </row>
    <row r="49">
      <c r="A49" s="15" t="s">
        <v>1071</v>
      </c>
      <c r="B49" s="14" t="s">
        <v>2671</v>
      </c>
      <c r="C49" t="s">
        <v>126</v>
      </c>
      <c r="D49" t="s">
        <v>165</v>
      </c>
      <c r="E49" s="16" t="s">
        <v>2060</v>
      </c>
      <c r="F49" t="str">
        <f>VLOOKUP(A49,Predictions!A:B,2,0)</f>
        <v>negative</v>
      </c>
      <c r="G49">
        <f t="shared" si="1"/>
        <v>17</v>
      </c>
    </row>
    <row r="50">
      <c r="A50" s="15" t="s">
        <v>1085</v>
      </c>
      <c r="B50" s="14" t="s">
        <v>2680</v>
      </c>
      <c r="C50" t="s">
        <v>126</v>
      </c>
      <c r="D50" t="s">
        <v>165</v>
      </c>
      <c r="E50" s="16" t="s">
        <v>2103</v>
      </c>
      <c r="F50" t="str">
        <f>VLOOKUP(A50,Predictions!A:B,2,0)</f>
        <v>negative</v>
      </c>
      <c r="G50">
        <f t="shared" si="1"/>
        <v>18</v>
      </c>
    </row>
    <row r="51">
      <c r="A51" s="15" t="s">
        <v>1184</v>
      </c>
      <c r="B51" s="14" t="s">
        <v>2693</v>
      </c>
      <c r="C51" t="s">
        <v>126</v>
      </c>
      <c r="D51" t="s">
        <v>165</v>
      </c>
      <c r="E51" s="16" t="s">
        <v>2103</v>
      </c>
      <c r="F51" t="str">
        <f>VLOOKUP(A51,Predictions!A:B,2,0)</f>
        <v>negative</v>
      </c>
      <c r="G51">
        <f t="shared" si="1"/>
        <v>45</v>
      </c>
    </row>
    <row r="52">
      <c r="A52" s="15" t="s">
        <v>1239</v>
      </c>
      <c r="B52" s="14" t="s">
        <v>2704</v>
      </c>
      <c r="C52" t="s">
        <v>126</v>
      </c>
      <c r="D52" t="s">
        <v>178</v>
      </c>
      <c r="E52" s="16" t="s">
        <v>2231</v>
      </c>
      <c r="F52" t="str">
        <f>VLOOKUP(A52,Predictions!A:B,2,0)</f>
        <v>positive</v>
      </c>
      <c r="G52">
        <f t="shared" si="1"/>
        <v>46</v>
      </c>
    </row>
    <row r="53">
      <c r="A53" s="15" t="s">
        <v>1172</v>
      </c>
      <c r="B53" s="14" t="s">
        <v>2716</v>
      </c>
      <c r="C53" t="s">
        <v>126</v>
      </c>
      <c r="D53" t="s">
        <v>178</v>
      </c>
      <c r="E53" s="16" t="s">
        <v>2231</v>
      </c>
      <c r="F53" t="str">
        <f>VLOOKUP(A53,Predictions!A:B,2,0)</f>
        <v>positive</v>
      </c>
      <c r="G53">
        <f t="shared" si="1"/>
        <v>22</v>
      </c>
    </row>
    <row r="54">
      <c r="A54" s="15" t="s">
        <v>1531</v>
      </c>
      <c r="B54" s="14" t="s">
        <v>2730</v>
      </c>
      <c r="C54" t="s">
        <v>126</v>
      </c>
      <c r="D54" t="s">
        <v>165</v>
      </c>
      <c r="E54" s="16" t="s">
        <v>2103</v>
      </c>
      <c r="F54" t="str">
        <f>VLOOKUP(A54,Predictions!A:B,2,0)</f>
        <v>negative</v>
      </c>
      <c r="G54">
        <f t="shared" si="1"/>
        <v>140</v>
      </c>
    </row>
    <row r="55">
      <c r="A55" s="15" t="s">
        <v>1089</v>
      </c>
      <c r="B55" s="14" t="s">
        <v>2684</v>
      </c>
      <c r="C55" t="s">
        <v>126</v>
      </c>
      <c r="D55" t="s">
        <v>165</v>
      </c>
      <c r="E55" s="16" t="s">
        <v>2060</v>
      </c>
      <c r="F55" t="str">
        <f>VLOOKUP(A55,Predictions!A:B,2,0)</f>
        <v>negative</v>
      </c>
      <c r="G55">
        <f t="shared" si="1"/>
        <v>19</v>
      </c>
    </row>
    <row r="56">
      <c r="A56" s="15" t="s">
        <v>1264</v>
      </c>
      <c r="B56" s="14" t="s">
        <v>2753</v>
      </c>
      <c r="C56" t="s">
        <v>126</v>
      </c>
      <c r="D56" t="s">
        <v>178</v>
      </c>
      <c r="E56" s="16" t="s">
        <v>2231</v>
      </c>
      <c r="F56" t="str">
        <f>VLOOKUP(A56,Predictions!A:B,2,0)</f>
        <v>positive</v>
      </c>
      <c r="G56">
        <f t="shared" si="1"/>
        <v>48</v>
      </c>
    </row>
    <row r="57">
      <c r="A57" s="15" t="s">
        <v>1376</v>
      </c>
      <c r="B57" s="14" t="s">
        <v>2761</v>
      </c>
      <c r="C57" t="s">
        <v>126</v>
      </c>
      <c r="D57" t="s">
        <v>178</v>
      </c>
      <c r="E57" s="16" t="s">
        <v>2231</v>
      </c>
      <c r="F57" t="str">
        <f>VLOOKUP(A57,Predictions!A:B,2,0)</f>
        <v>positive</v>
      </c>
      <c r="G57">
        <f t="shared" si="1"/>
        <v>87</v>
      </c>
    </row>
    <row r="58">
      <c r="A58" s="15" t="s">
        <v>1076</v>
      </c>
      <c r="B58" s="14" t="s">
        <v>2772</v>
      </c>
      <c r="C58" t="s">
        <v>126</v>
      </c>
      <c r="D58" t="s">
        <v>165</v>
      </c>
      <c r="E58" s="16" t="s">
        <v>2103</v>
      </c>
      <c r="F58" t="str">
        <f>VLOOKUP(A58,Predictions!A:B,2,0)</f>
        <v>negative</v>
      </c>
      <c r="G58">
        <f t="shared" si="1"/>
        <v>17</v>
      </c>
    </row>
    <row r="59">
      <c r="A59" s="15" t="s">
        <v>1064</v>
      </c>
      <c r="B59" s="14" t="s">
        <v>2085</v>
      </c>
      <c r="C59" t="s">
        <v>126</v>
      </c>
      <c r="D59" t="s">
        <v>165</v>
      </c>
      <c r="E59" s="16" t="s">
        <v>2103</v>
      </c>
      <c r="F59" t="str">
        <f>VLOOKUP(A59,Predictions!A:B,2,0)</f>
        <v>negative</v>
      </c>
      <c r="G59">
        <f t="shared" si="1"/>
        <v>17</v>
      </c>
    </row>
    <row r="60">
      <c r="A60" s="15" t="s">
        <v>21</v>
      </c>
      <c r="B60" s="14" t="s">
        <v>637</v>
      </c>
      <c r="C60" t="s">
        <v>126</v>
      </c>
      <c r="D60" t="s">
        <v>137</v>
      </c>
      <c r="E60" s="16" t="s">
        <v>2060</v>
      </c>
      <c r="F60" t="str">
        <f>VLOOKUP(A60,Predictions!A:B,2,0)</f>
        <v>neutral</v>
      </c>
      <c r="G60">
        <f t="shared" si="1"/>
        <v>16</v>
      </c>
    </row>
    <row r="61">
      <c r="A61" s="15" t="s">
        <v>1074</v>
      </c>
      <c r="B61" s="14" t="s">
        <v>2807</v>
      </c>
      <c r="C61" t="s">
        <v>126</v>
      </c>
      <c r="D61" t="s">
        <v>165</v>
      </c>
      <c r="E61" s="16" t="s">
        <v>2103</v>
      </c>
      <c r="F61" t="str">
        <f>VLOOKUP(A61,Predictions!A:B,2,0)</f>
        <v>negative</v>
      </c>
      <c r="G61">
        <f t="shared" si="1"/>
        <v>17</v>
      </c>
    </row>
    <row r="62">
      <c r="A62" s="15" t="s">
        <v>49</v>
      </c>
      <c r="B62" s="14" t="s">
        <v>2325</v>
      </c>
      <c r="C62" t="s">
        <v>126</v>
      </c>
      <c r="D62" t="s">
        <v>137</v>
      </c>
      <c r="E62" s="16" t="s">
        <v>2060</v>
      </c>
      <c r="F62" t="str">
        <f>VLOOKUP(A62,Predictions!A:B,2,0)</f>
        <v>neutral</v>
      </c>
      <c r="G62">
        <f t="shared" si="1"/>
        <v>27</v>
      </c>
    </row>
    <row r="63">
      <c r="A63" s="15" t="s">
        <v>81</v>
      </c>
      <c r="B63" s="14" t="s">
        <v>1490</v>
      </c>
      <c r="C63" t="s">
        <v>126</v>
      </c>
      <c r="D63" t="s">
        <v>137</v>
      </c>
      <c r="E63" s="16" t="s">
        <v>2060</v>
      </c>
      <c r="F63" t="str">
        <f>VLOOKUP(A63,Predictions!A:B,2,0)</f>
        <v>neutral</v>
      </c>
      <c r="G63">
        <f t="shared" si="1"/>
        <v>50</v>
      </c>
    </row>
    <row r="64">
      <c r="A64" s="15" t="s">
        <v>1124</v>
      </c>
      <c r="B64" s="14" t="s">
        <v>2830</v>
      </c>
      <c r="C64" t="s">
        <v>126</v>
      </c>
      <c r="D64" t="s">
        <v>178</v>
      </c>
      <c r="E64" s="16" t="s">
        <v>2231</v>
      </c>
      <c r="F64" t="str">
        <f>VLOOKUP(A64,Predictions!A:B,2,0)</f>
        <v>positive</v>
      </c>
      <c r="G64">
        <f t="shared" si="1"/>
        <v>19</v>
      </c>
    </row>
    <row r="65">
      <c r="A65" s="15" t="s">
        <v>1409</v>
      </c>
      <c r="B65" s="14" t="s">
        <v>2836</v>
      </c>
      <c r="C65" t="s">
        <v>126</v>
      </c>
      <c r="D65" t="s">
        <v>178</v>
      </c>
      <c r="E65" s="16" t="s">
        <v>2231</v>
      </c>
      <c r="F65" t="str">
        <f>VLOOKUP(A65,Predictions!A:B,2,0)</f>
        <v>positive</v>
      </c>
      <c r="G65">
        <f t="shared" si="1"/>
        <v>39</v>
      </c>
    </row>
    <row r="66">
      <c r="A66" s="15" t="s">
        <v>1399</v>
      </c>
      <c r="B66" s="14" t="s">
        <v>2842</v>
      </c>
      <c r="C66" t="s">
        <v>126</v>
      </c>
      <c r="D66" t="s">
        <v>178</v>
      </c>
      <c r="E66" s="16" t="s">
        <v>2231</v>
      </c>
      <c r="F66" t="str">
        <f>VLOOKUP(A66,Predictions!A:B,2,0)</f>
        <v>positive</v>
      </c>
      <c r="G66">
        <f t="shared" si="1"/>
        <v>24</v>
      </c>
    </row>
    <row r="67">
      <c r="A67" s="15" t="s">
        <v>631</v>
      </c>
      <c r="B67" s="14" t="s">
        <v>633</v>
      </c>
      <c r="C67" t="s">
        <v>126</v>
      </c>
      <c r="D67" t="s">
        <v>178</v>
      </c>
      <c r="E67" s="16" t="s">
        <v>2231</v>
      </c>
      <c r="F67" t="str">
        <f>VLOOKUP(A67,Predictions!A:B,2,0)</f>
        <v>positive</v>
      </c>
      <c r="G67">
        <f t="shared" si="1"/>
        <v>50</v>
      </c>
    </row>
    <row r="68">
      <c r="A68" s="15" t="s">
        <v>1306</v>
      </c>
      <c r="B68" s="14" t="s">
        <v>2859</v>
      </c>
      <c r="C68" t="s">
        <v>126</v>
      </c>
      <c r="D68" t="s">
        <v>178</v>
      </c>
      <c r="E68" s="16" t="s">
        <v>2231</v>
      </c>
      <c r="F68" t="str">
        <f>VLOOKUP(A68,Predictions!A:B,2,0)</f>
        <v>positive</v>
      </c>
      <c r="G68">
        <f t="shared" si="1"/>
        <v>17</v>
      </c>
    </row>
    <row r="69">
      <c r="A69" s="15" t="s">
        <v>1746</v>
      </c>
      <c r="B69" s="14" t="s">
        <v>2871</v>
      </c>
      <c r="C69" t="s">
        <v>126</v>
      </c>
      <c r="D69" t="s">
        <v>165</v>
      </c>
      <c r="E69" s="16" t="s">
        <v>2103</v>
      </c>
      <c r="F69" t="str">
        <f>VLOOKUP(A69,Predictions!A:B,2,0)</f>
        <v>negative</v>
      </c>
      <c r="G69">
        <f t="shared" si="1"/>
        <v>465</v>
      </c>
    </row>
    <row r="70">
      <c r="A70" s="15" t="s">
        <v>640</v>
      </c>
      <c r="B70" s="14" t="s">
        <v>2257</v>
      </c>
      <c r="C70" t="s">
        <v>126</v>
      </c>
      <c r="D70" t="s">
        <v>137</v>
      </c>
      <c r="E70" s="16" t="s">
        <v>2060</v>
      </c>
      <c r="F70" t="str">
        <f>VLOOKUP(A70,Predictions!A:B,2,0)</f>
        <v>neutral</v>
      </c>
      <c r="G70">
        <f t="shared" si="1"/>
        <v>1997</v>
      </c>
    </row>
    <row r="71">
      <c r="A71" s="15" t="s">
        <v>1307</v>
      </c>
      <c r="B71" s="14" t="s">
        <v>2895</v>
      </c>
      <c r="C71" t="s">
        <v>126</v>
      </c>
      <c r="D71" t="s">
        <v>178</v>
      </c>
      <c r="E71" s="16" t="s">
        <v>2231</v>
      </c>
      <c r="F71" t="str">
        <f>VLOOKUP(A71,Predictions!A:B,2,0)</f>
        <v>positive</v>
      </c>
      <c r="G71">
        <f t="shared" si="1"/>
        <v>112</v>
      </c>
    </row>
    <row r="72">
      <c r="A72" s="15" t="s">
        <v>1162</v>
      </c>
      <c r="B72" s="14" t="s">
        <v>2898</v>
      </c>
      <c r="C72" t="s">
        <v>126</v>
      </c>
      <c r="D72" t="s">
        <v>178</v>
      </c>
      <c r="E72" s="16" t="s">
        <v>2231</v>
      </c>
      <c r="F72" t="str">
        <f>VLOOKUP(A72,Predictions!A:B,2,0)</f>
        <v>positive</v>
      </c>
      <c r="G72">
        <f t="shared" si="1"/>
        <v>62</v>
      </c>
    </row>
    <row r="73">
      <c r="A73" s="15" t="s">
        <v>1318</v>
      </c>
      <c r="B73" s="14" t="s">
        <v>2911</v>
      </c>
      <c r="C73" t="s">
        <v>126</v>
      </c>
      <c r="D73" t="s">
        <v>178</v>
      </c>
      <c r="E73" s="16" t="s">
        <v>2231</v>
      </c>
      <c r="F73" t="str">
        <f>VLOOKUP(A73,Predictions!A:B,2,0)</f>
        <v>positive</v>
      </c>
      <c r="G73">
        <f t="shared" si="1"/>
        <v>29</v>
      </c>
    </row>
    <row r="74">
      <c r="A74" s="15" t="s">
        <v>1159</v>
      </c>
      <c r="B74" s="14" t="s">
        <v>2923</v>
      </c>
      <c r="C74" t="s">
        <v>126</v>
      </c>
      <c r="D74" t="s">
        <v>178</v>
      </c>
      <c r="E74" s="16" t="s">
        <v>2231</v>
      </c>
      <c r="F74" t="str">
        <f>VLOOKUP(A74,Predictions!A:B,2,0)</f>
        <v>positive</v>
      </c>
      <c r="G74">
        <f t="shared" si="1"/>
        <v>51</v>
      </c>
    </row>
    <row r="75">
      <c r="A75" s="15" t="s">
        <v>1783</v>
      </c>
      <c r="B75" s="14" t="s">
        <v>1972</v>
      </c>
      <c r="C75" t="s">
        <v>126</v>
      </c>
      <c r="D75" t="s">
        <v>165</v>
      </c>
      <c r="E75" s="16" t="s">
        <v>2103</v>
      </c>
      <c r="F75" t="str">
        <f>VLOOKUP(A75,Predictions!A:B,2,0)</f>
        <v>negative</v>
      </c>
      <c r="G75">
        <f t="shared" si="1"/>
        <v>1376</v>
      </c>
    </row>
    <row r="76">
      <c r="A76" s="15" t="s">
        <v>1321</v>
      </c>
      <c r="B76" s="14" t="s">
        <v>2945</v>
      </c>
      <c r="C76" t="s">
        <v>126</v>
      </c>
      <c r="D76" t="s">
        <v>178</v>
      </c>
      <c r="E76" s="16" t="s">
        <v>2231</v>
      </c>
      <c r="F76" t="str">
        <f>VLOOKUP(A76,Predictions!A:B,2,0)</f>
        <v>positive</v>
      </c>
      <c r="G76">
        <f t="shared" si="1"/>
        <v>18</v>
      </c>
    </row>
    <row r="77">
      <c r="A77" s="15" t="s">
        <v>28</v>
      </c>
      <c r="B77" s="14" t="s">
        <v>343</v>
      </c>
      <c r="C77" t="s">
        <v>126</v>
      </c>
      <c r="D77" t="s">
        <v>137</v>
      </c>
      <c r="E77" s="16" t="s">
        <v>2060</v>
      </c>
      <c r="F77" t="str">
        <f>VLOOKUP(A77,Predictions!A:B,2,0)</f>
        <v>neutral</v>
      </c>
      <c r="G77">
        <f t="shared" si="1"/>
        <v>19</v>
      </c>
    </row>
    <row r="78">
      <c r="A78" s="15" t="s">
        <v>1132</v>
      </c>
      <c r="B78" s="14" t="s">
        <v>2966</v>
      </c>
      <c r="C78" t="s">
        <v>126</v>
      </c>
      <c r="D78" t="s">
        <v>165</v>
      </c>
      <c r="E78" s="16" t="s">
        <v>2103</v>
      </c>
      <c r="F78" t="str">
        <f>VLOOKUP(A78,Predictions!A:B,2,0)</f>
        <v>negative</v>
      </c>
      <c r="G78">
        <f t="shared" si="1"/>
        <v>33</v>
      </c>
    </row>
    <row r="79">
      <c r="A79" s="15" t="s">
        <v>43</v>
      </c>
      <c r="B79" s="14" t="s">
        <v>2808</v>
      </c>
      <c r="C79" t="s">
        <v>126</v>
      </c>
      <c r="D79" t="s">
        <v>137</v>
      </c>
      <c r="E79" s="16" t="s">
        <v>2060</v>
      </c>
      <c r="F79" t="str">
        <f>VLOOKUP(A79,Predictions!A:B,2,0)</f>
        <v>neutral</v>
      </c>
      <c r="G79">
        <f t="shared" si="1"/>
        <v>23</v>
      </c>
    </row>
    <row r="80">
      <c r="A80" s="15" t="s">
        <v>98</v>
      </c>
      <c r="B80" s="14" t="s">
        <v>926</v>
      </c>
      <c r="C80" t="s">
        <v>126</v>
      </c>
      <c r="D80" t="s">
        <v>137</v>
      </c>
      <c r="E80" s="16" t="s">
        <v>2060</v>
      </c>
      <c r="F80" t="str">
        <f>VLOOKUP(A80,Predictions!A:B,2,0)</f>
        <v>neutral</v>
      </c>
      <c r="G80">
        <f t="shared" si="1"/>
        <v>64</v>
      </c>
    </row>
    <row r="81">
      <c r="A81" s="15" t="s">
        <v>78</v>
      </c>
      <c r="B81" s="14" t="s">
        <v>1980</v>
      </c>
      <c r="C81" t="s">
        <v>126</v>
      </c>
      <c r="D81" t="s">
        <v>137</v>
      </c>
      <c r="E81" s="16" t="s">
        <v>2060</v>
      </c>
      <c r="F81" t="str">
        <f>VLOOKUP(A81,Predictions!A:B,2,0)</f>
        <v>neutral</v>
      </c>
      <c r="G81">
        <f t="shared" si="1"/>
        <v>46</v>
      </c>
    </row>
    <row r="82">
      <c r="A82" s="15" t="s">
        <v>617</v>
      </c>
      <c r="B82" s="14" t="s">
        <v>2166</v>
      </c>
      <c r="C82" t="s">
        <v>126</v>
      </c>
      <c r="D82" t="s">
        <v>137</v>
      </c>
      <c r="E82" s="16" t="s">
        <v>2060</v>
      </c>
      <c r="F82" t="str">
        <f>VLOOKUP(A82,Predictions!A:B,2,0)</f>
        <v>neutral</v>
      </c>
      <c r="G82">
        <f t="shared" si="1"/>
        <v>255</v>
      </c>
    </row>
    <row r="83">
      <c r="A83" s="15" t="s">
        <v>58</v>
      </c>
      <c r="B83" s="14" t="s">
        <v>2560</v>
      </c>
      <c r="C83" t="s">
        <v>126</v>
      </c>
      <c r="D83" t="s">
        <v>137</v>
      </c>
      <c r="E83" s="16" t="s">
        <v>2060</v>
      </c>
      <c r="F83" t="str">
        <f>VLOOKUP(A83,Predictions!A:B,2,0)</f>
        <v>neutral</v>
      </c>
      <c r="G83">
        <f t="shared" si="1"/>
        <v>33</v>
      </c>
    </row>
    <row r="84">
      <c r="A84" s="15" t="s">
        <v>39</v>
      </c>
      <c r="B84" s="14" t="s">
        <v>1350</v>
      </c>
      <c r="C84" t="s">
        <v>126</v>
      </c>
      <c r="D84" t="s">
        <v>137</v>
      </c>
      <c r="E84" s="16" t="s">
        <v>2060</v>
      </c>
      <c r="F84" t="str">
        <f>VLOOKUP(A84,Predictions!A:B,2,0)</f>
        <v>neutral</v>
      </c>
      <c r="G84">
        <f t="shared" si="1"/>
        <v>21</v>
      </c>
    </row>
    <row r="85">
      <c r="A85" s="15" t="s">
        <v>1222</v>
      </c>
      <c r="B85" s="14" t="s">
        <v>3051</v>
      </c>
      <c r="C85" t="s">
        <v>126</v>
      </c>
      <c r="D85" t="s">
        <v>178</v>
      </c>
      <c r="E85" s="16" t="s">
        <v>2231</v>
      </c>
      <c r="F85" t="str">
        <f>VLOOKUP(A85,Predictions!A:B,2,0)</f>
        <v>positive</v>
      </c>
      <c r="G85">
        <f t="shared" si="1"/>
        <v>42</v>
      </c>
    </row>
    <row r="86">
      <c r="A86" s="15" t="s">
        <v>31</v>
      </c>
      <c r="B86" s="14" t="s">
        <v>567</v>
      </c>
      <c r="C86" t="s">
        <v>126</v>
      </c>
      <c r="D86" t="s">
        <v>137</v>
      </c>
      <c r="E86" s="16" t="s">
        <v>2060</v>
      </c>
      <c r="F86" t="str">
        <f>VLOOKUP(A86,Predictions!A:B,2,0)</f>
        <v>neutral</v>
      </c>
      <c r="G86">
        <f t="shared" si="1"/>
        <v>20</v>
      </c>
    </row>
    <row r="87">
      <c r="A87" s="15" t="s">
        <v>638</v>
      </c>
      <c r="B87" s="14" t="s">
        <v>1834</v>
      </c>
      <c r="C87" t="s">
        <v>126</v>
      </c>
      <c r="D87" t="s">
        <v>137</v>
      </c>
      <c r="E87" s="16" t="s">
        <v>2103</v>
      </c>
      <c r="F87" t="str">
        <f>VLOOKUP(A87,Predictions!A:B,2,0)</f>
        <v>neutral</v>
      </c>
      <c r="G87">
        <f t="shared" si="1"/>
        <v>1412</v>
      </c>
    </row>
    <row r="88">
      <c r="A88" s="15" t="s">
        <v>1149</v>
      </c>
      <c r="B88" s="14" t="s">
        <v>3106</v>
      </c>
      <c r="C88" t="s">
        <v>126</v>
      </c>
      <c r="D88" t="s">
        <v>178</v>
      </c>
      <c r="E88" s="16" t="s">
        <v>2060</v>
      </c>
      <c r="F88" t="str">
        <f>VLOOKUP(A88,Predictions!A:B,2,0)</f>
        <v>positive</v>
      </c>
      <c r="G88">
        <f t="shared" si="1"/>
        <v>200</v>
      </c>
    </row>
    <row r="89">
      <c r="A89" s="15" t="s">
        <v>1434</v>
      </c>
      <c r="B89" s="14" t="s">
        <v>3121</v>
      </c>
      <c r="C89" t="s">
        <v>126</v>
      </c>
      <c r="D89" t="s">
        <v>165</v>
      </c>
      <c r="E89" s="16" t="s">
        <v>2060</v>
      </c>
      <c r="F89" t="str">
        <f>VLOOKUP(A89,Predictions!A:B,2,0)</f>
        <v>negative</v>
      </c>
      <c r="G89">
        <f t="shared" si="1"/>
        <v>118</v>
      </c>
    </row>
    <row r="90">
      <c r="A90" s="15" t="s">
        <v>1720</v>
      </c>
      <c r="B90" s="14" t="s">
        <v>3131</v>
      </c>
      <c r="C90" t="s">
        <v>126</v>
      </c>
      <c r="D90" t="s">
        <v>165</v>
      </c>
      <c r="E90" s="16" t="s">
        <v>2103</v>
      </c>
      <c r="F90" t="str">
        <f>VLOOKUP(A90,Predictions!A:B,2,0)</f>
        <v>negative</v>
      </c>
      <c r="G90">
        <f t="shared" si="1"/>
        <v>252</v>
      </c>
    </row>
    <row r="91">
      <c r="A91" s="15" t="s">
        <v>1715</v>
      </c>
      <c r="B91" s="14" t="s">
        <v>3142</v>
      </c>
      <c r="C91" t="s">
        <v>126</v>
      </c>
      <c r="D91" t="s">
        <v>165</v>
      </c>
      <c r="E91" s="16" t="s">
        <v>2103</v>
      </c>
      <c r="F91" t="str">
        <f>VLOOKUP(A91,Predictions!A:B,2,0)</f>
        <v>negative</v>
      </c>
      <c r="G91">
        <f t="shared" si="1"/>
        <v>249</v>
      </c>
    </row>
    <row r="92">
      <c r="A92" s="15" t="s">
        <v>1202</v>
      </c>
      <c r="B92" s="14" t="s">
        <v>3160</v>
      </c>
      <c r="C92" t="s">
        <v>126</v>
      </c>
      <c r="D92" t="s">
        <v>165</v>
      </c>
      <c r="E92" s="16" t="s">
        <v>2103</v>
      </c>
      <c r="F92" t="str">
        <f>VLOOKUP(A92,Predictions!A:B,2,0)</f>
        <v>negative</v>
      </c>
      <c r="G92">
        <f t="shared" si="1"/>
        <v>48</v>
      </c>
    </row>
    <row r="93">
      <c r="A93" s="15" t="s">
        <v>1278</v>
      </c>
      <c r="B93" s="14" t="s">
        <v>3171</v>
      </c>
      <c r="C93" t="s">
        <v>126</v>
      </c>
      <c r="D93" t="s">
        <v>178</v>
      </c>
      <c r="E93" s="16" t="s">
        <v>2231</v>
      </c>
      <c r="F93" t="str">
        <f>VLOOKUP(A93,Predictions!A:B,2,0)</f>
        <v>positive</v>
      </c>
      <c r="G93">
        <f t="shared" si="1"/>
        <v>265</v>
      </c>
    </row>
    <row r="94">
      <c r="A94" s="15" t="s">
        <v>82</v>
      </c>
      <c r="B94" s="14" t="s">
        <v>1995</v>
      </c>
      <c r="C94" t="s">
        <v>126</v>
      </c>
      <c r="D94" t="s">
        <v>137</v>
      </c>
      <c r="E94" s="16" t="s">
        <v>2060</v>
      </c>
      <c r="F94" t="str">
        <f>VLOOKUP(A94,Predictions!A:B,2,0)</f>
        <v>neutral</v>
      </c>
      <c r="G94">
        <f t="shared" si="1"/>
        <v>50</v>
      </c>
    </row>
    <row r="95">
      <c r="A95" s="15" t="s">
        <v>75</v>
      </c>
      <c r="B95" s="14" t="s">
        <v>2359</v>
      </c>
      <c r="C95" t="s">
        <v>126</v>
      </c>
      <c r="D95" t="s">
        <v>137</v>
      </c>
      <c r="E95" s="16" t="s">
        <v>2060</v>
      </c>
      <c r="F95" t="str">
        <f>VLOOKUP(A95,Predictions!A:B,2,0)</f>
        <v>neutral</v>
      </c>
      <c r="G95">
        <f t="shared" si="1"/>
        <v>44</v>
      </c>
    </row>
    <row r="96">
      <c r="A96" s="15" t="s">
        <v>130</v>
      </c>
      <c r="B96" s="14" t="s">
        <v>2303</v>
      </c>
      <c r="C96" t="s">
        <v>126</v>
      </c>
      <c r="D96" t="s">
        <v>137</v>
      </c>
      <c r="E96" s="16" t="s">
        <v>2060</v>
      </c>
      <c r="F96" t="str">
        <f>VLOOKUP(A96,Predictions!A:B,2,0)</f>
        <v>neutral</v>
      </c>
      <c r="G96">
        <f t="shared" si="1"/>
        <v>69</v>
      </c>
    </row>
    <row r="97">
      <c r="A97" s="15" t="s">
        <v>88</v>
      </c>
      <c r="B97" s="14" t="s">
        <v>1900</v>
      </c>
      <c r="C97" t="s">
        <v>126</v>
      </c>
      <c r="D97" t="s">
        <v>137</v>
      </c>
      <c r="E97" s="16" t="s">
        <v>2060</v>
      </c>
      <c r="F97" t="str">
        <f>VLOOKUP(A97,Predictions!A:B,2,0)</f>
        <v>neutral</v>
      </c>
      <c r="G97">
        <f t="shared" si="1"/>
        <v>55</v>
      </c>
    </row>
    <row r="98">
      <c r="A98" s="15" t="s">
        <v>51</v>
      </c>
      <c r="B98" s="14" t="s">
        <v>1199</v>
      </c>
      <c r="C98" t="s">
        <v>126</v>
      </c>
      <c r="D98" t="s">
        <v>137</v>
      </c>
      <c r="E98" s="16" t="s">
        <v>2060</v>
      </c>
      <c r="F98" t="str">
        <f>VLOOKUP(A98,Predictions!A:B,2,0)</f>
        <v>neutral</v>
      </c>
      <c r="G98">
        <f t="shared" si="1"/>
        <v>28</v>
      </c>
    </row>
    <row r="99">
      <c r="A99" s="15" t="s">
        <v>1080</v>
      </c>
      <c r="B99" s="14" t="s">
        <v>1081</v>
      </c>
      <c r="C99" t="s">
        <v>126</v>
      </c>
      <c r="D99" t="s">
        <v>178</v>
      </c>
      <c r="E99" s="16" t="s">
        <v>2231</v>
      </c>
      <c r="F99" t="str">
        <f>VLOOKUP(A99,Predictions!A:B,2,0)</f>
        <v>positive</v>
      </c>
      <c r="G99">
        <f t="shared" si="1"/>
        <v>81</v>
      </c>
    </row>
    <row r="100">
      <c r="A100" s="15" t="s">
        <v>1256</v>
      </c>
      <c r="B100" s="14" t="s">
        <v>3257</v>
      </c>
      <c r="C100" t="s">
        <v>126</v>
      </c>
      <c r="D100" t="s">
        <v>178</v>
      </c>
      <c r="E100" s="16" t="s">
        <v>2231</v>
      </c>
      <c r="F100" t="str">
        <f>VLOOKUP(A100,Predictions!A:B,2,0)</f>
        <v>positive</v>
      </c>
      <c r="G100">
        <f t="shared" si="1"/>
        <v>46</v>
      </c>
    </row>
    <row r="101">
      <c r="A101" s="15" t="s">
        <v>109</v>
      </c>
      <c r="B101" s="14" t="s">
        <v>647</v>
      </c>
      <c r="C101" t="s">
        <v>126</v>
      </c>
      <c r="D101" t="s">
        <v>137</v>
      </c>
      <c r="E101" s="16" t="s">
        <v>2060</v>
      </c>
      <c r="F101" t="str">
        <f>VLOOKUP(A101,Predictions!A:B,2,0)</f>
        <v>neutral</v>
      </c>
      <c r="G101">
        <f t="shared" si="1"/>
        <v>67</v>
      </c>
    </row>
    <row r="102">
      <c r="A102" s="15" t="s">
        <v>1155</v>
      </c>
      <c r="B102" s="14" t="s">
        <v>3280</v>
      </c>
      <c r="C102" t="s">
        <v>126</v>
      </c>
      <c r="D102" t="s">
        <v>165</v>
      </c>
      <c r="E102" s="16" t="s">
        <v>2060</v>
      </c>
      <c r="F102" t="str">
        <f>VLOOKUP(A102,Predictions!A:B,2,0)</f>
        <v>negative</v>
      </c>
      <c r="G102">
        <f t="shared" si="1"/>
        <v>41</v>
      </c>
    </row>
    <row r="103">
      <c r="A103" s="15" t="s">
        <v>1212</v>
      </c>
      <c r="B103" s="14" t="s">
        <v>3293</v>
      </c>
      <c r="C103" t="s">
        <v>126</v>
      </c>
      <c r="D103" t="s">
        <v>165</v>
      </c>
      <c r="E103" s="16" t="s">
        <v>2060</v>
      </c>
      <c r="F103" t="str">
        <f>VLOOKUP(A103,Predictions!A:B,2,0)</f>
        <v>negative</v>
      </c>
      <c r="G103">
        <f t="shared" si="1"/>
        <v>50</v>
      </c>
    </row>
    <row r="104">
      <c r="A104" s="15" t="s">
        <v>1130</v>
      </c>
      <c r="B104" s="14" t="s">
        <v>3301</v>
      </c>
      <c r="C104" t="s">
        <v>126</v>
      </c>
      <c r="D104" t="s">
        <v>165</v>
      </c>
      <c r="E104" s="16" t="s">
        <v>2103</v>
      </c>
      <c r="F104" t="str">
        <f>VLOOKUP(A104,Predictions!A:B,2,0)</f>
        <v>negative</v>
      </c>
      <c r="G104">
        <f t="shared" si="1"/>
        <v>32</v>
      </c>
    </row>
    <row r="105">
      <c r="A105" s="15" t="s">
        <v>1104</v>
      </c>
      <c r="B105" s="14" t="s">
        <v>3314</v>
      </c>
      <c r="C105" t="s">
        <v>126</v>
      </c>
      <c r="D105" t="s">
        <v>165</v>
      </c>
      <c r="E105" s="16" t="s">
        <v>2103</v>
      </c>
      <c r="F105" t="str">
        <f>VLOOKUP(A105,Predictions!A:B,2,0)</f>
        <v>negative</v>
      </c>
      <c r="G105">
        <f t="shared" si="1"/>
        <v>25</v>
      </c>
    </row>
    <row r="106">
      <c r="A106" s="15" t="s">
        <v>1111</v>
      </c>
      <c r="B106" s="14" t="s">
        <v>3327</v>
      </c>
      <c r="C106" t="s">
        <v>126</v>
      </c>
      <c r="D106" t="s">
        <v>165</v>
      </c>
      <c r="E106" s="16" t="s">
        <v>2103</v>
      </c>
      <c r="F106" t="str">
        <f>VLOOKUP(A106,Predictions!A:B,2,0)</f>
        <v>negative</v>
      </c>
      <c r="G106">
        <f t="shared" si="1"/>
        <v>27</v>
      </c>
    </row>
    <row r="107">
      <c r="A107" s="15" t="s">
        <v>1102</v>
      </c>
      <c r="B107" s="14" t="s">
        <v>3337</v>
      </c>
      <c r="C107" t="s">
        <v>126</v>
      </c>
      <c r="D107" t="s">
        <v>165</v>
      </c>
      <c r="E107" s="16" t="s">
        <v>2060</v>
      </c>
      <c r="F107" t="str">
        <f>VLOOKUP(A107,Predictions!A:B,2,0)</f>
        <v>negative</v>
      </c>
      <c r="G107">
        <f t="shared" si="1"/>
        <v>24</v>
      </c>
    </row>
    <row r="108">
      <c r="A108" s="15" t="s">
        <v>1174</v>
      </c>
      <c r="B108" s="14" t="s">
        <v>3350</v>
      </c>
      <c r="C108" t="s">
        <v>126</v>
      </c>
      <c r="D108" t="s">
        <v>165</v>
      </c>
      <c r="E108" s="16" t="s">
        <v>2103</v>
      </c>
      <c r="F108" t="str">
        <f>VLOOKUP(A108,Predictions!A:B,2,0)</f>
        <v>negative</v>
      </c>
      <c r="G108">
        <f t="shared" si="1"/>
        <v>43</v>
      </c>
    </row>
    <row r="109">
      <c r="A109" s="15" t="s">
        <v>1224</v>
      </c>
      <c r="B109" s="14" t="s">
        <v>3364</v>
      </c>
      <c r="C109" t="s">
        <v>126</v>
      </c>
      <c r="D109" t="s">
        <v>178</v>
      </c>
      <c r="E109" s="16" t="s">
        <v>2231</v>
      </c>
      <c r="F109" t="str">
        <f>VLOOKUP(A109,Predictions!A:B,2,0)</f>
        <v>positive</v>
      </c>
      <c r="G109">
        <f t="shared" si="1"/>
        <v>182</v>
      </c>
    </row>
    <row r="110">
      <c r="A110" s="15" t="s">
        <v>1374</v>
      </c>
      <c r="B110" s="14" t="s">
        <v>2210</v>
      </c>
      <c r="C110" t="s">
        <v>126</v>
      </c>
      <c r="D110" t="s">
        <v>165</v>
      </c>
      <c r="E110" s="16" t="s">
        <v>2060</v>
      </c>
      <c r="F110" t="str">
        <f>VLOOKUP(A110,Predictions!A:B,2,0)</f>
        <v>negative</v>
      </c>
      <c r="G110">
        <f t="shared" si="1"/>
        <v>103</v>
      </c>
    </row>
    <row r="111">
      <c r="A111" s="15" t="s">
        <v>1543</v>
      </c>
      <c r="B111" s="14" t="s">
        <v>3380</v>
      </c>
      <c r="C111" t="s">
        <v>126</v>
      </c>
      <c r="D111" t="s">
        <v>165</v>
      </c>
      <c r="E111" s="16" t="s">
        <v>2060</v>
      </c>
      <c r="F111" t="str">
        <f>VLOOKUP(A111,Predictions!A:B,2,0)</f>
        <v>negative</v>
      </c>
      <c r="G111">
        <f t="shared" si="1"/>
        <v>143</v>
      </c>
    </row>
    <row r="112">
      <c r="A112" s="15" t="s">
        <v>1082</v>
      </c>
      <c r="B112" s="14" t="s">
        <v>1166</v>
      </c>
      <c r="C112" t="s">
        <v>126</v>
      </c>
      <c r="D112" t="s">
        <v>178</v>
      </c>
      <c r="E112" s="16" t="s">
        <v>2103</v>
      </c>
      <c r="F112" t="str">
        <f>VLOOKUP(A112,Predictions!A:B,2,0)</f>
        <v>positive</v>
      </c>
      <c r="G112">
        <f t="shared" si="1"/>
        <v>66</v>
      </c>
    </row>
    <row r="113">
      <c r="A113" s="15" t="s">
        <v>1310</v>
      </c>
      <c r="B113" s="14" t="s">
        <v>3398</v>
      </c>
      <c r="C113" t="s">
        <v>126</v>
      </c>
      <c r="D113" t="s">
        <v>165</v>
      </c>
      <c r="E113" s="16" t="s">
        <v>2060</v>
      </c>
      <c r="F113" t="str">
        <f>VLOOKUP(A113,Predictions!A:B,2,0)</f>
        <v>negative</v>
      </c>
      <c r="G113">
        <f t="shared" si="1"/>
        <v>86</v>
      </c>
    </row>
    <row r="114">
      <c r="A114" s="15" t="s">
        <v>160</v>
      </c>
      <c r="B114" s="14" t="s">
        <v>162</v>
      </c>
      <c r="C114" t="s">
        <v>126</v>
      </c>
      <c r="D114" t="s">
        <v>165</v>
      </c>
      <c r="E114" s="16" t="s">
        <v>2103</v>
      </c>
      <c r="F114" t="str">
        <f>VLOOKUP(A114,Predictions!A:B,2,0)</f>
        <v>negative</v>
      </c>
      <c r="G114">
        <f t="shared" si="1"/>
        <v>73</v>
      </c>
    </row>
    <row r="115">
      <c r="A115" s="15" t="s">
        <v>1678</v>
      </c>
      <c r="B115" s="14" t="s">
        <v>3421</v>
      </c>
      <c r="C115" t="s">
        <v>126</v>
      </c>
      <c r="D115" t="s">
        <v>165</v>
      </c>
      <c r="E115" s="16" t="s">
        <v>2103</v>
      </c>
      <c r="F115" t="str">
        <f>VLOOKUP(A115,Predictions!A:B,2,0)</f>
        <v>negative</v>
      </c>
      <c r="G115">
        <f t="shared" si="1"/>
        <v>203</v>
      </c>
    </row>
    <row r="116">
      <c r="A116" s="15" t="s">
        <v>795</v>
      </c>
      <c r="B116" s="14" t="s">
        <v>796</v>
      </c>
      <c r="C116" t="s">
        <v>126</v>
      </c>
      <c r="D116" t="s">
        <v>165</v>
      </c>
      <c r="E116" s="16" t="s">
        <v>2103</v>
      </c>
      <c r="F116" t="str">
        <f>VLOOKUP(A116,Predictions!A:B,2,0)</f>
        <v>negative</v>
      </c>
      <c r="G116">
        <f t="shared" si="1"/>
        <v>103</v>
      </c>
    </row>
    <row r="117">
      <c r="A117" s="15" t="s">
        <v>1249</v>
      </c>
      <c r="B117" s="14" t="s">
        <v>3445</v>
      </c>
      <c r="C117" t="s">
        <v>126</v>
      </c>
      <c r="D117" t="s">
        <v>165</v>
      </c>
      <c r="E117" s="16" t="s">
        <v>2060</v>
      </c>
      <c r="F117" t="str">
        <f>VLOOKUP(A117,Predictions!A:B,2,0)</f>
        <v>negative</v>
      </c>
      <c r="G117">
        <f t="shared" si="1"/>
        <v>66</v>
      </c>
    </row>
    <row r="118">
      <c r="A118" s="15" t="s">
        <v>537</v>
      </c>
      <c r="B118" s="14" t="s">
        <v>2824</v>
      </c>
      <c r="C118" t="s">
        <v>126</v>
      </c>
      <c r="D118" t="s">
        <v>137</v>
      </c>
      <c r="E118" s="16" t="s">
        <v>2060</v>
      </c>
      <c r="F118" t="str">
        <f>VLOOKUP(A118,Predictions!A:B,2,0)</f>
        <v>neutral</v>
      </c>
      <c r="G118">
        <f t="shared" si="1"/>
        <v>161</v>
      </c>
    </row>
    <row r="119">
      <c r="A119" s="15" t="s">
        <v>1607</v>
      </c>
      <c r="B119" s="14" t="s">
        <v>3473</v>
      </c>
      <c r="C119" t="s">
        <v>126</v>
      </c>
      <c r="D119" t="s">
        <v>165</v>
      </c>
      <c r="E119" s="16" t="s">
        <v>2103</v>
      </c>
      <c r="F119" t="str">
        <f>VLOOKUP(A119,Predictions!A:B,2,0)</f>
        <v>negative</v>
      </c>
      <c r="G119">
        <f t="shared" si="1"/>
        <v>167</v>
      </c>
    </row>
    <row r="120">
      <c r="A120" s="15" t="s">
        <v>1095</v>
      </c>
      <c r="B120" s="14" t="s">
        <v>3489</v>
      </c>
      <c r="C120" t="s">
        <v>126</v>
      </c>
      <c r="D120" t="s">
        <v>165</v>
      </c>
      <c r="E120" s="16" t="s">
        <v>2103</v>
      </c>
      <c r="F120" t="str">
        <f>VLOOKUP(A120,Predictions!A:B,2,0)</f>
        <v>negative</v>
      </c>
      <c r="G120">
        <f t="shared" si="1"/>
        <v>20</v>
      </c>
    </row>
    <row r="121">
      <c r="A121" s="15" t="s">
        <v>1137</v>
      </c>
      <c r="B121" s="14" t="s">
        <v>3497</v>
      </c>
      <c r="C121" t="s">
        <v>126</v>
      </c>
      <c r="D121" t="s">
        <v>165</v>
      </c>
      <c r="E121" s="16" t="s">
        <v>2060</v>
      </c>
      <c r="F121" t="str">
        <f>VLOOKUP(A121,Predictions!A:B,2,0)</f>
        <v>negative</v>
      </c>
      <c r="G121">
        <f t="shared" si="1"/>
        <v>35</v>
      </c>
    </row>
    <row r="122">
      <c r="A122" s="15" t="s">
        <v>1193</v>
      </c>
      <c r="B122" s="14" t="s">
        <v>2192</v>
      </c>
      <c r="C122" t="s">
        <v>126</v>
      </c>
      <c r="D122" t="s">
        <v>165</v>
      </c>
      <c r="E122" s="16" t="s">
        <v>2103</v>
      </c>
      <c r="F122" t="str">
        <f>VLOOKUP(A122,Predictions!A:B,2,0)</f>
        <v>negative</v>
      </c>
      <c r="G122">
        <f t="shared" si="1"/>
        <v>47</v>
      </c>
    </row>
    <row r="123">
      <c r="A123" s="15" t="s">
        <v>1428</v>
      </c>
      <c r="B123" s="14" t="s">
        <v>3522</v>
      </c>
      <c r="C123" t="s">
        <v>126</v>
      </c>
      <c r="D123" t="s">
        <v>165</v>
      </c>
      <c r="E123" s="16" t="s">
        <v>2103</v>
      </c>
      <c r="F123" t="str">
        <f>VLOOKUP(A123,Predictions!A:B,2,0)</f>
        <v>negative</v>
      </c>
      <c r="G123">
        <f t="shared" si="1"/>
        <v>118</v>
      </c>
    </row>
    <row r="124">
      <c r="A124" s="15" t="s">
        <v>30</v>
      </c>
      <c r="B124" s="14" t="s">
        <v>2013</v>
      </c>
      <c r="C124" t="s">
        <v>126</v>
      </c>
      <c r="D124" t="s">
        <v>137</v>
      </c>
      <c r="E124" s="16" t="s">
        <v>2231</v>
      </c>
      <c r="F124" t="str">
        <f>VLOOKUP(A124,Predictions!A:B,2,0)</f>
        <v>neutral</v>
      </c>
      <c r="G124">
        <f t="shared" si="1"/>
        <v>19</v>
      </c>
    </row>
    <row r="125">
      <c r="A125" s="15" t="s">
        <v>153</v>
      </c>
      <c r="B125" s="14" t="s">
        <v>2851</v>
      </c>
      <c r="C125" t="s">
        <v>126</v>
      </c>
      <c r="D125" t="s">
        <v>137</v>
      </c>
      <c r="E125" s="16" t="s">
        <v>2060</v>
      </c>
      <c r="F125" t="str">
        <f>VLOOKUP(A125,Predictions!A:B,2,0)</f>
        <v>neutral</v>
      </c>
      <c r="G125">
        <f t="shared" si="1"/>
        <v>75</v>
      </c>
    </row>
    <row r="126">
      <c r="A126" s="15" t="s">
        <v>1292</v>
      </c>
      <c r="B126" s="14" t="s">
        <v>3558</v>
      </c>
      <c r="C126" t="s">
        <v>126</v>
      </c>
      <c r="D126" t="s">
        <v>178</v>
      </c>
      <c r="E126" s="16" t="s">
        <v>2231</v>
      </c>
      <c r="F126" t="str">
        <f>VLOOKUP(A126,Predictions!A:B,2,0)</f>
        <v>positive</v>
      </c>
      <c r="G126">
        <f t="shared" si="1"/>
        <v>34</v>
      </c>
    </row>
    <row r="127">
      <c r="A127" s="15" t="s">
        <v>604</v>
      </c>
      <c r="B127" s="14" t="s">
        <v>2248</v>
      </c>
      <c r="C127" t="s">
        <v>126</v>
      </c>
      <c r="D127" t="s">
        <v>137</v>
      </c>
      <c r="E127" s="16" t="s">
        <v>2060</v>
      </c>
      <c r="F127" t="str">
        <f>VLOOKUP(A127,Predictions!A:B,2,0)</f>
        <v>neutral</v>
      </c>
      <c r="G127">
        <f t="shared" si="1"/>
        <v>198</v>
      </c>
    </row>
    <row r="128">
      <c r="A128" s="15" t="s">
        <v>1164</v>
      </c>
      <c r="B128" s="14" t="s">
        <v>3583</v>
      </c>
      <c r="C128" t="s">
        <v>126</v>
      </c>
      <c r="D128" t="s">
        <v>165</v>
      </c>
      <c r="E128" s="16" t="s">
        <v>2060</v>
      </c>
      <c r="F128" t="str">
        <f>VLOOKUP(A128,Predictions!A:B,2,0)</f>
        <v>negative</v>
      </c>
      <c r="G128">
        <f t="shared" si="1"/>
        <v>42</v>
      </c>
    </row>
    <row r="129">
      <c r="A129" s="15" t="s">
        <v>1096</v>
      </c>
      <c r="B129" s="14" t="s">
        <v>3598</v>
      </c>
      <c r="C129" t="s">
        <v>126</v>
      </c>
      <c r="D129" t="s">
        <v>165</v>
      </c>
      <c r="E129" s="16" t="s">
        <v>2231</v>
      </c>
      <c r="F129" t="str">
        <f>VLOOKUP(A129,Predictions!A:B,2,0)</f>
        <v>negative</v>
      </c>
      <c r="G129">
        <f t="shared" si="1"/>
        <v>20</v>
      </c>
    </row>
    <row r="130">
      <c r="A130" s="15" t="s">
        <v>613</v>
      </c>
      <c r="B130" s="14" t="s">
        <v>2558</v>
      </c>
      <c r="C130" t="s">
        <v>126</v>
      </c>
      <c r="D130" t="s">
        <v>137</v>
      </c>
      <c r="E130" s="16" t="s">
        <v>2060</v>
      </c>
      <c r="F130" t="str">
        <f>VLOOKUP(A130,Predictions!A:B,2,0)</f>
        <v>neutral</v>
      </c>
      <c r="G130">
        <f t="shared" si="1"/>
        <v>213</v>
      </c>
    </row>
    <row r="131">
      <c r="A131" s="15" t="s">
        <v>70</v>
      </c>
      <c r="B131" s="14" t="s">
        <v>1647</v>
      </c>
      <c r="C131" t="s">
        <v>126</v>
      </c>
      <c r="D131" t="s">
        <v>137</v>
      </c>
      <c r="E131" s="16" t="s">
        <v>2060</v>
      </c>
      <c r="F131" t="str">
        <f>VLOOKUP(A131,Predictions!A:B,2,0)</f>
        <v>neutral</v>
      </c>
      <c r="G131">
        <f t="shared" si="1"/>
        <v>41</v>
      </c>
    </row>
    <row r="132">
      <c r="A132" s="15" t="s">
        <v>1114</v>
      </c>
      <c r="B132" s="14" t="s">
        <v>3636</v>
      </c>
      <c r="C132" t="s">
        <v>126</v>
      </c>
      <c r="D132" t="s">
        <v>165</v>
      </c>
      <c r="E132" s="16" t="s">
        <v>2060</v>
      </c>
      <c r="F132" t="str">
        <f>VLOOKUP(A132,Predictions!A:B,2,0)</f>
        <v>negative</v>
      </c>
      <c r="G132">
        <f t="shared" si="1"/>
        <v>27</v>
      </c>
    </row>
    <row r="133">
      <c r="A133" s="15" t="s">
        <v>1395</v>
      </c>
      <c r="B133" s="14" t="s">
        <v>3647</v>
      </c>
      <c r="C133" t="s">
        <v>126</v>
      </c>
      <c r="D133" t="s">
        <v>178</v>
      </c>
      <c r="E133" s="16" t="s">
        <v>2231</v>
      </c>
      <c r="F133" t="str">
        <f>VLOOKUP(A133,Predictions!A:B,2,0)</f>
        <v>positive</v>
      </c>
      <c r="G133">
        <f t="shared" si="1"/>
        <v>57</v>
      </c>
    </row>
    <row r="134">
      <c r="A134" s="15" t="s">
        <v>1175</v>
      </c>
      <c r="B134" s="14" t="s">
        <v>3658</v>
      </c>
      <c r="C134" t="s">
        <v>126</v>
      </c>
      <c r="D134" t="s">
        <v>165</v>
      </c>
      <c r="E134" s="16" t="s">
        <v>2060</v>
      </c>
      <c r="F134" t="str">
        <f>VLOOKUP(A134,Predictions!A:B,2,0)</f>
        <v>negative</v>
      </c>
      <c r="G134">
        <f t="shared" si="1"/>
        <v>43</v>
      </c>
    </row>
    <row r="135">
      <c r="A135" s="15" t="s">
        <v>1718</v>
      </c>
      <c r="B135" s="14" t="s">
        <v>2995</v>
      </c>
      <c r="C135" t="s">
        <v>126</v>
      </c>
      <c r="D135" t="s">
        <v>165</v>
      </c>
      <c r="E135" s="16" t="s">
        <v>2103</v>
      </c>
      <c r="F135" t="str">
        <f>VLOOKUP(A135,Predictions!A:B,2,0)</f>
        <v>negative</v>
      </c>
      <c r="G135">
        <f t="shared" si="1"/>
        <v>252</v>
      </c>
    </row>
    <row r="136">
      <c r="A136" s="15" t="s">
        <v>587</v>
      </c>
      <c r="B136" s="14" t="s">
        <v>2380</v>
      </c>
      <c r="C136" t="s">
        <v>126</v>
      </c>
      <c r="D136" t="s">
        <v>137</v>
      </c>
      <c r="E136" s="16" t="s">
        <v>2060</v>
      </c>
      <c r="F136" t="str">
        <f>VLOOKUP(A136,Predictions!A:B,2,0)</f>
        <v>neutral</v>
      </c>
      <c r="G136">
        <f t="shared" si="1"/>
        <v>170</v>
      </c>
    </row>
    <row r="137">
      <c r="A137" s="15" t="s">
        <v>413</v>
      </c>
      <c r="B137" s="14" t="s">
        <v>2283</v>
      </c>
      <c r="C137" t="s">
        <v>126</v>
      </c>
      <c r="D137" t="s">
        <v>137</v>
      </c>
      <c r="E137" s="16" t="s">
        <v>2231</v>
      </c>
      <c r="F137" t="str">
        <f>VLOOKUP(A137,Predictions!A:B,2,0)</f>
        <v>neutral</v>
      </c>
      <c r="G137">
        <f t="shared" si="1"/>
        <v>124</v>
      </c>
    </row>
    <row r="138">
      <c r="A138" s="15" t="s">
        <v>1726</v>
      </c>
      <c r="B138" s="14" t="s">
        <v>3714</v>
      </c>
      <c r="C138" t="s">
        <v>126</v>
      </c>
      <c r="D138" t="s">
        <v>165</v>
      </c>
      <c r="E138" s="16" t="s">
        <v>2103</v>
      </c>
      <c r="F138" t="str">
        <f>VLOOKUP(A138,Predictions!A:B,2,0)</f>
        <v>negative</v>
      </c>
      <c r="G138">
        <f t="shared" si="1"/>
        <v>280</v>
      </c>
    </row>
    <row r="139">
      <c r="A139" s="15" t="s">
        <v>636</v>
      </c>
      <c r="B139" s="14" t="s">
        <v>658</v>
      </c>
      <c r="C139" t="s">
        <v>126</v>
      </c>
      <c r="D139" t="s">
        <v>137</v>
      </c>
      <c r="E139" s="16" t="s">
        <v>2103</v>
      </c>
      <c r="F139" t="str">
        <f>VLOOKUP(A139,Predictions!A:B,2,0)</f>
        <v>neutral</v>
      </c>
      <c r="G139">
        <f t="shared" si="1"/>
        <v>832</v>
      </c>
    </row>
    <row r="140">
      <c r="A140" s="15" t="s">
        <v>129</v>
      </c>
      <c r="B140" s="14" t="s">
        <v>2097</v>
      </c>
      <c r="C140" t="s">
        <v>126</v>
      </c>
      <c r="D140" t="s">
        <v>137</v>
      </c>
      <c r="E140" s="16" t="s">
        <v>2060</v>
      </c>
      <c r="F140" t="str">
        <f>VLOOKUP(A140,Predictions!A:B,2,0)</f>
        <v>neutral</v>
      </c>
      <c r="G140">
        <f t="shared" si="1"/>
        <v>69</v>
      </c>
    </row>
    <row r="141">
      <c r="A141" s="15" t="s">
        <v>491</v>
      </c>
      <c r="B141" s="14" t="s">
        <v>2262</v>
      </c>
      <c r="C141" t="s">
        <v>126</v>
      </c>
      <c r="D141" t="s">
        <v>137</v>
      </c>
      <c r="E141" s="16" t="s">
        <v>2060</v>
      </c>
      <c r="F141" t="str">
        <f>VLOOKUP(A141,Predictions!A:B,2,0)</f>
        <v>neutral</v>
      </c>
      <c r="G141">
        <f t="shared" si="1"/>
        <v>142</v>
      </c>
    </row>
    <row r="142">
      <c r="A142" s="15" t="s">
        <v>1100</v>
      </c>
      <c r="B142" s="14" t="s">
        <v>2154</v>
      </c>
      <c r="C142" t="s">
        <v>126</v>
      </c>
      <c r="D142" t="s">
        <v>165</v>
      </c>
      <c r="E142" s="16" t="s">
        <v>2103</v>
      </c>
      <c r="F142" t="str">
        <f>VLOOKUP(A142,Predictions!A:B,2,0)</f>
        <v>negative</v>
      </c>
      <c r="G142">
        <f t="shared" si="1"/>
        <v>22</v>
      </c>
    </row>
    <row r="143">
      <c r="A143" s="15" t="s">
        <v>1750</v>
      </c>
      <c r="B143" s="14" t="s">
        <v>3780</v>
      </c>
      <c r="C143" t="s">
        <v>126</v>
      </c>
      <c r="D143" t="s">
        <v>165</v>
      </c>
      <c r="E143" s="16" t="s">
        <v>2103</v>
      </c>
      <c r="F143" t="str">
        <f>VLOOKUP(A143,Predictions!A:B,2,0)</f>
        <v>negative</v>
      </c>
      <c r="G143">
        <f t="shared" si="1"/>
        <v>494</v>
      </c>
    </row>
    <row r="144">
      <c r="A144" s="15" t="s">
        <v>27</v>
      </c>
      <c r="B144" s="14" t="s">
        <v>2025</v>
      </c>
      <c r="C144" t="s">
        <v>126</v>
      </c>
      <c r="D144" t="s">
        <v>137</v>
      </c>
      <c r="E144" s="16" t="s">
        <v>2060</v>
      </c>
      <c r="F144" t="str">
        <f>VLOOKUP(A144,Predictions!A:B,2,0)</f>
        <v>neutral</v>
      </c>
      <c r="G144">
        <f t="shared" si="1"/>
        <v>18</v>
      </c>
    </row>
    <row r="145">
      <c r="A145" s="15" t="s">
        <v>1308</v>
      </c>
      <c r="B145" s="14" t="s">
        <v>3812</v>
      </c>
      <c r="C145" t="s">
        <v>126</v>
      </c>
      <c r="D145" t="s">
        <v>165</v>
      </c>
      <c r="E145" s="16" t="s">
        <v>2103</v>
      </c>
      <c r="F145" t="str">
        <f>VLOOKUP(A145,Predictions!A:B,2,0)</f>
        <v>negative</v>
      </c>
      <c r="G145">
        <f t="shared" si="1"/>
        <v>82</v>
      </c>
    </row>
    <row r="146">
      <c r="A146" s="15" t="s">
        <v>24</v>
      </c>
      <c r="B146" s="14" t="s">
        <v>2641</v>
      </c>
      <c r="C146" t="s">
        <v>126</v>
      </c>
      <c r="D146" t="s">
        <v>137</v>
      </c>
      <c r="E146" s="16" t="s">
        <v>2060</v>
      </c>
      <c r="F146" t="str">
        <f>VLOOKUP(A146,Predictions!A:B,2,0)</f>
        <v>neutral</v>
      </c>
      <c r="G146">
        <f t="shared" si="1"/>
        <v>16</v>
      </c>
    </row>
    <row r="147">
      <c r="A147" s="15" t="s">
        <v>1443</v>
      </c>
      <c r="B147" s="14" t="s">
        <v>3841</v>
      </c>
      <c r="C147" t="s">
        <v>126</v>
      </c>
      <c r="D147" t="s">
        <v>165</v>
      </c>
      <c r="E147" s="16" t="s">
        <v>2103</v>
      </c>
      <c r="F147" t="str">
        <f>VLOOKUP(A147,Predictions!A:B,2,0)</f>
        <v>negative</v>
      </c>
      <c r="G147">
        <f t="shared" si="1"/>
        <v>127</v>
      </c>
    </row>
    <row r="148">
      <c r="A148" s="15" t="s">
        <v>68</v>
      </c>
      <c r="B148" s="14" t="s">
        <v>1855</v>
      </c>
      <c r="C148" t="s">
        <v>126</v>
      </c>
      <c r="D148" t="s">
        <v>137</v>
      </c>
      <c r="E148" s="16" t="s">
        <v>2060</v>
      </c>
      <c r="F148" t="str">
        <f>VLOOKUP(A148,Predictions!A:B,2,0)</f>
        <v>neutral</v>
      </c>
      <c r="G148">
        <f t="shared" si="1"/>
        <v>37</v>
      </c>
    </row>
    <row r="149">
      <c r="A149" s="15" t="s">
        <v>1182</v>
      </c>
      <c r="B149" s="14" t="s">
        <v>3864</v>
      </c>
      <c r="C149" t="s">
        <v>126</v>
      </c>
      <c r="D149" t="s">
        <v>178</v>
      </c>
      <c r="E149" s="16" t="s">
        <v>2231</v>
      </c>
      <c r="F149" t="str">
        <f>VLOOKUP(A149,Predictions!A:B,2,0)</f>
        <v>positive</v>
      </c>
      <c r="G149">
        <f t="shared" si="1"/>
        <v>17</v>
      </c>
    </row>
    <row r="150">
      <c r="A150" s="15" t="s">
        <v>36</v>
      </c>
      <c r="B150" s="14" t="s">
        <v>2244</v>
      </c>
      <c r="C150" t="s">
        <v>126</v>
      </c>
      <c r="D150" t="s">
        <v>137</v>
      </c>
      <c r="E150" s="16" t="s">
        <v>2060</v>
      </c>
      <c r="F150" t="str">
        <f>VLOOKUP(A150,Predictions!A:B,2,0)</f>
        <v>neutral</v>
      </c>
      <c r="G150">
        <f t="shared" si="1"/>
        <v>20</v>
      </c>
    </row>
    <row r="151">
      <c r="A151" s="15" t="s">
        <v>1253</v>
      </c>
      <c r="B151" s="14" t="s">
        <v>3889</v>
      </c>
      <c r="C151" t="s">
        <v>126</v>
      </c>
      <c r="D151" t="s">
        <v>165</v>
      </c>
      <c r="E151" s="16" t="s">
        <v>2103</v>
      </c>
      <c r="F151" t="str">
        <f>VLOOKUP(A151,Predictions!A:B,2,0)</f>
        <v>negative</v>
      </c>
      <c r="G151">
        <f t="shared" si="1"/>
        <v>66</v>
      </c>
    </row>
    <row r="152">
      <c r="A152" s="15" t="s">
        <v>35</v>
      </c>
      <c r="B152" s="14" t="s">
        <v>1976</v>
      </c>
      <c r="C152" t="s">
        <v>126</v>
      </c>
      <c r="D152" t="s">
        <v>137</v>
      </c>
      <c r="E152" s="16" t="s">
        <v>2231</v>
      </c>
      <c r="F152" t="str">
        <f>VLOOKUP(A152,Predictions!A:B,2,0)</f>
        <v>neutral</v>
      </c>
      <c r="G152">
        <f t="shared" si="1"/>
        <v>20</v>
      </c>
    </row>
    <row r="153">
      <c r="A153" s="15" t="s">
        <v>584</v>
      </c>
      <c r="B153" s="14" t="s">
        <v>2530</v>
      </c>
      <c r="C153" t="s">
        <v>126</v>
      </c>
      <c r="D153" t="s">
        <v>137</v>
      </c>
      <c r="E153" s="16" t="s">
        <v>2103</v>
      </c>
      <c r="F153" t="str">
        <f>VLOOKUP(A153,Predictions!A:B,2,0)</f>
        <v>neutral</v>
      </c>
      <c r="G153">
        <f t="shared" si="1"/>
        <v>169</v>
      </c>
    </row>
    <row r="154">
      <c r="A154" s="15" t="s">
        <v>74</v>
      </c>
      <c r="B154" s="14" t="s">
        <v>1131</v>
      </c>
      <c r="C154" t="s">
        <v>126</v>
      </c>
      <c r="D154" t="s">
        <v>137</v>
      </c>
      <c r="E154" s="16" t="s">
        <v>2231</v>
      </c>
      <c r="F154" t="str">
        <f>VLOOKUP(A154,Predictions!A:B,2,0)</f>
        <v>neutral</v>
      </c>
      <c r="G154">
        <f t="shared" si="1"/>
        <v>44</v>
      </c>
    </row>
    <row r="155">
      <c r="A155" s="15" t="s">
        <v>34</v>
      </c>
      <c r="B155" s="14" t="s">
        <v>1532</v>
      </c>
      <c r="C155" t="s">
        <v>126</v>
      </c>
      <c r="D155" t="s">
        <v>137</v>
      </c>
      <c r="E155" s="16" t="s">
        <v>2060</v>
      </c>
      <c r="F155" t="str">
        <f>VLOOKUP(A155,Predictions!A:B,2,0)</f>
        <v>neutral</v>
      </c>
      <c r="G155">
        <f t="shared" si="1"/>
        <v>20</v>
      </c>
    </row>
    <row r="156">
      <c r="A156" s="15" t="s">
        <v>1330</v>
      </c>
      <c r="B156" s="14" t="s">
        <v>3962</v>
      </c>
      <c r="C156" t="s">
        <v>126</v>
      </c>
      <c r="D156" t="s">
        <v>178</v>
      </c>
      <c r="E156" s="16" t="s">
        <v>2231</v>
      </c>
      <c r="F156" t="str">
        <f>VLOOKUP(A156,Predictions!A:B,2,0)</f>
        <v>positive</v>
      </c>
      <c r="G156">
        <f t="shared" si="1"/>
        <v>18</v>
      </c>
    </row>
    <row r="157">
      <c r="A157" s="15" t="s">
        <v>29</v>
      </c>
      <c r="B157" s="14" t="s">
        <v>1866</v>
      </c>
      <c r="C157" t="s">
        <v>126</v>
      </c>
      <c r="D157" t="s">
        <v>137</v>
      </c>
      <c r="E157" s="16" t="s">
        <v>2231</v>
      </c>
      <c r="F157" t="str">
        <f>VLOOKUP(A157,Predictions!A:B,2,0)</f>
        <v>neutral</v>
      </c>
      <c r="G157">
        <f t="shared" si="1"/>
        <v>19</v>
      </c>
    </row>
    <row r="158">
      <c r="A158" s="15" t="s">
        <v>1107</v>
      </c>
      <c r="B158" s="14" t="s">
        <v>3983</v>
      </c>
      <c r="C158" t="s">
        <v>126</v>
      </c>
      <c r="D158" t="s">
        <v>165</v>
      </c>
      <c r="E158" s="16" t="s">
        <v>2060</v>
      </c>
      <c r="F158" t="str">
        <f>VLOOKUP(A158,Predictions!A:B,2,0)</f>
        <v>negative</v>
      </c>
      <c r="G158">
        <f t="shared" si="1"/>
        <v>25</v>
      </c>
    </row>
    <row r="159">
      <c r="A159" s="15" t="s">
        <v>57</v>
      </c>
      <c r="B159" s="14" t="s">
        <v>2346</v>
      </c>
      <c r="C159" t="s">
        <v>126</v>
      </c>
      <c r="D159" t="s">
        <v>137</v>
      </c>
      <c r="E159" s="16" t="s">
        <v>2060</v>
      </c>
      <c r="F159" t="str">
        <f>VLOOKUP(A159,Predictions!A:B,2,0)</f>
        <v>neutral</v>
      </c>
      <c r="G159">
        <f t="shared" si="1"/>
        <v>32</v>
      </c>
    </row>
    <row r="160">
      <c r="A160" s="15" t="s">
        <v>1390</v>
      </c>
      <c r="B160" s="14" t="s">
        <v>4021</v>
      </c>
      <c r="C160" t="s">
        <v>126</v>
      </c>
      <c r="D160" t="s">
        <v>178</v>
      </c>
      <c r="E160" s="16" t="s">
        <v>2231</v>
      </c>
      <c r="F160" t="str">
        <f>VLOOKUP(A160,Predictions!A:B,2,0)</f>
        <v>positive</v>
      </c>
      <c r="G160">
        <f t="shared" si="1"/>
        <v>21</v>
      </c>
    </row>
    <row r="161">
      <c r="A161" s="15" t="s">
        <v>1122</v>
      </c>
      <c r="B161" s="14" t="s">
        <v>4043</v>
      </c>
      <c r="C161" t="s">
        <v>126</v>
      </c>
      <c r="D161" t="s">
        <v>165</v>
      </c>
      <c r="E161" s="16" t="s">
        <v>2103</v>
      </c>
      <c r="F161" t="str">
        <f>VLOOKUP(A161,Predictions!A:B,2,0)</f>
        <v>negative</v>
      </c>
      <c r="G161">
        <f t="shared" si="1"/>
        <v>29</v>
      </c>
    </row>
    <row r="162">
      <c r="A162" s="15" t="s">
        <v>262</v>
      </c>
      <c r="B162" s="14" t="s">
        <v>263</v>
      </c>
      <c r="C162" t="s">
        <v>126</v>
      </c>
      <c r="D162" t="s">
        <v>165</v>
      </c>
      <c r="E162" s="16" t="s">
        <v>2060</v>
      </c>
      <c r="F162" t="str">
        <f>VLOOKUP(A162,Predictions!A:B,2,0)</f>
        <v>negative</v>
      </c>
      <c r="G162">
        <f t="shared" si="1"/>
        <v>27</v>
      </c>
    </row>
    <row r="163">
      <c r="A163" s="15" t="s">
        <v>1723</v>
      </c>
      <c r="B163" s="14" t="s">
        <v>4083</v>
      </c>
      <c r="C163" t="s">
        <v>126</v>
      </c>
      <c r="D163" t="s">
        <v>165</v>
      </c>
      <c r="E163" s="16" t="s">
        <v>2103</v>
      </c>
      <c r="F163" t="str">
        <f>VLOOKUP(A163,Predictions!A:B,2,0)</f>
        <v>negative</v>
      </c>
      <c r="G163">
        <f t="shared" si="1"/>
        <v>266</v>
      </c>
    </row>
    <row r="164">
      <c r="A164" s="15" t="s">
        <v>84</v>
      </c>
      <c r="B164" s="14" t="s">
        <v>1722</v>
      </c>
      <c r="C164" t="s">
        <v>126</v>
      </c>
      <c r="D164" t="s">
        <v>137</v>
      </c>
      <c r="E164" s="16" t="s">
        <v>2060</v>
      </c>
      <c r="F164" t="str">
        <f>VLOOKUP(A164,Predictions!A:B,2,0)</f>
        <v>neutral</v>
      </c>
      <c r="G164">
        <f t="shared" si="1"/>
        <v>51</v>
      </c>
    </row>
    <row r="165">
      <c r="A165" s="15" t="s">
        <v>1117</v>
      </c>
      <c r="B165" s="14" t="s">
        <v>4122</v>
      </c>
      <c r="C165" t="s">
        <v>126</v>
      </c>
      <c r="D165" t="s">
        <v>165</v>
      </c>
      <c r="E165" s="16" t="s">
        <v>2060</v>
      </c>
      <c r="F165" t="str">
        <f>VLOOKUP(A165,Predictions!A:B,2,0)</f>
        <v>negative</v>
      </c>
      <c r="G165">
        <f t="shared" si="1"/>
        <v>29</v>
      </c>
    </row>
    <row r="166">
      <c r="A166" s="15" t="s">
        <v>100</v>
      </c>
      <c r="B166" s="14" t="s">
        <v>1982</v>
      </c>
      <c r="C166" t="s">
        <v>126</v>
      </c>
      <c r="D166" t="s">
        <v>137</v>
      </c>
      <c r="E166" s="16" t="s">
        <v>2231</v>
      </c>
      <c r="F166" t="str">
        <f>VLOOKUP(A166,Predictions!A:B,2,0)</f>
        <v>neutral</v>
      </c>
      <c r="G166">
        <f t="shared" si="1"/>
        <v>64</v>
      </c>
    </row>
    <row r="167">
      <c r="A167" s="15" t="s">
        <v>45</v>
      </c>
      <c r="B167" s="14" t="s">
        <v>2564</v>
      </c>
      <c r="C167" t="s">
        <v>126</v>
      </c>
      <c r="D167" t="s">
        <v>137</v>
      </c>
      <c r="E167" s="16" t="s">
        <v>2060</v>
      </c>
      <c r="F167" t="str">
        <f>VLOOKUP(A167,Predictions!A:B,2,0)</f>
        <v>neutral</v>
      </c>
      <c r="G167">
        <f t="shared" si="1"/>
        <v>24</v>
      </c>
    </row>
    <row r="168">
      <c r="A168" s="15" t="s">
        <v>1684</v>
      </c>
      <c r="B168" s="14" t="s">
        <v>4159</v>
      </c>
      <c r="C168" t="s">
        <v>126</v>
      </c>
      <c r="D168" t="s">
        <v>165</v>
      </c>
      <c r="E168" s="16" t="s">
        <v>2103</v>
      </c>
      <c r="F168" t="str">
        <f>VLOOKUP(A168,Predictions!A:B,2,0)</f>
        <v>negative</v>
      </c>
      <c r="G168">
        <f t="shared" si="1"/>
        <v>204</v>
      </c>
    </row>
    <row r="169">
      <c r="A169" s="15" t="s">
        <v>55</v>
      </c>
      <c r="B169" s="14" t="s">
        <v>847</v>
      </c>
      <c r="C169" t="s">
        <v>126</v>
      </c>
      <c r="D169" t="s">
        <v>137</v>
      </c>
      <c r="E169" s="16" t="s">
        <v>2060</v>
      </c>
      <c r="F169" t="str">
        <f>VLOOKUP(A169,Predictions!A:B,2,0)</f>
        <v>neutral</v>
      </c>
      <c r="G169">
        <f t="shared" si="1"/>
        <v>32</v>
      </c>
    </row>
    <row r="170">
      <c r="A170" s="15" t="s">
        <v>1364</v>
      </c>
      <c r="B170" s="14" t="s">
        <v>4185</v>
      </c>
      <c r="C170" t="s">
        <v>126</v>
      </c>
      <c r="D170" t="s">
        <v>165</v>
      </c>
      <c r="E170" s="16" t="s">
        <v>2103</v>
      </c>
      <c r="F170" t="str">
        <f>VLOOKUP(A170,Predictions!A:B,2,0)</f>
        <v>negative</v>
      </c>
      <c r="G170">
        <f t="shared" si="1"/>
        <v>97</v>
      </c>
    </row>
    <row r="171">
      <c r="A171" s="15" t="s">
        <v>54</v>
      </c>
      <c r="B171" s="14" t="s">
        <v>2327</v>
      </c>
      <c r="C171" t="s">
        <v>126</v>
      </c>
      <c r="D171" t="s">
        <v>137</v>
      </c>
      <c r="E171" s="16" t="s">
        <v>2060</v>
      </c>
      <c r="F171" t="str">
        <f>VLOOKUP(A171,Predictions!A:B,2,0)</f>
        <v>neutral</v>
      </c>
      <c r="G171">
        <f t="shared" si="1"/>
        <v>29</v>
      </c>
    </row>
    <row r="172">
      <c r="A172" s="15" t="s">
        <v>91</v>
      </c>
      <c r="B172" s="14" t="s">
        <v>2682</v>
      </c>
      <c r="C172" t="s">
        <v>126</v>
      </c>
      <c r="D172" t="s">
        <v>137</v>
      </c>
      <c r="E172" s="16" t="s">
        <v>2060</v>
      </c>
      <c r="F172" t="str">
        <f>VLOOKUP(A172,Predictions!A:B,2,0)</f>
        <v>neutral</v>
      </c>
      <c r="G172">
        <f t="shared" si="1"/>
        <v>57</v>
      </c>
    </row>
    <row r="173">
      <c r="A173" s="15" t="s">
        <v>1405</v>
      </c>
      <c r="B173" s="14" t="s">
        <v>4229</v>
      </c>
      <c r="C173" t="s">
        <v>126</v>
      </c>
      <c r="D173" t="s">
        <v>165</v>
      </c>
      <c r="E173" s="16" t="s">
        <v>2103</v>
      </c>
      <c r="F173" t="str">
        <f>VLOOKUP(A173,Predictions!A:B,2,0)</f>
        <v>negative</v>
      </c>
      <c r="G173">
        <f t="shared" si="1"/>
        <v>108</v>
      </c>
    </row>
    <row r="174">
      <c r="A174" s="15" t="s">
        <v>1597</v>
      </c>
      <c r="B174" s="14" t="s">
        <v>4245</v>
      </c>
      <c r="C174" t="s">
        <v>126</v>
      </c>
      <c r="D174" t="s">
        <v>165</v>
      </c>
      <c r="E174" s="16" t="s">
        <v>2103</v>
      </c>
      <c r="F174" t="str">
        <f>VLOOKUP(A174,Predictions!A:B,2,0)</f>
        <v>negative</v>
      </c>
      <c r="G174">
        <f t="shared" si="1"/>
        <v>167</v>
      </c>
    </row>
    <row r="175">
      <c r="A175" s="15" t="s">
        <v>1742</v>
      </c>
      <c r="B175" s="14" t="s">
        <v>4039</v>
      </c>
      <c r="C175" t="s">
        <v>126</v>
      </c>
      <c r="D175" t="s">
        <v>165</v>
      </c>
      <c r="E175" s="16" t="s">
        <v>2103</v>
      </c>
      <c r="F175" t="str">
        <f>VLOOKUP(A175,Predictions!A:B,2,0)</f>
        <v>negative</v>
      </c>
      <c r="G175">
        <f t="shared" si="1"/>
        <v>396</v>
      </c>
    </row>
    <row r="176">
      <c r="A176" s="15" t="s">
        <v>1730</v>
      </c>
      <c r="B176" s="14" t="s">
        <v>4271</v>
      </c>
      <c r="C176" t="s">
        <v>126</v>
      </c>
      <c r="D176" t="s">
        <v>165</v>
      </c>
      <c r="E176" s="16" t="s">
        <v>2103</v>
      </c>
      <c r="F176" t="str">
        <f>VLOOKUP(A176,Predictions!A:B,2,0)</f>
        <v>negative</v>
      </c>
      <c r="G176">
        <f t="shared" si="1"/>
        <v>283</v>
      </c>
    </row>
    <row r="177">
      <c r="A177" s="15" t="s">
        <v>1285</v>
      </c>
      <c r="B177" s="14" t="s">
        <v>4281</v>
      </c>
      <c r="C177" t="s">
        <v>126</v>
      </c>
      <c r="D177" t="s">
        <v>178</v>
      </c>
      <c r="E177" s="16" t="s">
        <v>2231</v>
      </c>
      <c r="F177" t="str">
        <f>VLOOKUP(A177,Predictions!A:B,2,0)</f>
        <v>positive</v>
      </c>
      <c r="G177">
        <f t="shared" si="1"/>
        <v>190</v>
      </c>
    </row>
    <row r="178">
      <c r="A178" s="15" t="s">
        <v>1651</v>
      </c>
      <c r="B178" s="14" t="s">
        <v>4287</v>
      </c>
      <c r="C178" t="s">
        <v>126</v>
      </c>
      <c r="D178" t="s">
        <v>165</v>
      </c>
      <c r="E178" s="16" t="s">
        <v>2103</v>
      </c>
      <c r="F178" t="str">
        <f>VLOOKUP(A178,Predictions!A:B,2,0)</f>
        <v>negative</v>
      </c>
      <c r="G178">
        <f t="shared" si="1"/>
        <v>191</v>
      </c>
    </row>
    <row r="179">
      <c r="A179" s="15" t="s">
        <v>1275</v>
      </c>
      <c r="B179" s="14" t="s">
        <v>1853</v>
      </c>
      <c r="C179" t="s">
        <v>126</v>
      </c>
      <c r="D179" t="s">
        <v>165</v>
      </c>
      <c r="E179" s="16" t="s">
        <v>2103</v>
      </c>
      <c r="F179" t="str">
        <f>VLOOKUP(A179,Predictions!A:B,2,0)</f>
        <v>negative</v>
      </c>
      <c r="G179">
        <f t="shared" si="1"/>
        <v>73</v>
      </c>
    </row>
    <row r="180">
      <c r="A180" s="15" t="s">
        <v>1781</v>
      </c>
      <c r="B180" s="14" t="s">
        <v>4313</v>
      </c>
      <c r="C180" t="s">
        <v>126</v>
      </c>
      <c r="D180" t="s">
        <v>165</v>
      </c>
      <c r="E180" s="16" t="s">
        <v>2103</v>
      </c>
      <c r="F180" t="str">
        <f>VLOOKUP(A180,Predictions!A:B,2,0)</f>
        <v>negative</v>
      </c>
      <c r="G180">
        <f t="shared" si="1"/>
        <v>891</v>
      </c>
    </row>
    <row r="181">
      <c r="A181" s="15" t="s">
        <v>1421</v>
      </c>
      <c r="B181" s="14" t="s">
        <v>3331</v>
      </c>
      <c r="C181" t="s">
        <v>126</v>
      </c>
      <c r="D181" t="s">
        <v>165</v>
      </c>
      <c r="E181" s="16" t="s">
        <v>2060</v>
      </c>
      <c r="F181" t="str">
        <f>VLOOKUP(A181,Predictions!A:B,2,0)</f>
        <v>negative</v>
      </c>
      <c r="G181">
        <f t="shared" si="1"/>
        <v>115</v>
      </c>
    </row>
    <row r="182">
      <c r="A182" s="15" t="s">
        <v>592</v>
      </c>
      <c r="B182" s="14" t="s">
        <v>1435</v>
      </c>
      <c r="C182" t="s">
        <v>126</v>
      </c>
      <c r="D182" t="s">
        <v>137</v>
      </c>
      <c r="E182" s="16" t="s">
        <v>2103</v>
      </c>
      <c r="F182" t="str">
        <f>VLOOKUP(A182,Predictions!A:B,2,0)</f>
        <v>neutral</v>
      </c>
      <c r="G182">
        <f t="shared" si="1"/>
        <v>187</v>
      </c>
    </row>
    <row r="183">
      <c r="A183" s="15" t="s">
        <v>1245</v>
      </c>
      <c r="B183" s="14" t="s">
        <v>3611</v>
      </c>
      <c r="C183" t="s">
        <v>126</v>
      </c>
      <c r="D183" t="s">
        <v>165</v>
      </c>
      <c r="E183" s="16" t="s">
        <v>2103</v>
      </c>
      <c r="F183" t="str">
        <f>VLOOKUP(A183,Predictions!A:B,2,0)</f>
        <v>negative</v>
      </c>
      <c r="G183">
        <f t="shared" si="1"/>
        <v>65</v>
      </c>
    </row>
    <row r="184">
      <c r="A184" s="15" t="s">
        <v>1711</v>
      </c>
      <c r="B184" s="14" t="s">
        <v>4343</v>
      </c>
      <c r="C184" t="s">
        <v>126</v>
      </c>
      <c r="D184" t="s">
        <v>165</v>
      </c>
      <c r="E184" s="16" t="s">
        <v>2103</v>
      </c>
      <c r="F184" t="str">
        <f>VLOOKUP(A184,Predictions!A:B,2,0)</f>
        <v>negative</v>
      </c>
      <c r="G184">
        <f t="shared" si="1"/>
        <v>248</v>
      </c>
    </row>
    <row r="185">
      <c r="A185" s="15" t="s">
        <v>1705</v>
      </c>
      <c r="B185" s="14" t="s">
        <v>4241</v>
      </c>
      <c r="C185" t="s">
        <v>126</v>
      </c>
      <c r="D185" t="s">
        <v>165</v>
      </c>
      <c r="E185" s="16" t="s">
        <v>2103</v>
      </c>
      <c r="F185" t="str">
        <f>VLOOKUP(A185,Predictions!A:B,2,0)</f>
        <v>negative</v>
      </c>
      <c r="G185">
        <f t="shared" si="1"/>
        <v>225</v>
      </c>
    </row>
    <row r="186">
      <c r="A186" s="15" t="s">
        <v>1740</v>
      </c>
      <c r="B186" s="14" t="s">
        <v>2834</v>
      </c>
      <c r="C186" t="s">
        <v>126</v>
      </c>
      <c r="D186" t="s">
        <v>165</v>
      </c>
      <c r="E186" s="16" t="s">
        <v>2103</v>
      </c>
      <c r="F186" t="str">
        <f>VLOOKUP(A186,Predictions!A:B,2,0)</f>
        <v>negative</v>
      </c>
      <c r="G186">
        <f t="shared" si="1"/>
        <v>382</v>
      </c>
    </row>
    <row r="187">
      <c r="A187" s="15" t="s">
        <v>247</v>
      </c>
      <c r="B187" s="14" t="s">
        <v>2547</v>
      </c>
      <c r="C187" t="s">
        <v>126</v>
      </c>
      <c r="D187" t="s">
        <v>137</v>
      </c>
      <c r="E187" s="16" t="s">
        <v>2060</v>
      </c>
      <c r="F187" t="str">
        <f>VLOOKUP(A187,Predictions!A:B,2,0)</f>
        <v>neutral</v>
      </c>
      <c r="G187">
        <f t="shared" si="1"/>
        <v>88</v>
      </c>
    </row>
    <row r="188">
      <c r="A188" s="15" t="s">
        <v>622</v>
      </c>
      <c r="B188" s="14" t="s">
        <v>1396</v>
      </c>
      <c r="C188" t="s">
        <v>126</v>
      </c>
      <c r="D188" t="s">
        <v>137</v>
      </c>
      <c r="E188" s="16" t="s">
        <v>2060</v>
      </c>
      <c r="F188" t="str">
        <f>VLOOKUP(A188,Predictions!A:B,2,0)</f>
        <v>neutral</v>
      </c>
      <c r="G188">
        <f t="shared" si="1"/>
        <v>314</v>
      </c>
    </row>
    <row r="189">
      <c r="A189" s="15" t="s">
        <v>41</v>
      </c>
      <c r="B189" s="14" t="s">
        <v>2616</v>
      </c>
      <c r="C189" t="s">
        <v>126</v>
      </c>
      <c r="D189" t="s">
        <v>137</v>
      </c>
      <c r="E189" s="16" t="s">
        <v>2060</v>
      </c>
      <c r="F189" t="str">
        <f>VLOOKUP(A189,Predictions!A:B,2,0)</f>
        <v>neutral</v>
      </c>
      <c r="G189">
        <f t="shared" si="1"/>
        <v>21</v>
      </c>
    </row>
    <row r="190">
      <c r="A190" s="15" t="s">
        <v>1360</v>
      </c>
      <c r="B190" s="14" t="s">
        <v>4399</v>
      </c>
      <c r="C190" t="s">
        <v>126</v>
      </c>
      <c r="D190" t="s">
        <v>165</v>
      </c>
      <c r="E190" s="16" t="s">
        <v>2103</v>
      </c>
      <c r="F190" t="str">
        <f>VLOOKUP(A190,Predictions!A:B,2,0)</f>
        <v>negative</v>
      </c>
      <c r="G190">
        <f t="shared" si="1"/>
        <v>96</v>
      </c>
    </row>
    <row r="191">
      <c r="A191" s="15" t="s">
        <v>76</v>
      </c>
      <c r="B191" s="14" t="s">
        <v>2676</v>
      </c>
      <c r="C191" t="s">
        <v>126</v>
      </c>
      <c r="D191" t="s">
        <v>137</v>
      </c>
      <c r="E191" s="16" t="s">
        <v>2060</v>
      </c>
      <c r="F191" t="str">
        <f>VLOOKUP(A191,Predictions!A:B,2,0)</f>
        <v>neutral</v>
      </c>
      <c r="G191">
        <f t="shared" si="1"/>
        <v>44</v>
      </c>
    </row>
    <row r="192">
      <c r="A192" s="15" t="s">
        <v>1782</v>
      </c>
      <c r="B192" s="14" t="s">
        <v>4425</v>
      </c>
      <c r="C192" t="s">
        <v>126</v>
      </c>
      <c r="D192" t="s">
        <v>165</v>
      </c>
      <c r="E192" s="16" t="s">
        <v>2103</v>
      </c>
      <c r="F192" t="str">
        <f>VLOOKUP(A192,Predictions!A:B,2,0)</f>
        <v>negative</v>
      </c>
      <c r="G192">
        <f t="shared" si="1"/>
        <v>1285</v>
      </c>
    </row>
    <row r="193">
      <c r="A193" s="15" t="s">
        <v>1394</v>
      </c>
      <c r="B193" s="14" t="s">
        <v>4445</v>
      </c>
      <c r="C193" t="s">
        <v>126</v>
      </c>
      <c r="D193" t="s">
        <v>178</v>
      </c>
      <c r="E193" s="16" t="s">
        <v>2231</v>
      </c>
      <c r="F193" t="str">
        <f>VLOOKUP(A193,Predictions!A:B,2,0)</f>
        <v>positive</v>
      </c>
      <c r="G193">
        <f t="shared" si="1"/>
        <v>69</v>
      </c>
    </row>
    <row r="194">
      <c r="A194" s="15" t="s">
        <v>1288</v>
      </c>
      <c r="B194" s="14" t="s">
        <v>2047</v>
      </c>
      <c r="C194" t="s">
        <v>126</v>
      </c>
      <c r="D194" t="s">
        <v>165</v>
      </c>
      <c r="E194" s="16" t="s">
        <v>2103</v>
      </c>
      <c r="F194" t="str">
        <f>VLOOKUP(A194,Predictions!A:B,2,0)</f>
        <v>negative</v>
      </c>
      <c r="G194">
        <f t="shared" si="1"/>
        <v>77</v>
      </c>
    </row>
    <row r="195">
      <c r="A195" s="15" t="s">
        <v>1758</v>
      </c>
      <c r="B195" s="14" t="s">
        <v>4470</v>
      </c>
      <c r="C195" t="s">
        <v>126</v>
      </c>
      <c r="D195" t="s">
        <v>165</v>
      </c>
      <c r="E195" s="16" t="s">
        <v>2103</v>
      </c>
      <c r="F195" t="str">
        <f>VLOOKUP(A195,Predictions!A:B,2,0)</f>
        <v>negative</v>
      </c>
      <c r="G195">
        <f t="shared" si="1"/>
        <v>602</v>
      </c>
    </row>
    <row r="196">
      <c r="A196" s="15" t="s">
        <v>1699</v>
      </c>
      <c r="B196" s="14" t="s">
        <v>4477</v>
      </c>
      <c r="C196" t="s">
        <v>126</v>
      </c>
      <c r="D196" t="s">
        <v>165</v>
      </c>
      <c r="E196" s="16" t="s">
        <v>2103</v>
      </c>
      <c r="F196" t="str">
        <f>VLOOKUP(A196,Predictions!A:B,2,0)</f>
        <v>negative</v>
      </c>
      <c r="G196">
        <f t="shared" si="1"/>
        <v>224</v>
      </c>
    </row>
    <row r="197">
      <c r="A197" s="15" t="s">
        <v>1198</v>
      </c>
      <c r="B197" s="14" t="s">
        <v>4490</v>
      </c>
      <c r="C197" t="s">
        <v>126</v>
      </c>
      <c r="D197" t="s">
        <v>165</v>
      </c>
      <c r="E197" s="16" t="s">
        <v>2103</v>
      </c>
      <c r="F197" t="str">
        <f>VLOOKUP(A197,Predictions!A:B,2,0)</f>
        <v>negative</v>
      </c>
      <c r="G197">
        <f t="shared" si="1"/>
        <v>47</v>
      </c>
    </row>
    <row r="198">
      <c r="A198" s="15" t="s">
        <v>1734</v>
      </c>
      <c r="B198" s="14" t="s">
        <v>4505</v>
      </c>
      <c r="C198" t="s">
        <v>126</v>
      </c>
      <c r="D198" t="s">
        <v>165</v>
      </c>
      <c r="E198" s="16" t="s">
        <v>2103</v>
      </c>
      <c r="F198" t="str">
        <f>VLOOKUP(A198,Predictions!A:B,2,0)</f>
        <v>negative</v>
      </c>
      <c r="G198">
        <f t="shared" si="1"/>
        <v>342</v>
      </c>
    </row>
    <row r="199">
      <c r="A199" s="15" t="s">
        <v>626</v>
      </c>
      <c r="B199" s="14" t="s">
        <v>1379</v>
      </c>
      <c r="C199" t="s">
        <v>126</v>
      </c>
      <c r="D199" t="s">
        <v>137</v>
      </c>
      <c r="E199" s="16" t="s">
        <v>2103</v>
      </c>
      <c r="F199" t="str">
        <f>VLOOKUP(A199,Predictions!A:B,2,0)</f>
        <v>neutral</v>
      </c>
      <c r="G199">
        <f t="shared" si="1"/>
        <v>423</v>
      </c>
    </row>
    <row r="200">
      <c r="A200" s="15" t="s">
        <v>1378</v>
      </c>
      <c r="B200" s="14" t="s">
        <v>4533</v>
      </c>
      <c r="C200" t="s">
        <v>126</v>
      </c>
      <c r="D200" t="s">
        <v>178</v>
      </c>
      <c r="E200" s="16" t="s">
        <v>2231</v>
      </c>
      <c r="F200" t="str">
        <f>VLOOKUP(A200,Predictions!A:B,2,0)</f>
        <v>positive</v>
      </c>
      <c r="G200">
        <f t="shared" si="1"/>
        <v>87</v>
      </c>
    </row>
    <row r="201">
      <c r="A201" s="15" t="s">
        <v>1197</v>
      </c>
      <c r="B201" s="14" t="s">
        <v>4548</v>
      </c>
      <c r="C201" t="s">
        <v>126</v>
      </c>
      <c r="D201" t="s">
        <v>165</v>
      </c>
      <c r="E201" s="16" t="s">
        <v>2103</v>
      </c>
      <c r="F201" t="str">
        <f>VLOOKUP(A201,Predictions!A:B,2,0)</f>
        <v>negative</v>
      </c>
      <c r="G201">
        <f t="shared" si="1"/>
        <v>47</v>
      </c>
    </row>
    <row r="202">
      <c r="A202" s="15" t="s">
        <v>1160</v>
      </c>
      <c r="B202" s="14" t="s">
        <v>4191</v>
      </c>
      <c r="C202" t="s">
        <v>126</v>
      </c>
      <c r="D202" t="s">
        <v>165</v>
      </c>
      <c r="E202" s="16" t="s">
        <v>2103</v>
      </c>
      <c r="F202" t="str">
        <f>VLOOKUP(A202,Predictions!A:B,2,0)</f>
        <v>negative</v>
      </c>
      <c r="G202">
        <f t="shared" si="1"/>
        <v>42</v>
      </c>
    </row>
    <row r="203">
      <c r="A203" s="15" t="s">
        <v>1737</v>
      </c>
      <c r="B203" s="14" t="s">
        <v>4472</v>
      </c>
      <c r="C203" t="s">
        <v>126</v>
      </c>
      <c r="D203" t="s">
        <v>165</v>
      </c>
      <c r="E203" s="16" t="s">
        <v>2103</v>
      </c>
      <c r="F203" t="str">
        <f>VLOOKUP(A203,Predictions!A:B,2,0)</f>
        <v>negative</v>
      </c>
      <c r="G203">
        <f t="shared" si="1"/>
        <v>352</v>
      </c>
    </row>
    <row r="204">
      <c r="A204" s="15" t="s">
        <v>1367</v>
      </c>
      <c r="B204" s="14" t="s">
        <v>3208</v>
      </c>
      <c r="C204" t="s">
        <v>126</v>
      </c>
      <c r="D204" t="s">
        <v>165</v>
      </c>
      <c r="E204" s="16" t="s">
        <v>2103</v>
      </c>
      <c r="F204" t="str">
        <f>VLOOKUP(A204,Predictions!A:B,2,0)</f>
        <v>negative</v>
      </c>
      <c r="G204">
        <f t="shared" si="1"/>
        <v>102</v>
      </c>
    </row>
    <row r="205">
      <c r="A205" s="15" t="s">
        <v>53</v>
      </c>
      <c r="B205" s="14" t="s">
        <v>1060</v>
      </c>
      <c r="C205" t="s">
        <v>126</v>
      </c>
      <c r="D205" t="s">
        <v>137</v>
      </c>
      <c r="E205" s="16" t="s">
        <v>2060</v>
      </c>
      <c r="F205" t="str">
        <f>VLOOKUP(A205,Predictions!A:B,2,0)</f>
        <v>neutral</v>
      </c>
      <c r="G205">
        <f t="shared" si="1"/>
        <v>29</v>
      </c>
    </row>
    <row r="206">
      <c r="A206" s="15" t="s">
        <v>1128</v>
      </c>
      <c r="B206" s="14" t="s">
        <v>4615</v>
      </c>
      <c r="C206" t="s">
        <v>126</v>
      </c>
      <c r="D206" t="s">
        <v>165</v>
      </c>
      <c r="E206" s="16" t="s">
        <v>2103</v>
      </c>
      <c r="F206" t="str">
        <f>VLOOKUP(A206,Predictions!A:B,2,0)</f>
        <v>negative</v>
      </c>
      <c r="G206">
        <f t="shared" si="1"/>
        <v>31</v>
      </c>
    </row>
    <row r="207">
      <c r="A207" s="15" t="s">
        <v>1776</v>
      </c>
      <c r="B207" s="14" t="s">
        <v>4638</v>
      </c>
      <c r="C207" t="s">
        <v>126</v>
      </c>
      <c r="D207" t="s">
        <v>165</v>
      </c>
      <c r="E207" s="16" t="s">
        <v>2103</v>
      </c>
      <c r="F207" t="str">
        <f>VLOOKUP(A207,Predictions!A:B,2,0)</f>
        <v>negative</v>
      </c>
      <c r="G207">
        <f t="shared" si="1"/>
        <v>750</v>
      </c>
    </row>
    <row r="208">
      <c r="A208" s="15" t="s">
        <v>320</v>
      </c>
      <c r="B208" s="14" t="s">
        <v>2152</v>
      </c>
      <c r="C208" t="s">
        <v>126</v>
      </c>
      <c r="D208" t="s">
        <v>137</v>
      </c>
      <c r="E208" s="16" t="s">
        <v>2060</v>
      </c>
      <c r="F208" t="str">
        <f>VLOOKUP(A208,Predictions!A:B,2,0)</f>
        <v>neutral</v>
      </c>
      <c r="G208">
        <f t="shared" si="1"/>
        <v>103</v>
      </c>
    </row>
    <row r="209">
      <c r="A209" s="15" t="s">
        <v>1721</v>
      </c>
      <c r="B209" s="14" t="s">
        <v>4664</v>
      </c>
      <c r="C209" t="s">
        <v>126</v>
      </c>
      <c r="D209" t="s">
        <v>165</v>
      </c>
      <c r="E209" s="16" t="s">
        <v>2103</v>
      </c>
      <c r="F209" t="str">
        <f>VLOOKUP(A209,Predictions!A:B,2,0)</f>
        <v>negative</v>
      </c>
      <c r="G209">
        <f t="shared" si="1"/>
        <v>264</v>
      </c>
    </row>
    <row r="210">
      <c r="A210" s="15" t="s">
        <v>1745</v>
      </c>
      <c r="B210" s="14" t="s">
        <v>4675</v>
      </c>
      <c r="C210" t="s">
        <v>126</v>
      </c>
      <c r="D210" t="s">
        <v>165</v>
      </c>
      <c r="E210" s="16" t="s">
        <v>2103</v>
      </c>
      <c r="F210" t="str">
        <f>VLOOKUP(A210,Predictions!A:B,2,0)</f>
        <v>negative</v>
      </c>
      <c r="G210">
        <f t="shared" si="1"/>
        <v>451</v>
      </c>
    </row>
    <row r="211">
      <c r="A211" s="15" t="s">
        <v>1690</v>
      </c>
      <c r="B211" s="14" t="s">
        <v>4684</v>
      </c>
      <c r="C211" t="s">
        <v>126</v>
      </c>
      <c r="D211" t="s">
        <v>165</v>
      </c>
      <c r="E211" s="16" t="s">
        <v>2103</v>
      </c>
      <c r="F211" t="str">
        <f>VLOOKUP(A211,Predictions!A:B,2,0)</f>
        <v>negative</v>
      </c>
      <c r="G211">
        <f t="shared" si="1"/>
        <v>211</v>
      </c>
    </row>
    <row r="212">
      <c r="A212" s="15" t="s">
        <v>26</v>
      </c>
      <c r="B212" s="14" t="s">
        <v>2008</v>
      </c>
      <c r="C212" t="s">
        <v>126</v>
      </c>
      <c r="D212" t="s">
        <v>137</v>
      </c>
      <c r="E212" s="16" t="s">
        <v>2060</v>
      </c>
      <c r="F212" t="str">
        <f>VLOOKUP(A212,Predictions!A:B,2,0)</f>
        <v>neutral</v>
      </c>
      <c r="G212">
        <f t="shared" si="1"/>
        <v>18</v>
      </c>
    </row>
    <row r="213">
      <c r="A213" s="15" t="s">
        <v>1749</v>
      </c>
      <c r="B213" s="14" t="s">
        <v>2511</v>
      </c>
      <c r="C213" t="s">
        <v>126</v>
      </c>
      <c r="D213" t="s">
        <v>165</v>
      </c>
      <c r="E213" s="16" t="s">
        <v>2103</v>
      </c>
      <c r="F213" t="str">
        <f>VLOOKUP(A213,Predictions!A:B,2,0)</f>
        <v>negative</v>
      </c>
      <c r="G213">
        <f t="shared" si="1"/>
        <v>490</v>
      </c>
    </row>
    <row r="214">
      <c r="A214" s="15" t="s">
        <v>33</v>
      </c>
      <c r="B214" s="14" t="s">
        <v>1279</v>
      </c>
      <c r="C214" t="s">
        <v>126</v>
      </c>
      <c r="D214" t="s">
        <v>137</v>
      </c>
      <c r="E214" s="16" t="s">
        <v>2060</v>
      </c>
      <c r="F214" t="str">
        <f>VLOOKUP(A214,Predictions!A:B,2,0)</f>
        <v>neutral</v>
      </c>
      <c r="G214">
        <f t="shared" si="1"/>
        <v>20</v>
      </c>
    </row>
    <row r="215">
      <c r="A215" s="15" t="s">
        <v>1465</v>
      </c>
      <c r="B215" s="14" t="s">
        <v>4726</v>
      </c>
      <c r="C215" t="s">
        <v>126</v>
      </c>
      <c r="D215" t="s">
        <v>165</v>
      </c>
      <c r="E215" s="16" t="s">
        <v>2060</v>
      </c>
      <c r="F215" t="str">
        <f>VLOOKUP(A215,Predictions!A:B,2,0)</f>
        <v>negative</v>
      </c>
      <c r="G215">
        <f t="shared" si="1"/>
        <v>130</v>
      </c>
    </row>
    <row r="216">
      <c r="A216" s="15" t="s">
        <v>1552</v>
      </c>
      <c r="B216" s="14" t="s">
        <v>3371</v>
      </c>
      <c r="C216" t="s">
        <v>126</v>
      </c>
      <c r="D216" t="s">
        <v>165</v>
      </c>
      <c r="E216" s="16" t="s">
        <v>2103</v>
      </c>
      <c r="F216" t="str">
        <f>VLOOKUP(A216,Predictions!A:B,2,0)</f>
        <v>negative</v>
      </c>
      <c r="G216">
        <f t="shared" si="1"/>
        <v>151</v>
      </c>
    </row>
    <row r="217">
      <c r="A217" s="15" t="s">
        <v>1208</v>
      </c>
      <c r="B217" s="14" t="s">
        <v>1219</v>
      </c>
      <c r="C217" t="s">
        <v>126</v>
      </c>
      <c r="D217" t="s">
        <v>165</v>
      </c>
      <c r="E217" s="16" t="s">
        <v>2060</v>
      </c>
      <c r="F217" t="str">
        <f>VLOOKUP(A217,Predictions!A:B,2,0)</f>
        <v>negative</v>
      </c>
      <c r="G217">
        <f t="shared" si="1"/>
        <v>49</v>
      </c>
    </row>
    <row r="218">
      <c r="A218" s="15" t="s">
        <v>65</v>
      </c>
      <c r="B218" s="14" t="s">
        <v>1062</v>
      </c>
      <c r="C218" t="s">
        <v>126</v>
      </c>
      <c r="D218" t="s">
        <v>137</v>
      </c>
      <c r="E218" s="16" t="s">
        <v>2060</v>
      </c>
      <c r="F218" t="str">
        <f>VLOOKUP(A218,Predictions!A:B,2,0)</f>
        <v>neutral</v>
      </c>
      <c r="G218">
        <f t="shared" si="1"/>
        <v>36</v>
      </c>
    </row>
    <row r="219">
      <c r="A219" s="15" t="s">
        <v>93</v>
      </c>
      <c r="B219" s="14" t="s">
        <v>2090</v>
      </c>
      <c r="C219" t="s">
        <v>126</v>
      </c>
      <c r="D219" t="s">
        <v>137</v>
      </c>
      <c r="E219" s="16" t="s">
        <v>2060</v>
      </c>
      <c r="F219" t="str">
        <f>VLOOKUP(A219,Predictions!A:B,2,0)</f>
        <v>neutral</v>
      </c>
      <c r="G219">
        <f t="shared" si="1"/>
        <v>59</v>
      </c>
    </row>
    <row r="220">
      <c r="A220" s="15" t="s">
        <v>1403</v>
      </c>
      <c r="B220" s="14" t="s">
        <v>1526</v>
      </c>
      <c r="C220" t="s">
        <v>126</v>
      </c>
      <c r="D220" t="s">
        <v>165</v>
      </c>
      <c r="E220" s="16" t="s">
        <v>2103</v>
      </c>
      <c r="F220" t="str">
        <f>VLOOKUP(A220,Predictions!A:B,2,0)</f>
        <v>negative</v>
      </c>
      <c r="G220">
        <f t="shared" si="1"/>
        <v>108</v>
      </c>
    </row>
    <row r="221">
      <c r="A221" s="15" t="s">
        <v>32</v>
      </c>
      <c r="B221" s="14" t="s">
        <v>851</v>
      </c>
      <c r="C221" t="s">
        <v>126</v>
      </c>
      <c r="D221" t="s">
        <v>137</v>
      </c>
      <c r="E221" s="16" t="s">
        <v>2060</v>
      </c>
      <c r="F221" t="str">
        <f>VLOOKUP(A221,Predictions!A:B,2,0)</f>
        <v>neutral</v>
      </c>
      <c r="G221">
        <f t="shared" si="1"/>
        <v>20</v>
      </c>
    </row>
    <row r="222">
      <c r="A222" s="15" t="s">
        <v>1304</v>
      </c>
      <c r="B222" s="14" t="s">
        <v>2942</v>
      </c>
      <c r="C222" t="s">
        <v>126</v>
      </c>
      <c r="D222" t="s">
        <v>165</v>
      </c>
      <c r="E222" s="16" t="s">
        <v>2060</v>
      </c>
      <c r="F222" t="str">
        <f>VLOOKUP(A222,Predictions!A:B,2,0)</f>
        <v>negative</v>
      </c>
      <c r="G222">
        <f t="shared" si="1"/>
        <v>82</v>
      </c>
    </row>
    <row r="223">
      <c r="A223" s="15" t="s">
        <v>1667</v>
      </c>
      <c r="B223" s="14" t="s">
        <v>3048</v>
      </c>
      <c r="C223" t="s">
        <v>126</v>
      </c>
      <c r="D223" t="s">
        <v>165</v>
      </c>
      <c r="E223" s="16" t="s">
        <v>2103</v>
      </c>
      <c r="F223" t="str">
        <f>VLOOKUP(A223,Predictions!A:B,2,0)</f>
        <v>negative</v>
      </c>
      <c r="G223">
        <f t="shared" si="1"/>
        <v>198</v>
      </c>
    </row>
    <row r="224">
      <c r="A224" s="15" t="s">
        <v>1707</v>
      </c>
      <c r="B224" s="14" t="s">
        <v>4805</v>
      </c>
      <c r="C224" t="s">
        <v>126</v>
      </c>
      <c r="D224" t="s">
        <v>165</v>
      </c>
      <c r="E224" s="16" t="s">
        <v>2060</v>
      </c>
      <c r="F224" t="str">
        <f>VLOOKUP(A224,Predictions!A:B,2,0)</f>
        <v>negative</v>
      </c>
      <c r="G224">
        <f t="shared" si="1"/>
        <v>245</v>
      </c>
    </row>
    <row r="225">
      <c r="A225" s="15" t="s">
        <v>589</v>
      </c>
      <c r="B225" s="14" t="s">
        <v>2129</v>
      </c>
      <c r="C225" t="s">
        <v>126</v>
      </c>
      <c r="D225" t="s">
        <v>137</v>
      </c>
      <c r="E225" s="16" t="s">
        <v>2060</v>
      </c>
      <c r="F225" t="str">
        <f>VLOOKUP(A225,Predictions!A:B,2,0)</f>
        <v>neutral</v>
      </c>
      <c r="G225">
        <f t="shared" si="1"/>
        <v>182</v>
      </c>
    </row>
    <row r="226">
      <c r="A226" s="15" t="s">
        <v>177</v>
      </c>
      <c r="B226" s="14" t="s">
        <v>1314</v>
      </c>
      <c r="C226" t="s">
        <v>126</v>
      </c>
      <c r="D226" t="s">
        <v>137</v>
      </c>
      <c r="E226" s="16" t="s">
        <v>2060</v>
      </c>
      <c r="F226" t="str">
        <f>VLOOKUP(A226,Predictions!A:B,2,0)</f>
        <v>neutral</v>
      </c>
      <c r="G226">
        <f t="shared" si="1"/>
        <v>77</v>
      </c>
    </row>
    <row r="227">
      <c r="A227" s="15" t="s">
        <v>147</v>
      </c>
      <c r="B227" s="14" t="s">
        <v>2394</v>
      </c>
      <c r="C227" t="s">
        <v>126</v>
      </c>
      <c r="D227" t="s">
        <v>137</v>
      </c>
      <c r="E227" s="16" t="s">
        <v>2060</v>
      </c>
      <c r="F227" t="str">
        <f>VLOOKUP(A227,Predictions!A:B,2,0)</f>
        <v>neutral</v>
      </c>
      <c r="G227">
        <f t="shared" si="1"/>
        <v>74</v>
      </c>
    </row>
    <row r="228">
      <c r="A228" s="15" t="s">
        <v>998</v>
      </c>
      <c r="B228" s="14" t="s">
        <v>999</v>
      </c>
      <c r="C228" t="s">
        <v>126</v>
      </c>
      <c r="D228" t="s">
        <v>178</v>
      </c>
      <c r="E228" s="16" t="s">
        <v>2231</v>
      </c>
      <c r="F228" t="str">
        <f>VLOOKUP(A228,Predictions!A:B,2,0)</f>
        <v>positive</v>
      </c>
      <c r="G228">
        <f t="shared" si="1"/>
        <v>149</v>
      </c>
    </row>
    <row r="229">
      <c r="A229" s="15" t="s">
        <v>135</v>
      </c>
      <c r="B229" s="14" t="s">
        <v>2373</v>
      </c>
      <c r="C229" t="s">
        <v>126</v>
      </c>
      <c r="D229" t="s">
        <v>137</v>
      </c>
      <c r="E229" s="16" t="s">
        <v>2060</v>
      </c>
      <c r="F229" t="str">
        <f>VLOOKUP(A229,Predictions!A:B,2,0)</f>
        <v>neutral</v>
      </c>
      <c r="G229">
        <f t="shared" si="1"/>
        <v>72</v>
      </c>
    </row>
    <row r="230">
      <c r="A230" s="15" t="s">
        <v>107</v>
      </c>
      <c r="B230" s="14" t="s">
        <v>2478</v>
      </c>
      <c r="C230" t="s">
        <v>126</v>
      </c>
      <c r="D230" t="s">
        <v>137</v>
      </c>
      <c r="E230" s="16" t="s">
        <v>2060</v>
      </c>
      <c r="F230" t="str">
        <f>VLOOKUP(A230,Predictions!A:B,2,0)</f>
        <v>neutral</v>
      </c>
      <c r="G230">
        <f t="shared" si="1"/>
        <v>65</v>
      </c>
    </row>
    <row r="231">
      <c r="A231" s="15" t="s">
        <v>1009</v>
      </c>
      <c r="B231" s="14" t="s">
        <v>1011</v>
      </c>
      <c r="C231" t="s">
        <v>126</v>
      </c>
      <c r="D231" t="s">
        <v>178</v>
      </c>
      <c r="E231" s="16" t="s">
        <v>2231</v>
      </c>
      <c r="F231" t="str">
        <f>VLOOKUP(A231,Predictions!A:B,2,0)</f>
        <v>positive</v>
      </c>
      <c r="G231">
        <f t="shared" si="1"/>
        <v>115</v>
      </c>
    </row>
    <row r="232">
      <c r="A232" s="15" t="s">
        <v>521</v>
      </c>
      <c r="B232" s="14" t="s">
        <v>2752</v>
      </c>
      <c r="C232" t="s">
        <v>126</v>
      </c>
      <c r="D232" t="s">
        <v>137</v>
      </c>
      <c r="E232" s="16" t="s">
        <v>2060</v>
      </c>
      <c r="F232" t="str">
        <f>VLOOKUP(A232,Predictions!A:B,2,0)</f>
        <v>neutral</v>
      </c>
      <c r="G232">
        <f t="shared" si="1"/>
        <v>154</v>
      </c>
    </row>
    <row r="233">
      <c r="A233" s="15" t="s">
        <v>149</v>
      </c>
      <c r="B233" s="14" t="s">
        <v>921</v>
      </c>
      <c r="C233" t="s">
        <v>126</v>
      </c>
      <c r="D233" t="s">
        <v>137</v>
      </c>
      <c r="E233" s="16" t="s">
        <v>2060</v>
      </c>
      <c r="F233" t="str">
        <f>VLOOKUP(A233,Predictions!A:B,2,0)</f>
        <v>neutral</v>
      </c>
      <c r="G233">
        <f t="shared" si="1"/>
        <v>75</v>
      </c>
    </row>
    <row r="234">
      <c r="A234" s="15" t="s">
        <v>161</v>
      </c>
      <c r="B234" s="14" t="s">
        <v>1440</v>
      </c>
      <c r="C234" t="s">
        <v>126</v>
      </c>
      <c r="D234" t="s">
        <v>137</v>
      </c>
      <c r="E234" s="16" t="s">
        <v>2060</v>
      </c>
      <c r="F234" t="str">
        <f>VLOOKUP(A234,Predictions!A:B,2,0)</f>
        <v>neutral</v>
      </c>
      <c r="G234">
        <f t="shared" si="1"/>
        <v>76</v>
      </c>
    </row>
    <row r="235">
      <c r="A235" s="15" t="s">
        <v>117</v>
      </c>
      <c r="B235" s="14" t="s">
        <v>2595</v>
      </c>
      <c r="C235" t="s">
        <v>126</v>
      </c>
      <c r="D235" t="s">
        <v>137</v>
      </c>
      <c r="E235" s="16" t="s">
        <v>2060</v>
      </c>
      <c r="F235" t="str">
        <f>VLOOKUP(A235,Predictions!A:B,2,0)</f>
        <v>neutral</v>
      </c>
      <c r="G235">
        <f t="shared" si="1"/>
        <v>68</v>
      </c>
    </row>
    <row r="236">
      <c r="A236" s="15" t="s">
        <v>110</v>
      </c>
      <c r="B236" s="14" t="s">
        <v>1246</v>
      </c>
      <c r="C236" t="s">
        <v>126</v>
      </c>
      <c r="D236" t="s">
        <v>137</v>
      </c>
      <c r="E236" s="16" t="s">
        <v>2060</v>
      </c>
      <c r="F236" t="str">
        <f>VLOOKUP(A236,Predictions!A:B,2,0)</f>
        <v>neutral</v>
      </c>
      <c r="G236">
        <f t="shared" si="1"/>
        <v>67</v>
      </c>
    </row>
    <row r="237">
      <c r="A237" s="15" t="s">
        <v>184</v>
      </c>
      <c r="B237" s="14" t="s">
        <v>2611</v>
      </c>
      <c r="C237" t="s">
        <v>126</v>
      </c>
      <c r="D237" t="s">
        <v>137</v>
      </c>
      <c r="E237" s="16" t="s">
        <v>2060</v>
      </c>
      <c r="F237" t="str">
        <f>VLOOKUP(A237,Predictions!A:B,2,0)</f>
        <v>neutral</v>
      </c>
      <c r="G237">
        <f t="shared" si="1"/>
        <v>77</v>
      </c>
    </row>
    <row r="238">
      <c r="A238" s="15" t="s">
        <v>457</v>
      </c>
      <c r="B238" s="14" t="s">
        <v>994</v>
      </c>
      <c r="C238" t="s">
        <v>126</v>
      </c>
      <c r="D238" t="s">
        <v>137</v>
      </c>
      <c r="E238" s="16" t="s">
        <v>2231</v>
      </c>
      <c r="F238" t="str">
        <f>VLOOKUP(A238,Predictions!A:B,2,0)</f>
        <v>positive</v>
      </c>
      <c r="G238">
        <f t="shared" si="1"/>
        <v>135</v>
      </c>
    </row>
    <row r="239">
      <c r="A239" s="15" t="s">
        <v>173</v>
      </c>
      <c r="B239" s="14" t="s">
        <v>2847</v>
      </c>
      <c r="C239" t="s">
        <v>126</v>
      </c>
      <c r="D239" t="s">
        <v>137</v>
      </c>
      <c r="E239" s="16" t="s">
        <v>2060</v>
      </c>
      <c r="F239" t="str">
        <f>VLOOKUP(A239,Predictions!A:B,2,0)</f>
        <v>neutral</v>
      </c>
      <c r="G239">
        <f t="shared" si="1"/>
        <v>76</v>
      </c>
    </row>
    <row r="240">
      <c r="A240" s="15" t="s">
        <v>196</v>
      </c>
      <c r="B240" s="14" t="s">
        <v>197</v>
      </c>
      <c r="C240" t="s">
        <v>126</v>
      </c>
      <c r="D240" t="s">
        <v>137</v>
      </c>
      <c r="E240" s="16" t="s">
        <v>2231</v>
      </c>
      <c r="F240" t="str">
        <f>VLOOKUP(A240,Predictions!A:B,2,0)</f>
        <v>positive</v>
      </c>
      <c r="G240">
        <f t="shared" si="1"/>
        <v>137</v>
      </c>
    </row>
    <row r="241">
      <c r="A241" s="15" t="s">
        <v>474</v>
      </c>
      <c r="B241" s="14" t="s">
        <v>2429</v>
      </c>
      <c r="C241" t="s">
        <v>126</v>
      </c>
      <c r="D241" t="s">
        <v>137</v>
      </c>
      <c r="E241" s="16" t="s">
        <v>2231</v>
      </c>
      <c r="F241" t="str">
        <f>VLOOKUP(A241,Predictions!A:B,2,0)</f>
        <v>positive</v>
      </c>
      <c r="G241">
        <f t="shared" si="1"/>
        <v>137</v>
      </c>
    </row>
    <row r="242">
      <c r="A242" s="15" t="s">
        <v>1290</v>
      </c>
      <c r="B242" s="14" t="s">
        <v>5026</v>
      </c>
      <c r="C242" t="s">
        <v>126</v>
      </c>
      <c r="D242" t="s">
        <v>165</v>
      </c>
      <c r="E242" s="16" t="s">
        <v>2103</v>
      </c>
      <c r="F242" t="str">
        <f>VLOOKUP(A242,Predictions!A:B,2,0)</f>
        <v>negative</v>
      </c>
      <c r="G242">
        <f t="shared" si="1"/>
        <v>78</v>
      </c>
    </row>
    <row r="243">
      <c r="A243" s="15" t="s">
        <v>1313</v>
      </c>
      <c r="B243" s="14" t="s">
        <v>5039</v>
      </c>
      <c r="C243" t="s">
        <v>126</v>
      </c>
      <c r="D243" t="s">
        <v>178</v>
      </c>
      <c r="E243" s="16" t="s">
        <v>2231</v>
      </c>
      <c r="F243" t="str">
        <f>VLOOKUP(A243,Predictions!A:B,2,0)</f>
        <v>positive</v>
      </c>
      <c r="G243">
        <f t="shared" si="1"/>
        <v>41</v>
      </c>
    </row>
    <row r="244">
      <c r="A244" s="15" t="s">
        <v>169</v>
      </c>
      <c r="B244" s="14" t="s">
        <v>2399</v>
      </c>
      <c r="C244" t="s">
        <v>126</v>
      </c>
      <c r="D244" t="s">
        <v>137</v>
      </c>
      <c r="E244" s="16" t="s">
        <v>2060</v>
      </c>
      <c r="F244" t="str">
        <f>VLOOKUP(A244,Predictions!A:B,2,0)</f>
        <v>neutral</v>
      </c>
      <c r="G244">
        <f t="shared" si="1"/>
        <v>76</v>
      </c>
    </row>
    <row r="245">
      <c r="A245" s="15" t="s">
        <v>104</v>
      </c>
      <c r="B245" s="14" t="s">
        <v>238</v>
      </c>
      <c r="C245" t="s">
        <v>126</v>
      </c>
      <c r="D245" t="s">
        <v>137</v>
      </c>
      <c r="E245" s="16" t="s">
        <v>2060</v>
      </c>
      <c r="F245" t="str">
        <f>VLOOKUP(A245,Predictions!A:B,2,0)</f>
        <v>neutral</v>
      </c>
      <c r="G245">
        <f t="shared" si="1"/>
        <v>65</v>
      </c>
    </row>
    <row r="246">
      <c r="A246" s="15" t="s">
        <v>105</v>
      </c>
      <c r="B246" s="14" t="s">
        <v>1623</v>
      </c>
      <c r="C246" t="s">
        <v>126</v>
      </c>
      <c r="D246" t="s">
        <v>137</v>
      </c>
      <c r="E246" s="16" t="s">
        <v>2060</v>
      </c>
      <c r="F246" t="str">
        <f>VLOOKUP(A246,Predictions!A:B,2,0)</f>
        <v>neutral</v>
      </c>
      <c r="G246">
        <f t="shared" si="1"/>
        <v>65</v>
      </c>
    </row>
    <row r="247">
      <c r="A247" s="15" t="s">
        <v>191</v>
      </c>
      <c r="B247" s="14" t="s">
        <v>1035</v>
      </c>
      <c r="C247" t="s">
        <v>126</v>
      </c>
      <c r="D247" t="s">
        <v>137</v>
      </c>
      <c r="E247" s="16" t="s">
        <v>2060</v>
      </c>
      <c r="F247" t="str">
        <f>VLOOKUP(A247,Predictions!A:B,2,0)</f>
        <v>neutral</v>
      </c>
      <c r="G247">
        <f t="shared" si="1"/>
        <v>78</v>
      </c>
    </row>
    <row r="248">
      <c r="A248" s="15" t="s">
        <v>118</v>
      </c>
      <c r="B248" s="14" t="s">
        <v>2782</v>
      </c>
      <c r="C248" t="s">
        <v>126</v>
      </c>
      <c r="D248" t="s">
        <v>137</v>
      </c>
      <c r="E248" s="16" t="s">
        <v>2060</v>
      </c>
      <c r="F248" t="str">
        <f>VLOOKUP(A248,Predictions!A:B,2,0)</f>
        <v>neutral</v>
      </c>
      <c r="G248">
        <f t="shared" si="1"/>
        <v>68</v>
      </c>
    </row>
    <row r="249">
      <c r="A249" s="15" t="s">
        <v>218</v>
      </c>
      <c r="B249" s="14" t="s">
        <v>1628</v>
      </c>
      <c r="C249" t="s">
        <v>126</v>
      </c>
      <c r="D249" t="s">
        <v>137</v>
      </c>
      <c r="E249" s="16" t="s">
        <v>2060</v>
      </c>
      <c r="F249" t="str">
        <f>VLOOKUP(A249,Predictions!A:B,2,0)</f>
        <v>neutral</v>
      </c>
      <c r="G249">
        <f t="shared" si="1"/>
        <v>82</v>
      </c>
    </row>
    <row r="250">
      <c r="A250" s="15" t="s">
        <v>166</v>
      </c>
      <c r="B250" s="14" t="s">
        <v>2110</v>
      </c>
      <c r="C250" t="s">
        <v>126</v>
      </c>
      <c r="D250" t="s">
        <v>137</v>
      </c>
      <c r="E250" s="16" t="s">
        <v>2060</v>
      </c>
      <c r="F250" t="str">
        <f>VLOOKUP(A250,Predictions!A:B,2,0)</f>
        <v>neutral</v>
      </c>
      <c r="G250">
        <f t="shared" si="1"/>
        <v>76</v>
      </c>
    </row>
    <row r="251">
      <c r="A251" s="15" t="s">
        <v>527</v>
      </c>
      <c r="B251" s="14" t="s">
        <v>2692</v>
      </c>
      <c r="C251" t="s">
        <v>126</v>
      </c>
      <c r="D251" t="s">
        <v>137</v>
      </c>
      <c r="E251" s="16" t="s">
        <v>2231</v>
      </c>
      <c r="F251" t="str">
        <f>VLOOKUP(A251,Predictions!A:B,2,0)</f>
        <v>neutral</v>
      </c>
      <c r="G251">
        <f t="shared" si="1"/>
        <v>155</v>
      </c>
    </row>
    <row r="252">
      <c r="A252" s="15" t="s">
        <v>472</v>
      </c>
      <c r="B252" s="14" t="s">
        <v>1795</v>
      </c>
      <c r="C252" t="s">
        <v>126</v>
      </c>
      <c r="D252" t="s">
        <v>137</v>
      </c>
      <c r="E252" s="16" t="s">
        <v>2103</v>
      </c>
      <c r="F252" t="str">
        <f>VLOOKUP(A252,Predictions!A:B,2,0)</f>
        <v>neutral</v>
      </c>
      <c r="G252">
        <f t="shared" si="1"/>
        <v>137</v>
      </c>
    </row>
    <row r="253">
      <c r="A253" s="15" t="s">
        <v>479</v>
      </c>
      <c r="B253" s="14" t="s">
        <v>2556</v>
      </c>
      <c r="C253" t="s">
        <v>126</v>
      </c>
      <c r="D253" t="s">
        <v>137</v>
      </c>
      <c r="E253" s="16" t="s">
        <v>2231</v>
      </c>
      <c r="F253" t="str">
        <f>VLOOKUP(A253,Predictions!A:B,2,0)</f>
        <v>positive</v>
      </c>
      <c r="G253">
        <f t="shared" si="1"/>
        <v>138</v>
      </c>
    </row>
    <row r="254">
      <c r="A254" s="15" t="s">
        <v>609</v>
      </c>
      <c r="B254" s="14" t="s">
        <v>1457</v>
      </c>
      <c r="C254" t="s">
        <v>126</v>
      </c>
      <c r="D254" t="s">
        <v>137</v>
      </c>
      <c r="E254" s="16" t="s">
        <v>2231</v>
      </c>
      <c r="F254" t="str">
        <f>VLOOKUP(A254,Predictions!A:B,2,0)</f>
        <v>neutral</v>
      </c>
      <c r="G254">
        <f t="shared" si="1"/>
        <v>207</v>
      </c>
    </row>
    <row r="255">
      <c r="A255" s="15" t="s">
        <v>106</v>
      </c>
      <c r="B255" s="14" t="s">
        <v>2173</v>
      </c>
      <c r="C255" t="s">
        <v>126</v>
      </c>
      <c r="D255" t="s">
        <v>137</v>
      </c>
      <c r="E255" s="16" t="s">
        <v>2060</v>
      </c>
      <c r="F255" t="str">
        <f>VLOOKUP(A255,Predictions!A:B,2,0)</f>
        <v>neutral</v>
      </c>
      <c r="G255">
        <f t="shared" si="1"/>
        <v>65</v>
      </c>
    </row>
    <row r="256">
      <c r="A256" s="15" t="s">
        <v>1120</v>
      </c>
      <c r="B256" s="14" t="s">
        <v>2695</v>
      </c>
      <c r="C256" t="s">
        <v>126</v>
      </c>
      <c r="D256" t="s">
        <v>178</v>
      </c>
      <c r="E256" s="16" t="s">
        <v>2231</v>
      </c>
      <c r="F256" t="str">
        <f>VLOOKUP(A256,Predictions!A:B,2,0)</f>
        <v>positive</v>
      </c>
      <c r="G256">
        <f t="shared" si="1"/>
        <v>71</v>
      </c>
    </row>
    <row r="257">
      <c r="A257" s="15" t="s">
        <v>181</v>
      </c>
      <c r="B257" s="14" t="s">
        <v>2317</v>
      </c>
      <c r="C257" t="s">
        <v>126</v>
      </c>
      <c r="D257" t="s">
        <v>137</v>
      </c>
      <c r="E257" s="16" t="s">
        <v>2060</v>
      </c>
      <c r="F257" t="str">
        <f>VLOOKUP(A257,Predictions!A:B,2,0)</f>
        <v>neutral</v>
      </c>
      <c r="G257">
        <f t="shared" si="1"/>
        <v>77</v>
      </c>
    </row>
    <row r="258">
      <c r="A258" s="15" t="s">
        <v>298</v>
      </c>
      <c r="B258" s="14" t="s">
        <v>300</v>
      </c>
      <c r="C258" t="s">
        <v>126</v>
      </c>
      <c r="D258" t="s">
        <v>178</v>
      </c>
      <c r="E258" s="16" t="s">
        <v>2231</v>
      </c>
      <c r="F258" t="str">
        <f>VLOOKUP(A258,Predictions!A:B,2,0)</f>
        <v>positive</v>
      </c>
      <c r="G258">
        <f t="shared" si="1"/>
        <v>143</v>
      </c>
    </row>
    <row r="259">
      <c r="A259" s="15" t="s">
        <v>461</v>
      </c>
      <c r="B259" s="14" t="s">
        <v>2849</v>
      </c>
      <c r="C259" t="s">
        <v>126</v>
      </c>
      <c r="D259" t="s">
        <v>137</v>
      </c>
      <c r="E259" s="16" t="s">
        <v>2103</v>
      </c>
      <c r="F259" t="str">
        <f>VLOOKUP(A259,Predictions!A:B,2,0)</f>
        <v>neutral</v>
      </c>
      <c r="G259">
        <f t="shared" si="1"/>
        <v>135</v>
      </c>
    </row>
    <row r="260">
      <c r="A260" s="15" t="s">
        <v>73</v>
      </c>
      <c r="B260" s="14" t="s">
        <v>663</v>
      </c>
      <c r="C260" t="s">
        <v>126</v>
      </c>
      <c r="D260" t="s">
        <v>137</v>
      </c>
      <c r="E260" s="16" t="s">
        <v>2060</v>
      </c>
      <c r="F260" t="str">
        <f>VLOOKUP(A260,Predictions!A:B,2,0)</f>
        <v>neutral</v>
      </c>
      <c r="G260">
        <f t="shared" si="1"/>
        <v>44</v>
      </c>
    </row>
    <row r="261">
      <c r="A261" s="15" t="s">
        <v>1250</v>
      </c>
      <c r="B261" s="14" t="s">
        <v>5138</v>
      </c>
      <c r="C261" t="s">
        <v>126</v>
      </c>
      <c r="D261" t="s">
        <v>178</v>
      </c>
      <c r="E261" s="16" t="s">
        <v>2231</v>
      </c>
      <c r="F261" t="str">
        <f>VLOOKUP(A261,Predictions!A:B,2,0)</f>
        <v>positive</v>
      </c>
      <c r="G261">
        <f t="shared" si="1"/>
        <v>296</v>
      </c>
    </row>
    <row r="262">
      <c r="A262" s="15" t="s">
        <v>520</v>
      </c>
      <c r="B262" s="14" t="s">
        <v>2310</v>
      </c>
      <c r="C262" t="s">
        <v>126</v>
      </c>
      <c r="D262" t="s">
        <v>137</v>
      </c>
      <c r="E262" s="16" t="s">
        <v>2231</v>
      </c>
      <c r="F262" t="str">
        <f>VLOOKUP(A262,Predictions!A:B,2,0)</f>
        <v>neutral</v>
      </c>
      <c r="G262">
        <f t="shared" si="1"/>
        <v>154</v>
      </c>
    </row>
    <row r="263">
      <c r="A263" s="15" t="s">
        <v>131</v>
      </c>
      <c r="B263" s="14" t="s">
        <v>2221</v>
      </c>
      <c r="C263" t="s">
        <v>126</v>
      </c>
      <c r="D263" t="s">
        <v>137</v>
      </c>
      <c r="E263" s="16" t="s">
        <v>2060</v>
      </c>
      <c r="F263" t="str">
        <f>VLOOKUP(A263,Predictions!A:B,2,0)</f>
        <v>neutral</v>
      </c>
      <c r="G263">
        <f t="shared" si="1"/>
        <v>70</v>
      </c>
    </row>
    <row r="264">
      <c r="A264" s="15" t="s">
        <v>193</v>
      </c>
      <c r="B264" s="14" t="s">
        <v>1097</v>
      </c>
      <c r="C264" t="s">
        <v>126</v>
      </c>
      <c r="D264" t="s">
        <v>137</v>
      </c>
      <c r="E264" s="16" t="s">
        <v>2060</v>
      </c>
      <c r="F264" t="str">
        <f>VLOOKUP(A264,Predictions!A:B,2,0)</f>
        <v>neutral</v>
      </c>
      <c r="G264">
        <f t="shared" si="1"/>
        <v>78</v>
      </c>
    </row>
    <row r="265">
      <c r="A265" s="15" t="s">
        <v>215</v>
      </c>
      <c r="B265" s="14" t="s">
        <v>1891</v>
      </c>
      <c r="C265" t="s">
        <v>126</v>
      </c>
      <c r="D265" t="s">
        <v>137</v>
      </c>
      <c r="E265" s="16" t="s">
        <v>2060</v>
      </c>
      <c r="F265" t="str">
        <f>VLOOKUP(A265,Predictions!A:B,2,0)</f>
        <v>neutral</v>
      </c>
      <c r="G265">
        <f t="shared" si="1"/>
        <v>80</v>
      </c>
    </row>
    <row r="266">
      <c r="A266" s="15" t="s">
        <v>460</v>
      </c>
      <c r="B266" s="14" t="s">
        <v>2004</v>
      </c>
      <c r="C266" t="s">
        <v>126</v>
      </c>
      <c r="D266" t="s">
        <v>137</v>
      </c>
      <c r="E266" s="16" t="s">
        <v>2231</v>
      </c>
      <c r="F266" t="str">
        <f>VLOOKUP(A266,Predictions!A:B,2,0)</f>
        <v>positive</v>
      </c>
      <c r="G266">
        <f t="shared" si="1"/>
        <v>135</v>
      </c>
    </row>
    <row r="267">
      <c r="A267" s="15" t="s">
        <v>1327</v>
      </c>
      <c r="B267" s="14" t="s">
        <v>5264</v>
      </c>
      <c r="C267" t="s">
        <v>126</v>
      </c>
      <c r="D267" t="s">
        <v>178</v>
      </c>
      <c r="E267" s="16" t="s">
        <v>2231</v>
      </c>
      <c r="F267" t="str">
        <f>VLOOKUP(A267,Predictions!A:B,2,0)</f>
        <v>positive</v>
      </c>
      <c r="G267">
        <f t="shared" si="1"/>
        <v>30</v>
      </c>
    </row>
    <row r="268">
      <c r="A268" s="15" t="s">
        <v>1504</v>
      </c>
      <c r="B268" s="14" t="s">
        <v>3098</v>
      </c>
      <c r="C268" t="s">
        <v>126</v>
      </c>
      <c r="D268" t="s">
        <v>165</v>
      </c>
      <c r="E268" s="16" t="s">
        <v>2103</v>
      </c>
      <c r="F268" t="str">
        <f>VLOOKUP(A268,Predictions!A:B,2,0)</f>
        <v>negative</v>
      </c>
      <c r="G268">
        <f t="shared" si="1"/>
        <v>137</v>
      </c>
    </row>
    <row r="269">
      <c r="A269" s="15" t="s">
        <v>452</v>
      </c>
      <c r="B269" s="14" t="s">
        <v>765</v>
      </c>
      <c r="C269" t="s">
        <v>126</v>
      </c>
      <c r="D269" t="s">
        <v>137</v>
      </c>
      <c r="E269" s="16" t="s">
        <v>2231</v>
      </c>
      <c r="F269" t="str">
        <f>VLOOKUP(A269,Predictions!A:B,2,0)</f>
        <v>positive</v>
      </c>
      <c r="G269">
        <f t="shared" si="1"/>
        <v>134</v>
      </c>
    </row>
    <row r="270">
      <c r="A270" s="15" t="s">
        <v>458</v>
      </c>
      <c r="B270" s="14" t="s">
        <v>1108</v>
      </c>
      <c r="C270" t="s">
        <v>126</v>
      </c>
      <c r="D270" t="s">
        <v>137</v>
      </c>
      <c r="E270" s="16" t="s">
        <v>2103</v>
      </c>
      <c r="F270" t="str">
        <f>VLOOKUP(A270,Predictions!A:B,2,0)</f>
        <v>neutral</v>
      </c>
      <c r="G270">
        <f t="shared" si="1"/>
        <v>135</v>
      </c>
    </row>
    <row r="271">
      <c r="A271" s="15" t="s">
        <v>482</v>
      </c>
      <c r="B271" s="14" t="s">
        <v>2239</v>
      </c>
      <c r="C271" t="s">
        <v>126</v>
      </c>
      <c r="D271" t="s">
        <v>137</v>
      </c>
      <c r="E271" s="16" t="s">
        <v>2103</v>
      </c>
      <c r="F271" t="str">
        <f>VLOOKUP(A271,Predictions!A:B,2,0)</f>
        <v>neutral</v>
      </c>
      <c r="G271">
        <f t="shared" si="1"/>
        <v>139</v>
      </c>
    </row>
    <row r="272">
      <c r="A272" s="15" t="s">
        <v>606</v>
      </c>
      <c r="B272" s="14" t="s">
        <v>2843</v>
      </c>
      <c r="C272" t="s">
        <v>126</v>
      </c>
      <c r="D272" t="s">
        <v>137</v>
      </c>
      <c r="E272" s="16" t="s">
        <v>2060</v>
      </c>
      <c r="F272" t="str">
        <f>VLOOKUP(A272,Predictions!A:B,2,0)</f>
        <v>neutral</v>
      </c>
      <c r="G272">
        <f t="shared" si="1"/>
        <v>199</v>
      </c>
    </row>
    <row r="273">
      <c r="A273" s="15" t="s">
        <v>175</v>
      </c>
      <c r="B273" s="14" t="s">
        <v>293</v>
      </c>
      <c r="C273" t="s">
        <v>126</v>
      </c>
      <c r="D273" t="s">
        <v>137</v>
      </c>
      <c r="E273" s="16" t="s">
        <v>2060</v>
      </c>
      <c r="F273" t="str">
        <f>VLOOKUP(A273,Predictions!A:B,2,0)</f>
        <v>neutral</v>
      </c>
      <c r="G273">
        <f t="shared" si="1"/>
        <v>77</v>
      </c>
    </row>
    <row r="274">
      <c r="A274" s="15" t="s">
        <v>195</v>
      </c>
      <c r="B274" s="14" t="s">
        <v>2419</v>
      </c>
      <c r="C274" t="s">
        <v>126</v>
      </c>
      <c r="D274" t="s">
        <v>137</v>
      </c>
      <c r="E274" s="16" t="s">
        <v>2060</v>
      </c>
      <c r="F274" t="str">
        <f>VLOOKUP(A274,Predictions!A:B,2,0)</f>
        <v>neutral</v>
      </c>
      <c r="G274">
        <f t="shared" si="1"/>
        <v>78</v>
      </c>
    </row>
    <row r="275">
      <c r="A275" s="15" t="s">
        <v>1084</v>
      </c>
      <c r="B275" s="14" t="s">
        <v>1177</v>
      </c>
      <c r="C275" t="s">
        <v>126</v>
      </c>
      <c r="D275" t="s">
        <v>178</v>
      </c>
      <c r="E275" s="16" t="s">
        <v>2231</v>
      </c>
      <c r="F275" t="str">
        <f>VLOOKUP(A275,Predictions!A:B,2,0)</f>
        <v>positive</v>
      </c>
      <c r="G275">
        <f t="shared" si="1"/>
        <v>112</v>
      </c>
    </row>
    <row r="276">
      <c r="A276" s="15" t="s">
        <v>1092</v>
      </c>
      <c r="B276" s="14" t="s">
        <v>1898</v>
      </c>
      <c r="C276" t="s">
        <v>126</v>
      </c>
      <c r="D276" t="s">
        <v>178</v>
      </c>
      <c r="E276" s="16" t="s">
        <v>2231</v>
      </c>
      <c r="F276" t="str">
        <f>VLOOKUP(A276,Predictions!A:B,2,0)</f>
        <v>positive</v>
      </c>
      <c r="G276">
        <f t="shared" si="1"/>
        <v>140</v>
      </c>
    </row>
    <row r="277">
      <c r="A277" s="15" t="s">
        <v>464</v>
      </c>
      <c r="B277" s="14" t="s">
        <v>1058</v>
      </c>
      <c r="C277" t="s">
        <v>126</v>
      </c>
      <c r="D277" t="s">
        <v>137</v>
      </c>
      <c r="E277" s="16" t="s">
        <v>2103</v>
      </c>
      <c r="F277" t="str">
        <f>VLOOKUP(A277,Predictions!A:B,2,0)</f>
        <v>neutral</v>
      </c>
      <c r="G277">
        <f t="shared" si="1"/>
        <v>136</v>
      </c>
    </row>
    <row r="278">
      <c r="A278" s="15" t="s">
        <v>1506</v>
      </c>
      <c r="B278" s="14" t="s">
        <v>5392</v>
      </c>
      <c r="C278" t="s">
        <v>126</v>
      </c>
      <c r="D278" t="s">
        <v>165</v>
      </c>
      <c r="E278" s="16" t="s">
        <v>2103</v>
      </c>
      <c r="F278" t="str">
        <f>VLOOKUP(A278,Predictions!A:B,2,0)</f>
        <v>negative</v>
      </c>
      <c r="G278">
        <f t="shared" si="1"/>
        <v>137</v>
      </c>
    </row>
    <row r="279">
      <c r="A279" s="15" t="s">
        <v>99</v>
      </c>
      <c r="B279" s="14" t="s">
        <v>1954</v>
      </c>
      <c r="C279" t="s">
        <v>126</v>
      </c>
      <c r="D279" t="s">
        <v>137</v>
      </c>
      <c r="E279" s="16" t="s">
        <v>2060</v>
      </c>
      <c r="F279" t="str">
        <f>VLOOKUP(A279,Predictions!A:B,2,0)</f>
        <v>neutral</v>
      </c>
      <c r="G279">
        <f t="shared" si="1"/>
        <v>64</v>
      </c>
    </row>
    <row r="280">
      <c r="A280" s="15" t="s">
        <v>1112</v>
      </c>
      <c r="B280" s="14" t="s">
        <v>2490</v>
      </c>
      <c r="C280" t="s">
        <v>126</v>
      </c>
      <c r="D280" t="s">
        <v>178</v>
      </c>
      <c r="E280" s="16" t="s">
        <v>2060</v>
      </c>
      <c r="F280" t="str">
        <f>VLOOKUP(A280,Predictions!A:B,2,0)</f>
        <v>positive</v>
      </c>
      <c r="G280">
        <f t="shared" si="1"/>
        <v>72</v>
      </c>
    </row>
    <row r="281">
      <c r="A281" s="15" t="s">
        <v>60</v>
      </c>
      <c r="B281" s="14" t="s">
        <v>1039</v>
      </c>
      <c r="C281" t="s">
        <v>126</v>
      </c>
      <c r="D281" t="s">
        <v>137</v>
      </c>
      <c r="E281" s="16" t="s">
        <v>2060</v>
      </c>
      <c r="F281" t="str">
        <f>VLOOKUP(A281,Predictions!A:B,2,0)</f>
        <v>neutral</v>
      </c>
      <c r="G281">
        <f t="shared" si="1"/>
        <v>34</v>
      </c>
    </row>
    <row r="282">
      <c r="A282" s="15" t="s">
        <v>608</v>
      </c>
      <c r="B282" s="14" t="s">
        <v>1309</v>
      </c>
      <c r="C282" t="s">
        <v>126</v>
      </c>
      <c r="D282" t="s">
        <v>137</v>
      </c>
      <c r="E282" s="16" t="s">
        <v>2231</v>
      </c>
      <c r="F282" t="str">
        <f>VLOOKUP(A282,Predictions!A:B,2,0)</f>
        <v>neutral</v>
      </c>
      <c r="G282">
        <f t="shared" si="1"/>
        <v>207</v>
      </c>
    </row>
    <row r="283">
      <c r="A283" s="15" t="s">
        <v>164</v>
      </c>
      <c r="B283" s="14" t="s">
        <v>1694</v>
      </c>
      <c r="C283" t="s">
        <v>126</v>
      </c>
      <c r="D283" t="s">
        <v>137</v>
      </c>
      <c r="E283" s="16" t="s">
        <v>2060</v>
      </c>
      <c r="F283" t="str">
        <f>VLOOKUP(A283,Predictions!A:B,2,0)</f>
        <v>neutral</v>
      </c>
      <c r="G283">
        <f t="shared" si="1"/>
        <v>76</v>
      </c>
    </row>
    <row r="284">
      <c r="A284" s="15" t="s">
        <v>467</v>
      </c>
      <c r="B284" s="14" t="s">
        <v>2705</v>
      </c>
      <c r="C284" t="s">
        <v>126</v>
      </c>
      <c r="D284" t="s">
        <v>137</v>
      </c>
      <c r="E284" s="16" t="s">
        <v>2231</v>
      </c>
      <c r="F284" t="str">
        <f>VLOOKUP(A284,Predictions!A:B,2,0)</f>
        <v>positive</v>
      </c>
      <c r="G284">
        <f t="shared" si="1"/>
        <v>136</v>
      </c>
    </row>
    <row r="285">
      <c r="A285" s="15" t="s">
        <v>473</v>
      </c>
      <c r="B285" s="14" t="s">
        <v>2052</v>
      </c>
      <c r="C285" t="s">
        <v>126</v>
      </c>
      <c r="D285" t="s">
        <v>137</v>
      </c>
      <c r="E285" s="16" t="s">
        <v>2103</v>
      </c>
      <c r="F285" t="str">
        <f>VLOOKUP(A285,Predictions!A:B,2,0)</f>
        <v>neutral</v>
      </c>
      <c r="G285">
        <f t="shared" si="1"/>
        <v>137</v>
      </c>
    </row>
    <row r="286">
      <c r="A286" s="15" t="s">
        <v>206</v>
      </c>
      <c r="B286" s="14" t="s">
        <v>2072</v>
      </c>
      <c r="C286" t="s">
        <v>126</v>
      </c>
      <c r="D286" t="s">
        <v>137</v>
      </c>
      <c r="E286" s="16" t="s">
        <v>2060</v>
      </c>
      <c r="F286" t="str">
        <f>VLOOKUP(A286,Predictions!A:B,2,0)</f>
        <v>neutral</v>
      </c>
      <c r="G286">
        <f t="shared" si="1"/>
        <v>79</v>
      </c>
    </row>
    <row r="287">
      <c r="A287" s="15" t="s">
        <v>168</v>
      </c>
      <c r="B287" s="14" t="s">
        <v>2127</v>
      </c>
      <c r="C287" t="s">
        <v>126</v>
      </c>
      <c r="D287" t="s">
        <v>137</v>
      </c>
      <c r="E287" s="16" t="s">
        <v>2060</v>
      </c>
      <c r="F287" t="str">
        <f>VLOOKUP(A287,Predictions!A:B,2,0)</f>
        <v>neutral</v>
      </c>
      <c r="G287">
        <f t="shared" si="1"/>
        <v>76</v>
      </c>
    </row>
    <row r="288">
      <c r="A288" s="15" t="s">
        <v>468</v>
      </c>
      <c r="B288" s="14" t="s">
        <v>2845</v>
      </c>
      <c r="C288" t="s">
        <v>126</v>
      </c>
      <c r="D288" t="s">
        <v>137</v>
      </c>
      <c r="E288" s="16" t="s">
        <v>2231</v>
      </c>
      <c r="F288" t="str">
        <f>VLOOKUP(A288,Predictions!A:B,2,0)</f>
        <v>positive</v>
      </c>
      <c r="G288">
        <f t="shared" si="1"/>
        <v>136</v>
      </c>
    </row>
    <row r="289">
      <c r="A289" s="15" t="s">
        <v>1181</v>
      </c>
      <c r="B289" s="14" t="s">
        <v>1183</v>
      </c>
      <c r="C289" t="s">
        <v>126</v>
      </c>
      <c r="D289" t="s">
        <v>165</v>
      </c>
      <c r="E289" s="16" t="s">
        <v>2103</v>
      </c>
      <c r="F289" t="str">
        <f>VLOOKUP(A289,Predictions!A:B,2,0)</f>
        <v>negative</v>
      </c>
      <c r="G289">
        <f t="shared" si="1"/>
        <v>139</v>
      </c>
    </row>
    <row r="290">
      <c r="A290" s="15" t="s">
        <v>202</v>
      </c>
      <c r="B290" s="14" t="s">
        <v>321</v>
      </c>
      <c r="C290" t="s">
        <v>126</v>
      </c>
      <c r="D290" t="s">
        <v>137</v>
      </c>
      <c r="E290" s="16" t="s">
        <v>2060</v>
      </c>
      <c r="F290" t="str">
        <f>VLOOKUP(A290,Predictions!A:B,2,0)</f>
        <v>neutral</v>
      </c>
      <c r="G290">
        <f t="shared" si="1"/>
        <v>79</v>
      </c>
    </row>
    <row r="291">
      <c r="A291" s="15" t="s">
        <v>231</v>
      </c>
      <c r="B291" s="14" t="s">
        <v>233</v>
      </c>
      <c r="C291" t="s">
        <v>126</v>
      </c>
      <c r="D291" t="s">
        <v>178</v>
      </c>
      <c r="E291" s="16" t="s">
        <v>2231</v>
      </c>
      <c r="F291" t="str">
        <f>VLOOKUP(A291,Predictions!A:B,2,0)</f>
        <v>positive</v>
      </c>
      <c r="G291">
        <f t="shared" si="1"/>
        <v>124</v>
      </c>
    </row>
    <row r="292">
      <c r="A292" s="15" t="s">
        <v>171</v>
      </c>
      <c r="B292" s="14" t="s">
        <v>2712</v>
      </c>
      <c r="C292" t="s">
        <v>126</v>
      </c>
      <c r="D292" t="s">
        <v>137</v>
      </c>
      <c r="E292" s="16" t="s">
        <v>2231</v>
      </c>
      <c r="F292" t="str">
        <f>VLOOKUP(A292,Predictions!A:B,2,0)</f>
        <v>neutral</v>
      </c>
      <c r="G292">
        <f t="shared" si="1"/>
        <v>76</v>
      </c>
    </row>
    <row r="293">
      <c r="A293" s="15" t="s">
        <v>579</v>
      </c>
      <c r="B293" s="14" t="s">
        <v>1823</v>
      </c>
      <c r="C293" t="s">
        <v>126</v>
      </c>
      <c r="D293" t="s">
        <v>137</v>
      </c>
      <c r="E293" s="16" t="s">
        <v>2060</v>
      </c>
      <c r="F293" t="str">
        <f>VLOOKUP(A293,Predictions!A:B,2,0)</f>
        <v>neutral</v>
      </c>
      <c r="G293">
        <f t="shared" si="1"/>
        <v>167</v>
      </c>
    </row>
    <row r="294">
      <c r="A294" s="15" t="s">
        <v>284</v>
      </c>
      <c r="B294" s="14" t="s">
        <v>2030</v>
      </c>
      <c r="C294" t="s">
        <v>126</v>
      </c>
      <c r="D294" t="s">
        <v>137</v>
      </c>
      <c r="E294" s="16" t="s">
        <v>2060</v>
      </c>
      <c r="F294" t="str">
        <f>VLOOKUP(A294,Predictions!A:B,2,0)</f>
        <v>neutral</v>
      </c>
      <c r="G294">
        <f t="shared" si="1"/>
        <v>97</v>
      </c>
    </row>
    <row r="295">
      <c r="A295" s="15" t="s">
        <v>1167</v>
      </c>
      <c r="B295" s="14" t="s">
        <v>3752</v>
      </c>
      <c r="C295" t="s">
        <v>126</v>
      </c>
      <c r="D295" t="s">
        <v>178</v>
      </c>
      <c r="E295" s="16" t="s">
        <v>2231</v>
      </c>
      <c r="F295" t="str">
        <f>VLOOKUP(A295,Predictions!A:B,2,0)</f>
        <v>positive</v>
      </c>
      <c r="G295">
        <f t="shared" si="1"/>
        <v>107</v>
      </c>
    </row>
    <row r="296">
      <c r="A296" s="15" t="s">
        <v>209</v>
      </c>
      <c r="B296" s="14" t="s">
        <v>2495</v>
      </c>
      <c r="C296" t="s">
        <v>126</v>
      </c>
      <c r="D296" t="s">
        <v>137</v>
      </c>
      <c r="E296" s="16" t="s">
        <v>2060</v>
      </c>
      <c r="F296" t="str">
        <f>VLOOKUP(A296,Predictions!A:B,2,0)</f>
        <v>neutral</v>
      </c>
      <c r="G296">
        <f t="shared" si="1"/>
        <v>79</v>
      </c>
    </row>
    <row r="297">
      <c r="A297" s="15" t="s">
        <v>466</v>
      </c>
      <c r="B297" s="14" t="s">
        <v>2468</v>
      </c>
      <c r="C297" t="s">
        <v>126</v>
      </c>
      <c r="D297" t="s">
        <v>137</v>
      </c>
      <c r="E297" s="16" t="s">
        <v>2103</v>
      </c>
      <c r="F297" t="str">
        <f>VLOOKUP(A297,Predictions!A:B,2,0)</f>
        <v>neutral</v>
      </c>
      <c r="G297">
        <f t="shared" si="1"/>
        <v>136</v>
      </c>
    </row>
    <row r="298">
      <c r="A298" s="15" t="s">
        <v>212</v>
      </c>
      <c r="B298" s="14" t="s">
        <v>755</v>
      </c>
      <c r="C298" t="s">
        <v>126</v>
      </c>
      <c r="D298" t="s">
        <v>137</v>
      </c>
      <c r="E298" s="16" t="s">
        <v>2060</v>
      </c>
      <c r="F298" t="str">
        <f>VLOOKUP(A298,Predictions!A:B,2,0)</f>
        <v>neutral</v>
      </c>
      <c r="G298">
        <f t="shared" si="1"/>
        <v>80</v>
      </c>
    </row>
    <row r="299">
      <c r="A299" s="15" t="s">
        <v>151</v>
      </c>
      <c r="B299" s="14" t="s">
        <v>2654</v>
      </c>
      <c r="C299" t="s">
        <v>126</v>
      </c>
      <c r="D299" t="s">
        <v>137</v>
      </c>
      <c r="E299" s="16" t="s">
        <v>2060</v>
      </c>
      <c r="F299" t="str">
        <f>VLOOKUP(A299,Predictions!A:B,2,0)</f>
        <v>neutral</v>
      </c>
      <c r="G299">
        <f t="shared" si="1"/>
        <v>75</v>
      </c>
    </row>
    <row r="300">
      <c r="A300" s="15" t="s">
        <v>245</v>
      </c>
      <c r="B300" s="14" t="s">
        <v>1537</v>
      </c>
      <c r="C300" t="s">
        <v>126</v>
      </c>
      <c r="D300" t="s">
        <v>137</v>
      </c>
      <c r="E300" s="16" t="s">
        <v>2060</v>
      </c>
      <c r="F300" t="str">
        <f>VLOOKUP(A300,Predictions!A:B,2,0)</f>
        <v>neutral</v>
      </c>
      <c r="G300">
        <f t="shared" si="1"/>
        <v>88</v>
      </c>
    </row>
    <row r="301">
      <c r="A301" s="15" t="s">
        <v>111</v>
      </c>
      <c r="B301" s="14" t="s">
        <v>2308</v>
      </c>
      <c r="C301" t="s">
        <v>126</v>
      </c>
      <c r="D301" t="s">
        <v>137</v>
      </c>
      <c r="E301" s="16" t="s">
        <v>2060</v>
      </c>
      <c r="F301" t="str">
        <f>VLOOKUP(A301,Predictions!A:B,2,0)</f>
        <v>neutral</v>
      </c>
      <c r="G301">
        <f t="shared" si="1"/>
        <v>67</v>
      </c>
    </row>
    <row r="302">
      <c r="A302" s="15" t="s">
        <v>515</v>
      </c>
      <c r="B302" s="14" t="s">
        <v>518</v>
      </c>
      <c r="C302" t="s">
        <v>126</v>
      </c>
      <c r="D302" t="s">
        <v>178</v>
      </c>
      <c r="E302" s="16" t="s">
        <v>2231</v>
      </c>
      <c r="F302" t="str">
        <f>VLOOKUP(A302,Predictions!A:B,2,0)</f>
        <v>positive</v>
      </c>
      <c r="G302">
        <f t="shared" si="1"/>
        <v>152</v>
      </c>
    </row>
    <row r="303">
      <c r="A303" s="15" t="s">
        <v>87</v>
      </c>
      <c r="B303" s="14" t="s">
        <v>1851</v>
      </c>
      <c r="C303" t="s">
        <v>126</v>
      </c>
      <c r="D303" t="s">
        <v>137</v>
      </c>
      <c r="E303" s="16" t="s">
        <v>2060</v>
      </c>
      <c r="F303" t="str">
        <f>VLOOKUP(A303,Predictions!A:B,2,0)</f>
        <v>neutral</v>
      </c>
      <c r="G303">
        <f t="shared" si="1"/>
        <v>54</v>
      </c>
    </row>
    <row r="304">
      <c r="A304" s="15" t="s">
        <v>582</v>
      </c>
      <c r="B304" s="14" t="s">
        <v>2739</v>
      </c>
      <c r="C304" t="s">
        <v>126</v>
      </c>
      <c r="D304" t="s">
        <v>137</v>
      </c>
      <c r="E304" s="16" t="s">
        <v>2060</v>
      </c>
      <c r="F304" t="str">
        <f>VLOOKUP(A304,Predictions!A:B,2,0)</f>
        <v>neutral</v>
      </c>
      <c r="G304">
        <f t="shared" si="1"/>
        <v>167</v>
      </c>
    </row>
    <row r="305">
      <c r="A305" s="15" t="s">
        <v>198</v>
      </c>
      <c r="B305" s="14" t="s">
        <v>2790</v>
      </c>
      <c r="C305" t="s">
        <v>126</v>
      </c>
      <c r="D305" t="s">
        <v>137</v>
      </c>
      <c r="E305" s="16" t="s">
        <v>2060</v>
      </c>
      <c r="F305" t="str">
        <f>VLOOKUP(A305,Predictions!A:B,2,0)</f>
        <v>neutral</v>
      </c>
      <c r="G305">
        <f t="shared" si="1"/>
        <v>78</v>
      </c>
    </row>
    <row r="306">
      <c r="A306" s="15" t="s">
        <v>459</v>
      </c>
      <c r="B306" s="14" t="s">
        <v>1659</v>
      </c>
      <c r="C306" t="s">
        <v>126</v>
      </c>
      <c r="D306" t="s">
        <v>137</v>
      </c>
      <c r="E306" s="16" t="s">
        <v>2231</v>
      </c>
      <c r="F306" t="str">
        <f>VLOOKUP(A306,Predictions!A:B,2,0)</f>
        <v>positive</v>
      </c>
      <c r="G306">
        <f t="shared" si="1"/>
        <v>135</v>
      </c>
    </row>
    <row r="307">
      <c r="A307" s="15" t="s">
        <v>549</v>
      </c>
      <c r="B307" s="14" t="s">
        <v>2597</v>
      </c>
      <c r="C307" t="s">
        <v>126</v>
      </c>
      <c r="D307" t="s">
        <v>137</v>
      </c>
      <c r="E307" s="16" t="s">
        <v>2060</v>
      </c>
      <c r="F307" t="str">
        <f>VLOOKUP(A307,Predictions!A:B,2,0)</f>
        <v>neutral</v>
      </c>
      <c r="G307">
        <f t="shared" si="1"/>
        <v>165</v>
      </c>
    </row>
    <row r="308">
      <c r="A308" s="15" t="s">
        <v>601</v>
      </c>
      <c r="B308" s="14" t="s">
        <v>603</v>
      </c>
      <c r="C308" t="s">
        <v>126</v>
      </c>
      <c r="D308" t="s">
        <v>178</v>
      </c>
      <c r="E308" s="16" t="s">
        <v>2231</v>
      </c>
      <c r="F308" t="str">
        <f>VLOOKUP(A308,Predictions!A:B,2,0)</f>
        <v>positive</v>
      </c>
      <c r="G308">
        <f t="shared" si="1"/>
        <v>16</v>
      </c>
    </row>
    <row r="309">
      <c r="A309" s="15" t="s">
        <v>511</v>
      </c>
      <c r="B309" s="14" t="s">
        <v>1263</v>
      </c>
      <c r="C309" t="s">
        <v>126</v>
      </c>
      <c r="D309" t="s">
        <v>137</v>
      </c>
      <c r="E309" s="16" t="s">
        <v>2060</v>
      </c>
      <c r="F309" t="str">
        <f>VLOOKUP(A309,Predictions!A:B,2,0)</f>
        <v>neutral</v>
      </c>
      <c r="G309">
        <f t="shared" si="1"/>
        <v>150</v>
      </c>
    </row>
    <row r="310">
      <c r="A310" s="15" t="s">
        <v>475</v>
      </c>
      <c r="B310" s="14" t="s">
        <v>2522</v>
      </c>
      <c r="C310" t="s">
        <v>126</v>
      </c>
      <c r="D310" t="s">
        <v>137</v>
      </c>
      <c r="E310" s="16" t="s">
        <v>2103</v>
      </c>
      <c r="F310" t="str">
        <f>VLOOKUP(A310,Predictions!A:B,2,0)</f>
        <v>neutral</v>
      </c>
      <c r="G310">
        <f t="shared" si="1"/>
        <v>137</v>
      </c>
    </row>
    <row r="311">
      <c r="A311" s="15" t="s">
        <v>483</v>
      </c>
      <c r="B311" s="14" t="s">
        <v>2333</v>
      </c>
      <c r="C311" t="s">
        <v>126</v>
      </c>
      <c r="D311" t="s">
        <v>137</v>
      </c>
      <c r="E311" s="16" t="s">
        <v>2103</v>
      </c>
      <c r="F311" t="str">
        <f>VLOOKUP(A311,Predictions!A:B,2,0)</f>
        <v>neutral</v>
      </c>
      <c r="G311">
        <f t="shared" si="1"/>
        <v>139</v>
      </c>
    </row>
    <row r="312">
      <c r="A312" s="15" t="s">
        <v>503</v>
      </c>
      <c r="B312" s="14" t="s">
        <v>1161</v>
      </c>
      <c r="C312" t="s">
        <v>126</v>
      </c>
      <c r="D312" t="s">
        <v>137</v>
      </c>
      <c r="E312" s="16" t="s">
        <v>2060</v>
      </c>
      <c r="F312" t="str">
        <f>VLOOKUP(A312,Predictions!A:B,2,0)</f>
        <v>neutral</v>
      </c>
      <c r="G312">
        <f t="shared" si="1"/>
        <v>148</v>
      </c>
    </row>
    <row r="313">
      <c r="A313" s="15" t="s">
        <v>619</v>
      </c>
      <c r="B313" s="14" t="s">
        <v>2298</v>
      </c>
      <c r="C313" t="s">
        <v>126</v>
      </c>
      <c r="D313" t="s">
        <v>137</v>
      </c>
      <c r="E313" s="16" t="s">
        <v>2060</v>
      </c>
      <c r="F313" t="str">
        <f>VLOOKUP(A313,Predictions!A:B,2,0)</f>
        <v>neutral</v>
      </c>
      <c r="G313">
        <f t="shared" si="1"/>
        <v>275</v>
      </c>
    </row>
    <row r="314">
      <c r="A314" s="15" t="s">
        <v>180</v>
      </c>
      <c r="B314" s="14" t="s">
        <v>1990</v>
      </c>
      <c r="C314" t="s">
        <v>126</v>
      </c>
      <c r="D314" t="s">
        <v>137</v>
      </c>
      <c r="E314" s="16" t="s">
        <v>2060</v>
      </c>
      <c r="F314" t="str">
        <f>VLOOKUP(A314,Predictions!A:B,2,0)</f>
        <v>neutral</v>
      </c>
      <c r="G314">
        <f t="shared" si="1"/>
        <v>77</v>
      </c>
    </row>
    <row r="315">
      <c r="A315" s="15" t="s">
        <v>217</v>
      </c>
      <c r="B315" s="14" t="s">
        <v>1225</v>
      </c>
      <c r="C315" t="s">
        <v>126</v>
      </c>
      <c r="D315" t="s">
        <v>137</v>
      </c>
      <c r="E315" s="16" t="s">
        <v>2060</v>
      </c>
      <c r="F315" t="str">
        <f>VLOOKUP(A315,Predictions!A:B,2,0)</f>
        <v>neutral</v>
      </c>
      <c r="G315">
        <f t="shared" si="1"/>
        <v>81</v>
      </c>
    </row>
    <row r="316">
      <c r="A316" s="15" t="s">
        <v>465</v>
      </c>
      <c r="B316" s="14" t="s">
        <v>1812</v>
      </c>
      <c r="C316" t="s">
        <v>126</v>
      </c>
      <c r="D316" t="s">
        <v>137</v>
      </c>
      <c r="E316" s="16" t="s">
        <v>2231</v>
      </c>
      <c r="F316" t="str">
        <f>VLOOKUP(A316,Predictions!A:B,2,0)</f>
        <v>positive</v>
      </c>
      <c r="G316">
        <f t="shared" si="1"/>
        <v>136</v>
      </c>
    </row>
    <row r="317">
      <c r="A317" s="15" t="s">
        <v>1501</v>
      </c>
      <c r="B317" s="14" t="s">
        <v>4361</v>
      </c>
      <c r="C317" t="s">
        <v>126</v>
      </c>
      <c r="D317" t="s">
        <v>165</v>
      </c>
      <c r="E317" s="16" t="s">
        <v>2103</v>
      </c>
      <c r="F317" t="str">
        <f>VLOOKUP(A317,Predictions!A:B,2,0)</f>
        <v>negative</v>
      </c>
      <c r="G317">
        <f t="shared" si="1"/>
        <v>136</v>
      </c>
    </row>
    <row r="318">
      <c r="A318" s="15" t="s">
        <v>620</v>
      </c>
      <c r="B318" s="14" t="s">
        <v>2519</v>
      </c>
      <c r="C318" t="s">
        <v>126</v>
      </c>
      <c r="D318" t="s">
        <v>137</v>
      </c>
      <c r="E318" s="16" t="s">
        <v>2060</v>
      </c>
      <c r="F318" t="str">
        <f>VLOOKUP(A318,Predictions!A:B,2,0)</f>
        <v>neutral</v>
      </c>
      <c r="G318">
        <f t="shared" si="1"/>
        <v>286</v>
      </c>
    </row>
    <row r="319">
      <c r="A319" s="15" t="s">
        <v>315</v>
      </c>
      <c r="B319" s="14" t="s">
        <v>317</v>
      </c>
      <c r="C319" t="s">
        <v>126</v>
      </c>
      <c r="D319" t="s">
        <v>178</v>
      </c>
      <c r="E319" s="16" t="s">
        <v>2231</v>
      </c>
      <c r="F319" t="str">
        <f>VLOOKUP(A319,Predictions!A:B,2,0)</f>
        <v>positive</v>
      </c>
      <c r="G319">
        <f t="shared" si="1"/>
        <v>167</v>
      </c>
    </row>
    <row r="320">
      <c r="A320" s="15" t="s">
        <v>1126</v>
      </c>
      <c r="B320" s="14" t="s">
        <v>2990</v>
      </c>
      <c r="C320" t="s">
        <v>126</v>
      </c>
      <c r="D320" t="s">
        <v>178</v>
      </c>
      <c r="E320" s="16" t="s">
        <v>2231</v>
      </c>
      <c r="F320" t="str">
        <f>VLOOKUP(A320,Predictions!A:B,2,0)</f>
        <v>positive</v>
      </c>
      <c r="G320">
        <f t="shared" si="1"/>
        <v>162</v>
      </c>
    </row>
    <row r="321">
      <c r="A321" s="15" t="s">
        <v>205</v>
      </c>
      <c r="B321" s="14" t="s">
        <v>1927</v>
      </c>
      <c r="C321" t="s">
        <v>126</v>
      </c>
      <c r="D321" t="s">
        <v>137</v>
      </c>
      <c r="E321" s="16" t="s">
        <v>2060</v>
      </c>
      <c r="F321" t="str">
        <f>VLOOKUP(A321,Predictions!A:B,2,0)</f>
        <v>neutral</v>
      </c>
      <c r="G321">
        <f t="shared" si="1"/>
        <v>79</v>
      </c>
    </row>
    <row r="322">
      <c r="A322" s="15" t="s">
        <v>116</v>
      </c>
      <c r="B322" s="14" t="s">
        <v>1787</v>
      </c>
      <c r="C322" t="s">
        <v>126</v>
      </c>
      <c r="D322" t="s">
        <v>137</v>
      </c>
      <c r="E322" s="16" t="s">
        <v>2060</v>
      </c>
      <c r="F322" t="str">
        <f>VLOOKUP(A322,Predictions!A:B,2,0)</f>
        <v>neutral</v>
      </c>
      <c r="G322">
        <f t="shared" si="1"/>
        <v>68</v>
      </c>
    </row>
    <row r="323">
      <c r="A323" s="15" t="s">
        <v>396</v>
      </c>
      <c r="B323" s="14" t="s">
        <v>1320</v>
      </c>
      <c r="C323" t="s">
        <v>126</v>
      </c>
      <c r="D323" t="s">
        <v>137</v>
      </c>
      <c r="E323" s="16" t="s">
        <v>2231</v>
      </c>
      <c r="F323" t="str">
        <f>VLOOKUP(A323,Predictions!A:B,2,0)</f>
        <v>neutral</v>
      </c>
      <c r="G323">
        <f t="shared" si="1"/>
        <v>121</v>
      </c>
    </row>
    <row r="324">
      <c r="A324" s="15" t="s">
        <v>301</v>
      </c>
      <c r="B324" s="14" t="s">
        <v>683</v>
      </c>
      <c r="C324" t="s">
        <v>126</v>
      </c>
      <c r="D324" t="s">
        <v>137</v>
      </c>
      <c r="E324" s="16" t="s">
        <v>2231</v>
      </c>
      <c r="F324" t="str">
        <f>VLOOKUP(A324,Predictions!A:B,2,0)</f>
        <v>neutral</v>
      </c>
      <c r="G324">
        <f t="shared" si="1"/>
        <v>100</v>
      </c>
    </row>
    <row r="325">
      <c r="A325" s="15" t="s">
        <v>1261</v>
      </c>
      <c r="B325" s="14" t="s">
        <v>5198</v>
      </c>
      <c r="C325" t="s">
        <v>126</v>
      </c>
      <c r="D325" t="s">
        <v>178</v>
      </c>
      <c r="E325" s="16" t="s">
        <v>2231</v>
      </c>
      <c r="F325" t="str">
        <f>VLOOKUP(A325,Predictions!A:B,2,0)</f>
        <v>positive</v>
      </c>
      <c r="G325">
        <f t="shared" si="1"/>
        <v>227</v>
      </c>
    </row>
    <row r="326">
      <c r="A326" s="15" t="s">
        <v>625</v>
      </c>
      <c r="B326" s="14" t="s">
        <v>1893</v>
      </c>
      <c r="C326" t="s">
        <v>126</v>
      </c>
      <c r="D326" t="s">
        <v>137</v>
      </c>
      <c r="E326" s="16" t="s">
        <v>2231</v>
      </c>
      <c r="F326" t="str">
        <f>VLOOKUP(A326,Predictions!A:B,2,0)</f>
        <v>neutral</v>
      </c>
      <c r="G326">
        <f t="shared" si="1"/>
        <v>361</v>
      </c>
    </row>
    <row r="327">
      <c r="A327" s="15" t="s">
        <v>1646</v>
      </c>
      <c r="B327" s="14" t="s">
        <v>3545</v>
      </c>
      <c r="C327" t="s">
        <v>126</v>
      </c>
      <c r="D327" t="s">
        <v>165</v>
      </c>
      <c r="E327" s="16" t="s">
        <v>2103</v>
      </c>
      <c r="F327" t="str">
        <f>VLOOKUP(A327,Predictions!A:B,2,0)</f>
        <v>negative</v>
      </c>
      <c r="G327">
        <f t="shared" si="1"/>
        <v>188</v>
      </c>
    </row>
    <row r="328">
      <c r="A328" s="15" t="s">
        <v>478</v>
      </c>
      <c r="B328" s="14" t="s">
        <v>2092</v>
      </c>
      <c r="C328" t="s">
        <v>126</v>
      </c>
      <c r="D328" t="s">
        <v>137</v>
      </c>
      <c r="E328" s="16" t="s">
        <v>2231</v>
      </c>
      <c r="F328" t="str">
        <f>VLOOKUP(A328,Predictions!A:B,2,0)</f>
        <v>neutral</v>
      </c>
      <c r="G328">
        <f t="shared" si="1"/>
        <v>138</v>
      </c>
    </row>
    <row r="329">
      <c r="A329" s="15" t="s">
        <v>612</v>
      </c>
      <c r="B329" s="14" t="s">
        <v>2246</v>
      </c>
      <c r="C329" t="s">
        <v>126</v>
      </c>
      <c r="D329" t="s">
        <v>137</v>
      </c>
      <c r="E329" s="16" t="s">
        <v>2060</v>
      </c>
      <c r="F329" t="str">
        <f>VLOOKUP(A329,Predictions!A:B,2,0)</f>
        <v>neutral</v>
      </c>
      <c r="G329">
        <f t="shared" si="1"/>
        <v>208</v>
      </c>
    </row>
    <row r="330">
      <c r="A330" s="15" t="s">
        <v>1231</v>
      </c>
      <c r="B330" s="14" t="s">
        <v>4908</v>
      </c>
      <c r="C330" t="s">
        <v>126</v>
      </c>
      <c r="D330" t="s">
        <v>178</v>
      </c>
      <c r="E330" s="16" t="s">
        <v>2231</v>
      </c>
      <c r="F330" t="str">
        <f>VLOOKUP(A330,Predictions!A:B,2,0)</f>
        <v>positive</v>
      </c>
      <c r="G330">
        <f t="shared" si="1"/>
        <v>117</v>
      </c>
    </row>
    <row r="331">
      <c r="A331" s="15" t="s">
        <v>590</v>
      </c>
      <c r="B331" s="14" t="s">
        <v>2562</v>
      </c>
      <c r="C331" t="s">
        <v>126</v>
      </c>
      <c r="D331" t="s">
        <v>137</v>
      </c>
      <c r="E331" s="16" t="s">
        <v>2231</v>
      </c>
      <c r="F331" t="str">
        <f>VLOOKUP(A331,Predictions!A:B,2,0)</f>
        <v>neutral</v>
      </c>
      <c r="G331">
        <f t="shared" si="1"/>
        <v>184</v>
      </c>
    </row>
    <row r="332">
      <c r="A332" s="15" t="s">
        <v>1165</v>
      </c>
      <c r="B332" s="14" t="s">
        <v>3741</v>
      </c>
      <c r="C332" t="s">
        <v>126</v>
      </c>
      <c r="D332" t="s">
        <v>178</v>
      </c>
      <c r="E332" s="16" t="s">
        <v>2231</v>
      </c>
      <c r="F332" t="str">
        <f>VLOOKUP(A332,Predictions!A:B,2,0)</f>
        <v>positive</v>
      </c>
      <c r="G332">
        <f t="shared" si="1"/>
        <v>199</v>
      </c>
    </row>
    <row r="333">
      <c r="A333" s="15" t="s">
        <v>615</v>
      </c>
      <c r="B333" s="14" t="s">
        <v>1363</v>
      </c>
      <c r="C333" t="s">
        <v>126</v>
      </c>
      <c r="D333" t="s">
        <v>137</v>
      </c>
      <c r="E333" s="16" t="s">
        <v>2060</v>
      </c>
      <c r="F333" t="str">
        <f>VLOOKUP(A333,Predictions!A:B,2,0)</f>
        <v>neutral</v>
      </c>
      <c r="G333">
        <f t="shared" si="1"/>
        <v>222</v>
      </c>
    </row>
    <row r="334">
      <c r="A334" s="15" t="s">
        <v>614</v>
      </c>
      <c r="B334" s="14" t="s">
        <v>2570</v>
      </c>
      <c r="C334" t="s">
        <v>126</v>
      </c>
      <c r="D334" t="s">
        <v>137</v>
      </c>
      <c r="E334" s="16" t="s">
        <v>2060</v>
      </c>
      <c r="F334" t="str">
        <f>VLOOKUP(A334,Predictions!A:B,2,0)</f>
        <v>neutral</v>
      </c>
      <c r="G334">
        <f t="shared" si="1"/>
        <v>220</v>
      </c>
    </row>
    <row r="335">
      <c r="A335" s="15" t="s">
        <v>305</v>
      </c>
      <c r="B335" s="14" t="s">
        <v>2375</v>
      </c>
      <c r="C335" t="s">
        <v>126</v>
      </c>
      <c r="D335" t="s">
        <v>137</v>
      </c>
      <c r="E335" s="16" t="s">
        <v>2060</v>
      </c>
      <c r="F335" t="str">
        <f>VLOOKUP(A335,Predictions!A:B,2,0)</f>
        <v>neutral</v>
      </c>
      <c r="G335">
        <f t="shared" si="1"/>
        <v>101</v>
      </c>
    </row>
    <row r="336">
      <c r="A336" s="15" t="s">
        <v>737</v>
      </c>
      <c r="B336" s="14" t="s">
        <v>739</v>
      </c>
      <c r="C336" t="s">
        <v>126</v>
      </c>
      <c r="D336" t="s">
        <v>165</v>
      </c>
      <c r="E336" s="16" t="s">
        <v>2103</v>
      </c>
      <c r="F336" t="str">
        <f>VLOOKUP(A336,Predictions!A:B,2,0)</f>
        <v>negative</v>
      </c>
      <c r="G336">
        <f t="shared" si="1"/>
        <v>75</v>
      </c>
    </row>
    <row r="337">
      <c r="A337" s="15" t="s">
        <v>602</v>
      </c>
      <c r="B337" s="14" t="s">
        <v>2171</v>
      </c>
      <c r="C337" t="s">
        <v>126</v>
      </c>
      <c r="D337" t="s">
        <v>137</v>
      </c>
      <c r="E337" s="16" t="s">
        <v>2103</v>
      </c>
      <c r="F337" t="str">
        <f>VLOOKUP(A337,Predictions!A:B,2,0)</f>
        <v>neutral</v>
      </c>
      <c r="G337">
        <f t="shared" si="1"/>
        <v>197</v>
      </c>
    </row>
    <row r="338">
      <c r="A338" s="15" t="s">
        <v>1632</v>
      </c>
      <c r="B338" s="14" t="s">
        <v>6068</v>
      </c>
      <c r="C338" t="s">
        <v>126</v>
      </c>
      <c r="D338" t="s">
        <v>165</v>
      </c>
      <c r="E338" s="16" t="s">
        <v>2103</v>
      </c>
      <c r="F338" t="str">
        <f>VLOOKUP(A338,Predictions!A:B,2,0)</f>
        <v>negative</v>
      </c>
      <c r="G338">
        <f t="shared" si="1"/>
        <v>184</v>
      </c>
    </row>
    <row r="339">
      <c r="A339" s="15" t="s">
        <v>1234</v>
      </c>
      <c r="B339" s="14" t="s">
        <v>4944</v>
      </c>
      <c r="C339" t="s">
        <v>126</v>
      </c>
      <c r="D339" t="s">
        <v>178</v>
      </c>
      <c r="E339" s="16" t="s">
        <v>2060</v>
      </c>
      <c r="F339" t="str">
        <f>VLOOKUP(A339,Predictions!A:B,2,0)</f>
        <v>positive</v>
      </c>
      <c r="G339">
        <f t="shared" si="1"/>
        <v>116</v>
      </c>
    </row>
    <row r="340">
      <c r="A340" s="15" t="s">
        <v>630</v>
      </c>
      <c r="B340" s="14" t="s">
        <v>2837</v>
      </c>
      <c r="C340" t="s">
        <v>126</v>
      </c>
      <c r="D340" t="s">
        <v>137</v>
      </c>
      <c r="E340" s="16" t="s">
        <v>2060</v>
      </c>
      <c r="F340" t="str">
        <f>VLOOKUP(A340,Predictions!A:B,2,0)</f>
        <v>neutral</v>
      </c>
      <c r="G340">
        <f t="shared" si="1"/>
        <v>538</v>
      </c>
    </row>
    <row r="341">
      <c r="A341" s="15" t="s">
        <v>510</v>
      </c>
      <c r="B341" s="14" t="s">
        <v>557</v>
      </c>
      <c r="C341" t="s">
        <v>126</v>
      </c>
      <c r="D341" t="s">
        <v>137</v>
      </c>
      <c r="E341" s="16" t="s">
        <v>2060</v>
      </c>
      <c r="F341" t="str">
        <f>VLOOKUP(A341,Predictions!A:B,2,0)</f>
        <v>neutral</v>
      </c>
      <c r="G341">
        <f t="shared" si="1"/>
        <v>150</v>
      </c>
    </row>
    <row r="342">
      <c r="A342" s="15" t="s">
        <v>621</v>
      </c>
      <c r="B342" s="14" t="s">
        <v>2580</v>
      </c>
      <c r="C342" t="s">
        <v>126</v>
      </c>
      <c r="D342" t="s">
        <v>137</v>
      </c>
      <c r="E342" s="16" t="s">
        <v>2060</v>
      </c>
      <c r="F342" t="str">
        <f>VLOOKUP(A342,Predictions!A:B,2,0)</f>
        <v>neutral</v>
      </c>
      <c r="G342">
        <f t="shared" si="1"/>
        <v>299</v>
      </c>
    </row>
    <row r="343">
      <c r="A343" s="15" t="s">
        <v>532</v>
      </c>
      <c r="B343" s="14" t="s">
        <v>830</v>
      </c>
      <c r="C343" t="s">
        <v>126</v>
      </c>
      <c r="D343" t="s">
        <v>137</v>
      </c>
      <c r="E343" s="16" t="s">
        <v>2060</v>
      </c>
      <c r="F343" t="str">
        <f>VLOOKUP(A343,Predictions!A:B,2,0)</f>
        <v>neutral</v>
      </c>
      <c r="G343">
        <f t="shared" si="1"/>
        <v>157</v>
      </c>
    </row>
    <row r="344">
      <c r="A344" s="15" t="s">
        <v>52</v>
      </c>
      <c r="B344" s="14" t="s">
        <v>2755</v>
      </c>
      <c r="C344" t="s">
        <v>126</v>
      </c>
      <c r="D344" t="s">
        <v>137</v>
      </c>
      <c r="E344" s="16" t="s">
        <v>2231</v>
      </c>
      <c r="F344" t="str">
        <f>VLOOKUP(A344,Predictions!A:B,2,0)</f>
        <v>neutral</v>
      </c>
      <c r="G344">
        <f t="shared" si="1"/>
        <v>28</v>
      </c>
    </row>
    <row r="345">
      <c r="A345" s="15" t="s">
        <v>85</v>
      </c>
      <c r="B345" s="14" t="s">
        <v>1997</v>
      </c>
      <c r="C345" t="s">
        <v>126</v>
      </c>
      <c r="D345" t="s">
        <v>137</v>
      </c>
      <c r="E345" s="16" t="s">
        <v>2060</v>
      </c>
      <c r="F345" t="str">
        <f>VLOOKUP(A345,Predictions!A:B,2,0)</f>
        <v>neutral</v>
      </c>
      <c r="G345">
        <f t="shared" si="1"/>
        <v>53</v>
      </c>
    </row>
    <row r="346">
      <c r="A346" s="15" t="s">
        <v>481</v>
      </c>
      <c r="B346" s="14" t="s">
        <v>1203</v>
      </c>
      <c r="C346" t="s">
        <v>126</v>
      </c>
      <c r="D346" t="s">
        <v>137</v>
      </c>
      <c r="E346" s="16" t="s">
        <v>2060</v>
      </c>
      <c r="F346" t="str">
        <f>VLOOKUP(A346,Predictions!A:B,2,0)</f>
        <v>neutral</v>
      </c>
      <c r="G346">
        <f t="shared" si="1"/>
        <v>139</v>
      </c>
    </row>
    <row r="347">
      <c r="A347" s="15" t="s">
        <v>616</v>
      </c>
      <c r="B347" s="14" t="s">
        <v>1113</v>
      </c>
      <c r="C347" t="s">
        <v>126</v>
      </c>
      <c r="D347" t="s">
        <v>137</v>
      </c>
      <c r="E347" s="16" t="s">
        <v>2060</v>
      </c>
      <c r="F347" t="str">
        <f>VLOOKUP(A347,Predictions!A:B,2,0)</f>
        <v>neutral</v>
      </c>
      <c r="G347">
        <f t="shared" si="1"/>
        <v>238</v>
      </c>
    </row>
    <row r="348">
      <c r="A348" s="15" t="s">
        <v>1630</v>
      </c>
      <c r="B348" s="14" t="s">
        <v>5676</v>
      </c>
      <c r="C348" t="s">
        <v>126</v>
      </c>
      <c r="D348" t="s">
        <v>165</v>
      </c>
      <c r="E348" s="16" t="s">
        <v>2103</v>
      </c>
      <c r="F348" t="str">
        <f>VLOOKUP(A348,Predictions!A:B,2,0)</f>
        <v>negative</v>
      </c>
      <c r="G348">
        <f t="shared" si="1"/>
        <v>183</v>
      </c>
    </row>
    <row r="349">
      <c r="A349" s="15" t="s">
        <v>598</v>
      </c>
      <c r="B349" s="14" t="s">
        <v>2408</v>
      </c>
      <c r="C349" t="s">
        <v>126</v>
      </c>
      <c r="D349" t="s">
        <v>137</v>
      </c>
      <c r="E349" s="16" t="s">
        <v>2103</v>
      </c>
      <c r="F349" t="str">
        <f>VLOOKUP(A349,Predictions!A:B,2,0)</f>
        <v>neutral</v>
      </c>
      <c r="G349">
        <f t="shared" si="1"/>
        <v>191</v>
      </c>
    </row>
    <row r="350">
      <c r="A350" s="15" t="s">
        <v>1355</v>
      </c>
      <c r="B350" s="14" t="s">
        <v>6233</v>
      </c>
      <c r="C350" t="s">
        <v>126</v>
      </c>
      <c r="D350" t="s">
        <v>178</v>
      </c>
      <c r="E350" s="16" t="s">
        <v>2231</v>
      </c>
      <c r="F350" t="str">
        <f>VLOOKUP(A350,Predictions!A:B,2,0)</f>
        <v>positive</v>
      </c>
      <c r="G350">
        <f t="shared" si="1"/>
        <v>62</v>
      </c>
    </row>
    <row r="351">
      <c r="A351" s="15" t="s">
        <v>628</v>
      </c>
      <c r="B351" s="14" t="s">
        <v>1999</v>
      </c>
      <c r="C351" t="s">
        <v>126</v>
      </c>
      <c r="D351" t="s">
        <v>137</v>
      </c>
      <c r="E351" s="16" t="s">
        <v>2060</v>
      </c>
      <c r="F351" t="str">
        <f>VLOOKUP(A351,Predictions!A:B,2,0)</f>
        <v>neutral</v>
      </c>
      <c r="G351">
        <f t="shared" si="1"/>
        <v>523</v>
      </c>
    </row>
    <row r="352">
      <c r="A352" s="15" t="s">
        <v>274</v>
      </c>
      <c r="B352" s="14" t="s">
        <v>277</v>
      </c>
      <c r="C352" t="s">
        <v>126</v>
      </c>
      <c r="D352" t="s">
        <v>137</v>
      </c>
      <c r="E352" s="16" t="s">
        <v>2103</v>
      </c>
      <c r="F352" t="str">
        <f>VLOOKUP(A352,Predictions!A:B,2,0)</f>
        <v>neutral</v>
      </c>
      <c r="G352">
        <f t="shared" si="1"/>
        <v>583</v>
      </c>
    </row>
    <row r="353">
      <c r="A353" s="15" t="s">
        <v>1748</v>
      </c>
      <c r="B353" s="14" t="s">
        <v>3093</v>
      </c>
      <c r="C353" t="s">
        <v>126</v>
      </c>
      <c r="D353" t="s">
        <v>165</v>
      </c>
      <c r="E353" s="16" t="s">
        <v>2103</v>
      </c>
      <c r="F353" t="str">
        <f>VLOOKUP(A353,Predictions!A:B,2,0)</f>
        <v>negative</v>
      </c>
      <c r="G353">
        <f t="shared" si="1"/>
        <v>486</v>
      </c>
    </row>
    <row r="354">
      <c r="A354" s="15" t="s">
        <v>1489</v>
      </c>
      <c r="B354" s="14" t="s">
        <v>2143</v>
      </c>
      <c r="C354" t="s">
        <v>126</v>
      </c>
      <c r="D354" t="s">
        <v>165</v>
      </c>
      <c r="E354" s="16" t="s">
        <v>2103</v>
      </c>
      <c r="F354" t="str">
        <f>VLOOKUP(A354,Predictions!A:B,2,0)</f>
        <v>negative</v>
      </c>
      <c r="G354">
        <f t="shared" si="1"/>
        <v>134</v>
      </c>
    </row>
    <row r="355">
      <c r="A355" s="15" t="s">
        <v>517</v>
      </c>
      <c r="B355" s="14" t="s">
        <v>1952</v>
      </c>
      <c r="C355" t="s">
        <v>126</v>
      </c>
      <c r="D355" t="s">
        <v>137</v>
      </c>
      <c r="E355" s="16" t="s">
        <v>2060</v>
      </c>
      <c r="F355" t="str">
        <f>VLOOKUP(A355,Predictions!A:B,2,0)</f>
        <v>neutral</v>
      </c>
      <c r="G355">
        <f t="shared" si="1"/>
        <v>154</v>
      </c>
    </row>
    <row r="356">
      <c r="A356" s="15" t="s">
        <v>46</v>
      </c>
      <c r="B356" s="14" t="s">
        <v>2131</v>
      </c>
      <c r="C356" t="s">
        <v>126</v>
      </c>
      <c r="D356" t="s">
        <v>137</v>
      </c>
      <c r="E356" s="16" t="s">
        <v>2060</v>
      </c>
      <c r="F356" t="str">
        <f>VLOOKUP(A356,Predictions!A:B,2,0)</f>
        <v>neutral</v>
      </c>
      <c r="G356">
        <f t="shared" si="1"/>
        <v>25</v>
      </c>
    </row>
    <row r="357">
      <c r="A357" s="15" t="s">
        <v>312</v>
      </c>
      <c r="B357" s="14" t="s">
        <v>2371</v>
      </c>
      <c r="C357" t="s">
        <v>126</v>
      </c>
      <c r="D357" t="s">
        <v>137</v>
      </c>
      <c r="E357" s="16" t="s">
        <v>2060</v>
      </c>
      <c r="F357" t="str">
        <f>VLOOKUP(A357,Predictions!A:B,2,0)</f>
        <v>neutral</v>
      </c>
      <c r="G357">
        <f t="shared" si="1"/>
        <v>102</v>
      </c>
    </row>
    <row r="358">
      <c r="A358" s="15" t="s">
        <v>1697</v>
      </c>
      <c r="B358" s="14" t="s">
        <v>2590</v>
      </c>
      <c r="C358" t="s">
        <v>126</v>
      </c>
      <c r="D358" t="s">
        <v>165</v>
      </c>
      <c r="E358" s="16" t="s">
        <v>2103</v>
      </c>
      <c r="F358" t="str">
        <f>VLOOKUP(A358,Predictions!A:B,2,0)</f>
        <v>negative</v>
      </c>
      <c r="G358">
        <f t="shared" si="1"/>
        <v>224</v>
      </c>
    </row>
    <row r="359">
      <c r="A359" s="15" t="s">
        <v>221</v>
      </c>
      <c r="B359" s="14" t="s">
        <v>1902</v>
      </c>
      <c r="C359" t="s">
        <v>126</v>
      </c>
      <c r="D359" t="s">
        <v>137</v>
      </c>
      <c r="E359" s="16" t="s">
        <v>2060</v>
      </c>
      <c r="F359" t="str">
        <f>VLOOKUP(A359,Predictions!A:B,2,0)</f>
        <v>neutral</v>
      </c>
      <c r="G359">
        <f t="shared" si="1"/>
        <v>82</v>
      </c>
    </row>
    <row r="360">
      <c r="A360" s="15" t="s">
        <v>1487</v>
      </c>
      <c r="B360" s="14" t="s">
        <v>6378</v>
      </c>
      <c r="C360" t="s">
        <v>126</v>
      </c>
      <c r="D360" t="s">
        <v>165</v>
      </c>
      <c r="E360" s="16" t="s">
        <v>2103</v>
      </c>
      <c r="F360" t="str">
        <f>VLOOKUP(A360,Predictions!A:B,2,0)</f>
        <v>negative</v>
      </c>
      <c r="G360">
        <f t="shared" si="1"/>
        <v>133</v>
      </c>
    </row>
    <row r="361">
      <c r="A361" s="15" t="s">
        <v>1619</v>
      </c>
      <c r="B361" s="14" t="s">
        <v>6234</v>
      </c>
      <c r="C361" t="s">
        <v>126</v>
      </c>
      <c r="D361" t="s">
        <v>165</v>
      </c>
      <c r="E361" s="16" t="s">
        <v>2060</v>
      </c>
      <c r="F361" t="str">
        <f>VLOOKUP(A361,Predictions!A:B,2,0)</f>
        <v>negative</v>
      </c>
      <c r="G361">
        <f t="shared" si="1"/>
        <v>181</v>
      </c>
    </row>
    <row r="362">
      <c r="A362" s="15" t="s">
        <v>1369</v>
      </c>
      <c r="B362" s="14" t="s">
        <v>6401</v>
      </c>
      <c r="C362" t="s">
        <v>126</v>
      </c>
      <c r="D362" t="s">
        <v>178</v>
      </c>
      <c r="E362" s="16" t="s">
        <v>2231</v>
      </c>
      <c r="F362" t="str">
        <f>VLOOKUP(A362,Predictions!A:B,2,0)</f>
        <v>positive</v>
      </c>
      <c r="G362">
        <f t="shared" si="1"/>
        <v>66</v>
      </c>
    </row>
    <row r="363">
      <c r="A363" s="15" t="s">
        <v>1329</v>
      </c>
      <c r="B363" s="14" t="s">
        <v>6139</v>
      </c>
      <c r="C363" t="s">
        <v>126</v>
      </c>
      <c r="D363" t="s">
        <v>178</v>
      </c>
      <c r="E363" s="16" t="s">
        <v>2060</v>
      </c>
      <c r="F363" t="str">
        <f>VLOOKUP(A363,Predictions!A:B,2,0)</f>
        <v>positive</v>
      </c>
      <c r="G363">
        <f t="shared" si="1"/>
        <v>95</v>
      </c>
    </row>
    <row r="364">
      <c r="A364" s="15" t="s">
        <v>83</v>
      </c>
      <c r="B364" s="14" t="s">
        <v>1425</v>
      </c>
      <c r="C364" t="s">
        <v>126</v>
      </c>
      <c r="D364" t="s">
        <v>137</v>
      </c>
      <c r="E364" s="16" t="s">
        <v>2103</v>
      </c>
      <c r="F364" t="str">
        <f>VLOOKUP(A364,Predictions!A:B,2,0)</f>
        <v>neutral</v>
      </c>
      <c r="G364">
        <f t="shared" si="1"/>
        <v>51</v>
      </c>
    </row>
    <row r="365">
      <c r="A365" s="15" t="s">
        <v>63</v>
      </c>
      <c r="B365" s="14" t="s">
        <v>522</v>
      </c>
      <c r="C365" t="s">
        <v>126</v>
      </c>
      <c r="D365" t="s">
        <v>137</v>
      </c>
      <c r="E365" s="16" t="s">
        <v>2060</v>
      </c>
      <c r="F365" t="str">
        <f>VLOOKUP(A365,Predictions!A:B,2,0)</f>
        <v>neutral</v>
      </c>
      <c r="G365">
        <f t="shared" si="1"/>
        <v>35</v>
      </c>
    </row>
    <row r="366">
      <c r="A366" s="15" t="s">
        <v>635</v>
      </c>
      <c r="B366" s="14" t="s">
        <v>1956</v>
      </c>
      <c r="C366" t="s">
        <v>126</v>
      </c>
      <c r="D366" t="s">
        <v>137</v>
      </c>
      <c r="E366" s="16" t="s">
        <v>2060</v>
      </c>
      <c r="F366" t="str">
        <f>VLOOKUP(A366,Predictions!A:B,2,0)</f>
        <v>neutral</v>
      </c>
      <c r="G366">
        <f t="shared" si="1"/>
        <v>584</v>
      </c>
    </row>
    <row r="367">
      <c r="A367" s="15" t="s">
        <v>1687</v>
      </c>
      <c r="B367" s="14" t="s">
        <v>4635</v>
      </c>
      <c r="C367" t="s">
        <v>126</v>
      </c>
      <c r="D367" t="s">
        <v>165</v>
      </c>
      <c r="E367" s="16" t="s">
        <v>2103</v>
      </c>
      <c r="F367" t="str">
        <f>VLOOKUP(A367,Predictions!A:B,2,0)</f>
        <v>negative</v>
      </c>
      <c r="G367">
        <f t="shared" si="1"/>
        <v>208</v>
      </c>
    </row>
    <row r="368">
      <c r="A368" s="15" t="s">
        <v>435</v>
      </c>
      <c r="B368" s="14" t="s">
        <v>1967</v>
      </c>
      <c r="C368" t="s">
        <v>126</v>
      </c>
      <c r="D368" t="s">
        <v>137</v>
      </c>
      <c r="E368" s="16" t="s">
        <v>2060</v>
      </c>
      <c r="F368" t="str">
        <f>VLOOKUP(A368,Predictions!A:B,2,0)</f>
        <v>neutral</v>
      </c>
      <c r="G368">
        <f t="shared" si="1"/>
        <v>126</v>
      </c>
    </row>
    <row r="369">
      <c r="A369" s="15" t="s">
        <v>529</v>
      </c>
      <c r="B369" s="14" t="s">
        <v>2348</v>
      </c>
      <c r="C369" t="s">
        <v>126</v>
      </c>
      <c r="D369" t="s">
        <v>137</v>
      </c>
      <c r="E369" s="16" t="s">
        <v>2060</v>
      </c>
      <c r="F369" t="str">
        <f>VLOOKUP(A369,Predictions!A:B,2,0)</f>
        <v>neutral</v>
      </c>
      <c r="G369">
        <f t="shared" si="1"/>
        <v>156</v>
      </c>
    </row>
    <row r="370">
      <c r="A370" s="15" t="s">
        <v>127</v>
      </c>
      <c r="B370" s="14" t="s">
        <v>673</v>
      </c>
      <c r="C370" t="s">
        <v>126</v>
      </c>
      <c r="D370" t="s">
        <v>137</v>
      </c>
      <c r="E370" s="16" t="s">
        <v>2060</v>
      </c>
      <c r="F370" t="str">
        <f>VLOOKUP(A370,Predictions!A:B,2,0)</f>
        <v>neutral</v>
      </c>
      <c r="G370">
        <f t="shared" si="1"/>
        <v>69</v>
      </c>
    </row>
    <row r="371">
      <c r="A371" s="15" t="s">
        <v>623</v>
      </c>
      <c r="B371" s="14" t="s">
        <v>2627</v>
      </c>
      <c r="C371" t="s">
        <v>126</v>
      </c>
      <c r="D371" t="s">
        <v>137</v>
      </c>
      <c r="E371" s="16" t="s">
        <v>2231</v>
      </c>
      <c r="F371" t="str">
        <f>VLOOKUP(A371,Predictions!A:B,2,0)</f>
        <v>neutral</v>
      </c>
      <c r="G371">
        <f t="shared" si="1"/>
        <v>337</v>
      </c>
    </row>
    <row r="372">
      <c r="A372" s="15" t="s">
        <v>454</v>
      </c>
      <c r="B372" s="14" t="s">
        <v>916</v>
      </c>
      <c r="C372" t="s">
        <v>126</v>
      </c>
      <c r="D372" t="s">
        <v>137</v>
      </c>
      <c r="E372" s="16" t="s">
        <v>2060</v>
      </c>
      <c r="F372" t="str">
        <f>VLOOKUP(A372,Predictions!A:B,2,0)</f>
        <v>neutral</v>
      </c>
      <c r="G372">
        <f t="shared" si="1"/>
        <v>134</v>
      </c>
    </row>
    <row r="373">
      <c r="A373" s="15" t="s">
        <v>624</v>
      </c>
      <c r="B373" s="14" t="s">
        <v>1357</v>
      </c>
      <c r="C373" t="s">
        <v>126</v>
      </c>
      <c r="D373" t="s">
        <v>137</v>
      </c>
      <c r="E373" s="16" t="s">
        <v>2060</v>
      </c>
      <c r="F373" t="str">
        <f>VLOOKUP(A373,Predictions!A:B,2,0)</f>
        <v>neutral</v>
      </c>
      <c r="G373">
        <f t="shared" si="1"/>
        <v>340</v>
      </c>
    </row>
    <row r="374">
      <c r="A374" s="15" t="s">
        <v>1223</v>
      </c>
      <c r="B374" s="14" t="s">
        <v>4605</v>
      </c>
      <c r="C374" t="s">
        <v>126</v>
      </c>
      <c r="D374" t="s">
        <v>165</v>
      </c>
      <c r="E374" s="16" t="s">
        <v>2103</v>
      </c>
      <c r="F374" t="str">
        <f>VLOOKUP(A374,Predictions!A:B,2,0)</f>
        <v>negative</v>
      </c>
      <c r="G374">
        <f t="shared" si="1"/>
        <v>59</v>
      </c>
    </row>
    <row r="375">
      <c r="A375" s="15" t="s">
        <v>1437</v>
      </c>
      <c r="B375" s="14" t="s">
        <v>5699</v>
      </c>
      <c r="C375" t="s">
        <v>126</v>
      </c>
      <c r="D375" t="s">
        <v>165</v>
      </c>
      <c r="E375" s="16" t="s">
        <v>2103</v>
      </c>
      <c r="F375" t="str">
        <f>VLOOKUP(A375,Predictions!A:B,2,0)</f>
        <v>negative</v>
      </c>
      <c r="G375">
        <f t="shared" si="1"/>
        <v>119</v>
      </c>
    </row>
    <row r="376">
      <c r="A376" s="15" t="s">
        <v>1744</v>
      </c>
      <c r="B376" s="14" t="s">
        <v>6320</v>
      </c>
      <c r="C376" t="s">
        <v>126</v>
      </c>
      <c r="D376" t="s">
        <v>165</v>
      </c>
      <c r="E376" s="16" t="s">
        <v>2103</v>
      </c>
      <c r="F376" t="str">
        <f>VLOOKUP(A376,Predictions!A:B,2,0)</f>
        <v>negative</v>
      </c>
      <c r="G376">
        <f t="shared" si="1"/>
        <v>407</v>
      </c>
    </row>
    <row r="377">
      <c r="A377" s="15" t="s">
        <v>600</v>
      </c>
      <c r="B377" s="14" t="s">
        <v>2015</v>
      </c>
      <c r="C377" t="s">
        <v>126</v>
      </c>
      <c r="D377" t="s">
        <v>137</v>
      </c>
      <c r="E377" s="16" t="s">
        <v>2060</v>
      </c>
      <c r="F377" t="str">
        <f>VLOOKUP(A377,Predictions!A:B,2,0)</f>
        <v>neutral</v>
      </c>
      <c r="G377">
        <f t="shared" si="1"/>
        <v>197</v>
      </c>
    </row>
    <row r="378">
      <c r="A378" s="15" t="s">
        <v>143</v>
      </c>
      <c r="B378" s="14" t="s">
        <v>2644</v>
      </c>
      <c r="C378" t="s">
        <v>126</v>
      </c>
      <c r="D378" t="s">
        <v>137</v>
      </c>
      <c r="E378" s="16" t="s">
        <v>2060</v>
      </c>
      <c r="F378" t="str">
        <f>VLOOKUP(A378,Predictions!A:B,2,0)</f>
        <v>neutral</v>
      </c>
      <c r="G378">
        <f t="shared" si="1"/>
        <v>73</v>
      </c>
    </row>
    <row r="379">
      <c r="A379" s="15" t="s">
        <v>38</v>
      </c>
      <c r="B379" s="14" t="s">
        <v>1086</v>
      </c>
      <c r="C379" t="s">
        <v>126</v>
      </c>
      <c r="D379" t="s">
        <v>137</v>
      </c>
      <c r="E379" s="16" t="s">
        <v>2060</v>
      </c>
      <c r="F379" t="str">
        <f>VLOOKUP(A379,Predictions!A:B,2,0)</f>
        <v>neutral</v>
      </c>
      <c r="G379">
        <f t="shared" si="1"/>
        <v>21</v>
      </c>
    </row>
    <row r="380">
      <c r="A380" s="15" t="s">
        <v>132</v>
      </c>
      <c r="B380" s="14" t="s">
        <v>2741</v>
      </c>
      <c r="C380" t="s">
        <v>126</v>
      </c>
      <c r="D380" t="s">
        <v>137</v>
      </c>
      <c r="E380" s="16" t="s">
        <v>2103</v>
      </c>
      <c r="F380" t="str">
        <f>VLOOKUP(A380,Predictions!A:B,2,0)</f>
        <v>neutral</v>
      </c>
      <c r="G380">
        <f t="shared" si="1"/>
        <v>70</v>
      </c>
    </row>
    <row r="381">
      <c r="A381" s="15" t="s">
        <v>512</v>
      </c>
      <c r="B381" s="14" t="s">
        <v>1389</v>
      </c>
      <c r="C381" t="s">
        <v>126</v>
      </c>
      <c r="D381" t="s">
        <v>137</v>
      </c>
      <c r="E381" s="16" t="s">
        <v>2060</v>
      </c>
      <c r="F381" t="str">
        <f>VLOOKUP(A381,Predictions!A:B,2,0)</f>
        <v>neutral</v>
      </c>
      <c r="G381">
        <f t="shared" si="1"/>
        <v>150</v>
      </c>
    </row>
    <row r="382">
      <c r="A382" s="15" t="s">
        <v>1475</v>
      </c>
      <c r="B382" s="14" t="s">
        <v>6339</v>
      </c>
      <c r="C382" t="s">
        <v>126</v>
      </c>
      <c r="D382" t="s">
        <v>165</v>
      </c>
      <c r="E382" s="16" t="s">
        <v>2103</v>
      </c>
      <c r="F382" t="str">
        <f>VLOOKUP(A382,Predictions!A:B,2,0)</f>
        <v>negative</v>
      </c>
      <c r="G382">
        <f t="shared" si="1"/>
        <v>131</v>
      </c>
    </row>
    <row r="383">
      <c r="A383" s="15" t="s">
        <v>1739</v>
      </c>
      <c r="B383" s="14" t="s">
        <v>2377</v>
      </c>
      <c r="C383" t="s">
        <v>126</v>
      </c>
      <c r="D383" t="s">
        <v>165</v>
      </c>
      <c r="E383" s="16" t="s">
        <v>2103</v>
      </c>
      <c r="F383" t="str">
        <f>VLOOKUP(A383,Predictions!A:B,2,0)</f>
        <v>negative</v>
      </c>
      <c r="G383">
        <f t="shared" si="1"/>
        <v>373</v>
      </c>
    </row>
    <row r="384">
      <c r="A384" s="15" t="s">
        <v>504</v>
      </c>
      <c r="B384" s="14" t="s">
        <v>1331</v>
      </c>
      <c r="C384" t="s">
        <v>126</v>
      </c>
      <c r="D384" t="s">
        <v>137</v>
      </c>
      <c r="E384" s="16" t="s">
        <v>2060</v>
      </c>
      <c r="F384" t="str">
        <f>VLOOKUP(A384,Predictions!A:B,2,0)</f>
        <v>neutral</v>
      </c>
      <c r="G384">
        <f t="shared" si="1"/>
        <v>148</v>
      </c>
    </row>
    <row r="385">
      <c r="A385" s="15" t="s">
        <v>42</v>
      </c>
      <c r="B385" s="14" t="s">
        <v>2335</v>
      </c>
      <c r="C385" t="s">
        <v>126</v>
      </c>
      <c r="D385" t="s">
        <v>137</v>
      </c>
      <c r="E385" s="16" t="s">
        <v>2060</v>
      </c>
      <c r="F385" t="str">
        <f>VLOOKUP(A385,Predictions!A:B,2,0)</f>
        <v>neutral</v>
      </c>
      <c r="G385">
        <f t="shared" si="1"/>
        <v>23</v>
      </c>
    </row>
    <row r="386">
      <c r="A386" s="15" t="s">
        <v>1109</v>
      </c>
      <c r="B386" s="14" t="s">
        <v>4142</v>
      </c>
      <c r="C386" t="s">
        <v>126</v>
      </c>
      <c r="D386" t="s">
        <v>165</v>
      </c>
      <c r="E386" s="16" t="s">
        <v>2103</v>
      </c>
      <c r="F386" t="str">
        <f>VLOOKUP(A386,Predictions!A:B,2,0)</f>
        <v>negative</v>
      </c>
      <c r="G386">
        <f t="shared" si="1"/>
        <v>27</v>
      </c>
    </row>
    <row r="387">
      <c r="A387" s="15" t="s">
        <v>1636</v>
      </c>
      <c r="B387" s="14" t="s">
        <v>1907</v>
      </c>
      <c r="C387" t="s">
        <v>126</v>
      </c>
      <c r="D387" t="s">
        <v>165</v>
      </c>
      <c r="E387" s="16" t="s">
        <v>2103</v>
      </c>
      <c r="F387" t="str">
        <f>VLOOKUP(A387,Predictions!A:B,2,0)</f>
        <v>negative</v>
      </c>
      <c r="G387">
        <f t="shared" si="1"/>
        <v>186</v>
      </c>
    </row>
    <row r="388">
      <c r="A388" s="15" t="s">
        <v>596</v>
      </c>
      <c r="B388" s="14" t="s">
        <v>2532</v>
      </c>
      <c r="C388" t="s">
        <v>126</v>
      </c>
      <c r="D388" t="s">
        <v>137</v>
      </c>
      <c r="E388" s="16" t="s">
        <v>2231</v>
      </c>
      <c r="F388" t="str">
        <f>VLOOKUP(A388,Predictions!A:B,2,0)</f>
        <v>neutral</v>
      </c>
      <c r="G388">
        <f t="shared" si="1"/>
        <v>189</v>
      </c>
    </row>
    <row r="389">
      <c r="A389" s="15" t="s">
        <v>362</v>
      </c>
      <c r="B389" s="14" t="s">
        <v>2230</v>
      </c>
      <c r="C389" t="s">
        <v>126</v>
      </c>
      <c r="D389" t="s">
        <v>137</v>
      </c>
      <c r="E389" s="16" t="s">
        <v>2060</v>
      </c>
      <c r="F389" t="str">
        <f>VLOOKUP(A389,Predictions!A:B,2,0)</f>
        <v>neutral</v>
      </c>
      <c r="G389">
        <f t="shared" si="1"/>
        <v>111</v>
      </c>
    </row>
    <row r="390">
      <c r="A390" s="15" t="s">
        <v>1418</v>
      </c>
      <c r="B390" s="14" t="s">
        <v>1912</v>
      </c>
      <c r="C390" t="s">
        <v>126</v>
      </c>
      <c r="D390" t="s">
        <v>165</v>
      </c>
      <c r="E390" s="16" t="s">
        <v>2103</v>
      </c>
      <c r="F390" t="str">
        <f>VLOOKUP(A390,Predictions!A:B,2,0)</f>
        <v>negative</v>
      </c>
      <c r="G390">
        <f t="shared" si="1"/>
        <v>114</v>
      </c>
    </row>
    <row r="391">
      <c r="A391" s="15" t="s">
        <v>79</v>
      </c>
      <c r="B391" s="14" t="s">
        <v>2178</v>
      </c>
      <c r="C391" t="s">
        <v>126</v>
      </c>
      <c r="D391" t="s">
        <v>137</v>
      </c>
      <c r="E391" s="16" t="s">
        <v>2060</v>
      </c>
      <c r="F391" t="str">
        <f>VLOOKUP(A391,Predictions!A:B,2,0)</f>
        <v>neutral</v>
      </c>
      <c r="G391">
        <f t="shared" si="1"/>
        <v>46</v>
      </c>
    </row>
    <row r="392">
      <c r="A392" s="15" t="s">
        <v>1116</v>
      </c>
      <c r="B392" s="14" t="s">
        <v>4359</v>
      </c>
      <c r="C392" t="s">
        <v>126</v>
      </c>
      <c r="D392" t="s">
        <v>165</v>
      </c>
      <c r="E392" s="16" t="s">
        <v>2103</v>
      </c>
      <c r="F392" t="str">
        <f>VLOOKUP(A392,Predictions!A:B,2,0)</f>
        <v>negative</v>
      </c>
      <c r="G392">
        <f t="shared" si="1"/>
        <v>29</v>
      </c>
    </row>
    <row r="393">
      <c r="A393" s="15" t="s">
        <v>67</v>
      </c>
      <c r="B393" s="14" t="s">
        <v>1637</v>
      </c>
      <c r="C393" t="s">
        <v>126</v>
      </c>
      <c r="D393" t="s">
        <v>137</v>
      </c>
      <c r="E393" s="16" t="s">
        <v>2231</v>
      </c>
      <c r="F393" t="str">
        <f>VLOOKUP(A393,Predictions!A:B,2,0)</f>
        <v>neutral</v>
      </c>
      <c r="G393">
        <f t="shared" si="1"/>
        <v>37</v>
      </c>
    </row>
    <row r="394">
      <c r="A394" s="15" t="s">
        <v>1216</v>
      </c>
      <c r="B394" s="14" t="s">
        <v>4827</v>
      </c>
      <c r="C394" t="s">
        <v>126</v>
      </c>
      <c r="D394" t="s">
        <v>165</v>
      </c>
      <c r="E394" s="16" t="s">
        <v>2103</v>
      </c>
      <c r="F394" t="str">
        <f>VLOOKUP(A394,Predictions!A:B,2,0)</f>
        <v>negative</v>
      </c>
      <c r="G394">
        <f t="shared" si="1"/>
        <v>52</v>
      </c>
    </row>
    <row r="395">
      <c r="A395" s="15" t="s">
        <v>185</v>
      </c>
      <c r="B395" s="14" t="s">
        <v>2649</v>
      </c>
      <c r="C395" t="s">
        <v>126</v>
      </c>
      <c r="D395" t="s">
        <v>137</v>
      </c>
      <c r="E395" s="16" t="s">
        <v>2231</v>
      </c>
      <c r="F395" t="str">
        <f>VLOOKUP(A395,Predictions!A:B,2,0)</f>
        <v>neutral</v>
      </c>
      <c r="G395">
        <f t="shared" si="1"/>
        <v>77</v>
      </c>
    </row>
    <row r="396">
      <c r="A396" s="15" t="s">
        <v>1176</v>
      </c>
      <c r="B396" s="14" t="s">
        <v>4093</v>
      </c>
      <c r="C396" t="s">
        <v>126</v>
      </c>
      <c r="D396" t="s">
        <v>178</v>
      </c>
      <c r="E396" s="16" t="s">
        <v>2231</v>
      </c>
      <c r="F396" t="str">
        <f>VLOOKUP(A396,Predictions!A:B,2,0)</f>
        <v>positive</v>
      </c>
      <c r="G396">
        <f t="shared" si="1"/>
        <v>66</v>
      </c>
    </row>
    <row r="397">
      <c r="A397" s="15" t="s">
        <v>1693</v>
      </c>
      <c r="B397" s="14" t="s">
        <v>3651</v>
      </c>
      <c r="C397" t="s">
        <v>126</v>
      </c>
      <c r="D397" t="s">
        <v>165</v>
      </c>
      <c r="E397" s="16" t="s">
        <v>2060</v>
      </c>
      <c r="F397" t="str">
        <f>VLOOKUP(A397,Predictions!A:B,2,0)</f>
        <v>negative</v>
      </c>
      <c r="G397">
        <f t="shared" si="1"/>
        <v>214</v>
      </c>
    </row>
    <row r="398">
      <c r="A398" s="15" t="s">
        <v>230</v>
      </c>
      <c r="B398" s="14" t="s">
        <v>1974</v>
      </c>
      <c r="C398" t="s">
        <v>126</v>
      </c>
      <c r="D398" t="s">
        <v>137</v>
      </c>
      <c r="E398" s="16" t="s">
        <v>2060</v>
      </c>
      <c r="F398" t="str">
        <f>VLOOKUP(A398,Predictions!A:B,2,0)</f>
        <v>neutral</v>
      </c>
      <c r="G398">
        <f t="shared" si="1"/>
        <v>84</v>
      </c>
    </row>
    <row r="399">
      <c r="A399" s="15" t="s">
        <v>632</v>
      </c>
      <c r="B399" s="14" t="s">
        <v>2099</v>
      </c>
      <c r="C399" t="s">
        <v>126</v>
      </c>
      <c r="D399" t="s">
        <v>137</v>
      </c>
      <c r="E399" s="16" t="s">
        <v>2060</v>
      </c>
      <c r="F399" t="str">
        <f>VLOOKUP(A399,Predictions!A:B,2,0)</f>
        <v>neutral</v>
      </c>
      <c r="G399">
        <f t="shared" si="1"/>
        <v>564</v>
      </c>
    </row>
    <row r="400">
      <c r="A400" s="15" t="s">
        <v>1343</v>
      </c>
      <c r="B400" s="14" t="s">
        <v>6342</v>
      </c>
      <c r="C400" t="s">
        <v>126</v>
      </c>
      <c r="D400" t="s">
        <v>178</v>
      </c>
      <c r="E400" s="16" t="s">
        <v>2231</v>
      </c>
      <c r="F400" t="str">
        <f>VLOOKUP(A400,Predictions!A:B,2,0)</f>
        <v>positive</v>
      </c>
      <c r="G400">
        <f t="shared" si="1"/>
        <v>33</v>
      </c>
    </row>
    <row r="401">
      <c r="A401" s="15" t="s">
        <v>1211</v>
      </c>
      <c r="B401" s="14" t="s">
        <v>3733</v>
      </c>
      <c r="C401" t="s">
        <v>126</v>
      </c>
      <c r="D401" t="s">
        <v>165</v>
      </c>
      <c r="E401" s="16" t="s">
        <v>2060</v>
      </c>
      <c r="F401" t="str">
        <f>VLOOKUP(A401,Predictions!A:B,2,0)</f>
        <v>negative</v>
      </c>
      <c r="G401">
        <f t="shared" si="1"/>
        <v>50</v>
      </c>
    </row>
    <row r="402">
      <c r="A402" s="15" t="s">
        <v>415</v>
      </c>
      <c r="B402" s="14" t="s">
        <v>6959</v>
      </c>
      <c r="C402" t="s">
        <v>126</v>
      </c>
      <c r="D402" t="s">
        <v>137</v>
      </c>
      <c r="E402" s="16" t="s">
        <v>2060</v>
      </c>
      <c r="F402" t="str">
        <f>VLOOKUP(A402,Predictions!A:B,2,0)</f>
        <v>neutral</v>
      </c>
      <c r="G402">
        <f t="shared" si="1"/>
        <v>125</v>
      </c>
    </row>
    <row r="403">
      <c r="A403" s="15" t="s">
        <v>234</v>
      </c>
      <c r="B403" s="14" t="s">
        <v>6975</v>
      </c>
      <c r="C403" t="s">
        <v>126</v>
      </c>
      <c r="D403" t="s">
        <v>137</v>
      </c>
      <c r="E403" s="16" t="s">
        <v>2103</v>
      </c>
      <c r="F403" t="str">
        <f>VLOOKUP(A403,Predictions!A:B,2,0)</f>
        <v>neutral</v>
      </c>
      <c r="G403">
        <f t="shared" si="1"/>
        <v>85</v>
      </c>
    </row>
    <row r="404">
      <c r="A404" s="15" t="s">
        <v>1277</v>
      </c>
      <c r="B404" s="14" t="s">
        <v>6993</v>
      </c>
      <c r="C404" t="s">
        <v>126</v>
      </c>
      <c r="D404" t="s">
        <v>165</v>
      </c>
      <c r="E404" s="16" t="s">
        <v>2103</v>
      </c>
      <c r="F404" t="str">
        <f>VLOOKUP(A404,Predictions!A:B,2,0)</f>
        <v>negative</v>
      </c>
      <c r="G404">
        <f t="shared" si="1"/>
        <v>74</v>
      </c>
    </row>
    <row r="405">
      <c r="A405" s="15" t="s">
        <v>1426</v>
      </c>
      <c r="B405" s="14" t="s">
        <v>7013</v>
      </c>
      <c r="C405" t="s">
        <v>126</v>
      </c>
      <c r="D405" t="s">
        <v>165</v>
      </c>
      <c r="E405" s="16" t="s">
        <v>2103</v>
      </c>
      <c r="F405" t="str">
        <f>VLOOKUP(A405,Predictions!A:B,2,0)</f>
        <v>negative</v>
      </c>
      <c r="G405">
        <f t="shared" si="1"/>
        <v>116</v>
      </c>
    </row>
    <row r="406">
      <c r="A406" s="15" t="s">
        <v>1393</v>
      </c>
      <c r="B406" s="14" t="s">
        <v>7028</v>
      </c>
      <c r="C406" t="s">
        <v>126</v>
      </c>
      <c r="D406" t="s">
        <v>165</v>
      </c>
      <c r="E406" s="16" t="s">
        <v>2103</v>
      </c>
      <c r="F406" t="str">
        <f>VLOOKUP(A406,Predictions!A:B,2,0)</f>
        <v>negative</v>
      </c>
      <c r="G406">
        <f t="shared" si="1"/>
        <v>106</v>
      </c>
    </row>
    <row r="407">
      <c r="A407" s="15" t="s">
        <v>1339</v>
      </c>
      <c r="B407" s="14" t="s">
        <v>7040</v>
      </c>
      <c r="C407" t="s">
        <v>126</v>
      </c>
      <c r="D407" t="s">
        <v>165</v>
      </c>
      <c r="E407" s="16" t="s">
        <v>2103</v>
      </c>
      <c r="F407" t="str">
        <f>VLOOKUP(A407,Predictions!A:B,2,0)</f>
        <v>negative</v>
      </c>
      <c r="G407">
        <f t="shared" si="1"/>
        <v>92</v>
      </c>
    </row>
    <row r="408">
      <c r="A408" s="15" t="s">
        <v>335</v>
      </c>
      <c r="B408" s="14" t="s">
        <v>7060</v>
      </c>
      <c r="C408" t="s">
        <v>126</v>
      </c>
      <c r="D408" t="s">
        <v>137</v>
      </c>
      <c r="E408" s="16" t="s">
        <v>2103</v>
      </c>
      <c r="F408" t="str">
        <f>VLOOKUP(A408,Predictions!A:B,2,0)</f>
        <v>neutral</v>
      </c>
      <c r="G408">
        <f t="shared" si="1"/>
        <v>105</v>
      </c>
    </row>
    <row r="409">
      <c r="A409" s="15" t="s">
        <v>384</v>
      </c>
      <c r="B409" s="14" t="s">
        <v>7071</v>
      </c>
      <c r="C409" t="s">
        <v>126</v>
      </c>
      <c r="D409" t="s">
        <v>137</v>
      </c>
      <c r="E409" s="16" t="s">
        <v>2060</v>
      </c>
      <c r="F409" t="str">
        <f>VLOOKUP(A409,Predictions!A:B,2,0)</f>
        <v>neutral</v>
      </c>
      <c r="G409">
        <f t="shared" si="1"/>
        <v>118</v>
      </c>
    </row>
    <row r="410">
      <c r="A410" s="15" t="s">
        <v>1638</v>
      </c>
      <c r="B410" s="14" t="s">
        <v>7079</v>
      </c>
      <c r="C410" t="s">
        <v>126</v>
      </c>
      <c r="D410" t="s">
        <v>178</v>
      </c>
      <c r="E410" s="16" t="s">
        <v>2060</v>
      </c>
      <c r="F410" t="str">
        <f>VLOOKUP(A410,Predictions!A:B,2,0)</f>
        <v>positive</v>
      </c>
      <c r="G410">
        <f t="shared" si="1"/>
        <v>118</v>
      </c>
    </row>
    <row r="411">
      <c r="A411" s="15" t="s">
        <v>316</v>
      </c>
      <c r="B411" s="14" t="s">
        <v>7099</v>
      </c>
      <c r="C411" t="s">
        <v>126</v>
      </c>
      <c r="D411" t="s">
        <v>137</v>
      </c>
      <c r="E411" s="16" t="s">
        <v>2060</v>
      </c>
      <c r="F411" t="str">
        <f>VLOOKUP(A411,Predictions!A:B,2,0)</f>
        <v>neutral</v>
      </c>
      <c r="G411">
        <f t="shared" si="1"/>
        <v>103</v>
      </c>
    </row>
    <row r="412">
      <c r="A412" s="15" t="s">
        <v>1702</v>
      </c>
      <c r="B412" s="14" t="s">
        <v>7119</v>
      </c>
      <c r="C412" t="s">
        <v>126</v>
      </c>
      <c r="D412" t="s">
        <v>178</v>
      </c>
      <c r="E412" s="16" t="s">
        <v>2231</v>
      </c>
      <c r="F412" t="str">
        <f>VLOOKUP(A412,Predictions!A:B,2,0)</f>
        <v>positive</v>
      </c>
      <c r="G412">
        <f t="shared" si="1"/>
        <v>135</v>
      </c>
    </row>
    <row r="413">
      <c r="A413" s="15" t="s">
        <v>232</v>
      </c>
      <c r="B413" s="14" t="s">
        <v>7128</v>
      </c>
      <c r="C413" t="s">
        <v>126</v>
      </c>
      <c r="D413" t="s">
        <v>137</v>
      </c>
      <c r="E413" s="16" t="s">
        <v>2231</v>
      </c>
      <c r="F413" t="str">
        <f>VLOOKUP(A413,Predictions!A:B,2,0)</f>
        <v>neutral</v>
      </c>
      <c r="G413">
        <f t="shared" si="1"/>
        <v>85</v>
      </c>
    </row>
    <row r="414">
      <c r="A414" s="15" t="s">
        <v>408</v>
      </c>
      <c r="B414" s="14" t="s">
        <v>7143</v>
      </c>
      <c r="C414" t="s">
        <v>126</v>
      </c>
      <c r="D414" t="s">
        <v>137</v>
      </c>
      <c r="E414" s="16" t="s">
        <v>2060</v>
      </c>
      <c r="F414" t="str">
        <f>VLOOKUP(A414,Predictions!A:B,2,0)</f>
        <v>neutral</v>
      </c>
      <c r="G414">
        <f t="shared" si="1"/>
        <v>123</v>
      </c>
    </row>
    <row r="415">
      <c r="A415" s="15" t="s">
        <v>500</v>
      </c>
      <c r="B415" s="14" t="s">
        <v>7157</v>
      </c>
      <c r="C415" t="s">
        <v>126</v>
      </c>
      <c r="D415" t="s">
        <v>137</v>
      </c>
      <c r="E415" s="16" t="s">
        <v>2231</v>
      </c>
      <c r="F415" t="str">
        <f>VLOOKUP(A415,Predictions!A:B,2,0)</f>
        <v>neutral</v>
      </c>
      <c r="G415">
        <f t="shared" si="1"/>
        <v>147</v>
      </c>
    </row>
    <row r="416">
      <c r="A416" s="15" t="s">
        <v>446</v>
      </c>
      <c r="B416" s="14" t="s">
        <v>7173</v>
      </c>
      <c r="C416" t="s">
        <v>126</v>
      </c>
      <c r="D416" t="s">
        <v>137</v>
      </c>
      <c r="E416" s="16" t="s">
        <v>2060</v>
      </c>
      <c r="F416" t="str">
        <f>VLOOKUP(A416,Predictions!A:B,2,0)</f>
        <v>neutral</v>
      </c>
      <c r="G416">
        <f t="shared" si="1"/>
        <v>131</v>
      </c>
    </row>
    <row r="417">
      <c r="A417" s="15" t="s">
        <v>248</v>
      </c>
      <c r="B417" s="14" t="s">
        <v>7187</v>
      </c>
      <c r="C417" t="s">
        <v>126</v>
      </c>
      <c r="D417" t="s">
        <v>137</v>
      </c>
      <c r="E417" s="16" t="s">
        <v>2060</v>
      </c>
      <c r="F417" t="str">
        <f>VLOOKUP(A417,Predictions!A:B,2,0)</f>
        <v>neutral</v>
      </c>
      <c r="G417">
        <f t="shared" si="1"/>
        <v>90</v>
      </c>
    </row>
    <row r="418">
      <c r="A418" s="15" t="s">
        <v>1446</v>
      </c>
      <c r="B418" s="14" t="s">
        <v>7199</v>
      </c>
      <c r="C418" t="s">
        <v>126</v>
      </c>
      <c r="D418" t="s">
        <v>165</v>
      </c>
      <c r="E418" s="16" t="s">
        <v>2103</v>
      </c>
      <c r="F418" t="str">
        <f>VLOOKUP(A418,Predictions!A:B,2,0)</f>
        <v>negative</v>
      </c>
      <c r="G418">
        <f t="shared" si="1"/>
        <v>127</v>
      </c>
    </row>
    <row r="419">
      <c r="A419" s="15" t="s">
        <v>363</v>
      </c>
      <c r="B419" s="14" t="s">
        <v>7218</v>
      </c>
      <c r="C419" t="s">
        <v>126</v>
      </c>
      <c r="D419" t="s">
        <v>137</v>
      </c>
      <c r="E419" s="16" t="s">
        <v>2060</v>
      </c>
      <c r="F419" t="str">
        <f>VLOOKUP(A419,Predictions!A:B,2,0)</f>
        <v>neutral</v>
      </c>
      <c r="G419">
        <f t="shared" si="1"/>
        <v>112</v>
      </c>
    </row>
    <row r="420">
      <c r="A420" s="15" t="s">
        <v>404</v>
      </c>
      <c r="B420" s="14" t="s">
        <v>7234</v>
      </c>
      <c r="C420" t="s">
        <v>126</v>
      </c>
      <c r="D420" t="s">
        <v>137</v>
      </c>
      <c r="E420" s="16" t="s">
        <v>2060</v>
      </c>
      <c r="F420" t="str">
        <f>VLOOKUP(A420,Predictions!A:B,2,0)</f>
        <v>neutral</v>
      </c>
      <c r="G420">
        <f t="shared" si="1"/>
        <v>122</v>
      </c>
    </row>
    <row r="421">
      <c r="A421" s="15" t="s">
        <v>1673</v>
      </c>
      <c r="B421" s="14" t="s">
        <v>7250</v>
      </c>
      <c r="C421" t="s">
        <v>126</v>
      </c>
      <c r="D421" t="s">
        <v>178</v>
      </c>
      <c r="E421" s="16" t="s">
        <v>2231</v>
      </c>
      <c r="F421" t="str">
        <f>VLOOKUP(A421,Predictions!A:B,2,0)</f>
        <v>positive</v>
      </c>
      <c r="G421">
        <f t="shared" si="1"/>
        <v>131</v>
      </c>
    </row>
    <row r="422">
      <c r="A422" s="15" t="s">
        <v>488</v>
      </c>
      <c r="B422" s="14" t="s">
        <v>7266</v>
      </c>
      <c r="C422" t="s">
        <v>126</v>
      </c>
      <c r="D422" t="s">
        <v>137</v>
      </c>
      <c r="E422" s="16" t="s">
        <v>2060</v>
      </c>
      <c r="F422" t="str">
        <f>VLOOKUP(A422,Predictions!A:B,2,0)</f>
        <v>neutral</v>
      </c>
      <c r="G422">
        <f t="shared" si="1"/>
        <v>142</v>
      </c>
    </row>
    <row r="423">
      <c r="A423" s="15" t="s">
        <v>331</v>
      </c>
      <c r="B423" s="14" t="s">
        <v>7283</v>
      </c>
      <c r="C423" t="s">
        <v>126</v>
      </c>
      <c r="D423" t="s">
        <v>137</v>
      </c>
      <c r="E423" s="16" t="s">
        <v>2060</v>
      </c>
      <c r="F423" t="str">
        <f>VLOOKUP(A423,Predictions!A:B,2,0)</f>
        <v>neutral</v>
      </c>
      <c r="G423">
        <f t="shared" si="1"/>
        <v>105</v>
      </c>
    </row>
    <row r="424">
      <c r="A424" s="15" t="s">
        <v>1424</v>
      </c>
      <c r="B424" s="14" t="s">
        <v>7300</v>
      </c>
      <c r="C424" t="s">
        <v>126</v>
      </c>
      <c r="D424" t="s">
        <v>165</v>
      </c>
      <c r="E424" s="16" t="s">
        <v>2103</v>
      </c>
      <c r="F424" t="str">
        <f>VLOOKUP(A424,Predictions!A:B,2,0)</f>
        <v>negative</v>
      </c>
      <c r="G424">
        <f t="shared" si="1"/>
        <v>115</v>
      </c>
    </row>
    <row r="425">
      <c r="A425" s="15" t="s">
        <v>1298</v>
      </c>
      <c r="B425" s="14" t="s">
        <v>7319</v>
      </c>
      <c r="C425" t="s">
        <v>126</v>
      </c>
      <c r="D425" t="s">
        <v>165</v>
      </c>
      <c r="E425" s="16" t="s">
        <v>2103</v>
      </c>
      <c r="F425" t="str">
        <f>VLOOKUP(A425,Predictions!A:B,2,0)</f>
        <v>negative</v>
      </c>
      <c r="G425">
        <f t="shared" si="1"/>
        <v>79</v>
      </c>
    </row>
    <row r="426">
      <c r="A426" s="15" t="s">
        <v>1415</v>
      </c>
      <c r="B426" s="14" t="s">
        <v>7333</v>
      </c>
      <c r="C426" t="s">
        <v>126</v>
      </c>
      <c r="D426" t="s">
        <v>165</v>
      </c>
      <c r="E426" s="16" t="s">
        <v>2103</v>
      </c>
      <c r="F426" t="str">
        <f>VLOOKUP(A426,Predictions!A:B,2,0)</f>
        <v>negative</v>
      </c>
      <c r="G426">
        <f t="shared" si="1"/>
        <v>113</v>
      </c>
    </row>
    <row r="427">
      <c r="A427" s="15" t="s">
        <v>484</v>
      </c>
      <c r="B427" s="14" t="s">
        <v>7348</v>
      </c>
      <c r="C427" t="s">
        <v>126</v>
      </c>
      <c r="D427" t="s">
        <v>137</v>
      </c>
      <c r="E427" s="16" t="s">
        <v>2060</v>
      </c>
      <c r="F427" t="str">
        <f>VLOOKUP(A427,Predictions!A:B,2,0)</f>
        <v>neutral</v>
      </c>
      <c r="G427">
        <f t="shared" si="1"/>
        <v>140</v>
      </c>
    </row>
    <row r="428">
      <c r="A428" s="15" t="s">
        <v>380</v>
      </c>
      <c r="B428" s="14" t="s">
        <v>7365</v>
      </c>
      <c r="C428" t="s">
        <v>126</v>
      </c>
      <c r="D428" t="s">
        <v>137</v>
      </c>
      <c r="E428" s="16" t="s">
        <v>2103</v>
      </c>
      <c r="F428" t="str">
        <f>VLOOKUP(A428,Predictions!A:B,2,0)</f>
        <v>neutral</v>
      </c>
      <c r="G428">
        <f t="shared" si="1"/>
        <v>116</v>
      </c>
    </row>
    <row r="429">
      <c r="A429" s="15" t="s">
        <v>297</v>
      </c>
      <c r="B429" s="14" t="s">
        <v>7382</v>
      </c>
      <c r="C429" t="s">
        <v>126</v>
      </c>
      <c r="D429" t="s">
        <v>137</v>
      </c>
      <c r="E429" s="16" t="s">
        <v>2060</v>
      </c>
      <c r="F429" t="str">
        <f>VLOOKUP(A429,Predictions!A:B,2,0)</f>
        <v>neutral</v>
      </c>
      <c r="G429">
        <f t="shared" si="1"/>
        <v>100</v>
      </c>
    </row>
    <row r="430">
      <c r="A430" s="15" t="s">
        <v>1315</v>
      </c>
      <c r="B430" s="14" t="s">
        <v>7400</v>
      </c>
      <c r="C430" t="s">
        <v>126</v>
      </c>
      <c r="D430" t="s">
        <v>165</v>
      </c>
      <c r="E430" s="16" t="s">
        <v>2103</v>
      </c>
      <c r="F430" t="str">
        <f>VLOOKUP(A430,Predictions!A:B,2,0)</f>
        <v>negative</v>
      </c>
      <c r="G430">
        <f t="shared" si="1"/>
        <v>87</v>
      </c>
    </row>
    <row r="431">
      <c r="A431" s="15" t="s">
        <v>1347</v>
      </c>
      <c r="B431" s="14" t="s">
        <v>7416</v>
      </c>
      <c r="C431" t="s">
        <v>126</v>
      </c>
      <c r="D431" t="s">
        <v>165</v>
      </c>
      <c r="E431" s="16" t="s">
        <v>2103</v>
      </c>
      <c r="F431" t="str">
        <f>VLOOKUP(A431,Predictions!A:B,2,0)</f>
        <v>negative</v>
      </c>
      <c r="G431">
        <f t="shared" si="1"/>
        <v>94</v>
      </c>
    </row>
    <row r="432">
      <c r="A432" s="15" t="s">
        <v>1334</v>
      </c>
      <c r="B432" s="14" t="s">
        <v>7431</v>
      </c>
      <c r="C432" t="s">
        <v>126</v>
      </c>
      <c r="D432" t="s">
        <v>165</v>
      </c>
      <c r="E432" s="16" t="s">
        <v>2103</v>
      </c>
      <c r="F432" t="str">
        <f>VLOOKUP(A432,Predictions!A:B,2,0)</f>
        <v>negative</v>
      </c>
      <c r="G432">
        <f t="shared" si="1"/>
        <v>90</v>
      </c>
    </row>
    <row r="433">
      <c r="A433" s="15" t="s">
        <v>513</v>
      </c>
      <c r="B433" s="14" t="s">
        <v>7474</v>
      </c>
      <c r="C433" t="s">
        <v>126</v>
      </c>
      <c r="D433" t="s">
        <v>137</v>
      </c>
      <c r="E433" s="16" t="s">
        <v>2060</v>
      </c>
      <c r="F433" t="str">
        <f>VLOOKUP(A433,Predictions!A:B,2,0)</f>
        <v>neutral</v>
      </c>
      <c r="G433">
        <f t="shared" si="1"/>
        <v>151</v>
      </c>
    </row>
    <row r="434">
      <c r="A434" s="15" t="s">
        <v>296</v>
      </c>
      <c r="B434" s="14" t="s">
        <v>7510</v>
      </c>
      <c r="C434" t="s">
        <v>126</v>
      </c>
      <c r="D434" t="s">
        <v>137</v>
      </c>
      <c r="E434" s="16" t="s">
        <v>2103</v>
      </c>
      <c r="F434" t="str">
        <f>VLOOKUP(A434,Predictions!A:B,2,0)</f>
        <v>neutral</v>
      </c>
      <c r="G434">
        <f t="shared" si="1"/>
        <v>100</v>
      </c>
    </row>
    <row r="435">
      <c r="A435" s="15" t="s">
        <v>406</v>
      </c>
      <c r="B435" s="14" t="s">
        <v>7528</v>
      </c>
      <c r="C435" t="s">
        <v>126</v>
      </c>
      <c r="D435" t="s">
        <v>137</v>
      </c>
      <c r="E435" s="16" t="s">
        <v>2060</v>
      </c>
      <c r="F435" t="str">
        <f>VLOOKUP(A435,Predictions!A:B,2,0)</f>
        <v>neutral</v>
      </c>
      <c r="G435">
        <f t="shared" si="1"/>
        <v>122</v>
      </c>
    </row>
    <row r="436">
      <c r="A436" s="15" t="s">
        <v>495</v>
      </c>
      <c r="B436" s="14" t="s">
        <v>7551</v>
      </c>
      <c r="C436" t="s">
        <v>126</v>
      </c>
      <c r="D436" t="s">
        <v>137</v>
      </c>
      <c r="E436" s="16" t="s">
        <v>2103</v>
      </c>
      <c r="F436" t="str">
        <f>VLOOKUP(A436,Predictions!A:B,2,0)</f>
        <v>neutral</v>
      </c>
      <c r="G436">
        <f t="shared" si="1"/>
        <v>145</v>
      </c>
    </row>
    <row r="437">
      <c r="A437" s="15" t="s">
        <v>1325</v>
      </c>
      <c r="B437" s="14" t="s">
        <v>7574</v>
      </c>
      <c r="C437" t="s">
        <v>126</v>
      </c>
      <c r="D437" t="s">
        <v>165</v>
      </c>
      <c r="E437" s="16" t="s">
        <v>2103</v>
      </c>
      <c r="F437" t="str">
        <f>VLOOKUP(A437,Predictions!A:B,2,0)</f>
        <v>negative</v>
      </c>
      <c r="G437">
        <f t="shared" si="1"/>
        <v>90</v>
      </c>
    </row>
    <row r="438">
      <c r="A438" s="15" t="s">
        <v>324</v>
      </c>
      <c r="B438" s="14" t="s">
        <v>7591</v>
      </c>
      <c r="C438" t="s">
        <v>126</v>
      </c>
      <c r="D438" t="s">
        <v>137</v>
      </c>
      <c r="E438" s="16" t="s">
        <v>2060</v>
      </c>
      <c r="F438" t="str">
        <f>VLOOKUP(A438,Predictions!A:B,2,0)</f>
        <v>neutral</v>
      </c>
      <c r="G438">
        <f t="shared" si="1"/>
        <v>104</v>
      </c>
    </row>
    <row r="439">
      <c r="A439" s="15" t="s">
        <v>260</v>
      </c>
      <c r="B439" s="14" t="s">
        <v>7599</v>
      </c>
      <c r="C439" t="s">
        <v>126</v>
      </c>
      <c r="D439" t="s">
        <v>137</v>
      </c>
      <c r="E439" s="16" t="s">
        <v>2060</v>
      </c>
      <c r="F439" t="str">
        <f>VLOOKUP(A439,Predictions!A:B,2,0)</f>
        <v>neutral</v>
      </c>
      <c r="G439">
        <f t="shared" si="1"/>
        <v>93</v>
      </c>
    </row>
    <row r="440">
      <c r="A440" s="15" t="s">
        <v>1269</v>
      </c>
      <c r="B440" s="14" t="s">
        <v>7615</v>
      </c>
      <c r="C440" t="s">
        <v>126</v>
      </c>
      <c r="D440" t="s">
        <v>165</v>
      </c>
      <c r="E440" s="16" t="s">
        <v>2103</v>
      </c>
      <c r="F440" t="str">
        <f>VLOOKUP(A440,Predictions!A:B,2,0)</f>
        <v>negative</v>
      </c>
      <c r="G440">
        <f t="shared" si="1"/>
        <v>72</v>
      </c>
    </row>
    <row r="441">
      <c r="A441" s="15" t="s">
        <v>1265</v>
      </c>
      <c r="B441" s="14" t="s">
        <v>7630</v>
      </c>
      <c r="C441" t="s">
        <v>126</v>
      </c>
      <c r="D441" t="s">
        <v>165</v>
      </c>
      <c r="E441" s="16" t="s">
        <v>2060</v>
      </c>
      <c r="F441" t="str">
        <f>VLOOKUP(A441,Predictions!A:B,2,0)</f>
        <v>negative</v>
      </c>
      <c r="G441">
        <f t="shared" si="1"/>
        <v>69</v>
      </c>
    </row>
    <row r="442">
      <c r="A442" s="15" t="s">
        <v>139</v>
      </c>
      <c r="B442" s="14" t="s">
        <v>7646</v>
      </c>
      <c r="C442" t="s">
        <v>126</v>
      </c>
      <c r="D442" t="s">
        <v>137</v>
      </c>
      <c r="E442" s="16" t="s">
        <v>2060</v>
      </c>
      <c r="F442" t="str">
        <f>VLOOKUP(A442,Predictions!A:B,2,0)</f>
        <v>neutral</v>
      </c>
      <c r="G442">
        <f t="shared" si="1"/>
        <v>73</v>
      </c>
    </row>
    <row r="443">
      <c r="A443" s="15" t="s">
        <v>47</v>
      </c>
      <c r="B443" s="14" t="s">
        <v>7661</v>
      </c>
      <c r="C443" t="s">
        <v>126</v>
      </c>
      <c r="D443" t="s">
        <v>137</v>
      </c>
      <c r="E443" s="16" t="s">
        <v>2060</v>
      </c>
      <c r="F443" t="str">
        <f>VLOOKUP(A443,Predictions!A:B,2,0)</f>
        <v>neutral</v>
      </c>
      <c r="G443">
        <f t="shared" si="1"/>
        <v>27</v>
      </c>
    </row>
    <row r="444">
      <c r="A444" s="15" t="s">
        <v>77</v>
      </c>
      <c r="B444" s="14" t="s">
        <v>7683</v>
      </c>
      <c r="C444" t="s">
        <v>126</v>
      </c>
      <c r="D444" t="s">
        <v>137</v>
      </c>
      <c r="E444" s="16" t="s">
        <v>2060</v>
      </c>
      <c r="F444" t="str">
        <f>VLOOKUP(A444,Predictions!A:B,2,0)</f>
        <v>neutral</v>
      </c>
      <c r="G444">
        <f t="shared" si="1"/>
        <v>45</v>
      </c>
    </row>
    <row r="445">
      <c r="A445" s="15" t="s">
        <v>469</v>
      </c>
      <c r="B445" s="14" t="s">
        <v>7700</v>
      </c>
      <c r="C445" t="s">
        <v>126</v>
      </c>
      <c r="D445" t="s">
        <v>137</v>
      </c>
      <c r="E445" s="16" t="s">
        <v>2060</v>
      </c>
      <c r="F445" t="str">
        <f>VLOOKUP(A445,Predictions!A:B,2,0)</f>
        <v>neutral</v>
      </c>
      <c r="G445">
        <f t="shared" si="1"/>
        <v>137</v>
      </c>
    </row>
    <row r="446">
      <c r="A446" s="15" t="s">
        <v>525</v>
      </c>
      <c r="B446" s="14" t="s">
        <v>7711</v>
      </c>
      <c r="C446" t="s">
        <v>126</v>
      </c>
      <c r="D446" t="s">
        <v>137</v>
      </c>
      <c r="E446" s="16" t="s">
        <v>2060</v>
      </c>
      <c r="F446" t="str">
        <f>VLOOKUP(A446,Predictions!A:B,2,0)</f>
        <v>neutral</v>
      </c>
      <c r="G446">
        <f t="shared" si="1"/>
        <v>155</v>
      </c>
    </row>
    <row r="447">
      <c r="A447" s="15" t="s">
        <v>272</v>
      </c>
      <c r="B447" s="14" t="s">
        <v>7731</v>
      </c>
      <c r="C447" t="s">
        <v>126</v>
      </c>
      <c r="D447" t="s">
        <v>137</v>
      </c>
      <c r="E447" s="16" t="s">
        <v>2060</v>
      </c>
      <c r="F447" t="str">
        <f>VLOOKUP(A447,Predictions!A:B,2,0)</f>
        <v>neutral</v>
      </c>
      <c r="G447">
        <f t="shared" si="1"/>
        <v>96</v>
      </c>
    </row>
    <row r="448">
      <c r="A448" s="15" t="s">
        <v>1218</v>
      </c>
      <c r="B448" s="14" t="s">
        <v>7739</v>
      </c>
      <c r="C448" t="s">
        <v>126</v>
      </c>
      <c r="D448" t="s">
        <v>165</v>
      </c>
      <c r="E448" s="16" t="s">
        <v>2103</v>
      </c>
      <c r="F448" t="str">
        <f>VLOOKUP(A448,Predictions!A:B,2,0)</f>
        <v>negative</v>
      </c>
      <c r="G448">
        <f t="shared" si="1"/>
        <v>53</v>
      </c>
    </row>
    <row r="449">
      <c r="A449" s="15" t="s">
        <v>1438</v>
      </c>
      <c r="B449" s="14" t="s">
        <v>7756</v>
      </c>
      <c r="C449" t="s">
        <v>126</v>
      </c>
      <c r="D449" t="s">
        <v>165</v>
      </c>
      <c r="E449" s="16" t="s">
        <v>2103</v>
      </c>
      <c r="F449" t="str">
        <f>VLOOKUP(A449,Predictions!A:B,2,0)</f>
        <v>negative</v>
      </c>
      <c r="G449">
        <f t="shared" si="1"/>
        <v>120</v>
      </c>
    </row>
    <row r="450">
      <c r="A450" s="15" t="s">
        <v>1524</v>
      </c>
      <c r="B450" s="14" t="s">
        <v>7764</v>
      </c>
      <c r="C450" t="s">
        <v>126</v>
      </c>
      <c r="D450" t="s">
        <v>165</v>
      </c>
      <c r="E450" s="16" t="s">
        <v>2103</v>
      </c>
      <c r="F450" t="str">
        <f>VLOOKUP(A450,Predictions!A:B,2,0)</f>
        <v>negative</v>
      </c>
      <c r="G450">
        <f t="shared" si="1"/>
        <v>138</v>
      </c>
    </row>
    <row r="451">
      <c r="A451" s="15" t="s">
        <v>237</v>
      </c>
      <c r="B451" s="14" t="s">
        <v>7777</v>
      </c>
      <c r="C451" t="s">
        <v>126</v>
      </c>
      <c r="D451" t="s">
        <v>137</v>
      </c>
      <c r="E451" s="16" t="s">
        <v>2060</v>
      </c>
      <c r="F451" t="str">
        <f>VLOOKUP(A451,Predictions!A:B,2,0)</f>
        <v>neutral</v>
      </c>
      <c r="G451">
        <f t="shared" si="1"/>
        <v>85</v>
      </c>
    </row>
    <row r="452">
      <c r="A452" s="15" t="s">
        <v>1344</v>
      </c>
      <c r="B452" s="14" t="s">
        <v>7793</v>
      </c>
      <c r="C452" t="s">
        <v>126</v>
      </c>
      <c r="D452" t="s">
        <v>165</v>
      </c>
      <c r="E452" s="16" t="s">
        <v>2103</v>
      </c>
      <c r="F452" t="str">
        <f>VLOOKUP(A452,Predictions!A:B,2,0)</f>
        <v>negative</v>
      </c>
      <c r="G452">
        <f t="shared" si="1"/>
        <v>94</v>
      </c>
    </row>
    <row r="453">
      <c r="A453" s="15" t="s">
        <v>1541</v>
      </c>
      <c r="B453" s="14" t="s">
        <v>7804</v>
      </c>
      <c r="C453" t="s">
        <v>126</v>
      </c>
      <c r="D453" t="s">
        <v>178</v>
      </c>
      <c r="E453" s="16" t="s">
        <v>2231</v>
      </c>
      <c r="F453" t="str">
        <f>VLOOKUP(A453,Predictions!A:B,2,0)</f>
        <v>positive</v>
      </c>
      <c r="G453">
        <f t="shared" si="1"/>
        <v>91</v>
      </c>
    </row>
    <row r="454">
      <c r="A454" s="15" t="s">
        <v>1471</v>
      </c>
      <c r="B454" s="14" t="s">
        <v>7818</v>
      </c>
      <c r="C454" t="s">
        <v>126</v>
      </c>
      <c r="D454" t="s">
        <v>165</v>
      </c>
      <c r="E454" s="16" t="s">
        <v>2103</v>
      </c>
      <c r="F454" t="str">
        <f>VLOOKUP(A454,Predictions!A:B,2,0)</f>
        <v>negative</v>
      </c>
      <c r="G454">
        <f t="shared" si="1"/>
        <v>130</v>
      </c>
    </row>
    <row r="455">
      <c r="A455" s="15" t="s">
        <v>236</v>
      </c>
      <c r="B455" s="14" t="s">
        <v>7830</v>
      </c>
      <c r="C455" t="s">
        <v>126</v>
      </c>
      <c r="D455" t="s">
        <v>137</v>
      </c>
      <c r="E455" s="16" t="s">
        <v>2060</v>
      </c>
      <c r="F455" t="str">
        <f>VLOOKUP(A455,Predictions!A:B,2,0)</f>
        <v>neutral</v>
      </c>
      <c r="G455">
        <f t="shared" si="1"/>
        <v>85</v>
      </c>
    </row>
    <row r="456">
      <c r="A456" s="15" t="s">
        <v>1479</v>
      </c>
      <c r="B456" s="14" t="s">
        <v>7841</v>
      </c>
      <c r="C456" t="s">
        <v>126</v>
      </c>
      <c r="D456" t="s">
        <v>165</v>
      </c>
      <c r="E456" s="16" t="s">
        <v>2103</v>
      </c>
      <c r="F456" t="str">
        <f>VLOOKUP(A456,Predictions!A:B,2,0)</f>
        <v>negative</v>
      </c>
      <c r="G456">
        <f t="shared" si="1"/>
        <v>132</v>
      </c>
    </row>
    <row r="457">
      <c r="A457" s="15" t="s">
        <v>337</v>
      </c>
      <c r="B457" s="14" t="s">
        <v>7850</v>
      </c>
      <c r="C457" t="s">
        <v>126</v>
      </c>
      <c r="D457" t="s">
        <v>137</v>
      </c>
      <c r="E457" s="16" t="s">
        <v>2060</v>
      </c>
      <c r="F457" t="str">
        <f>VLOOKUP(A457,Predictions!A:B,2,0)</f>
        <v>neutral</v>
      </c>
      <c r="G457">
        <f t="shared" si="1"/>
        <v>106</v>
      </c>
    </row>
    <row r="458">
      <c r="A458" s="15" t="s">
        <v>291</v>
      </c>
      <c r="B458" s="14" t="s">
        <v>7859</v>
      </c>
      <c r="C458" t="s">
        <v>126</v>
      </c>
      <c r="D458" t="s">
        <v>137</v>
      </c>
      <c r="E458" s="16" t="s">
        <v>2060</v>
      </c>
      <c r="F458" t="str">
        <f>VLOOKUP(A458,Predictions!A:B,2,0)</f>
        <v>neutral</v>
      </c>
      <c r="G458">
        <f t="shared" si="1"/>
        <v>99</v>
      </c>
    </row>
    <row r="459">
      <c r="A459" s="15" t="s">
        <v>309</v>
      </c>
      <c r="B459" s="14" t="s">
        <v>7865</v>
      </c>
      <c r="C459" t="s">
        <v>126</v>
      </c>
      <c r="D459" t="s">
        <v>137</v>
      </c>
      <c r="E459" s="16" t="s">
        <v>2060</v>
      </c>
      <c r="F459" t="str">
        <f>VLOOKUP(A459,Predictions!A:B,2,0)</f>
        <v>neutral</v>
      </c>
      <c r="G459">
        <f t="shared" si="1"/>
        <v>102</v>
      </c>
    </row>
    <row r="460">
      <c r="A460" s="15" t="s">
        <v>1412</v>
      </c>
      <c r="B460" s="14" t="s">
        <v>7875</v>
      </c>
      <c r="C460" t="s">
        <v>126</v>
      </c>
      <c r="D460" t="s">
        <v>165</v>
      </c>
      <c r="E460" s="16" t="s">
        <v>2103</v>
      </c>
      <c r="F460" t="str">
        <f>VLOOKUP(A460,Predictions!A:B,2,0)</f>
        <v>negative</v>
      </c>
      <c r="G460">
        <f t="shared" si="1"/>
        <v>111</v>
      </c>
    </row>
    <row r="461">
      <c r="A461" s="15" t="s">
        <v>450</v>
      </c>
      <c r="B461" s="14" t="s">
        <v>7888</v>
      </c>
      <c r="C461" t="s">
        <v>126</v>
      </c>
      <c r="D461" t="s">
        <v>137</v>
      </c>
      <c r="E461" s="16" t="s">
        <v>2060</v>
      </c>
      <c r="F461" t="str">
        <f>VLOOKUP(A461,Predictions!A:B,2,0)</f>
        <v>neutral</v>
      </c>
      <c r="G461">
        <f t="shared" si="1"/>
        <v>132</v>
      </c>
    </row>
    <row r="462">
      <c r="A462" s="15" t="s">
        <v>439</v>
      </c>
      <c r="B462" s="14" t="s">
        <v>7896</v>
      </c>
      <c r="C462" t="s">
        <v>126</v>
      </c>
      <c r="D462" t="s">
        <v>137</v>
      </c>
      <c r="E462" s="16" t="s">
        <v>2060</v>
      </c>
      <c r="F462" t="str">
        <f>VLOOKUP(A462,Predictions!A:B,2,0)</f>
        <v>neutral</v>
      </c>
      <c r="G462">
        <f t="shared" si="1"/>
        <v>129</v>
      </c>
    </row>
    <row r="463">
      <c r="A463" s="15" t="s">
        <v>333</v>
      </c>
      <c r="B463" s="14" t="s">
        <v>7903</v>
      </c>
      <c r="C463" t="s">
        <v>126</v>
      </c>
      <c r="D463" t="s">
        <v>137</v>
      </c>
      <c r="E463" s="16" t="s">
        <v>2060</v>
      </c>
      <c r="F463" t="str">
        <f>VLOOKUP(A463,Predictions!A:B,2,0)</f>
        <v>neutral</v>
      </c>
      <c r="G463">
        <f t="shared" si="1"/>
        <v>105</v>
      </c>
    </row>
    <row r="464">
      <c r="A464" s="15" t="s">
        <v>1759</v>
      </c>
      <c r="B464" s="14" t="s">
        <v>7912</v>
      </c>
      <c r="C464" t="s">
        <v>126</v>
      </c>
      <c r="D464" t="s">
        <v>178</v>
      </c>
      <c r="E464" s="16" t="s">
        <v>2060</v>
      </c>
      <c r="F464" t="str">
        <f>VLOOKUP(A464,Predictions!A:B,2,0)</f>
        <v>neutral</v>
      </c>
      <c r="G464">
        <f t="shared" si="1"/>
        <v>169</v>
      </c>
    </row>
    <row r="465">
      <c r="A465" s="15" t="s">
        <v>392</v>
      </c>
      <c r="B465" s="14" t="s">
        <v>7921</v>
      </c>
      <c r="C465" t="s">
        <v>126</v>
      </c>
      <c r="D465" t="s">
        <v>137</v>
      </c>
      <c r="E465" s="16" t="s">
        <v>2060</v>
      </c>
      <c r="F465" t="str">
        <f>VLOOKUP(A465,Predictions!A:B,2,0)</f>
        <v>neutral</v>
      </c>
      <c r="G465">
        <f t="shared" si="1"/>
        <v>121</v>
      </c>
    </row>
    <row r="466">
      <c r="A466" s="15" t="s">
        <v>448</v>
      </c>
      <c r="B466" s="14" t="s">
        <v>7938</v>
      </c>
      <c r="C466" t="s">
        <v>126</v>
      </c>
      <c r="D466" t="s">
        <v>137</v>
      </c>
      <c r="E466" s="16" t="s">
        <v>2060</v>
      </c>
      <c r="F466" t="str">
        <f>VLOOKUP(A466,Predictions!A:B,2,0)</f>
        <v>neutral</v>
      </c>
      <c r="G466">
        <f t="shared" si="1"/>
        <v>131</v>
      </c>
    </row>
    <row r="467">
      <c r="A467" s="15" t="s">
        <v>141</v>
      </c>
      <c r="B467" s="14" t="s">
        <v>7948</v>
      </c>
      <c r="C467" t="s">
        <v>126</v>
      </c>
      <c r="D467" t="s">
        <v>137</v>
      </c>
      <c r="E467" s="16" t="s">
        <v>2060</v>
      </c>
      <c r="F467" t="str">
        <f>VLOOKUP(A467,Predictions!A:B,2,0)</f>
        <v>neutral</v>
      </c>
      <c r="G467">
        <f t="shared" si="1"/>
        <v>73</v>
      </c>
    </row>
    <row r="468">
      <c r="A468" s="15" t="s">
        <v>1353</v>
      </c>
      <c r="B468" s="14" t="s">
        <v>7956</v>
      </c>
      <c r="C468" t="s">
        <v>126</v>
      </c>
      <c r="D468" t="s">
        <v>165</v>
      </c>
      <c r="E468" s="16" t="s">
        <v>2103</v>
      </c>
      <c r="F468" t="str">
        <f>VLOOKUP(A468,Predictions!A:B,2,0)</f>
        <v>negative</v>
      </c>
      <c r="G468">
        <f t="shared" si="1"/>
        <v>94</v>
      </c>
    </row>
    <row r="469">
      <c r="A469" s="15" t="s">
        <v>394</v>
      </c>
      <c r="B469" s="14" t="s">
        <v>7965</v>
      </c>
      <c r="C469" t="s">
        <v>126</v>
      </c>
      <c r="D469" t="s">
        <v>137</v>
      </c>
      <c r="E469" s="16" t="s">
        <v>2060</v>
      </c>
      <c r="F469" t="str">
        <f>VLOOKUP(A469,Predictions!A:B,2,0)</f>
        <v>neutral</v>
      </c>
      <c r="G469">
        <f t="shared" si="1"/>
        <v>121</v>
      </c>
    </row>
    <row r="470">
      <c r="A470" s="15" t="s">
        <v>1385</v>
      </c>
      <c r="B470" s="14" t="s">
        <v>7977</v>
      </c>
      <c r="C470" t="s">
        <v>126</v>
      </c>
      <c r="D470" t="s">
        <v>165</v>
      </c>
      <c r="E470" s="16" t="s">
        <v>2103</v>
      </c>
      <c r="F470" t="str">
        <f>VLOOKUP(A470,Predictions!A:B,2,0)</f>
        <v>negative</v>
      </c>
      <c r="G470">
        <f t="shared" si="1"/>
        <v>104</v>
      </c>
    </row>
    <row r="471">
      <c r="A471" s="15" t="s">
        <v>411</v>
      </c>
      <c r="B471" s="14" t="s">
        <v>7992</v>
      </c>
      <c r="C471" t="s">
        <v>126</v>
      </c>
      <c r="D471" t="s">
        <v>137</v>
      </c>
      <c r="E471" s="16" t="s">
        <v>2060</v>
      </c>
      <c r="F471" t="str">
        <f>VLOOKUP(A471,Predictions!A:B,2,0)</f>
        <v>neutral</v>
      </c>
      <c r="G471">
        <f t="shared" si="1"/>
        <v>123</v>
      </c>
    </row>
    <row r="472">
      <c r="A472" s="15" t="s">
        <v>1259</v>
      </c>
      <c r="B472" s="14" t="s">
        <v>8004</v>
      </c>
      <c r="C472" t="s">
        <v>126</v>
      </c>
      <c r="D472" t="s">
        <v>165</v>
      </c>
      <c r="E472" s="16" t="s">
        <v>2103</v>
      </c>
      <c r="F472" t="str">
        <f>VLOOKUP(A472,Predictions!A:B,2,0)</f>
        <v>negative</v>
      </c>
      <c r="G472">
        <f t="shared" si="1"/>
        <v>67</v>
      </c>
    </row>
    <row r="473">
      <c r="A473" s="15" t="s">
        <v>1521</v>
      </c>
      <c r="B473" s="14" t="s">
        <v>8015</v>
      </c>
      <c r="C473" t="s">
        <v>126</v>
      </c>
      <c r="D473" t="s">
        <v>178</v>
      </c>
      <c r="E473" s="16" t="s">
        <v>2231</v>
      </c>
      <c r="F473" t="str">
        <f>VLOOKUP(A473,Predictions!A:B,2,0)</f>
        <v>positive</v>
      </c>
      <c r="G473">
        <f t="shared" si="1"/>
        <v>86</v>
      </c>
    </row>
    <row r="474">
      <c r="A474" s="15" t="s">
        <v>1645</v>
      </c>
      <c r="B474" s="14" t="s">
        <v>8031</v>
      </c>
      <c r="C474" t="s">
        <v>126</v>
      </c>
      <c r="D474" t="s">
        <v>178</v>
      </c>
      <c r="E474" s="16" t="s">
        <v>2231</v>
      </c>
      <c r="F474" t="str">
        <f>VLOOKUP(A474,Predictions!A:B,2,0)</f>
        <v>positive</v>
      </c>
      <c r="G474">
        <f t="shared" si="1"/>
        <v>121</v>
      </c>
    </row>
    <row r="475">
      <c r="A475" s="15" t="s">
        <v>1493</v>
      </c>
      <c r="B475" s="14" t="s">
        <v>8043</v>
      </c>
      <c r="C475" t="s">
        <v>126</v>
      </c>
      <c r="D475" t="s">
        <v>165</v>
      </c>
      <c r="E475" s="16" t="s">
        <v>2060</v>
      </c>
      <c r="F475" t="str">
        <f>VLOOKUP(A475,Predictions!A:B,2,0)</f>
        <v>negative</v>
      </c>
      <c r="G475">
        <f t="shared" si="1"/>
        <v>134</v>
      </c>
    </row>
    <row r="476">
      <c r="A476" s="15" t="s">
        <v>138</v>
      </c>
      <c r="B476" s="14" t="s">
        <v>8058</v>
      </c>
      <c r="C476" t="s">
        <v>126</v>
      </c>
      <c r="D476" t="s">
        <v>137</v>
      </c>
      <c r="E476" s="16" t="s">
        <v>2060</v>
      </c>
      <c r="F476" t="str">
        <f>VLOOKUP(A476,Predictions!A:B,2,0)</f>
        <v>neutral</v>
      </c>
      <c r="G476">
        <f t="shared" si="1"/>
        <v>73</v>
      </c>
    </row>
    <row r="477">
      <c r="A477" s="15" t="s">
        <v>1538</v>
      </c>
      <c r="B477" s="14" t="s">
        <v>8071</v>
      </c>
      <c r="C477" t="s">
        <v>126</v>
      </c>
      <c r="D477" t="s">
        <v>165</v>
      </c>
      <c r="E477" s="16" t="s">
        <v>2103</v>
      </c>
      <c r="F477" t="str">
        <f>VLOOKUP(A477,Predictions!A:B,2,0)</f>
        <v>negative</v>
      </c>
      <c r="G477">
        <f t="shared" si="1"/>
        <v>140</v>
      </c>
    </row>
    <row r="478">
      <c r="A478" s="15" t="s">
        <v>539</v>
      </c>
      <c r="B478" s="14" t="s">
        <v>8081</v>
      </c>
      <c r="C478" t="s">
        <v>126</v>
      </c>
      <c r="D478" t="s">
        <v>137</v>
      </c>
      <c r="E478" s="16" t="s">
        <v>2060</v>
      </c>
      <c r="F478" t="str">
        <f>VLOOKUP(A478,Predictions!A:B,2,0)</f>
        <v>neutral</v>
      </c>
      <c r="G478">
        <f t="shared" si="1"/>
        <v>162</v>
      </c>
    </row>
    <row r="479">
      <c r="A479" s="15" t="s">
        <v>114</v>
      </c>
      <c r="B479" s="14" t="s">
        <v>8093</v>
      </c>
      <c r="C479" t="s">
        <v>126</v>
      </c>
      <c r="D479" t="s">
        <v>137</v>
      </c>
      <c r="E479" s="16" t="s">
        <v>2060</v>
      </c>
      <c r="F479" t="str">
        <f>VLOOKUP(A479,Predictions!A:B,2,0)</f>
        <v>neutral</v>
      </c>
      <c r="G479">
        <f t="shared" si="1"/>
        <v>68</v>
      </c>
    </row>
    <row r="480">
      <c r="A480" s="15" t="s">
        <v>1247</v>
      </c>
      <c r="B480" s="14" t="s">
        <v>8105</v>
      </c>
      <c r="C480" t="s">
        <v>126</v>
      </c>
      <c r="D480" t="s">
        <v>165</v>
      </c>
      <c r="E480" s="16" t="s">
        <v>2103</v>
      </c>
      <c r="F480" t="str">
        <f>VLOOKUP(A480,Predictions!A:B,2,0)</f>
        <v>negative</v>
      </c>
      <c r="G480">
        <f t="shared" si="1"/>
        <v>65</v>
      </c>
    </row>
    <row r="481">
      <c r="A481" s="15" t="s">
        <v>425</v>
      </c>
      <c r="B481" s="14" t="s">
        <v>8114</v>
      </c>
      <c r="C481" t="s">
        <v>126</v>
      </c>
      <c r="D481" t="s">
        <v>137</v>
      </c>
      <c r="E481" s="16" t="s">
        <v>2060</v>
      </c>
      <c r="F481" t="str">
        <f>VLOOKUP(A481,Predictions!A:B,2,0)</f>
        <v>neutral</v>
      </c>
      <c r="G481">
        <f t="shared" si="1"/>
        <v>125</v>
      </c>
    </row>
    <row r="482">
      <c r="A482" s="15" t="s">
        <v>531</v>
      </c>
      <c r="B482" s="14" t="s">
        <v>8120</v>
      </c>
      <c r="C482" t="s">
        <v>126</v>
      </c>
      <c r="D482" t="s">
        <v>137</v>
      </c>
      <c r="E482" s="16" t="s">
        <v>2060</v>
      </c>
      <c r="F482" t="str">
        <f>VLOOKUP(A482,Predictions!A:B,2,0)</f>
        <v>neutral</v>
      </c>
      <c r="G482">
        <f t="shared" si="1"/>
        <v>157</v>
      </c>
    </row>
    <row r="483">
      <c r="A483" s="15" t="s">
        <v>1572</v>
      </c>
      <c r="B483" s="14" t="s">
        <v>8127</v>
      </c>
      <c r="C483" t="s">
        <v>126</v>
      </c>
      <c r="D483" t="s">
        <v>178</v>
      </c>
      <c r="E483" s="16" t="s">
        <v>2231</v>
      </c>
      <c r="F483" t="str">
        <f>VLOOKUP(A483,Predictions!A:B,2,0)</f>
        <v>positive</v>
      </c>
      <c r="G483">
        <f t="shared" si="1"/>
        <v>101</v>
      </c>
    </row>
    <row r="484">
      <c r="A484" s="15" t="s">
        <v>299</v>
      </c>
      <c r="B484" s="14" t="s">
        <v>8137</v>
      </c>
      <c r="C484" t="s">
        <v>126</v>
      </c>
      <c r="D484" t="s">
        <v>137</v>
      </c>
      <c r="E484" s="16" t="s">
        <v>2060</v>
      </c>
      <c r="F484" t="str">
        <f>VLOOKUP(A484,Predictions!A:B,2,0)</f>
        <v>neutral</v>
      </c>
      <c r="G484">
        <f t="shared" si="1"/>
        <v>100</v>
      </c>
    </row>
    <row r="485">
      <c r="A485" s="15" t="s">
        <v>307</v>
      </c>
      <c r="B485" s="14" t="s">
        <v>8148</v>
      </c>
      <c r="C485" t="s">
        <v>126</v>
      </c>
      <c r="D485" t="s">
        <v>137</v>
      </c>
      <c r="E485" s="16" t="s">
        <v>2060</v>
      </c>
      <c r="F485" t="str">
        <f>VLOOKUP(A485,Predictions!A:B,2,0)</f>
        <v>neutral</v>
      </c>
      <c r="G485">
        <f t="shared" si="1"/>
        <v>102</v>
      </c>
    </row>
    <row r="486">
      <c r="A486" s="15" t="s">
        <v>418</v>
      </c>
      <c r="B486" s="14" t="s">
        <v>8157</v>
      </c>
      <c r="C486" t="s">
        <v>126</v>
      </c>
      <c r="D486" t="s">
        <v>137</v>
      </c>
      <c r="E486" s="16" t="s">
        <v>2060</v>
      </c>
      <c r="F486" t="str">
        <f>VLOOKUP(A486,Predictions!A:B,2,0)</f>
        <v>neutral</v>
      </c>
      <c r="G486">
        <f t="shared" si="1"/>
        <v>125</v>
      </c>
    </row>
    <row r="487">
      <c r="A487" s="15" t="s">
        <v>223</v>
      </c>
      <c r="B487" s="14" t="s">
        <v>8078</v>
      </c>
      <c r="C487" t="s">
        <v>126</v>
      </c>
      <c r="D487" t="s">
        <v>137</v>
      </c>
      <c r="E487" s="16" t="s">
        <v>2060</v>
      </c>
      <c r="F487" t="str">
        <f>VLOOKUP(A487,Predictions!A:B,2,0)</f>
        <v>neutral</v>
      </c>
      <c r="G487">
        <f t="shared" si="1"/>
        <v>83</v>
      </c>
    </row>
    <row r="488">
      <c r="A488" s="15" t="s">
        <v>95</v>
      </c>
      <c r="B488" s="14" t="s">
        <v>8180</v>
      </c>
      <c r="C488" t="s">
        <v>126</v>
      </c>
      <c r="D488" t="s">
        <v>137</v>
      </c>
      <c r="E488" s="16" t="s">
        <v>2060</v>
      </c>
      <c r="F488" t="str">
        <f>VLOOKUP(A488,Predictions!A:B,2,0)</f>
        <v>neutral</v>
      </c>
      <c r="G488">
        <f t="shared" si="1"/>
        <v>61</v>
      </c>
    </row>
    <row r="489">
      <c r="A489" s="15" t="s">
        <v>155</v>
      </c>
      <c r="B489" s="14" t="s">
        <v>8167</v>
      </c>
      <c r="C489" t="s">
        <v>126</v>
      </c>
      <c r="D489" t="s">
        <v>137</v>
      </c>
      <c r="E489" s="16" t="s">
        <v>2060</v>
      </c>
      <c r="F489" t="str">
        <f>VLOOKUP(A489,Predictions!A:B,2,0)</f>
        <v>neutral</v>
      </c>
      <c r="G489">
        <f t="shared" si="1"/>
        <v>76</v>
      </c>
    </row>
    <row r="490">
      <c r="A490" s="15" t="s">
        <v>438</v>
      </c>
      <c r="B490" s="14" t="s">
        <v>8205</v>
      </c>
      <c r="C490" t="s">
        <v>126</v>
      </c>
      <c r="D490" t="s">
        <v>137</v>
      </c>
      <c r="E490" s="16" t="s">
        <v>2060</v>
      </c>
      <c r="F490" t="str">
        <f>VLOOKUP(A490,Predictions!A:B,2,0)</f>
        <v>neutral</v>
      </c>
      <c r="G490">
        <f t="shared" si="1"/>
        <v>127</v>
      </c>
    </row>
    <row r="491">
      <c r="A491" s="15" t="s">
        <v>1530</v>
      </c>
      <c r="B491" s="14" t="s">
        <v>8216</v>
      </c>
      <c r="C491" t="s">
        <v>126</v>
      </c>
      <c r="D491" t="s">
        <v>178</v>
      </c>
      <c r="E491" s="16" t="s">
        <v>2231</v>
      </c>
      <c r="F491" t="str">
        <f>VLOOKUP(A491,Predictions!A:B,2,0)</f>
        <v>positive</v>
      </c>
      <c r="G491">
        <f t="shared" si="1"/>
        <v>87</v>
      </c>
    </row>
    <row r="492">
      <c r="A492" s="15" t="s">
        <v>251</v>
      </c>
      <c r="B492" s="14" t="s">
        <v>8223</v>
      </c>
      <c r="C492" t="s">
        <v>126</v>
      </c>
      <c r="D492" t="s">
        <v>137</v>
      </c>
      <c r="E492" s="16" t="s">
        <v>2060</v>
      </c>
      <c r="F492" t="str">
        <f>VLOOKUP(A492,Predictions!A:B,2,0)</f>
        <v>neutral</v>
      </c>
      <c r="G492">
        <f t="shared" si="1"/>
        <v>90</v>
      </c>
    </row>
    <row r="493">
      <c r="A493" s="15" t="s">
        <v>136</v>
      </c>
      <c r="B493" s="14" t="s">
        <v>8237</v>
      </c>
      <c r="C493" t="s">
        <v>126</v>
      </c>
      <c r="D493" t="s">
        <v>137</v>
      </c>
      <c r="E493" s="16" t="s">
        <v>2060</v>
      </c>
      <c r="F493" t="str">
        <f>VLOOKUP(A493,Predictions!A:B,2,0)</f>
        <v>neutral</v>
      </c>
      <c r="G493">
        <f t="shared" si="1"/>
        <v>73</v>
      </c>
    </row>
    <row r="494">
      <c r="A494" s="15" t="s">
        <v>261</v>
      </c>
      <c r="B494" s="14" t="s">
        <v>8106</v>
      </c>
      <c r="C494" t="s">
        <v>126</v>
      </c>
      <c r="D494" t="s">
        <v>137</v>
      </c>
      <c r="E494" s="16" t="s">
        <v>2060</v>
      </c>
      <c r="F494" t="str">
        <f>VLOOKUP(A494,Predictions!A:B,2,0)</f>
        <v>neutral</v>
      </c>
      <c r="G494">
        <f t="shared" si="1"/>
        <v>94</v>
      </c>
    </row>
    <row r="495">
      <c r="A495" s="15" t="s">
        <v>1335</v>
      </c>
      <c r="B495" s="14" t="s">
        <v>8270</v>
      </c>
      <c r="C495" t="s">
        <v>126</v>
      </c>
      <c r="D495" t="s">
        <v>165</v>
      </c>
      <c r="E495" s="16" t="s">
        <v>2103</v>
      </c>
      <c r="F495" t="str">
        <f>VLOOKUP(A495,Predictions!A:B,2,0)</f>
        <v>negative</v>
      </c>
      <c r="G495">
        <f t="shared" si="1"/>
        <v>90</v>
      </c>
    </row>
    <row r="496">
      <c r="A496" s="15" t="s">
        <v>1462</v>
      </c>
      <c r="B496" s="14" t="s">
        <v>8282</v>
      </c>
      <c r="C496" t="s">
        <v>126</v>
      </c>
      <c r="D496" t="s">
        <v>178</v>
      </c>
      <c r="E496" s="16" t="s">
        <v>2060</v>
      </c>
      <c r="F496" t="str">
        <f>VLOOKUP(A496,Predictions!A:B,2,0)</f>
        <v>positive</v>
      </c>
      <c r="G496">
        <f t="shared" si="1"/>
        <v>44</v>
      </c>
    </row>
    <row r="497">
      <c r="A497" s="15" t="s">
        <v>278</v>
      </c>
      <c r="B497" s="14" t="s">
        <v>8300</v>
      </c>
      <c r="C497" t="s">
        <v>126</v>
      </c>
      <c r="D497" t="s">
        <v>137</v>
      </c>
      <c r="E497" s="16" t="s">
        <v>2060</v>
      </c>
      <c r="F497" t="str">
        <f>VLOOKUP(A497,Predictions!A:B,2,0)</f>
        <v>neutral</v>
      </c>
      <c r="G497">
        <f t="shared" si="1"/>
        <v>97</v>
      </c>
    </row>
    <row r="498">
      <c r="A498" s="15" t="s">
        <v>318</v>
      </c>
      <c r="B498" s="14" t="s">
        <v>8323</v>
      </c>
      <c r="C498" t="s">
        <v>126</v>
      </c>
      <c r="D498" t="s">
        <v>137</v>
      </c>
      <c r="E498" s="16" t="s">
        <v>2060</v>
      </c>
      <c r="F498" t="str">
        <f>VLOOKUP(A498,Predictions!A:B,2,0)</f>
        <v>neutral</v>
      </c>
      <c r="G498">
        <f t="shared" si="1"/>
        <v>103</v>
      </c>
    </row>
    <row r="499">
      <c r="A499" s="15" t="s">
        <v>97</v>
      </c>
      <c r="B499" s="14" t="s">
        <v>8342</v>
      </c>
      <c r="C499" t="s">
        <v>126</v>
      </c>
      <c r="D499" t="s">
        <v>137</v>
      </c>
      <c r="E499" s="16" t="s">
        <v>2060</v>
      </c>
      <c r="F499" t="str">
        <f>VLOOKUP(A499,Predictions!A:B,2,0)</f>
        <v>neutral</v>
      </c>
      <c r="G499">
        <f t="shared" si="1"/>
        <v>63</v>
      </c>
    </row>
    <row r="500">
      <c r="A500" s="15" t="s">
        <v>187</v>
      </c>
      <c r="B500" s="14" t="s">
        <v>8361</v>
      </c>
      <c r="C500" t="s">
        <v>126</v>
      </c>
      <c r="D500" t="s">
        <v>137</v>
      </c>
      <c r="E500" s="16" t="s">
        <v>2060</v>
      </c>
      <c r="F500" t="str">
        <f>VLOOKUP(A500,Predictions!A:B,2,0)</f>
        <v>neutral</v>
      </c>
      <c r="G500">
        <f t="shared" si="1"/>
        <v>78</v>
      </c>
    </row>
    <row r="501">
      <c r="A501" s="15" t="s">
        <v>501</v>
      </c>
      <c r="B501" s="14" t="s">
        <v>8250</v>
      </c>
      <c r="C501" t="s">
        <v>126</v>
      </c>
      <c r="D501" t="s">
        <v>137</v>
      </c>
      <c r="E501" s="16" t="s">
        <v>2060</v>
      </c>
      <c r="F501" t="str">
        <f>VLOOKUP(A501,Predictions!A:B,2,0)</f>
        <v>neutral</v>
      </c>
      <c r="G501">
        <f t="shared" si="1"/>
        <v>148</v>
      </c>
    </row>
    <row r="502">
      <c r="A502" s="15" t="s">
        <v>372</v>
      </c>
      <c r="B502" s="14" t="s">
        <v>8394</v>
      </c>
      <c r="C502" t="s">
        <v>126</v>
      </c>
      <c r="D502" t="s">
        <v>137</v>
      </c>
      <c r="E502" s="16" t="s">
        <v>2060</v>
      </c>
      <c r="F502" t="str">
        <f>VLOOKUP(A502,Predictions!A:B,2,0)</f>
        <v>neutral</v>
      </c>
      <c r="G502">
        <f t="shared" si="1"/>
        <v>114</v>
      </c>
    </row>
    <row r="503">
      <c r="A503" s="15" t="s">
        <v>270</v>
      </c>
      <c r="B503" s="14" t="s">
        <v>8293</v>
      </c>
      <c r="C503" t="s">
        <v>126</v>
      </c>
      <c r="D503" t="s">
        <v>137</v>
      </c>
      <c r="E503" s="16" t="s">
        <v>2060</v>
      </c>
      <c r="F503" t="str">
        <f>VLOOKUP(A503,Predictions!A:B,2,0)</f>
        <v>neutral</v>
      </c>
      <c r="G503">
        <f t="shared" si="1"/>
        <v>96</v>
      </c>
    </row>
    <row r="504">
      <c r="A504" s="15" t="s">
        <v>241</v>
      </c>
      <c r="B504" s="14" t="s">
        <v>8421</v>
      </c>
      <c r="C504" t="s">
        <v>126</v>
      </c>
      <c r="D504" t="s">
        <v>137</v>
      </c>
      <c r="E504" s="16" t="s">
        <v>2060</v>
      </c>
      <c r="F504" t="str">
        <f>VLOOKUP(A504,Predictions!A:B,2,0)</f>
        <v>neutral</v>
      </c>
      <c r="G504">
        <f t="shared" si="1"/>
        <v>86</v>
      </c>
    </row>
    <row r="505">
      <c r="A505" s="15" t="s">
        <v>456</v>
      </c>
      <c r="B505" s="14" t="s">
        <v>8436</v>
      </c>
      <c r="C505" t="s">
        <v>126</v>
      </c>
      <c r="D505" t="s">
        <v>137</v>
      </c>
      <c r="E505" s="16" t="s">
        <v>2103</v>
      </c>
      <c r="F505" t="str">
        <f>VLOOKUP(A505,Predictions!A:B,2,0)</f>
        <v>neutral</v>
      </c>
      <c r="G505">
        <f t="shared" si="1"/>
        <v>135</v>
      </c>
    </row>
    <row r="506">
      <c r="A506" s="15" t="s">
        <v>286</v>
      </c>
      <c r="B506" s="14" t="s">
        <v>8206</v>
      </c>
      <c r="C506" t="s">
        <v>126</v>
      </c>
      <c r="D506" t="s">
        <v>137</v>
      </c>
      <c r="E506" s="16" t="s">
        <v>2060</v>
      </c>
      <c r="F506" t="str">
        <f>VLOOKUP(A506,Predictions!A:B,2,0)</f>
        <v>neutral</v>
      </c>
      <c r="G506">
        <f t="shared" si="1"/>
        <v>99</v>
      </c>
    </row>
    <row r="507">
      <c r="A507" s="15" t="s">
        <v>546</v>
      </c>
      <c r="B507" s="14" t="s">
        <v>8472</v>
      </c>
      <c r="C507" t="s">
        <v>126</v>
      </c>
      <c r="D507" t="s">
        <v>137</v>
      </c>
      <c r="E507" s="16" t="s">
        <v>2231</v>
      </c>
      <c r="F507" t="str">
        <f>VLOOKUP(A507,Predictions!A:B,2,0)</f>
        <v>neutral</v>
      </c>
      <c r="G507">
        <f t="shared" si="1"/>
        <v>165</v>
      </c>
    </row>
    <row r="508">
      <c r="A508" s="15" t="s">
        <v>398</v>
      </c>
      <c r="B508" s="14" t="s">
        <v>8066</v>
      </c>
      <c r="C508" t="s">
        <v>126</v>
      </c>
      <c r="D508" t="s">
        <v>137</v>
      </c>
      <c r="E508" s="16" t="s">
        <v>2060</v>
      </c>
      <c r="F508" t="str">
        <f>VLOOKUP(A508,Predictions!A:B,2,0)</f>
        <v>neutral</v>
      </c>
      <c r="G508">
        <f t="shared" si="1"/>
        <v>122</v>
      </c>
    </row>
    <row r="509">
      <c r="A509" s="15" t="s">
        <v>1662</v>
      </c>
      <c r="B509" s="14" t="s">
        <v>8350</v>
      </c>
      <c r="C509" t="s">
        <v>126</v>
      </c>
      <c r="D509" t="s">
        <v>178</v>
      </c>
      <c r="E509" s="16" t="s">
        <v>2231</v>
      </c>
      <c r="F509" t="str">
        <f>VLOOKUP(A509,Predictions!A:B,2,0)</f>
        <v>positive</v>
      </c>
      <c r="G509">
        <f t="shared" si="1"/>
        <v>125</v>
      </c>
    </row>
    <row r="510">
      <c r="A510" s="15" t="s">
        <v>486</v>
      </c>
      <c r="B510" s="14" t="s">
        <v>8533</v>
      </c>
      <c r="C510" t="s">
        <v>126</v>
      </c>
      <c r="D510" t="s">
        <v>137</v>
      </c>
      <c r="E510" s="16" t="s">
        <v>2060</v>
      </c>
      <c r="F510" t="str">
        <f>VLOOKUP(A510,Predictions!A:B,2,0)</f>
        <v>neutral</v>
      </c>
      <c r="G510">
        <f t="shared" si="1"/>
        <v>141</v>
      </c>
    </row>
    <row r="511">
      <c r="A511" s="15" t="s">
        <v>476</v>
      </c>
      <c r="B511" s="14" t="s">
        <v>8199</v>
      </c>
      <c r="C511" t="s">
        <v>126</v>
      </c>
      <c r="D511" t="s">
        <v>137</v>
      </c>
      <c r="E511" s="16" t="s">
        <v>2060</v>
      </c>
      <c r="F511" t="str">
        <f>VLOOKUP(A511,Predictions!A:B,2,0)</f>
        <v>neutral</v>
      </c>
      <c r="G511">
        <f t="shared" si="1"/>
        <v>138</v>
      </c>
    </row>
    <row r="512">
      <c r="A512" s="15" t="s">
        <v>256</v>
      </c>
      <c r="B512" s="14" t="s">
        <v>8063</v>
      </c>
      <c r="C512" t="s">
        <v>126</v>
      </c>
      <c r="D512" t="s">
        <v>137</v>
      </c>
      <c r="E512" s="16" t="s">
        <v>2231</v>
      </c>
      <c r="F512" t="str">
        <f>VLOOKUP(A512,Predictions!A:B,2,0)</f>
        <v>neutral</v>
      </c>
      <c r="G512">
        <f t="shared" si="1"/>
        <v>93</v>
      </c>
    </row>
    <row r="513">
      <c r="A513" s="15" t="s">
        <v>449</v>
      </c>
      <c r="B513" s="14" t="s">
        <v>8482</v>
      </c>
      <c r="C513" t="s">
        <v>126</v>
      </c>
      <c r="D513" t="s">
        <v>137</v>
      </c>
      <c r="E513" s="16" t="s">
        <v>2060</v>
      </c>
      <c r="F513" t="str">
        <f>VLOOKUP(A513,Predictions!A:B,2,0)</f>
        <v>neutral</v>
      </c>
      <c r="G513">
        <f t="shared" si="1"/>
        <v>131</v>
      </c>
    </row>
    <row r="514">
      <c r="A514" s="15" t="s">
        <v>353</v>
      </c>
      <c r="B514" s="14" t="s">
        <v>8516</v>
      </c>
      <c r="C514" t="s">
        <v>126</v>
      </c>
      <c r="D514" t="s">
        <v>137</v>
      </c>
      <c r="E514" s="16" t="s">
        <v>2060</v>
      </c>
      <c r="F514" t="str">
        <f>VLOOKUP(A514,Predictions!A:B,2,0)</f>
        <v>neutral</v>
      </c>
      <c r="G514">
        <f t="shared" si="1"/>
        <v>109</v>
      </c>
    </row>
    <row r="515">
      <c r="A515" s="15" t="s">
        <v>211</v>
      </c>
      <c r="B515" s="14" t="s">
        <v>8288</v>
      </c>
      <c r="C515" t="s">
        <v>126</v>
      </c>
      <c r="D515" t="s">
        <v>137</v>
      </c>
      <c r="E515" s="16" t="s">
        <v>2060</v>
      </c>
      <c r="F515" t="str">
        <f>VLOOKUP(A515,Predictions!A:B,2,0)</f>
        <v>neutral</v>
      </c>
      <c r="G515">
        <f t="shared" si="1"/>
        <v>80</v>
      </c>
    </row>
    <row r="516">
      <c r="A516" s="15" t="s">
        <v>556</v>
      </c>
      <c r="B516" s="14" t="s">
        <v>8339</v>
      </c>
      <c r="C516" t="s">
        <v>126</v>
      </c>
      <c r="D516" t="s">
        <v>137</v>
      </c>
      <c r="E516" s="16" t="s">
        <v>2231</v>
      </c>
      <c r="F516" t="str">
        <f>VLOOKUP(A516,Predictions!A:B,2,0)</f>
        <v>neutral</v>
      </c>
      <c r="G516">
        <f t="shared" si="1"/>
        <v>167</v>
      </c>
    </row>
    <row r="517">
      <c r="A517" s="15" t="s">
        <v>1358</v>
      </c>
      <c r="B517" s="14" t="s">
        <v>8667</v>
      </c>
      <c r="C517" t="s">
        <v>126</v>
      </c>
      <c r="D517" t="s">
        <v>165</v>
      </c>
      <c r="E517" s="16" t="s">
        <v>2103</v>
      </c>
      <c r="F517" t="str">
        <f>VLOOKUP(A517,Predictions!A:B,2,0)</f>
        <v>negative</v>
      </c>
      <c r="G517">
        <f t="shared" si="1"/>
        <v>95</v>
      </c>
    </row>
    <row r="518">
      <c r="A518" s="15" t="s">
        <v>443</v>
      </c>
      <c r="B518" s="14" t="s">
        <v>8341</v>
      </c>
      <c r="C518" t="s">
        <v>126</v>
      </c>
      <c r="D518" t="s">
        <v>137</v>
      </c>
      <c r="E518" s="16" t="s">
        <v>2060</v>
      </c>
      <c r="F518" t="str">
        <f>VLOOKUP(A518,Predictions!A:B,2,0)</f>
        <v>neutral</v>
      </c>
      <c r="G518">
        <f t="shared" si="1"/>
        <v>130</v>
      </c>
    </row>
    <row r="519">
      <c r="A519" s="15" t="s">
        <v>275</v>
      </c>
      <c r="B519" s="14" t="s">
        <v>8277</v>
      </c>
      <c r="C519" t="s">
        <v>126</v>
      </c>
      <c r="D519" t="s">
        <v>137</v>
      </c>
      <c r="E519" s="16" t="s">
        <v>2060</v>
      </c>
      <c r="F519" t="str">
        <f>VLOOKUP(A519,Predictions!A:B,2,0)</f>
        <v>neutral</v>
      </c>
      <c r="G519">
        <f t="shared" si="1"/>
        <v>97</v>
      </c>
    </row>
    <row r="520">
      <c r="A520" s="15" t="s">
        <v>480</v>
      </c>
      <c r="B520" s="14" t="s">
        <v>8326</v>
      </c>
      <c r="C520" t="s">
        <v>126</v>
      </c>
      <c r="D520" t="s">
        <v>137</v>
      </c>
      <c r="E520" s="16" t="s">
        <v>2060</v>
      </c>
      <c r="F520" t="str">
        <f>VLOOKUP(A520,Predictions!A:B,2,0)</f>
        <v>neutral</v>
      </c>
      <c r="G520">
        <f t="shared" si="1"/>
        <v>139</v>
      </c>
    </row>
    <row r="521">
      <c r="A521" s="15" t="s">
        <v>1449</v>
      </c>
      <c r="B521" s="14" t="s">
        <v>8721</v>
      </c>
      <c r="C521" t="s">
        <v>126</v>
      </c>
      <c r="D521" t="s">
        <v>178</v>
      </c>
      <c r="E521" s="16" t="s">
        <v>2060</v>
      </c>
      <c r="F521" t="str">
        <f>VLOOKUP(A521,Predictions!A:B,2,0)</f>
        <v>positive</v>
      </c>
      <c r="G521">
        <f t="shared" si="1"/>
        <v>37</v>
      </c>
    </row>
    <row r="522">
      <c r="A522" s="15" t="s">
        <v>322</v>
      </c>
      <c r="B522" s="14" t="s">
        <v>8094</v>
      </c>
      <c r="C522" t="s">
        <v>126</v>
      </c>
      <c r="D522" t="s">
        <v>137</v>
      </c>
      <c r="E522" s="16" t="s">
        <v>2060</v>
      </c>
      <c r="F522" t="str">
        <f>VLOOKUP(A522,Predictions!A:B,2,0)</f>
        <v>neutral</v>
      </c>
      <c r="G522">
        <f t="shared" si="1"/>
        <v>104</v>
      </c>
    </row>
    <row r="523">
      <c r="A523" s="15" t="s">
        <v>1518</v>
      </c>
      <c r="B523" s="14" t="s">
        <v>8748</v>
      </c>
      <c r="C523" t="s">
        <v>126</v>
      </c>
      <c r="D523" t="s">
        <v>178</v>
      </c>
      <c r="E523" s="16" t="s">
        <v>2231</v>
      </c>
      <c r="F523" t="str">
        <f>VLOOKUP(A523,Predictions!A:B,2,0)</f>
        <v>positive</v>
      </c>
      <c r="G523">
        <f t="shared" si="1"/>
        <v>83</v>
      </c>
    </row>
    <row r="524">
      <c r="A524" s="15" t="s">
        <v>66</v>
      </c>
      <c r="B524" s="14" t="s">
        <v>8514</v>
      </c>
      <c r="C524" t="s">
        <v>126</v>
      </c>
      <c r="D524" t="s">
        <v>137</v>
      </c>
      <c r="E524" s="16" t="s">
        <v>2231</v>
      </c>
      <c r="F524" t="str">
        <f>VLOOKUP(A524,Predictions!A:B,2,0)</f>
        <v>neutral</v>
      </c>
      <c r="G524">
        <f t="shared" si="1"/>
        <v>37</v>
      </c>
    </row>
    <row r="525">
      <c r="A525" s="15" t="s">
        <v>1452</v>
      </c>
      <c r="B525" s="14" t="s">
        <v>8774</v>
      </c>
      <c r="C525" t="s">
        <v>126</v>
      </c>
      <c r="D525" t="s">
        <v>178</v>
      </c>
      <c r="E525" s="16" t="s">
        <v>2231</v>
      </c>
      <c r="F525" t="str">
        <f>VLOOKUP(A525,Predictions!A:B,2,0)</f>
        <v>positive</v>
      </c>
      <c r="G525">
        <f t="shared" si="1"/>
        <v>40</v>
      </c>
    </row>
    <row r="526">
      <c r="A526" s="15" t="s">
        <v>366</v>
      </c>
      <c r="B526" s="14" t="s">
        <v>8629</v>
      </c>
      <c r="C526" t="s">
        <v>126</v>
      </c>
      <c r="D526" t="s">
        <v>137</v>
      </c>
      <c r="E526" s="16" t="s">
        <v>2103</v>
      </c>
      <c r="F526" t="str">
        <f>VLOOKUP(A526,Predictions!A:B,2,0)</f>
        <v>neutral</v>
      </c>
      <c r="G526">
        <f t="shared" si="1"/>
        <v>113</v>
      </c>
    </row>
    <row r="527">
      <c r="A527" s="15" t="s">
        <v>1627</v>
      </c>
      <c r="B527" s="14" t="s">
        <v>8497</v>
      </c>
      <c r="C527" t="s">
        <v>126</v>
      </c>
      <c r="D527" t="s">
        <v>178</v>
      </c>
      <c r="E527" s="16" t="s">
        <v>2231</v>
      </c>
      <c r="F527" t="str">
        <f>VLOOKUP(A527,Predictions!A:B,2,0)</f>
        <v>positive</v>
      </c>
      <c r="G527">
        <f t="shared" si="1"/>
        <v>115</v>
      </c>
    </row>
    <row r="528">
      <c r="A528" s="15" t="s">
        <v>1474</v>
      </c>
      <c r="B528" s="14" t="s">
        <v>8819</v>
      </c>
      <c r="C528" t="s">
        <v>126</v>
      </c>
      <c r="D528" t="s">
        <v>178</v>
      </c>
      <c r="E528" s="16" t="s">
        <v>2231</v>
      </c>
      <c r="F528" t="str">
        <f>VLOOKUP(A528,Predictions!A:B,2,0)</f>
        <v>positive</v>
      </c>
      <c r="G528">
        <f t="shared" si="1"/>
        <v>50</v>
      </c>
    </row>
    <row r="529">
      <c r="A529" s="15" t="s">
        <v>339</v>
      </c>
      <c r="B529" s="14" t="s">
        <v>8416</v>
      </c>
      <c r="C529" t="s">
        <v>126</v>
      </c>
      <c r="D529" t="s">
        <v>137</v>
      </c>
      <c r="E529" s="16" t="s">
        <v>2060</v>
      </c>
      <c r="F529" t="str">
        <f>VLOOKUP(A529,Predictions!A:B,2,0)</f>
        <v>neutral</v>
      </c>
      <c r="G529">
        <f t="shared" si="1"/>
        <v>106</v>
      </c>
    </row>
    <row r="530">
      <c r="A530" s="15" t="s">
        <v>341</v>
      </c>
      <c r="B530" s="14" t="s">
        <v>8477</v>
      </c>
      <c r="C530" t="s">
        <v>126</v>
      </c>
      <c r="D530" t="s">
        <v>137</v>
      </c>
      <c r="E530" s="16" t="s">
        <v>2060</v>
      </c>
      <c r="F530" t="str">
        <f>VLOOKUP(A530,Predictions!A:B,2,0)</f>
        <v>neutral</v>
      </c>
      <c r="G530">
        <f t="shared" si="1"/>
        <v>107</v>
      </c>
    </row>
    <row r="531">
      <c r="A531" s="15" t="s">
        <v>1564</v>
      </c>
      <c r="B531" s="14" t="s">
        <v>8854</v>
      </c>
      <c r="C531" t="s">
        <v>126</v>
      </c>
      <c r="D531" t="s">
        <v>178</v>
      </c>
      <c r="E531" s="16" t="s">
        <v>2060</v>
      </c>
      <c r="F531" t="str">
        <f>VLOOKUP(A531,Predictions!A:B,2,0)</f>
        <v>positive</v>
      </c>
      <c r="G531">
        <f t="shared" si="1"/>
        <v>95</v>
      </c>
    </row>
    <row r="532">
      <c r="A532" s="15" t="s">
        <v>121</v>
      </c>
      <c r="B532" s="14" t="s">
        <v>8585</v>
      </c>
      <c r="C532" t="s">
        <v>126</v>
      </c>
      <c r="D532" t="s">
        <v>137</v>
      </c>
      <c r="E532" s="16" t="s">
        <v>2060</v>
      </c>
      <c r="F532" t="str">
        <f>VLOOKUP(A532,Predictions!A:B,2,0)</f>
        <v>neutral</v>
      </c>
      <c r="G532">
        <f t="shared" si="1"/>
        <v>69</v>
      </c>
    </row>
    <row r="533">
      <c r="A533" s="15" t="s">
        <v>440</v>
      </c>
      <c r="B533" s="14" t="s">
        <v>8103</v>
      </c>
      <c r="C533" t="s">
        <v>126</v>
      </c>
      <c r="D533" t="s">
        <v>137</v>
      </c>
      <c r="E533" s="16" t="s">
        <v>2060</v>
      </c>
      <c r="F533" t="str">
        <f>VLOOKUP(A533,Predictions!A:B,2,0)</f>
        <v>neutral</v>
      </c>
      <c r="G533">
        <f t="shared" si="1"/>
        <v>130</v>
      </c>
    </row>
    <row r="534">
      <c r="A534" s="15" t="s">
        <v>1533</v>
      </c>
      <c r="B534" s="14" t="s">
        <v>8685</v>
      </c>
      <c r="C534" t="s">
        <v>126</v>
      </c>
      <c r="D534" t="s">
        <v>165</v>
      </c>
      <c r="E534" s="16" t="s">
        <v>2103</v>
      </c>
      <c r="F534" t="str">
        <f>VLOOKUP(A534,Predictions!A:B,2,0)</f>
        <v>negative</v>
      </c>
      <c r="G534">
        <f t="shared" si="1"/>
        <v>140</v>
      </c>
    </row>
    <row r="535">
      <c r="A535" s="15" t="s">
        <v>444</v>
      </c>
      <c r="B535" s="14" t="s">
        <v>8352</v>
      </c>
      <c r="C535" t="s">
        <v>126</v>
      </c>
      <c r="D535" t="s">
        <v>137</v>
      </c>
      <c r="E535" s="16" t="s">
        <v>2060</v>
      </c>
      <c r="F535" t="str">
        <f>VLOOKUP(A535,Predictions!A:B,2,0)</f>
        <v>neutral</v>
      </c>
      <c r="G535">
        <f t="shared" si="1"/>
        <v>130</v>
      </c>
    </row>
    <row r="536">
      <c r="A536" s="15" t="s">
        <v>514</v>
      </c>
      <c r="B536" s="14" t="s">
        <v>8264</v>
      </c>
      <c r="C536" t="s">
        <v>126</v>
      </c>
      <c r="D536" t="s">
        <v>137</v>
      </c>
      <c r="E536" s="16" t="s">
        <v>2060</v>
      </c>
      <c r="F536" t="str">
        <f>VLOOKUP(A536,Predictions!A:B,2,0)</f>
        <v>neutral</v>
      </c>
      <c r="G536">
        <f t="shared" si="1"/>
        <v>153</v>
      </c>
    </row>
    <row r="537">
      <c r="A537" s="15" t="s">
        <v>89</v>
      </c>
      <c r="B537" s="14" t="s">
        <v>8096</v>
      </c>
      <c r="C537" t="s">
        <v>126</v>
      </c>
      <c r="D537" t="s">
        <v>137</v>
      </c>
      <c r="E537" s="16" t="s">
        <v>2060</v>
      </c>
      <c r="F537" t="str">
        <f>VLOOKUP(A537,Predictions!A:B,2,0)</f>
        <v>neutral</v>
      </c>
      <c r="G537">
        <f t="shared" si="1"/>
        <v>56</v>
      </c>
    </row>
    <row r="538">
      <c r="A538" s="15" t="s">
        <v>1545</v>
      </c>
      <c r="B538" s="14" t="s">
        <v>8966</v>
      </c>
      <c r="C538" t="s">
        <v>126</v>
      </c>
      <c r="D538" t="s">
        <v>165</v>
      </c>
      <c r="E538" s="16" t="s">
        <v>2231</v>
      </c>
      <c r="F538" t="str">
        <f>VLOOKUP(A538,Predictions!A:B,2,0)</f>
        <v>negative</v>
      </c>
      <c r="G538">
        <f t="shared" si="1"/>
        <v>143</v>
      </c>
    </row>
    <row r="539">
      <c r="A539" s="15" t="s">
        <v>1546</v>
      </c>
      <c r="B539" s="14" t="s">
        <v>8980</v>
      </c>
      <c r="C539" t="s">
        <v>126</v>
      </c>
      <c r="D539" t="s">
        <v>178</v>
      </c>
      <c r="E539" s="16" t="s">
        <v>2231</v>
      </c>
      <c r="F539" t="str">
        <f>VLOOKUP(A539,Predictions!A:B,2,0)</f>
        <v>positive</v>
      </c>
      <c r="G539">
        <f t="shared" si="1"/>
        <v>91</v>
      </c>
    </row>
    <row r="540">
      <c r="A540" s="15" t="s">
        <v>342</v>
      </c>
      <c r="B540" s="14" t="s">
        <v>8576</v>
      </c>
      <c r="C540" t="s">
        <v>126</v>
      </c>
      <c r="D540" t="s">
        <v>137</v>
      </c>
      <c r="E540" s="16" t="s">
        <v>2060</v>
      </c>
      <c r="F540" t="str">
        <f>VLOOKUP(A540,Predictions!A:B,2,0)</f>
        <v>neutral</v>
      </c>
      <c r="G540">
        <f t="shared" si="1"/>
        <v>108</v>
      </c>
    </row>
    <row r="541">
      <c r="A541" s="15" t="s">
        <v>1356</v>
      </c>
      <c r="B541" s="14" t="s">
        <v>9012</v>
      </c>
      <c r="C541" t="s">
        <v>126</v>
      </c>
      <c r="D541" t="s">
        <v>165</v>
      </c>
      <c r="E541" s="16" t="s">
        <v>2103</v>
      </c>
      <c r="F541" t="str">
        <f>VLOOKUP(A541,Predictions!A:B,2,0)</f>
        <v>negative</v>
      </c>
      <c r="G541">
        <f t="shared" si="1"/>
        <v>95</v>
      </c>
    </row>
    <row r="542">
      <c r="A542" s="15" t="s">
        <v>1468</v>
      </c>
      <c r="B542" s="14" t="s">
        <v>9030</v>
      </c>
      <c r="C542" t="s">
        <v>126</v>
      </c>
      <c r="D542" t="s">
        <v>178</v>
      </c>
      <c r="E542" s="16" t="s">
        <v>2231</v>
      </c>
      <c r="F542" t="str">
        <f>VLOOKUP(A542,Predictions!A:B,2,0)</f>
        <v>positive</v>
      </c>
      <c r="G542">
        <f t="shared" si="1"/>
        <v>44</v>
      </c>
    </row>
    <row r="543">
      <c r="A543" s="15" t="s">
        <v>1484</v>
      </c>
      <c r="B543" s="14" t="s">
        <v>9044</v>
      </c>
      <c r="C543" t="s">
        <v>126</v>
      </c>
      <c r="D543" t="s">
        <v>178</v>
      </c>
      <c r="E543" s="16" t="s">
        <v>2231</v>
      </c>
      <c r="F543" t="str">
        <f>VLOOKUP(A543,Predictions!A:B,2,0)</f>
        <v>positive</v>
      </c>
      <c r="G543">
        <f t="shared" si="1"/>
        <v>56</v>
      </c>
    </row>
    <row r="544">
      <c r="A544" s="15" t="s">
        <v>314</v>
      </c>
      <c r="B544" s="14" t="s">
        <v>8221</v>
      </c>
      <c r="C544" t="s">
        <v>126</v>
      </c>
      <c r="D544" t="s">
        <v>137</v>
      </c>
      <c r="E544" s="16" t="s">
        <v>2060</v>
      </c>
      <c r="F544" t="str">
        <f>VLOOKUP(A544,Predictions!A:B,2,0)</f>
        <v>neutral</v>
      </c>
      <c r="G544">
        <f t="shared" si="1"/>
        <v>103</v>
      </c>
    </row>
    <row r="545">
      <c r="A545" s="15" t="s">
        <v>437</v>
      </c>
      <c r="B545" s="14" t="s">
        <v>8161</v>
      </c>
      <c r="C545" t="s">
        <v>126</v>
      </c>
      <c r="D545" t="s">
        <v>137</v>
      </c>
      <c r="E545" s="16" t="s">
        <v>2060</v>
      </c>
      <c r="F545" t="str">
        <f>VLOOKUP(A545,Predictions!A:B,2,0)</f>
        <v>neutral</v>
      </c>
      <c r="G545">
        <f t="shared" si="1"/>
        <v>127</v>
      </c>
    </row>
    <row r="546">
      <c r="A546" s="15" t="s">
        <v>463</v>
      </c>
      <c r="B546" s="14" t="s">
        <v>8139</v>
      </c>
      <c r="C546" t="s">
        <v>126</v>
      </c>
      <c r="D546" t="s">
        <v>137</v>
      </c>
      <c r="E546" s="16" t="s">
        <v>2231</v>
      </c>
      <c r="F546" t="str">
        <f>VLOOKUP(A546,Predictions!A:B,2,0)</f>
        <v>neutral</v>
      </c>
      <c r="G546">
        <f t="shared" si="1"/>
        <v>136</v>
      </c>
    </row>
    <row r="547">
      <c r="A547" s="15" t="s">
        <v>227</v>
      </c>
      <c r="B547" s="14" t="s">
        <v>8466</v>
      </c>
      <c r="C547" t="s">
        <v>126</v>
      </c>
      <c r="D547" t="s">
        <v>137</v>
      </c>
      <c r="E547" s="16" t="s">
        <v>2060</v>
      </c>
      <c r="F547" t="str">
        <f>VLOOKUP(A547,Predictions!A:B,2,0)</f>
        <v>neutral</v>
      </c>
      <c r="G547">
        <f t="shared" si="1"/>
        <v>84</v>
      </c>
    </row>
    <row r="548">
      <c r="A548" s="15" t="s">
        <v>1654</v>
      </c>
      <c r="B548" s="14" t="s">
        <v>9121</v>
      </c>
      <c r="C548" t="s">
        <v>126</v>
      </c>
      <c r="D548" t="s">
        <v>178</v>
      </c>
      <c r="E548" s="16" t="s">
        <v>2231</v>
      </c>
      <c r="F548" t="str">
        <f>VLOOKUP(A548,Predictions!A:B,2,0)</f>
        <v>positive</v>
      </c>
      <c r="G548">
        <f t="shared" si="1"/>
        <v>122</v>
      </c>
    </row>
    <row r="549">
      <c r="A549" s="15" t="s">
        <v>1635</v>
      </c>
      <c r="B549" s="14" t="s">
        <v>9138</v>
      </c>
      <c r="C549" t="s">
        <v>126</v>
      </c>
      <c r="D549" t="s">
        <v>178</v>
      </c>
      <c r="E549" s="16" t="s">
        <v>2231</v>
      </c>
      <c r="F549" t="str">
        <f>VLOOKUP(A549,Predictions!A:B,2,0)</f>
        <v>positive</v>
      </c>
      <c r="G549">
        <f t="shared" si="1"/>
        <v>116</v>
      </c>
    </row>
    <row r="550">
      <c r="A550" s="15" t="s">
        <v>419</v>
      </c>
      <c r="B550" s="14" t="s">
        <v>8456</v>
      </c>
      <c r="C550" t="s">
        <v>126</v>
      </c>
      <c r="D550" t="s">
        <v>137</v>
      </c>
      <c r="E550" s="16" t="s">
        <v>2060</v>
      </c>
      <c r="F550" t="str">
        <f>VLOOKUP(A550,Predictions!A:B,2,0)</f>
        <v>neutral</v>
      </c>
      <c r="G550">
        <f t="shared" si="1"/>
        <v>125</v>
      </c>
    </row>
    <row r="551">
      <c r="A551" s="15" t="s">
        <v>451</v>
      </c>
      <c r="B551" s="14" t="s">
        <v>8649</v>
      </c>
      <c r="C551" t="s">
        <v>126</v>
      </c>
      <c r="D551" t="s">
        <v>137</v>
      </c>
      <c r="E551" s="16" t="s">
        <v>2060</v>
      </c>
      <c r="F551" t="str">
        <f>VLOOKUP(A551,Predictions!A:B,2,0)</f>
        <v>neutral</v>
      </c>
      <c r="G551">
        <f t="shared" si="1"/>
        <v>132</v>
      </c>
    </row>
    <row r="552">
      <c r="A552" s="15" t="s">
        <v>409</v>
      </c>
      <c r="B552" s="14" t="s">
        <v>8163</v>
      </c>
      <c r="C552" t="s">
        <v>126</v>
      </c>
      <c r="D552" t="s">
        <v>137</v>
      </c>
      <c r="E552" s="16" t="s">
        <v>2231</v>
      </c>
      <c r="F552" t="str">
        <f>VLOOKUP(A552,Predictions!A:B,2,0)</f>
        <v>neutral</v>
      </c>
      <c r="G552">
        <f t="shared" si="1"/>
        <v>123</v>
      </c>
    </row>
    <row r="553">
      <c r="A553" s="15" t="s">
        <v>349</v>
      </c>
      <c r="B553" s="14" t="s">
        <v>8188</v>
      </c>
      <c r="C553" t="s">
        <v>126</v>
      </c>
      <c r="D553" t="s">
        <v>137</v>
      </c>
      <c r="E553" s="16" t="s">
        <v>2060</v>
      </c>
      <c r="F553" t="str">
        <f>VLOOKUP(A553,Predictions!A:B,2,0)</f>
        <v>neutral</v>
      </c>
      <c r="G553">
        <f t="shared" si="1"/>
        <v>109</v>
      </c>
    </row>
    <row r="554">
      <c r="A554" s="15" t="s">
        <v>1549</v>
      </c>
      <c r="B554" s="14" t="s">
        <v>9058</v>
      </c>
      <c r="C554" t="s">
        <v>126</v>
      </c>
      <c r="D554" t="s">
        <v>165</v>
      </c>
      <c r="E554" s="16" t="s">
        <v>2103</v>
      </c>
      <c r="F554" t="str">
        <f>VLOOKUP(A554,Predictions!A:B,2,0)</f>
        <v>negative</v>
      </c>
      <c r="G554">
        <f t="shared" si="1"/>
        <v>144</v>
      </c>
    </row>
    <row r="555">
      <c r="A555" s="15" t="s">
        <v>424</v>
      </c>
      <c r="B555" s="14" t="s">
        <v>8609</v>
      </c>
      <c r="C555" t="s">
        <v>126</v>
      </c>
      <c r="D555" t="s">
        <v>137</v>
      </c>
      <c r="E555" s="16" t="s">
        <v>2060</v>
      </c>
      <c r="F555" t="str">
        <f>VLOOKUP(A555,Predictions!A:B,2,0)</f>
        <v>neutral</v>
      </c>
      <c r="G555">
        <f t="shared" si="1"/>
        <v>125</v>
      </c>
    </row>
    <row r="556">
      <c r="A556" s="15" t="s">
        <v>498</v>
      </c>
      <c r="B556" s="14" t="s">
        <v>8653</v>
      </c>
      <c r="C556" t="s">
        <v>126</v>
      </c>
      <c r="D556" t="s">
        <v>137</v>
      </c>
      <c r="E556" s="16" t="s">
        <v>2060</v>
      </c>
      <c r="F556" t="str">
        <f>VLOOKUP(A556,Predictions!A:B,2,0)</f>
        <v>neutral</v>
      </c>
      <c r="G556">
        <f t="shared" si="1"/>
        <v>146</v>
      </c>
    </row>
    <row r="557">
      <c r="A557" s="15" t="s">
        <v>1180</v>
      </c>
      <c r="B557" s="14" t="s">
        <v>9277</v>
      </c>
      <c r="C557" t="s">
        <v>126</v>
      </c>
      <c r="D557" t="s">
        <v>165</v>
      </c>
      <c r="E557" s="16" t="s">
        <v>2103</v>
      </c>
      <c r="F557" t="str">
        <f>VLOOKUP(A557,Predictions!A:B,2,0)</f>
        <v>negative</v>
      </c>
      <c r="G557">
        <f t="shared" si="1"/>
        <v>44</v>
      </c>
    </row>
    <row r="558">
      <c r="A558" s="15" t="s">
        <v>1642</v>
      </c>
      <c r="B558" s="14" t="s">
        <v>9293</v>
      </c>
      <c r="C558" t="s">
        <v>126</v>
      </c>
      <c r="D558" t="s">
        <v>178</v>
      </c>
      <c r="E558" s="16" t="s">
        <v>2231</v>
      </c>
      <c r="F558" t="str">
        <f>VLOOKUP(A558,Predictions!A:B,2,0)</f>
        <v>positive</v>
      </c>
      <c r="G558">
        <f t="shared" si="1"/>
        <v>121</v>
      </c>
    </row>
    <row r="559">
      <c r="A559" s="15" t="s">
        <v>1519</v>
      </c>
      <c r="B559" s="14" t="s">
        <v>9306</v>
      </c>
      <c r="C559" t="s">
        <v>126</v>
      </c>
      <c r="D559" t="s">
        <v>165</v>
      </c>
      <c r="E559" s="16" t="s">
        <v>2103</v>
      </c>
      <c r="F559" t="str">
        <f>VLOOKUP(A559,Predictions!A:B,2,0)</f>
        <v>negative</v>
      </c>
      <c r="G559">
        <f t="shared" si="1"/>
        <v>137</v>
      </c>
    </row>
    <row r="560">
      <c r="A560" s="15" t="s">
        <v>1430</v>
      </c>
      <c r="B560" s="14" t="s">
        <v>8810</v>
      </c>
      <c r="C560" t="s">
        <v>126</v>
      </c>
      <c r="D560" t="s">
        <v>178</v>
      </c>
      <c r="E560" s="16" t="s">
        <v>2231</v>
      </c>
      <c r="F560" t="str">
        <f>VLOOKUP(A560,Predictions!A:B,2,0)</f>
        <v>positive</v>
      </c>
      <c r="G560">
        <f t="shared" si="1"/>
        <v>21</v>
      </c>
    </row>
    <row r="561">
      <c r="A561" s="15" t="s">
        <v>487</v>
      </c>
      <c r="B561" s="14" t="s">
        <v>8677</v>
      </c>
      <c r="C561" t="s">
        <v>126</v>
      </c>
      <c r="D561" t="s">
        <v>137</v>
      </c>
      <c r="E561" s="16" t="s">
        <v>2060</v>
      </c>
      <c r="F561" t="str">
        <f>VLOOKUP(A561,Predictions!A:B,2,0)</f>
        <v>neutral</v>
      </c>
      <c r="G561">
        <f t="shared" si="1"/>
        <v>141</v>
      </c>
    </row>
    <row r="562">
      <c r="A562" s="15" t="s">
        <v>493</v>
      </c>
      <c r="B562" s="14" t="s">
        <v>8564</v>
      </c>
      <c r="C562" t="s">
        <v>126</v>
      </c>
      <c r="D562" t="s">
        <v>137</v>
      </c>
      <c r="E562" s="16" t="s">
        <v>2060</v>
      </c>
      <c r="F562" t="str">
        <f>VLOOKUP(A562,Predictions!A:B,2,0)</f>
        <v>neutral</v>
      </c>
      <c r="G562">
        <f t="shared" si="1"/>
        <v>144</v>
      </c>
    </row>
    <row r="563">
      <c r="A563" s="15" t="s">
        <v>1242</v>
      </c>
      <c r="B563" s="14" t="s">
        <v>9377</v>
      </c>
      <c r="C563" t="s">
        <v>126</v>
      </c>
      <c r="D563" t="s">
        <v>165</v>
      </c>
      <c r="E563" s="16" t="s">
        <v>2060</v>
      </c>
      <c r="F563" t="str">
        <f>VLOOKUP(A563,Predictions!A:B,2,0)</f>
        <v>negative</v>
      </c>
      <c r="G563">
        <f t="shared" si="1"/>
        <v>62</v>
      </c>
    </row>
    <row r="564">
      <c r="A564" s="15" t="s">
        <v>499</v>
      </c>
      <c r="B564" s="14" t="s">
        <v>8453</v>
      </c>
      <c r="C564" t="s">
        <v>126</v>
      </c>
      <c r="D564" t="s">
        <v>137</v>
      </c>
      <c r="E564" s="16" t="s">
        <v>2231</v>
      </c>
      <c r="F564" t="str">
        <f>VLOOKUP(A564,Predictions!A:B,2,0)</f>
        <v>neutral</v>
      </c>
      <c r="G564">
        <f t="shared" si="1"/>
        <v>147</v>
      </c>
    </row>
    <row r="565">
      <c r="A565" s="15" t="s">
        <v>103</v>
      </c>
      <c r="B565" s="14" t="s">
        <v>8681</v>
      </c>
      <c r="C565" t="s">
        <v>126</v>
      </c>
      <c r="D565" t="s">
        <v>137</v>
      </c>
      <c r="E565" s="16" t="s">
        <v>2060</v>
      </c>
      <c r="F565" t="str">
        <f>VLOOKUP(A565,Predictions!A:B,2,0)</f>
        <v>neutral</v>
      </c>
      <c r="G565">
        <f t="shared" si="1"/>
        <v>65</v>
      </c>
    </row>
    <row r="566">
      <c r="A566" s="15" t="s">
        <v>276</v>
      </c>
      <c r="B566" s="14" t="s">
        <v>8356</v>
      </c>
      <c r="C566" t="s">
        <v>126</v>
      </c>
      <c r="D566" t="s">
        <v>137</v>
      </c>
      <c r="E566" s="16" t="s">
        <v>2060</v>
      </c>
      <c r="F566" t="str">
        <f>VLOOKUP(A566,Predictions!A:B,2,0)</f>
        <v>neutral</v>
      </c>
      <c r="G566">
        <f t="shared" si="1"/>
        <v>97</v>
      </c>
    </row>
    <row r="567">
      <c r="A567" s="15" t="s">
        <v>445</v>
      </c>
      <c r="B567" s="14" t="s">
        <v>8541</v>
      </c>
      <c r="C567" t="s">
        <v>126</v>
      </c>
      <c r="D567" t="s">
        <v>137</v>
      </c>
      <c r="E567" s="16" t="s">
        <v>2060</v>
      </c>
      <c r="F567" t="str">
        <f>VLOOKUP(A567,Predictions!A:B,2,0)</f>
        <v>neutral</v>
      </c>
      <c r="G567">
        <f t="shared" si="1"/>
        <v>130</v>
      </c>
    </row>
    <row r="568">
      <c r="A568" s="15" t="s">
        <v>266</v>
      </c>
      <c r="B568" s="14" t="s">
        <v>8569</v>
      </c>
      <c r="C568" t="s">
        <v>126</v>
      </c>
      <c r="D568" t="s">
        <v>137</v>
      </c>
      <c r="E568" s="16" t="s">
        <v>2060</v>
      </c>
      <c r="F568" t="str">
        <f>VLOOKUP(A568,Predictions!A:B,2,0)</f>
        <v>neutral</v>
      </c>
      <c r="G568">
        <f t="shared" si="1"/>
        <v>94</v>
      </c>
    </row>
    <row r="569">
      <c r="A569" s="15" t="s">
        <v>1388</v>
      </c>
      <c r="B569" s="14" t="s">
        <v>8424</v>
      </c>
      <c r="C569" t="s">
        <v>126</v>
      </c>
      <c r="D569" t="s">
        <v>165</v>
      </c>
      <c r="E569" s="16" t="s">
        <v>2103</v>
      </c>
      <c r="F569" t="str">
        <f>VLOOKUP(A569,Predictions!A:B,2,0)</f>
        <v>negative</v>
      </c>
      <c r="G569">
        <f t="shared" si="1"/>
        <v>105</v>
      </c>
    </row>
    <row r="570">
      <c r="A570" s="15" t="s">
        <v>1186</v>
      </c>
      <c r="B570" s="14" t="s">
        <v>9474</v>
      </c>
      <c r="C570" t="s">
        <v>126</v>
      </c>
      <c r="D570" t="s">
        <v>165</v>
      </c>
      <c r="E570" s="16" t="s">
        <v>2103</v>
      </c>
      <c r="F570" t="str">
        <f>VLOOKUP(A570,Predictions!A:B,2,0)</f>
        <v>negative</v>
      </c>
      <c r="G570">
        <f t="shared" si="1"/>
        <v>45</v>
      </c>
    </row>
    <row r="571">
      <c r="A571" s="15" t="s">
        <v>159</v>
      </c>
      <c r="B571" s="14" t="s">
        <v>8367</v>
      </c>
      <c r="C571" t="s">
        <v>126</v>
      </c>
      <c r="D571" t="s">
        <v>137</v>
      </c>
      <c r="E571" s="16" t="s">
        <v>2060</v>
      </c>
      <c r="F571" t="str">
        <f>VLOOKUP(A571,Predictions!A:B,2,0)</f>
        <v>neutral</v>
      </c>
      <c r="G571">
        <f t="shared" si="1"/>
        <v>76</v>
      </c>
    </row>
    <row r="572">
      <c r="A572" s="15" t="s">
        <v>242</v>
      </c>
      <c r="B572" s="14" t="s">
        <v>8687</v>
      </c>
      <c r="C572" t="s">
        <v>126</v>
      </c>
      <c r="D572" t="s">
        <v>137</v>
      </c>
      <c r="E572" s="16" t="s">
        <v>2103</v>
      </c>
      <c r="F572" t="str">
        <f>VLOOKUP(A572,Predictions!A:B,2,0)</f>
        <v>neutral</v>
      </c>
      <c r="G572">
        <f t="shared" si="1"/>
        <v>88</v>
      </c>
    </row>
    <row r="573">
      <c r="A573" s="15" t="s">
        <v>225</v>
      </c>
      <c r="B573" s="14" t="s">
        <v>8122</v>
      </c>
      <c r="C573" t="s">
        <v>126</v>
      </c>
      <c r="D573" t="s">
        <v>137</v>
      </c>
      <c r="E573" s="16" t="s">
        <v>2060</v>
      </c>
      <c r="F573" t="str">
        <f>VLOOKUP(A573,Predictions!A:B,2,0)</f>
        <v>neutral</v>
      </c>
      <c r="G573">
        <f t="shared" si="1"/>
        <v>83</v>
      </c>
    </row>
    <row r="574">
      <c r="A574" s="15" t="s">
        <v>422</v>
      </c>
      <c r="B574" s="14" t="s">
        <v>8460</v>
      </c>
      <c r="C574" t="s">
        <v>126</v>
      </c>
      <c r="D574" t="s">
        <v>137</v>
      </c>
      <c r="E574" s="16" t="s">
        <v>2060</v>
      </c>
      <c r="F574" t="str">
        <f>VLOOKUP(A574,Predictions!A:B,2,0)</f>
        <v>neutral</v>
      </c>
      <c r="G574">
        <f t="shared" si="1"/>
        <v>125</v>
      </c>
    </row>
    <row r="575">
      <c r="A575" s="15" t="s">
        <v>258</v>
      </c>
      <c r="B575" s="14" t="s">
        <v>8132</v>
      </c>
      <c r="C575" t="s">
        <v>126</v>
      </c>
      <c r="D575" t="s">
        <v>137</v>
      </c>
      <c r="E575" s="16" t="s">
        <v>2231</v>
      </c>
      <c r="F575" t="str">
        <f>VLOOKUP(A575,Predictions!A:B,2,0)</f>
        <v>neutral</v>
      </c>
      <c r="G575">
        <f t="shared" si="1"/>
        <v>93</v>
      </c>
    </row>
    <row r="576">
      <c r="A576" s="15" t="s">
        <v>1280</v>
      </c>
      <c r="B576" s="14" t="s">
        <v>8796</v>
      </c>
      <c r="C576" t="s">
        <v>126</v>
      </c>
      <c r="D576" t="s">
        <v>165</v>
      </c>
      <c r="E576" s="16" t="s">
        <v>2060</v>
      </c>
      <c r="F576" t="str">
        <f>VLOOKUP(A576,Predictions!A:B,2,0)</f>
        <v>negative</v>
      </c>
      <c r="G576">
        <f t="shared" si="1"/>
        <v>74</v>
      </c>
    </row>
    <row r="577">
      <c r="A577" s="15" t="s">
        <v>356</v>
      </c>
      <c r="B577" s="14" t="s">
        <v>8208</v>
      </c>
      <c r="C577" t="s">
        <v>126</v>
      </c>
      <c r="D577" t="s">
        <v>137</v>
      </c>
      <c r="E577" s="16" t="s">
        <v>2060</v>
      </c>
      <c r="F577" t="str">
        <f>VLOOKUP(A577,Predictions!A:B,2,0)</f>
        <v>neutral</v>
      </c>
      <c r="G577">
        <f t="shared" si="1"/>
        <v>110</v>
      </c>
    </row>
    <row r="578">
      <c r="A578" s="15" t="s">
        <v>485</v>
      </c>
      <c r="B578" s="14" t="s">
        <v>8145</v>
      </c>
      <c r="C578" t="s">
        <v>126</v>
      </c>
      <c r="D578" t="s">
        <v>137</v>
      </c>
      <c r="E578" s="16" t="s">
        <v>2103</v>
      </c>
      <c r="F578" t="str">
        <f>VLOOKUP(A578,Predictions!A:B,2,0)</f>
        <v>neutral</v>
      </c>
      <c r="G578">
        <f t="shared" si="1"/>
        <v>141</v>
      </c>
    </row>
    <row r="579">
      <c r="A579" s="15" t="s">
        <v>1098</v>
      </c>
      <c r="B579" s="14" t="s">
        <v>9607</v>
      </c>
      <c r="C579" t="s">
        <v>126</v>
      </c>
      <c r="D579" t="s">
        <v>165</v>
      </c>
      <c r="E579" s="16" t="s">
        <v>2103</v>
      </c>
      <c r="F579" t="str">
        <f>VLOOKUP(A579,Predictions!A:B,2,0)</f>
        <v>negative</v>
      </c>
      <c r="G579">
        <f t="shared" si="1"/>
        <v>20</v>
      </c>
    </row>
    <row r="580">
      <c r="A580" s="15" t="s">
        <v>358</v>
      </c>
      <c r="B580" s="14" t="s">
        <v>8486</v>
      </c>
      <c r="C580" t="s">
        <v>126</v>
      </c>
      <c r="D580" t="s">
        <v>137</v>
      </c>
      <c r="E580" s="16" t="s">
        <v>2060</v>
      </c>
      <c r="F580" t="str">
        <f>VLOOKUP(A580,Predictions!A:B,2,0)</f>
        <v>neutral</v>
      </c>
      <c r="G580">
        <f t="shared" si="1"/>
        <v>111</v>
      </c>
    </row>
    <row r="581">
      <c r="A581" s="15" t="s">
        <v>133</v>
      </c>
      <c r="B581" s="14" t="s">
        <v>8101</v>
      </c>
      <c r="C581" t="s">
        <v>126</v>
      </c>
      <c r="D581" t="s">
        <v>137</v>
      </c>
      <c r="E581" s="16" t="s">
        <v>2060</v>
      </c>
      <c r="F581" t="str">
        <f>VLOOKUP(A581,Predictions!A:B,2,0)</f>
        <v>neutral</v>
      </c>
      <c r="G581">
        <f t="shared" si="1"/>
        <v>72</v>
      </c>
    </row>
    <row r="582">
      <c r="A582" s="15" t="s">
        <v>280</v>
      </c>
      <c r="B582" s="14" t="s">
        <v>8519</v>
      </c>
      <c r="C582" t="s">
        <v>126</v>
      </c>
      <c r="D582" t="s">
        <v>137</v>
      </c>
      <c r="E582" s="16" t="s">
        <v>2060</v>
      </c>
      <c r="F582" t="str">
        <f>VLOOKUP(A582,Predictions!A:B,2,0)</f>
        <v>neutral</v>
      </c>
      <c r="G582">
        <f t="shared" si="1"/>
        <v>97</v>
      </c>
    </row>
    <row r="583">
      <c r="A583" s="15" t="s">
        <v>145</v>
      </c>
      <c r="B583" s="14" t="s">
        <v>8126</v>
      </c>
      <c r="C583" t="s">
        <v>126</v>
      </c>
      <c r="D583" t="s">
        <v>137</v>
      </c>
      <c r="E583" s="16" t="s">
        <v>2060</v>
      </c>
      <c r="F583" t="str">
        <f>VLOOKUP(A583,Predictions!A:B,2,0)</f>
        <v>neutral</v>
      </c>
      <c r="G583">
        <f t="shared" si="1"/>
        <v>74</v>
      </c>
    </row>
    <row r="584">
      <c r="A584" s="15" t="s">
        <v>1300</v>
      </c>
      <c r="B584" s="14" t="s">
        <v>8746</v>
      </c>
      <c r="C584" t="s">
        <v>126</v>
      </c>
      <c r="D584" t="s">
        <v>165</v>
      </c>
      <c r="E584" s="16" t="s">
        <v>2103</v>
      </c>
      <c r="F584" t="str">
        <f>VLOOKUP(A584,Predictions!A:B,2,0)</f>
        <v>negative</v>
      </c>
      <c r="G584">
        <f t="shared" si="1"/>
        <v>80</v>
      </c>
    </row>
    <row r="585">
      <c r="A585" s="15" t="s">
        <v>1267</v>
      </c>
      <c r="B585" s="14" t="s">
        <v>8346</v>
      </c>
      <c r="C585" t="s">
        <v>126</v>
      </c>
      <c r="D585" t="s">
        <v>165</v>
      </c>
      <c r="E585" s="16" t="s">
        <v>2103</v>
      </c>
      <c r="F585" t="str">
        <f>VLOOKUP(A585,Predictions!A:B,2,0)</f>
        <v>negative</v>
      </c>
      <c r="G585">
        <f t="shared" si="1"/>
        <v>72</v>
      </c>
    </row>
    <row r="586">
      <c r="A586" s="15" t="s">
        <v>294</v>
      </c>
      <c r="B586" s="14" t="s">
        <v>8295</v>
      </c>
      <c r="C586" t="s">
        <v>126</v>
      </c>
      <c r="D586" t="s">
        <v>137</v>
      </c>
      <c r="E586" s="16" t="s">
        <v>2060</v>
      </c>
      <c r="F586" t="str">
        <f>VLOOKUP(A586,Predictions!A:B,2,0)</f>
        <v>neutral</v>
      </c>
      <c r="G586">
        <f t="shared" si="1"/>
        <v>100</v>
      </c>
    </row>
    <row r="587">
      <c r="A587" s="15" t="s">
        <v>1145</v>
      </c>
      <c r="B587" s="14" t="s">
        <v>9702</v>
      </c>
      <c r="C587" t="s">
        <v>126</v>
      </c>
      <c r="D587" t="s">
        <v>165</v>
      </c>
      <c r="E587" s="16" t="s">
        <v>2103</v>
      </c>
      <c r="F587" t="str">
        <f>VLOOKUP(A587,Predictions!A:B,2,0)</f>
        <v>negative</v>
      </c>
      <c r="G587">
        <f t="shared" si="1"/>
        <v>38</v>
      </c>
    </row>
    <row r="588">
      <c r="A588" s="15" t="s">
        <v>496</v>
      </c>
      <c r="B588" s="14" t="s">
        <v>8275</v>
      </c>
      <c r="C588" t="s">
        <v>126</v>
      </c>
      <c r="D588" t="s">
        <v>137</v>
      </c>
      <c r="E588" s="16" t="s">
        <v>2060</v>
      </c>
      <c r="F588" t="str">
        <f>VLOOKUP(A588,Predictions!A:B,2,0)</f>
        <v>neutral</v>
      </c>
      <c r="G588">
        <f t="shared" si="1"/>
        <v>145</v>
      </c>
    </row>
    <row r="589">
      <c r="A589" s="15" t="s">
        <v>544</v>
      </c>
      <c r="B589" s="14" t="s">
        <v>8134</v>
      </c>
      <c r="C589" t="s">
        <v>126</v>
      </c>
      <c r="D589" t="s">
        <v>137</v>
      </c>
      <c r="E589" s="16" t="s">
        <v>2060</v>
      </c>
      <c r="F589" t="str">
        <f>VLOOKUP(A589,Predictions!A:B,2,0)</f>
        <v>neutral</v>
      </c>
      <c r="G589">
        <f t="shared" si="1"/>
        <v>164</v>
      </c>
    </row>
    <row r="590">
      <c r="A590" s="15" t="s">
        <v>428</v>
      </c>
      <c r="B590" s="14" t="s">
        <v>8178</v>
      </c>
      <c r="C590" t="s">
        <v>126</v>
      </c>
      <c r="D590" t="s">
        <v>137</v>
      </c>
      <c r="E590" s="16" t="s">
        <v>2103</v>
      </c>
      <c r="F590" t="str">
        <f>VLOOKUP(A590,Predictions!A:B,2,0)</f>
        <v>neutral</v>
      </c>
      <c r="G590">
        <f t="shared" si="1"/>
        <v>126</v>
      </c>
    </row>
    <row r="591">
      <c r="A591" s="15" t="s">
        <v>282</v>
      </c>
      <c r="B591" s="14" t="s">
        <v>8544</v>
      </c>
      <c r="C591" t="s">
        <v>126</v>
      </c>
      <c r="D591" t="s">
        <v>137</v>
      </c>
      <c r="E591" s="16" t="s">
        <v>2103</v>
      </c>
      <c r="F591" t="str">
        <f>VLOOKUP(A591,Predictions!A:B,2,0)</f>
        <v>neutral</v>
      </c>
      <c r="G591">
        <f t="shared" si="1"/>
        <v>97</v>
      </c>
    </row>
    <row r="592">
      <c r="A592" s="15" t="s">
        <v>360</v>
      </c>
      <c r="B592" s="14" t="s">
        <v>8562</v>
      </c>
      <c r="C592" t="s">
        <v>126</v>
      </c>
      <c r="D592" t="s">
        <v>137</v>
      </c>
      <c r="E592" s="16" t="s">
        <v>2103</v>
      </c>
      <c r="F592" t="str">
        <f>VLOOKUP(A592,Predictions!A:B,2,0)</f>
        <v>neutral</v>
      </c>
      <c r="G592">
        <f t="shared" si="1"/>
        <v>111</v>
      </c>
    </row>
    <row r="593">
      <c r="A593" s="15" t="s">
        <v>401</v>
      </c>
      <c r="B593" s="14" t="s">
        <v>8252</v>
      </c>
      <c r="C593" t="s">
        <v>126</v>
      </c>
      <c r="D593" t="s">
        <v>137</v>
      </c>
      <c r="E593" s="16" t="s">
        <v>2060</v>
      </c>
      <c r="F593" t="str">
        <f>VLOOKUP(A593,Predictions!A:B,2,0)</f>
        <v>neutral</v>
      </c>
      <c r="G593">
        <f t="shared" si="1"/>
        <v>122</v>
      </c>
    </row>
    <row r="594">
      <c r="A594" s="15" t="s">
        <v>1668</v>
      </c>
      <c r="B594" s="14" t="s">
        <v>9535</v>
      </c>
      <c r="C594" t="s">
        <v>126</v>
      </c>
      <c r="D594" t="s">
        <v>178</v>
      </c>
      <c r="E594" s="16" t="s">
        <v>2231</v>
      </c>
      <c r="F594" t="str">
        <f>VLOOKUP(A594,Predictions!A:B,2,0)</f>
        <v>positive</v>
      </c>
      <c r="G594">
        <f t="shared" si="1"/>
        <v>126</v>
      </c>
    </row>
    <row r="595">
      <c r="A595" s="15" t="s">
        <v>502</v>
      </c>
      <c r="B595" s="14" t="s">
        <v>8536</v>
      </c>
      <c r="C595" t="s">
        <v>126</v>
      </c>
      <c r="D595" t="s">
        <v>137</v>
      </c>
      <c r="E595" s="16" t="s">
        <v>2060</v>
      </c>
      <c r="F595" t="str">
        <f>VLOOKUP(A595,Predictions!A:B,2,0)</f>
        <v>neutral</v>
      </c>
      <c r="G595">
        <f t="shared" si="1"/>
        <v>148</v>
      </c>
    </row>
    <row r="596">
      <c r="A596" s="15" t="s">
        <v>1341</v>
      </c>
      <c r="B596" s="14" t="s">
        <v>9776</v>
      </c>
      <c r="C596" t="s">
        <v>126</v>
      </c>
      <c r="D596" t="s">
        <v>165</v>
      </c>
      <c r="E596" s="16" t="s">
        <v>2103</v>
      </c>
      <c r="F596" t="str">
        <f>VLOOKUP(A596,Predictions!A:B,2,0)</f>
        <v>negative</v>
      </c>
      <c r="G596">
        <f t="shared" si="1"/>
        <v>94</v>
      </c>
    </row>
    <row r="597">
      <c r="A597" s="15" t="s">
        <v>523</v>
      </c>
      <c r="B597" s="14" t="s">
        <v>8257</v>
      </c>
      <c r="C597" t="s">
        <v>126</v>
      </c>
      <c r="D597" t="s">
        <v>137</v>
      </c>
      <c r="E597" s="16" t="s">
        <v>2231</v>
      </c>
      <c r="F597" t="str">
        <f>VLOOKUP(A597,Predictions!A:B,2,0)</f>
        <v>neutral</v>
      </c>
      <c r="G597">
        <f t="shared" si="1"/>
        <v>155</v>
      </c>
    </row>
    <row r="598">
      <c r="A598" s="15" t="s">
        <v>1580</v>
      </c>
      <c r="B598" s="14" t="s">
        <v>8777</v>
      </c>
      <c r="C598" t="s">
        <v>126</v>
      </c>
      <c r="D598" t="s">
        <v>165</v>
      </c>
      <c r="E598" s="16" t="s">
        <v>2103</v>
      </c>
      <c r="F598" t="str">
        <f>VLOOKUP(A598,Predictions!A:B,2,0)</f>
        <v>negative</v>
      </c>
      <c r="G598">
        <f t="shared" si="1"/>
        <v>164</v>
      </c>
    </row>
    <row r="599">
      <c r="A599" s="15" t="s">
        <v>576</v>
      </c>
      <c r="B599" s="14" t="s">
        <v>8362</v>
      </c>
      <c r="C599" t="s">
        <v>126</v>
      </c>
      <c r="D599" t="s">
        <v>137</v>
      </c>
      <c r="E599" s="16" t="s">
        <v>2060</v>
      </c>
      <c r="F599" t="str">
        <f>VLOOKUP(A599,Predictions!A:B,2,0)</f>
        <v>neutral</v>
      </c>
      <c r="G599">
        <f t="shared" si="1"/>
        <v>167</v>
      </c>
    </row>
    <row r="600">
      <c r="A600" s="15" t="s">
        <v>239</v>
      </c>
      <c r="B600" s="14" t="s">
        <v>8176</v>
      </c>
      <c r="C600" t="s">
        <v>126</v>
      </c>
      <c r="D600" t="s">
        <v>137</v>
      </c>
      <c r="E600" s="16" t="s">
        <v>2060</v>
      </c>
      <c r="F600" t="str">
        <f>VLOOKUP(A600,Predictions!A:B,2,0)</f>
        <v>neutral</v>
      </c>
      <c r="G600">
        <f t="shared" si="1"/>
        <v>86</v>
      </c>
    </row>
    <row r="601">
      <c r="A601" s="15" t="s">
        <v>289</v>
      </c>
      <c r="B601" s="14" t="s">
        <v>8314</v>
      </c>
      <c r="C601" t="s">
        <v>126</v>
      </c>
      <c r="D601" t="s">
        <v>137</v>
      </c>
      <c r="E601" s="16" t="s">
        <v>2060</v>
      </c>
      <c r="F601" t="str">
        <f>VLOOKUP(A601,Predictions!A:B,2,0)</f>
        <v>neutral</v>
      </c>
      <c r="G601">
        <f t="shared" si="1"/>
        <v>99</v>
      </c>
    </row>
    <row r="602">
      <c r="A602" s="15" t="s">
        <v>470</v>
      </c>
      <c r="B602" s="14" t="s">
        <v>8484</v>
      </c>
      <c r="C602" t="s">
        <v>126</v>
      </c>
      <c r="D602" t="s">
        <v>137</v>
      </c>
      <c r="E602" s="16" t="s">
        <v>2060</v>
      </c>
      <c r="F602" t="str">
        <f>VLOOKUP(A602,Predictions!A:B,2,0)</f>
        <v>neutral</v>
      </c>
      <c r="G602">
        <f t="shared" si="1"/>
        <v>137</v>
      </c>
    </row>
    <row r="603">
      <c r="A603" s="15" t="s">
        <v>1680</v>
      </c>
      <c r="B603" s="14" t="s">
        <v>8659</v>
      </c>
      <c r="C603" t="s">
        <v>126</v>
      </c>
      <c r="D603" t="s">
        <v>178</v>
      </c>
      <c r="E603" s="16" t="s">
        <v>2231</v>
      </c>
      <c r="F603" t="str">
        <f>VLOOKUP(A603,Predictions!A:B,2,0)</f>
        <v>positive</v>
      </c>
      <c r="G603">
        <f t="shared" si="1"/>
        <v>134</v>
      </c>
    </row>
    <row r="604">
      <c r="A604" s="15" t="s">
        <v>492</v>
      </c>
      <c r="B604" s="14" t="s">
        <v>8391</v>
      </c>
      <c r="C604" t="s">
        <v>126</v>
      </c>
      <c r="D604" t="s">
        <v>137</v>
      </c>
      <c r="E604" s="16" t="s">
        <v>2060</v>
      </c>
      <c r="F604" t="str">
        <f>VLOOKUP(A604,Predictions!A:B,2,0)</f>
        <v>neutral</v>
      </c>
      <c r="G604">
        <f t="shared" si="1"/>
        <v>144</v>
      </c>
    </row>
    <row r="605">
      <c r="A605" s="15" t="s">
        <v>1463</v>
      </c>
      <c r="B605" s="14" t="s">
        <v>9945</v>
      </c>
      <c r="C605" t="s">
        <v>126</v>
      </c>
      <c r="D605" t="s">
        <v>165</v>
      </c>
      <c r="E605" s="16" t="s">
        <v>2231</v>
      </c>
      <c r="F605" t="str">
        <f>VLOOKUP(A605,Predictions!A:B,2,0)</f>
        <v>negative</v>
      </c>
      <c r="G605">
        <f t="shared" si="1"/>
        <v>129</v>
      </c>
    </row>
    <row r="606">
      <c r="A606" s="15" t="s">
        <v>344</v>
      </c>
      <c r="B606" s="14" t="s">
        <v>8149</v>
      </c>
      <c r="C606" t="s">
        <v>126</v>
      </c>
      <c r="D606" t="s">
        <v>137</v>
      </c>
      <c r="E606" s="16" t="s">
        <v>2060</v>
      </c>
      <c r="F606" t="str">
        <f>VLOOKUP(A606,Predictions!A:B,2,0)</f>
        <v>neutral</v>
      </c>
      <c r="G606">
        <f t="shared" si="1"/>
        <v>109</v>
      </c>
    </row>
    <row r="607">
      <c r="A607" s="15" t="s">
        <v>490</v>
      </c>
      <c r="B607" s="14" t="s">
        <v>8636</v>
      </c>
      <c r="C607" t="s">
        <v>126</v>
      </c>
      <c r="D607" t="s">
        <v>137</v>
      </c>
      <c r="E607" s="16" t="s">
        <v>2060</v>
      </c>
      <c r="F607" t="str">
        <f>VLOOKUP(A607,Predictions!A:B,2,0)</f>
        <v>neutral</v>
      </c>
      <c r="G607">
        <f t="shared" si="1"/>
        <v>142</v>
      </c>
    </row>
    <row r="608">
      <c r="A608" s="15" t="s">
        <v>200</v>
      </c>
      <c r="B608" s="14" t="s">
        <v>8645</v>
      </c>
      <c r="C608" t="s">
        <v>126</v>
      </c>
      <c r="D608" t="s">
        <v>137</v>
      </c>
      <c r="E608" s="16" t="s">
        <v>2060</v>
      </c>
      <c r="F608" t="str">
        <f>VLOOKUP(A608,Predictions!A:B,2,0)</f>
        <v>neutral</v>
      </c>
      <c r="G608">
        <f t="shared" si="1"/>
        <v>79</v>
      </c>
    </row>
    <row r="609">
      <c r="A609" s="15" t="s">
        <v>505</v>
      </c>
      <c r="B609" s="14" t="s">
        <v>8382</v>
      </c>
      <c r="C609" t="s">
        <v>126</v>
      </c>
      <c r="D609" t="s">
        <v>137</v>
      </c>
      <c r="E609" s="16" t="s">
        <v>2060</v>
      </c>
      <c r="F609" t="str">
        <f>VLOOKUP(A609,Predictions!A:B,2,0)</f>
        <v>neutral</v>
      </c>
      <c r="G609">
        <f t="shared" si="1"/>
        <v>149</v>
      </c>
    </row>
    <row r="610">
      <c r="A610" s="15" t="s">
        <v>389</v>
      </c>
      <c r="B610" s="14" t="s">
        <v>8404</v>
      </c>
      <c r="C610" t="s">
        <v>126</v>
      </c>
      <c r="D610" t="s">
        <v>137</v>
      </c>
      <c r="E610" s="16" t="s">
        <v>2060</v>
      </c>
      <c r="F610" t="str">
        <f>VLOOKUP(A610,Predictions!A:B,2,0)</f>
        <v>neutral</v>
      </c>
      <c r="G610">
        <f t="shared" si="1"/>
        <v>121</v>
      </c>
    </row>
    <row r="611">
      <c r="A611" s="15" t="s">
        <v>1728</v>
      </c>
      <c r="B611" s="14" t="s">
        <v>9778</v>
      </c>
      <c r="C611" t="s">
        <v>126</v>
      </c>
      <c r="D611" t="s">
        <v>178</v>
      </c>
      <c r="E611" s="16" t="s">
        <v>2060</v>
      </c>
      <c r="F611" t="str">
        <f>VLOOKUP(A611,Predictions!A:B,2,0)</f>
        <v>neutral</v>
      </c>
      <c r="G611">
        <f t="shared" si="1"/>
        <v>143</v>
      </c>
    </row>
    <row r="612">
      <c r="A612" s="15" t="s">
        <v>382</v>
      </c>
      <c r="B612" s="14" t="s">
        <v>8359</v>
      </c>
      <c r="C612" t="s">
        <v>126</v>
      </c>
      <c r="D612" t="s">
        <v>137</v>
      </c>
      <c r="E612" s="16" t="s">
        <v>2060</v>
      </c>
      <c r="F612" t="str">
        <f>VLOOKUP(A612,Predictions!A:B,2,0)</f>
        <v>neutral</v>
      </c>
      <c r="G612">
        <f t="shared" si="1"/>
        <v>117</v>
      </c>
    </row>
    <row r="613">
      <c r="A613" s="15" t="s">
        <v>1548</v>
      </c>
      <c r="B613" s="14" t="s">
        <v>9041</v>
      </c>
      <c r="C613" t="s">
        <v>126</v>
      </c>
      <c r="D613" t="s">
        <v>165</v>
      </c>
      <c r="E613" s="16" t="s">
        <v>2060</v>
      </c>
      <c r="F613" t="str">
        <f>VLOOKUP(A613,Predictions!A:B,2,0)</f>
        <v>negative</v>
      </c>
      <c r="G613">
        <f t="shared" si="1"/>
        <v>144</v>
      </c>
    </row>
    <row r="614">
      <c r="A614" s="15" t="s">
        <v>123</v>
      </c>
      <c r="B614" s="14" t="s">
        <v>8640</v>
      </c>
      <c r="C614" t="s">
        <v>126</v>
      </c>
      <c r="D614" t="s">
        <v>137</v>
      </c>
      <c r="E614" s="16" t="s">
        <v>2060</v>
      </c>
      <c r="F614" t="str">
        <f>VLOOKUP(A614,Predictions!A:B,2,0)</f>
        <v>neutral</v>
      </c>
      <c r="G614">
        <f t="shared" si="1"/>
        <v>69</v>
      </c>
    </row>
    <row r="615">
      <c r="A615" s="15" t="s">
        <v>471</v>
      </c>
      <c r="B615" s="14" t="s">
        <v>8546</v>
      </c>
      <c r="C615" t="s">
        <v>126</v>
      </c>
      <c r="D615" t="s">
        <v>137</v>
      </c>
      <c r="E615" s="16" t="s">
        <v>2060</v>
      </c>
      <c r="F615" t="str">
        <f>VLOOKUP(A615,Predictions!A:B,2,0)</f>
        <v>neutral</v>
      </c>
      <c r="G615">
        <f t="shared" si="1"/>
        <v>137</v>
      </c>
    </row>
    <row r="616">
      <c r="A616" s="15" t="s">
        <v>148</v>
      </c>
      <c r="B616" s="14" t="s">
        <v>8324</v>
      </c>
      <c r="C616" t="s">
        <v>126</v>
      </c>
      <c r="D616" t="s">
        <v>137</v>
      </c>
      <c r="E616" s="16" t="s">
        <v>2060</v>
      </c>
      <c r="F616" t="str">
        <f>VLOOKUP(A616,Predictions!A:B,2,0)</f>
        <v>neutral</v>
      </c>
      <c r="G616">
        <f t="shared" si="1"/>
        <v>75</v>
      </c>
    </row>
    <row r="617">
      <c r="A617" s="15" t="s">
        <v>370</v>
      </c>
      <c r="B617" s="14" t="s">
        <v>8386</v>
      </c>
      <c r="C617" t="s">
        <v>126</v>
      </c>
      <c r="D617" t="s">
        <v>137</v>
      </c>
      <c r="E617" s="16" t="s">
        <v>2060</v>
      </c>
      <c r="F617" t="str">
        <f>VLOOKUP(A617,Predictions!A:B,2,0)</f>
        <v>neutral</v>
      </c>
      <c r="G617">
        <f t="shared" si="1"/>
        <v>114</v>
      </c>
    </row>
    <row r="618">
      <c r="A618" s="15" t="s">
        <v>1535</v>
      </c>
      <c r="B618" s="14" t="s">
        <v>10102</v>
      </c>
      <c r="C618" t="s">
        <v>126</v>
      </c>
      <c r="D618" t="s">
        <v>165</v>
      </c>
      <c r="E618" s="16" t="s">
        <v>2103</v>
      </c>
      <c r="F618" t="str">
        <f>VLOOKUP(A618,Predictions!A:B,2,0)</f>
        <v>negative</v>
      </c>
      <c r="G618">
        <f t="shared" si="1"/>
        <v>140</v>
      </c>
    </row>
    <row r="619">
      <c r="A619" s="15" t="s">
        <v>1578</v>
      </c>
      <c r="B619" s="14" t="s">
        <v>9036</v>
      </c>
      <c r="C619" t="s">
        <v>126</v>
      </c>
      <c r="D619" t="s">
        <v>165</v>
      </c>
      <c r="E619" s="16" t="s">
        <v>2103</v>
      </c>
      <c r="F619" t="str">
        <f>VLOOKUP(A619,Predictions!A:B,2,0)</f>
        <v>negative</v>
      </c>
      <c r="G619">
        <f t="shared" si="1"/>
        <v>163</v>
      </c>
    </row>
    <row r="620">
      <c r="A620" s="15" t="s">
        <v>228</v>
      </c>
      <c r="B620" s="14" t="s">
        <v>8673</v>
      </c>
      <c r="C620" t="s">
        <v>126</v>
      </c>
      <c r="D620" t="s">
        <v>137</v>
      </c>
      <c r="E620" s="16" t="s">
        <v>2231</v>
      </c>
      <c r="F620" t="str">
        <f>VLOOKUP(A620,Predictions!A:B,2,0)</f>
        <v>neutral</v>
      </c>
      <c r="G620">
        <f t="shared" si="1"/>
        <v>84</v>
      </c>
    </row>
    <row r="621">
      <c r="A621" s="15" t="s">
        <v>90</v>
      </c>
      <c r="B621" s="14" t="s">
        <v>8444</v>
      </c>
      <c r="C621" t="s">
        <v>126</v>
      </c>
      <c r="D621" t="s">
        <v>137</v>
      </c>
      <c r="E621" s="16" t="s">
        <v>2060</v>
      </c>
      <c r="F621" t="str">
        <f>VLOOKUP(A621,Predictions!A:B,2,0)</f>
        <v>neutral</v>
      </c>
      <c r="G621">
        <f t="shared" si="1"/>
        <v>56</v>
      </c>
    </row>
    <row r="622">
      <c r="A622" s="15" t="s">
        <v>287</v>
      </c>
      <c r="B622" s="14" t="s">
        <v>8284</v>
      </c>
      <c r="C622" t="s">
        <v>126</v>
      </c>
      <c r="D622" t="s">
        <v>137</v>
      </c>
      <c r="E622" s="16" t="s">
        <v>2060</v>
      </c>
      <c r="F622" t="str">
        <f>VLOOKUP(A622,Predictions!A:B,2,0)</f>
        <v>neutral</v>
      </c>
      <c r="G622">
        <f t="shared" si="1"/>
        <v>99</v>
      </c>
    </row>
    <row r="623">
      <c r="A623" s="15" t="s">
        <v>108</v>
      </c>
      <c r="B623" s="14" t="s">
        <v>8118</v>
      </c>
      <c r="C623" t="s">
        <v>126</v>
      </c>
      <c r="D623" t="s">
        <v>137</v>
      </c>
      <c r="E623" s="16" t="s">
        <v>2060</v>
      </c>
      <c r="F623" t="str">
        <f>VLOOKUP(A623,Predictions!A:B,2,0)</f>
        <v>neutral</v>
      </c>
      <c r="G623">
        <f t="shared" si="1"/>
        <v>66</v>
      </c>
    </row>
    <row r="624">
      <c r="A624" s="15" t="s">
        <v>388</v>
      </c>
      <c r="B624" s="14" t="s">
        <v>8154</v>
      </c>
      <c r="C624" t="s">
        <v>126</v>
      </c>
      <c r="D624" t="s">
        <v>137</v>
      </c>
      <c r="E624" s="16" t="s">
        <v>2060</v>
      </c>
      <c r="F624" t="str">
        <f>VLOOKUP(A624,Predictions!A:B,2,0)</f>
        <v>neutral</v>
      </c>
      <c r="G624">
        <f t="shared" si="1"/>
        <v>118</v>
      </c>
    </row>
    <row r="625">
      <c r="A625" s="15" t="s">
        <v>1703</v>
      </c>
      <c r="B625" s="14" t="s">
        <v>10196</v>
      </c>
      <c r="C625" t="s">
        <v>126</v>
      </c>
      <c r="D625" t="s">
        <v>178</v>
      </c>
      <c r="E625" s="16" t="s">
        <v>2231</v>
      </c>
      <c r="F625" t="str">
        <f>VLOOKUP(A625,Predictions!A:B,2,0)</f>
        <v>positive</v>
      </c>
      <c r="G625">
        <f t="shared" si="1"/>
        <v>136</v>
      </c>
    </row>
    <row r="626">
      <c r="A626" s="15" t="s">
        <v>447</v>
      </c>
      <c r="B626" s="14" t="s">
        <v>8156</v>
      </c>
      <c r="C626" t="s">
        <v>126</v>
      </c>
      <c r="D626" t="s">
        <v>137</v>
      </c>
      <c r="E626" s="16" t="s">
        <v>2060</v>
      </c>
      <c r="F626" t="str">
        <f>VLOOKUP(A626,Predictions!A:B,2,0)</f>
        <v>neutral</v>
      </c>
      <c r="G626">
        <f t="shared" si="1"/>
        <v>131</v>
      </c>
    </row>
    <row r="627">
      <c r="A627" s="15" t="s">
        <v>1525</v>
      </c>
      <c r="B627" s="14" t="s">
        <v>10220</v>
      </c>
      <c r="C627" t="s">
        <v>126</v>
      </c>
      <c r="D627" t="s">
        <v>165</v>
      </c>
      <c r="E627" s="16" t="s">
        <v>2103</v>
      </c>
      <c r="F627" t="str">
        <f>VLOOKUP(A627,Predictions!A:B,2,0)</f>
        <v>negative</v>
      </c>
      <c r="G627">
        <f t="shared" si="1"/>
        <v>138</v>
      </c>
    </row>
    <row r="628">
      <c r="A628" s="15" t="s">
        <v>253</v>
      </c>
      <c r="B628" s="14" t="s">
        <v>8165</v>
      </c>
      <c r="C628" t="s">
        <v>126</v>
      </c>
      <c r="D628" t="s">
        <v>137</v>
      </c>
      <c r="E628" s="16" t="s">
        <v>2060</v>
      </c>
      <c r="F628" t="str">
        <f>VLOOKUP(A628,Predictions!A:B,2,0)</f>
        <v>neutral</v>
      </c>
      <c r="G628">
        <f t="shared" si="1"/>
        <v>91</v>
      </c>
    </row>
    <row r="629">
      <c r="A629" s="15" t="s">
        <v>1520</v>
      </c>
      <c r="B629" s="14" t="s">
        <v>10243</v>
      </c>
      <c r="C629" t="s">
        <v>126</v>
      </c>
      <c r="D629" t="s">
        <v>165</v>
      </c>
      <c r="E629" s="16" t="s">
        <v>2103</v>
      </c>
      <c r="F629" t="str">
        <f>VLOOKUP(A629,Predictions!A:B,2,0)</f>
        <v>negative</v>
      </c>
      <c r="G629">
        <f t="shared" si="1"/>
        <v>137</v>
      </c>
    </row>
    <row r="630">
      <c r="A630" s="15" t="s">
        <v>1282</v>
      </c>
      <c r="B630" s="14" t="s">
        <v>10257</v>
      </c>
      <c r="C630" t="s">
        <v>126</v>
      </c>
      <c r="D630" t="s">
        <v>165</v>
      </c>
      <c r="E630" s="16" t="s">
        <v>2060</v>
      </c>
      <c r="F630" t="str">
        <f>VLOOKUP(A630,Predictions!A:B,2,0)</f>
        <v>negative</v>
      </c>
      <c r="G630">
        <f t="shared" si="1"/>
        <v>74</v>
      </c>
    </row>
    <row r="631">
      <c r="A631" s="15" t="s">
        <v>1658</v>
      </c>
      <c r="B631" s="14" t="s">
        <v>9793</v>
      </c>
      <c r="C631" t="s">
        <v>126</v>
      </c>
      <c r="D631" t="s">
        <v>178</v>
      </c>
      <c r="E631" s="16" t="s">
        <v>2231</v>
      </c>
      <c r="F631" t="str">
        <f>VLOOKUP(A631,Predictions!A:B,2,0)</f>
        <v>positive</v>
      </c>
      <c r="G631">
        <f t="shared" si="1"/>
        <v>124</v>
      </c>
    </row>
    <row r="632">
      <c r="A632" s="15" t="s">
        <v>1510</v>
      </c>
      <c r="B632" s="14" t="s">
        <v>8866</v>
      </c>
      <c r="C632" t="s">
        <v>126</v>
      </c>
      <c r="D632" t="s">
        <v>165</v>
      </c>
      <c r="E632" s="16" t="s">
        <v>2103</v>
      </c>
      <c r="F632" t="str">
        <f>VLOOKUP(A632,Predictions!A:B,2,0)</f>
        <v>negative</v>
      </c>
      <c r="G632">
        <f t="shared" si="1"/>
        <v>137</v>
      </c>
    </row>
    <row r="633">
      <c r="A633" s="15" t="s">
        <v>442</v>
      </c>
      <c r="B633" s="14" t="s">
        <v>8271</v>
      </c>
      <c r="C633" t="s">
        <v>126</v>
      </c>
      <c r="D633" t="s">
        <v>137</v>
      </c>
      <c r="E633" s="16" t="s">
        <v>2060</v>
      </c>
      <c r="F633" t="str">
        <f>VLOOKUP(A633,Predictions!A:B,2,0)</f>
        <v>neutral</v>
      </c>
      <c r="G633">
        <f t="shared" si="1"/>
        <v>130</v>
      </c>
    </row>
    <row r="634">
      <c r="A634" s="15" t="s">
        <v>327</v>
      </c>
      <c r="B634" s="14" t="s">
        <v>8492</v>
      </c>
      <c r="C634" t="s">
        <v>126</v>
      </c>
      <c r="D634" t="s">
        <v>137</v>
      </c>
      <c r="E634" s="16" t="s">
        <v>2103</v>
      </c>
      <c r="F634" t="str">
        <f>VLOOKUP(A634,Predictions!A:B,2,0)</f>
        <v>neutral</v>
      </c>
      <c r="G634">
        <f t="shared" si="1"/>
        <v>104</v>
      </c>
    </row>
    <row r="635">
      <c r="A635" s="15" t="s">
        <v>378</v>
      </c>
      <c r="B635" s="14" t="s">
        <v>8217</v>
      </c>
      <c r="C635" t="s">
        <v>126</v>
      </c>
      <c r="D635" t="s">
        <v>137</v>
      </c>
      <c r="E635" s="16" t="s">
        <v>2103</v>
      </c>
      <c r="F635" t="str">
        <f>VLOOKUP(A635,Predictions!A:B,2,0)</f>
        <v>neutral</v>
      </c>
      <c r="G635">
        <f t="shared" si="1"/>
        <v>116</v>
      </c>
    </row>
    <row r="636">
      <c r="A636" s="15" t="s">
        <v>433</v>
      </c>
      <c r="B636" s="14" t="s">
        <v>8592</v>
      </c>
      <c r="C636" t="s">
        <v>126</v>
      </c>
      <c r="D636" t="s">
        <v>137</v>
      </c>
      <c r="E636" s="16" t="s">
        <v>2103</v>
      </c>
      <c r="F636" t="str">
        <f>VLOOKUP(A636,Predictions!A:B,2,0)</f>
        <v>neutral</v>
      </c>
      <c r="G636">
        <f t="shared" si="1"/>
        <v>126</v>
      </c>
    </row>
    <row r="637">
      <c r="A637" s="15" t="s">
        <v>1676</v>
      </c>
      <c r="B637" s="14" t="s">
        <v>10361</v>
      </c>
      <c r="C637" t="s">
        <v>126</v>
      </c>
      <c r="D637" t="s">
        <v>178</v>
      </c>
      <c r="E637" s="16" t="s">
        <v>2231</v>
      </c>
      <c r="F637" t="str">
        <f>VLOOKUP(A637,Predictions!A:B,2,0)</f>
        <v>positive</v>
      </c>
      <c r="G637">
        <f t="shared" si="1"/>
        <v>132</v>
      </c>
    </row>
    <row r="638">
      <c r="A638" s="15" t="s">
        <v>1255</v>
      </c>
      <c r="B638" s="14" t="s">
        <v>9127</v>
      </c>
      <c r="C638" t="s">
        <v>126</v>
      </c>
      <c r="D638" t="s">
        <v>165</v>
      </c>
      <c r="E638" s="16" t="s">
        <v>2103</v>
      </c>
      <c r="F638" t="str">
        <f>VLOOKUP(A638,Predictions!A:B,2,0)</f>
        <v>negative</v>
      </c>
      <c r="G638">
        <f t="shared" si="1"/>
        <v>66</v>
      </c>
    </row>
    <row r="639">
      <c r="A639" s="15" t="s">
        <v>1523</v>
      </c>
      <c r="B639" s="14" t="s">
        <v>9358</v>
      </c>
      <c r="C639" t="s">
        <v>126</v>
      </c>
      <c r="D639" t="s">
        <v>165</v>
      </c>
      <c r="E639" s="16" t="s">
        <v>2103</v>
      </c>
      <c r="F639" t="str">
        <f>VLOOKUP(A639,Predictions!A:B,2,0)</f>
        <v>negative</v>
      </c>
      <c r="G639">
        <f t="shared" si="1"/>
        <v>138</v>
      </c>
    </row>
    <row r="640">
      <c r="A640" s="15" t="s">
        <v>1741</v>
      </c>
      <c r="B640" s="14" t="s">
        <v>8994</v>
      </c>
      <c r="C640" t="s">
        <v>126</v>
      </c>
      <c r="D640" t="s">
        <v>178</v>
      </c>
      <c r="E640" s="16" t="s">
        <v>2231</v>
      </c>
      <c r="F640" t="str">
        <f>VLOOKUP(A640,Predictions!A:B,2,0)</f>
        <v>positive</v>
      </c>
      <c r="G640">
        <f t="shared" si="1"/>
        <v>148</v>
      </c>
    </row>
    <row r="641">
      <c r="A641" s="15" t="s">
        <v>1558</v>
      </c>
      <c r="B641" s="14" t="s">
        <v>8262</v>
      </c>
      <c r="C641" t="s">
        <v>126</v>
      </c>
      <c r="D641" t="s">
        <v>165</v>
      </c>
      <c r="E641" s="16" t="s">
        <v>2103</v>
      </c>
      <c r="F641" t="str">
        <f>VLOOKUP(A641,Predictions!A:B,2,0)</f>
        <v>negative</v>
      </c>
      <c r="G641">
        <f t="shared" si="1"/>
        <v>153</v>
      </c>
    </row>
    <row r="642">
      <c r="A642" s="15" t="s">
        <v>1671</v>
      </c>
      <c r="B642" s="14" t="s">
        <v>8397</v>
      </c>
      <c r="C642" t="s">
        <v>126</v>
      </c>
      <c r="D642" t="s">
        <v>178</v>
      </c>
      <c r="E642" s="16" t="s">
        <v>2231</v>
      </c>
      <c r="F642" t="str">
        <f>VLOOKUP(A642,Predictions!A:B,2,0)</f>
        <v>positive</v>
      </c>
      <c r="G642">
        <f t="shared" si="1"/>
        <v>131</v>
      </c>
    </row>
    <row r="643">
      <c r="A643" s="15" t="s">
        <v>1656</v>
      </c>
      <c r="B643" s="14" t="s">
        <v>9191</v>
      </c>
      <c r="C643" t="s">
        <v>126</v>
      </c>
      <c r="D643" t="s">
        <v>178</v>
      </c>
      <c r="E643" s="16" t="s">
        <v>2231</v>
      </c>
      <c r="F643" t="str">
        <f>VLOOKUP(A643,Predictions!A:B,2,0)</f>
        <v>positive</v>
      </c>
      <c r="G643">
        <f t="shared" si="1"/>
        <v>123</v>
      </c>
    </row>
    <row r="644">
      <c r="A644" s="15" t="s">
        <v>1351</v>
      </c>
      <c r="B644" s="14" t="s">
        <v>10338</v>
      </c>
      <c r="C644" t="s">
        <v>126</v>
      </c>
      <c r="D644" t="s">
        <v>165</v>
      </c>
      <c r="E644" s="16" t="s">
        <v>2060</v>
      </c>
      <c r="F644" t="str">
        <f>VLOOKUP(A644,Predictions!A:B,2,0)</f>
        <v>negative</v>
      </c>
      <c r="G644">
        <f t="shared" si="1"/>
        <v>94</v>
      </c>
    </row>
    <row r="645">
      <c r="A645" s="15" t="s">
        <v>255</v>
      </c>
      <c r="B645" s="14" t="s">
        <v>8551</v>
      </c>
      <c r="C645" t="s">
        <v>126</v>
      </c>
      <c r="D645" t="s">
        <v>137</v>
      </c>
      <c r="E645" s="16" t="s">
        <v>2060</v>
      </c>
      <c r="F645" t="str">
        <f>VLOOKUP(A645,Predictions!A:B,2,0)</f>
        <v>neutral</v>
      </c>
      <c r="G645">
        <f t="shared" si="1"/>
        <v>92</v>
      </c>
    </row>
    <row r="646">
      <c r="A646" s="15" t="s">
        <v>1417</v>
      </c>
      <c r="B646" s="14" t="s">
        <v>8159</v>
      </c>
      <c r="C646" t="s">
        <v>126</v>
      </c>
      <c r="D646" t="s">
        <v>178</v>
      </c>
      <c r="E646" s="16" t="s">
        <v>2231</v>
      </c>
      <c r="F646" t="str">
        <f>VLOOKUP(A646,Predictions!A:B,2,0)</f>
        <v>positive</v>
      </c>
      <c r="G646">
        <f t="shared" si="1"/>
        <v>71</v>
      </c>
    </row>
    <row r="647">
      <c r="A647" s="15" t="s">
        <v>1516</v>
      </c>
      <c r="B647" s="14" t="s">
        <v>9445</v>
      </c>
      <c r="C647" t="s">
        <v>126</v>
      </c>
      <c r="D647" t="s">
        <v>165</v>
      </c>
      <c r="E647" s="16" t="s">
        <v>2103</v>
      </c>
      <c r="F647" t="str">
        <f>VLOOKUP(A647,Predictions!A:B,2,0)</f>
        <v>negative</v>
      </c>
      <c r="G647">
        <f t="shared" si="1"/>
        <v>137</v>
      </c>
    </row>
    <row r="648">
      <c r="A648" s="15" t="s">
        <v>1648</v>
      </c>
      <c r="B648" s="14" t="s">
        <v>8378</v>
      </c>
      <c r="C648" t="s">
        <v>126</v>
      </c>
      <c r="D648" t="s">
        <v>178</v>
      </c>
      <c r="E648" s="16" t="s">
        <v>2060</v>
      </c>
      <c r="F648" t="str">
        <f>VLOOKUP(A648,Predictions!A:B,2,0)</f>
        <v>positive</v>
      </c>
      <c r="G648">
        <f t="shared" si="1"/>
        <v>122</v>
      </c>
    </row>
    <row r="649">
      <c r="A649" s="15" t="s">
        <v>400</v>
      </c>
      <c r="B649" s="14" t="s">
        <v>8141</v>
      </c>
      <c r="C649" t="s">
        <v>126</v>
      </c>
      <c r="D649" t="s">
        <v>137</v>
      </c>
      <c r="E649" s="16" t="s">
        <v>2060</v>
      </c>
      <c r="F649" t="str">
        <f>VLOOKUP(A649,Predictions!A:B,2,0)</f>
        <v>neutral</v>
      </c>
      <c r="G649">
        <f t="shared" si="1"/>
        <v>122</v>
      </c>
    </row>
    <row r="650">
      <c r="A650" s="15" t="s">
        <v>1609</v>
      </c>
      <c r="B650" s="14" t="s">
        <v>8587</v>
      </c>
      <c r="C650" t="s">
        <v>126</v>
      </c>
      <c r="D650" t="s">
        <v>165</v>
      </c>
      <c r="E650" s="16" t="s">
        <v>2103</v>
      </c>
      <c r="F650" t="str">
        <f>VLOOKUP(A650,Predictions!A:B,2,0)</f>
        <v>negative</v>
      </c>
      <c r="G650">
        <f t="shared" si="1"/>
        <v>167</v>
      </c>
    </row>
    <row r="651">
      <c r="A651" s="15" t="s">
        <v>1612</v>
      </c>
      <c r="B651" s="14" t="s">
        <v>8744</v>
      </c>
      <c r="C651" t="s">
        <v>126</v>
      </c>
      <c r="D651" t="s">
        <v>178</v>
      </c>
      <c r="E651" s="16" t="s">
        <v>2231</v>
      </c>
      <c r="F651" t="str">
        <f>VLOOKUP(A651,Predictions!A:B,2,0)</f>
        <v>positive</v>
      </c>
      <c r="G651">
        <f t="shared" si="1"/>
        <v>110</v>
      </c>
    </row>
    <row r="652">
      <c r="A652" s="15" t="s">
        <v>1361</v>
      </c>
      <c r="B652" s="14" t="s">
        <v>8184</v>
      </c>
      <c r="C652" t="s">
        <v>126</v>
      </c>
      <c r="D652" t="s">
        <v>165</v>
      </c>
      <c r="E652" s="16" t="s">
        <v>2103</v>
      </c>
      <c r="F652" t="str">
        <f>VLOOKUP(A652,Predictions!A:B,2,0)</f>
        <v>negative</v>
      </c>
      <c r="G652">
        <f t="shared" si="1"/>
        <v>96</v>
      </c>
    </row>
    <row r="653">
      <c r="A653" s="15" t="s">
        <v>1332</v>
      </c>
      <c r="B653" s="14" t="s">
        <v>8365</v>
      </c>
      <c r="C653" t="s">
        <v>126</v>
      </c>
      <c r="D653" t="s">
        <v>165</v>
      </c>
      <c r="E653" s="16" t="s">
        <v>2103</v>
      </c>
      <c r="F653" t="str">
        <f>VLOOKUP(A653,Predictions!A:B,2,0)</f>
        <v>negative</v>
      </c>
      <c r="G653">
        <f t="shared" si="1"/>
        <v>90</v>
      </c>
    </row>
    <row r="654">
      <c r="A654" s="15" t="s">
        <v>1470</v>
      </c>
      <c r="B654" s="14" t="s">
        <v>9631</v>
      </c>
      <c r="C654" t="s">
        <v>126</v>
      </c>
      <c r="D654" t="s">
        <v>165</v>
      </c>
      <c r="E654" s="16" t="s">
        <v>2103</v>
      </c>
      <c r="F654" t="str">
        <f>VLOOKUP(A654,Predictions!A:B,2,0)</f>
        <v>negative</v>
      </c>
      <c r="G654">
        <f t="shared" si="1"/>
        <v>130</v>
      </c>
    </row>
    <row r="655">
      <c r="A655" s="15" t="s">
        <v>1527</v>
      </c>
      <c r="B655" s="14" t="s">
        <v>9833</v>
      </c>
      <c r="C655" t="s">
        <v>126</v>
      </c>
      <c r="D655" t="s">
        <v>165</v>
      </c>
      <c r="E655" s="16" t="s">
        <v>2060</v>
      </c>
      <c r="F655" t="str">
        <f>VLOOKUP(A655,Predictions!A:B,2,0)</f>
        <v>negative</v>
      </c>
      <c r="G655">
        <f t="shared" si="1"/>
        <v>139</v>
      </c>
    </row>
    <row r="656">
      <c r="A656" s="15" t="s">
        <v>507</v>
      </c>
      <c r="B656" s="14" t="s">
        <v>8502</v>
      </c>
      <c r="C656" t="s">
        <v>126</v>
      </c>
      <c r="D656" t="s">
        <v>137</v>
      </c>
      <c r="E656" s="16" t="s">
        <v>2060</v>
      </c>
      <c r="F656" t="str">
        <f>VLOOKUP(A656,Predictions!A:B,2,0)</f>
        <v>neutral</v>
      </c>
      <c r="G656">
        <f t="shared" si="1"/>
        <v>149</v>
      </c>
    </row>
    <row r="657">
      <c r="A657" s="15" t="s">
        <v>1713</v>
      </c>
      <c r="B657" s="14" t="s">
        <v>10372</v>
      </c>
      <c r="C657" t="s">
        <v>126</v>
      </c>
      <c r="D657" t="s">
        <v>178</v>
      </c>
      <c r="E657" s="16" t="s">
        <v>2231</v>
      </c>
      <c r="F657" t="str">
        <f>VLOOKUP(A657,Predictions!A:B,2,0)</f>
        <v>positive</v>
      </c>
      <c r="G657">
        <f t="shared" si="1"/>
        <v>139</v>
      </c>
    </row>
    <row r="658">
      <c r="A658" s="15" t="s">
        <v>1736</v>
      </c>
      <c r="B658" s="14" t="s">
        <v>9841</v>
      </c>
      <c r="C658" t="s">
        <v>126</v>
      </c>
      <c r="D658" t="s">
        <v>178</v>
      </c>
      <c r="E658" s="16" t="s">
        <v>2231</v>
      </c>
      <c r="F658" t="str">
        <f>VLOOKUP(A658,Predictions!A:B,2,0)</f>
        <v>positive</v>
      </c>
      <c r="G658">
        <f t="shared" si="1"/>
        <v>147</v>
      </c>
    </row>
    <row r="659">
      <c r="A659" s="15" t="s">
        <v>540</v>
      </c>
      <c r="B659" s="14" t="s">
        <v>8186</v>
      </c>
      <c r="C659" t="s">
        <v>126</v>
      </c>
      <c r="D659" t="s">
        <v>137</v>
      </c>
      <c r="E659" s="16" t="s">
        <v>2060</v>
      </c>
      <c r="F659" t="str">
        <f>VLOOKUP(A659,Predictions!A:B,2,0)</f>
        <v>neutral</v>
      </c>
      <c r="G659">
        <f t="shared" si="1"/>
        <v>163</v>
      </c>
    </row>
    <row r="660">
      <c r="A660" s="15" t="s">
        <v>134</v>
      </c>
      <c r="B660" s="14" t="s">
        <v>8611</v>
      </c>
      <c r="C660" t="s">
        <v>126</v>
      </c>
      <c r="D660" t="s">
        <v>137</v>
      </c>
      <c r="E660" s="16" t="s">
        <v>2060</v>
      </c>
      <c r="F660" t="str">
        <f>VLOOKUP(A660,Predictions!A:B,2,0)</f>
        <v>neutral</v>
      </c>
      <c r="G660">
        <f t="shared" si="1"/>
        <v>72</v>
      </c>
    </row>
    <row r="661">
      <c r="A661" s="15" t="s">
        <v>1709</v>
      </c>
      <c r="B661" s="14" t="s">
        <v>10611</v>
      </c>
      <c r="C661" t="s">
        <v>126</v>
      </c>
      <c r="D661" t="s">
        <v>178</v>
      </c>
      <c r="E661" s="16" t="s">
        <v>2231</v>
      </c>
      <c r="F661" t="str">
        <f>VLOOKUP(A661,Predictions!A:B,2,0)</f>
        <v>positive</v>
      </c>
      <c r="G661">
        <f t="shared" si="1"/>
        <v>138</v>
      </c>
    </row>
    <row r="662">
      <c r="A662" s="15" t="s">
        <v>1459</v>
      </c>
      <c r="B662" s="14" t="s">
        <v>10701</v>
      </c>
      <c r="C662" t="s">
        <v>126</v>
      </c>
      <c r="D662" t="s">
        <v>165</v>
      </c>
      <c r="E662" s="16" t="s">
        <v>2103</v>
      </c>
      <c r="F662" t="str">
        <f>VLOOKUP(A662,Predictions!A:B,2,0)</f>
        <v>negative</v>
      </c>
      <c r="G662">
        <f t="shared" si="1"/>
        <v>127</v>
      </c>
    </row>
    <row r="663">
      <c r="A663" s="15" t="s">
        <v>462</v>
      </c>
      <c r="B663" s="14" t="s">
        <v>8082</v>
      </c>
      <c r="C663" t="s">
        <v>126</v>
      </c>
      <c r="D663" t="s">
        <v>137</v>
      </c>
      <c r="E663" s="16" t="s">
        <v>2060</v>
      </c>
      <c r="F663" t="str">
        <f>VLOOKUP(A663,Predictions!A:B,2,0)</f>
        <v>neutral</v>
      </c>
      <c r="G663">
        <f t="shared" si="1"/>
        <v>136</v>
      </c>
    </row>
    <row r="664">
      <c r="A664" s="15" t="s">
        <v>1529</v>
      </c>
      <c r="B664" s="14" t="s">
        <v>10255</v>
      </c>
      <c r="C664" t="s">
        <v>126</v>
      </c>
      <c r="D664" t="s">
        <v>165</v>
      </c>
      <c r="E664" s="16" t="s">
        <v>2103</v>
      </c>
      <c r="F664" t="str">
        <f>VLOOKUP(A664,Predictions!A:B,2,0)</f>
        <v>negative</v>
      </c>
      <c r="G664">
        <f t="shared" si="1"/>
        <v>139</v>
      </c>
    </row>
    <row r="665">
      <c r="A665" s="15" t="s">
        <v>61</v>
      </c>
      <c r="B665" s="14" t="s">
        <v>8214</v>
      </c>
      <c r="C665" t="s">
        <v>126</v>
      </c>
      <c r="D665" t="s">
        <v>137</v>
      </c>
      <c r="E665" s="16" t="s">
        <v>2060</v>
      </c>
      <c r="F665" t="str">
        <f>VLOOKUP(A665,Predictions!A:B,2,0)</f>
        <v>neutral</v>
      </c>
      <c r="G665">
        <f t="shared" si="1"/>
        <v>35</v>
      </c>
    </row>
    <row r="666">
      <c r="A666" s="15" t="s">
        <v>1732</v>
      </c>
      <c r="B666" s="14" t="s">
        <v>10253</v>
      </c>
      <c r="C666" t="s">
        <v>126</v>
      </c>
      <c r="D666" t="s">
        <v>178</v>
      </c>
      <c r="E666" s="16" t="s">
        <v>2231</v>
      </c>
      <c r="F666" t="str">
        <f>VLOOKUP(A666,Predictions!A:B,2,0)</f>
        <v>positive</v>
      </c>
      <c r="G666">
        <f t="shared" si="1"/>
        <v>143</v>
      </c>
    </row>
    <row r="667">
      <c r="A667" s="15" t="s">
        <v>1570</v>
      </c>
      <c r="B667" s="14" t="s">
        <v>8401</v>
      </c>
      <c r="C667" t="s">
        <v>126</v>
      </c>
      <c r="D667" t="s">
        <v>178</v>
      </c>
      <c r="E667" s="16" t="s">
        <v>2231</v>
      </c>
      <c r="F667" t="str">
        <f>VLOOKUP(A667,Predictions!A:B,2,0)</f>
        <v>positive</v>
      </c>
      <c r="G667">
        <f t="shared" si="1"/>
        <v>97</v>
      </c>
    </row>
    <row r="668">
      <c r="A668" s="15" t="s">
        <v>1752</v>
      </c>
      <c r="B668" s="14" t="s">
        <v>10776</v>
      </c>
      <c r="C668" t="s">
        <v>126</v>
      </c>
      <c r="D668" t="s">
        <v>178</v>
      </c>
      <c r="E668" s="16" t="s">
        <v>2231</v>
      </c>
      <c r="F668" t="str">
        <f>VLOOKUP(A668,Predictions!A:B,2,0)</f>
        <v>positive</v>
      </c>
      <c r="G668">
        <f t="shared" si="1"/>
        <v>155</v>
      </c>
    </row>
    <row r="669">
      <c r="A669" s="15" t="s">
        <v>1757</v>
      </c>
      <c r="B669" s="14" t="s">
        <v>8273</v>
      </c>
      <c r="C669" t="s">
        <v>126</v>
      </c>
      <c r="D669" t="s">
        <v>178</v>
      </c>
      <c r="E669" s="16" t="s">
        <v>2231</v>
      </c>
      <c r="F669" t="str">
        <f>VLOOKUP(A669,Predictions!A:B,2,0)</f>
        <v>positive</v>
      </c>
      <c r="G669">
        <f t="shared" si="1"/>
        <v>167</v>
      </c>
    </row>
    <row r="670">
      <c r="A670" s="15" t="s">
        <v>367</v>
      </c>
      <c r="B670" s="14" t="s">
        <v>8169</v>
      </c>
      <c r="C670" t="s">
        <v>126</v>
      </c>
      <c r="D670" t="s">
        <v>137</v>
      </c>
      <c r="E670" s="16" t="s">
        <v>2060</v>
      </c>
      <c r="F670" t="str">
        <f>VLOOKUP(A670,Predictions!A:B,2,0)</f>
        <v>neutral</v>
      </c>
      <c r="G670">
        <f t="shared" si="1"/>
        <v>114</v>
      </c>
    </row>
    <row r="671">
      <c r="A671" s="15" t="s">
        <v>1574</v>
      </c>
      <c r="B671" s="14" t="s">
        <v>8290</v>
      </c>
      <c r="C671" t="s">
        <v>126</v>
      </c>
      <c r="D671" t="s">
        <v>165</v>
      </c>
      <c r="E671" s="16" t="s">
        <v>2103</v>
      </c>
      <c r="F671" t="str">
        <f>VLOOKUP(A671,Predictions!A:B,2,0)</f>
        <v>negative</v>
      </c>
      <c r="G671">
        <f t="shared" si="1"/>
        <v>160</v>
      </c>
    </row>
    <row r="672">
      <c r="A672" s="15" t="s">
        <v>508</v>
      </c>
      <c r="B672" s="14" t="s">
        <v>8076</v>
      </c>
      <c r="C672" t="s">
        <v>126</v>
      </c>
      <c r="D672" t="s">
        <v>137</v>
      </c>
      <c r="E672" s="16" t="s">
        <v>2060</v>
      </c>
      <c r="F672" t="str">
        <f>VLOOKUP(A672,Predictions!A:B,2,0)</f>
        <v>neutral</v>
      </c>
      <c r="G672">
        <f t="shared" si="1"/>
        <v>150</v>
      </c>
    </row>
    <row r="673">
      <c r="A673" s="15" t="s">
        <v>1512</v>
      </c>
      <c r="B673" s="14" t="s">
        <v>10189</v>
      </c>
      <c r="C673" t="s">
        <v>126</v>
      </c>
      <c r="D673" t="s">
        <v>178</v>
      </c>
      <c r="E673" s="16" t="s">
        <v>2060</v>
      </c>
      <c r="F673" t="str">
        <f>VLOOKUP(A673,Predictions!A:B,2,0)</f>
        <v>positive</v>
      </c>
      <c r="G673">
        <f t="shared" si="1"/>
        <v>81</v>
      </c>
    </row>
    <row r="674">
      <c r="A674" s="15" t="s">
        <v>1423</v>
      </c>
      <c r="B674" s="14" t="s">
        <v>8348</v>
      </c>
      <c r="C674" t="s">
        <v>126</v>
      </c>
      <c r="D674" t="s">
        <v>165</v>
      </c>
      <c r="E674" s="16" t="s">
        <v>2060</v>
      </c>
      <c r="F674" t="str">
        <f>VLOOKUP(A674,Predictions!A:B,2,0)</f>
        <v>negative</v>
      </c>
      <c r="G674">
        <f t="shared" si="1"/>
        <v>115</v>
      </c>
    </row>
    <row r="675">
      <c r="A675" s="15" t="s">
        <v>1573</v>
      </c>
      <c r="B675" s="14" t="s">
        <v>8589</v>
      </c>
      <c r="C675" t="s">
        <v>126</v>
      </c>
      <c r="D675" t="s">
        <v>178</v>
      </c>
      <c r="E675" s="16" t="s">
        <v>2231</v>
      </c>
      <c r="F675" t="str">
        <f>VLOOKUP(A675,Predictions!A:B,2,0)</f>
        <v>positive</v>
      </c>
      <c r="G675">
        <f t="shared" si="1"/>
        <v>102</v>
      </c>
    </row>
    <row r="676">
      <c r="A676" s="15" t="s">
        <v>477</v>
      </c>
      <c r="B676" s="14" t="s">
        <v>8242</v>
      </c>
      <c r="C676" t="s">
        <v>126</v>
      </c>
      <c r="D676" t="s">
        <v>137</v>
      </c>
      <c r="E676" s="16" t="s">
        <v>2060</v>
      </c>
      <c r="F676" t="str">
        <f>VLOOKUP(A676,Predictions!A:B,2,0)</f>
        <v>neutral</v>
      </c>
      <c r="G676">
        <f t="shared" si="1"/>
        <v>138</v>
      </c>
    </row>
    <row r="677">
      <c r="A677" s="15" t="s">
        <v>1157</v>
      </c>
      <c r="B677" s="14" t="s">
        <v>9455</v>
      </c>
      <c r="C677" t="s">
        <v>126</v>
      </c>
      <c r="D677" t="s">
        <v>165</v>
      </c>
      <c r="E677" s="16" t="s">
        <v>2103</v>
      </c>
      <c r="F677" t="str">
        <f>VLOOKUP(A677,Predictions!A:B,2,0)</f>
        <v>negative</v>
      </c>
      <c r="G677">
        <f t="shared" si="1"/>
        <v>41</v>
      </c>
    </row>
    <row r="678">
      <c r="A678" s="15" t="s">
        <v>1562</v>
      </c>
      <c r="B678" s="14" t="s">
        <v>8956</v>
      </c>
      <c r="C678" t="s">
        <v>126</v>
      </c>
      <c r="D678" t="s">
        <v>165</v>
      </c>
      <c r="E678" s="16" t="s">
        <v>2103</v>
      </c>
      <c r="F678" t="str">
        <f>VLOOKUP(A678,Predictions!A:B,2,0)</f>
        <v>negative</v>
      </c>
      <c r="G678">
        <f t="shared" si="1"/>
        <v>158</v>
      </c>
    </row>
    <row r="679">
      <c r="A679" s="15" t="s">
        <v>494</v>
      </c>
      <c r="B679" s="14" t="s">
        <v>8692</v>
      </c>
      <c r="C679" t="s">
        <v>126</v>
      </c>
      <c r="D679" t="s">
        <v>137</v>
      </c>
      <c r="E679" s="16" t="s">
        <v>2060</v>
      </c>
      <c r="F679" t="str">
        <f>VLOOKUP(A679,Predictions!A:B,2,0)</f>
        <v>neutral</v>
      </c>
      <c r="G679">
        <f t="shared" si="1"/>
        <v>144</v>
      </c>
    </row>
    <row r="680">
      <c r="A680" s="15" t="s">
        <v>351</v>
      </c>
      <c r="B680" s="14" t="s">
        <v>8407</v>
      </c>
      <c r="C680" t="s">
        <v>126</v>
      </c>
      <c r="D680" t="s">
        <v>137</v>
      </c>
      <c r="E680" s="16" t="s">
        <v>2060</v>
      </c>
      <c r="F680" t="str">
        <f>VLOOKUP(A680,Predictions!A:B,2,0)</f>
        <v>neutral</v>
      </c>
      <c r="G680">
        <f t="shared" si="1"/>
        <v>109</v>
      </c>
    </row>
    <row r="681">
      <c r="A681" s="15" t="s">
        <v>1604</v>
      </c>
      <c r="B681" s="14" t="s">
        <v>8380</v>
      </c>
      <c r="C681" t="s">
        <v>126</v>
      </c>
      <c r="D681" t="s">
        <v>178</v>
      </c>
      <c r="E681" s="16" t="s">
        <v>2231</v>
      </c>
      <c r="F681" t="str">
        <f>VLOOKUP(A681,Predictions!A:B,2,0)</f>
        <v>positive</v>
      </c>
      <c r="G681">
        <f t="shared" si="1"/>
        <v>109</v>
      </c>
    </row>
    <row r="682">
      <c r="A682" s="15" t="s">
        <v>1725</v>
      </c>
      <c r="B682" s="14" t="s">
        <v>10424</v>
      </c>
      <c r="C682" t="s">
        <v>126</v>
      </c>
      <c r="D682" t="s">
        <v>178</v>
      </c>
      <c r="E682" s="16" t="s">
        <v>2231</v>
      </c>
      <c r="F682" t="str">
        <f>VLOOKUP(A682,Predictions!A:B,2,0)</f>
        <v>positive</v>
      </c>
      <c r="G682">
        <f t="shared" si="1"/>
        <v>139</v>
      </c>
    </row>
    <row r="683">
      <c r="A683" s="15" t="s">
        <v>1640</v>
      </c>
      <c r="B683" s="14" t="s">
        <v>10187</v>
      </c>
      <c r="C683" t="s">
        <v>126</v>
      </c>
      <c r="D683" t="s">
        <v>178</v>
      </c>
      <c r="E683" s="16" t="s">
        <v>2231</v>
      </c>
      <c r="F683" t="str">
        <f>VLOOKUP(A683,Predictions!A:B,2,0)</f>
        <v>positive</v>
      </c>
      <c r="G683">
        <f t="shared" si="1"/>
        <v>119</v>
      </c>
    </row>
    <row r="684">
      <c r="A684" s="15" t="s">
        <v>376</v>
      </c>
      <c r="B684" s="14" t="s">
        <v>8309</v>
      </c>
      <c r="C684" t="s">
        <v>126</v>
      </c>
      <c r="D684" t="s">
        <v>137</v>
      </c>
      <c r="E684" s="16" t="s">
        <v>2060</v>
      </c>
      <c r="F684" t="str">
        <f>VLOOKUP(A684,Predictions!A:B,2,0)</f>
        <v>neutral</v>
      </c>
      <c r="G684">
        <f t="shared" si="1"/>
        <v>115</v>
      </c>
    </row>
    <row r="685">
      <c r="A685" s="15" t="s">
        <v>1517</v>
      </c>
      <c r="B685" s="14" t="s">
        <v>10075</v>
      </c>
      <c r="C685" t="s">
        <v>126</v>
      </c>
      <c r="D685" t="s">
        <v>178</v>
      </c>
      <c r="E685" s="16" t="s">
        <v>2231</v>
      </c>
      <c r="F685" t="str">
        <f>VLOOKUP(A685,Predictions!A:B,2,0)</f>
        <v>positive</v>
      </c>
      <c r="G685">
        <f t="shared" si="1"/>
        <v>82</v>
      </c>
    </row>
    <row r="686">
      <c r="A686" s="15" t="s">
        <v>303</v>
      </c>
      <c r="B686" s="14" t="s">
        <v>8143</v>
      </c>
      <c r="C686" t="s">
        <v>126</v>
      </c>
      <c r="D686" t="s">
        <v>137</v>
      </c>
      <c r="E686" s="16" t="s">
        <v>2060</v>
      </c>
      <c r="F686" t="str">
        <f>VLOOKUP(A686,Predictions!A:B,2,0)</f>
        <v>neutral</v>
      </c>
      <c r="G686">
        <f t="shared" si="1"/>
        <v>101</v>
      </c>
    </row>
    <row r="687">
      <c r="A687" s="15" t="s">
        <v>1751</v>
      </c>
      <c r="B687" s="14" t="s">
        <v>8683</v>
      </c>
      <c r="C687" t="s">
        <v>126</v>
      </c>
      <c r="D687" t="s">
        <v>178</v>
      </c>
      <c r="E687" s="16" t="s">
        <v>2231</v>
      </c>
      <c r="F687" t="str">
        <f>VLOOKUP(A687,Predictions!A:B,2,0)</f>
        <v>positive</v>
      </c>
      <c r="G687">
        <f t="shared" si="1"/>
        <v>150</v>
      </c>
    </row>
    <row r="688">
      <c r="A688" s="15" t="s">
        <v>1599</v>
      </c>
      <c r="B688" s="14" t="s">
        <v>8624</v>
      </c>
      <c r="C688" t="s">
        <v>126</v>
      </c>
      <c r="D688" t="s">
        <v>178</v>
      </c>
      <c r="E688" s="16" t="s">
        <v>2231</v>
      </c>
      <c r="F688" t="str">
        <f>VLOOKUP(A688,Predictions!A:B,2,0)</f>
        <v>positive</v>
      </c>
      <c r="G688">
        <f t="shared" si="1"/>
        <v>103</v>
      </c>
    </row>
    <row r="689">
      <c r="A689" s="15" t="s">
        <v>1695</v>
      </c>
      <c r="B689" s="14" t="s">
        <v>9984</v>
      </c>
      <c r="C689" t="s">
        <v>126</v>
      </c>
      <c r="D689" t="s">
        <v>178</v>
      </c>
      <c r="E689" s="16" t="s">
        <v>2231</v>
      </c>
      <c r="F689" t="str">
        <f>VLOOKUP(A689,Predictions!A:B,2,0)</f>
        <v>positive</v>
      </c>
      <c r="G689">
        <f t="shared" si="1"/>
        <v>135</v>
      </c>
    </row>
    <row r="690">
      <c r="A690" s="15" t="s">
        <v>80</v>
      </c>
      <c r="B690" s="14" t="s">
        <v>8560</v>
      </c>
      <c r="C690" t="s">
        <v>126</v>
      </c>
      <c r="D690" t="s">
        <v>137</v>
      </c>
      <c r="E690" s="16" t="s">
        <v>2060</v>
      </c>
      <c r="F690" t="str">
        <f>VLOOKUP(A690,Predictions!A:B,2,0)</f>
        <v>neutral</v>
      </c>
      <c r="G690">
        <f t="shared" si="1"/>
        <v>50</v>
      </c>
    </row>
    <row r="691">
      <c r="A691" s="15" t="s">
        <v>497</v>
      </c>
      <c r="B691" s="14" t="s">
        <v>8435</v>
      </c>
      <c r="C691" t="s">
        <v>126</v>
      </c>
      <c r="D691" t="s">
        <v>137</v>
      </c>
      <c r="E691" s="16" t="s">
        <v>2231</v>
      </c>
      <c r="F691" t="str">
        <f>VLOOKUP(A691,Predictions!A:B,2,0)</f>
        <v>neutral</v>
      </c>
      <c r="G691">
        <f t="shared" si="1"/>
        <v>145</v>
      </c>
    </row>
    <row r="692">
      <c r="A692" s="15" t="s">
        <v>1214</v>
      </c>
      <c r="B692" s="14" t="s">
        <v>9644</v>
      </c>
      <c r="C692" t="s">
        <v>126</v>
      </c>
      <c r="D692" t="s">
        <v>165</v>
      </c>
      <c r="E692" s="16" t="s">
        <v>2103</v>
      </c>
      <c r="F692" t="str">
        <f>VLOOKUP(A692,Predictions!A:B,2,0)</f>
        <v>negative</v>
      </c>
      <c r="G692">
        <f t="shared" si="1"/>
        <v>51</v>
      </c>
    </row>
    <row r="693">
      <c r="A693" s="15" t="s">
        <v>1503</v>
      </c>
      <c r="B693" s="14" t="s">
        <v>8422</v>
      </c>
      <c r="C693" t="s">
        <v>126</v>
      </c>
      <c r="D693" t="s">
        <v>165</v>
      </c>
      <c r="E693" s="16" t="s">
        <v>2103</v>
      </c>
      <c r="F693" t="str">
        <f>VLOOKUP(A693,Predictions!A:B,2,0)</f>
        <v>negative</v>
      </c>
      <c r="G693">
        <f t="shared" si="1"/>
        <v>136</v>
      </c>
    </row>
    <row r="694">
      <c r="A694" s="15" t="s">
        <v>441</v>
      </c>
      <c r="B694" s="14" t="s">
        <v>8247</v>
      </c>
      <c r="C694" t="s">
        <v>126</v>
      </c>
      <c r="D694" t="s">
        <v>137</v>
      </c>
      <c r="E694" s="16" t="s">
        <v>2231</v>
      </c>
      <c r="F694" t="str">
        <f>VLOOKUP(A694,Predictions!A:B,2,0)</f>
        <v>neutral</v>
      </c>
      <c r="G694">
        <f t="shared" si="1"/>
        <v>130</v>
      </c>
    </row>
    <row r="695">
      <c r="A695" s="15" t="s">
        <v>1441</v>
      </c>
      <c r="B695" s="14" t="s">
        <v>8775</v>
      </c>
      <c r="C695" t="s">
        <v>126</v>
      </c>
      <c r="D695" t="s">
        <v>165</v>
      </c>
      <c r="E695" s="16" t="s">
        <v>2103</v>
      </c>
      <c r="F695" t="str">
        <f>VLOOKUP(A695,Predictions!A:B,2,0)</f>
        <v>negative</v>
      </c>
      <c r="G695">
        <f t="shared" si="1"/>
        <v>123</v>
      </c>
    </row>
    <row r="696">
      <c r="A696" s="15" t="s">
        <v>1262</v>
      </c>
      <c r="B696" s="14" t="s">
        <v>10907</v>
      </c>
      <c r="C696" t="s">
        <v>126</v>
      </c>
      <c r="D696" t="s">
        <v>165</v>
      </c>
      <c r="E696" s="16" t="s">
        <v>2103</v>
      </c>
      <c r="F696" t="str">
        <f>VLOOKUP(A696,Predictions!A:B,2,0)</f>
        <v>negative</v>
      </c>
      <c r="G696">
        <f t="shared" si="1"/>
        <v>68</v>
      </c>
    </row>
    <row r="697">
      <c r="A697" s="15" t="s">
        <v>1754</v>
      </c>
      <c r="B697" s="14" t="s">
        <v>9951</v>
      </c>
      <c r="C697" t="s">
        <v>126</v>
      </c>
      <c r="D697" t="s">
        <v>178</v>
      </c>
      <c r="E697" s="16" t="s">
        <v>2231</v>
      </c>
      <c r="F697" t="str">
        <f>VLOOKUP(A697,Predictions!A:B,2,0)</f>
        <v>positive</v>
      </c>
      <c r="G697">
        <f t="shared" si="1"/>
        <v>160</v>
      </c>
    </row>
    <row r="698">
      <c r="A698" s="15" t="s">
        <v>346</v>
      </c>
      <c r="B698" s="14" t="s">
        <v>8151</v>
      </c>
      <c r="C698" t="s">
        <v>126</v>
      </c>
      <c r="D698" t="s">
        <v>137</v>
      </c>
      <c r="E698" s="16" t="s">
        <v>2060</v>
      </c>
      <c r="F698" t="str">
        <f>VLOOKUP(A698,Predictions!A:B,2,0)</f>
        <v>neutral</v>
      </c>
      <c r="G698">
        <f t="shared" si="1"/>
        <v>109</v>
      </c>
    </row>
    <row r="699">
      <c r="A699" s="15" t="s">
        <v>1753</v>
      </c>
      <c r="B699" s="14" t="s">
        <v>9090</v>
      </c>
      <c r="C699" t="s">
        <v>126</v>
      </c>
      <c r="D699" t="s">
        <v>165</v>
      </c>
      <c r="E699" s="16" t="s">
        <v>2103</v>
      </c>
      <c r="F699" t="str">
        <f>VLOOKUP(A699,Predictions!A:B,2,0)</f>
        <v>negative</v>
      </c>
      <c r="G699">
        <f t="shared" si="1"/>
        <v>501</v>
      </c>
    </row>
    <row r="700">
      <c r="A700" s="15" t="s">
        <v>92</v>
      </c>
      <c r="B700" s="14" t="s">
        <v>8193</v>
      </c>
      <c r="C700" t="s">
        <v>126</v>
      </c>
      <c r="D700" t="s">
        <v>137</v>
      </c>
      <c r="E700" s="16" t="s">
        <v>2103</v>
      </c>
      <c r="F700" t="str">
        <f>VLOOKUP(A700,Predictions!A:B,2,0)</f>
        <v>neutral</v>
      </c>
      <c r="G700">
        <f t="shared" si="1"/>
        <v>58</v>
      </c>
    </row>
    <row r="701">
      <c r="A701" s="15" t="s">
        <v>1296</v>
      </c>
      <c r="B701" s="14" t="s">
        <v>10099</v>
      </c>
      <c r="C701" t="s">
        <v>126</v>
      </c>
      <c r="D701" t="s">
        <v>165</v>
      </c>
      <c r="E701" s="16" t="s">
        <v>2103</v>
      </c>
      <c r="F701" t="str">
        <f>VLOOKUP(A701,Predictions!A:B,2,0)</f>
        <v>negative</v>
      </c>
      <c r="G701">
        <f t="shared" si="1"/>
        <v>78</v>
      </c>
    </row>
    <row r="702">
      <c r="A702" s="15" t="s">
        <v>1244</v>
      </c>
      <c r="B702" s="14" t="s">
        <v>9053</v>
      </c>
      <c r="C702" t="s">
        <v>126</v>
      </c>
      <c r="D702" t="s">
        <v>165</v>
      </c>
      <c r="E702" s="16" t="s">
        <v>2103</v>
      </c>
      <c r="F702" t="str">
        <f>VLOOKUP(A702,Predictions!A:B,2,0)</f>
        <v>negative</v>
      </c>
      <c r="G702">
        <f t="shared" si="1"/>
        <v>63</v>
      </c>
    </row>
    <row r="703">
      <c r="A703" s="15" t="s">
        <v>1665</v>
      </c>
      <c r="B703" s="14" t="s">
        <v>10484</v>
      </c>
      <c r="C703" t="s">
        <v>126</v>
      </c>
      <c r="D703" t="s">
        <v>165</v>
      </c>
      <c r="E703" s="16" t="s">
        <v>2103</v>
      </c>
      <c r="F703" t="str">
        <f>VLOOKUP(A703,Predictions!A:B,2,0)</f>
        <v>negative</v>
      </c>
      <c r="G703">
        <f t="shared" si="1"/>
        <v>197</v>
      </c>
    </row>
    <row r="704">
      <c r="A704" s="15" t="s">
        <v>48</v>
      </c>
      <c r="B704" s="14" t="s">
        <v>8499</v>
      </c>
      <c r="C704" t="s">
        <v>126</v>
      </c>
      <c r="D704" t="s">
        <v>137</v>
      </c>
      <c r="E704" s="16" t="s">
        <v>2060</v>
      </c>
      <c r="F704" t="str">
        <f>VLOOKUP(A704,Predictions!A:B,2,0)</f>
        <v>neutral</v>
      </c>
      <c r="G704">
        <f t="shared" si="1"/>
        <v>27</v>
      </c>
    </row>
    <row r="705">
      <c r="A705" s="15" t="s">
        <v>101</v>
      </c>
      <c r="B705" s="14" t="s">
        <v>8286</v>
      </c>
      <c r="C705" t="s">
        <v>126</v>
      </c>
      <c r="D705" t="s">
        <v>137</v>
      </c>
      <c r="E705" s="16" t="s">
        <v>2060</v>
      </c>
      <c r="F705" t="str">
        <f>VLOOKUP(A705,Predictions!A:B,2,0)</f>
        <v>neutral</v>
      </c>
      <c r="G705">
        <f t="shared" si="1"/>
        <v>65</v>
      </c>
    </row>
    <row r="706">
      <c r="A706" s="15" t="s">
        <v>1141</v>
      </c>
      <c r="B706" s="14" t="s">
        <v>10882</v>
      </c>
      <c r="C706" t="s">
        <v>126</v>
      </c>
      <c r="D706" t="s">
        <v>165</v>
      </c>
      <c r="E706" s="16" t="s">
        <v>2060</v>
      </c>
      <c r="F706" t="str">
        <f>VLOOKUP(A706,Predictions!A:B,2,0)</f>
        <v>negative</v>
      </c>
      <c r="G706">
        <f t="shared" si="1"/>
        <v>35</v>
      </c>
    </row>
    <row r="707">
      <c r="A707" s="15" t="s">
        <v>1200</v>
      </c>
      <c r="B707" s="14" t="s">
        <v>10396</v>
      </c>
      <c r="C707" t="s">
        <v>126</v>
      </c>
      <c r="D707" t="s">
        <v>165</v>
      </c>
      <c r="E707" s="16" t="s">
        <v>2060</v>
      </c>
      <c r="F707" t="str">
        <f>VLOOKUP(A707,Predictions!A:B,2,0)</f>
        <v>negative</v>
      </c>
      <c r="G707">
        <f t="shared" si="1"/>
        <v>47</v>
      </c>
    </row>
    <row r="708">
      <c r="A708" s="15" t="s">
        <v>1387</v>
      </c>
      <c r="B708" s="14" t="s">
        <v>10516</v>
      </c>
      <c r="C708" t="s">
        <v>126</v>
      </c>
      <c r="D708" t="s">
        <v>165</v>
      </c>
      <c r="E708" s="16" t="s">
        <v>2103</v>
      </c>
      <c r="F708" t="str">
        <f>VLOOKUP(A708,Predictions!A:B,2,0)</f>
        <v>negative</v>
      </c>
      <c r="G708">
        <f t="shared" si="1"/>
        <v>104</v>
      </c>
    </row>
    <row r="709">
      <c r="A709" s="15" t="s">
        <v>533</v>
      </c>
      <c r="B709" s="14" t="s">
        <v>8281</v>
      </c>
      <c r="C709" t="s">
        <v>126</v>
      </c>
      <c r="D709" t="s">
        <v>137</v>
      </c>
      <c r="E709" s="16" t="s">
        <v>2060</v>
      </c>
      <c r="F709" t="str">
        <f>VLOOKUP(A709,Predictions!A:B,2,0)</f>
        <v>neutral</v>
      </c>
      <c r="G709">
        <f t="shared" si="1"/>
        <v>158</v>
      </c>
    </row>
    <row r="710">
      <c r="A710" s="15" t="s">
        <v>1762</v>
      </c>
      <c r="B710" s="14" t="s">
        <v>9062</v>
      </c>
      <c r="C710" t="s">
        <v>126</v>
      </c>
      <c r="D710" t="s">
        <v>165</v>
      </c>
      <c r="E710" s="16" t="s">
        <v>2103</v>
      </c>
      <c r="F710" t="str">
        <f>VLOOKUP(A710,Predictions!A:B,2,0)</f>
        <v>negative</v>
      </c>
      <c r="G710">
        <f t="shared" si="1"/>
        <v>655</v>
      </c>
    </row>
    <row r="711">
      <c r="A711" s="15" t="s">
        <v>1371</v>
      </c>
      <c r="B711" s="14" t="s">
        <v>8136</v>
      </c>
      <c r="C711" t="s">
        <v>126</v>
      </c>
      <c r="D711" t="s">
        <v>165</v>
      </c>
      <c r="E711" s="16" t="s">
        <v>2103</v>
      </c>
      <c r="F711" t="str">
        <f>VLOOKUP(A711,Predictions!A:B,2,0)</f>
        <v>negative</v>
      </c>
      <c r="G711">
        <f t="shared" si="1"/>
        <v>102</v>
      </c>
    </row>
    <row r="712">
      <c r="A712" s="15" t="s">
        <v>1317</v>
      </c>
      <c r="B712" s="14" t="s">
        <v>9510</v>
      </c>
      <c r="C712" t="s">
        <v>126</v>
      </c>
      <c r="D712" t="s">
        <v>165</v>
      </c>
      <c r="E712" s="16" t="s">
        <v>2103</v>
      </c>
      <c r="F712" t="str">
        <f>VLOOKUP(A712,Predictions!A:B,2,0)</f>
        <v>negative</v>
      </c>
      <c r="G712">
        <f t="shared" si="1"/>
        <v>87</v>
      </c>
    </row>
    <row r="713">
      <c r="A713" s="15" t="s">
        <v>64</v>
      </c>
      <c r="B713" s="14" t="s">
        <v>8124</v>
      </c>
      <c r="C713" t="s">
        <v>126</v>
      </c>
      <c r="D713" t="s">
        <v>137</v>
      </c>
      <c r="E713" s="16" t="s">
        <v>2060</v>
      </c>
      <c r="F713" t="str">
        <f>VLOOKUP(A713,Predictions!A:B,2,0)</f>
        <v>neutral</v>
      </c>
      <c r="G713">
        <f t="shared" si="1"/>
        <v>36</v>
      </c>
    </row>
    <row r="714">
      <c r="A714" s="15" t="s">
        <v>1551</v>
      </c>
      <c r="B714" s="14" t="s">
        <v>10263</v>
      </c>
      <c r="C714" t="s">
        <v>126</v>
      </c>
      <c r="D714" t="s">
        <v>165</v>
      </c>
      <c r="E714" s="16" t="s">
        <v>2103</v>
      </c>
      <c r="F714" t="str">
        <f>VLOOKUP(A714,Predictions!A:B,2,0)</f>
        <v>negative</v>
      </c>
      <c r="G714">
        <f t="shared" si="1"/>
        <v>149</v>
      </c>
    </row>
    <row r="715">
      <c r="A715" s="15" t="s">
        <v>1400</v>
      </c>
      <c r="B715" s="14" t="s">
        <v>10643</v>
      </c>
      <c r="C715" t="s">
        <v>126</v>
      </c>
      <c r="D715" t="s">
        <v>165</v>
      </c>
      <c r="E715" s="16" t="s">
        <v>2103</v>
      </c>
      <c r="F715" t="str">
        <f>VLOOKUP(A715,Predictions!A:B,2,0)</f>
        <v>negative</v>
      </c>
      <c r="G715">
        <f t="shared" si="1"/>
        <v>106</v>
      </c>
    </row>
    <row r="716">
      <c r="A716" s="15" t="s">
        <v>62</v>
      </c>
      <c r="B716" s="14" t="s">
        <v>8235</v>
      </c>
      <c r="C716" t="s">
        <v>126</v>
      </c>
      <c r="D716" t="s">
        <v>137</v>
      </c>
      <c r="E716" s="16" t="s">
        <v>2060</v>
      </c>
      <c r="F716" t="str">
        <f>VLOOKUP(A716,Predictions!A:B,2,0)</f>
        <v>neutral</v>
      </c>
      <c r="G716">
        <f t="shared" si="1"/>
        <v>35</v>
      </c>
    </row>
    <row r="717">
      <c r="A717" s="15" t="s">
        <v>1480</v>
      </c>
      <c r="B717" s="14" t="s">
        <v>10140</v>
      </c>
      <c r="C717" t="s">
        <v>126</v>
      </c>
      <c r="D717" t="s">
        <v>178</v>
      </c>
      <c r="E717" s="16" t="s">
        <v>2060</v>
      </c>
      <c r="F717" t="str">
        <f>VLOOKUP(A717,Predictions!A:B,2,0)</f>
        <v>positive</v>
      </c>
      <c r="G717">
        <f t="shared" si="1"/>
        <v>53</v>
      </c>
    </row>
    <row r="718">
      <c r="A718" s="15" t="s">
        <v>1657</v>
      </c>
      <c r="B718" s="14" t="s">
        <v>9453</v>
      </c>
      <c r="C718" t="s">
        <v>126</v>
      </c>
      <c r="D718" t="s">
        <v>165</v>
      </c>
      <c r="E718" s="16" t="s">
        <v>2103</v>
      </c>
      <c r="F718" t="str">
        <f>VLOOKUP(A718,Predictions!A:B,2,0)</f>
        <v>negative</v>
      </c>
      <c r="G718">
        <f t="shared" si="1"/>
        <v>191</v>
      </c>
    </row>
    <row r="719">
      <c r="A719" s="15" t="s">
        <v>1491</v>
      </c>
      <c r="B719" s="14" t="s">
        <v>10772</v>
      </c>
      <c r="C719" t="s">
        <v>126</v>
      </c>
      <c r="D719" t="s">
        <v>178</v>
      </c>
      <c r="E719" s="16" t="s">
        <v>2231</v>
      </c>
      <c r="F719" t="str">
        <f>VLOOKUP(A719,Predictions!A:B,2,0)</f>
        <v>positive</v>
      </c>
      <c r="G719">
        <f t="shared" si="1"/>
        <v>67</v>
      </c>
    </row>
    <row r="720">
      <c r="A720" s="15" t="s">
        <v>543</v>
      </c>
      <c r="B720" s="14" t="s">
        <v>8429</v>
      </c>
      <c r="C720" t="s">
        <v>126</v>
      </c>
      <c r="D720" t="s">
        <v>137</v>
      </c>
      <c r="E720" s="16" t="s">
        <v>2231</v>
      </c>
      <c r="F720" t="str">
        <f>VLOOKUP(A720,Predictions!A:B,2,0)</f>
        <v>neutral</v>
      </c>
      <c r="G720">
        <f t="shared" si="1"/>
        <v>163</v>
      </c>
    </row>
    <row r="721">
      <c r="A721" s="15" t="s">
        <v>1312</v>
      </c>
      <c r="B721" s="14" t="s">
        <v>10320</v>
      </c>
      <c r="C721" t="s">
        <v>126</v>
      </c>
      <c r="D721" t="s">
        <v>165</v>
      </c>
      <c r="E721" s="16" t="s">
        <v>2103</v>
      </c>
      <c r="F721" t="str">
        <f>VLOOKUP(A721,Predictions!A:B,2,0)</f>
        <v>negative</v>
      </c>
      <c r="G721">
        <f t="shared" si="1"/>
        <v>86</v>
      </c>
    </row>
    <row r="722">
      <c r="A722" s="15" t="s">
        <v>1483</v>
      </c>
      <c r="B722" s="14" t="s">
        <v>11040</v>
      </c>
      <c r="C722" t="s">
        <v>126</v>
      </c>
      <c r="D722" t="s">
        <v>178</v>
      </c>
      <c r="E722" s="16" t="s">
        <v>2060</v>
      </c>
      <c r="F722" t="str">
        <f>VLOOKUP(A722,Predictions!A:B,2,0)</f>
        <v>positive</v>
      </c>
      <c r="G722">
        <f t="shared" si="1"/>
        <v>54</v>
      </c>
    </row>
    <row r="723">
      <c r="A723" s="15" t="s">
        <v>1354</v>
      </c>
      <c r="B723" s="14" t="s">
        <v>8174</v>
      </c>
      <c r="C723" t="s">
        <v>126</v>
      </c>
      <c r="D723" t="s">
        <v>165</v>
      </c>
      <c r="E723" s="16" t="s">
        <v>2060</v>
      </c>
      <c r="F723" t="str">
        <f>VLOOKUP(A723,Predictions!A:B,2,0)</f>
        <v>negative</v>
      </c>
      <c r="G723">
        <f t="shared" si="1"/>
        <v>95</v>
      </c>
    </row>
    <row r="724">
      <c r="A724" s="15" t="s">
        <v>1771</v>
      </c>
      <c r="B724" s="14" t="s">
        <v>10026</v>
      </c>
      <c r="C724" t="s">
        <v>126</v>
      </c>
      <c r="D724" t="s">
        <v>178</v>
      </c>
      <c r="E724" s="16" t="s">
        <v>2231</v>
      </c>
      <c r="F724" t="str">
        <f>VLOOKUP(A724,Predictions!A:B,2,0)</f>
        <v>positive</v>
      </c>
      <c r="G724">
        <f t="shared" si="1"/>
        <v>299</v>
      </c>
    </row>
    <row r="725">
      <c r="A725" s="15" t="s">
        <v>1617</v>
      </c>
      <c r="B725" s="14" t="s">
        <v>10514</v>
      </c>
      <c r="C725" t="s">
        <v>126</v>
      </c>
      <c r="D725" t="s">
        <v>165</v>
      </c>
      <c r="E725" s="16" t="s">
        <v>2103</v>
      </c>
      <c r="F725" t="str">
        <f>VLOOKUP(A725,Predictions!A:B,2,0)</f>
        <v>negative</v>
      </c>
      <c r="G725">
        <f t="shared" si="1"/>
        <v>175</v>
      </c>
    </row>
    <row r="726">
      <c r="A726" s="15" t="s">
        <v>1319</v>
      </c>
      <c r="B726" s="14" t="s">
        <v>8344</v>
      </c>
      <c r="C726" t="s">
        <v>126</v>
      </c>
      <c r="D726" t="s">
        <v>165</v>
      </c>
      <c r="E726" s="16" t="s">
        <v>2103</v>
      </c>
      <c r="F726" t="str">
        <f>VLOOKUP(A726,Predictions!A:B,2,0)</f>
        <v>negative</v>
      </c>
      <c r="G726">
        <f t="shared" si="1"/>
        <v>88</v>
      </c>
    </row>
    <row r="727">
      <c r="A727" s="15" t="s">
        <v>1624</v>
      </c>
      <c r="B727" s="14" t="s">
        <v>9521</v>
      </c>
      <c r="C727" t="s">
        <v>126</v>
      </c>
      <c r="D727" t="s">
        <v>178</v>
      </c>
      <c r="E727" s="16" t="s">
        <v>2231</v>
      </c>
      <c r="F727" t="str">
        <f>VLOOKUP(A727,Predictions!A:B,2,0)</f>
        <v>positive</v>
      </c>
      <c r="G727">
        <f t="shared" si="1"/>
        <v>113</v>
      </c>
    </row>
    <row r="728">
      <c r="A728" s="15" t="s">
        <v>189</v>
      </c>
      <c r="B728" s="14" t="s">
        <v>8690</v>
      </c>
      <c r="C728" t="s">
        <v>126</v>
      </c>
      <c r="D728" t="s">
        <v>137</v>
      </c>
      <c r="E728" s="16" t="s">
        <v>2060</v>
      </c>
      <c r="F728" t="str">
        <f>VLOOKUP(A728,Predictions!A:B,2,0)</f>
        <v>neutral</v>
      </c>
      <c r="G728">
        <f t="shared" si="1"/>
        <v>78</v>
      </c>
    </row>
    <row r="729">
      <c r="A729" s="15" t="s">
        <v>1302</v>
      </c>
      <c r="B729" s="14" t="s">
        <v>9425</v>
      </c>
      <c r="C729" t="s">
        <v>126</v>
      </c>
      <c r="D729" t="s">
        <v>165</v>
      </c>
      <c r="E729" s="16" t="s">
        <v>2103</v>
      </c>
      <c r="F729" t="str">
        <f>VLOOKUP(A729,Predictions!A:B,2,0)</f>
        <v>negative</v>
      </c>
      <c r="G729">
        <f t="shared" si="1"/>
        <v>81</v>
      </c>
    </row>
    <row r="730">
      <c r="A730" s="15" t="s">
        <v>1411</v>
      </c>
      <c r="B730" s="14" t="s">
        <v>8538</v>
      </c>
      <c r="C730" t="s">
        <v>126</v>
      </c>
      <c r="D730" t="s">
        <v>165</v>
      </c>
      <c r="E730" s="16" t="s">
        <v>2103</v>
      </c>
      <c r="F730" t="str">
        <f>VLOOKUP(A730,Predictions!A:B,2,0)</f>
        <v>negative</v>
      </c>
      <c r="G730">
        <f t="shared" si="1"/>
        <v>111</v>
      </c>
    </row>
    <row r="731">
      <c r="A731" s="15" t="s">
        <v>59</v>
      </c>
      <c r="B731" s="14" t="s">
        <v>8556</v>
      </c>
      <c r="C731" t="s">
        <v>126</v>
      </c>
      <c r="D731" t="s">
        <v>137</v>
      </c>
      <c r="E731" s="16" t="s">
        <v>2060</v>
      </c>
      <c r="F731" t="str">
        <f>VLOOKUP(A731,Predictions!A:B,2,0)</f>
        <v>neutral</v>
      </c>
      <c r="G731">
        <f t="shared" si="1"/>
        <v>34</v>
      </c>
    </row>
    <row r="732">
      <c r="A732" s="15" t="s">
        <v>50</v>
      </c>
      <c r="B732" s="14" t="s">
        <v>8448</v>
      </c>
      <c r="C732" t="s">
        <v>126</v>
      </c>
      <c r="D732" t="s">
        <v>137</v>
      </c>
      <c r="E732" s="16" t="s">
        <v>2060</v>
      </c>
      <c r="F732" t="str">
        <f>VLOOKUP(A732,Predictions!A:B,2,0)</f>
        <v>neutral</v>
      </c>
      <c r="G732">
        <f t="shared" si="1"/>
        <v>28</v>
      </c>
    </row>
    <row r="733">
      <c r="A733" s="15" t="s">
        <v>1228</v>
      </c>
      <c r="B733" s="14" t="s">
        <v>9397</v>
      </c>
      <c r="C733" t="s">
        <v>126</v>
      </c>
      <c r="D733" t="s">
        <v>165</v>
      </c>
      <c r="E733" s="16" t="s">
        <v>2103</v>
      </c>
      <c r="F733" t="str">
        <f>VLOOKUP(A733,Predictions!A:B,2,0)</f>
        <v>negative</v>
      </c>
      <c r="G733">
        <f t="shared" si="1"/>
        <v>59</v>
      </c>
    </row>
    <row r="734">
      <c r="A734" s="15" t="s">
        <v>1649</v>
      </c>
      <c r="B734" s="14" t="s">
        <v>10953</v>
      </c>
      <c r="C734" t="s">
        <v>126</v>
      </c>
      <c r="D734" t="s">
        <v>165</v>
      </c>
      <c r="E734" s="16" t="s">
        <v>2103</v>
      </c>
      <c r="F734" t="str">
        <f>VLOOKUP(A734,Predictions!A:B,2,0)</f>
        <v>negative</v>
      </c>
      <c r="G734">
        <f t="shared" si="1"/>
        <v>188</v>
      </c>
    </row>
    <row r="735">
      <c r="A735" s="15" t="s">
        <v>1272</v>
      </c>
      <c r="B735" s="14" t="s">
        <v>10258</v>
      </c>
      <c r="C735" t="s">
        <v>126</v>
      </c>
      <c r="D735" t="s">
        <v>165</v>
      </c>
      <c r="E735" s="16" t="s">
        <v>2103</v>
      </c>
      <c r="F735" t="str">
        <f>VLOOKUP(A735,Predictions!A:B,2,0)</f>
        <v>negative</v>
      </c>
      <c r="G735">
        <f t="shared" si="1"/>
        <v>72</v>
      </c>
    </row>
    <row r="736">
      <c r="A736" s="15" t="s">
        <v>1682</v>
      </c>
      <c r="B736" s="14" t="s">
        <v>8951</v>
      </c>
      <c r="C736" t="s">
        <v>126</v>
      </c>
      <c r="D736" t="s">
        <v>178</v>
      </c>
      <c r="E736" s="16" t="s">
        <v>2231</v>
      </c>
      <c r="F736" t="str">
        <f>VLOOKUP(A736,Predictions!A:B,2,0)</f>
        <v>positive</v>
      </c>
      <c r="G736">
        <f t="shared" si="1"/>
        <v>135</v>
      </c>
    </row>
    <row r="737">
      <c r="A737" s="15" t="s">
        <v>455</v>
      </c>
      <c r="B737" s="14" t="s">
        <v>8116</v>
      </c>
      <c r="C737" t="s">
        <v>126</v>
      </c>
      <c r="D737" t="s">
        <v>137</v>
      </c>
      <c r="E737" s="16" t="s">
        <v>2060</v>
      </c>
      <c r="F737" t="str">
        <f>VLOOKUP(A737,Predictions!A:B,2,0)</f>
        <v>neutral</v>
      </c>
      <c r="G737">
        <f t="shared" si="1"/>
        <v>135</v>
      </c>
    </row>
    <row r="738">
      <c r="A738" s="15" t="s">
        <v>1622</v>
      </c>
      <c r="B738" s="14" t="s">
        <v>8399</v>
      </c>
      <c r="C738" t="s">
        <v>126</v>
      </c>
      <c r="D738" t="s">
        <v>165</v>
      </c>
      <c r="E738" s="16" t="s">
        <v>2060</v>
      </c>
      <c r="F738" t="str">
        <f>VLOOKUP(A738,Predictions!A:B,2,0)</f>
        <v>negative</v>
      </c>
      <c r="G738">
        <f t="shared" si="1"/>
        <v>182</v>
      </c>
    </row>
    <row r="739">
      <c r="A739" s="15" t="s">
        <v>1143</v>
      </c>
      <c r="B739" s="14" t="s">
        <v>9646</v>
      </c>
      <c r="C739" t="s">
        <v>126</v>
      </c>
      <c r="D739" t="s">
        <v>165</v>
      </c>
      <c r="E739" s="16" t="s">
        <v>2103</v>
      </c>
      <c r="F739" t="str">
        <f>VLOOKUP(A739,Predictions!A:B,2,0)</f>
        <v>negative</v>
      </c>
      <c r="G739">
        <f t="shared" si="1"/>
        <v>38</v>
      </c>
    </row>
    <row r="740">
      <c r="A740" s="15" t="s">
        <v>432</v>
      </c>
      <c r="B740" s="14" t="s">
        <v>8458</v>
      </c>
      <c r="C740" t="s">
        <v>126</v>
      </c>
      <c r="D740" t="s">
        <v>137</v>
      </c>
      <c r="E740" s="16" t="s">
        <v>2060</v>
      </c>
      <c r="F740" t="str">
        <f>VLOOKUP(A740,Predictions!A:B,2,0)</f>
        <v>neutral</v>
      </c>
      <c r="G740">
        <f t="shared" si="1"/>
        <v>126</v>
      </c>
    </row>
    <row r="741">
      <c r="A741" s="15" t="s">
        <v>430</v>
      </c>
      <c r="B741" s="14" t="s">
        <v>8354</v>
      </c>
      <c r="C741" t="s">
        <v>126</v>
      </c>
      <c r="D741" t="s">
        <v>137</v>
      </c>
      <c r="E741" s="16" t="s">
        <v>2103</v>
      </c>
      <c r="F741" t="str">
        <f>VLOOKUP(A741,Predictions!A:B,2,0)</f>
        <v>neutral</v>
      </c>
      <c r="G741">
        <f t="shared" si="1"/>
        <v>126</v>
      </c>
    </row>
    <row r="742">
      <c r="A742" s="15" t="s">
        <v>1444</v>
      </c>
      <c r="B742" s="14" t="s">
        <v>9892</v>
      </c>
      <c r="C742" t="s">
        <v>126</v>
      </c>
      <c r="D742" t="s">
        <v>178</v>
      </c>
      <c r="E742" s="16" t="s">
        <v>2231</v>
      </c>
      <c r="F742" t="str">
        <f>VLOOKUP(A742,Predictions!A:B,2,0)</f>
        <v>positive</v>
      </c>
      <c r="G742">
        <f t="shared" si="1"/>
        <v>36</v>
      </c>
    </row>
    <row r="743">
      <c r="A743" s="15" t="s">
        <v>1568</v>
      </c>
      <c r="B743" s="14" t="s">
        <v>9558</v>
      </c>
      <c r="C743" t="s">
        <v>126</v>
      </c>
      <c r="D743" t="s">
        <v>178</v>
      </c>
      <c r="E743" s="16" t="s">
        <v>2231</v>
      </c>
      <c r="F743" t="str">
        <f>VLOOKUP(A743,Predictions!A:B,2,0)</f>
        <v>positive</v>
      </c>
      <c r="G743">
        <f t="shared" si="1"/>
        <v>96</v>
      </c>
    </row>
    <row r="744">
      <c r="A744" s="15" t="s">
        <v>1323</v>
      </c>
      <c r="B744" s="14" t="s">
        <v>9642</v>
      </c>
      <c r="C744" t="s">
        <v>126</v>
      </c>
      <c r="D744" t="s">
        <v>165</v>
      </c>
      <c r="E744" s="16" t="s">
        <v>2103</v>
      </c>
      <c r="F744" t="str">
        <f>VLOOKUP(A744,Predictions!A:B,2,0)</f>
        <v>negative</v>
      </c>
      <c r="G744">
        <f t="shared" si="1"/>
        <v>88</v>
      </c>
    </row>
    <row r="745">
      <c r="A745" s="15" t="s">
        <v>1554</v>
      </c>
      <c r="B745" s="14" t="s">
        <v>8470</v>
      </c>
      <c r="C745" t="s">
        <v>126</v>
      </c>
      <c r="D745" t="s">
        <v>165</v>
      </c>
      <c r="E745" s="16" t="s">
        <v>2103</v>
      </c>
      <c r="F745" t="str">
        <f>VLOOKUP(A745,Predictions!A:B,2,0)</f>
        <v>negative</v>
      </c>
      <c r="G745">
        <f t="shared" si="1"/>
        <v>152</v>
      </c>
    </row>
    <row r="746">
      <c r="A746" s="15" t="s">
        <v>1439</v>
      </c>
      <c r="B746" s="14" t="s">
        <v>9073</v>
      </c>
      <c r="C746" t="s">
        <v>126</v>
      </c>
      <c r="D746" t="s">
        <v>165</v>
      </c>
      <c r="E746" s="16" t="s">
        <v>2103</v>
      </c>
      <c r="F746" t="str">
        <f>VLOOKUP(A746,Predictions!A:B,2,0)</f>
        <v>negative</v>
      </c>
      <c r="G746">
        <f t="shared" si="1"/>
        <v>122</v>
      </c>
    </row>
    <row r="747">
      <c r="A747" s="15" t="s">
        <v>1477</v>
      </c>
      <c r="B747" s="14" t="s">
        <v>9282</v>
      </c>
      <c r="C747" t="s">
        <v>126</v>
      </c>
      <c r="D747" t="s">
        <v>178</v>
      </c>
      <c r="E747" s="16" t="s">
        <v>2231</v>
      </c>
      <c r="F747" t="str">
        <f>VLOOKUP(A747,Predictions!A:B,2,0)</f>
        <v>positive</v>
      </c>
      <c r="G747">
        <f t="shared" si="1"/>
        <v>52</v>
      </c>
    </row>
    <row r="748">
      <c r="A748" s="15" t="s">
        <v>555</v>
      </c>
      <c r="B748" s="14" t="s">
        <v>8244</v>
      </c>
      <c r="C748" t="s">
        <v>126</v>
      </c>
      <c r="D748" t="s">
        <v>137</v>
      </c>
      <c r="E748" s="16" t="s">
        <v>2060</v>
      </c>
      <c r="F748" t="str">
        <f>VLOOKUP(A748,Predictions!A:B,2,0)</f>
        <v>neutral</v>
      </c>
      <c r="G748">
        <f t="shared" si="1"/>
        <v>167</v>
      </c>
    </row>
    <row r="749">
      <c r="A749" s="15" t="s">
        <v>1582</v>
      </c>
      <c r="B749" s="14" t="s">
        <v>10579</v>
      </c>
      <c r="C749" t="s">
        <v>126</v>
      </c>
      <c r="D749" t="s">
        <v>165</v>
      </c>
      <c r="E749" s="16" t="s">
        <v>2103</v>
      </c>
      <c r="F749" t="str">
        <f>VLOOKUP(A749,Predictions!A:B,2,0)</f>
        <v>negative</v>
      </c>
      <c r="G749">
        <f t="shared" si="1"/>
        <v>166</v>
      </c>
    </row>
    <row r="750">
      <c r="A750" s="15" t="s">
        <v>1692</v>
      </c>
      <c r="B750" s="14" t="s">
        <v>8328</v>
      </c>
      <c r="C750" t="s">
        <v>126</v>
      </c>
      <c r="D750" t="s">
        <v>165</v>
      </c>
      <c r="E750" s="16" t="s">
        <v>2103</v>
      </c>
      <c r="F750" t="str">
        <f>VLOOKUP(A750,Predictions!A:B,2,0)</f>
        <v>negative</v>
      </c>
      <c r="G750">
        <f t="shared" si="1"/>
        <v>213</v>
      </c>
    </row>
    <row r="751">
      <c r="A751" s="15" t="s">
        <v>1338</v>
      </c>
      <c r="B751" s="14" t="s">
        <v>10077</v>
      </c>
      <c r="C751" t="s">
        <v>126</v>
      </c>
      <c r="D751" t="s">
        <v>165</v>
      </c>
      <c r="E751" s="16" t="s">
        <v>2103</v>
      </c>
      <c r="F751" t="str">
        <f>VLOOKUP(A751,Predictions!A:B,2,0)</f>
        <v>negative</v>
      </c>
      <c r="G751">
        <f t="shared" si="1"/>
        <v>92</v>
      </c>
    </row>
    <row r="752">
      <c r="A752" s="15" t="s">
        <v>1498</v>
      </c>
      <c r="B752" s="14" t="s">
        <v>10893</v>
      </c>
      <c r="C752" t="s">
        <v>126</v>
      </c>
      <c r="D752" t="s">
        <v>178</v>
      </c>
      <c r="E752" s="16" t="s">
        <v>2231</v>
      </c>
      <c r="F752" t="str">
        <f>VLOOKUP(A752,Predictions!A:B,2,0)</f>
        <v>positive</v>
      </c>
      <c r="G752">
        <f t="shared" si="1"/>
        <v>77</v>
      </c>
    </row>
    <row r="753">
      <c r="A753" s="15" t="s">
        <v>509</v>
      </c>
      <c r="B753" s="14" t="s">
        <v>8574</v>
      </c>
      <c r="C753" t="s">
        <v>126</v>
      </c>
      <c r="D753" t="s">
        <v>137</v>
      </c>
      <c r="E753" s="16" t="s">
        <v>2231</v>
      </c>
      <c r="F753" t="str">
        <f>VLOOKUP(A753,Predictions!A:B,2,0)</f>
        <v>positive</v>
      </c>
      <c r="G753">
        <f t="shared" si="1"/>
        <v>150</v>
      </c>
    </row>
    <row r="754">
      <c r="A754" s="15" t="s">
        <v>618</v>
      </c>
      <c r="B754" s="14" t="s">
        <v>8370</v>
      </c>
      <c r="C754" t="s">
        <v>126</v>
      </c>
      <c r="D754" t="s">
        <v>137</v>
      </c>
      <c r="E754" s="16" t="s">
        <v>2231</v>
      </c>
      <c r="F754" t="str">
        <f>VLOOKUP(A754,Predictions!A:B,2,0)</f>
        <v>neutral</v>
      </c>
      <c r="G754">
        <f t="shared" si="1"/>
        <v>267</v>
      </c>
    </row>
    <row r="755">
      <c r="A755" s="15" t="s">
        <v>1189</v>
      </c>
      <c r="B755" s="14" t="s">
        <v>11047</v>
      </c>
      <c r="C755" t="s">
        <v>126</v>
      </c>
      <c r="D755" t="s">
        <v>165</v>
      </c>
      <c r="E755" s="16" t="s">
        <v>2231</v>
      </c>
      <c r="F755" t="str">
        <f>VLOOKUP(A755,Predictions!A:B,2,0)</f>
        <v>negative</v>
      </c>
      <c r="G755">
        <f t="shared" si="1"/>
        <v>46</v>
      </c>
    </row>
    <row r="756">
      <c r="A756" s="15" t="s">
        <v>157</v>
      </c>
      <c r="B756" s="14" t="s">
        <v>8230</v>
      </c>
      <c r="C756" t="s">
        <v>126</v>
      </c>
      <c r="D756" t="s">
        <v>137</v>
      </c>
      <c r="E756" s="16" t="s">
        <v>2060</v>
      </c>
      <c r="F756" t="str">
        <f>VLOOKUP(A756,Predictions!A:B,2,0)</f>
        <v>neutral</v>
      </c>
      <c r="G756">
        <f t="shared" si="1"/>
        <v>76</v>
      </c>
    </row>
    <row r="757">
      <c r="A757" s="15" t="s">
        <v>627</v>
      </c>
      <c r="B757" s="14" t="s">
        <v>8638</v>
      </c>
      <c r="C757" t="s">
        <v>126</v>
      </c>
      <c r="D757" t="s">
        <v>137</v>
      </c>
      <c r="E757" s="16" t="s">
        <v>2060</v>
      </c>
      <c r="F757" t="str">
        <f>VLOOKUP(A757,Predictions!A:B,2,0)</f>
        <v>neutral</v>
      </c>
      <c r="G757">
        <f t="shared" si="1"/>
        <v>489</v>
      </c>
    </row>
    <row r="758">
      <c r="A758" s="15" t="s">
        <v>1614</v>
      </c>
      <c r="B758" s="14" t="s">
        <v>9825</v>
      </c>
      <c r="C758" t="s">
        <v>126</v>
      </c>
      <c r="D758" t="s">
        <v>165</v>
      </c>
      <c r="E758" s="16" t="s">
        <v>2103</v>
      </c>
      <c r="F758" t="str">
        <f>VLOOKUP(A758,Predictions!A:B,2,0)</f>
        <v>negative</v>
      </c>
      <c r="G758">
        <f t="shared" si="1"/>
        <v>168</v>
      </c>
    </row>
    <row r="759">
      <c r="A759" s="15" t="s">
        <v>1779</v>
      </c>
      <c r="B759" s="14" t="s">
        <v>10968</v>
      </c>
      <c r="C759" t="s">
        <v>126</v>
      </c>
      <c r="D759" t="s">
        <v>178</v>
      </c>
      <c r="E759" s="16" t="s">
        <v>2060</v>
      </c>
      <c r="F759" t="str">
        <f>VLOOKUP(A759,Predictions!A:B,2,0)</f>
        <v>positive</v>
      </c>
      <c r="G759">
        <f t="shared" si="1"/>
        <v>440</v>
      </c>
    </row>
    <row r="760">
      <c r="A760" s="15" t="s">
        <v>1760</v>
      </c>
      <c r="B760" s="14" t="s">
        <v>9563</v>
      </c>
      <c r="C760" t="s">
        <v>126</v>
      </c>
      <c r="D760" t="s">
        <v>178</v>
      </c>
      <c r="E760" s="16" t="s">
        <v>2231</v>
      </c>
      <c r="F760" t="str">
        <f>VLOOKUP(A760,Predictions!A:B,2,0)</f>
        <v>positive</v>
      </c>
      <c r="G760">
        <f t="shared" si="1"/>
        <v>193</v>
      </c>
    </row>
    <row r="761">
      <c r="A761" s="15" t="s">
        <v>535</v>
      </c>
      <c r="B761" s="14" t="s">
        <v>8219</v>
      </c>
      <c r="C761" t="s">
        <v>126</v>
      </c>
      <c r="D761" t="s">
        <v>137</v>
      </c>
      <c r="E761" s="16" t="s">
        <v>2231</v>
      </c>
      <c r="F761" t="str">
        <f>VLOOKUP(A761,Predictions!A:B,2,0)</f>
        <v>neutral</v>
      </c>
      <c r="G761">
        <f t="shared" si="1"/>
        <v>161</v>
      </c>
    </row>
    <row r="762">
      <c r="A762" s="15" t="s">
        <v>1383</v>
      </c>
      <c r="B762" s="14" t="s">
        <v>8651</v>
      </c>
      <c r="C762" t="s">
        <v>126</v>
      </c>
      <c r="D762" t="s">
        <v>165</v>
      </c>
      <c r="E762" s="16" t="s">
        <v>2060</v>
      </c>
      <c r="F762" t="str">
        <f>VLOOKUP(A762,Predictions!A:B,2,0)</f>
        <v>negative</v>
      </c>
      <c r="G762">
        <f t="shared" si="1"/>
        <v>104</v>
      </c>
    </row>
    <row r="763">
      <c r="A763" s="15" t="s">
        <v>1473</v>
      </c>
      <c r="B763" s="14" t="s">
        <v>9711</v>
      </c>
      <c r="C763" t="s">
        <v>126</v>
      </c>
      <c r="D763" t="s">
        <v>178</v>
      </c>
      <c r="E763" s="16" t="s">
        <v>2231</v>
      </c>
      <c r="F763" t="str">
        <f>VLOOKUP(A763,Predictions!A:B,2,0)</f>
        <v>positive</v>
      </c>
      <c r="G763">
        <f t="shared" si="1"/>
        <v>45</v>
      </c>
    </row>
    <row r="764">
      <c r="A764" s="15" t="s">
        <v>1377</v>
      </c>
      <c r="B764" s="14" t="s">
        <v>8304</v>
      </c>
      <c r="C764" t="s">
        <v>126</v>
      </c>
      <c r="D764" t="s">
        <v>165</v>
      </c>
      <c r="E764" s="16" t="s">
        <v>2103</v>
      </c>
      <c r="F764" t="str">
        <f>VLOOKUP(A764,Predictions!A:B,2,0)</f>
        <v>negative</v>
      </c>
      <c r="G764">
        <f t="shared" si="1"/>
        <v>103</v>
      </c>
    </row>
    <row r="765">
      <c r="A765" s="15" t="s">
        <v>611</v>
      </c>
      <c r="B765" s="14" t="s">
        <v>8488</v>
      </c>
      <c r="C765" t="s">
        <v>126</v>
      </c>
      <c r="D765" t="s">
        <v>137</v>
      </c>
      <c r="E765" s="16" t="s">
        <v>2060</v>
      </c>
      <c r="F765" t="str">
        <f>VLOOKUP(A765,Predictions!A:B,2,0)</f>
        <v>neutral</v>
      </c>
      <c r="G765">
        <f t="shared" si="1"/>
        <v>208</v>
      </c>
    </row>
    <row r="766">
      <c r="A766" s="15" t="s">
        <v>1337</v>
      </c>
      <c r="B766" s="14" t="s">
        <v>11045</v>
      </c>
      <c r="C766" t="s">
        <v>126</v>
      </c>
      <c r="D766" t="s">
        <v>165</v>
      </c>
      <c r="E766" s="16" t="s">
        <v>2103</v>
      </c>
      <c r="F766" t="str">
        <f>VLOOKUP(A766,Predictions!A:B,2,0)</f>
        <v>negative</v>
      </c>
      <c r="G766">
        <f t="shared" si="1"/>
        <v>90</v>
      </c>
    </row>
    <row r="767">
      <c r="A767" s="15" t="s">
        <v>1488</v>
      </c>
      <c r="B767" s="14" t="s">
        <v>9075</v>
      </c>
      <c r="C767" t="s">
        <v>126</v>
      </c>
      <c r="D767" t="s">
        <v>178</v>
      </c>
      <c r="E767" s="16" t="s">
        <v>2231</v>
      </c>
      <c r="F767" t="str">
        <f>VLOOKUP(A767,Predictions!A:B,2,0)</f>
        <v>positive</v>
      </c>
      <c r="G767">
        <f t="shared" si="1"/>
        <v>57</v>
      </c>
    </row>
    <row r="768">
      <c r="A768" s="15" t="s">
        <v>273</v>
      </c>
      <c r="B768" s="14" t="s">
        <v>8060</v>
      </c>
      <c r="C768" t="s">
        <v>126</v>
      </c>
      <c r="D768" t="s">
        <v>137</v>
      </c>
      <c r="E768" s="16" t="s">
        <v>2060</v>
      </c>
      <c r="F768" t="str">
        <f>VLOOKUP(A768,Predictions!A:B,2,0)</f>
        <v>neutral</v>
      </c>
      <c r="G768">
        <f t="shared" si="1"/>
        <v>97</v>
      </c>
    </row>
    <row r="769">
      <c r="A769" s="15" t="s">
        <v>489</v>
      </c>
      <c r="B769" s="14" t="s">
        <v>8384</v>
      </c>
      <c r="C769" t="s">
        <v>126</v>
      </c>
      <c r="D769" t="s">
        <v>137</v>
      </c>
      <c r="E769" s="16" t="s">
        <v>2231</v>
      </c>
      <c r="F769" t="str">
        <f>VLOOKUP(A769,Predictions!A:B,2,0)</f>
        <v>neutral</v>
      </c>
      <c r="G769">
        <f t="shared" si="1"/>
        <v>142</v>
      </c>
    </row>
    <row r="770">
      <c r="A770" s="15" t="s">
        <v>1406</v>
      </c>
      <c r="B770" s="14" t="s">
        <v>8239</v>
      </c>
      <c r="C770" t="s">
        <v>126</v>
      </c>
      <c r="D770" t="s">
        <v>165</v>
      </c>
      <c r="E770" s="16" t="s">
        <v>2060</v>
      </c>
      <c r="F770" t="str">
        <f>VLOOKUP(A770,Predictions!A:B,2,0)</f>
        <v>negative</v>
      </c>
      <c r="G770">
        <f t="shared" si="1"/>
        <v>110</v>
      </c>
    </row>
    <row r="771">
      <c r="A771" s="15" t="s">
        <v>292</v>
      </c>
      <c r="B771" s="14" t="s">
        <v>8601</v>
      </c>
      <c r="C771" t="s">
        <v>126</v>
      </c>
      <c r="D771" t="s">
        <v>137</v>
      </c>
      <c r="E771" s="16" t="s">
        <v>2060</v>
      </c>
      <c r="F771" t="str">
        <f>VLOOKUP(A771,Predictions!A:B,2,0)</f>
        <v>neutral</v>
      </c>
      <c r="G771">
        <f t="shared" si="1"/>
        <v>99</v>
      </c>
    </row>
    <row r="772">
      <c r="A772" s="15" t="s">
        <v>1392</v>
      </c>
      <c r="B772" s="14" t="s">
        <v>9734</v>
      </c>
      <c r="C772" t="s">
        <v>126</v>
      </c>
      <c r="D772" t="s">
        <v>165</v>
      </c>
      <c r="E772" s="16" t="s">
        <v>2103</v>
      </c>
      <c r="F772" t="str">
        <f>VLOOKUP(A772,Predictions!A:B,2,0)</f>
        <v>negative</v>
      </c>
      <c r="G772">
        <f t="shared" si="1"/>
        <v>106</v>
      </c>
    </row>
    <row r="773">
      <c r="A773" s="15" t="s">
        <v>1514</v>
      </c>
      <c r="B773" s="14" t="s">
        <v>9088</v>
      </c>
      <c r="C773" t="s">
        <v>126</v>
      </c>
      <c r="D773" t="s">
        <v>165</v>
      </c>
      <c r="E773" s="16" t="s">
        <v>2103</v>
      </c>
      <c r="F773" t="str">
        <f>VLOOKUP(A773,Predictions!A:B,2,0)</f>
        <v>negative</v>
      </c>
      <c r="G773">
        <f t="shared" si="1"/>
        <v>137</v>
      </c>
    </row>
    <row r="774">
      <c r="A774" s="15" t="s">
        <v>1626</v>
      </c>
      <c r="B774" s="14" t="s">
        <v>9417</v>
      </c>
      <c r="C774" t="s">
        <v>126</v>
      </c>
      <c r="D774" t="s">
        <v>165</v>
      </c>
      <c r="E774" s="16" t="s">
        <v>2103</v>
      </c>
      <c r="F774" t="str">
        <f>VLOOKUP(A774,Predictions!A:B,2,0)</f>
        <v>negative</v>
      </c>
      <c r="G774">
        <f t="shared" si="1"/>
        <v>182</v>
      </c>
    </row>
    <row r="775">
      <c r="A775" s="15" t="s">
        <v>1560</v>
      </c>
      <c r="B775" s="14" t="s">
        <v>8490</v>
      </c>
      <c r="C775" t="s">
        <v>126</v>
      </c>
      <c r="D775" t="s">
        <v>165</v>
      </c>
      <c r="E775" s="16" t="s">
        <v>2103</v>
      </c>
      <c r="F775" t="str">
        <f>VLOOKUP(A775,Predictions!A:B,2,0)</f>
        <v>negative</v>
      </c>
      <c r="G775">
        <f t="shared" si="1"/>
        <v>157</v>
      </c>
    </row>
    <row r="776">
      <c r="A776" s="15" t="s">
        <v>1601</v>
      </c>
      <c r="B776" s="14" t="s">
        <v>8529</v>
      </c>
      <c r="C776" t="s">
        <v>126</v>
      </c>
      <c r="D776" t="s">
        <v>178</v>
      </c>
      <c r="E776" s="16" t="s">
        <v>2231</v>
      </c>
      <c r="F776" t="str">
        <f>VLOOKUP(A776,Predictions!A:B,2,0)</f>
        <v>positive</v>
      </c>
      <c r="G776">
        <f t="shared" si="1"/>
        <v>106</v>
      </c>
    </row>
    <row r="777">
      <c r="A777" s="15" t="s">
        <v>264</v>
      </c>
      <c r="B777" s="14" t="s">
        <v>8510</v>
      </c>
      <c r="C777" t="s">
        <v>126</v>
      </c>
      <c r="D777" t="s">
        <v>137</v>
      </c>
      <c r="E777" s="16" t="s">
        <v>2060</v>
      </c>
      <c r="F777" t="str">
        <f>VLOOKUP(A777,Predictions!A:B,2,0)</f>
        <v>neutral</v>
      </c>
      <c r="G777">
        <f t="shared" si="1"/>
        <v>94</v>
      </c>
    </row>
    <row r="778">
      <c r="A778" s="15" t="s">
        <v>1747</v>
      </c>
      <c r="B778" s="14" t="s">
        <v>10097</v>
      </c>
      <c r="C778" t="s">
        <v>126</v>
      </c>
      <c r="D778" t="s">
        <v>178</v>
      </c>
      <c r="E778" s="16" t="s">
        <v>2231</v>
      </c>
      <c r="F778" t="str">
        <f>VLOOKUP(A778,Predictions!A:B,2,0)</f>
        <v>positive</v>
      </c>
      <c r="G778">
        <f t="shared" si="1"/>
        <v>148</v>
      </c>
    </row>
    <row r="779">
      <c r="A779" s="15" t="s">
        <v>1536</v>
      </c>
      <c r="B779" s="14" t="s">
        <v>10736</v>
      </c>
      <c r="C779" t="s">
        <v>126</v>
      </c>
      <c r="D779" t="s">
        <v>178</v>
      </c>
      <c r="E779" s="16" t="s">
        <v>2231</v>
      </c>
      <c r="F779" t="str">
        <f>VLOOKUP(A779,Predictions!A:B,2,0)</f>
        <v>positive</v>
      </c>
      <c r="G779">
        <f t="shared" si="1"/>
        <v>90</v>
      </c>
    </row>
    <row r="780">
      <c r="A780" s="15" t="s">
        <v>329</v>
      </c>
      <c r="B780" s="14" t="s">
        <v>8675</v>
      </c>
      <c r="C780" t="s">
        <v>126</v>
      </c>
      <c r="D780" t="s">
        <v>137</v>
      </c>
      <c r="E780" s="16" t="s">
        <v>2060</v>
      </c>
      <c r="F780" t="str">
        <f>VLOOKUP(A780,Predictions!A:B,2,0)</f>
        <v>neutral</v>
      </c>
      <c r="G780">
        <f t="shared" si="1"/>
        <v>104</v>
      </c>
    </row>
    <row r="781">
      <c r="A781" s="15" t="s">
        <v>1756</v>
      </c>
      <c r="B781" s="14" t="s">
        <v>9005</v>
      </c>
      <c r="C781" t="s">
        <v>126</v>
      </c>
      <c r="D781" t="s">
        <v>165</v>
      </c>
      <c r="E781" s="16" t="s">
        <v>2103</v>
      </c>
      <c r="F781" t="str">
        <f>VLOOKUP(A781,Predictions!A:B,2,0)</f>
        <v>negative</v>
      </c>
      <c r="G781">
        <f t="shared" si="1"/>
        <v>523</v>
      </c>
    </row>
    <row r="782">
      <c r="A782" s="15" t="s">
        <v>1294</v>
      </c>
      <c r="B782" s="14" t="s">
        <v>9495</v>
      </c>
      <c r="C782" t="s">
        <v>126</v>
      </c>
      <c r="D782" t="s">
        <v>165</v>
      </c>
      <c r="E782" s="16" t="s">
        <v>2103</v>
      </c>
      <c r="F782" t="str">
        <f>VLOOKUP(A782,Predictions!A:B,2,0)</f>
        <v>negative</v>
      </c>
      <c r="G782">
        <f t="shared" si="1"/>
        <v>78</v>
      </c>
    </row>
    <row r="783">
      <c r="A783" s="15" t="s">
        <v>1593</v>
      </c>
      <c r="B783" s="14" t="s">
        <v>10719</v>
      </c>
      <c r="C783" t="s">
        <v>126</v>
      </c>
      <c r="D783" t="s">
        <v>165</v>
      </c>
      <c r="E783" s="16" t="s">
        <v>2103</v>
      </c>
      <c r="F783" t="str">
        <f>VLOOKUP(A783,Predictions!A:B,2,0)</f>
        <v>negative</v>
      </c>
      <c r="G783">
        <f t="shared" si="1"/>
        <v>166</v>
      </c>
    </row>
    <row r="784">
      <c r="A784" s="15" t="s">
        <v>1547</v>
      </c>
      <c r="B784" s="14" t="s">
        <v>8931</v>
      </c>
      <c r="C784" t="s">
        <v>126</v>
      </c>
      <c r="D784" t="s">
        <v>178</v>
      </c>
      <c r="E784" s="16" t="s">
        <v>2231</v>
      </c>
      <c r="F784" t="str">
        <f>VLOOKUP(A784,Predictions!A:B,2,0)</f>
        <v>positive</v>
      </c>
      <c r="G784">
        <f t="shared" si="1"/>
        <v>92</v>
      </c>
    </row>
    <row r="785">
      <c r="A785" s="15" t="s">
        <v>1566</v>
      </c>
      <c r="B785" s="14" t="s">
        <v>10581</v>
      </c>
      <c r="C785" t="s">
        <v>126</v>
      </c>
      <c r="D785" t="s">
        <v>165</v>
      </c>
      <c r="E785" s="16" t="s">
        <v>2103</v>
      </c>
      <c r="F785" t="str">
        <f>VLOOKUP(A785,Predictions!A:B,2,0)</f>
        <v>negative</v>
      </c>
      <c r="G785">
        <f t="shared" si="1"/>
        <v>158</v>
      </c>
    </row>
    <row r="786">
      <c r="A786" s="15" t="s">
        <v>124</v>
      </c>
      <c r="B786" s="14" t="s">
        <v>8679</v>
      </c>
      <c r="C786" t="s">
        <v>126</v>
      </c>
      <c r="D786" t="s">
        <v>137</v>
      </c>
      <c r="E786" s="16" t="s">
        <v>2060</v>
      </c>
      <c r="F786" t="str">
        <f>VLOOKUP(A786,Predictions!A:B,2,0)</f>
        <v>neutral</v>
      </c>
      <c r="G786">
        <f t="shared" si="1"/>
        <v>69</v>
      </c>
    </row>
    <row r="787">
      <c r="A787" s="15" t="s">
        <v>1433</v>
      </c>
      <c r="B787" s="14" t="s">
        <v>8788</v>
      </c>
      <c r="C787" t="s">
        <v>126</v>
      </c>
      <c r="D787" t="s">
        <v>178</v>
      </c>
      <c r="E787" s="16" t="s">
        <v>2231</v>
      </c>
      <c r="F787" t="str">
        <f>VLOOKUP(A787,Predictions!A:B,2,0)</f>
        <v>positive</v>
      </c>
      <c r="G787">
        <f t="shared" si="1"/>
        <v>34</v>
      </c>
    </row>
    <row r="788">
      <c r="A788" s="15" t="s">
        <v>112</v>
      </c>
      <c r="B788" s="14" t="s">
        <v>8317</v>
      </c>
      <c r="C788" t="s">
        <v>126</v>
      </c>
      <c r="D788" t="s">
        <v>137</v>
      </c>
      <c r="E788" s="16" t="s">
        <v>2103</v>
      </c>
      <c r="F788" t="str">
        <f>VLOOKUP(A788,Predictions!A:B,2,0)</f>
        <v>neutral</v>
      </c>
      <c r="G788">
        <f t="shared" si="1"/>
        <v>68</v>
      </c>
    </row>
    <row r="789">
      <c r="A789" s="15" t="s">
        <v>102</v>
      </c>
      <c r="B789" s="14" t="s">
        <v>8512</v>
      </c>
      <c r="C789" t="s">
        <v>126</v>
      </c>
      <c r="D789" t="s">
        <v>137</v>
      </c>
      <c r="E789" s="16" t="s">
        <v>2060</v>
      </c>
      <c r="F789" t="str">
        <f>VLOOKUP(A789,Predictions!A:B,2,0)</f>
        <v>neutral</v>
      </c>
      <c r="G789">
        <f t="shared" si="1"/>
        <v>65</v>
      </c>
    </row>
    <row r="790">
      <c r="A790" s="15" t="s">
        <v>1495</v>
      </c>
      <c r="B790" s="14" t="s">
        <v>8626</v>
      </c>
      <c r="C790" t="s">
        <v>126</v>
      </c>
      <c r="D790" t="s">
        <v>178</v>
      </c>
      <c r="E790" s="16" t="s">
        <v>2231</v>
      </c>
      <c r="F790" t="str">
        <f>VLOOKUP(A790,Predictions!A:B,2,0)</f>
        <v>positive</v>
      </c>
      <c r="G790">
        <f t="shared" si="1"/>
        <v>71</v>
      </c>
    </row>
    <row r="791">
      <c r="A791" s="15" t="s">
        <v>516</v>
      </c>
      <c r="B791" s="14" t="s">
        <v>8419</v>
      </c>
      <c r="C791" t="s">
        <v>126</v>
      </c>
      <c r="D791" t="s">
        <v>137</v>
      </c>
      <c r="E791" s="16" t="s">
        <v>2060</v>
      </c>
      <c r="F791" t="str">
        <f>VLOOKUP(A791,Predictions!A:B,2,0)</f>
        <v>neutral</v>
      </c>
      <c r="G791">
        <f t="shared" si="1"/>
        <v>154</v>
      </c>
    </row>
    <row r="792">
      <c r="A792" s="15" t="s">
        <v>1497</v>
      </c>
      <c r="B792" s="14" t="s">
        <v>8446</v>
      </c>
      <c r="C792" t="s">
        <v>126</v>
      </c>
      <c r="D792" t="s">
        <v>178</v>
      </c>
      <c r="E792" s="16" t="s">
        <v>2060</v>
      </c>
      <c r="F792" t="str">
        <f>VLOOKUP(A792,Predictions!A:B,2,0)</f>
        <v>positive</v>
      </c>
      <c r="G792">
        <f t="shared" si="1"/>
        <v>73</v>
      </c>
    </row>
    <row r="793">
      <c r="A793" s="15" t="s">
        <v>1522</v>
      </c>
      <c r="B793" s="14" t="s">
        <v>9080</v>
      </c>
      <c r="C793" t="s">
        <v>126</v>
      </c>
      <c r="D793" t="s">
        <v>165</v>
      </c>
      <c r="E793" s="16" t="s">
        <v>2103</v>
      </c>
      <c r="F793" t="str">
        <f>VLOOKUP(A793,Predictions!A:B,2,0)</f>
        <v>negative</v>
      </c>
      <c r="G793">
        <f t="shared" si="1"/>
        <v>138</v>
      </c>
    </row>
    <row r="794">
      <c r="A794" s="15" t="s">
        <v>1508</v>
      </c>
      <c r="B794" s="14" t="s">
        <v>8695</v>
      </c>
      <c r="C794" t="s">
        <v>126</v>
      </c>
      <c r="D794" t="s">
        <v>178</v>
      </c>
      <c r="E794" s="16" t="s">
        <v>2231</v>
      </c>
      <c r="F794" t="str">
        <f>VLOOKUP(A794,Predictions!A:B,2,0)</f>
        <v>positive</v>
      </c>
      <c r="G794">
        <f t="shared" si="1"/>
        <v>81</v>
      </c>
    </row>
    <row r="795">
      <c r="A795" s="15" t="s">
        <v>1366</v>
      </c>
      <c r="B795" s="14" t="s">
        <v>10859</v>
      </c>
      <c r="C795" t="s">
        <v>126</v>
      </c>
      <c r="D795" t="s">
        <v>165</v>
      </c>
      <c r="E795" s="16" t="s">
        <v>2060</v>
      </c>
      <c r="F795" t="str">
        <f>VLOOKUP(A795,Predictions!A:B,2,0)</f>
        <v>negative</v>
      </c>
      <c r="G795">
        <f t="shared" si="1"/>
        <v>101</v>
      </c>
    </row>
    <row r="796">
      <c r="A796" s="15" t="s">
        <v>1448</v>
      </c>
      <c r="B796" s="14" t="s">
        <v>10328</v>
      </c>
      <c r="C796" t="s">
        <v>126</v>
      </c>
      <c r="D796" t="s">
        <v>178</v>
      </c>
      <c r="E796" s="16" t="s">
        <v>2231</v>
      </c>
      <c r="F796" t="str">
        <f>VLOOKUP(A796,Predictions!A:B,2,0)</f>
        <v>positive</v>
      </c>
      <c r="G796">
        <f t="shared" si="1"/>
        <v>37</v>
      </c>
    </row>
    <row r="797">
      <c r="A797" s="15" t="s">
        <v>1550</v>
      </c>
      <c r="B797" s="14" t="s">
        <v>10981</v>
      </c>
      <c r="C797" t="s">
        <v>126</v>
      </c>
      <c r="D797" t="s">
        <v>165</v>
      </c>
      <c r="E797" s="16" t="s">
        <v>2103</v>
      </c>
      <c r="F797" t="str">
        <f>VLOOKUP(A797,Predictions!A:B,2,0)</f>
        <v>negative</v>
      </c>
      <c r="G797">
        <f t="shared" si="1"/>
        <v>146</v>
      </c>
    </row>
    <row r="798">
      <c r="A798" s="15" t="s">
        <v>1362</v>
      </c>
      <c r="B798" s="14" t="s">
        <v>10761</v>
      </c>
      <c r="C798" t="s">
        <v>126</v>
      </c>
      <c r="D798" t="s">
        <v>165</v>
      </c>
      <c r="E798" s="16" t="s">
        <v>2103</v>
      </c>
      <c r="F798" t="str">
        <f>VLOOKUP(A798,Predictions!A:B,2,0)</f>
        <v>negative</v>
      </c>
      <c r="G798">
        <f t="shared" si="1"/>
        <v>96</v>
      </c>
    </row>
    <row r="799">
      <c r="A799" s="15" t="s">
        <v>1769</v>
      </c>
      <c r="B799" s="14" t="s">
        <v>9280</v>
      </c>
      <c r="C799" t="s">
        <v>126</v>
      </c>
      <c r="D799" t="s">
        <v>178</v>
      </c>
      <c r="E799" s="16" t="s">
        <v>2231</v>
      </c>
      <c r="F799" t="str">
        <f>VLOOKUP(A799,Predictions!A:B,2,0)</f>
        <v>positive</v>
      </c>
      <c r="G799">
        <f t="shared" si="1"/>
        <v>207</v>
      </c>
    </row>
    <row r="800">
      <c r="A800" s="15" t="s">
        <v>1540</v>
      </c>
      <c r="B800" s="14" t="s">
        <v>10333</v>
      </c>
      <c r="C800" t="s">
        <v>126</v>
      </c>
      <c r="D800" t="s">
        <v>165</v>
      </c>
      <c r="E800" s="16" t="s">
        <v>2103</v>
      </c>
      <c r="F800" t="str">
        <f>VLOOKUP(A800,Predictions!A:B,2,0)</f>
        <v>negative</v>
      </c>
      <c r="G800">
        <f t="shared" si="1"/>
        <v>142</v>
      </c>
    </row>
    <row r="801">
      <c r="A801" s="15" t="s">
        <v>1575</v>
      </c>
      <c r="B801" s="14" t="s">
        <v>10645</v>
      </c>
      <c r="C801" t="s">
        <v>126</v>
      </c>
      <c r="D801" t="s">
        <v>165</v>
      </c>
      <c r="E801" s="16" t="s">
        <v>2103</v>
      </c>
      <c r="F801" t="str">
        <f>VLOOKUP(A801,Predictions!A:B,2,0)</f>
        <v>negative</v>
      </c>
      <c r="G801">
        <f t="shared" si="1"/>
        <v>161</v>
      </c>
    </row>
    <row r="802">
      <c r="A802" s="15" t="s">
        <v>1042</v>
      </c>
      <c r="B802" s="14" t="s">
        <v>12930</v>
      </c>
      <c r="C802" t="s">
        <v>12932</v>
      </c>
      <c r="D802" t="s">
        <v>178</v>
      </c>
      <c r="E802" s="16" t="s">
        <v>2231</v>
      </c>
      <c r="F802" t="str">
        <f>VLOOKUP(A802,Predictions!A:B,2,0)</f>
        <v>positive</v>
      </c>
      <c r="G802">
        <f t="shared" si="1"/>
        <v>510</v>
      </c>
    </row>
    <row r="803">
      <c r="A803" s="15" t="s">
        <v>958</v>
      </c>
      <c r="B803" s="14" t="s">
        <v>12949</v>
      </c>
      <c r="C803" t="s">
        <v>12932</v>
      </c>
      <c r="D803" t="s">
        <v>165</v>
      </c>
      <c r="E803" s="16" t="s">
        <v>2103</v>
      </c>
      <c r="F803" t="str">
        <f>VLOOKUP(A803,Predictions!A:B,2,0)</f>
        <v>negative</v>
      </c>
      <c r="G803">
        <f t="shared" si="1"/>
        <v>884</v>
      </c>
    </row>
    <row r="804">
      <c r="A804" s="15" t="s">
        <v>1040</v>
      </c>
      <c r="B804" s="14" t="s">
        <v>12964</v>
      </c>
      <c r="C804" t="s">
        <v>12932</v>
      </c>
      <c r="D804" t="s">
        <v>178</v>
      </c>
      <c r="E804" s="16" t="s">
        <v>2231</v>
      </c>
      <c r="F804" t="str">
        <f>VLOOKUP(A804,Predictions!A:B,2,0)</f>
        <v>positive</v>
      </c>
      <c r="G804">
        <f t="shared" si="1"/>
        <v>409</v>
      </c>
    </row>
    <row r="805">
      <c r="A805" s="15" t="s">
        <v>886</v>
      </c>
      <c r="B805" s="14" t="s">
        <v>12980</v>
      </c>
      <c r="C805" t="s">
        <v>12932</v>
      </c>
      <c r="D805" t="s">
        <v>165</v>
      </c>
      <c r="E805" s="16" t="s">
        <v>2103</v>
      </c>
      <c r="F805" t="str">
        <f>VLOOKUP(A805,Predictions!A:B,2,0)</f>
        <v>negative</v>
      </c>
      <c r="G805">
        <f t="shared" si="1"/>
        <v>165</v>
      </c>
    </row>
    <row r="806">
      <c r="A806" s="15" t="s">
        <v>1034</v>
      </c>
      <c r="B806" s="14" t="s">
        <v>13000</v>
      </c>
      <c r="C806" t="s">
        <v>12932</v>
      </c>
      <c r="D806" t="s">
        <v>178</v>
      </c>
      <c r="E806" s="16" t="s">
        <v>2060</v>
      </c>
      <c r="F806" t="str">
        <f>VLOOKUP(A806,Predictions!A:B,2,0)</f>
        <v>positive</v>
      </c>
      <c r="G806">
        <f t="shared" si="1"/>
        <v>360</v>
      </c>
    </row>
    <row r="807">
      <c r="A807" s="15" t="s">
        <v>812</v>
      </c>
      <c r="B807" s="14" t="s">
        <v>13020</v>
      </c>
      <c r="C807" t="s">
        <v>12932</v>
      </c>
      <c r="D807" t="s">
        <v>137</v>
      </c>
      <c r="E807" s="16" t="s">
        <v>2060</v>
      </c>
      <c r="F807" t="str">
        <f>VLOOKUP(A807,Predictions!A:B,2,0)</f>
        <v>neutral</v>
      </c>
      <c r="G807">
        <f t="shared" si="1"/>
        <v>427</v>
      </c>
    </row>
    <row r="808">
      <c r="A808" s="15" t="s">
        <v>850</v>
      </c>
      <c r="B808" s="14" t="s">
        <v>13041</v>
      </c>
      <c r="C808" t="s">
        <v>12932</v>
      </c>
      <c r="D808" t="s">
        <v>137</v>
      </c>
      <c r="E808" s="16" t="s">
        <v>2060</v>
      </c>
      <c r="F808" t="str">
        <f>VLOOKUP(A808,Predictions!A:B,2,0)</f>
        <v>neutral</v>
      </c>
      <c r="G808">
        <f t="shared" si="1"/>
        <v>2096</v>
      </c>
    </row>
    <row r="809">
      <c r="A809" s="15" t="s">
        <v>848</v>
      </c>
      <c r="B809" s="14" t="s">
        <v>13061</v>
      </c>
      <c r="C809" t="s">
        <v>12932</v>
      </c>
      <c r="D809" t="s">
        <v>137</v>
      </c>
      <c r="E809" s="16" t="s">
        <v>2060</v>
      </c>
      <c r="F809" t="str">
        <f>VLOOKUP(A809,Predictions!A:B,2,0)</f>
        <v>neutral</v>
      </c>
      <c r="G809">
        <f t="shared" si="1"/>
        <v>1854</v>
      </c>
    </row>
    <row r="810">
      <c r="A810" s="15" t="s">
        <v>1036</v>
      </c>
      <c r="B810" s="14" t="s">
        <v>13078</v>
      </c>
      <c r="C810" t="s">
        <v>12932</v>
      </c>
      <c r="D810" t="s">
        <v>178</v>
      </c>
      <c r="E810" s="16" t="s">
        <v>2231</v>
      </c>
      <c r="F810" t="str">
        <f>VLOOKUP(A810,Predictions!A:B,2,0)</f>
        <v>positive</v>
      </c>
      <c r="G810">
        <f t="shared" si="1"/>
        <v>362</v>
      </c>
    </row>
    <row r="811">
      <c r="A811" s="15" t="s">
        <v>950</v>
      </c>
      <c r="B811" s="14" t="s">
        <v>13104</v>
      </c>
      <c r="C811" t="s">
        <v>12932</v>
      </c>
      <c r="D811" t="s">
        <v>165</v>
      </c>
      <c r="E811" s="16" t="s">
        <v>2103</v>
      </c>
      <c r="F811" t="str">
        <f>VLOOKUP(A811,Predictions!A:B,2,0)</f>
        <v>negative</v>
      </c>
      <c r="G811">
        <f t="shared" si="1"/>
        <v>262</v>
      </c>
    </row>
    <row r="812">
      <c r="A812" s="15" t="s">
        <v>956</v>
      </c>
      <c r="B812" s="14" t="s">
        <v>13118</v>
      </c>
      <c r="C812" t="s">
        <v>12932</v>
      </c>
      <c r="D812" t="s">
        <v>165</v>
      </c>
      <c r="E812" s="16" t="s">
        <v>2103</v>
      </c>
      <c r="F812" t="str">
        <f>VLOOKUP(A812,Predictions!A:B,2,0)</f>
        <v>negative</v>
      </c>
      <c r="G812">
        <f t="shared" si="1"/>
        <v>890</v>
      </c>
    </row>
    <row r="813">
      <c r="A813" s="15" t="s">
        <v>689</v>
      </c>
      <c r="B813" s="14" t="s">
        <v>13136</v>
      </c>
      <c r="C813" t="s">
        <v>12932</v>
      </c>
      <c r="D813" t="s">
        <v>137</v>
      </c>
      <c r="E813" s="16" t="s">
        <v>2060</v>
      </c>
      <c r="F813" t="str">
        <f>VLOOKUP(A813,Predictions!A:B,2,0)</f>
        <v>neutral</v>
      </c>
      <c r="G813">
        <f t="shared" si="1"/>
        <v>133</v>
      </c>
    </row>
    <row r="814">
      <c r="A814" s="15" t="s">
        <v>791</v>
      </c>
      <c r="B814" s="14" t="s">
        <v>13149</v>
      </c>
      <c r="C814" t="s">
        <v>12932</v>
      </c>
      <c r="D814" t="s">
        <v>137</v>
      </c>
      <c r="E814" s="16" t="s">
        <v>2060</v>
      </c>
      <c r="F814" t="str">
        <f>VLOOKUP(A814,Predictions!A:B,2,0)</f>
        <v>neutral</v>
      </c>
      <c r="G814">
        <f t="shared" si="1"/>
        <v>325</v>
      </c>
    </row>
    <row r="815">
      <c r="A815" s="15" t="s">
        <v>845</v>
      </c>
      <c r="B815" s="14" t="s">
        <v>13165</v>
      </c>
      <c r="C815" t="s">
        <v>12932</v>
      </c>
      <c r="D815" t="s">
        <v>137</v>
      </c>
      <c r="E815" s="16" t="s">
        <v>2231</v>
      </c>
      <c r="F815" t="str">
        <f>VLOOKUP(A815,Predictions!A:B,2,0)</f>
        <v>neutral</v>
      </c>
      <c r="G815">
        <f t="shared" si="1"/>
        <v>1305</v>
      </c>
    </row>
    <row r="816">
      <c r="A816" s="15" t="s">
        <v>738</v>
      </c>
      <c r="B816" s="14" t="s">
        <v>13179</v>
      </c>
      <c r="C816" t="s">
        <v>12932</v>
      </c>
      <c r="D816" t="s">
        <v>137</v>
      </c>
      <c r="E816" s="16" t="s">
        <v>2060</v>
      </c>
      <c r="F816" t="str">
        <f>VLOOKUP(A816,Predictions!A:B,2,0)</f>
        <v>neutral</v>
      </c>
      <c r="G816">
        <f t="shared" si="1"/>
        <v>195</v>
      </c>
    </row>
    <row r="817">
      <c r="A817" s="15" t="s">
        <v>846</v>
      </c>
      <c r="B817" s="14" t="s">
        <v>13196</v>
      </c>
      <c r="C817" t="s">
        <v>12932</v>
      </c>
      <c r="D817" t="s">
        <v>137</v>
      </c>
      <c r="E817" s="16" t="s">
        <v>2231</v>
      </c>
      <c r="F817" t="str">
        <f>VLOOKUP(A817,Predictions!A:B,2,0)</f>
        <v>neutral</v>
      </c>
      <c r="G817">
        <f t="shared" si="1"/>
        <v>1470</v>
      </c>
    </row>
    <row r="818">
      <c r="A818" s="15" t="s">
        <v>843</v>
      </c>
      <c r="B818" s="14" t="s">
        <v>13211</v>
      </c>
      <c r="C818" t="s">
        <v>12932</v>
      </c>
      <c r="D818" t="s">
        <v>137</v>
      </c>
      <c r="E818" s="16" t="s">
        <v>2060</v>
      </c>
      <c r="F818" t="str">
        <f>VLOOKUP(A818,Predictions!A:B,2,0)</f>
        <v>neutral</v>
      </c>
      <c r="G818">
        <f t="shared" si="1"/>
        <v>1292</v>
      </c>
    </row>
    <row r="819">
      <c r="A819" s="15" t="s">
        <v>1053</v>
      </c>
      <c r="B819" s="14" t="s">
        <v>13229</v>
      </c>
      <c r="C819" t="s">
        <v>12932</v>
      </c>
      <c r="D819" t="s">
        <v>178</v>
      </c>
      <c r="E819" s="16" t="s">
        <v>2231</v>
      </c>
      <c r="F819" t="str">
        <f>VLOOKUP(A819,Predictions!A:B,2,0)</f>
        <v>positive</v>
      </c>
      <c r="G819">
        <f t="shared" si="1"/>
        <v>664</v>
      </c>
    </row>
    <row r="820">
      <c r="A820" s="15" t="s">
        <v>979</v>
      </c>
      <c r="B820" s="14" t="s">
        <v>13244</v>
      </c>
      <c r="C820" t="s">
        <v>12932</v>
      </c>
      <c r="D820" t="s">
        <v>178</v>
      </c>
      <c r="E820" s="16" t="s">
        <v>2231</v>
      </c>
      <c r="F820" t="str">
        <f>VLOOKUP(A820,Predictions!A:B,2,0)</f>
        <v>positive</v>
      </c>
      <c r="G820">
        <f t="shared" si="1"/>
        <v>203</v>
      </c>
    </row>
    <row r="821">
      <c r="A821" s="15" t="s">
        <v>794</v>
      </c>
      <c r="B821" s="14" t="s">
        <v>13259</v>
      </c>
      <c r="C821" t="s">
        <v>12932</v>
      </c>
      <c r="D821" t="s">
        <v>137</v>
      </c>
      <c r="E821" s="16" t="s">
        <v>2231</v>
      </c>
      <c r="F821" t="str">
        <f>VLOOKUP(A821,Predictions!A:B,2,0)</f>
        <v>neutral</v>
      </c>
      <c r="G821">
        <f t="shared" si="1"/>
        <v>366</v>
      </c>
    </row>
    <row r="822">
      <c r="A822" s="15" t="s">
        <v>753</v>
      </c>
      <c r="B822" s="14" t="s">
        <v>13275</v>
      </c>
      <c r="C822" t="s">
        <v>12932</v>
      </c>
      <c r="D822" t="s">
        <v>137</v>
      </c>
      <c r="E822" s="16" t="s">
        <v>2060</v>
      </c>
      <c r="F822" t="str">
        <f>VLOOKUP(A822,Predictions!A:B,2,0)</f>
        <v>neutral</v>
      </c>
      <c r="G822">
        <f t="shared" si="1"/>
        <v>219</v>
      </c>
    </row>
    <row r="823">
      <c r="A823" s="15" t="s">
        <v>882</v>
      </c>
      <c r="B823" s="14" t="s">
        <v>13293</v>
      </c>
      <c r="C823" t="s">
        <v>12932</v>
      </c>
      <c r="D823" t="s">
        <v>178</v>
      </c>
      <c r="E823" s="16" t="s">
        <v>2231</v>
      </c>
      <c r="F823" t="str">
        <f>VLOOKUP(A823,Predictions!A:B,2,0)</f>
        <v>positive</v>
      </c>
      <c r="G823">
        <f t="shared" si="1"/>
        <v>69</v>
      </c>
    </row>
    <row r="824">
      <c r="A824" s="15" t="s">
        <v>835</v>
      </c>
      <c r="B824" s="14" t="s">
        <v>13309</v>
      </c>
      <c r="C824" t="s">
        <v>12932</v>
      </c>
      <c r="D824" t="s">
        <v>137</v>
      </c>
      <c r="E824" s="16" t="s">
        <v>2231</v>
      </c>
      <c r="F824" t="str">
        <f>VLOOKUP(A824,Predictions!A:B,2,0)</f>
        <v>neutral</v>
      </c>
      <c r="G824">
        <f t="shared" si="1"/>
        <v>715</v>
      </c>
    </row>
    <row r="825">
      <c r="A825" s="15" t="s">
        <v>655</v>
      </c>
      <c r="B825" s="14" t="s">
        <v>13320</v>
      </c>
      <c r="C825" t="s">
        <v>12932</v>
      </c>
      <c r="D825" t="s">
        <v>137</v>
      </c>
      <c r="E825" s="16" t="s">
        <v>2231</v>
      </c>
      <c r="F825" t="str">
        <f>VLOOKUP(A825,Predictions!A:B,2,0)</f>
        <v>neutral</v>
      </c>
      <c r="G825">
        <f t="shared" si="1"/>
        <v>53</v>
      </c>
    </row>
    <row r="826">
      <c r="A826" s="15" t="s">
        <v>745</v>
      </c>
      <c r="B826" s="14" t="s">
        <v>13335</v>
      </c>
      <c r="C826" t="s">
        <v>12932</v>
      </c>
      <c r="D826" t="s">
        <v>137</v>
      </c>
      <c r="E826" s="16" t="s">
        <v>2060</v>
      </c>
      <c r="F826" t="str">
        <f>VLOOKUP(A826,Predictions!A:B,2,0)</f>
        <v>neutral</v>
      </c>
      <c r="G826">
        <f t="shared" si="1"/>
        <v>202</v>
      </c>
    </row>
    <row r="827">
      <c r="A827" s="15" t="s">
        <v>874</v>
      </c>
      <c r="B827" s="14" t="s">
        <v>13349</v>
      </c>
      <c r="C827" t="s">
        <v>12932</v>
      </c>
      <c r="D827" t="s">
        <v>165</v>
      </c>
      <c r="E827" s="16" t="s">
        <v>2103</v>
      </c>
      <c r="F827" t="str">
        <f>VLOOKUP(A827,Predictions!A:B,2,0)</f>
        <v>negative</v>
      </c>
      <c r="G827">
        <f t="shared" si="1"/>
        <v>122</v>
      </c>
    </row>
    <row r="828">
      <c r="A828" s="15" t="s">
        <v>778</v>
      </c>
      <c r="B828" s="14" t="s">
        <v>13365</v>
      </c>
      <c r="C828" t="s">
        <v>12932</v>
      </c>
      <c r="D828" t="s">
        <v>137</v>
      </c>
      <c r="E828" s="16" t="s">
        <v>2060</v>
      </c>
      <c r="F828" t="str">
        <f>VLOOKUP(A828,Predictions!A:B,2,0)</f>
        <v>neutral</v>
      </c>
      <c r="G828">
        <f t="shared" si="1"/>
        <v>269</v>
      </c>
    </row>
    <row r="829">
      <c r="A829" s="15" t="s">
        <v>992</v>
      </c>
      <c r="B829" s="14" t="s">
        <v>13379</v>
      </c>
      <c r="C829" t="s">
        <v>12932</v>
      </c>
      <c r="D829" t="s">
        <v>165</v>
      </c>
      <c r="E829" s="16" t="s">
        <v>2103</v>
      </c>
      <c r="F829" t="str">
        <f>VLOOKUP(A829,Predictions!A:B,2,0)</f>
        <v>negative</v>
      </c>
      <c r="G829">
        <f t="shared" si="1"/>
        <v>113</v>
      </c>
    </row>
    <row r="830">
      <c r="A830" s="15" t="s">
        <v>756</v>
      </c>
      <c r="B830" s="14" t="s">
        <v>13399</v>
      </c>
      <c r="C830" t="s">
        <v>12932</v>
      </c>
      <c r="D830" t="s">
        <v>137</v>
      </c>
      <c r="E830" s="16" t="s">
        <v>2060</v>
      </c>
      <c r="F830" t="str">
        <f>VLOOKUP(A830,Predictions!A:B,2,0)</f>
        <v>neutral</v>
      </c>
      <c r="G830">
        <f t="shared" si="1"/>
        <v>228</v>
      </c>
    </row>
    <row r="831">
      <c r="A831" s="15" t="s">
        <v>878</v>
      </c>
      <c r="B831" s="14" t="s">
        <v>13412</v>
      </c>
      <c r="C831" t="s">
        <v>12932</v>
      </c>
      <c r="D831" t="s">
        <v>178</v>
      </c>
      <c r="E831" s="16" t="s">
        <v>2231</v>
      </c>
      <c r="F831" t="str">
        <f>VLOOKUP(A831,Predictions!A:B,2,0)</f>
        <v>positive</v>
      </c>
      <c r="G831">
        <f t="shared" si="1"/>
        <v>65</v>
      </c>
    </row>
    <row r="832">
      <c r="A832" s="15" t="s">
        <v>876</v>
      </c>
      <c r="B832" s="14" t="s">
        <v>13426</v>
      </c>
      <c r="C832" t="s">
        <v>12932</v>
      </c>
      <c r="D832" t="s">
        <v>178</v>
      </c>
      <c r="E832" s="16" t="s">
        <v>2231</v>
      </c>
      <c r="F832" t="str">
        <f>VLOOKUP(A832,Predictions!A:B,2,0)</f>
        <v>positive</v>
      </c>
      <c r="G832">
        <f t="shared" si="1"/>
        <v>58</v>
      </c>
    </row>
    <row r="833">
      <c r="A833" s="15" t="s">
        <v>816</v>
      </c>
      <c r="B833" s="14" t="s">
        <v>13443</v>
      </c>
      <c r="C833" t="s">
        <v>12932</v>
      </c>
      <c r="D833" t="s">
        <v>137</v>
      </c>
      <c r="E833" s="16" t="s">
        <v>2231</v>
      </c>
      <c r="F833" t="str">
        <f>VLOOKUP(A833,Predictions!A:B,2,0)</f>
        <v>neutral</v>
      </c>
      <c r="G833">
        <f t="shared" si="1"/>
        <v>481</v>
      </c>
    </row>
    <row r="834">
      <c r="A834" s="15" t="s">
        <v>682</v>
      </c>
      <c r="B834" s="14" t="s">
        <v>13459</v>
      </c>
      <c r="C834" t="s">
        <v>12932</v>
      </c>
      <c r="D834" t="s">
        <v>137</v>
      </c>
      <c r="E834" s="16" t="s">
        <v>2231</v>
      </c>
      <c r="F834" t="str">
        <f>VLOOKUP(A834,Predictions!A:B,2,0)</f>
        <v>neutral</v>
      </c>
      <c r="G834">
        <f t="shared" si="1"/>
        <v>112</v>
      </c>
    </row>
    <row r="835">
      <c r="A835" s="15" t="s">
        <v>996</v>
      </c>
      <c r="B835" s="14" t="s">
        <v>13479</v>
      </c>
      <c r="C835" t="s">
        <v>12932</v>
      </c>
      <c r="D835" t="s">
        <v>178</v>
      </c>
      <c r="E835" s="16" t="s">
        <v>2231</v>
      </c>
      <c r="F835" t="str">
        <f>VLOOKUP(A835,Predictions!A:B,2,0)</f>
        <v>positive</v>
      </c>
      <c r="G835">
        <f t="shared" si="1"/>
        <v>235</v>
      </c>
    </row>
    <row r="836">
      <c r="A836" s="15" t="s">
        <v>841</v>
      </c>
      <c r="B836" s="14" t="s">
        <v>13497</v>
      </c>
      <c r="C836" t="s">
        <v>12932</v>
      </c>
      <c r="D836" t="s">
        <v>137</v>
      </c>
      <c r="E836" s="16" t="s">
        <v>2231</v>
      </c>
      <c r="F836" t="str">
        <f>VLOOKUP(A836,Predictions!A:B,2,0)</f>
        <v>neutral</v>
      </c>
      <c r="G836">
        <f t="shared" si="1"/>
        <v>1106</v>
      </c>
    </row>
    <row r="837">
      <c r="A837" s="15" t="s">
        <v>975</v>
      </c>
      <c r="B837" s="14" t="s">
        <v>13510</v>
      </c>
      <c r="C837" t="s">
        <v>12932</v>
      </c>
      <c r="D837" t="s">
        <v>178</v>
      </c>
      <c r="E837" s="16" t="s">
        <v>2231</v>
      </c>
      <c r="F837" t="str">
        <f>VLOOKUP(A837,Predictions!A:B,2,0)</f>
        <v>positive</v>
      </c>
      <c r="G837">
        <f t="shared" si="1"/>
        <v>201</v>
      </c>
    </row>
    <row r="838">
      <c r="A838" s="15" t="s">
        <v>1012</v>
      </c>
      <c r="B838" s="14" t="s">
        <v>13531</v>
      </c>
      <c r="C838" t="s">
        <v>12932</v>
      </c>
      <c r="D838" t="s">
        <v>178</v>
      </c>
      <c r="E838" s="16" t="s">
        <v>2231</v>
      </c>
      <c r="F838" t="str">
        <f>VLOOKUP(A838,Predictions!A:B,2,0)</f>
        <v>positive</v>
      </c>
      <c r="G838">
        <f t="shared" si="1"/>
        <v>252</v>
      </c>
    </row>
    <row r="839">
      <c r="A839" s="15" t="s">
        <v>915</v>
      </c>
      <c r="B839" s="14" t="s">
        <v>13543</v>
      </c>
      <c r="C839" t="s">
        <v>12932</v>
      </c>
      <c r="D839" t="s">
        <v>178</v>
      </c>
      <c r="E839" s="16" t="s">
        <v>2231</v>
      </c>
      <c r="F839" t="str">
        <f>VLOOKUP(A839,Predictions!A:B,2,0)</f>
        <v>positive</v>
      </c>
      <c r="G839">
        <f t="shared" si="1"/>
        <v>101</v>
      </c>
    </row>
    <row r="840">
      <c r="A840" s="15" t="s">
        <v>786</v>
      </c>
      <c r="B840" s="14" t="s">
        <v>13558</v>
      </c>
      <c r="C840" t="s">
        <v>12932</v>
      </c>
      <c r="D840" t="s">
        <v>137</v>
      </c>
      <c r="E840" s="16" t="s">
        <v>2231</v>
      </c>
      <c r="F840" t="str">
        <f>VLOOKUP(A840,Predictions!A:B,2,0)</f>
        <v>neutral</v>
      </c>
      <c r="G840">
        <f t="shared" si="1"/>
        <v>313</v>
      </c>
    </row>
    <row r="841">
      <c r="A841" s="15" t="s">
        <v>981</v>
      </c>
      <c r="B841" s="14" t="s">
        <v>13571</v>
      </c>
      <c r="C841" t="s">
        <v>12932</v>
      </c>
      <c r="D841" t="s">
        <v>178</v>
      </c>
      <c r="E841" s="16" t="s">
        <v>2231</v>
      </c>
      <c r="F841" t="str">
        <f>VLOOKUP(A841,Predictions!A:B,2,0)</f>
        <v>positive</v>
      </c>
      <c r="G841">
        <f t="shared" si="1"/>
        <v>208</v>
      </c>
    </row>
    <row r="842">
      <c r="A842" s="15" t="s">
        <v>726</v>
      </c>
      <c r="B842" s="14" t="s">
        <v>13589</v>
      </c>
      <c r="C842" t="s">
        <v>12932</v>
      </c>
      <c r="D842" t="s">
        <v>137</v>
      </c>
      <c r="E842" s="16" t="s">
        <v>2060</v>
      </c>
      <c r="F842" t="str">
        <f>VLOOKUP(A842,Predictions!A:B,2,0)</f>
        <v>neutral</v>
      </c>
      <c r="G842">
        <f t="shared" si="1"/>
        <v>178</v>
      </c>
    </row>
    <row r="843">
      <c r="A843" s="15" t="s">
        <v>1027</v>
      </c>
      <c r="B843" s="14" t="s">
        <v>13601</v>
      </c>
      <c r="C843" t="s">
        <v>12932</v>
      </c>
      <c r="D843" t="s">
        <v>178</v>
      </c>
      <c r="E843" s="16" t="s">
        <v>2231</v>
      </c>
      <c r="F843" t="str">
        <f>VLOOKUP(A843,Predictions!A:B,2,0)</f>
        <v>positive</v>
      </c>
      <c r="G843">
        <f t="shared" si="1"/>
        <v>317</v>
      </c>
    </row>
    <row r="844">
      <c r="A844" s="15" t="s">
        <v>897</v>
      </c>
      <c r="B844" s="14" t="s">
        <v>13611</v>
      </c>
      <c r="C844" t="s">
        <v>12932</v>
      </c>
      <c r="D844" t="s">
        <v>178</v>
      </c>
      <c r="E844" s="16" t="s">
        <v>2231</v>
      </c>
      <c r="F844" t="str">
        <f>VLOOKUP(A844,Predictions!A:B,2,0)</f>
        <v>positive</v>
      </c>
      <c r="G844">
        <f t="shared" si="1"/>
        <v>81</v>
      </c>
    </row>
    <row r="845">
      <c r="A845" s="15" t="s">
        <v>706</v>
      </c>
      <c r="B845" s="14" t="s">
        <v>13620</v>
      </c>
      <c r="C845" t="s">
        <v>12932</v>
      </c>
      <c r="D845" t="s">
        <v>137</v>
      </c>
      <c r="E845" s="16" t="s">
        <v>2231</v>
      </c>
      <c r="F845" t="str">
        <f>VLOOKUP(A845,Predictions!A:B,2,0)</f>
        <v>neutral</v>
      </c>
      <c r="G845">
        <f t="shared" si="1"/>
        <v>154</v>
      </c>
    </row>
    <row r="846">
      <c r="A846" s="15" t="s">
        <v>912</v>
      </c>
      <c r="B846" s="14" t="s">
        <v>13633</v>
      </c>
      <c r="C846" t="s">
        <v>12932</v>
      </c>
      <c r="D846" t="s">
        <v>178</v>
      </c>
      <c r="E846" s="16" t="s">
        <v>2231</v>
      </c>
      <c r="F846" t="str">
        <f>VLOOKUP(A846,Predictions!A:B,2,0)</f>
        <v>positive</v>
      </c>
      <c r="G846">
        <f t="shared" si="1"/>
        <v>92</v>
      </c>
    </row>
    <row r="847">
      <c r="A847" s="15" t="s">
        <v>781</v>
      </c>
      <c r="B847" s="14" t="s">
        <v>13642</v>
      </c>
      <c r="C847" t="s">
        <v>12932</v>
      </c>
      <c r="D847" t="s">
        <v>137</v>
      </c>
      <c r="E847" s="16" t="s">
        <v>2231</v>
      </c>
      <c r="F847" t="str">
        <f>VLOOKUP(A847,Predictions!A:B,2,0)</f>
        <v>neutral</v>
      </c>
      <c r="G847">
        <f t="shared" si="1"/>
        <v>285</v>
      </c>
    </row>
    <row r="848">
      <c r="A848" s="15" t="s">
        <v>868</v>
      </c>
      <c r="B848" s="14" t="s">
        <v>13654</v>
      </c>
      <c r="C848" t="s">
        <v>12932</v>
      </c>
      <c r="D848" t="s">
        <v>178</v>
      </c>
      <c r="E848" s="16" t="s">
        <v>2231</v>
      </c>
      <c r="F848" t="str">
        <f>VLOOKUP(A848,Predictions!A:B,2,0)</f>
        <v>positive</v>
      </c>
      <c r="G848">
        <f t="shared" si="1"/>
        <v>54</v>
      </c>
    </row>
    <row r="849">
      <c r="A849" s="15" t="s">
        <v>704</v>
      </c>
      <c r="B849" s="14" t="s">
        <v>13660</v>
      </c>
      <c r="C849" t="s">
        <v>12932</v>
      </c>
      <c r="D849" t="s">
        <v>137</v>
      </c>
      <c r="E849" s="16" t="s">
        <v>2231</v>
      </c>
      <c r="F849" t="str">
        <f>VLOOKUP(A849,Predictions!A:B,2,0)</f>
        <v>neutral</v>
      </c>
      <c r="G849">
        <f t="shared" si="1"/>
        <v>148</v>
      </c>
    </row>
    <row r="850">
      <c r="A850" s="15" t="s">
        <v>699</v>
      </c>
      <c r="B850" s="14" t="s">
        <v>13672</v>
      </c>
      <c r="C850" t="s">
        <v>12932</v>
      </c>
      <c r="D850" t="s">
        <v>137</v>
      </c>
      <c r="E850" s="16" t="s">
        <v>2060</v>
      </c>
      <c r="F850" t="str">
        <f>VLOOKUP(A850,Predictions!A:B,2,0)</f>
        <v>neutral</v>
      </c>
      <c r="G850">
        <f t="shared" si="1"/>
        <v>142</v>
      </c>
    </row>
    <row r="851">
      <c r="A851" s="15" t="s">
        <v>1014</v>
      </c>
      <c r="B851" s="14" t="s">
        <v>13683</v>
      </c>
      <c r="C851" t="s">
        <v>12932</v>
      </c>
      <c r="D851" t="s">
        <v>178</v>
      </c>
      <c r="E851" s="16" t="s">
        <v>2231</v>
      </c>
      <c r="F851" t="str">
        <f>VLOOKUP(A851,Predictions!A:B,2,0)</f>
        <v>positive</v>
      </c>
      <c r="G851">
        <f t="shared" si="1"/>
        <v>255</v>
      </c>
    </row>
    <row r="852">
      <c r="A852" s="15" t="s">
        <v>893</v>
      </c>
      <c r="B852" s="14" t="s">
        <v>13697</v>
      </c>
      <c r="C852" t="s">
        <v>12932</v>
      </c>
      <c r="D852" t="s">
        <v>178</v>
      </c>
      <c r="E852" s="16" t="s">
        <v>2231</v>
      </c>
      <c r="F852" t="str">
        <f>VLOOKUP(A852,Predictions!A:B,2,0)</f>
        <v>positive</v>
      </c>
      <c r="G852">
        <f t="shared" si="1"/>
        <v>78</v>
      </c>
    </row>
    <row r="853">
      <c r="A853" s="15" t="s">
        <v>969</v>
      </c>
      <c r="B853" s="14" t="s">
        <v>13712</v>
      </c>
      <c r="C853" t="s">
        <v>12932</v>
      </c>
      <c r="D853" t="s">
        <v>165</v>
      </c>
      <c r="E853" s="16" t="s">
        <v>2103</v>
      </c>
      <c r="F853" t="str">
        <f>VLOOKUP(A853,Predictions!A:B,2,0)</f>
        <v>negative</v>
      </c>
      <c r="G853">
        <f t="shared" si="1"/>
        <v>329</v>
      </c>
    </row>
    <row r="854">
      <c r="A854" s="15" t="s">
        <v>997</v>
      </c>
      <c r="B854" s="14" t="s">
        <v>13732</v>
      </c>
      <c r="C854" t="s">
        <v>12932</v>
      </c>
      <c r="D854" t="s">
        <v>178</v>
      </c>
      <c r="E854" s="16" t="s">
        <v>2231</v>
      </c>
      <c r="F854" t="str">
        <f>VLOOKUP(A854,Predictions!A:B,2,0)</f>
        <v>positive</v>
      </c>
      <c r="G854">
        <f t="shared" si="1"/>
        <v>237</v>
      </c>
    </row>
    <row r="855">
      <c r="A855" s="15" t="s">
        <v>1050</v>
      </c>
      <c r="B855" s="14" t="s">
        <v>13750</v>
      </c>
      <c r="C855" t="s">
        <v>12932</v>
      </c>
      <c r="D855" t="s">
        <v>178</v>
      </c>
      <c r="E855" s="16" t="s">
        <v>2231</v>
      </c>
      <c r="F855" t="str">
        <f>VLOOKUP(A855,Predictions!A:B,2,0)</f>
        <v>positive</v>
      </c>
      <c r="G855">
        <f t="shared" si="1"/>
        <v>549</v>
      </c>
    </row>
    <row r="856">
      <c r="A856" s="15" t="s">
        <v>932</v>
      </c>
      <c r="B856" s="14" t="s">
        <v>13764</v>
      </c>
      <c r="C856" t="s">
        <v>12932</v>
      </c>
      <c r="D856" t="s">
        <v>178</v>
      </c>
      <c r="E856" s="16" t="s">
        <v>2231</v>
      </c>
      <c r="F856" t="str">
        <f>VLOOKUP(A856,Predictions!A:B,2,0)</f>
        <v>positive</v>
      </c>
      <c r="G856">
        <f t="shared" si="1"/>
        <v>127</v>
      </c>
    </row>
    <row r="857">
      <c r="A857" s="15" t="s">
        <v>929</v>
      </c>
      <c r="B857" s="14" t="s">
        <v>13779</v>
      </c>
      <c r="C857" t="s">
        <v>12932</v>
      </c>
      <c r="D857" t="s">
        <v>165</v>
      </c>
      <c r="E857" s="16" t="s">
        <v>2060</v>
      </c>
      <c r="F857" t="str">
        <f>VLOOKUP(A857,Predictions!A:B,2,0)</f>
        <v>negative</v>
      </c>
      <c r="G857">
        <f t="shared" si="1"/>
        <v>111</v>
      </c>
    </row>
    <row r="858">
      <c r="A858" s="15" t="s">
        <v>989</v>
      </c>
      <c r="B858" s="14" t="s">
        <v>13794</v>
      </c>
      <c r="C858" t="s">
        <v>12932</v>
      </c>
      <c r="D858" t="s">
        <v>178</v>
      </c>
      <c r="E858" s="16" t="s">
        <v>2231</v>
      </c>
      <c r="F858" t="str">
        <f>VLOOKUP(A858,Predictions!A:B,2,0)</f>
        <v>positive</v>
      </c>
      <c r="G858">
        <f t="shared" si="1"/>
        <v>222</v>
      </c>
    </row>
    <row r="859">
      <c r="A859" s="15" t="s">
        <v>657</v>
      </c>
      <c r="B859" s="14" t="s">
        <v>13811</v>
      </c>
      <c r="C859" t="s">
        <v>12932</v>
      </c>
      <c r="D859" t="s">
        <v>137</v>
      </c>
      <c r="E859" s="16" t="s">
        <v>2231</v>
      </c>
      <c r="F859" t="str">
        <f>VLOOKUP(A859,Predictions!A:B,2,0)</f>
        <v>neutral</v>
      </c>
      <c r="G859">
        <f t="shared" si="1"/>
        <v>57</v>
      </c>
    </row>
    <row r="860">
      <c r="A860" s="15" t="s">
        <v>770</v>
      </c>
      <c r="B860" s="14" t="s">
        <v>13829</v>
      </c>
      <c r="C860" t="s">
        <v>12932</v>
      </c>
      <c r="D860" t="s">
        <v>137</v>
      </c>
      <c r="E860" s="16" t="s">
        <v>2231</v>
      </c>
      <c r="F860" t="str">
        <f>VLOOKUP(A860,Predictions!A:B,2,0)</f>
        <v>neutral</v>
      </c>
      <c r="G860">
        <f t="shared" si="1"/>
        <v>254</v>
      </c>
    </row>
    <row r="861">
      <c r="A861" s="15" t="s">
        <v>652</v>
      </c>
      <c r="B861" s="14" t="s">
        <v>13845</v>
      </c>
      <c r="C861" t="s">
        <v>12932</v>
      </c>
      <c r="D861" t="s">
        <v>137</v>
      </c>
      <c r="E861" s="16" t="s">
        <v>2231</v>
      </c>
      <c r="F861" t="str">
        <f>VLOOKUP(A861,Predictions!A:B,2,0)</f>
        <v>neutral</v>
      </c>
      <c r="G861">
        <f t="shared" si="1"/>
        <v>52</v>
      </c>
    </row>
    <row r="862">
      <c r="A862" s="15" t="s">
        <v>671</v>
      </c>
      <c r="B862" s="14" t="s">
        <v>13860</v>
      </c>
      <c r="C862" t="s">
        <v>12932</v>
      </c>
      <c r="D862" t="s">
        <v>137</v>
      </c>
      <c r="E862" s="16" t="s">
        <v>2231</v>
      </c>
      <c r="F862" t="str">
        <f>VLOOKUP(A862,Predictions!A:B,2,0)</f>
        <v>neutral</v>
      </c>
      <c r="G862">
        <f t="shared" si="1"/>
        <v>92</v>
      </c>
    </row>
    <row r="863">
      <c r="A863" s="15" t="s">
        <v>954</v>
      </c>
      <c r="B863" s="14" t="s">
        <v>13884</v>
      </c>
      <c r="C863" t="s">
        <v>12932</v>
      </c>
      <c r="D863" t="s">
        <v>178</v>
      </c>
      <c r="E863" s="16" t="s">
        <v>2231</v>
      </c>
      <c r="F863" t="str">
        <f>VLOOKUP(A863,Predictions!A:B,2,0)</f>
        <v>positive</v>
      </c>
      <c r="G863">
        <f t="shared" si="1"/>
        <v>173</v>
      </c>
    </row>
    <row r="864">
      <c r="A864" s="15" t="s">
        <v>927</v>
      </c>
      <c r="B864" s="14" t="s">
        <v>13901</v>
      </c>
      <c r="C864" t="s">
        <v>12932</v>
      </c>
      <c r="D864" t="s">
        <v>178</v>
      </c>
      <c r="E864" s="16" t="s">
        <v>2231</v>
      </c>
      <c r="F864" t="str">
        <f>VLOOKUP(A864,Predictions!A:B,2,0)</f>
        <v>positive</v>
      </c>
      <c r="G864">
        <f t="shared" si="1"/>
        <v>125</v>
      </c>
    </row>
    <row r="865">
      <c r="A865" s="15" t="s">
        <v>939</v>
      </c>
      <c r="B865" s="14" t="s">
        <v>13914</v>
      </c>
      <c r="C865" t="s">
        <v>12932</v>
      </c>
      <c r="D865" t="s">
        <v>178</v>
      </c>
      <c r="E865" s="16" t="s">
        <v>2231</v>
      </c>
      <c r="F865" t="str">
        <f>VLOOKUP(A865,Predictions!A:B,2,0)</f>
        <v>positive</v>
      </c>
      <c r="G865">
        <f t="shared" si="1"/>
        <v>140</v>
      </c>
    </row>
    <row r="866">
      <c r="A866" s="15" t="s">
        <v>827</v>
      </c>
      <c r="B866" s="14" t="s">
        <v>13934</v>
      </c>
      <c r="C866" t="s">
        <v>12932</v>
      </c>
      <c r="D866" t="s">
        <v>137</v>
      </c>
      <c r="E866" s="16" t="s">
        <v>2231</v>
      </c>
      <c r="F866" t="str">
        <f>VLOOKUP(A866,Predictions!A:B,2,0)</f>
        <v>neutral</v>
      </c>
      <c r="G866">
        <f t="shared" si="1"/>
        <v>573</v>
      </c>
    </row>
    <row r="867">
      <c r="A867" s="15" t="s">
        <v>783</v>
      </c>
      <c r="B867" s="14" t="s">
        <v>13951</v>
      </c>
      <c r="C867" t="s">
        <v>12932</v>
      </c>
      <c r="D867" t="s">
        <v>137</v>
      </c>
      <c r="E867" s="16" t="s">
        <v>2231</v>
      </c>
      <c r="F867" t="str">
        <f>VLOOKUP(A867,Predictions!A:B,2,0)</f>
        <v>neutral</v>
      </c>
      <c r="G867">
        <f t="shared" si="1"/>
        <v>310</v>
      </c>
    </row>
    <row r="868">
      <c r="A868" s="15" t="s">
        <v>914</v>
      </c>
      <c r="B868" s="14" t="s">
        <v>13969</v>
      </c>
      <c r="C868" t="s">
        <v>12932</v>
      </c>
      <c r="D868" t="s">
        <v>178</v>
      </c>
      <c r="E868" s="16" t="s">
        <v>2231</v>
      </c>
      <c r="F868" t="str">
        <f>VLOOKUP(A868,Predictions!A:B,2,0)</f>
        <v>positive</v>
      </c>
      <c r="G868">
        <f t="shared" si="1"/>
        <v>95</v>
      </c>
    </row>
    <row r="869">
      <c r="A869" s="15" t="s">
        <v>891</v>
      </c>
      <c r="B869" s="14" t="s">
        <v>13999</v>
      </c>
      <c r="C869" t="s">
        <v>12932</v>
      </c>
      <c r="D869" t="s">
        <v>165</v>
      </c>
      <c r="E869" s="16" t="s">
        <v>2060</v>
      </c>
      <c r="F869" t="str">
        <f>VLOOKUP(A869,Predictions!A:B,2,0)</f>
        <v>negative</v>
      </c>
      <c r="G869">
        <f t="shared" si="1"/>
        <v>98</v>
      </c>
    </row>
    <row r="870">
      <c r="A870" s="15" t="s">
        <v>754</v>
      </c>
      <c r="B870" s="14" t="s">
        <v>14020</v>
      </c>
      <c r="C870" t="s">
        <v>12932</v>
      </c>
      <c r="D870" t="s">
        <v>137</v>
      </c>
      <c r="E870" s="16" t="s">
        <v>2060</v>
      </c>
      <c r="F870" t="str">
        <f>VLOOKUP(A870,Predictions!A:B,2,0)</f>
        <v>neutral</v>
      </c>
      <c r="G870">
        <f t="shared" si="1"/>
        <v>219</v>
      </c>
    </row>
    <row r="871">
      <c r="A871" s="15" t="s">
        <v>870</v>
      </c>
      <c r="B871" s="14" t="s">
        <v>14034</v>
      </c>
      <c r="C871" t="s">
        <v>12932</v>
      </c>
      <c r="D871" t="s">
        <v>178</v>
      </c>
      <c r="E871" s="16" t="s">
        <v>2231</v>
      </c>
      <c r="F871" t="str">
        <f>VLOOKUP(A871,Predictions!A:B,2,0)</f>
        <v>positive</v>
      </c>
      <c r="G871">
        <f t="shared" si="1"/>
        <v>56</v>
      </c>
    </row>
    <row r="872">
      <c r="A872" s="15" t="s">
        <v>788</v>
      </c>
      <c r="B872" s="14" t="s">
        <v>14054</v>
      </c>
      <c r="C872" t="s">
        <v>12932</v>
      </c>
      <c r="D872" t="s">
        <v>137</v>
      </c>
      <c r="E872" s="16" t="s">
        <v>2231</v>
      </c>
      <c r="F872" t="str">
        <f>VLOOKUP(A872,Predictions!A:B,2,0)</f>
        <v>neutral</v>
      </c>
      <c r="G872">
        <f t="shared" si="1"/>
        <v>315</v>
      </c>
    </row>
    <row r="873">
      <c r="A873" s="15" t="s">
        <v>904</v>
      </c>
      <c r="B873" s="14" t="s">
        <v>14075</v>
      </c>
      <c r="C873" t="s">
        <v>12932</v>
      </c>
      <c r="D873" t="s">
        <v>178</v>
      </c>
      <c r="E873" s="16" t="s">
        <v>2231</v>
      </c>
      <c r="F873" t="str">
        <f>VLOOKUP(A873,Predictions!A:B,2,0)</f>
        <v>positive</v>
      </c>
      <c r="G873">
        <f t="shared" si="1"/>
        <v>88</v>
      </c>
    </row>
    <row r="874">
      <c r="A874" s="15" t="s">
        <v>863</v>
      </c>
      <c r="B874" s="14" t="s">
        <v>14088</v>
      </c>
      <c r="C874" t="s">
        <v>12932</v>
      </c>
      <c r="D874" t="s">
        <v>178</v>
      </c>
      <c r="E874" s="16" t="s">
        <v>2231</v>
      </c>
      <c r="F874" t="str">
        <f>VLOOKUP(A874,Predictions!A:B,2,0)</f>
        <v>positive</v>
      </c>
      <c r="G874">
        <f t="shared" si="1"/>
        <v>45</v>
      </c>
    </row>
    <row r="875">
      <c r="A875" s="15" t="s">
        <v>814</v>
      </c>
      <c r="B875" s="14" t="s">
        <v>14103</v>
      </c>
      <c r="C875" t="s">
        <v>12932</v>
      </c>
      <c r="D875" t="s">
        <v>137</v>
      </c>
      <c r="E875" s="16" t="s">
        <v>2060</v>
      </c>
      <c r="F875" t="str">
        <f>VLOOKUP(A875,Predictions!A:B,2,0)</f>
        <v>neutral</v>
      </c>
      <c r="G875">
        <f t="shared" si="1"/>
        <v>465</v>
      </c>
    </row>
    <row r="876">
      <c r="A876" s="15" t="s">
        <v>810</v>
      </c>
      <c r="B876" s="14" t="s">
        <v>14119</v>
      </c>
      <c r="C876" t="s">
        <v>12932</v>
      </c>
      <c r="D876" t="s">
        <v>137</v>
      </c>
      <c r="E876" s="16" t="s">
        <v>2103</v>
      </c>
      <c r="F876" t="str">
        <f>VLOOKUP(A876,Predictions!A:B,2,0)</f>
        <v>neutral</v>
      </c>
      <c r="G876">
        <f t="shared" si="1"/>
        <v>426</v>
      </c>
    </row>
    <row r="877">
      <c r="A877" s="15" t="s">
        <v>764</v>
      </c>
      <c r="B877" s="14" t="s">
        <v>14136</v>
      </c>
      <c r="C877" t="s">
        <v>12932</v>
      </c>
      <c r="D877" t="s">
        <v>137</v>
      </c>
      <c r="E877" s="16" t="s">
        <v>2231</v>
      </c>
      <c r="F877" t="str">
        <f>VLOOKUP(A877,Predictions!A:B,2,0)</f>
        <v>neutral</v>
      </c>
      <c r="G877">
        <f t="shared" si="1"/>
        <v>243</v>
      </c>
    </row>
    <row r="878">
      <c r="A878" s="15" t="s">
        <v>678</v>
      </c>
      <c r="B878" s="14" t="s">
        <v>14149</v>
      </c>
      <c r="C878" t="s">
        <v>12932</v>
      </c>
      <c r="D878" t="s">
        <v>137</v>
      </c>
      <c r="E878" s="16" t="s">
        <v>2103</v>
      </c>
      <c r="F878" t="str">
        <f>VLOOKUP(A878,Predictions!A:B,2,0)</f>
        <v>neutral</v>
      </c>
      <c r="G878">
        <f t="shared" si="1"/>
        <v>108</v>
      </c>
    </row>
    <row r="879">
      <c r="A879" s="15" t="s">
        <v>804</v>
      </c>
      <c r="B879" s="14" t="s">
        <v>14165</v>
      </c>
      <c r="C879" t="s">
        <v>12932</v>
      </c>
      <c r="D879" t="s">
        <v>137</v>
      </c>
      <c r="E879" s="16" t="s">
        <v>2060</v>
      </c>
      <c r="F879" t="str">
        <f>VLOOKUP(A879,Predictions!A:B,2,0)</f>
        <v>neutral</v>
      </c>
      <c r="G879">
        <f t="shared" si="1"/>
        <v>411</v>
      </c>
    </row>
    <row r="880">
      <c r="A880" s="15" t="s">
        <v>697</v>
      </c>
      <c r="B880" s="14" t="s">
        <v>14177</v>
      </c>
      <c r="C880" t="s">
        <v>12932</v>
      </c>
      <c r="D880" t="s">
        <v>137</v>
      </c>
      <c r="E880" s="16" t="s">
        <v>2231</v>
      </c>
      <c r="F880" t="str">
        <f>VLOOKUP(A880,Predictions!A:B,2,0)</f>
        <v>neutral</v>
      </c>
      <c r="G880">
        <f t="shared" si="1"/>
        <v>140</v>
      </c>
    </row>
    <row r="881">
      <c r="A881" s="15" t="s">
        <v>721</v>
      </c>
      <c r="B881" s="14" t="s">
        <v>14184</v>
      </c>
      <c r="C881" t="s">
        <v>12932</v>
      </c>
      <c r="D881" t="s">
        <v>137</v>
      </c>
      <c r="E881" s="16" t="s">
        <v>2231</v>
      </c>
      <c r="F881" t="str">
        <f>VLOOKUP(A881,Predictions!A:B,2,0)</f>
        <v>neutral</v>
      </c>
      <c r="G881">
        <f t="shared" si="1"/>
        <v>166</v>
      </c>
    </row>
    <row r="882">
      <c r="A882" s="15" t="s">
        <v>646</v>
      </c>
      <c r="B882" s="14" t="s">
        <v>14198</v>
      </c>
      <c r="C882" t="s">
        <v>12932</v>
      </c>
      <c r="D882" t="s">
        <v>137</v>
      </c>
      <c r="E882" s="16" t="s">
        <v>2060</v>
      </c>
      <c r="F882" t="str">
        <f>VLOOKUP(A882,Predictions!A:B,2,0)</f>
        <v>neutral</v>
      </c>
      <c r="G882">
        <f t="shared" si="1"/>
        <v>41</v>
      </c>
    </row>
    <row r="883">
      <c r="A883" s="15" t="s">
        <v>861</v>
      </c>
      <c r="B883" s="14" t="s">
        <v>14210</v>
      </c>
      <c r="C883" t="s">
        <v>12932</v>
      </c>
      <c r="D883" t="s">
        <v>178</v>
      </c>
      <c r="E883" s="16" t="s">
        <v>2231</v>
      </c>
      <c r="F883" t="str">
        <f>VLOOKUP(A883,Predictions!A:B,2,0)</f>
        <v>positive</v>
      </c>
      <c r="G883">
        <f t="shared" si="1"/>
        <v>38</v>
      </c>
    </row>
    <row r="884">
      <c r="A884" s="15" t="s">
        <v>828</v>
      </c>
      <c r="B884" s="14" t="s">
        <v>14235</v>
      </c>
      <c r="C884" t="s">
        <v>12932</v>
      </c>
      <c r="D884" t="s">
        <v>137</v>
      </c>
      <c r="E884" s="16" t="s">
        <v>2060</v>
      </c>
      <c r="F884" t="str">
        <f>VLOOKUP(A884,Predictions!A:B,2,0)</f>
        <v>neutral</v>
      </c>
      <c r="G884">
        <f t="shared" si="1"/>
        <v>622</v>
      </c>
    </row>
    <row r="885">
      <c r="A885" s="15" t="s">
        <v>771</v>
      </c>
      <c r="B885" s="14" t="s">
        <v>14250</v>
      </c>
      <c r="C885" t="s">
        <v>12932</v>
      </c>
      <c r="D885" t="s">
        <v>137</v>
      </c>
      <c r="E885" s="16" t="s">
        <v>2231</v>
      </c>
      <c r="F885" t="str">
        <f>VLOOKUP(A885,Predictions!A:B,2,0)</f>
        <v>neutral</v>
      </c>
      <c r="G885">
        <f t="shared" si="1"/>
        <v>261</v>
      </c>
    </row>
    <row r="886">
      <c r="A886" s="15" t="s">
        <v>880</v>
      </c>
      <c r="B886" s="14" t="s">
        <v>14261</v>
      </c>
      <c r="C886" t="s">
        <v>12932</v>
      </c>
      <c r="D886" t="s">
        <v>178</v>
      </c>
      <c r="E886" s="16" t="s">
        <v>2231</v>
      </c>
      <c r="F886" t="str">
        <f>VLOOKUP(A886,Predictions!A:B,2,0)</f>
        <v>positive</v>
      </c>
      <c r="G886">
        <f t="shared" si="1"/>
        <v>65</v>
      </c>
    </row>
    <row r="887">
      <c r="A887" s="15" t="s">
        <v>747</v>
      </c>
      <c r="B887" s="14" t="s">
        <v>14272</v>
      </c>
      <c r="C887" t="s">
        <v>12932</v>
      </c>
      <c r="D887" t="s">
        <v>137</v>
      </c>
      <c r="E887" s="16" t="s">
        <v>2231</v>
      </c>
      <c r="F887" t="str">
        <f>VLOOKUP(A887,Predictions!A:B,2,0)</f>
        <v>neutral</v>
      </c>
      <c r="G887">
        <f t="shared" si="1"/>
        <v>204</v>
      </c>
    </row>
    <row r="888">
      <c r="A888" s="15" t="s">
        <v>899</v>
      </c>
      <c r="B888" s="14" t="s">
        <v>14284</v>
      </c>
      <c r="C888" t="s">
        <v>12932</v>
      </c>
      <c r="D888" t="s">
        <v>178</v>
      </c>
      <c r="E888" s="16" t="s">
        <v>2231</v>
      </c>
      <c r="F888" t="str">
        <f>VLOOKUP(A888,Predictions!A:B,2,0)</f>
        <v>positive</v>
      </c>
      <c r="G888">
        <f t="shared" si="1"/>
        <v>82</v>
      </c>
    </row>
    <row r="889">
      <c r="A889" s="15" t="s">
        <v>776</v>
      </c>
      <c r="B889" s="14" t="s">
        <v>14301</v>
      </c>
      <c r="C889" t="s">
        <v>12932</v>
      </c>
      <c r="D889" t="s">
        <v>137</v>
      </c>
      <c r="E889" s="16" t="s">
        <v>2231</v>
      </c>
      <c r="F889" t="str">
        <f>VLOOKUP(A889,Predictions!A:B,2,0)</f>
        <v>neutral</v>
      </c>
      <c r="G889">
        <f t="shared" si="1"/>
        <v>264</v>
      </c>
    </row>
    <row r="890">
      <c r="A890" s="15" t="s">
        <v>936</v>
      </c>
      <c r="B890" s="14" t="s">
        <v>14318</v>
      </c>
      <c r="C890" t="s">
        <v>12932</v>
      </c>
      <c r="D890" t="s">
        <v>165</v>
      </c>
      <c r="E890" s="16" t="s">
        <v>2103</v>
      </c>
      <c r="F890" t="str">
        <f>VLOOKUP(A890,Predictions!A:B,2,0)</f>
        <v>negative</v>
      </c>
      <c r="G890">
        <f t="shared" si="1"/>
        <v>756</v>
      </c>
    </row>
    <row r="891">
      <c r="A891" s="15" t="s">
        <v>1004</v>
      </c>
      <c r="B891" s="14" t="s">
        <v>14337</v>
      </c>
      <c r="C891" t="s">
        <v>12932</v>
      </c>
      <c r="D891" t="s">
        <v>178</v>
      </c>
      <c r="E891" s="16" t="s">
        <v>2231</v>
      </c>
      <c r="F891" t="str">
        <f>VLOOKUP(A891,Predictions!A:B,2,0)</f>
        <v>positive</v>
      </c>
      <c r="G891">
        <f t="shared" si="1"/>
        <v>242</v>
      </c>
    </row>
    <row r="892">
      <c r="A892" s="15" t="s">
        <v>1006</v>
      </c>
      <c r="B892" s="14" t="s">
        <v>14345</v>
      </c>
      <c r="C892" t="s">
        <v>12932</v>
      </c>
      <c r="D892" t="s">
        <v>165</v>
      </c>
      <c r="E892" s="16" t="s">
        <v>2103</v>
      </c>
      <c r="F892" t="str">
        <f>VLOOKUP(A892,Predictions!A:B,2,0)</f>
        <v>negative</v>
      </c>
      <c r="G892">
        <f t="shared" si="1"/>
        <v>79</v>
      </c>
    </row>
    <row r="893">
      <c r="A893" s="15" t="s">
        <v>741</v>
      </c>
      <c r="B893" s="14" t="s">
        <v>14358</v>
      </c>
      <c r="C893" t="s">
        <v>12932</v>
      </c>
      <c r="D893" t="s">
        <v>137</v>
      </c>
      <c r="E893" s="16" t="s">
        <v>2060</v>
      </c>
      <c r="F893" t="str">
        <f>VLOOKUP(A893,Predictions!A:B,2,0)</f>
        <v>neutral</v>
      </c>
      <c r="G893">
        <f t="shared" si="1"/>
        <v>197</v>
      </c>
    </row>
    <row r="894">
      <c r="A894" s="15" t="s">
        <v>885</v>
      </c>
      <c r="B894" s="14" t="s">
        <v>14370</v>
      </c>
      <c r="C894" t="s">
        <v>12932</v>
      </c>
      <c r="D894" t="s">
        <v>178</v>
      </c>
      <c r="E894" s="16" t="s">
        <v>2231</v>
      </c>
      <c r="F894" t="str">
        <f>VLOOKUP(A894,Predictions!A:B,2,0)</f>
        <v>positive</v>
      </c>
      <c r="G894">
        <f t="shared" si="1"/>
        <v>71</v>
      </c>
    </row>
    <row r="895">
      <c r="A895" s="15" t="s">
        <v>908</v>
      </c>
      <c r="B895" s="14" t="s">
        <v>14384</v>
      </c>
      <c r="C895" t="s">
        <v>12932</v>
      </c>
      <c r="D895" t="s">
        <v>165</v>
      </c>
      <c r="E895" s="16" t="s">
        <v>2103</v>
      </c>
      <c r="F895" t="str">
        <f>VLOOKUP(A895,Predictions!A:B,2,0)</f>
        <v>negative</v>
      </c>
      <c r="G895">
        <f t="shared" si="1"/>
        <v>281</v>
      </c>
    </row>
    <row r="896">
      <c r="A896" s="15" t="s">
        <v>763</v>
      </c>
      <c r="B896" s="14" t="s">
        <v>14402</v>
      </c>
      <c r="C896" t="s">
        <v>12932</v>
      </c>
      <c r="D896" t="s">
        <v>137</v>
      </c>
      <c r="E896" s="16" t="s">
        <v>2060</v>
      </c>
      <c r="F896" t="str">
        <f>VLOOKUP(A896,Predictions!A:B,2,0)</f>
        <v>neutral</v>
      </c>
      <c r="G896">
        <f t="shared" si="1"/>
        <v>241</v>
      </c>
    </row>
    <row r="897">
      <c r="A897" s="15" t="s">
        <v>686</v>
      </c>
      <c r="B897" s="14" t="s">
        <v>14416</v>
      </c>
      <c r="C897" t="s">
        <v>12932</v>
      </c>
      <c r="D897" t="s">
        <v>137</v>
      </c>
      <c r="E897" s="16" t="s">
        <v>2060</v>
      </c>
      <c r="F897" t="str">
        <f>VLOOKUP(A897,Predictions!A:B,2,0)</f>
        <v>neutral</v>
      </c>
      <c r="G897">
        <f t="shared" si="1"/>
        <v>128</v>
      </c>
    </row>
    <row r="898">
      <c r="A898" s="15" t="s">
        <v>1018</v>
      </c>
      <c r="B898" s="14" t="s">
        <v>14430</v>
      </c>
      <c r="C898" t="s">
        <v>12932</v>
      </c>
      <c r="D898" t="s">
        <v>165</v>
      </c>
      <c r="E898" s="16" t="s">
        <v>2103</v>
      </c>
      <c r="F898" t="str">
        <f>VLOOKUP(A898,Predictions!A:B,2,0)</f>
        <v>negative</v>
      </c>
      <c r="G898">
        <f t="shared" si="1"/>
        <v>215</v>
      </c>
    </row>
    <row r="899">
      <c r="A899" s="15" t="s">
        <v>839</v>
      </c>
      <c r="B899" s="14" t="s">
        <v>14443</v>
      </c>
      <c r="C899" t="s">
        <v>12932</v>
      </c>
      <c r="D899" t="s">
        <v>137</v>
      </c>
      <c r="E899" s="16" t="s">
        <v>2060</v>
      </c>
      <c r="F899" t="str">
        <f>VLOOKUP(A899,Predictions!A:B,2,0)</f>
        <v>neutral</v>
      </c>
      <c r="G899">
        <f t="shared" si="1"/>
        <v>1019</v>
      </c>
    </row>
    <row r="900">
      <c r="A900" s="15" t="s">
        <v>1033</v>
      </c>
      <c r="B900" s="14" t="s">
        <v>14457</v>
      </c>
      <c r="C900" t="s">
        <v>12932</v>
      </c>
      <c r="D900" t="s">
        <v>178</v>
      </c>
      <c r="E900" s="16" t="s">
        <v>2231</v>
      </c>
      <c r="F900" t="str">
        <f>VLOOKUP(A900,Predictions!A:B,2,0)</f>
        <v>positive</v>
      </c>
      <c r="G900">
        <f t="shared" si="1"/>
        <v>335</v>
      </c>
    </row>
    <row r="901">
      <c r="A901" s="15" t="s">
        <v>920</v>
      </c>
      <c r="B901" s="14" t="s">
        <v>14470</v>
      </c>
      <c r="C901" t="s">
        <v>12932</v>
      </c>
      <c r="D901" t="s">
        <v>178</v>
      </c>
      <c r="E901" s="16" t="s">
        <v>2231</v>
      </c>
      <c r="F901" t="str">
        <f>VLOOKUP(A901,Predictions!A:B,2,0)</f>
        <v>positive</v>
      </c>
      <c r="G901">
        <f t="shared" si="1"/>
        <v>103</v>
      </c>
    </row>
    <row r="902">
      <c r="A902" s="15" t="s">
        <v>1022</v>
      </c>
      <c r="B902" s="14" t="s">
        <v>14484</v>
      </c>
      <c r="C902" t="s">
        <v>12932</v>
      </c>
      <c r="D902" t="s">
        <v>178</v>
      </c>
      <c r="E902" s="16" t="s">
        <v>2231</v>
      </c>
      <c r="F902" t="str">
        <f>VLOOKUP(A902,Predictions!A:B,2,0)</f>
        <v>positive</v>
      </c>
      <c r="G902">
        <f t="shared" si="1"/>
        <v>302</v>
      </c>
    </row>
    <row r="903">
      <c r="A903" s="15" t="s">
        <v>889</v>
      </c>
      <c r="B903" s="14" t="s">
        <v>14500</v>
      </c>
      <c r="C903" t="s">
        <v>12932</v>
      </c>
      <c r="D903" t="s">
        <v>165</v>
      </c>
      <c r="E903" s="16" t="s">
        <v>2103</v>
      </c>
      <c r="F903" t="str">
        <f>VLOOKUP(A903,Predictions!A:B,2,0)</f>
        <v>negative</v>
      </c>
      <c r="G903">
        <f t="shared" si="1"/>
        <v>95</v>
      </c>
    </row>
    <row r="904">
      <c r="A904" s="15" t="s">
        <v>910</v>
      </c>
      <c r="B904" s="14" t="s">
        <v>14513</v>
      </c>
      <c r="C904" t="s">
        <v>12932</v>
      </c>
      <c r="D904" t="s">
        <v>178</v>
      </c>
      <c r="E904" s="16" t="s">
        <v>2231</v>
      </c>
      <c r="F904" t="str">
        <f>VLOOKUP(A904,Predictions!A:B,2,0)</f>
        <v>positive</v>
      </c>
      <c r="G904">
        <f t="shared" si="1"/>
        <v>89</v>
      </c>
    </row>
    <row r="905">
      <c r="A905" s="15" t="s">
        <v>712</v>
      </c>
      <c r="B905" s="14" t="s">
        <v>14531</v>
      </c>
      <c r="C905" t="s">
        <v>12932</v>
      </c>
      <c r="D905" t="s">
        <v>137</v>
      </c>
      <c r="E905" s="16" t="s">
        <v>2060</v>
      </c>
      <c r="F905" t="str">
        <f>VLOOKUP(A905,Predictions!A:B,2,0)</f>
        <v>neutral</v>
      </c>
      <c r="G905">
        <f t="shared" si="1"/>
        <v>158</v>
      </c>
    </row>
    <row r="906">
      <c r="A906" s="15" t="s">
        <v>854</v>
      </c>
      <c r="B906" s="14" t="s">
        <v>14544</v>
      </c>
      <c r="C906" t="s">
        <v>12932</v>
      </c>
      <c r="D906" t="s">
        <v>178</v>
      </c>
      <c r="E906" s="16" t="s">
        <v>2231</v>
      </c>
      <c r="F906" t="str">
        <f>VLOOKUP(A906,Predictions!A:B,2,0)</f>
        <v>positive</v>
      </c>
      <c r="G906">
        <f t="shared" si="1"/>
        <v>20</v>
      </c>
    </row>
    <row r="907">
      <c r="A907" s="15" t="s">
        <v>650</v>
      </c>
      <c r="B907" s="14" t="s">
        <v>14556</v>
      </c>
      <c r="C907" t="s">
        <v>12932</v>
      </c>
      <c r="D907" t="s">
        <v>137</v>
      </c>
      <c r="E907" s="16" t="s">
        <v>2060</v>
      </c>
      <c r="F907" t="str">
        <f>VLOOKUP(A907,Predictions!A:B,2,0)</f>
        <v>neutral</v>
      </c>
      <c r="G907">
        <f t="shared" si="1"/>
        <v>47</v>
      </c>
    </row>
    <row r="908">
      <c r="A908" s="15" t="s">
        <v>940</v>
      </c>
      <c r="B908" s="14" t="s">
        <v>14571</v>
      </c>
      <c r="C908" t="s">
        <v>12932</v>
      </c>
      <c r="D908" t="s">
        <v>178</v>
      </c>
      <c r="E908" s="16" t="s">
        <v>2231</v>
      </c>
      <c r="F908" t="str">
        <f>VLOOKUP(A908,Predictions!A:B,2,0)</f>
        <v>positive</v>
      </c>
      <c r="G908">
        <f t="shared" si="1"/>
        <v>145</v>
      </c>
    </row>
    <row r="909">
      <c r="A909" s="15" t="s">
        <v>972</v>
      </c>
      <c r="B909" s="14" t="s">
        <v>14585</v>
      </c>
      <c r="C909" t="s">
        <v>12932</v>
      </c>
      <c r="D909" t="s">
        <v>178</v>
      </c>
      <c r="E909" s="16" t="s">
        <v>2231</v>
      </c>
      <c r="F909" t="str">
        <f>VLOOKUP(A909,Predictions!A:B,2,0)</f>
        <v>positive</v>
      </c>
      <c r="G909">
        <f t="shared" si="1"/>
        <v>189</v>
      </c>
    </row>
    <row r="910">
      <c r="A910" s="15" t="s">
        <v>924</v>
      </c>
      <c r="B910" s="14" t="s">
        <v>14595</v>
      </c>
      <c r="C910" t="s">
        <v>12932</v>
      </c>
      <c r="D910" t="s">
        <v>165</v>
      </c>
      <c r="E910" s="16" t="s">
        <v>2060</v>
      </c>
      <c r="F910" t="str">
        <f>VLOOKUP(A910,Predictions!A:B,2,0)</f>
        <v>negative</v>
      </c>
      <c r="G910">
        <f t="shared" si="1"/>
        <v>353</v>
      </c>
    </row>
    <row r="911">
      <c r="A911" s="15" t="s">
        <v>758</v>
      </c>
      <c r="B911" s="14" t="s">
        <v>14604</v>
      </c>
      <c r="C911" t="s">
        <v>12932</v>
      </c>
      <c r="D911" t="s">
        <v>137</v>
      </c>
      <c r="E911" s="16" t="s">
        <v>2060</v>
      </c>
      <c r="F911" t="str">
        <f>VLOOKUP(A911,Predictions!A:B,2,0)</f>
        <v>neutral</v>
      </c>
      <c r="G911">
        <f t="shared" si="1"/>
        <v>238</v>
      </c>
    </row>
    <row r="912">
      <c r="A912" s="15" t="s">
        <v>767</v>
      </c>
      <c r="B912" s="14" t="s">
        <v>14617</v>
      </c>
      <c r="C912" t="s">
        <v>12932</v>
      </c>
      <c r="D912" t="s">
        <v>137</v>
      </c>
      <c r="E912" s="16" t="s">
        <v>2060</v>
      </c>
      <c r="F912" t="str">
        <f>VLOOKUP(A912,Predictions!A:B,2,0)</f>
        <v>neutral</v>
      </c>
      <c r="G912">
        <f t="shared" si="1"/>
        <v>248</v>
      </c>
    </row>
    <row r="913">
      <c r="A913" s="15" t="s">
        <v>818</v>
      </c>
      <c r="B913" s="14" t="s">
        <v>14635</v>
      </c>
      <c r="C913" t="s">
        <v>12932</v>
      </c>
      <c r="D913" t="s">
        <v>137</v>
      </c>
      <c r="E913" s="16" t="s">
        <v>2060</v>
      </c>
      <c r="F913" t="str">
        <f>VLOOKUP(A913,Predictions!A:B,2,0)</f>
        <v>neutral</v>
      </c>
      <c r="G913">
        <f t="shared" si="1"/>
        <v>513</v>
      </c>
    </row>
    <row r="914">
      <c r="A914" s="15" t="s">
        <v>964</v>
      </c>
      <c r="B914" s="14" t="s">
        <v>14648</v>
      </c>
      <c r="C914" t="s">
        <v>12932</v>
      </c>
      <c r="D914" t="s">
        <v>178</v>
      </c>
      <c r="E914" s="16" t="s">
        <v>2231</v>
      </c>
      <c r="F914" t="str">
        <f>VLOOKUP(A914,Predictions!A:B,2,0)</f>
        <v>positive</v>
      </c>
      <c r="G914">
        <f t="shared" si="1"/>
        <v>186</v>
      </c>
    </row>
    <row r="915">
      <c r="A915" s="15" t="s">
        <v>1032</v>
      </c>
      <c r="B915" s="14" t="s">
        <v>14665</v>
      </c>
      <c r="C915" t="s">
        <v>12932</v>
      </c>
      <c r="D915" t="s">
        <v>165</v>
      </c>
      <c r="E915" s="16" t="s">
        <v>2103</v>
      </c>
      <c r="F915" t="str">
        <f>VLOOKUP(A915,Predictions!A:B,2,0)</f>
        <v>negative</v>
      </c>
      <c r="G915">
        <f t="shared" si="1"/>
        <v>275</v>
      </c>
    </row>
    <row r="916">
      <c r="A916" s="15" t="s">
        <v>793</v>
      </c>
      <c r="B916" s="14" t="s">
        <v>14679</v>
      </c>
      <c r="C916" t="s">
        <v>12932</v>
      </c>
      <c r="D916" t="s">
        <v>137</v>
      </c>
      <c r="E916" s="16" t="s">
        <v>2231</v>
      </c>
      <c r="F916" t="str">
        <f>VLOOKUP(A916,Predictions!A:B,2,0)</f>
        <v>neutral</v>
      </c>
      <c r="G916">
        <f t="shared" si="1"/>
        <v>333</v>
      </c>
    </row>
    <row r="917">
      <c r="A917" s="15" t="s">
        <v>831</v>
      </c>
      <c r="B917" s="14" t="s">
        <v>14693</v>
      </c>
      <c r="C917" t="s">
        <v>12932</v>
      </c>
      <c r="D917" t="s">
        <v>137</v>
      </c>
      <c r="E917" s="16" t="s">
        <v>2060</v>
      </c>
      <c r="F917" t="str">
        <f>VLOOKUP(A917,Predictions!A:B,2,0)</f>
        <v>neutral</v>
      </c>
      <c r="G917">
        <f t="shared" si="1"/>
        <v>681</v>
      </c>
    </row>
    <row r="918">
      <c r="A918" s="15" t="s">
        <v>833</v>
      </c>
      <c r="B918" s="14" t="s">
        <v>14705</v>
      </c>
      <c r="C918" t="s">
        <v>12932</v>
      </c>
      <c r="D918" t="s">
        <v>137</v>
      </c>
      <c r="E918" s="16" t="s">
        <v>2060</v>
      </c>
      <c r="F918" t="str">
        <f>VLOOKUP(A918,Predictions!A:B,2,0)</f>
        <v>neutral</v>
      </c>
      <c r="G918">
        <f t="shared" si="1"/>
        <v>703</v>
      </c>
    </row>
    <row r="919">
      <c r="A919" s="15" t="s">
        <v>902</v>
      </c>
      <c r="B919" s="14" t="s">
        <v>14716</v>
      </c>
      <c r="C919" t="s">
        <v>12932</v>
      </c>
      <c r="D919" t="s">
        <v>178</v>
      </c>
      <c r="E919" s="16" t="s">
        <v>2231</v>
      </c>
      <c r="F919" t="str">
        <f>VLOOKUP(A919,Predictions!A:B,2,0)</f>
        <v>positive</v>
      </c>
      <c r="G919">
        <f t="shared" si="1"/>
        <v>87</v>
      </c>
    </row>
    <row r="920">
      <c r="A920" s="15" t="s">
        <v>967</v>
      </c>
      <c r="B920" s="14" t="s">
        <v>14729</v>
      </c>
      <c r="C920" t="s">
        <v>12932</v>
      </c>
      <c r="D920" t="s">
        <v>178</v>
      </c>
      <c r="E920" s="16" t="s">
        <v>2231</v>
      </c>
      <c r="F920" t="str">
        <f>VLOOKUP(A920,Predictions!A:B,2,0)</f>
        <v>positive</v>
      </c>
      <c r="G920">
        <f t="shared" si="1"/>
        <v>186</v>
      </c>
    </row>
    <row r="921">
      <c r="A921" s="15" t="s">
        <v>659</v>
      </c>
      <c r="B921" s="14" t="s">
        <v>14739</v>
      </c>
      <c r="C921" t="s">
        <v>12932</v>
      </c>
      <c r="D921" t="s">
        <v>137</v>
      </c>
      <c r="E921" s="16" t="s">
        <v>2231</v>
      </c>
      <c r="F921" t="str">
        <f>VLOOKUP(A921,Predictions!A:B,2,0)</f>
        <v>neutral</v>
      </c>
      <c r="G921">
        <f t="shared" si="1"/>
        <v>69</v>
      </c>
    </row>
    <row r="922">
      <c r="A922" s="15" t="s">
        <v>858</v>
      </c>
      <c r="B922" s="14" t="s">
        <v>14753</v>
      </c>
      <c r="C922" t="s">
        <v>12932</v>
      </c>
      <c r="D922" t="s">
        <v>165</v>
      </c>
      <c r="E922" s="16" t="s">
        <v>2103</v>
      </c>
      <c r="F922" t="str">
        <f>VLOOKUP(A922,Predictions!A:B,2,0)</f>
        <v>negative</v>
      </c>
      <c r="G922">
        <f t="shared" si="1"/>
        <v>65</v>
      </c>
    </row>
    <row r="923">
      <c r="A923" s="15" t="s">
        <v>749</v>
      </c>
      <c r="B923" s="14" t="s">
        <v>14769</v>
      </c>
      <c r="C923" t="s">
        <v>12932</v>
      </c>
      <c r="D923" t="s">
        <v>137</v>
      </c>
      <c r="E923" s="16" t="s">
        <v>2231</v>
      </c>
      <c r="F923" t="str">
        <f>VLOOKUP(A923,Predictions!A:B,2,0)</f>
        <v>neutral</v>
      </c>
      <c r="G923">
        <f t="shared" si="1"/>
        <v>205</v>
      </c>
    </row>
    <row r="924">
      <c r="A924" s="15" t="s">
        <v>808</v>
      </c>
      <c r="B924" s="14" t="s">
        <v>14786</v>
      </c>
      <c r="C924" t="s">
        <v>12932</v>
      </c>
      <c r="D924" t="s">
        <v>137</v>
      </c>
      <c r="E924" s="16" t="s">
        <v>2103</v>
      </c>
      <c r="F924" t="str">
        <f>VLOOKUP(A924,Predictions!A:B,2,0)</f>
        <v>neutral</v>
      </c>
      <c r="G924">
        <f t="shared" si="1"/>
        <v>425</v>
      </c>
    </row>
    <row r="925">
      <c r="A925" s="15" t="s">
        <v>731</v>
      </c>
      <c r="B925" s="14" t="s">
        <v>14800</v>
      </c>
      <c r="C925" t="s">
        <v>12932</v>
      </c>
      <c r="D925" t="s">
        <v>137</v>
      </c>
      <c r="E925" s="16" t="s">
        <v>2060</v>
      </c>
      <c r="F925" t="str">
        <f>VLOOKUP(A925,Predictions!A:B,2,0)</f>
        <v>neutral</v>
      </c>
      <c r="G925">
        <f t="shared" si="1"/>
        <v>180</v>
      </c>
    </row>
    <row r="926">
      <c r="A926" s="15" t="s">
        <v>895</v>
      </c>
      <c r="B926" s="14" t="s">
        <v>14813</v>
      </c>
      <c r="C926" t="s">
        <v>12932</v>
      </c>
      <c r="D926" t="s">
        <v>178</v>
      </c>
      <c r="E926" s="16" t="s">
        <v>2231</v>
      </c>
      <c r="F926" t="str">
        <f>VLOOKUP(A926,Predictions!A:B,2,0)</f>
        <v>positive</v>
      </c>
      <c r="G926">
        <f t="shared" si="1"/>
        <v>80</v>
      </c>
    </row>
    <row r="927">
      <c r="A927" s="15" t="s">
        <v>708</v>
      </c>
      <c r="B927" s="14" t="s">
        <v>14827</v>
      </c>
      <c r="C927" t="s">
        <v>12932</v>
      </c>
      <c r="D927" t="s">
        <v>137</v>
      </c>
      <c r="E927" s="16" t="s">
        <v>2231</v>
      </c>
      <c r="F927" t="str">
        <f>VLOOKUP(A927,Predictions!A:B,2,0)</f>
        <v>neutral</v>
      </c>
      <c r="G927">
        <f t="shared" si="1"/>
        <v>155</v>
      </c>
    </row>
    <row r="928">
      <c r="A928" s="15" t="s">
        <v>943</v>
      </c>
      <c r="B928" s="14" t="s">
        <v>14843</v>
      </c>
      <c r="C928" t="s">
        <v>12932</v>
      </c>
      <c r="D928" t="s">
        <v>178</v>
      </c>
      <c r="E928" s="16" t="s">
        <v>2231</v>
      </c>
      <c r="F928" t="str">
        <f>VLOOKUP(A928,Predictions!A:B,2,0)</f>
        <v>positive</v>
      </c>
      <c r="G928">
        <f t="shared" si="1"/>
        <v>151</v>
      </c>
    </row>
    <row r="929">
      <c r="A929" s="15" t="s">
        <v>733</v>
      </c>
      <c r="B929" s="14" t="s">
        <v>14858</v>
      </c>
      <c r="C929" t="s">
        <v>12932</v>
      </c>
      <c r="D929" t="s">
        <v>137</v>
      </c>
      <c r="E929" s="16" t="s">
        <v>2103</v>
      </c>
      <c r="F929" t="str">
        <f>VLOOKUP(A929,Predictions!A:B,2,0)</f>
        <v>neutral</v>
      </c>
      <c r="G929">
        <f t="shared" si="1"/>
        <v>187</v>
      </c>
    </row>
    <row r="930">
      <c r="A930" s="15" t="s">
        <v>983</v>
      </c>
      <c r="B930" s="14" t="s">
        <v>14872</v>
      </c>
      <c r="C930" t="s">
        <v>12932</v>
      </c>
      <c r="D930" t="s">
        <v>178</v>
      </c>
      <c r="E930" s="16" t="s">
        <v>2231</v>
      </c>
      <c r="F930" t="str">
        <f>VLOOKUP(A930,Predictions!A:B,2,0)</f>
        <v>positive</v>
      </c>
      <c r="G930">
        <f t="shared" si="1"/>
        <v>210</v>
      </c>
    </row>
    <row r="931">
      <c r="A931" s="15" t="s">
        <v>925</v>
      </c>
      <c r="B931" s="14" t="s">
        <v>14885</v>
      </c>
      <c r="C931" t="s">
        <v>12932</v>
      </c>
      <c r="D931" t="s">
        <v>178</v>
      </c>
      <c r="E931" s="16" t="s">
        <v>2231</v>
      </c>
      <c r="F931" t="str">
        <f>VLOOKUP(A931,Predictions!A:B,2,0)</f>
        <v>positive</v>
      </c>
      <c r="G931">
        <f t="shared" si="1"/>
        <v>123</v>
      </c>
    </row>
    <row r="932">
      <c r="A932" s="15" t="s">
        <v>822</v>
      </c>
      <c r="B932" s="14" t="s">
        <v>14896</v>
      </c>
      <c r="C932" t="s">
        <v>12932</v>
      </c>
      <c r="D932" t="s">
        <v>137</v>
      </c>
      <c r="E932" s="16" t="s">
        <v>2060</v>
      </c>
      <c r="F932" t="str">
        <f>VLOOKUP(A932,Predictions!A:B,2,0)</f>
        <v>neutral</v>
      </c>
      <c r="G932">
        <f t="shared" si="1"/>
        <v>557</v>
      </c>
    </row>
    <row r="933">
      <c r="A933" s="15" t="s">
        <v>692</v>
      </c>
      <c r="B933" s="14" t="s">
        <v>14910</v>
      </c>
      <c r="C933" t="s">
        <v>12932</v>
      </c>
      <c r="D933" t="s">
        <v>137</v>
      </c>
      <c r="E933" s="16" t="s">
        <v>2231</v>
      </c>
      <c r="F933" t="str">
        <f>VLOOKUP(A933,Predictions!A:B,2,0)</f>
        <v>neutral</v>
      </c>
      <c r="G933">
        <f t="shared" si="1"/>
        <v>138</v>
      </c>
    </row>
    <row r="934">
      <c r="A934" s="15" t="s">
        <v>960</v>
      </c>
      <c r="B934" s="14" t="s">
        <v>14923</v>
      </c>
      <c r="C934" t="s">
        <v>12932</v>
      </c>
      <c r="D934" t="s">
        <v>178</v>
      </c>
      <c r="E934" s="16" t="s">
        <v>2231</v>
      </c>
      <c r="F934" t="str">
        <f>VLOOKUP(A934,Predictions!A:B,2,0)</f>
        <v>positive</v>
      </c>
      <c r="G934">
        <f t="shared" si="1"/>
        <v>179</v>
      </c>
    </row>
    <row r="935">
      <c r="A935" s="15" t="s">
        <v>906</v>
      </c>
      <c r="B935" s="14" t="s">
        <v>14933</v>
      </c>
      <c r="C935" t="s">
        <v>12932</v>
      </c>
      <c r="D935" t="s">
        <v>165</v>
      </c>
      <c r="E935" s="16" t="s">
        <v>2060</v>
      </c>
      <c r="F935" t="str">
        <f>VLOOKUP(A935,Predictions!A:B,2,0)</f>
        <v>negative</v>
      </c>
      <c r="G935">
        <f t="shared" si="1"/>
        <v>295</v>
      </c>
    </row>
    <row r="936">
      <c r="A936" s="15" t="s">
        <v>917</v>
      </c>
      <c r="B936" s="14" t="s">
        <v>14950</v>
      </c>
      <c r="C936" t="s">
        <v>12932</v>
      </c>
      <c r="D936" t="s">
        <v>165</v>
      </c>
      <c r="E936" s="16" t="s">
        <v>2103</v>
      </c>
      <c r="F936" t="str">
        <f>VLOOKUP(A936,Predictions!A:B,2,0)</f>
        <v>negative</v>
      </c>
      <c r="G936">
        <f t="shared" si="1"/>
        <v>257</v>
      </c>
    </row>
    <row r="937">
      <c r="A937" s="15" t="s">
        <v>742</v>
      </c>
      <c r="B937" s="14" t="s">
        <v>14966</v>
      </c>
      <c r="C937" t="s">
        <v>12932</v>
      </c>
      <c r="D937" t="s">
        <v>137</v>
      </c>
      <c r="E937" s="16" t="s">
        <v>2231</v>
      </c>
      <c r="F937" t="str">
        <f>VLOOKUP(A937,Predictions!A:B,2,0)</f>
        <v>neutral</v>
      </c>
      <c r="G937">
        <f t="shared" si="1"/>
        <v>198</v>
      </c>
    </row>
    <row r="938">
      <c r="A938" s="15" t="s">
        <v>865</v>
      </c>
      <c r="B938" s="14" t="s">
        <v>14976</v>
      </c>
      <c r="C938" t="s">
        <v>12932</v>
      </c>
      <c r="D938" t="s">
        <v>178</v>
      </c>
      <c r="E938" s="16" t="s">
        <v>2060</v>
      </c>
      <c r="F938" t="str">
        <f>VLOOKUP(A938,Predictions!A:B,2,0)</f>
        <v>positive</v>
      </c>
      <c r="G938">
        <f t="shared" si="1"/>
        <v>47</v>
      </c>
    </row>
    <row r="939">
      <c r="A939" s="15" t="s">
        <v>985</v>
      </c>
      <c r="B939" s="14" t="s">
        <v>14990</v>
      </c>
      <c r="C939" t="s">
        <v>12932</v>
      </c>
      <c r="D939" t="s">
        <v>178</v>
      </c>
      <c r="E939" s="16" t="s">
        <v>2231</v>
      </c>
      <c r="F939" t="str">
        <f>VLOOKUP(A939,Predictions!A:B,2,0)</f>
        <v>positive</v>
      </c>
      <c r="G939">
        <f t="shared" si="1"/>
        <v>220</v>
      </c>
    </row>
    <row r="940">
      <c r="A940" s="15" t="s">
        <v>1045</v>
      </c>
      <c r="B940" s="14" t="s">
        <v>15004</v>
      </c>
      <c r="C940" t="s">
        <v>12932</v>
      </c>
      <c r="D940" t="s">
        <v>165</v>
      </c>
      <c r="E940" s="16" t="s">
        <v>2060</v>
      </c>
      <c r="F940" t="str">
        <f>VLOOKUP(A940,Predictions!A:B,2,0)</f>
        <v>negative</v>
      </c>
      <c r="G940">
        <f t="shared" si="1"/>
        <v>208</v>
      </c>
    </row>
    <row r="941">
      <c r="A941" s="15" t="s">
        <v>1017</v>
      </c>
      <c r="B941" s="14" t="s">
        <v>15023</v>
      </c>
      <c r="C941" t="s">
        <v>12932</v>
      </c>
      <c r="D941" t="s">
        <v>178</v>
      </c>
      <c r="E941" s="16" t="s">
        <v>2231</v>
      </c>
      <c r="F941" t="str">
        <f>VLOOKUP(A941,Predictions!A:B,2,0)</f>
        <v>positive</v>
      </c>
      <c r="G941">
        <f t="shared" si="1"/>
        <v>288</v>
      </c>
    </row>
    <row r="942">
      <c r="A942" s="15" t="s">
        <v>662</v>
      </c>
      <c r="B942" s="14" t="s">
        <v>15040</v>
      </c>
      <c r="C942" t="s">
        <v>12932</v>
      </c>
      <c r="D942" t="s">
        <v>137</v>
      </c>
      <c r="E942" s="16" t="s">
        <v>2231</v>
      </c>
      <c r="F942" t="str">
        <f>VLOOKUP(A942,Predictions!A:B,2,0)</f>
        <v>neutral</v>
      </c>
      <c r="G942">
        <f t="shared" si="1"/>
        <v>77</v>
      </c>
    </row>
    <row r="943">
      <c r="A943" s="15" t="s">
        <v>729</v>
      </c>
      <c r="B943" s="14" t="s">
        <v>15057</v>
      </c>
      <c r="C943" t="s">
        <v>12932</v>
      </c>
      <c r="D943" t="s">
        <v>137</v>
      </c>
      <c r="E943" s="16" t="s">
        <v>2231</v>
      </c>
      <c r="F943" t="str">
        <f>VLOOKUP(A943,Predictions!A:B,2,0)</f>
        <v>neutral</v>
      </c>
      <c r="G943">
        <f t="shared" si="1"/>
        <v>178</v>
      </c>
    </row>
    <row r="944">
      <c r="A944" s="15" t="s">
        <v>799</v>
      </c>
      <c r="B944" s="14" t="s">
        <v>15072</v>
      </c>
      <c r="C944" t="s">
        <v>12932</v>
      </c>
      <c r="D944" t="s">
        <v>137</v>
      </c>
      <c r="E944" s="16" t="s">
        <v>2103</v>
      </c>
      <c r="F944" t="str">
        <f>VLOOKUP(A944,Predictions!A:B,2,0)</f>
        <v>neutral</v>
      </c>
      <c r="G944">
        <f t="shared" si="1"/>
        <v>396</v>
      </c>
    </row>
    <row r="945">
      <c r="A945" s="15" t="s">
        <v>715</v>
      </c>
      <c r="B945" s="14" t="s">
        <v>15089</v>
      </c>
      <c r="C945" t="s">
        <v>12932</v>
      </c>
      <c r="D945" t="s">
        <v>137</v>
      </c>
      <c r="E945" s="16" t="s">
        <v>2231</v>
      </c>
      <c r="F945" t="str">
        <f>VLOOKUP(A945,Predictions!A:B,2,0)</f>
        <v>neutral</v>
      </c>
      <c r="G945">
        <f t="shared" si="1"/>
        <v>159</v>
      </c>
    </row>
    <row r="946">
      <c r="A946" s="15" t="s">
        <v>802</v>
      </c>
      <c r="B946" s="14" t="s">
        <v>15111</v>
      </c>
      <c r="C946" t="s">
        <v>12932</v>
      </c>
      <c r="D946" t="s">
        <v>137</v>
      </c>
      <c r="E946" s="16" t="s">
        <v>2231</v>
      </c>
      <c r="F946" t="str">
        <f>VLOOKUP(A946,Predictions!A:B,2,0)</f>
        <v>neutral</v>
      </c>
      <c r="G946">
        <f t="shared" si="1"/>
        <v>399</v>
      </c>
    </row>
    <row r="947">
      <c r="A947" s="15" t="s">
        <v>645</v>
      </c>
      <c r="B947" s="14" t="s">
        <v>15129</v>
      </c>
      <c r="C947" t="s">
        <v>12932</v>
      </c>
      <c r="D947" t="s">
        <v>137</v>
      </c>
      <c r="E947" s="16" t="s">
        <v>2060</v>
      </c>
      <c r="F947" t="str">
        <f>VLOOKUP(A947,Predictions!A:B,2,0)</f>
        <v>neutral</v>
      </c>
      <c r="G947">
        <f t="shared" si="1"/>
        <v>35</v>
      </c>
    </row>
    <row r="948">
      <c r="A948" s="15" t="s">
        <v>977</v>
      </c>
      <c r="B948" s="14" t="s">
        <v>15142</v>
      </c>
      <c r="C948" t="s">
        <v>12932</v>
      </c>
      <c r="D948" t="s">
        <v>165</v>
      </c>
      <c r="E948" s="16" t="s">
        <v>2103</v>
      </c>
      <c r="F948" t="str">
        <f>VLOOKUP(A948,Predictions!A:B,2,0)</f>
        <v>negative</v>
      </c>
      <c r="G948">
        <f t="shared" si="1"/>
        <v>45</v>
      </c>
    </row>
    <row r="949">
      <c r="A949" s="15" t="s">
        <v>797</v>
      </c>
      <c r="B949" s="14" t="s">
        <v>15156</v>
      </c>
      <c r="C949" t="s">
        <v>12932</v>
      </c>
      <c r="D949" t="s">
        <v>137</v>
      </c>
      <c r="E949" s="16" t="s">
        <v>2231</v>
      </c>
      <c r="F949" t="str">
        <f>VLOOKUP(A949,Predictions!A:B,2,0)</f>
        <v>neutral</v>
      </c>
      <c r="G949">
        <f t="shared" si="1"/>
        <v>392</v>
      </c>
    </row>
    <row r="950">
      <c r="A950" s="15" t="s">
        <v>856</v>
      </c>
      <c r="B950" s="14" t="s">
        <v>15170</v>
      </c>
      <c r="C950" t="s">
        <v>12932</v>
      </c>
      <c r="D950" t="s">
        <v>178</v>
      </c>
      <c r="E950" s="16" t="s">
        <v>2231</v>
      </c>
      <c r="F950" t="str">
        <f>VLOOKUP(A950,Predictions!A:B,2,0)</f>
        <v>positive</v>
      </c>
      <c r="G950">
        <f t="shared" si="1"/>
        <v>33</v>
      </c>
    </row>
    <row r="951">
      <c r="A951" s="15" t="s">
        <v>1021</v>
      </c>
      <c r="B951" s="14" t="s">
        <v>15190</v>
      </c>
      <c r="C951" t="s">
        <v>12932</v>
      </c>
      <c r="D951" t="s">
        <v>178</v>
      </c>
      <c r="E951" s="16" t="s">
        <v>2231</v>
      </c>
      <c r="F951" t="str">
        <f>VLOOKUP(A951,Predictions!A:B,2,0)</f>
        <v>positive</v>
      </c>
      <c r="G951">
        <f t="shared" si="1"/>
        <v>291</v>
      </c>
    </row>
    <row r="952">
      <c r="A952" s="15" t="s">
        <v>1002</v>
      </c>
      <c r="B952" s="14" t="s">
        <v>15205</v>
      </c>
      <c r="C952" t="s">
        <v>12932</v>
      </c>
      <c r="D952" t="s">
        <v>178</v>
      </c>
      <c r="E952" s="16" t="s">
        <v>2231</v>
      </c>
      <c r="F952" t="str">
        <f>VLOOKUP(A952,Predictions!A:B,2,0)</f>
        <v>positive</v>
      </c>
      <c r="G952">
        <f t="shared" si="1"/>
        <v>242</v>
      </c>
    </row>
    <row r="953">
      <c r="A953" s="15" t="s">
        <v>805</v>
      </c>
      <c r="B953" s="14" t="s">
        <v>15223</v>
      </c>
      <c r="C953" t="s">
        <v>12932</v>
      </c>
      <c r="D953" t="s">
        <v>137</v>
      </c>
      <c r="E953" s="16" t="s">
        <v>2060</v>
      </c>
      <c r="F953" t="str">
        <f>VLOOKUP(A953,Predictions!A:B,2,0)</f>
        <v>neutral</v>
      </c>
      <c r="G953">
        <f t="shared" si="1"/>
        <v>422</v>
      </c>
    </row>
    <row r="954">
      <c r="A954" s="15" t="s">
        <v>1000</v>
      </c>
      <c r="B954" s="14" t="s">
        <v>15244</v>
      </c>
      <c r="C954" t="s">
        <v>12932</v>
      </c>
      <c r="D954" t="s">
        <v>178</v>
      </c>
      <c r="E954" s="16" t="s">
        <v>2231</v>
      </c>
      <c r="F954" t="str">
        <f>VLOOKUP(A954,Predictions!A:B,2,0)</f>
        <v>positive</v>
      </c>
      <c r="G954">
        <f t="shared" si="1"/>
        <v>242</v>
      </c>
    </row>
    <row r="955">
      <c r="A955" s="15" t="s">
        <v>945</v>
      </c>
      <c r="B955" s="14" t="s">
        <v>15266</v>
      </c>
      <c r="C955" t="s">
        <v>12932</v>
      </c>
      <c r="D955" t="s">
        <v>178</v>
      </c>
      <c r="E955" s="16" t="s">
        <v>2231</v>
      </c>
      <c r="F955" t="str">
        <f>VLOOKUP(A955,Predictions!A:B,2,0)</f>
        <v>positive</v>
      </c>
      <c r="G955">
        <f t="shared" si="1"/>
        <v>151</v>
      </c>
    </row>
    <row r="956">
      <c r="A956" s="15" t="s">
        <v>829</v>
      </c>
      <c r="B956" s="14" t="s">
        <v>15291</v>
      </c>
      <c r="C956" t="s">
        <v>12932</v>
      </c>
      <c r="D956" t="s">
        <v>137</v>
      </c>
      <c r="E956" s="16" t="s">
        <v>2231</v>
      </c>
      <c r="F956" t="str">
        <f>VLOOKUP(A956,Predictions!A:B,2,0)</f>
        <v>neutral</v>
      </c>
      <c r="G956">
        <f t="shared" si="1"/>
        <v>640</v>
      </c>
    </row>
    <row r="957">
      <c r="A957" s="15" t="s">
        <v>701</v>
      </c>
      <c r="B957" s="14" t="s">
        <v>15312</v>
      </c>
      <c r="C957" t="s">
        <v>12932</v>
      </c>
      <c r="D957" t="s">
        <v>137</v>
      </c>
      <c r="E957" s="16" t="s">
        <v>2231</v>
      </c>
      <c r="F957" t="str">
        <f>VLOOKUP(A957,Predictions!A:B,2,0)</f>
        <v>neutral</v>
      </c>
      <c r="G957">
        <f t="shared" si="1"/>
        <v>144</v>
      </c>
    </row>
    <row r="958">
      <c r="A958" s="15" t="s">
        <v>718</v>
      </c>
      <c r="B958" s="14" t="s">
        <v>15330</v>
      </c>
      <c r="C958" t="s">
        <v>12932</v>
      </c>
      <c r="D958" t="s">
        <v>137</v>
      </c>
      <c r="E958" s="16" t="s">
        <v>2060</v>
      </c>
      <c r="F958" t="str">
        <f>VLOOKUP(A958,Predictions!A:B,2,0)</f>
        <v>neutral</v>
      </c>
      <c r="G958">
        <f t="shared" si="1"/>
        <v>161</v>
      </c>
    </row>
    <row r="959">
      <c r="A959" s="15" t="s">
        <v>821</v>
      </c>
      <c r="B959" s="14" t="s">
        <v>15352</v>
      </c>
      <c r="C959" t="s">
        <v>12932</v>
      </c>
      <c r="D959" t="s">
        <v>137</v>
      </c>
      <c r="E959" s="16" t="s">
        <v>2231</v>
      </c>
      <c r="F959" t="str">
        <f>VLOOKUP(A959,Predictions!A:B,2,0)</f>
        <v>neutral</v>
      </c>
      <c r="G959">
        <f t="shared" si="1"/>
        <v>552</v>
      </c>
    </row>
    <row r="960">
      <c r="A960" s="15" t="s">
        <v>837</v>
      </c>
      <c r="B960" s="14" t="s">
        <v>15372</v>
      </c>
      <c r="C960" t="s">
        <v>12932</v>
      </c>
      <c r="D960" t="s">
        <v>137</v>
      </c>
      <c r="E960" s="16" t="s">
        <v>2060</v>
      </c>
      <c r="F960" t="str">
        <f>VLOOKUP(A960,Predictions!A:B,2,0)</f>
        <v>neutral</v>
      </c>
      <c r="G960">
        <f t="shared" si="1"/>
        <v>856</v>
      </c>
    </row>
    <row r="961">
      <c r="A961" s="15" t="s">
        <v>934</v>
      </c>
      <c r="B961" s="14" t="s">
        <v>15386</v>
      </c>
      <c r="C961" t="s">
        <v>12932</v>
      </c>
      <c r="D961" t="s">
        <v>178</v>
      </c>
      <c r="E961" s="16" t="s">
        <v>2231</v>
      </c>
      <c r="F961" t="str">
        <f>VLOOKUP(A961,Predictions!A:B,2,0)</f>
        <v>positive</v>
      </c>
      <c r="G961">
        <f t="shared" si="1"/>
        <v>137</v>
      </c>
    </row>
    <row r="962">
      <c r="A962" s="15" t="s">
        <v>1038</v>
      </c>
      <c r="B962" s="14" t="s">
        <v>15403</v>
      </c>
      <c r="C962" t="s">
        <v>12932</v>
      </c>
      <c r="D962" t="s">
        <v>165</v>
      </c>
      <c r="E962" s="16" t="s">
        <v>2103</v>
      </c>
      <c r="F962" t="str">
        <f>VLOOKUP(A962,Predictions!A:B,2,0)</f>
        <v>negative</v>
      </c>
      <c r="G962">
        <f t="shared" si="1"/>
        <v>129</v>
      </c>
    </row>
    <row r="963">
      <c r="A963" s="15" t="s">
        <v>952</v>
      </c>
      <c r="B963" s="14" t="s">
        <v>15422</v>
      </c>
      <c r="C963" t="s">
        <v>12932</v>
      </c>
      <c r="D963" t="s">
        <v>178</v>
      </c>
      <c r="E963" s="16" t="s">
        <v>2231</v>
      </c>
      <c r="F963" t="str">
        <f>VLOOKUP(A963,Predictions!A:B,2,0)</f>
        <v>positive</v>
      </c>
      <c r="G963">
        <f t="shared" si="1"/>
        <v>166</v>
      </c>
    </row>
    <row r="964">
      <c r="A964" s="15" t="s">
        <v>1010</v>
      </c>
      <c r="B964" s="14" t="s">
        <v>15441</v>
      </c>
      <c r="C964" t="s">
        <v>12932</v>
      </c>
      <c r="D964" t="s">
        <v>178</v>
      </c>
      <c r="E964" s="16" t="s">
        <v>2231</v>
      </c>
      <c r="F964" t="str">
        <f>VLOOKUP(A964,Predictions!A:B,2,0)</f>
        <v>positive</v>
      </c>
      <c r="G964">
        <f t="shared" si="1"/>
        <v>249</v>
      </c>
    </row>
    <row r="965">
      <c r="A965" s="15" t="s">
        <v>761</v>
      </c>
      <c r="B965" s="14" t="s">
        <v>15461</v>
      </c>
      <c r="C965" t="s">
        <v>12932</v>
      </c>
      <c r="D965" t="s">
        <v>137</v>
      </c>
      <c r="E965" s="16" t="s">
        <v>2231</v>
      </c>
      <c r="F965" t="str">
        <f>VLOOKUP(A965,Predictions!A:B,2,0)</f>
        <v>neutral</v>
      </c>
      <c r="G965">
        <f t="shared" si="1"/>
        <v>240</v>
      </c>
    </row>
    <row r="966">
      <c r="A966" s="15" t="s">
        <v>672</v>
      </c>
      <c r="B966" s="14" t="s">
        <v>15477</v>
      </c>
      <c r="C966" t="s">
        <v>12932</v>
      </c>
      <c r="D966" t="s">
        <v>137</v>
      </c>
      <c r="E966" s="16" t="s">
        <v>2060</v>
      </c>
      <c r="F966" t="str">
        <f>VLOOKUP(A966,Predictions!A:B,2,0)</f>
        <v>neutral</v>
      </c>
      <c r="G966">
        <f t="shared" si="1"/>
        <v>102</v>
      </c>
    </row>
    <row r="967">
      <c r="A967" s="15" t="s">
        <v>948</v>
      </c>
      <c r="B967" s="14" t="s">
        <v>15497</v>
      </c>
      <c r="C967" t="s">
        <v>12932</v>
      </c>
      <c r="D967" t="s">
        <v>178</v>
      </c>
      <c r="E967" s="16" t="s">
        <v>2231</v>
      </c>
      <c r="F967" t="str">
        <f>VLOOKUP(A967,Predictions!A:B,2,0)</f>
        <v>positive</v>
      </c>
      <c r="G967">
        <f t="shared" si="1"/>
        <v>163</v>
      </c>
    </row>
    <row r="968">
      <c r="A968" s="15" t="s">
        <v>1052</v>
      </c>
      <c r="B968" s="14" t="s">
        <v>15512</v>
      </c>
      <c r="C968" t="s">
        <v>12932</v>
      </c>
      <c r="D968" t="s">
        <v>178</v>
      </c>
      <c r="E968" s="16" t="s">
        <v>2231</v>
      </c>
      <c r="F968" t="str">
        <f>VLOOKUP(A968,Predictions!A:B,2,0)</f>
        <v>positive</v>
      </c>
      <c r="G968">
        <f t="shared" si="1"/>
        <v>615</v>
      </c>
    </row>
    <row r="969">
      <c r="A969" s="15" t="s">
        <v>643</v>
      </c>
      <c r="B969" s="14" t="s">
        <v>15524</v>
      </c>
      <c r="C969" t="s">
        <v>12932</v>
      </c>
      <c r="D969" t="s">
        <v>137</v>
      </c>
      <c r="E969" s="16" t="s">
        <v>2060</v>
      </c>
      <c r="F969" t="str">
        <f>VLOOKUP(A969,Predictions!A:B,2,0)</f>
        <v>neutral</v>
      </c>
      <c r="G969">
        <f t="shared" si="1"/>
        <v>33</v>
      </c>
    </row>
    <row r="970">
      <c r="A970" s="15" t="s">
        <v>681</v>
      </c>
      <c r="B970" s="14" t="s">
        <v>15544</v>
      </c>
      <c r="C970" t="s">
        <v>12932</v>
      </c>
      <c r="D970" t="s">
        <v>137</v>
      </c>
      <c r="E970" s="16" t="s">
        <v>2231</v>
      </c>
      <c r="F970" t="str">
        <f>VLOOKUP(A970,Predictions!A:B,2,0)</f>
        <v>neutral</v>
      </c>
      <c r="G970">
        <f t="shared" si="1"/>
        <v>109</v>
      </c>
    </row>
    <row r="971">
      <c r="A971" s="15" t="s">
        <v>773</v>
      </c>
      <c r="B971" s="14" t="s">
        <v>15561</v>
      </c>
      <c r="C971" t="s">
        <v>12932</v>
      </c>
      <c r="D971" t="s">
        <v>137</v>
      </c>
      <c r="E971" s="16" t="s">
        <v>2060</v>
      </c>
      <c r="F971" t="str">
        <f>VLOOKUP(A971,Predictions!A:B,2,0)</f>
        <v>neutral</v>
      </c>
      <c r="G971">
        <f t="shared" si="1"/>
        <v>263</v>
      </c>
    </row>
    <row r="972">
      <c r="A972" s="15" t="s">
        <v>724</v>
      </c>
      <c r="B972" s="14" t="s">
        <v>15583</v>
      </c>
      <c r="C972" t="s">
        <v>12932</v>
      </c>
      <c r="D972" t="s">
        <v>137</v>
      </c>
      <c r="E972" s="16" t="s">
        <v>2060</v>
      </c>
      <c r="F972" t="str">
        <f>VLOOKUP(A972,Predictions!A:B,2,0)</f>
        <v>neutral</v>
      </c>
      <c r="G972">
        <f t="shared" si="1"/>
        <v>173</v>
      </c>
    </row>
    <row r="973">
      <c r="A973" s="15" t="s">
        <v>1025</v>
      </c>
      <c r="B973" s="14" t="s">
        <v>15596</v>
      </c>
      <c r="C973" t="s">
        <v>12932</v>
      </c>
      <c r="D973" t="s">
        <v>178</v>
      </c>
      <c r="E973" s="16" t="s">
        <v>2231</v>
      </c>
      <c r="F973" t="str">
        <f>VLOOKUP(A973,Predictions!A:B,2,0)</f>
        <v>positive</v>
      </c>
      <c r="G973">
        <f t="shared" si="1"/>
        <v>309</v>
      </c>
    </row>
    <row r="974">
      <c r="A974" s="15" t="s">
        <v>1030</v>
      </c>
      <c r="B974" s="14" t="s">
        <v>15612</v>
      </c>
      <c r="C974" t="s">
        <v>12932</v>
      </c>
      <c r="D974" t="s">
        <v>178</v>
      </c>
      <c r="E974" s="16" t="s">
        <v>2231</v>
      </c>
      <c r="F974" t="str">
        <f>VLOOKUP(A974,Predictions!A:B,2,0)</f>
        <v>positive</v>
      </c>
      <c r="G974">
        <f t="shared" si="1"/>
        <v>327</v>
      </c>
    </row>
    <row r="975">
      <c r="A975" s="15" t="s">
        <v>919</v>
      </c>
      <c r="B975" s="14" t="s">
        <v>15624</v>
      </c>
      <c r="C975" t="s">
        <v>12932</v>
      </c>
      <c r="D975" t="s">
        <v>178</v>
      </c>
      <c r="E975" s="16" t="s">
        <v>2231</v>
      </c>
      <c r="F975" t="str">
        <f>VLOOKUP(A975,Predictions!A:B,2,0)</f>
        <v>positive</v>
      </c>
      <c r="G975">
        <f t="shared" si="1"/>
        <v>102</v>
      </c>
    </row>
    <row r="976">
      <c r="A976" s="15" t="s">
        <v>947</v>
      </c>
      <c r="B976" s="14" t="s">
        <v>15638</v>
      </c>
      <c r="C976" t="s">
        <v>12932</v>
      </c>
      <c r="D976" t="s">
        <v>178</v>
      </c>
      <c r="E976" s="16" t="s">
        <v>2231</v>
      </c>
      <c r="F976" t="str">
        <f>VLOOKUP(A976,Predictions!A:B,2,0)</f>
        <v>positive</v>
      </c>
      <c r="G976">
        <f t="shared" si="1"/>
        <v>159</v>
      </c>
    </row>
    <row r="977">
      <c r="A977" s="15" t="s">
        <v>974</v>
      </c>
      <c r="B977" s="14" t="s">
        <v>15653</v>
      </c>
      <c r="C977" t="s">
        <v>12932</v>
      </c>
      <c r="D977" t="s">
        <v>178</v>
      </c>
      <c r="E977" s="16" t="s">
        <v>2231</v>
      </c>
      <c r="F977" t="str">
        <f>VLOOKUP(A977,Predictions!A:B,2,0)</f>
        <v>positive</v>
      </c>
      <c r="G977">
        <f t="shared" si="1"/>
        <v>191</v>
      </c>
    </row>
    <row r="978">
      <c r="A978" s="15" t="s">
        <v>669</v>
      </c>
      <c r="B978" s="14" t="s">
        <v>15668</v>
      </c>
      <c r="C978" t="s">
        <v>12932</v>
      </c>
      <c r="D978" t="s">
        <v>137</v>
      </c>
      <c r="E978" s="16" t="s">
        <v>2231</v>
      </c>
      <c r="F978" t="str">
        <f>VLOOKUP(A978,Predictions!A:B,2,0)</f>
        <v>neutral</v>
      </c>
      <c r="G978">
        <f t="shared" si="1"/>
        <v>90</v>
      </c>
    </row>
    <row r="979">
      <c r="A979" s="15" t="s">
        <v>684</v>
      </c>
      <c r="B979" s="14" t="s">
        <v>15681</v>
      </c>
      <c r="C979" t="s">
        <v>12932</v>
      </c>
      <c r="D979" t="s">
        <v>137</v>
      </c>
      <c r="E979" s="16" t="s">
        <v>2231</v>
      </c>
      <c r="F979" t="str">
        <f>VLOOKUP(A979,Predictions!A:B,2,0)</f>
        <v>neutral</v>
      </c>
      <c r="G979">
        <f t="shared" si="1"/>
        <v>124</v>
      </c>
    </row>
    <row r="980">
      <c r="A980" s="15" t="s">
        <v>1008</v>
      </c>
      <c r="B980" s="14" t="s">
        <v>15691</v>
      </c>
      <c r="C980" t="s">
        <v>12932</v>
      </c>
      <c r="D980" t="s">
        <v>178</v>
      </c>
      <c r="E980" s="16" t="s">
        <v>2231</v>
      </c>
      <c r="F980" t="str">
        <f>VLOOKUP(A980,Predictions!A:B,2,0)</f>
        <v>positive</v>
      </c>
      <c r="G980">
        <f t="shared" si="1"/>
        <v>248</v>
      </c>
    </row>
    <row r="981">
      <c r="A981" s="15" t="s">
        <v>676</v>
      </c>
      <c r="B981" s="14" t="s">
        <v>15702</v>
      </c>
      <c r="C981" t="s">
        <v>12932</v>
      </c>
      <c r="D981" t="s">
        <v>137</v>
      </c>
      <c r="E981" s="16" t="s">
        <v>2060</v>
      </c>
      <c r="F981" t="str">
        <f>VLOOKUP(A981,Predictions!A:B,2,0)</f>
        <v>neutral</v>
      </c>
      <c r="G981">
        <f t="shared" si="1"/>
        <v>106</v>
      </c>
    </row>
    <row r="982">
      <c r="A982" s="15" t="s">
        <v>664</v>
      </c>
      <c r="B982" s="14" t="s">
        <v>15711</v>
      </c>
      <c r="C982" t="s">
        <v>12932</v>
      </c>
      <c r="D982" t="s">
        <v>137</v>
      </c>
      <c r="E982" s="16" t="s">
        <v>2060</v>
      </c>
      <c r="F982" t="str">
        <f>VLOOKUP(A982,Predictions!A:B,2,0)</f>
        <v>neutral</v>
      </c>
      <c r="G982">
        <f t="shared" si="1"/>
        <v>82</v>
      </c>
    </row>
    <row r="983">
      <c r="A983" s="15" t="s">
        <v>674</v>
      </c>
      <c r="B983" s="14" t="s">
        <v>15724</v>
      </c>
      <c r="C983" t="s">
        <v>12932</v>
      </c>
      <c r="D983" t="s">
        <v>137</v>
      </c>
      <c r="E983" s="16" t="s">
        <v>2231</v>
      </c>
      <c r="F983" t="str">
        <f>VLOOKUP(A983,Predictions!A:B,2,0)</f>
        <v>neutral</v>
      </c>
      <c r="G983">
        <f t="shared" si="1"/>
        <v>104</v>
      </c>
    </row>
    <row r="984">
      <c r="A984" s="15" t="s">
        <v>666</v>
      </c>
      <c r="B984" s="14" t="s">
        <v>15743</v>
      </c>
      <c r="C984" t="s">
        <v>12932</v>
      </c>
      <c r="D984" t="s">
        <v>137</v>
      </c>
      <c r="E984" s="16" t="s">
        <v>2103</v>
      </c>
      <c r="F984" t="str">
        <f>VLOOKUP(A984,Predictions!A:B,2,0)</f>
        <v>neutral</v>
      </c>
      <c r="G984">
        <f t="shared" si="1"/>
        <v>88</v>
      </c>
    </row>
    <row r="985">
      <c r="A985" s="15" t="s">
        <v>963</v>
      </c>
      <c r="B985" s="14" t="s">
        <v>15752</v>
      </c>
      <c r="C985" t="s">
        <v>12932</v>
      </c>
      <c r="D985" t="s">
        <v>178</v>
      </c>
      <c r="E985" s="16" t="s">
        <v>2231</v>
      </c>
      <c r="F985" t="str">
        <f>VLOOKUP(A985,Predictions!A:B,2,0)</f>
        <v>positive</v>
      </c>
      <c r="G985">
        <f t="shared" si="1"/>
        <v>179</v>
      </c>
    </row>
    <row r="986">
      <c r="A986" s="15" t="s">
        <v>987</v>
      </c>
      <c r="B986" s="14" t="s">
        <v>15756</v>
      </c>
      <c r="C986" t="s">
        <v>12932</v>
      </c>
      <c r="D986" t="s">
        <v>178</v>
      </c>
      <c r="E986" s="16" t="s">
        <v>2231</v>
      </c>
      <c r="F986" t="str">
        <f>VLOOKUP(A986,Predictions!A:B,2,0)</f>
        <v>positive</v>
      </c>
      <c r="G986">
        <f t="shared" si="1"/>
        <v>220</v>
      </c>
    </row>
    <row r="987">
      <c r="A987" s="15" t="s">
        <v>922</v>
      </c>
      <c r="B987" s="14" t="s">
        <v>15765</v>
      </c>
      <c r="C987" t="s">
        <v>12932</v>
      </c>
      <c r="D987" t="s">
        <v>178</v>
      </c>
      <c r="E987" s="16" t="s">
        <v>2231</v>
      </c>
      <c r="F987" t="str">
        <f>VLOOKUP(A987,Predictions!A:B,2,0)</f>
        <v>positive</v>
      </c>
      <c r="G987">
        <f t="shared" si="1"/>
        <v>109</v>
      </c>
    </row>
    <row r="988">
      <c r="A988" s="15" t="s">
        <v>694</v>
      </c>
      <c r="B988" s="14" t="s">
        <v>15774</v>
      </c>
      <c r="C988" t="s">
        <v>12932</v>
      </c>
      <c r="D988" t="s">
        <v>137</v>
      </c>
      <c r="E988" s="16" t="s">
        <v>2060</v>
      </c>
      <c r="F988" t="str">
        <f>VLOOKUP(A988,Predictions!A:B,2,0)</f>
        <v>neutral</v>
      </c>
      <c r="G988">
        <f t="shared" si="1"/>
        <v>140</v>
      </c>
    </row>
    <row r="989">
      <c r="A989" s="15" t="s">
        <v>825</v>
      </c>
      <c r="B989" s="14" t="s">
        <v>15792</v>
      </c>
      <c r="C989" t="s">
        <v>12932</v>
      </c>
      <c r="D989" t="s">
        <v>137</v>
      </c>
      <c r="E989" s="16" t="s">
        <v>2231</v>
      </c>
      <c r="F989" t="str">
        <f>VLOOKUP(A989,Predictions!A:B,2,0)</f>
        <v>neutral</v>
      </c>
      <c r="G989">
        <f t="shared" si="1"/>
        <v>559</v>
      </c>
    </row>
    <row r="990">
      <c r="A990" s="15" t="s">
        <v>679</v>
      </c>
      <c r="B990" s="14" t="s">
        <v>15810</v>
      </c>
      <c r="C990" t="s">
        <v>12932</v>
      </c>
      <c r="D990" t="s">
        <v>137</v>
      </c>
      <c r="E990" s="16" t="s">
        <v>2103</v>
      </c>
      <c r="F990" t="str">
        <f>VLOOKUP(A990,Predictions!A:B,2,0)</f>
        <v>neutral</v>
      </c>
      <c r="G990">
        <f t="shared" si="1"/>
        <v>108</v>
      </c>
    </row>
    <row r="991">
      <c r="A991" s="15" t="s">
        <v>1015</v>
      </c>
      <c r="B991" s="14" t="s">
        <v>15825</v>
      </c>
      <c r="C991" t="s">
        <v>12932</v>
      </c>
      <c r="D991" t="s">
        <v>178</v>
      </c>
      <c r="E991" s="16" t="s">
        <v>2231</v>
      </c>
      <c r="F991" t="str">
        <f>VLOOKUP(A991,Predictions!A:B,2,0)</f>
        <v>positive</v>
      </c>
      <c r="G991">
        <f t="shared" si="1"/>
        <v>268</v>
      </c>
    </row>
    <row r="992">
      <c r="A992" s="15" t="s">
        <v>661</v>
      </c>
      <c r="B992" s="14" t="s">
        <v>15836</v>
      </c>
      <c r="C992" t="s">
        <v>12932</v>
      </c>
      <c r="D992" t="s">
        <v>137</v>
      </c>
      <c r="E992" s="16" t="s">
        <v>2060</v>
      </c>
      <c r="F992" t="str">
        <f>VLOOKUP(A992,Predictions!A:B,2,0)</f>
        <v>neutral</v>
      </c>
      <c r="G992">
        <f t="shared" si="1"/>
        <v>73</v>
      </c>
    </row>
    <row r="993">
      <c r="A993" s="15" t="s">
        <v>990</v>
      </c>
      <c r="B993" s="14" t="s">
        <v>15847</v>
      </c>
      <c r="C993" t="s">
        <v>12932</v>
      </c>
      <c r="D993" t="s">
        <v>178</v>
      </c>
      <c r="E993" s="16" t="s">
        <v>2231</v>
      </c>
      <c r="F993" t="str">
        <f>VLOOKUP(A993,Predictions!A:B,2,0)</f>
        <v>positive</v>
      </c>
      <c r="G993">
        <f t="shared" si="1"/>
        <v>228</v>
      </c>
    </row>
    <row r="994">
      <c r="A994" s="15" t="s">
        <v>656</v>
      </c>
      <c r="B994" s="14" t="s">
        <v>15858</v>
      </c>
      <c r="C994" t="s">
        <v>12932</v>
      </c>
      <c r="D994" t="s">
        <v>137</v>
      </c>
      <c r="E994" s="16" t="s">
        <v>2231</v>
      </c>
      <c r="F994" t="str">
        <f>VLOOKUP(A994,Predictions!A:B,2,0)</f>
        <v>neutral</v>
      </c>
      <c r="G994">
        <f t="shared" si="1"/>
        <v>55</v>
      </c>
    </row>
    <row r="995">
      <c r="A995" s="15" t="s">
        <v>735</v>
      </c>
      <c r="B995" s="14" t="s">
        <v>15865</v>
      </c>
      <c r="C995" t="s">
        <v>12932</v>
      </c>
      <c r="D995" t="s">
        <v>137</v>
      </c>
      <c r="E995" s="16" t="s">
        <v>2231</v>
      </c>
      <c r="F995" t="str">
        <f>VLOOKUP(A995,Predictions!A:B,2,0)</f>
        <v>neutral</v>
      </c>
      <c r="G995">
        <f t="shared" si="1"/>
        <v>189</v>
      </c>
    </row>
    <row r="996">
      <c r="A996" s="15" t="s">
        <v>1047</v>
      </c>
      <c r="B996" s="14" t="s">
        <v>15876</v>
      </c>
      <c r="C996" t="s">
        <v>12932</v>
      </c>
      <c r="D996" t="s">
        <v>165</v>
      </c>
      <c r="E996" s="16" t="s">
        <v>2103</v>
      </c>
      <c r="F996" t="str">
        <f>VLOOKUP(A996,Predictions!A:B,2,0)</f>
        <v>negative</v>
      </c>
      <c r="G996">
        <f t="shared" si="1"/>
        <v>372</v>
      </c>
    </row>
    <row r="997">
      <c r="A997" s="15" t="s">
        <v>691</v>
      </c>
      <c r="B997" s="14" t="s">
        <v>15885</v>
      </c>
      <c r="C997" t="s">
        <v>12932</v>
      </c>
      <c r="D997" t="s">
        <v>137</v>
      </c>
      <c r="E997" s="16" t="s">
        <v>2060</v>
      </c>
      <c r="F997" t="str">
        <f>VLOOKUP(A997,Predictions!A:B,2,0)</f>
        <v>neutral</v>
      </c>
      <c r="G997">
        <f t="shared" si="1"/>
        <v>133</v>
      </c>
    </row>
    <row r="998">
      <c r="A998" s="15" t="s">
        <v>648</v>
      </c>
      <c r="B998" s="14" t="s">
        <v>15894</v>
      </c>
      <c r="C998" t="s">
        <v>12932</v>
      </c>
      <c r="D998" t="s">
        <v>137</v>
      </c>
      <c r="E998" s="16" t="s">
        <v>2060</v>
      </c>
      <c r="F998" t="str">
        <f>VLOOKUP(A998,Predictions!A:B,2,0)</f>
        <v>neutral</v>
      </c>
      <c r="G998">
        <f t="shared" si="1"/>
        <v>47</v>
      </c>
    </row>
    <row r="999">
      <c r="A999" s="15" t="s">
        <v>993</v>
      </c>
      <c r="B999" s="14" t="s">
        <v>15903</v>
      </c>
      <c r="C999" t="s">
        <v>12932</v>
      </c>
      <c r="D999" t="s">
        <v>178</v>
      </c>
      <c r="E999" s="16" t="s">
        <v>2231</v>
      </c>
      <c r="F999" t="str">
        <f>VLOOKUP(A999,Predictions!A:B,2,0)</f>
        <v>positive</v>
      </c>
      <c r="G999">
        <f t="shared" si="1"/>
        <v>229</v>
      </c>
    </row>
    <row r="1000">
      <c r="A1000" s="15" t="s">
        <v>751</v>
      </c>
      <c r="B1000" s="14" t="s">
        <v>15911</v>
      </c>
      <c r="C1000" t="s">
        <v>12932</v>
      </c>
      <c r="D1000" t="s">
        <v>137</v>
      </c>
      <c r="E1000" s="16" t="s">
        <v>2060</v>
      </c>
      <c r="F1000" t="str">
        <f>VLOOKUP(A1000,Predictions!A:B,2,0)</f>
        <v>neutral</v>
      </c>
      <c r="G1000">
        <f t="shared" si="1"/>
        <v>207</v>
      </c>
    </row>
    <row r="1001">
      <c r="A1001" s="15" t="s">
        <v>872</v>
      </c>
      <c r="B1001" s="14" t="s">
        <v>15926</v>
      </c>
      <c r="C1001" t="s">
        <v>12932</v>
      </c>
      <c r="D1001" t="s">
        <v>178</v>
      </c>
      <c r="E1001" s="16" t="s">
        <v>2231</v>
      </c>
      <c r="F1001" t="str">
        <f>VLOOKUP(A1001,Predictions!A:B,2,0)</f>
        <v>positive</v>
      </c>
      <c r="G1001">
        <f t="shared" si="1"/>
        <v>58</v>
      </c>
    </row>
  </sheetData>
  <autoFilter ref="$A$1:$G$1001"/>
  <dataValidations>
    <dataValidation type="list" allowBlank="1" sqref="E2:E1001">
      <formula1>"Neutral,Positive,Negative"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c r="B1" t="s">
        <v>859</v>
      </c>
      <c r="C1" t="s">
        <v>22</v>
      </c>
      <c r="D1" t="s">
        <v>453</v>
      </c>
      <c r="E1" t="s">
        <v>20820</v>
      </c>
      <c r="F1" s="21" t="s">
        <v>20822</v>
      </c>
      <c r="G1" s="22" t="s">
        <v>20839</v>
      </c>
      <c r="H1" s="22" t="s">
        <v>20843</v>
      </c>
    </row>
    <row r="2">
      <c r="A2" t="s">
        <v>2103</v>
      </c>
      <c r="B2">
        <v>224.0</v>
      </c>
      <c r="C2">
        <v>44.0</v>
      </c>
      <c r="D2">
        <v>1.0</v>
      </c>
      <c r="E2">
        <v>269.0</v>
      </c>
      <c r="F2" s="23">
        <f>B2/B5</f>
        <v>0.8057553957</v>
      </c>
      <c r="G2" s="24">
        <f>B2/E2</f>
        <v>0.8327137546</v>
      </c>
      <c r="H2" s="24">
        <f t="shared" ref="H2:H4" si="1">(2*F2*G2)/(F2+G2)</f>
        <v>0.8190127971</v>
      </c>
    </row>
    <row r="3">
      <c r="A3" t="s">
        <v>2060</v>
      </c>
      <c r="B3">
        <v>50.0</v>
      </c>
      <c r="C3">
        <v>361.0</v>
      </c>
      <c r="D3">
        <v>16.0</v>
      </c>
      <c r="E3">
        <v>427.0</v>
      </c>
      <c r="F3" s="23">
        <f>C3/C5</f>
        <v>0.7352342159</v>
      </c>
      <c r="G3" s="24">
        <f>C3/E3</f>
        <v>0.8454332553</v>
      </c>
      <c r="H3" s="24">
        <f t="shared" si="1"/>
        <v>0.7864923747</v>
      </c>
    </row>
    <row r="4">
      <c r="A4" t="s">
        <v>2231</v>
      </c>
      <c r="B4">
        <v>4.0</v>
      </c>
      <c r="C4">
        <v>86.0</v>
      </c>
      <c r="D4">
        <v>214.0</v>
      </c>
      <c r="E4">
        <v>304.0</v>
      </c>
      <c r="F4" s="23">
        <f>D4/D5</f>
        <v>0.9264069264</v>
      </c>
      <c r="G4" s="24">
        <f>D4/E4</f>
        <v>0.7039473684</v>
      </c>
      <c r="H4" s="24">
        <f t="shared" si="1"/>
        <v>0.8</v>
      </c>
    </row>
    <row r="5">
      <c r="A5" t="s">
        <v>20820</v>
      </c>
      <c r="B5">
        <v>278.0</v>
      </c>
      <c r="C5">
        <v>491.0</v>
      </c>
      <c r="D5">
        <v>231.0</v>
      </c>
      <c r="E5">
        <v>1000.0</v>
      </c>
    </row>
    <row r="6">
      <c r="E6" s="25">
        <f>sum(B2,C3,D4)/E5</f>
        <v>0.799</v>
      </c>
    </row>
    <row r="9">
      <c r="A9" s="24">
        <f>E6</f>
        <v>0.799</v>
      </c>
      <c r="B9" s="24">
        <f>F2</f>
        <v>0.8057553957</v>
      </c>
      <c r="C9" s="24">
        <f>F3</f>
        <v>0.7352342159</v>
      </c>
      <c r="D9" s="24">
        <f>F4</f>
        <v>0.9264069264</v>
      </c>
      <c r="E9" s="24">
        <f>G2</f>
        <v>0.8327137546</v>
      </c>
      <c r="F9" s="24">
        <f>G3</f>
        <v>0.8454332553</v>
      </c>
      <c r="G9" s="24">
        <f>G4</f>
        <v>0.7039473684</v>
      </c>
    </row>
  </sheetData>
  <drawing r:id="rId1"/>
</worksheet>
</file>